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 codeName="{8C4F1C90-05EB-6A55-5F09-09C24B55AC0B}"/>
  <workbookPr codeName="ThisWorkbook" defaultThemeVersion="124226"/>
  <bookViews>
    <workbookView xWindow="960" yWindow="705" windowWidth="13500" windowHeight="8250" firstSheet="11" activeTab="16"/>
  </bookViews>
  <sheets>
    <sheet name="Market Data" sheetId="5292" r:id="rId1"/>
    <sheet name="EoC Exercise 1 Template" sheetId="5293" r:id="rId2"/>
    <sheet name="EoC Exercise 2 Template" sheetId="5294" r:id="rId3"/>
    <sheet name="EoC Exercise 3 Template" sheetId="5295" r:id="rId4"/>
    <sheet name="EoC Exercise 4 Template" sheetId="5296" r:id="rId5"/>
    <sheet name="EoC Exercise 5 Template" sheetId="5297" r:id="rId6"/>
    <sheet name="EoC Exercise 6 Template" sheetId="5298" r:id="rId7"/>
    <sheet name="EoC Exercise 7 Template" sheetId="5299" r:id="rId8"/>
    <sheet name="EoC Exercise 10 Template" sheetId="5300" r:id="rId9"/>
    <sheet name="EoC Exercise 11 Template" sheetId="5301" r:id="rId10"/>
    <sheet name="EoC Exercise 12 Template" sheetId="5302" r:id="rId11"/>
    <sheet name="EoC Exercise 13 Template" sheetId="5303" r:id="rId12"/>
    <sheet name="EoC Exercise 15 Template" sheetId="5304" r:id="rId13"/>
    <sheet name="EoC Exercise 17 Template" sheetId="5305" r:id="rId14"/>
    <sheet name="EoC Exercise 18 Template" sheetId="5306" r:id="rId15"/>
    <sheet name="EoC Risk-Free Rate DATA" sheetId="5307" r:id="rId16"/>
    <sheet name="EoC SP500 DATA" sheetId="5308" r:id="rId17"/>
  </sheets>
  <functionGroups builtInGroupCount="17"/>
  <externalReferences>
    <externalReference r:id="rId18"/>
  </externalReferences>
  <definedNames>
    <definedName name="_Regression_Int">1</definedName>
    <definedName name="ExternalData_1" localSheetId="16">'EoC SP500 DATA'!$A$1:$A$16184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FEATURE" hidden="1">"c2197"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XCL_SBC" hidden="1">"c3081"</definedName>
    <definedName name="IQ_EBITDA_INT" hidden="1">"c373"</definedName>
    <definedName name="IQ_EBITDA_MARGIN" hidden="1">"c372"</definedName>
    <definedName name="IQ_EBITDA_OVER_TOTAL_IE" hidden="1">"c1371"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PARENT" hidden="1">"c2144"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39371.6185416667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_xlnm.Print_Area">'Market Data'!$A$958:$N$969</definedName>
    <definedName name="Print_Area_MI">'Market Data'!$A$958:$N$969</definedName>
    <definedName name="SPWS_WBID">"D59E1A16-371E-4D0F-A93D-481B765CD67C"</definedName>
  </definedNames>
  <calcPr calcId="144525" iterate="1"/>
</workbook>
</file>

<file path=xl/calcChain.xml><?xml version="1.0" encoding="utf-8"?>
<calcChain xmlns="http://schemas.openxmlformats.org/spreadsheetml/2006/main">
  <c r="C13734" i="5307" l="1"/>
  <c r="C13733" i="5307"/>
  <c r="C13732" i="5307"/>
  <c r="C13731" i="5307"/>
  <c r="C13730" i="5307"/>
  <c r="C13729" i="5307"/>
  <c r="C13728" i="5307"/>
  <c r="C13727" i="5307"/>
  <c r="C13726" i="5307"/>
  <c r="C13725" i="5307"/>
  <c r="C13724" i="5307"/>
  <c r="C13723" i="5307"/>
  <c r="C13722" i="5307"/>
  <c r="C13721" i="5307"/>
  <c r="C13720" i="5307"/>
  <c r="C13719" i="5307"/>
  <c r="C13718" i="5307"/>
  <c r="C13717" i="5307"/>
  <c r="C13716" i="5307"/>
  <c r="C13715" i="5307"/>
  <c r="C13714" i="5307"/>
  <c r="C13713" i="5307"/>
  <c r="C13712" i="5307"/>
  <c r="C13711" i="5307"/>
  <c r="C13710" i="5307"/>
  <c r="C13709" i="5307"/>
  <c r="C13708" i="5307"/>
  <c r="C13707" i="5307"/>
  <c r="C13706" i="5307"/>
  <c r="C13705" i="5307"/>
  <c r="C13704" i="5307"/>
  <c r="C13703" i="5307"/>
  <c r="C13702" i="5307"/>
  <c r="C13701" i="5307"/>
  <c r="C13700" i="5307"/>
  <c r="C13699" i="5307"/>
  <c r="C13698" i="5307"/>
  <c r="C13697" i="5307"/>
  <c r="C13696" i="5307"/>
  <c r="C13695" i="5307"/>
  <c r="C13694" i="5307"/>
  <c r="C13693" i="5307"/>
  <c r="C13692" i="5307"/>
  <c r="C13691" i="5307"/>
  <c r="C13690" i="5307"/>
  <c r="C13689" i="5307"/>
  <c r="C13688" i="5307"/>
  <c r="C13687" i="5307"/>
  <c r="C13686" i="5307"/>
  <c r="C13685" i="5307"/>
  <c r="C13684" i="5307"/>
  <c r="C13683" i="5307"/>
  <c r="C13682" i="5307"/>
  <c r="C13681" i="5307"/>
  <c r="C13680" i="5307"/>
  <c r="C13679" i="5307"/>
  <c r="C13678" i="5307"/>
  <c r="C13677" i="5307"/>
  <c r="C13676" i="5307"/>
  <c r="C13675" i="5307"/>
  <c r="C13674" i="5307"/>
  <c r="C13673" i="5307"/>
  <c r="C13672" i="5307"/>
  <c r="C13671" i="5307"/>
  <c r="C13670" i="5307"/>
  <c r="C13669" i="5307"/>
  <c r="C13668" i="5307"/>
  <c r="C13667" i="5307"/>
  <c r="C13666" i="5307"/>
  <c r="C13665" i="5307"/>
  <c r="C13664" i="5307"/>
  <c r="C13663" i="5307"/>
  <c r="C13662" i="5307"/>
  <c r="C13661" i="5307"/>
  <c r="C13660" i="5307"/>
  <c r="C13659" i="5307"/>
  <c r="C13658" i="5307"/>
  <c r="C13657" i="5307"/>
  <c r="C13656" i="5307"/>
  <c r="C13655" i="5307"/>
  <c r="C13654" i="5307"/>
  <c r="C13653" i="5307"/>
  <c r="C13652" i="5307"/>
  <c r="C13651" i="5307"/>
  <c r="C13650" i="5307"/>
  <c r="C13649" i="5307"/>
  <c r="C13648" i="5307"/>
  <c r="C13647" i="5307"/>
  <c r="C13646" i="5307"/>
  <c r="C13645" i="5307"/>
  <c r="C13644" i="5307"/>
  <c r="C13643" i="5307"/>
  <c r="C13642" i="5307"/>
  <c r="C13641" i="5307"/>
  <c r="C13640" i="5307"/>
  <c r="C13639" i="5307"/>
  <c r="C13638" i="5307"/>
  <c r="C13637" i="5307"/>
  <c r="C13636" i="5307"/>
  <c r="C13635" i="5307"/>
  <c r="C13634" i="5307"/>
  <c r="C13633" i="5307"/>
  <c r="C13632" i="5307"/>
  <c r="C13631" i="5307"/>
  <c r="C13630" i="5307"/>
  <c r="C13629" i="5307"/>
  <c r="C13628" i="5307"/>
  <c r="C13627" i="5307"/>
  <c r="C13626" i="5307"/>
  <c r="C13625" i="5307"/>
  <c r="C13624" i="5307"/>
  <c r="C13623" i="5307"/>
  <c r="C13622" i="5307"/>
  <c r="C13621" i="5307"/>
  <c r="C13620" i="5307"/>
  <c r="C13619" i="5307"/>
  <c r="C13618" i="5307"/>
  <c r="C13617" i="5307"/>
  <c r="C13616" i="5307"/>
  <c r="C13615" i="5307"/>
  <c r="C13614" i="5307"/>
  <c r="C13613" i="5307"/>
  <c r="C13612" i="5307"/>
  <c r="C13611" i="5307"/>
  <c r="C13610" i="5307"/>
  <c r="C13609" i="5307"/>
  <c r="C13608" i="5307"/>
  <c r="C13607" i="5307"/>
  <c r="C13606" i="5307"/>
  <c r="C13605" i="5307"/>
  <c r="C13604" i="5307"/>
  <c r="C13603" i="5307"/>
  <c r="C13602" i="5307"/>
  <c r="C13601" i="5307"/>
  <c r="C13600" i="5307"/>
  <c r="C13599" i="5307"/>
  <c r="C13598" i="5307"/>
  <c r="C13597" i="5307"/>
  <c r="C13596" i="5307"/>
  <c r="C13595" i="5307"/>
  <c r="C13594" i="5307"/>
  <c r="C13593" i="5307"/>
  <c r="C13592" i="5307"/>
  <c r="C13591" i="5307"/>
  <c r="C13590" i="5307"/>
  <c r="C13589" i="5307"/>
  <c r="C13588" i="5307"/>
  <c r="C13587" i="5307"/>
  <c r="C13586" i="5307"/>
  <c r="C13585" i="5307"/>
  <c r="C13584" i="5307"/>
  <c r="C13583" i="5307"/>
  <c r="C13582" i="5307"/>
  <c r="C13581" i="5307"/>
  <c r="C13580" i="5307"/>
  <c r="C13579" i="5307"/>
  <c r="C13578" i="5307"/>
  <c r="C13577" i="5307"/>
  <c r="C13576" i="5307"/>
  <c r="C13575" i="5307"/>
  <c r="C13574" i="5307"/>
  <c r="C13573" i="5307"/>
  <c r="C13572" i="5307"/>
  <c r="C13571" i="5307"/>
  <c r="C13570" i="5307"/>
  <c r="C13569" i="5307"/>
  <c r="C13568" i="5307"/>
  <c r="C13567" i="5307"/>
  <c r="C13566" i="5307"/>
  <c r="C13565" i="5307"/>
  <c r="C13564" i="5307"/>
  <c r="C13563" i="5307"/>
  <c r="C13562" i="5307"/>
  <c r="C13561" i="5307"/>
  <c r="C13560" i="5307"/>
  <c r="C13559" i="5307"/>
  <c r="C13558" i="5307"/>
  <c r="C13557" i="5307"/>
  <c r="C13556" i="5307"/>
  <c r="C13555" i="5307"/>
  <c r="C13554" i="5307"/>
  <c r="C13553" i="5307"/>
  <c r="C13552" i="5307"/>
  <c r="C13551" i="5307"/>
  <c r="C13550" i="5307"/>
  <c r="C13549" i="5307"/>
  <c r="C13548" i="5307"/>
  <c r="C13547" i="5307"/>
  <c r="C13546" i="5307"/>
  <c r="C13545" i="5307"/>
  <c r="C13544" i="5307"/>
  <c r="C13543" i="5307"/>
  <c r="C13542" i="5307"/>
  <c r="C13541" i="5307"/>
  <c r="C13540" i="5307"/>
  <c r="C13539" i="5307"/>
  <c r="C13538" i="5307"/>
  <c r="C13537" i="5307"/>
  <c r="C13536" i="5307"/>
  <c r="C13535" i="5307"/>
  <c r="C13534" i="5307"/>
  <c r="C13533" i="5307"/>
  <c r="C13532" i="5307"/>
  <c r="C13531" i="5307"/>
  <c r="C13530" i="5307"/>
  <c r="C13529" i="5307"/>
  <c r="C13528" i="5307"/>
  <c r="C13527" i="5307"/>
  <c r="C13526" i="5307"/>
  <c r="C13525" i="5307"/>
  <c r="C13524" i="5307"/>
  <c r="C13523" i="5307"/>
  <c r="C13522" i="5307"/>
  <c r="C13521" i="5307"/>
  <c r="C13520" i="5307"/>
  <c r="C13519" i="5307"/>
  <c r="C13518" i="5307"/>
  <c r="C13517" i="5307"/>
  <c r="C13516" i="5307"/>
  <c r="C13515" i="5307"/>
  <c r="C13514" i="5307"/>
  <c r="C13513" i="5307"/>
  <c r="C13512" i="5307"/>
  <c r="C13511" i="5307"/>
  <c r="C13510" i="5307"/>
  <c r="C13509" i="5307"/>
  <c r="C13508" i="5307"/>
  <c r="C13507" i="5307"/>
  <c r="C13506" i="5307"/>
  <c r="C13505" i="5307"/>
  <c r="C13504" i="5307"/>
  <c r="C13503" i="5307"/>
  <c r="C13502" i="5307"/>
  <c r="C13501" i="5307"/>
  <c r="C13500" i="5307"/>
  <c r="C13499" i="5307"/>
  <c r="C13498" i="5307"/>
  <c r="C13497" i="5307"/>
  <c r="C13496" i="5307"/>
  <c r="C13495" i="5307"/>
  <c r="C13494" i="5307"/>
  <c r="C13493" i="5307"/>
  <c r="C13492" i="5307"/>
  <c r="C13491" i="5307"/>
  <c r="C13490" i="5307"/>
  <c r="C13489" i="5307"/>
  <c r="C13488" i="5307"/>
  <c r="C13487" i="5307"/>
  <c r="C13486" i="5307"/>
  <c r="C13485" i="5307"/>
  <c r="C13484" i="5307"/>
  <c r="C13483" i="5307"/>
  <c r="C13482" i="5307"/>
  <c r="C13481" i="5307"/>
  <c r="C13480" i="5307"/>
  <c r="C13479" i="5307"/>
  <c r="C13478" i="5307"/>
  <c r="C13477" i="5307"/>
  <c r="C13476" i="5307"/>
  <c r="C13475" i="5307"/>
  <c r="C13474" i="5307"/>
  <c r="C13473" i="5307"/>
  <c r="C13472" i="5307"/>
  <c r="C13471" i="5307"/>
  <c r="C13470" i="5307"/>
  <c r="C13469" i="5307"/>
  <c r="C13468" i="5307"/>
  <c r="C13467" i="5307"/>
  <c r="C13466" i="5307"/>
  <c r="C13465" i="5307"/>
  <c r="C13464" i="5307"/>
  <c r="C13463" i="5307"/>
  <c r="C13462" i="5307"/>
  <c r="C13461" i="5307"/>
  <c r="C13460" i="5307"/>
  <c r="C13459" i="5307"/>
  <c r="C13458" i="5307"/>
  <c r="C13457" i="5307"/>
  <c r="C13456" i="5307"/>
  <c r="C13455" i="5307"/>
  <c r="C13454" i="5307"/>
  <c r="C13453" i="5307"/>
  <c r="C13452" i="5307"/>
  <c r="C13451" i="5307"/>
  <c r="C13450" i="5307"/>
  <c r="C13449" i="5307"/>
  <c r="C13448" i="5307"/>
  <c r="C13447" i="5307"/>
  <c r="C13446" i="5307"/>
  <c r="C13445" i="5307"/>
  <c r="C13444" i="5307"/>
  <c r="C13443" i="5307"/>
  <c r="C13442" i="5307"/>
  <c r="C13441" i="5307"/>
  <c r="C13440" i="5307"/>
  <c r="C13439" i="5307"/>
  <c r="C13438" i="5307"/>
  <c r="C13437" i="5307"/>
  <c r="C13436" i="5307"/>
  <c r="C13435" i="5307"/>
  <c r="C13434" i="5307"/>
  <c r="C13433" i="5307"/>
  <c r="C13432" i="5307"/>
  <c r="C13431" i="5307"/>
  <c r="C13430" i="5307"/>
  <c r="C13429" i="5307"/>
  <c r="C13428" i="5307"/>
  <c r="C13427" i="5307"/>
  <c r="C13426" i="5307"/>
  <c r="C13425" i="5307"/>
  <c r="C13424" i="5307"/>
  <c r="C13423" i="5307"/>
  <c r="C13422" i="5307"/>
  <c r="C13421" i="5307"/>
  <c r="C13420" i="5307"/>
  <c r="C13419" i="5307"/>
  <c r="C13418" i="5307"/>
  <c r="C13417" i="5307"/>
  <c r="C13416" i="5307"/>
  <c r="C13415" i="5307"/>
  <c r="C13414" i="5307"/>
  <c r="C13413" i="5307"/>
  <c r="C13412" i="5307"/>
  <c r="C13411" i="5307"/>
  <c r="C13410" i="5307"/>
  <c r="C13409" i="5307"/>
  <c r="C13408" i="5307"/>
  <c r="C13407" i="5307"/>
  <c r="C13406" i="5307"/>
  <c r="C13405" i="5307"/>
  <c r="C13404" i="5307"/>
  <c r="C13403" i="5307"/>
  <c r="C13402" i="5307"/>
  <c r="C13401" i="5307"/>
  <c r="C13400" i="5307"/>
  <c r="C13399" i="5307"/>
  <c r="C13398" i="5307"/>
  <c r="C13397" i="5307"/>
  <c r="C13396" i="5307"/>
  <c r="C13395" i="5307"/>
  <c r="C13394" i="5307"/>
  <c r="C13393" i="5307"/>
  <c r="C13392" i="5307"/>
  <c r="C13391" i="5307"/>
  <c r="C13390" i="5307"/>
  <c r="C13389" i="5307"/>
  <c r="C13388" i="5307"/>
  <c r="C13387" i="5307"/>
  <c r="C13386" i="5307"/>
  <c r="C13385" i="5307"/>
  <c r="C13384" i="5307"/>
  <c r="C13383" i="5307"/>
  <c r="C13382" i="5307"/>
  <c r="C13381" i="5307"/>
  <c r="C13380" i="5307"/>
  <c r="C13379" i="5307"/>
  <c r="C13378" i="5307"/>
  <c r="C13377" i="5307"/>
  <c r="C13376" i="5307"/>
  <c r="C13375" i="5307"/>
  <c r="C13374" i="5307"/>
  <c r="C13373" i="5307"/>
  <c r="C13372" i="5307"/>
  <c r="C13371" i="5307"/>
  <c r="C13370" i="5307"/>
  <c r="C13369" i="5307"/>
  <c r="C13368" i="5307"/>
  <c r="C13367" i="5307"/>
  <c r="C13366" i="5307"/>
  <c r="C13365" i="5307"/>
  <c r="C13364" i="5307"/>
  <c r="C13363" i="5307"/>
  <c r="C13362" i="5307"/>
  <c r="C13361" i="5307"/>
  <c r="C13360" i="5307"/>
  <c r="C13359" i="5307"/>
  <c r="C13358" i="5307"/>
  <c r="C13357" i="5307"/>
  <c r="C13356" i="5307"/>
  <c r="C13355" i="5307"/>
  <c r="C13354" i="5307"/>
  <c r="C13353" i="5307"/>
  <c r="C13352" i="5307"/>
  <c r="C13351" i="5307"/>
  <c r="C13350" i="5307"/>
  <c r="C13349" i="5307"/>
  <c r="C13348" i="5307"/>
  <c r="C13347" i="5307"/>
  <c r="C13346" i="5307"/>
  <c r="C13345" i="5307"/>
  <c r="C13344" i="5307"/>
  <c r="C13343" i="5307"/>
  <c r="C13342" i="5307"/>
  <c r="C13341" i="5307"/>
  <c r="C13340" i="5307"/>
  <c r="C13339" i="5307"/>
  <c r="C13338" i="5307"/>
  <c r="C13337" i="5307"/>
  <c r="C13336" i="5307"/>
  <c r="C13335" i="5307"/>
  <c r="C13334" i="5307"/>
  <c r="C13333" i="5307"/>
  <c r="C13332" i="5307"/>
  <c r="C13331" i="5307"/>
  <c r="C13330" i="5307"/>
  <c r="C13329" i="5307"/>
  <c r="C13328" i="5307"/>
  <c r="C13327" i="5307"/>
  <c r="C13326" i="5307"/>
  <c r="C13325" i="5307"/>
  <c r="C13324" i="5307"/>
  <c r="C13323" i="5307"/>
  <c r="C13322" i="5307"/>
  <c r="C13321" i="5307"/>
  <c r="C13320" i="5307"/>
  <c r="C13319" i="5307"/>
  <c r="C13318" i="5307"/>
  <c r="C13317" i="5307"/>
  <c r="C13316" i="5307"/>
  <c r="C13315" i="5307"/>
  <c r="C13314" i="5307"/>
  <c r="C13313" i="5307"/>
  <c r="C13312" i="5307"/>
  <c r="C13311" i="5307"/>
  <c r="C13310" i="5307"/>
  <c r="C13309" i="5307"/>
  <c r="C13308" i="5307"/>
  <c r="C13307" i="5307"/>
  <c r="C13306" i="5307"/>
  <c r="C13305" i="5307"/>
  <c r="C13304" i="5307"/>
  <c r="C13303" i="5307"/>
  <c r="C13302" i="5307"/>
  <c r="C13301" i="5307"/>
  <c r="C13300" i="5307"/>
  <c r="C13299" i="5307"/>
  <c r="C13298" i="5307"/>
  <c r="C13297" i="5307"/>
  <c r="C13296" i="5307"/>
  <c r="C13295" i="5307"/>
  <c r="C13294" i="5307"/>
  <c r="C13293" i="5307"/>
  <c r="C13292" i="5307"/>
  <c r="C13291" i="5307"/>
  <c r="C13290" i="5307"/>
  <c r="C13289" i="5307"/>
  <c r="C13288" i="5307"/>
  <c r="C13287" i="5307"/>
  <c r="C13286" i="5307"/>
  <c r="C13285" i="5307"/>
  <c r="C13284" i="5307"/>
  <c r="C13283" i="5307"/>
  <c r="C13282" i="5307"/>
  <c r="C13281" i="5307"/>
  <c r="C13280" i="5307"/>
  <c r="C13279" i="5307"/>
  <c r="C13278" i="5307"/>
  <c r="C13277" i="5307"/>
  <c r="C13276" i="5307"/>
  <c r="C13275" i="5307"/>
  <c r="C13274" i="5307"/>
  <c r="C13273" i="5307"/>
  <c r="C13272" i="5307"/>
  <c r="C13271" i="5307"/>
  <c r="C13270" i="5307"/>
  <c r="C13269" i="5307"/>
  <c r="C13268" i="5307"/>
  <c r="C13267" i="5307"/>
  <c r="C13266" i="5307"/>
  <c r="C13265" i="5307"/>
  <c r="C13264" i="5307"/>
  <c r="C13263" i="5307"/>
  <c r="C13262" i="5307"/>
  <c r="C13261" i="5307"/>
  <c r="C13260" i="5307"/>
  <c r="C13259" i="5307"/>
  <c r="C13258" i="5307"/>
  <c r="C13257" i="5307"/>
  <c r="C13256" i="5307"/>
  <c r="C13255" i="5307"/>
  <c r="C13254" i="5307"/>
  <c r="C13253" i="5307"/>
  <c r="C13252" i="5307"/>
  <c r="C13251" i="5307"/>
  <c r="C13250" i="5307"/>
  <c r="C13249" i="5307"/>
  <c r="C13248" i="5307"/>
  <c r="C13247" i="5307"/>
  <c r="C13246" i="5307"/>
  <c r="C13245" i="5307"/>
  <c r="C13244" i="5307"/>
  <c r="C13243" i="5307"/>
  <c r="C13242" i="5307"/>
  <c r="C13241" i="5307"/>
  <c r="C13240" i="5307"/>
  <c r="C13239" i="5307"/>
  <c r="C13238" i="5307"/>
  <c r="C13237" i="5307"/>
  <c r="C13236" i="5307"/>
  <c r="C13235" i="5307"/>
  <c r="C13234" i="5307"/>
  <c r="C13233" i="5307"/>
  <c r="C13232" i="5307"/>
  <c r="C13231" i="5307"/>
  <c r="C13230" i="5307"/>
  <c r="C13229" i="5307"/>
  <c r="C13228" i="5307"/>
  <c r="C13227" i="5307"/>
  <c r="C13226" i="5307"/>
  <c r="C13225" i="5307"/>
  <c r="C13224" i="5307"/>
  <c r="C13223" i="5307"/>
  <c r="C13222" i="5307"/>
  <c r="C13221" i="5307"/>
  <c r="C13220" i="5307"/>
  <c r="C13219" i="5307"/>
  <c r="C13218" i="5307"/>
  <c r="C13217" i="5307"/>
  <c r="C13216" i="5307"/>
  <c r="C13215" i="5307"/>
  <c r="C13214" i="5307"/>
  <c r="C13213" i="5307"/>
  <c r="C13212" i="5307"/>
  <c r="C13211" i="5307"/>
  <c r="C13210" i="5307"/>
  <c r="C13209" i="5307"/>
  <c r="C13208" i="5307"/>
  <c r="C13207" i="5307"/>
  <c r="C13206" i="5307"/>
  <c r="C13205" i="5307"/>
  <c r="C13204" i="5307"/>
  <c r="C13203" i="5307"/>
  <c r="C13202" i="5307"/>
  <c r="C13201" i="5307"/>
  <c r="C13200" i="5307"/>
  <c r="C13199" i="5307"/>
  <c r="C13198" i="5307"/>
  <c r="C13197" i="5307"/>
  <c r="C13196" i="5307"/>
  <c r="C13195" i="5307"/>
  <c r="C13194" i="5307"/>
  <c r="C13193" i="5307"/>
  <c r="C13192" i="5307"/>
  <c r="C13191" i="5307"/>
  <c r="C13190" i="5307"/>
  <c r="C13189" i="5307"/>
  <c r="C13188" i="5307"/>
  <c r="C13187" i="5307"/>
  <c r="C13186" i="5307"/>
  <c r="C13185" i="5307"/>
  <c r="C13184" i="5307"/>
  <c r="C13183" i="5307"/>
  <c r="C13182" i="5307"/>
  <c r="C13181" i="5307"/>
  <c r="C13180" i="5307"/>
  <c r="C13179" i="5307"/>
  <c r="C13178" i="5307"/>
  <c r="C13177" i="5307"/>
  <c r="C13176" i="5307"/>
  <c r="C13175" i="5307"/>
  <c r="C13174" i="5307"/>
  <c r="C13173" i="5307"/>
  <c r="C13172" i="5307"/>
  <c r="C13171" i="5307"/>
  <c r="C13170" i="5307"/>
  <c r="C13169" i="5307"/>
  <c r="C13168" i="5307"/>
  <c r="C13167" i="5307"/>
  <c r="C13166" i="5307"/>
  <c r="C13165" i="5307"/>
  <c r="C13164" i="5307"/>
  <c r="C13163" i="5307"/>
  <c r="C13162" i="5307"/>
  <c r="C13161" i="5307"/>
  <c r="C13160" i="5307"/>
  <c r="C13159" i="5307"/>
  <c r="C13158" i="5307"/>
  <c r="C13157" i="5307"/>
  <c r="C13156" i="5307"/>
  <c r="C13155" i="5307"/>
  <c r="C13154" i="5307"/>
  <c r="C13153" i="5307"/>
  <c r="C13152" i="5307"/>
  <c r="C13151" i="5307"/>
  <c r="C13150" i="5307"/>
  <c r="C13149" i="5307"/>
  <c r="C13148" i="5307"/>
  <c r="C13147" i="5307"/>
  <c r="C13146" i="5307"/>
  <c r="C13145" i="5307"/>
  <c r="C13144" i="5307"/>
  <c r="C13143" i="5307"/>
  <c r="C13142" i="5307"/>
  <c r="C13141" i="5307"/>
  <c r="C13140" i="5307"/>
  <c r="C13139" i="5307"/>
  <c r="C13138" i="5307"/>
  <c r="C13137" i="5307"/>
  <c r="C13136" i="5307"/>
  <c r="C13135" i="5307"/>
  <c r="C13134" i="5307"/>
  <c r="C13133" i="5307"/>
  <c r="C13132" i="5307"/>
  <c r="C13131" i="5307"/>
  <c r="C13130" i="5307"/>
  <c r="C13129" i="5307"/>
  <c r="C13128" i="5307"/>
  <c r="C13127" i="5307"/>
  <c r="C13126" i="5307"/>
  <c r="C13125" i="5307"/>
  <c r="C13124" i="5307"/>
  <c r="C13123" i="5307"/>
  <c r="C13122" i="5307"/>
  <c r="C13121" i="5307"/>
  <c r="C13120" i="5307"/>
  <c r="C13119" i="5307"/>
  <c r="C13118" i="5307"/>
  <c r="C13117" i="5307"/>
  <c r="C13116" i="5307"/>
  <c r="C13115" i="5307"/>
  <c r="C13114" i="5307"/>
  <c r="C13113" i="5307"/>
  <c r="C13112" i="5307"/>
  <c r="C13111" i="5307"/>
  <c r="C13110" i="5307"/>
  <c r="C13109" i="5307"/>
  <c r="C13108" i="5307"/>
  <c r="C13107" i="5307"/>
  <c r="C13106" i="5307"/>
  <c r="C13105" i="5307"/>
  <c r="C13104" i="5307"/>
  <c r="C13103" i="5307"/>
  <c r="C13102" i="5307"/>
  <c r="C13101" i="5307"/>
  <c r="C13100" i="5307"/>
  <c r="C13099" i="5307"/>
  <c r="C13098" i="5307"/>
  <c r="C13097" i="5307"/>
  <c r="C13096" i="5307"/>
  <c r="C13095" i="5307"/>
  <c r="C13094" i="5307"/>
  <c r="C13093" i="5307"/>
  <c r="C13092" i="5307"/>
  <c r="C13091" i="5307"/>
  <c r="C13090" i="5307"/>
  <c r="C13089" i="5307"/>
  <c r="C13088" i="5307"/>
  <c r="C13087" i="5307"/>
  <c r="C13086" i="5307"/>
  <c r="C13085" i="5307"/>
  <c r="C13084" i="5307"/>
  <c r="C13083" i="5307"/>
  <c r="C13082" i="5307"/>
  <c r="C13081" i="5307"/>
  <c r="C13080" i="5307"/>
  <c r="C13079" i="5307"/>
  <c r="C13078" i="5307"/>
  <c r="C13077" i="5307"/>
  <c r="C13076" i="5307"/>
  <c r="C13075" i="5307"/>
  <c r="C13074" i="5307"/>
  <c r="C13073" i="5307"/>
  <c r="C13072" i="5307"/>
  <c r="C13071" i="5307"/>
  <c r="C13070" i="5307"/>
  <c r="C13069" i="5307"/>
  <c r="C13068" i="5307"/>
  <c r="C13067" i="5307"/>
  <c r="C13066" i="5307"/>
  <c r="C13065" i="5307"/>
  <c r="C13064" i="5307"/>
  <c r="C13063" i="5307"/>
  <c r="C13062" i="5307"/>
  <c r="C13061" i="5307"/>
  <c r="C13060" i="5307"/>
  <c r="C13059" i="5307"/>
  <c r="C13058" i="5307"/>
  <c r="C13057" i="5307"/>
  <c r="C13056" i="5307"/>
  <c r="C13055" i="5307"/>
  <c r="C13054" i="5307"/>
  <c r="C13053" i="5307"/>
  <c r="C13052" i="5307"/>
  <c r="C13051" i="5307"/>
  <c r="C13050" i="5307"/>
  <c r="C13049" i="5307"/>
  <c r="C13048" i="5307"/>
  <c r="C13047" i="5307"/>
  <c r="C13046" i="5307"/>
  <c r="C13045" i="5307"/>
  <c r="C13044" i="5307"/>
  <c r="C13043" i="5307"/>
  <c r="C13042" i="5307"/>
  <c r="C13041" i="5307"/>
  <c r="C13040" i="5307"/>
  <c r="C13039" i="5307"/>
  <c r="C13038" i="5307"/>
  <c r="C13037" i="5307"/>
  <c r="C13036" i="5307"/>
  <c r="C13035" i="5307"/>
  <c r="C13034" i="5307"/>
  <c r="C13033" i="5307"/>
  <c r="C13032" i="5307"/>
  <c r="C13031" i="5307"/>
  <c r="C13030" i="5307"/>
  <c r="C13029" i="5307"/>
  <c r="C13028" i="5307"/>
  <c r="C13027" i="5307"/>
  <c r="C13026" i="5307"/>
  <c r="C13025" i="5307"/>
  <c r="C13024" i="5307"/>
  <c r="C13023" i="5307"/>
  <c r="C13022" i="5307"/>
  <c r="C13021" i="5307"/>
  <c r="C13020" i="5307"/>
  <c r="C13019" i="5307"/>
  <c r="C13018" i="5307"/>
  <c r="C13017" i="5307"/>
  <c r="C13016" i="5307"/>
  <c r="C13015" i="5307"/>
  <c r="C13014" i="5307"/>
  <c r="C13013" i="5307"/>
  <c r="C13012" i="5307"/>
  <c r="C13011" i="5307"/>
  <c r="C13010" i="5307"/>
  <c r="C13009" i="5307"/>
  <c r="C13008" i="5307"/>
  <c r="C13007" i="5307"/>
  <c r="C13006" i="5307"/>
  <c r="C13005" i="5307"/>
  <c r="C13004" i="5307"/>
  <c r="C13003" i="5307"/>
  <c r="C13002" i="5307"/>
  <c r="C13001" i="5307"/>
  <c r="C13000" i="5307"/>
  <c r="C12999" i="5307"/>
  <c r="C12998" i="5307"/>
  <c r="C12997" i="5307"/>
  <c r="C12996" i="5307"/>
  <c r="C12995" i="5307"/>
  <c r="C12994" i="5307"/>
  <c r="C12993" i="5307"/>
  <c r="C12992" i="5307"/>
  <c r="C12991" i="5307"/>
  <c r="C12990" i="5307"/>
  <c r="C12989" i="5307"/>
  <c r="C12988" i="5307"/>
  <c r="C12987" i="5307"/>
  <c r="C12986" i="5307"/>
  <c r="C12985" i="5307"/>
  <c r="C12984" i="5307"/>
  <c r="C12983" i="5307"/>
  <c r="C12982" i="5307"/>
  <c r="C12981" i="5307"/>
  <c r="C12980" i="5307"/>
  <c r="C12979" i="5307"/>
  <c r="C12978" i="5307"/>
  <c r="C12977" i="5307"/>
  <c r="C12976" i="5307"/>
  <c r="C12975" i="5307"/>
  <c r="C12974" i="5307"/>
  <c r="C12973" i="5307"/>
  <c r="C12972" i="5307"/>
  <c r="C12971" i="5307"/>
  <c r="C12970" i="5307"/>
  <c r="C12969" i="5307"/>
  <c r="C12968" i="5307"/>
  <c r="C12967" i="5307"/>
  <c r="C12966" i="5307"/>
  <c r="C12965" i="5307"/>
  <c r="C12964" i="5307"/>
  <c r="C12963" i="5307"/>
  <c r="C12962" i="5307"/>
  <c r="C12961" i="5307"/>
  <c r="C12960" i="5307"/>
  <c r="C12959" i="5307"/>
  <c r="C12958" i="5307"/>
  <c r="C12957" i="5307"/>
  <c r="C12956" i="5307"/>
  <c r="C12955" i="5307"/>
  <c r="C12954" i="5307"/>
  <c r="C12953" i="5307"/>
  <c r="C12952" i="5307"/>
  <c r="C12951" i="5307"/>
  <c r="C12950" i="5307"/>
  <c r="C12949" i="5307"/>
  <c r="C12948" i="5307"/>
  <c r="C12947" i="5307"/>
  <c r="C12946" i="5307"/>
  <c r="C12945" i="5307"/>
  <c r="C12944" i="5307"/>
  <c r="C12943" i="5307"/>
  <c r="C12942" i="5307"/>
  <c r="C12941" i="5307"/>
  <c r="C12940" i="5307"/>
  <c r="C12939" i="5307"/>
  <c r="C12938" i="5307"/>
  <c r="C12937" i="5307"/>
  <c r="C12936" i="5307"/>
  <c r="C12935" i="5307"/>
  <c r="C12934" i="5307"/>
  <c r="C12933" i="5307"/>
  <c r="C12932" i="5307"/>
  <c r="C12931" i="5307"/>
  <c r="C12930" i="5307"/>
  <c r="C12929" i="5307"/>
  <c r="C12928" i="5307"/>
  <c r="C12927" i="5307"/>
  <c r="C12926" i="5307"/>
  <c r="C12925" i="5307"/>
  <c r="C12924" i="5307"/>
  <c r="C12923" i="5307"/>
  <c r="C12922" i="5307"/>
  <c r="C12921" i="5307"/>
  <c r="C12920" i="5307"/>
  <c r="C12919" i="5307"/>
  <c r="C12918" i="5307"/>
  <c r="C12917" i="5307"/>
  <c r="C12916" i="5307"/>
  <c r="C12915" i="5307"/>
  <c r="C12914" i="5307"/>
  <c r="C12913" i="5307"/>
  <c r="C12912" i="5307"/>
  <c r="C12911" i="5307"/>
  <c r="C12910" i="5307"/>
  <c r="C12909" i="5307"/>
  <c r="C12908" i="5307"/>
  <c r="C12907" i="5307"/>
  <c r="C12906" i="5307"/>
  <c r="C12905" i="5307"/>
  <c r="C12904" i="5307"/>
  <c r="C12903" i="5307"/>
  <c r="C12902" i="5307"/>
  <c r="C12901" i="5307"/>
  <c r="C12900" i="5307"/>
  <c r="C12899" i="5307"/>
  <c r="C12898" i="5307"/>
  <c r="C12897" i="5307"/>
  <c r="C12896" i="5307"/>
  <c r="C12895" i="5307"/>
  <c r="C12894" i="5307"/>
  <c r="C12893" i="5307"/>
  <c r="C12892" i="5307"/>
  <c r="C12891" i="5307"/>
  <c r="C12890" i="5307"/>
  <c r="C12889" i="5307"/>
  <c r="C12888" i="5307"/>
  <c r="C12887" i="5307"/>
  <c r="C12886" i="5307"/>
  <c r="C12885" i="5307"/>
  <c r="C12884" i="5307"/>
  <c r="C12883" i="5307"/>
  <c r="C12882" i="5307"/>
  <c r="C12881" i="5307"/>
  <c r="C12880" i="5307"/>
  <c r="C12879" i="5307"/>
  <c r="C12878" i="5307"/>
  <c r="C12877" i="5307"/>
  <c r="C12876" i="5307"/>
  <c r="C12875" i="5307"/>
  <c r="C12874" i="5307"/>
  <c r="C12873" i="5307"/>
  <c r="C12872" i="5307"/>
  <c r="C12871" i="5307"/>
  <c r="C12870" i="5307"/>
  <c r="C12869" i="5307"/>
  <c r="C12868" i="5307"/>
  <c r="C12867" i="5307"/>
  <c r="C12866" i="5307"/>
  <c r="C12865" i="5307"/>
  <c r="C12864" i="5307"/>
  <c r="C12863" i="5307"/>
  <c r="C12862" i="5307"/>
  <c r="C12861" i="5307"/>
  <c r="C12860" i="5307"/>
  <c r="C12859" i="5307"/>
  <c r="C12858" i="5307"/>
  <c r="C12857" i="5307"/>
  <c r="C12856" i="5307"/>
  <c r="C12855" i="5307"/>
  <c r="C12854" i="5307"/>
  <c r="C12853" i="5307"/>
  <c r="C12852" i="5307"/>
  <c r="C12851" i="5307"/>
  <c r="C12850" i="5307"/>
  <c r="C12849" i="5307"/>
  <c r="C12848" i="5307"/>
  <c r="C12847" i="5307"/>
  <c r="C12846" i="5307"/>
  <c r="C12845" i="5307"/>
  <c r="C12844" i="5307"/>
  <c r="C12843" i="5307"/>
  <c r="C12842" i="5307"/>
  <c r="C12841" i="5307"/>
  <c r="C12840" i="5307"/>
  <c r="C12839" i="5307"/>
  <c r="C12838" i="5307"/>
  <c r="C12837" i="5307"/>
  <c r="C12836" i="5307"/>
  <c r="C12835" i="5307"/>
  <c r="C12834" i="5307"/>
  <c r="C12833" i="5307"/>
  <c r="C12832" i="5307"/>
  <c r="C12831" i="5307"/>
  <c r="C12830" i="5307"/>
  <c r="C12829" i="5307"/>
  <c r="C12828" i="5307"/>
  <c r="C12827" i="5307"/>
  <c r="C12826" i="5307"/>
  <c r="C12825" i="5307"/>
  <c r="C12824" i="5307"/>
  <c r="C12823" i="5307"/>
  <c r="C12822" i="5307"/>
  <c r="C12821" i="5307"/>
  <c r="C12820" i="5307"/>
  <c r="C12819" i="5307"/>
  <c r="C12818" i="5307"/>
  <c r="C12817" i="5307"/>
  <c r="C12816" i="5307"/>
  <c r="C12815" i="5307"/>
  <c r="C12814" i="5307"/>
  <c r="C12813" i="5307"/>
  <c r="C12812" i="5307"/>
  <c r="C12811" i="5307"/>
  <c r="C12810" i="5307"/>
  <c r="C12809" i="5307"/>
  <c r="C12808" i="5307"/>
  <c r="C12807" i="5307"/>
  <c r="C12806" i="5307"/>
  <c r="C12805" i="5307"/>
  <c r="C12804" i="5307"/>
  <c r="C12803" i="5307"/>
  <c r="C12802" i="5307"/>
  <c r="C12801" i="5307"/>
  <c r="C12800" i="5307"/>
  <c r="C12799" i="5307"/>
  <c r="C12798" i="5307"/>
  <c r="C12797" i="5307"/>
  <c r="C12796" i="5307"/>
  <c r="C12795" i="5307"/>
  <c r="C12794" i="5307"/>
  <c r="C12793" i="5307"/>
  <c r="C12792" i="5307"/>
  <c r="C12791" i="5307"/>
  <c r="C12790" i="5307"/>
  <c r="C12789" i="5307"/>
  <c r="C12788" i="5307"/>
  <c r="C12787" i="5307"/>
  <c r="C12786" i="5307"/>
  <c r="C12785" i="5307"/>
  <c r="C12784" i="5307"/>
  <c r="C12783" i="5307"/>
  <c r="C12782" i="5307"/>
  <c r="C12781" i="5307"/>
  <c r="C12780" i="5307"/>
  <c r="C12779" i="5307"/>
  <c r="C12778" i="5307"/>
  <c r="C12777" i="5307"/>
  <c r="C12776" i="5307"/>
  <c r="C12775" i="5307"/>
  <c r="C12774" i="5307"/>
  <c r="C12773" i="5307"/>
  <c r="C12772" i="5307"/>
  <c r="C12771" i="5307"/>
  <c r="C12770" i="5307"/>
  <c r="C12769" i="5307"/>
  <c r="C12768" i="5307"/>
  <c r="C12767" i="5307"/>
  <c r="C12766" i="5307"/>
  <c r="C12765" i="5307"/>
  <c r="C12764" i="5307"/>
  <c r="C12763" i="5307"/>
  <c r="C12762" i="5307"/>
  <c r="C12761" i="5307"/>
  <c r="C12760" i="5307"/>
  <c r="C12759" i="5307"/>
  <c r="C12758" i="5307"/>
  <c r="C12757" i="5307"/>
  <c r="C12756" i="5307"/>
  <c r="C12755" i="5307"/>
  <c r="C12754" i="5307"/>
  <c r="C12753" i="5307"/>
  <c r="C12752" i="5307"/>
  <c r="C12751" i="5307"/>
  <c r="C12750" i="5307"/>
  <c r="C12749" i="5307"/>
  <c r="C12748" i="5307"/>
  <c r="C12747" i="5307"/>
  <c r="C12746" i="5307"/>
  <c r="C12745" i="5307"/>
  <c r="C12744" i="5307"/>
  <c r="C12743" i="5307"/>
  <c r="C12742" i="5307"/>
  <c r="C12741" i="5307"/>
  <c r="C12740" i="5307"/>
  <c r="C12739" i="5307"/>
  <c r="C12738" i="5307"/>
  <c r="C12737" i="5307"/>
  <c r="C12736" i="5307"/>
  <c r="C12735" i="5307"/>
  <c r="C12734" i="5307"/>
  <c r="C12733" i="5307"/>
  <c r="C12732" i="5307"/>
  <c r="C12731" i="5307"/>
  <c r="C12730" i="5307"/>
  <c r="C12729" i="5307"/>
  <c r="C12728" i="5307"/>
  <c r="C12727" i="5307"/>
  <c r="C12726" i="5307"/>
  <c r="C12725" i="5307"/>
  <c r="C12724" i="5307"/>
  <c r="C12723" i="5307"/>
  <c r="C12722" i="5307"/>
  <c r="C12721" i="5307"/>
  <c r="C12720" i="5307"/>
  <c r="C12719" i="5307"/>
  <c r="C12718" i="5307"/>
  <c r="C12717" i="5307"/>
  <c r="C12716" i="5307"/>
  <c r="C12715" i="5307"/>
  <c r="C12714" i="5307"/>
  <c r="C12713" i="5307"/>
  <c r="C12712" i="5307"/>
  <c r="C12711" i="5307"/>
  <c r="C12710" i="5307"/>
  <c r="C12709" i="5307"/>
  <c r="C12708" i="5307"/>
  <c r="C12707" i="5307"/>
  <c r="C12706" i="5307"/>
  <c r="C12705" i="5307"/>
  <c r="C12704" i="5307"/>
  <c r="C12703" i="5307"/>
  <c r="C12702" i="5307"/>
  <c r="C12701" i="5307"/>
  <c r="C12700" i="5307"/>
  <c r="C12699" i="5307"/>
  <c r="C12698" i="5307"/>
  <c r="C12697" i="5307"/>
  <c r="C12696" i="5307"/>
  <c r="C12695" i="5307"/>
  <c r="C12694" i="5307"/>
  <c r="C12693" i="5307"/>
  <c r="C12692" i="5307"/>
  <c r="C12691" i="5307"/>
  <c r="C12690" i="5307"/>
  <c r="C12689" i="5307"/>
  <c r="C12688" i="5307"/>
  <c r="C12687" i="5307"/>
  <c r="C12686" i="5307"/>
  <c r="C12685" i="5307"/>
  <c r="C12684" i="5307"/>
  <c r="C12683" i="5307"/>
  <c r="C12682" i="5307"/>
  <c r="C12681" i="5307"/>
  <c r="C12680" i="5307"/>
  <c r="C12679" i="5307"/>
  <c r="C12678" i="5307"/>
  <c r="C12677" i="5307"/>
  <c r="C12676" i="5307"/>
  <c r="C12675" i="5307"/>
  <c r="C12674" i="5307"/>
  <c r="C12673" i="5307"/>
  <c r="C12672" i="5307"/>
  <c r="C12671" i="5307"/>
  <c r="C12670" i="5307"/>
  <c r="C12669" i="5307"/>
  <c r="C12668" i="5307"/>
  <c r="C12667" i="5307"/>
  <c r="C12666" i="5307"/>
  <c r="C12665" i="5307"/>
  <c r="C12664" i="5307"/>
  <c r="C12663" i="5307"/>
  <c r="C12662" i="5307"/>
  <c r="C12661" i="5307"/>
  <c r="C12660" i="5307"/>
  <c r="C12659" i="5307"/>
  <c r="C12658" i="5307"/>
  <c r="C12657" i="5307"/>
  <c r="C12656" i="5307"/>
  <c r="C12655" i="5307"/>
  <c r="C12654" i="5307"/>
  <c r="C12653" i="5307"/>
  <c r="C12652" i="5307"/>
  <c r="C12651" i="5307"/>
  <c r="C12650" i="5307"/>
  <c r="C12649" i="5307"/>
  <c r="C12648" i="5307"/>
  <c r="C12647" i="5307"/>
  <c r="C12646" i="5307"/>
  <c r="C12645" i="5307"/>
  <c r="C12644" i="5307"/>
  <c r="C12643" i="5307"/>
  <c r="C12642" i="5307"/>
  <c r="C12641" i="5307"/>
  <c r="C12640" i="5307"/>
  <c r="C12639" i="5307"/>
  <c r="C12638" i="5307"/>
  <c r="C12637" i="5307"/>
  <c r="C12636" i="5307"/>
  <c r="C12635" i="5307"/>
  <c r="C12634" i="5307"/>
  <c r="C12633" i="5307"/>
  <c r="C12632" i="5307"/>
  <c r="C12631" i="5307"/>
  <c r="C12630" i="5307"/>
  <c r="C12629" i="5307"/>
  <c r="C12628" i="5307"/>
  <c r="C12627" i="5307"/>
  <c r="C12626" i="5307"/>
  <c r="C12625" i="5307"/>
  <c r="C12624" i="5307"/>
  <c r="C12623" i="5307"/>
  <c r="C12622" i="5307"/>
  <c r="C12621" i="5307"/>
  <c r="C12620" i="5307"/>
  <c r="C12619" i="5307"/>
  <c r="C12618" i="5307"/>
  <c r="C12617" i="5307"/>
  <c r="C12616" i="5307"/>
  <c r="C12615" i="5307"/>
  <c r="C12614" i="5307"/>
  <c r="C12613" i="5307"/>
  <c r="C12612" i="5307"/>
  <c r="C12611" i="5307"/>
  <c r="C12610" i="5307"/>
  <c r="C12609" i="5307"/>
  <c r="C12608" i="5307"/>
  <c r="C12607" i="5307"/>
  <c r="C12606" i="5307"/>
  <c r="C12605" i="5307"/>
  <c r="C12604" i="5307"/>
  <c r="C12603" i="5307"/>
  <c r="C12602" i="5307"/>
  <c r="C12601" i="5307"/>
  <c r="C12600" i="5307"/>
  <c r="C12599" i="5307"/>
  <c r="C12598" i="5307"/>
  <c r="C12597" i="5307"/>
  <c r="C12596" i="5307"/>
  <c r="C12595" i="5307"/>
  <c r="C12594" i="5307"/>
  <c r="C12593" i="5307"/>
  <c r="C12592" i="5307"/>
  <c r="C12591" i="5307"/>
  <c r="C12590" i="5307"/>
  <c r="C12589" i="5307"/>
  <c r="C12588" i="5307"/>
  <c r="C12587" i="5307"/>
  <c r="C12586" i="5307"/>
  <c r="C12585" i="5307"/>
  <c r="C12584" i="5307"/>
  <c r="C12583" i="5307"/>
  <c r="C12582" i="5307"/>
  <c r="C12581" i="5307"/>
  <c r="C12580" i="5307"/>
  <c r="C12579" i="5307"/>
  <c r="C12578" i="5307"/>
  <c r="C12577" i="5307"/>
  <c r="C12576" i="5307"/>
  <c r="C12575" i="5307"/>
  <c r="C12574" i="5307"/>
  <c r="C12573" i="5307"/>
  <c r="C12572" i="5307"/>
  <c r="C12571" i="5307"/>
  <c r="C12570" i="5307"/>
  <c r="C12569" i="5307"/>
  <c r="C12568" i="5307"/>
  <c r="C12567" i="5307"/>
  <c r="C12566" i="5307"/>
  <c r="C12565" i="5307"/>
  <c r="C12564" i="5307"/>
  <c r="C12563" i="5307"/>
  <c r="C12562" i="5307"/>
  <c r="C12561" i="5307"/>
  <c r="C12560" i="5307"/>
  <c r="C12559" i="5307"/>
  <c r="C12558" i="5307"/>
  <c r="C12557" i="5307"/>
  <c r="C12556" i="5307"/>
  <c r="C12555" i="5307"/>
  <c r="C12554" i="5307"/>
  <c r="C12553" i="5307"/>
  <c r="C12552" i="5307"/>
  <c r="C12551" i="5307"/>
  <c r="C12550" i="5307"/>
  <c r="C12549" i="5307"/>
  <c r="C12548" i="5307"/>
  <c r="C12547" i="5307"/>
  <c r="C12546" i="5307"/>
  <c r="C12545" i="5307"/>
  <c r="C12544" i="5307"/>
  <c r="C12543" i="5307"/>
  <c r="C12542" i="5307"/>
  <c r="C12541" i="5307"/>
  <c r="C12540" i="5307"/>
  <c r="C12539" i="5307"/>
  <c r="C12538" i="5307"/>
  <c r="C12537" i="5307"/>
  <c r="C12536" i="5307"/>
  <c r="C12535" i="5307"/>
  <c r="C12534" i="5307"/>
  <c r="C12533" i="5307"/>
  <c r="C12532" i="5307"/>
  <c r="C12531" i="5307"/>
  <c r="C12530" i="5307"/>
  <c r="C12529" i="5307"/>
  <c r="C12528" i="5307"/>
  <c r="C12527" i="5307"/>
  <c r="C12526" i="5307"/>
  <c r="C12525" i="5307"/>
  <c r="C12524" i="5307"/>
  <c r="C12523" i="5307"/>
  <c r="C12522" i="5307"/>
  <c r="C12521" i="5307"/>
  <c r="C12520" i="5307"/>
  <c r="C12519" i="5307"/>
  <c r="C12518" i="5307"/>
  <c r="C12517" i="5307"/>
  <c r="C12516" i="5307"/>
  <c r="C12515" i="5307"/>
  <c r="C12514" i="5307"/>
  <c r="C12513" i="5307"/>
  <c r="C12512" i="5307"/>
  <c r="C12511" i="5307"/>
  <c r="C12510" i="5307"/>
  <c r="C12509" i="5307"/>
  <c r="C12508" i="5307"/>
  <c r="C12507" i="5307"/>
  <c r="C12506" i="5307"/>
  <c r="C12505" i="5307"/>
  <c r="C12504" i="5307"/>
  <c r="C12503" i="5307"/>
  <c r="C12502" i="5307"/>
  <c r="C12501" i="5307"/>
  <c r="C12500" i="5307"/>
  <c r="C12499" i="5307"/>
  <c r="C12498" i="5307"/>
  <c r="C12497" i="5307"/>
  <c r="C12496" i="5307"/>
  <c r="C12495" i="5307"/>
  <c r="C12494" i="5307"/>
  <c r="C12493" i="5307"/>
  <c r="C12492" i="5307"/>
  <c r="C12491" i="5307"/>
  <c r="C12490" i="5307"/>
  <c r="C12489" i="5307"/>
  <c r="C12488" i="5307"/>
  <c r="C12487" i="5307"/>
  <c r="C12486" i="5307"/>
  <c r="C12485" i="5307"/>
  <c r="C12484" i="5307"/>
  <c r="C12483" i="5307"/>
  <c r="C12482" i="5307"/>
  <c r="C12481" i="5307"/>
  <c r="C12480" i="5307"/>
  <c r="C12479" i="5307"/>
  <c r="C12478" i="5307"/>
  <c r="C12477" i="5307"/>
  <c r="C12476" i="5307"/>
  <c r="C12475" i="5307"/>
  <c r="C12474" i="5307"/>
  <c r="C12473" i="5307"/>
  <c r="C12472" i="5307"/>
  <c r="C12471" i="5307"/>
  <c r="C12470" i="5307"/>
  <c r="C12469" i="5307"/>
  <c r="C12468" i="5307"/>
  <c r="C12467" i="5307"/>
  <c r="C12466" i="5307"/>
  <c r="C12465" i="5307"/>
  <c r="C12464" i="5307"/>
  <c r="C12463" i="5307"/>
  <c r="C12462" i="5307"/>
  <c r="C12461" i="5307"/>
  <c r="C12460" i="5307"/>
  <c r="C12459" i="5307"/>
  <c r="C12458" i="5307"/>
  <c r="C12457" i="5307"/>
  <c r="C12456" i="5307"/>
  <c r="C12455" i="5307"/>
  <c r="C12454" i="5307"/>
  <c r="C12453" i="5307"/>
  <c r="C12452" i="5307"/>
  <c r="C12451" i="5307"/>
  <c r="C12450" i="5307"/>
  <c r="C12449" i="5307"/>
  <c r="C12448" i="5307"/>
  <c r="C12447" i="5307"/>
  <c r="C12446" i="5307"/>
  <c r="C12445" i="5307"/>
  <c r="C12444" i="5307"/>
  <c r="C12443" i="5307"/>
  <c r="C12442" i="5307"/>
  <c r="C12441" i="5307"/>
  <c r="C12440" i="5307"/>
  <c r="C12439" i="5307"/>
  <c r="C12438" i="5307"/>
  <c r="C12437" i="5307"/>
  <c r="C12436" i="5307"/>
  <c r="C12435" i="5307"/>
  <c r="C12434" i="5307"/>
  <c r="C12433" i="5307"/>
  <c r="C12432" i="5307"/>
  <c r="C12431" i="5307"/>
  <c r="C12430" i="5307"/>
  <c r="C12429" i="5307"/>
  <c r="C12428" i="5307"/>
  <c r="C12427" i="5307"/>
  <c r="C12426" i="5307"/>
  <c r="C12425" i="5307"/>
  <c r="C12424" i="5307"/>
  <c r="C12423" i="5307"/>
  <c r="C12422" i="5307"/>
  <c r="C12421" i="5307"/>
  <c r="C12420" i="5307"/>
  <c r="C12419" i="5307"/>
  <c r="C12418" i="5307"/>
  <c r="C12417" i="5307"/>
  <c r="C12416" i="5307"/>
  <c r="C12415" i="5307"/>
  <c r="C12414" i="5307"/>
  <c r="C12413" i="5307"/>
  <c r="C12412" i="5307"/>
  <c r="C12411" i="5307"/>
  <c r="C12410" i="5307"/>
  <c r="C12409" i="5307"/>
  <c r="C12408" i="5307"/>
  <c r="C12407" i="5307"/>
  <c r="C12406" i="5307"/>
  <c r="C12405" i="5307"/>
  <c r="C12404" i="5307"/>
  <c r="C12403" i="5307"/>
  <c r="C12402" i="5307"/>
  <c r="C12401" i="5307"/>
  <c r="C12400" i="5307"/>
  <c r="C12399" i="5307"/>
  <c r="C12398" i="5307"/>
  <c r="C12397" i="5307"/>
  <c r="C12396" i="5307"/>
  <c r="C12395" i="5307"/>
  <c r="C12394" i="5307"/>
  <c r="C12393" i="5307"/>
  <c r="C12392" i="5307"/>
  <c r="C12391" i="5307"/>
  <c r="C12390" i="5307"/>
  <c r="C12389" i="5307"/>
  <c r="C12388" i="5307"/>
  <c r="C12387" i="5307"/>
  <c r="C12386" i="5307"/>
  <c r="C12385" i="5307"/>
  <c r="C12384" i="5307"/>
  <c r="C12383" i="5307"/>
  <c r="C12382" i="5307"/>
  <c r="C12381" i="5307"/>
  <c r="C12380" i="5307"/>
  <c r="C12379" i="5307"/>
  <c r="C12378" i="5307"/>
  <c r="C12377" i="5307"/>
  <c r="C12376" i="5307"/>
  <c r="C12375" i="5307"/>
  <c r="C12374" i="5307"/>
  <c r="C12373" i="5307"/>
  <c r="C12372" i="5307"/>
  <c r="C12371" i="5307"/>
  <c r="C12370" i="5307"/>
  <c r="C12369" i="5307"/>
  <c r="C12368" i="5307"/>
  <c r="C12367" i="5307"/>
  <c r="C12366" i="5307"/>
  <c r="C12365" i="5307"/>
  <c r="C12364" i="5307"/>
  <c r="C12363" i="5307"/>
  <c r="C12362" i="5307"/>
  <c r="C12361" i="5307"/>
  <c r="C12360" i="5307"/>
  <c r="C12359" i="5307"/>
  <c r="C12358" i="5307"/>
  <c r="C12357" i="5307"/>
  <c r="C12356" i="5307"/>
  <c r="C12355" i="5307"/>
  <c r="C12354" i="5307"/>
  <c r="C12353" i="5307"/>
  <c r="C12352" i="5307"/>
  <c r="C12351" i="5307"/>
  <c r="C12350" i="5307"/>
  <c r="C12349" i="5307"/>
  <c r="C12348" i="5307"/>
  <c r="C12347" i="5307"/>
  <c r="C12346" i="5307"/>
  <c r="C12345" i="5307"/>
  <c r="C12344" i="5307"/>
  <c r="C12343" i="5307"/>
  <c r="C12342" i="5307"/>
  <c r="C12341" i="5307"/>
  <c r="C12340" i="5307"/>
  <c r="C12339" i="5307"/>
  <c r="C12338" i="5307"/>
  <c r="C12337" i="5307"/>
  <c r="C12336" i="5307"/>
  <c r="C12335" i="5307"/>
  <c r="C12334" i="5307"/>
  <c r="C12333" i="5307"/>
  <c r="C12332" i="5307"/>
  <c r="C12331" i="5307"/>
  <c r="C12330" i="5307"/>
  <c r="C12329" i="5307"/>
  <c r="C12328" i="5307"/>
  <c r="C12327" i="5307"/>
  <c r="C12326" i="5307"/>
  <c r="C12325" i="5307"/>
  <c r="C12324" i="5307"/>
  <c r="C12323" i="5307"/>
  <c r="C12322" i="5307"/>
  <c r="C12321" i="5307"/>
  <c r="C12320" i="5307"/>
  <c r="C12319" i="5307"/>
  <c r="C12318" i="5307"/>
  <c r="C12317" i="5307"/>
  <c r="C12316" i="5307"/>
  <c r="C12315" i="5307"/>
  <c r="C12314" i="5307"/>
  <c r="C12313" i="5307"/>
  <c r="C12312" i="5307"/>
  <c r="C12311" i="5307"/>
  <c r="C12310" i="5307"/>
  <c r="C12309" i="5307"/>
  <c r="C12308" i="5307"/>
  <c r="C12307" i="5307"/>
  <c r="C12306" i="5307"/>
  <c r="C12305" i="5307"/>
  <c r="C12304" i="5307"/>
  <c r="C12303" i="5307"/>
  <c r="C12302" i="5307"/>
  <c r="C12301" i="5307"/>
  <c r="C12300" i="5307"/>
  <c r="C12299" i="5307"/>
  <c r="C12298" i="5307"/>
  <c r="C12297" i="5307"/>
  <c r="C12296" i="5307"/>
  <c r="C12295" i="5307"/>
  <c r="C12294" i="5307"/>
  <c r="C12293" i="5307"/>
  <c r="C12292" i="5307"/>
  <c r="C12291" i="5307"/>
  <c r="C12290" i="5307"/>
  <c r="C12289" i="5307"/>
  <c r="C12288" i="5307"/>
  <c r="C12287" i="5307"/>
  <c r="C12286" i="5307"/>
  <c r="C12285" i="5307"/>
  <c r="C12284" i="5307"/>
  <c r="C12283" i="5307"/>
  <c r="C12282" i="5307"/>
  <c r="C12281" i="5307"/>
  <c r="C12280" i="5307"/>
  <c r="C12279" i="5307"/>
  <c r="C12278" i="5307"/>
  <c r="C12277" i="5307"/>
  <c r="C12276" i="5307"/>
  <c r="C12275" i="5307"/>
  <c r="C12274" i="5307"/>
  <c r="C12273" i="5307"/>
  <c r="C12272" i="5307"/>
  <c r="C12271" i="5307"/>
  <c r="C12270" i="5307"/>
  <c r="C12269" i="5307"/>
  <c r="C12268" i="5307"/>
  <c r="C12267" i="5307"/>
  <c r="C12266" i="5307"/>
  <c r="C12265" i="5307"/>
  <c r="C12264" i="5307"/>
  <c r="C12263" i="5307"/>
  <c r="C12262" i="5307"/>
  <c r="C12261" i="5307"/>
  <c r="C12260" i="5307"/>
  <c r="C12259" i="5307"/>
  <c r="C12258" i="5307"/>
  <c r="C12257" i="5307"/>
  <c r="C12256" i="5307"/>
  <c r="C12255" i="5307"/>
  <c r="C12254" i="5307"/>
  <c r="C12253" i="5307"/>
  <c r="C12252" i="5307"/>
  <c r="C12251" i="5307"/>
  <c r="C12250" i="5307"/>
  <c r="C12249" i="5307"/>
  <c r="C12248" i="5307"/>
  <c r="C12247" i="5307"/>
  <c r="C12246" i="5307"/>
  <c r="C12245" i="5307"/>
  <c r="C12244" i="5307"/>
  <c r="C12243" i="5307"/>
  <c r="C12242" i="5307"/>
  <c r="C12241" i="5307"/>
  <c r="C12240" i="5307"/>
  <c r="C12239" i="5307"/>
  <c r="C12238" i="5307"/>
  <c r="C12237" i="5307"/>
  <c r="C12236" i="5307"/>
  <c r="C12235" i="5307"/>
  <c r="C12234" i="5307"/>
  <c r="C12233" i="5307"/>
  <c r="C12232" i="5307"/>
  <c r="C12231" i="5307"/>
  <c r="C12230" i="5307"/>
  <c r="C12229" i="5307"/>
  <c r="C12228" i="5307"/>
  <c r="C12227" i="5307"/>
  <c r="C12226" i="5307"/>
  <c r="C12225" i="5307"/>
  <c r="C12224" i="5307"/>
  <c r="C12223" i="5307"/>
  <c r="C12222" i="5307"/>
  <c r="C12221" i="5307"/>
  <c r="C12220" i="5307"/>
  <c r="C12219" i="5307"/>
  <c r="C12218" i="5307"/>
  <c r="C12217" i="5307"/>
  <c r="C12216" i="5307"/>
  <c r="C12215" i="5307"/>
  <c r="C12214" i="5307"/>
  <c r="C12213" i="5307"/>
  <c r="C12212" i="5307"/>
  <c r="C12211" i="5307"/>
  <c r="C12210" i="5307"/>
  <c r="C12209" i="5307"/>
  <c r="C12208" i="5307"/>
  <c r="C12207" i="5307"/>
  <c r="C12206" i="5307"/>
  <c r="C12205" i="5307"/>
  <c r="C12204" i="5307"/>
  <c r="C12203" i="5307"/>
  <c r="C12202" i="5307"/>
  <c r="C12201" i="5307"/>
  <c r="C12200" i="5307"/>
  <c r="C12199" i="5307"/>
  <c r="C12198" i="5307"/>
  <c r="C12197" i="5307"/>
  <c r="C12196" i="5307"/>
  <c r="C12195" i="5307"/>
  <c r="C12194" i="5307"/>
  <c r="C12193" i="5307"/>
  <c r="C12192" i="5307"/>
  <c r="C12191" i="5307"/>
  <c r="C12190" i="5307"/>
  <c r="C12189" i="5307"/>
  <c r="C12188" i="5307"/>
  <c r="C12187" i="5307"/>
  <c r="C12186" i="5307"/>
  <c r="C12185" i="5307"/>
  <c r="C12184" i="5307"/>
  <c r="C12183" i="5307"/>
  <c r="C12182" i="5307"/>
  <c r="C12181" i="5307"/>
  <c r="C12180" i="5307"/>
  <c r="C12179" i="5307"/>
  <c r="C12178" i="5307"/>
  <c r="C12177" i="5307"/>
  <c r="C12176" i="5307"/>
  <c r="C12175" i="5307"/>
  <c r="C12174" i="5307"/>
  <c r="C12173" i="5307"/>
  <c r="C12172" i="5307"/>
  <c r="C12171" i="5307"/>
  <c r="C12170" i="5307"/>
  <c r="C12169" i="5307"/>
  <c r="C12168" i="5307"/>
  <c r="C12167" i="5307"/>
  <c r="C12166" i="5307"/>
  <c r="C12165" i="5307"/>
  <c r="C12164" i="5307"/>
  <c r="C12163" i="5307"/>
  <c r="C12162" i="5307"/>
  <c r="C12161" i="5307"/>
  <c r="C12160" i="5307"/>
  <c r="C12159" i="5307"/>
  <c r="C12158" i="5307"/>
  <c r="C12157" i="5307"/>
  <c r="C12156" i="5307"/>
  <c r="C12155" i="5307"/>
  <c r="C12154" i="5307"/>
  <c r="C12153" i="5307"/>
  <c r="C12152" i="5307"/>
  <c r="C12151" i="5307"/>
  <c r="C12150" i="5307"/>
  <c r="C12149" i="5307"/>
  <c r="C12148" i="5307"/>
  <c r="C12147" i="5307"/>
  <c r="C12146" i="5307"/>
  <c r="C12145" i="5307"/>
  <c r="C12144" i="5307"/>
  <c r="C12143" i="5307"/>
  <c r="C12142" i="5307"/>
  <c r="C12141" i="5307"/>
  <c r="C12140" i="5307"/>
  <c r="C12139" i="5307"/>
  <c r="C12138" i="5307"/>
  <c r="C12137" i="5307"/>
  <c r="C12136" i="5307"/>
  <c r="C12135" i="5307"/>
  <c r="C12134" i="5307"/>
  <c r="C12133" i="5307"/>
  <c r="C12132" i="5307"/>
  <c r="C12131" i="5307"/>
  <c r="C12130" i="5307"/>
  <c r="C12129" i="5307"/>
  <c r="C12128" i="5307"/>
  <c r="C12127" i="5307"/>
  <c r="C12126" i="5307"/>
  <c r="C12125" i="5307"/>
  <c r="C12124" i="5307"/>
  <c r="C12123" i="5307"/>
  <c r="C12122" i="5307"/>
  <c r="C12121" i="5307"/>
  <c r="C12120" i="5307"/>
  <c r="C12119" i="5307"/>
  <c r="C12118" i="5307"/>
  <c r="C12117" i="5307"/>
  <c r="C12116" i="5307"/>
  <c r="C12115" i="5307"/>
  <c r="C12114" i="5307"/>
  <c r="C12113" i="5307"/>
  <c r="C12112" i="5307"/>
  <c r="C12111" i="5307"/>
  <c r="C12110" i="5307"/>
  <c r="C12109" i="5307"/>
  <c r="C12108" i="5307"/>
  <c r="C12107" i="5307"/>
  <c r="C12106" i="5307"/>
  <c r="C12105" i="5307"/>
  <c r="C12104" i="5307"/>
  <c r="C12103" i="5307"/>
  <c r="C12102" i="5307"/>
  <c r="C12101" i="5307"/>
  <c r="C12100" i="5307"/>
  <c r="C12099" i="5307"/>
  <c r="C12098" i="5307"/>
  <c r="C12097" i="5307"/>
  <c r="C12096" i="5307"/>
  <c r="C12095" i="5307"/>
  <c r="C12094" i="5307"/>
  <c r="C12093" i="5307"/>
  <c r="C12092" i="5307"/>
  <c r="C12091" i="5307"/>
  <c r="C12090" i="5307"/>
  <c r="C12089" i="5307"/>
  <c r="C12088" i="5307"/>
  <c r="C12087" i="5307"/>
  <c r="C12086" i="5307"/>
  <c r="C12085" i="5307"/>
  <c r="C12084" i="5307"/>
  <c r="C12083" i="5307"/>
  <c r="C12082" i="5307"/>
  <c r="C12081" i="5307"/>
  <c r="C12080" i="5307"/>
  <c r="C12079" i="5307"/>
  <c r="C12078" i="5307"/>
  <c r="C12077" i="5307"/>
  <c r="C12076" i="5307"/>
  <c r="C12075" i="5307"/>
  <c r="C12074" i="5307"/>
  <c r="C12073" i="5307"/>
  <c r="C12072" i="5307"/>
  <c r="C12071" i="5307"/>
  <c r="C12070" i="5307"/>
  <c r="C12069" i="5307"/>
  <c r="C12068" i="5307"/>
  <c r="C12067" i="5307"/>
  <c r="C12066" i="5307"/>
  <c r="C12065" i="5307"/>
  <c r="C12064" i="5307"/>
  <c r="C12063" i="5307"/>
  <c r="C12062" i="5307"/>
  <c r="C12061" i="5307"/>
  <c r="C12060" i="5307"/>
  <c r="C12059" i="5307"/>
  <c r="C12058" i="5307"/>
  <c r="C12057" i="5307"/>
  <c r="C12056" i="5307"/>
  <c r="C12055" i="5307"/>
  <c r="C12054" i="5307"/>
  <c r="C12053" i="5307"/>
  <c r="C12052" i="5307"/>
  <c r="C12051" i="5307"/>
  <c r="C12050" i="5307"/>
  <c r="C12049" i="5307"/>
  <c r="C12048" i="5307"/>
  <c r="C12047" i="5307"/>
  <c r="C12046" i="5307"/>
  <c r="C12045" i="5307"/>
  <c r="C12044" i="5307"/>
  <c r="C12043" i="5307"/>
  <c r="C12042" i="5307"/>
  <c r="C12041" i="5307"/>
  <c r="C12040" i="5307"/>
  <c r="C12039" i="5307"/>
  <c r="C12038" i="5307"/>
  <c r="C12037" i="5307"/>
  <c r="C12036" i="5307"/>
  <c r="C12035" i="5307"/>
  <c r="C12034" i="5307"/>
  <c r="C12033" i="5307"/>
  <c r="C12032" i="5307"/>
  <c r="C12031" i="5307"/>
  <c r="C12030" i="5307"/>
  <c r="C12029" i="5307"/>
  <c r="C12028" i="5307"/>
  <c r="C12027" i="5307"/>
  <c r="C12026" i="5307"/>
  <c r="C12025" i="5307"/>
  <c r="C12024" i="5307"/>
  <c r="C12023" i="5307"/>
  <c r="C12022" i="5307"/>
  <c r="C12021" i="5307"/>
  <c r="C12020" i="5307"/>
  <c r="C12019" i="5307"/>
  <c r="C12018" i="5307"/>
  <c r="C12017" i="5307"/>
  <c r="C12016" i="5307"/>
  <c r="C12015" i="5307"/>
  <c r="C12014" i="5307"/>
  <c r="C12013" i="5307"/>
  <c r="C12012" i="5307"/>
  <c r="C12011" i="5307"/>
  <c r="C12010" i="5307"/>
  <c r="C12009" i="5307"/>
  <c r="C12008" i="5307"/>
  <c r="C12007" i="5307"/>
  <c r="C12006" i="5307"/>
  <c r="C12005" i="5307"/>
  <c r="C12004" i="5307"/>
  <c r="C12003" i="5307"/>
  <c r="C12002" i="5307"/>
  <c r="C12001" i="5307"/>
  <c r="C12000" i="5307"/>
  <c r="C11999" i="5307"/>
  <c r="C11998" i="5307"/>
  <c r="C11997" i="5307"/>
  <c r="C11996" i="5307"/>
  <c r="C11995" i="5307"/>
  <c r="C11994" i="5307"/>
  <c r="C11993" i="5307"/>
  <c r="C11992" i="5307"/>
  <c r="C11991" i="5307"/>
  <c r="C11990" i="5307"/>
  <c r="C11989" i="5307"/>
  <c r="C11988" i="5307"/>
  <c r="C11987" i="5307"/>
  <c r="C11986" i="5307"/>
  <c r="C11985" i="5307"/>
  <c r="C11984" i="5307"/>
  <c r="C11983" i="5307"/>
  <c r="C11982" i="5307"/>
  <c r="C11981" i="5307"/>
  <c r="C11980" i="5307"/>
  <c r="C11979" i="5307"/>
  <c r="C11978" i="5307"/>
  <c r="C11977" i="5307"/>
  <c r="C11976" i="5307"/>
  <c r="C11975" i="5307"/>
  <c r="C11974" i="5307"/>
  <c r="C11973" i="5307"/>
  <c r="C11972" i="5307"/>
  <c r="C11971" i="5307"/>
  <c r="C11970" i="5307"/>
  <c r="C11969" i="5307"/>
  <c r="C11968" i="5307"/>
  <c r="C11967" i="5307"/>
  <c r="C11966" i="5307"/>
  <c r="C11965" i="5307"/>
  <c r="C11964" i="5307"/>
  <c r="C11963" i="5307"/>
  <c r="C11962" i="5307"/>
  <c r="C11961" i="5307"/>
  <c r="C11960" i="5307"/>
  <c r="C11959" i="5307"/>
  <c r="C11958" i="5307"/>
  <c r="C11957" i="5307"/>
  <c r="C11956" i="5307"/>
  <c r="C11955" i="5307"/>
  <c r="C11954" i="5307"/>
  <c r="C11953" i="5307"/>
  <c r="C11952" i="5307"/>
  <c r="C11951" i="5307"/>
  <c r="C11950" i="5307"/>
  <c r="C11949" i="5307"/>
  <c r="C11948" i="5307"/>
  <c r="C11947" i="5307"/>
  <c r="C11946" i="5307"/>
  <c r="C11945" i="5307"/>
  <c r="C11944" i="5307"/>
  <c r="C11943" i="5307"/>
  <c r="C11942" i="5307"/>
  <c r="C11941" i="5307"/>
  <c r="C11940" i="5307"/>
  <c r="C11939" i="5307"/>
  <c r="C11938" i="5307"/>
  <c r="C11937" i="5307"/>
  <c r="C11936" i="5307"/>
  <c r="C11935" i="5307"/>
  <c r="C11934" i="5307"/>
  <c r="C11933" i="5307"/>
  <c r="C11932" i="5307"/>
  <c r="C11931" i="5307"/>
  <c r="C11930" i="5307"/>
  <c r="C11929" i="5307"/>
  <c r="C11928" i="5307"/>
  <c r="C11927" i="5307"/>
  <c r="C11926" i="5307"/>
  <c r="C11925" i="5307"/>
  <c r="C11924" i="5307"/>
  <c r="C11923" i="5307"/>
  <c r="C11922" i="5307"/>
  <c r="C11921" i="5307"/>
  <c r="C11920" i="5307"/>
  <c r="C11919" i="5307"/>
  <c r="C11918" i="5307"/>
  <c r="C11917" i="5307"/>
  <c r="C11916" i="5307"/>
  <c r="C11915" i="5307"/>
  <c r="C11914" i="5307"/>
  <c r="C11913" i="5307"/>
  <c r="C11912" i="5307"/>
  <c r="C11911" i="5307"/>
  <c r="C11910" i="5307"/>
  <c r="C11909" i="5307"/>
  <c r="C11908" i="5307"/>
  <c r="C11907" i="5307"/>
  <c r="C11906" i="5307"/>
  <c r="C11905" i="5307"/>
  <c r="C11904" i="5307"/>
  <c r="C11903" i="5307"/>
  <c r="C11902" i="5307"/>
  <c r="C11901" i="5307"/>
  <c r="C11900" i="5307"/>
  <c r="C11899" i="5307"/>
  <c r="C11898" i="5307"/>
  <c r="C11897" i="5307"/>
  <c r="C11896" i="5307"/>
  <c r="C11895" i="5307"/>
  <c r="C11894" i="5307"/>
  <c r="C11893" i="5307"/>
  <c r="C11892" i="5307"/>
  <c r="C11891" i="5307"/>
  <c r="C11890" i="5307"/>
  <c r="C11889" i="5307"/>
  <c r="C11888" i="5307"/>
  <c r="C11887" i="5307"/>
  <c r="C11886" i="5307"/>
  <c r="C11885" i="5307"/>
  <c r="C11884" i="5307"/>
  <c r="C11883" i="5307"/>
  <c r="C11882" i="5307"/>
  <c r="C11881" i="5307"/>
  <c r="C11880" i="5307"/>
  <c r="C11879" i="5307"/>
  <c r="C11878" i="5307"/>
  <c r="C11877" i="5307"/>
  <c r="C11876" i="5307"/>
  <c r="C11875" i="5307"/>
  <c r="C11874" i="5307"/>
  <c r="C11873" i="5307"/>
  <c r="C11872" i="5307"/>
  <c r="C11871" i="5307"/>
  <c r="C11870" i="5307"/>
  <c r="C11869" i="5307"/>
  <c r="C11868" i="5307"/>
  <c r="C11867" i="5307"/>
  <c r="C11866" i="5307"/>
  <c r="C11865" i="5307"/>
  <c r="C11864" i="5307"/>
  <c r="C11863" i="5307"/>
  <c r="C11862" i="5307"/>
  <c r="C11861" i="5307"/>
  <c r="C11860" i="5307"/>
  <c r="C11859" i="5307"/>
  <c r="C11858" i="5307"/>
  <c r="C11857" i="5307"/>
  <c r="C11856" i="5307"/>
  <c r="C11855" i="5307"/>
  <c r="C11854" i="5307"/>
  <c r="C11853" i="5307"/>
  <c r="C11852" i="5307"/>
  <c r="C11851" i="5307"/>
  <c r="C11850" i="5307"/>
  <c r="C11849" i="5307"/>
  <c r="C11848" i="5307"/>
  <c r="C11847" i="5307"/>
  <c r="C11846" i="5307"/>
  <c r="C11845" i="5307"/>
  <c r="C11844" i="5307"/>
  <c r="C11843" i="5307"/>
  <c r="C11842" i="5307"/>
  <c r="C11841" i="5307"/>
  <c r="C11840" i="5307"/>
  <c r="C11839" i="5307"/>
  <c r="C11838" i="5307"/>
  <c r="C11837" i="5307"/>
  <c r="C11836" i="5307"/>
  <c r="C11835" i="5307"/>
  <c r="C11834" i="5307"/>
  <c r="C11833" i="5307"/>
  <c r="C11832" i="5307"/>
  <c r="C11831" i="5307"/>
  <c r="C11830" i="5307"/>
  <c r="C11829" i="5307"/>
  <c r="C11828" i="5307"/>
  <c r="C11827" i="5307"/>
  <c r="C11826" i="5307"/>
  <c r="C11825" i="5307"/>
  <c r="C11824" i="5307"/>
  <c r="C11823" i="5307"/>
  <c r="C11822" i="5307"/>
  <c r="C11821" i="5307"/>
  <c r="C11820" i="5307"/>
  <c r="C11819" i="5307"/>
  <c r="C11818" i="5307"/>
  <c r="C11817" i="5307"/>
  <c r="C11816" i="5307"/>
  <c r="C11815" i="5307"/>
  <c r="C11814" i="5307"/>
  <c r="C11813" i="5307"/>
  <c r="C11812" i="5307"/>
  <c r="C11811" i="5307"/>
  <c r="C11810" i="5307"/>
  <c r="C11809" i="5307"/>
  <c r="C11808" i="5307"/>
  <c r="C11807" i="5307"/>
  <c r="C11806" i="5307"/>
  <c r="C11805" i="5307"/>
  <c r="C11804" i="5307"/>
  <c r="C11803" i="5307"/>
  <c r="C11802" i="5307"/>
  <c r="C11801" i="5307"/>
  <c r="C11800" i="5307"/>
  <c r="C11799" i="5307"/>
  <c r="C11798" i="5307"/>
  <c r="C11797" i="5307"/>
  <c r="C11796" i="5307"/>
  <c r="C11795" i="5307"/>
  <c r="C11794" i="5307"/>
  <c r="C11793" i="5307"/>
  <c r="C11792" i="5307"/>
  <c r="C11791" i="5307"/>
  <c r="C11790" i="5307"/>
  <c r="C11789" i="5307"/>
  <c r="C11788" i="5307"/>
  <c r="C11787" i="5307"/>
  <c r="C11786" i="5307"/>
  <c r="C11785" i="5307"/>
  <c r="C11784" i="5307"/>
  <c r="C11783" i="5307"/>
  <c r="C11782" i="5307"/>
  <c r="C11781" i="5307"/>
  <c r="C11780" i="5307"/>
  <c r="C11779" i="5307"/>
  <c r="C11778" i="5307"/>
  <c r="C11777" i="5307"/>
  <c r="C11776" i="5307"/>
  <c r="C11775" i="5307"/>
  <c r="C11774" i="5307"/>
  <c r="C11773" i="5307"/>
  <c r="C11772" i="5307"/>
  <c r="C11771" i="5307"/>
  <c r="C11770" i="5307"/>
  <c r="C11769" i="5307"/>
  <c r="C11768" i="5307"/>
  <c r="C11767" i="5307"/>
  <c r="C11766" i="5307"/>
  <c r="C11765" i="5307"/>
  <c r="C11764" i="5307"/>
  <c r="C11763" i="5307"/>
  <c r="C11762" i="5307"/>
  <c r="C11761" i="5307"/>
  <c r="C11760" i="5307"/>
  <c r="C11759" i="5307"/>
  <c r="C11758" i="5307"/>
  <c r="C11757" i="5307"/>
  <c r="C11756" i="5307"/>
  <c r="C11755" i="5307"/>
  <c r="C11754" i="5307"/>
  <c r="C11753" i="5307"/>
  <c r="C11752" i="5307"/>
  <c r="C11751" i="5307"/>
  <c r="C11750" i="5307"/>
  <c r="C11749" i="5307"/>
  <c r="C11748" i="5307"/>
  <c r="C11747" i="5307"/>
  <c r="C11746" i="5307"/>
  <c r="C11745" i="5307"/>
  <c r="C11744" i="5307"/>
  <c r="C11743" i="5307"/>
  <c r="C11742" i="5307"/>
  <c r="C11741" i="5307"/>
  <c r="C11740" i="5307"/>
  <c r="C11739" i="5307"/>
  <c r="C11738" i="5307"/>
  <c r="C11737" i="5307"/>
  <c r="C11736" i="5307"/>
  <c r="C11735" i="5307"/>
  <c r="C11734" i="5307"/>
  <c r="C11733" i="5307"/>
  <c r="C11732" i="5307"/>
  <c r="C11731" i="5307"/>
  <c r="C11730" i="5307"/>
  <c r="C11729" i="5307"/>
  <c r="C11728" i="5307"/>
  <c r="C11727" i="5307"/>
  <c r="C11726" i="5307"/>
  <c r="C11725" i="5307"/>
  <c r="C11724" i="5307"/>
  <c r="C11723" i="5307"/>
  <c r="C11722" i="5307"/>
  <c r="C11721" i="5307"/>
  <c r="C11720" i="5307"/>
  <c r="C11719" i="5307"/>
  <c r="C11718" i="5307"/>
  <c r="C11717" i="5307"/>
  <c r="C11716" i="5307"/>
  <c r="C11715" i="5307"/>
  <c r="C11714" i="5307"/>
  <c r="C11713" i="5307"/>
  <c r="C11712" i="5307"/>
  <c r="C11711" i="5307"/>
  <c r="C11710" i="5307"/>
  <c r="C11709" i="5307"/>
  <c r="C11708" i="5307"/>
  <c r="C11707" i="5307"/>
  <c r="C11706" i="5307"/>
  <c r="C11705" i="5307"/>
  <c r="C11704" i="5307"/>
  <c r="C11703" i="5307"/>
  <c r="C11702" i="5307"/>
  <c r="C11701" i="5307"/>
  <c r="C11700" i="5307"/>
  <c r="C11699" i="5307"/>
  <c r="C11698" i="5307"/>
  <c r="C11697" i="5307"/>
  <c r="C11696" i="5307"/>
  <c r="C11695" i="5307"/>
  <c r="C11694" i="5307"/>
  <c r="C11693" i="5307"/>
  <c r="C11692" i="5307"/>
  <c r="C11691" i="5307"/>
  <c r="C11690" i="5307"/>
  <c r="C11689" i="5307"/>
  <c r="C11688" i="5307"/>
  <c r="C11687" i="5307"/>
  <c r="C11686" i="5307"/>
  <c r="C11685" i="5307"/>
  <c r="C11684" i="5307"/>
  <c r="C11683" i="5307"/>
  <c r="C11682" i="5307"/>
  <c r="C11681" i="5307"/>
  <c r="C11680" i="5307"/>
  <c r="C11679" i="5307"/>
  <c r="C11678" i="5307"/>
  <c r="C11677" i="5307"/>
  <c r="C11676" i="5307"/>
  <c r="C11675" i="5307"/>
  <c r="C11674" i="5307"/>
  <c r="C11673" i="5307"/>
  <c r="C11672" i="5307"/>
  <c r="C11671" i="5307"/>
  <c r="C11670" i="5307"/>
  <c r="C11669" i="5307"/>
  <c r="C11668" i="5307"/>
  <c r="C11667" i="5307"/>
  <c r="C11666" i="5307"/>
  <c r="C11665" i="5307"/>
  <c r="C11664" i="5307"/>
  <c r="C11663" i="5307"/>
  <c r="C11662" i="5307"/>
  <c r="C11661" i="5307"/>
  <c r="C11660" i="5307"/>
  <c r="C11659" i="5307"/>
  <c r="C11658" i="5307"/>
  <c r="C11657" i="5307"/>
  <c r="C11656" i="5307"/>
  <c r="C11655" i="5307"/>
  <c r="C11654" i="5307"/>
  <c r="C11653" i="5307"/>
  <c r="C11652" i="5307"/>
  <c r="C11651" i="5307"/>
  <c r="C11650" i="5307"/>
  <c r="C11649" i="5307"/>
  <c r="C11648" i="5307"/>
  <c r="C11647" i="5307"/>
  <c r="C11646" i="5307"/>
  <c r="C11645" i="5307"/>
  <c r="C11644" i="5307"/>
  <c r="C11643" i="5307"/>
  <c r="C11642" i="5307"/>
  <c r="C11641" i="5307"/>
  <c r="C11640" i="5307"/>
  <c r="C11639" i="5307"/>
  <c r="C11638" i="5307"/>
  <c r="C11637" i="5307"/>
  <c r="C11636" i="5307"/>
  <c r="C11635" i="5307"/>
  <c r="C11634" i="5307"/>
  <c r="C11633" i="5307"/>
  <c r="C11632" i="5307"/>
  <c r="C11631" i="5307"/>
  <c r="C11630" i="5307"/>
  <c r="C11629" i="5307"/>
  <c r="C11628" i="5307"/>
  <c r="C11627" i="5307"/>
  <c r="C11626" i="5307"/>
  <c r="C11625" i="5307"/>
  <c r="C11624" i="5307"/>
  <c r="C11623" i="5307"/>
  <c r="C11622" i="5307"/>
  <c r="C11621" i="5307"/>
  <c r="C11620" i="5307"/>
  <c r="C11619" i="5307"/>
  <c r="C11618" i="5307"/>
  <c r="C11617" i="5307"/>
  <c r="C11616" i="5307"/>
  <c r="C11615" i="5307"/>
  <c r="C11614" i="5307"/>
  <c r="C11613" i="5307"/>
  <c r="C11612" i="5307"/>
  <c r="C11611" i="5307"/>
  <c r="C11610" i="5307"/>
  <c r="C11609" i="5307"/>
  <c r="C11608" i="5307"/>
  <c r="C11607" i="5307"/>
  <c r="C11606" i="5307"/>
  <c r="C11605" i="5307"/>
  <c r="C11604" i="5307"/>
  <c r="C11603" i="5307"/>
  <c r="C11602" i="5307"/>
  <c r="C11601" i="5307"/>
  <c r="C11600" i="5307"/>
  <c r="C11599" i="5307"/>
  <c r="C11598" i="5307"/>
  <c r="C11597" i="5307"/>
  <c r="C11596" i="5307"/>
  <c r="C11595" i="5307"/>
  <c r="C11594" i="5307"/>
  <c r="C11593" i="5307"/>
  <c r="C11592" i="5307"/>
  <c r="C11591" i="5307"/>
  <c r="C11590" i="5307"/>
  <c r="C11589" i="5307"/>
  <c r="C11588" i="5307"/>
  <c r="C11587" i="5307"/>
  <c r="C11586" i="5307"/>
  <c r="C11585" i="5307"/>
  <c r="C11584" i="5307"/>
  <c r="C11583" i="5307"/>
  <c r="C11582" i="5307"/>
  <c r="C11581" i="5307"/>
  <c r="C11580" i="5307"/>
  <c r="C11579" i="5307"/>
  <c r="C11578" i="5307"/>
  <c r="C11577" i="5307"/>
  <c r="C11576" i="5307"/>
  <c r="C11575" i="5307"/>
  <c r="C11574" i="5307"/>
  <c r="C11573" i="5307"/>
  <c r="C11572" i="5307"/>
  <c r="C11571" i="5307"/>
  <c r="C11570" i="5307"/>
  <c r="C11569" i="5307"/>
  <c r="C11568" i="5307"/>
  <c r="C11567" i="5307"/>
  <c r="C11566" i="5307"/>
  <c r="C11565" i="5307"/>
  <c r="C11564" i="5307"/>
  <c r="C11563" i="5307"/>
  <c r="C11562" i="5307"/>
  <c r="C11561" i="5307"/>
  <c r="C11560" i="5307"/>
  <c r="C11559" i="5307"/>
  <c r="C11558" i="5307"/>
  <c r="C11557" i="5307"/>
  <c r="C11556" i="5307"/>
  <c r="C11555" i="5307"/>
  <c r="C11554" i="5307"/>
  <c r="C11553" i="5307"/>
  <c r="C11552" i="5307"/>
  <c r="C11551" i="5307"/>
  <c r="C11550" i="5307"/>
  <c r="C11549" i="5307"/>
  <c r="C11548" i="5307"/>
  <c r="C11547" i="5307"/>
  <c r="C11546" i="5307"/>
  <c r="C11545" i="5307"/>
  <c r="C11544" i="5307"/>
  <c r="C11543" i="5307"/>
  <c r="C11542" i="5307"/>
  <c r="C11541" i="5307"/>
  <c r="C11540" i="5307"/>
  <c r="C11539" i="5307"/>
  <c r="C11538" i="5307"/>
  <c r="C11537" i="5307"/>
  <c r="C11536" i="5307"/>
  <c r="C11535" i="5307"/>
  <c r="C11534" i="5307"/>
  <c r="C11533" i="5307"/>
  <c r="C11532" i="5307"/>
  <c r="C11531" i="5307"/>
  <c r="C11530" i="5307"/>
  <c r="C11529" i="5307"/>
  <c r="C11528" i="5307"/>
  <c r="C11527" i="5307"/>
  <c r="C11526" i="5307"/>
  <c r="C11525" i="5307"/>
  <c r="C11524" i="5307"/>
  <c r="C11523" i="5307"/>
  <c r="C11522" i="5307"/>
  <c r="C11521" i="5307"/>
  <c r="C11520" i="5307"/>
  <c r="C11519" i="5307"/>
  <c r="C11518" i="5307"/>
  <c r="C11517" i="5307"/>
  <c r="C11516" i="5307"/>
  <c r="C11515" i="5307"/>
  <c r="C11514" i="5307"/>
  <c r="C11513" i="5307"/>
  <c r="C11512" i="5307"/>
  <c r="C11511" i="5307"/>
  <c r="C11510" i="5307"/>
  <c r="C11509" i="5307"/>
  <c r="C11508" i="5307"/>
  <c r="C11507" i="5307"/>
  <c r="C11506" i="5307"/>
  <c r="C11505" i="5307"/>
  <c r="C11504" i="5307"/>
  <c r="C11503" i="5307"/>
  <c r="C11502" i="5307"/>
  <c r="C11501" i="5307"/>
  <c r="C11500" i="5307"/>
  <c r="C11499" i="5307"/>
  <c r="C11498" i="5307"/>
  <c r="C11497" i="5307"/>
  <c r="C11496" i="5307"/>
  <c r="C11495" i="5307"/>
  <c r="C11494" i="5307"/>
  <c r="C11493" i="5307"/>
  <c r="C11492" i="5307"/>
  <c r="C11491" i="5307"/>
  <c r="C11490" i="5307"/>
  <c r="C11489" i="5307"/>
  <c r="C11488" i="5307"/>
  <c r="C11487" i="5307"/>
  <c r="C11486" i="5307"/>
  <c r="C11485" i="5307"/>
  <c r="C11484" i="5307"/>
  <c r="C11483" i="5307"/>
  <c r="C11482" i="5307"/>
  <c r="C11481" i="5307"/>
  <c r="C11480" i="5307"/>
  <c r="C11479" i="5307"/>
  <c r="C11478" i="5307"/>
  <c r="C11477" i="5307"/>
  <c r="C11476" i="5307"/>
  <c r="C11475" i="5307"/>
  <c r="C11474" i="5307"/>
  <c r="C11473" i="5307"/>
  <c r="C11472" i="5307"/>
  <c r="C11471" i="5307"/>
  <c r="C11470" i="5307"/>
  <c r="C11469" i="5307"/>
  <c r="C11468" i="5307"/>
  <c r="C11467" i="5307"/>
  <c r="C11466" i="5307"/>
  <c r="C11465" i="5307"/>
  <c r="C11464" i="5307"/>
  <c r="C11463" i="5307"/>
  <c r="C11462" i="5307"/>
  <c r="C11461" i="5307"/>
  <c r="C11460" i="5307"/>
  <c r="C11459" i="5307"/>
  <c r="C11458" i="5307"/>
  <c r="C11457" i="5307"/>
  <c r="C11456" i="5307"/>
  <c r="C11455" i="5307"/>
  <c r="C11454" i="5307"/>
  <c r="C11453" i="5307"/>
  <c r="C11452" i="5307"/>
  <c r="C11451" i="5307"/>
  <c r="C11450" i="5307"/>
  <c r="C11449" i="5307"/>
  <c r="C11448" i="5307"/>
  <c r="C11447" i="5307"/>
  <c r="C11446" i="5307"/>
  <c r="C11445" i="5307"/>
  <c r="C11444" i="5307"/>
  <c r="C11443" i="5307"/>
  <c r="C11442" i="5307"/>
  <c r="C11441" i="5307"/>
  <c r="C11440" i="5307"/>
  <c r="C11439" i="5307"/>
  <c r="C11438" i="5307"/>
  <c r="C11437" i="5307"/>
  <c r="C11436" i="5307"/>
  <c r="C11435" i="5307"/>
  <c r="C11434" i="5307"/>
  <c r="C11433" i="5307"/>
  <c r="C11432" i="5307"/>
  <c r="C11431" i="5307"/>
  <c r="C11430" i="5307"/>
  <c r="C11429" i="5307"/>
  <c r="C11428" i="5307"/>
  <c r="C11427" i="5307"/>
  <c r="C11426" i="5307"/>
  <c r="C11425" i="5307"/>
  <c r="C11424" i="5307"/>
  <c r="C11423" i="5307"/>
  <c r="C11422" i="5307"/>
  <c r="C11421" i="5307"/>
  <c r="C11420" i="5307"/>
  <c r="C11419" i="5307"/>
  <c r="C11418" i="5307"/>
  <c r="C11417" i="5307"/>
  <c r="C11416" i="5307"/>
  <c r="C11415" i="5307"/>
  <c r="C11414" i="5307"/>
  <c r="C11413" i="5307"/>
  <c r="C11412" i="5307"/>
  <c r="C11411" i="5307"/>
  <c r="C11410" i="5307"/>
  <c r="C11409" i="5307"/>
  <c r="C11408" i="5307"/>
  <c r="C11407" i="5307"/>
  <c r="C11406" i="5307"/>
  <c r="C11405" i="5307"/>
  <c r="C11404" i="5307"/>
  <c r="C11403" i="5307"/>
  <c r="C11402" i="5307"/>
  <c r="C11401" i="5307"/>
  <c r="C11400" i="5307"/>
  <c r="C11399" i="5307"/>
  <c r="C11398" i="5307"/>
  <c r="C11397" i="5307"/>
  <c r="C11396" i="5307"/>
  <c r="C11395" i="5307"/>
  <c r="C11394" i="5307"/>
  <c r="C11393" i="5307"/>
  <c r="C11392" i="5307"/>
  <c r="C11391" i="5307"/>
  <c r="C11390" i="5307"/>
  <c r="C11389" i="5307"/>
  <c r="C11388" i="5307"/>
  <c r="C11387" i="5307"/>
  <c r="C11386" i="5307"/>
  <c r="C11385" i="5307"/>
  <c r="C11384" i="5307"/>
  <c r="C11383" i="5307"/>
  <c r="C11382" i="5307"/>
  <c r="C11381" i="5307"/>
  <c r="C11380" i="5307"/>
  <c r="C11379" i="5307"/>
  <c r="C11378" i="5307"/>
  <c r="C11377" i="5307"/>
  <c r="C11376" i="5307"/>
  <c r="C11375" i="5307"/>
  <c r="C11374" i="5307"/>
  <c r="C11373" i="5307"/>
  <c r="C11372" i="5307"/>
  <c r="C11371" i="5307"/>
  <c r="C11370" i="5307"/>
  <c r="C11369" i="5307"/>
  <c r="C11368" i="5307"/>
  <c r="C11367" i="5307"/>
  <c r="C11366" i="5307"/>
  <c r="C11365" i="5307"/>
  <c r="C11364" i="5307"/>
  <c r="C11363" i="5307"/>
  <c r="C11362" i="5307"/>
  <c r="C11361" i="5307"/>
  <c r="C11360" i="5307"/>
  <c r="C11359" i="5307"/>
  <c r="C11358" i="5307"/>
  <c r="C11357" i="5307"/>
  <c r="C11356" i="5307"/>
  <c r="C11355" i="5307"/>
  <c r="C11354" i="5307"/>
  <c r="C11353" i="5307"/>
  <c r="C11352" i="5307"/>
  <c r="C11351" i="5307"/>
  <c r="C11350" i="5307"/>
  <c r="C11349" i="5307"/>
  <c r="C11348" i="5307"/>
  <c r="C11347" i="5307"/>
  <c r="C11346" i="5307"/>
  <c r="C11345" i="5307"/>
  <c r="C11344" i="5307"/>
  <c r="C11343" i="5307"/>
  <c r="C11342" i="5307"/>
  <c r="C11341" i="5307"/>
  <c r="C11340" i="5307"/>
  <c r="C11339" i="5307"/>
  <c r="C11338" i="5307"/>
  <c r="C11337" i="5307"/>
  <c r="C11336" i="5307"/>
  <c r="C11335" i="5307"/>
  <c r="C11334" i="5307"/>
  <c r="C11333" i="5307"/>
  <c r="C11332" i="5307"/>
  <c r="C11331" i="5307"/>
  <c r="C11330" i="5307"/>
  <c r="C11329" i="5307"/>
  <c r="C11328" i="5307"/>
  <c r="C11327" i="5307"/>
  <c r="C11326" i="5307"/>
  <c r="C11325" i="5307"/>
  <c r="C11324" i="5307"/>
  <c r="C11323" i="5307"/>
  <c r="C11322" i="5307"/>
  <c r="C11321" i="5307"/>
  <c r="C11320" i="5307"/>
  <c r="C11319" i="5307"/>
  <c r="C11318" i="5307"/>
  <c r="C11317" i="5307"/>
  <c r="C11316" i="5307"/>
  <c r="C11315" i="5307"/>
  <c r="C11314" i="5307"/>
  <c r="C11313" i="5307"/>
  <c r="C11312" i="5307"/>
  <c r="C11311" i="5307"/>
  <c r="C11310" i="5307"/>
  <c r="C11309" i="5307"/>
  <c r="C11308" i="5307"/>
  <c r="C11307" i="5307"/>
  <c r="C11306" i="5307"/>
  <c r="C11305" i="5307"/>
  <c r="C11304" i="5307"/>
  <c r="C11303" i="5307"/>
  <c r="C11302" i="5307"/>
  <c r="C11301" i="5307"/>
  <c r="C11300" i="5307"/>
  <c r="C11299" i="5307"/>
  <c r="C11298" i="5307"/>
  <c r="C11297" i="5307"/>
  <c r="C11296" i="5307"/>
  <c r="C11295" i="5307"/>
  <c r="C11294" i="5307"/>
  <c r="C11293" i="5307"/>
  <c r="C11292" i="5307"/>
  <c r="C11291" i="5307"/>
  <c r="C11290" i="5307"/>
  <c r="C11289" i="5307"/>
  <c r="C11288" i="5307"/>
  <c r="C11287" i="5307"/>
  <c r="C11286" i="5307"/>
  <c r="C11285" i="5307"/>
  <c r="C11284" i="5307"/>
  <c r="C11283" i="5307"/>
  <c r="C11282" i="5307"/>
  <c r="C11281" i="5307"/>
  <c r="C11280" i="5307"/>
  <c r="C11279" i="5307"/>
  <c r="C11278" i="5307"/>
  <c r="C11277" i="5307"/>
  <c r="C11276" i="5307"/>
  <c r="C11275" i="5307"/>
  <c r="C11274" i="5307"/>
  <c r="C11273" i="5307"/>
  <c r="C11272" i="5307"/>
  <c r="C11271" i="5307"/>
  <c r="C11270" i="5307"/>
  <c r="C11269" i="5307"/>
  <c r="C11268" i="5307"/>
  <c r="C11267" i="5307"/>
  <c r="C11266" i="5307"/>
  <c r="C11265" i="5307"/>
  <c r="C11264" i="5307"/>
  <c r="C11263" i="5307"/>
  <c r="C11262" i="5307"/>
  <c r="C11261" i="5307"/>
  <c r="C11260" i="5307"/>
  <c r="C11259" i="5307"/>
  <c r="C11258" i="5307"/>
  <c r="C11257" i="5307"/>
  <c r="C11256" i="5307"/>
  <c r="C11255" i="5307"/>
  <c r="C11254" i="5307"/>
  <c r="C11253" i="5307"/>
  <c r="C11252" i="5307"/>
  <c r="C11251" i="5307"/>
  <c r="C11250" i="5307"/>
  <c r="C11249" i="5307"/>
  <c r="C11248" i="5307"/>
  <c r="C11247" i="5307"/>
  <c r="C11246" i="5307"/>
  <c r="C11245" i="5307"/>
  <c r="C11244" i="5307"/>
  <c r="C11243" i="5307"/>
  <c r="C11242" i="5307"/>
  <c r="C11241" i="5307"/>
  <c r="C11240" i="5307"/>
  <c r="C11239" i="5307"/>
  <c r="C11238" i="5307"/>
  <c r="C11237" i="5307"/>
  <c r="C11236" i="5307"/>
  <c r="C11235" i="5307"/>
  <c r="C11234" i="5307"/>
  <c r="C11233" i="5307"/>
  <c r="C11232" i="5307"/>
  <c r="C11231" i="5307"/>
  <c r="C11230" i="5307"/>
  <c r="C11229" i="5307"/>
  <c r="C11228" i="5307"/>
  <c r="C11227" i="5307"/>
  <c r="C11226" i="5307"/>
  <c r="C11225" i="5307"/>
  <c r="C11224" i="5307"/>
  <c r="C11223" i="5307"/>
  <c r="C11222" i="5307"/>
  <c r="C11221" i="5307"/>
  <c r="C11220" i="5307"/>
  <c r="C11219" i="5307"/>
  <c r="C11218" i="5307"/>
  <c r="C11217" i="5307"/>
  <c r="C11216" i="5307"/>
  <c r="C11215" i="5307"/>
  <c r="C11214" i="5307"/>
  <c r="C11213" i="5307"/>
  <c r="C11212" i="5307"/>
  <c r="C11211" i="5307"/>
  <c r="C11210" i="5307"/>
  <c r="C11209" i="5307"/>
  <c r="C11208" i="5307"/>
  <c r="C11207" i="5307"/>
  <c r="C11206" i="5307"/>
  <c r="C11205" i="5307"/>
  <c r="C11204" i="5307"/>
  <c r="C11203" i="5307"/>
  <c r="C11202" i="5307"/>
  <c r="C11201" i="5307"/>
  <c r="C11200" i="5307"/>
  <c r="C11199" i="5307"/>
  <c r="C11198" i="5307"/>
  <c r="C11197" i="5307"/>
  <c r="C11196" i="5307"/>
  <c r="C11195" i="5307"/>
  <c r="C11194" i="5307"/>
  <c r="C11193" i="5307"/>
  <c r="C11192" i="5307"/>
  <c r="C11191" i="5307"/>
  <c r="C11190" i="5307"/>
  <c r="C11189" i="5307"/>
  <c r="C11188" i="5307"/>
  <c r="C11187" i="5307"/>
  <c r="C11186" i="5307"/>
  <c r="C11185" i="5307"/>
  <c r="C11184" i="5307"/>
  <c r="C11183" i="5307"/>
  <c r="C11182" i="5307"/>
  <c r="C11181" i="5307"/>
  <c r="C11180" i="5307"/>
  <c r="C11179" i="5307"/>
  <c r="C11178" i="5307"/>
  <c r="C11177" i="5307"/>
  <c r="C11176" i="5307"/>
  <c r="C11175" i="5307"/>
  <c r="C11174" i="5307"/>
  <c r="C11173" i="5307"/>
  <c r="C11172" i="5307"/>
  <c r="C11171" i="5307"/>
  <c r="C11170" i="5307"/>
  <c r="C11169" i="5307"/>
  <c r="C11168" i="5307"/>
  <c r="C11167" i="5307"/>
  <c r="C11166" i="5307"/>
  <c r="C11165" i="5307"/>
  <c r="C11164" i="5307"/>
  <c r="C11163" i="5307"/>
  <c r="C11162" i="5307"/>
  <c r="C11161" i="5307"/>
  <c r="C11160" i="5307"/>
  <c r="C11159" i="5307"/>
  <c r="C11158" i="5307"/>
  <c r="C11157" i="5307"/>
  <c r="C11156" i="5307"/>
  <c r="C11155" i="5307"/>
  <c r="C11154" i="5307"/>
  <c r="C11153" i="5307"/>
  <c r="C11152" i="5307"/>
  <c r="C11151" i="5307"/>
  <c r="C11150" i="5307"/>
  <c r="C11149" i="5307"/>
  <c r="C11148" i="5307"/>
  <c r="C11147" i="5307"/>
  <c r="C11146" i="5307"/>
  <c r="C11145" i="5307"/>
  <c r="C11144" i="5307"/>
  <c r="C11143" i="5307"/>
  <c r="C11142" i="5307"/>
  <c r="C11141" i="5307"/>
  <c r="C11140" i="5307"/>
  <c r="C11139" i="5307"/>
  <c r="C11138" i="5307"/>
  <c r="C11137" i="5307"/>
  <c r="C11136" i="5307"/>
  <c r="C11135" i="5307"/>
  <c r="C11134" i="5307"/>
  <c r="C11133" i="5307"/>
  <c r="C11132" i="5307"/>
  <c r="C11131" i="5307"/>
  <c r="C11130" i="5307"/>
  <c r="C11129" i="5307"/>
  <c r="C11128" i="5307"/>
  <c r="C11127" i="5307"/>
  <c r="C11126" i="5307"/>
  <c r="C11125" i="5307"/>
  <c r="C11124" i="5307"/>
  <c r="C11123" i="5307"/>
  <c r="C11122" i="5307"/>
  <c r="C11121" i="5307"/>
  <c r="C11120" i="5307"/>
  <c r="C11119" i="5307"/>
  <c r="C11118" i="5307"/>
  <c r="C11117" i="5307"/>
  <c r="C11116" i="5307"/>
  <c r="C11115" i="5307"/>
  <c r="C11114" i="5307"/>
  <c r="C11113" i="5307"/>
  <c r="C11112" i="5307"/>
  <c r="C11111" i="5307"/>
  <c r="C11110" i="5307"/>
  <c r="C11109" i="5307"/>
  <c r="C11108" i="5307"/>
  <c r="C11107" i="5307"/>
  <c r="C11106" i="5307"/>
  <c r="C11105" i="5307"/>
  <c r="C11104" i="5307"/>
  <c r="C11103" i="5307"/>
  <c r="C11102" i="5307"/>
  <c r="C11101" i="5307"/>
  <c r="C11100" i="5307"/>
  <c r="C11099" i="5307"/>
  <c r="C11098" i="5307"/>
  <c r="C11097" i="5307"/>
  <c r="C11096" i="5307"/>
  <c r="C11095" i="5307"/>
  <c r="C11094" i="5307"/>
  <c r="C11093" i="5307"/>
  <c r="C11092" i="5307"/>
  <c r="C11091" i="5307"/>
  <c r="C11090" i="5307"/>
  <c r="C11089" i="5307"/>
  <c r="C11088" i="5307"/>
  <c r="C11087" i="5307"/>
  <c r="C11086" i="5307"/>
  <c r="C11085" i="5307"/>
  <c r="C11084" i="5307"/>
  <c r="C11083" i="5307"/>
  <c r="C11082" i="5307"/>
  <c r="C11081" i="5307"/>
  <c r="C11080" i="5307"/>
  <c r="C11079" i="5307"/>
  <c r="C11078" i="5307"/>
  <c r="C11077" i="5307"/>
  <c r="C11076" i="5307"/>
  <c r="C11075" i="5307"/>
  <c r="C11074" i="5307"/>
  <c r="C11073" i="5307"/>
  <c r="C11072" i="5307"/>
  <c r="C11071" i="5307"/>
  <c r="C11070" i="5307"/>
  <c r="C11069" i="5307"/>
  <c r="C11068" i="5307"/>
  <c r="C11067" i="5307"/>
  <c r="C11066" i="5307"/>
  <c r="C11065" i="5307"/>
  <c r="C11064" i="5307"/>
  <c r="C11063" i="5307"/>
  <c r="C11062" i="5307"/>
  <c r="C11061" i="5307"/>
  <c r="C11060" i="5307"/>
  <c r="C11059" i="5307"/>
  <c r="C11058" i="5307"/>
  <c r="C11057" i="5307"/>
  <c r="C11056" i="5307"/>
  <c r="C11055" i="5307"/>
  <c r="C11054" i="5307"/>
  <c r="C11053" i="5307"/>
  <c r="C11052" i="5307"/>
  <c r="C11051" i="5307"/>
  <c r="C11050" i="5307"/>
  <c r="C11049" i="5307"/>
  <c r="C11048" i="5307"/>
  <c r="C11047" i="5307"/>
  <c r="C11046" i="5307"/>
  <c r="C11045" i="5307"/>
  <c r="C11044" i="5307"/>
  <c r="C11043" i="5307"/>
  <c r="C11042" i="5307"/>
  <c r="C11041" i="5307"/>
  <c r="C11040" i="5307"/>
  <c r="C11039" i="5307"/>
  <c r="C11038" i="5307"/>
  <c r="C11037" i="5307"/>
  <c r="C11036" i="5307"/>
  <c r="C11035" i="5307"/>
  <c r="C11034" i="5307"/>
  <c r="C11033" i="5307"/>
  <c r="C11032" i="5307"/>
  <c r="C11031" i="5307"/>
  <c r="C11030" i="5307"/>
  <c r="C11029" i="5307"/>
  <c r="C11028" i="5307"/>
  <c r="C11027" i="5307"/>
  <c r="C11026" i="5307"/>
  <c r="C11025" i="5307"/>
  <c r="C11024" i="5307"/>
  <c r="C11023" i="5307"/>
  <c r="C11022" i="5307"/>
  <c r="C11021" i="5307"/>
  <c r="C11020" i="5307"/>
  <c r="C11019" i="5307"/>
  <c r="C11018" i="5307"/>
  <c r="C11017" i="5307"/>
  <c r="C11016" i="5307"/>
  <c r="C11015" i="5307"/>
  <c r="C11014" i="5307"/>
  <c r="C11013" i="5307"/>
  <c r="C11012" i="5307"/>
  <c r="C11011" i="5307"/>
  <c r="C11010" i="5307"/>
  <c r="C11009" i="5307"/>
  <c r="C11008" i="5307"/>
  <c r="C11007" i="5307"/>
  <c r="C11006" i="5307"/>
  <c r="C11005" i="5307"/>
  <c r="C11004" i="5307"/>
  <c r="C11003" i="5307"/>
  <c r="C11002" i="5307"/>
  <c r="C11001" i="5307"/>
  <c r="C11000" i="5307"/>
  <c r="C10999" i="5307"/>
  <c r="C10998" i="5307"/>
  <c r="C10997" i="5307"/>
  <c r="C10996" i="5307"/>
  <c r="C10995" i="5307"/>
  <c r="C10994" i="5307"/>
  <c r="C10993" i="5307"/>
  <c r="C10992" i="5307"/>
  <c r="C10991" i="5307"/>
  <c r="C10990" i="5307"/>
  <c r="C10989" i="5307"/>
  <c r="C10988" i="5307"/>
  <c r="C10987" i="5307"/>
  <c r="C10986" i="5307"/>
  <c r="C10985" i="5307"/>
  <c r="C10984" i="5307"/>
  <c r="C10983" i="5307"/>
  <c r="C10982" i="5307"/>
  <c r="C10981" i="5307"/>
  <c r="C10980" i="5307"/>
  <c r="C10979" i="5307"/>
  <c r="C10978" i="5307"/>
  <c r="C10977" i="5307"/>
  <c r="C10976" i="5307"/>
  <c r="C10975" i="5307"/>
  <c r="C10974" i="5307"/>
  <c r="C10973" i="5307"/>
  <c r="C10972" i="5307"/>
  <c r="C10971" i="5307"/>
  <c r="C10970" i="5307"/>
  <c r="C10969" i="5307"/>
  <c r="C10968" i="5307"/>
  <c r="C10967" i="5307"/>
  <c r="C10966" i="5307"/>
  <c r="C10965" i="5307"/>
  <c r="C10964" i="5307"/>
  <c r="C10963" i="5307"/>
  <c r="C10962" i="5307"/>
  <c r="C10961" i="5307"/>
  <c r="C10960" i="5307"/>
  <c r="C10959" i="5307"/>
  <c r="C10958" i="5307"/>
  <c r="C10957" i="5307"/>
  <c r="C10956" i="5307"/>
  <c r="C10955" i="5307"/>
  <c r="C10954" i="5307"/>
  <c r="C10953" i="5307"/>
  <c r="C10952" i="5307"/>
  <c r="C10951" i="5307"/>
  <c r="C10950" i="5307"/>
  <c r="C10949" i="5307"/>
  <c r="C10948" i="5307"/>
  <c r="C10947" i="5307"/>
  <c r="C10946" i="5307"/>
  <c r="C10945" i="5307"/>
  <c r="C10944" i="5307"/>
  <c r="C10943" i="5307"/>
  <c r="C10942" i="5307"/>
  <c r="C10941" i="5307"/>
  <c r="C10940" i="5307"/>
  <c r="C10939" i="5307"/>
  <c r="C10938" i="5307"/>
  <c r="C10937" i="5307"/>
  <c r="C10936" i="5307"/>
  <c r="C10935" i="5307"/>
  <c r="C10934" i="5307"/>
  <c r="C10933" i="5307"/>
  <c r="C10932" i="5307"/>
  <c r="C10931" i="5307"/>
  <c r="C10930" i="5307"/>
  <c r="C10929" i="5307"/>
  <c r="C10928" i="5307"/>
  <c r="C10927" i="5307"/>
  <c r="C10926" i="5307"/>
  <c r="C10925" i="5307"/>
  <c r="C10924" i="5307"/>
  <c r="C10923" i="5307"/>
  <c r="C10922" i="5307"/>
  <c r="C10921" i="5307"/>
  <c r="C10920" i="5307"/>
  <c r="C10919" i="5307"/>
  <c r="C10918" i="5307"/>
  <c r="C10917" i="5307"/>
  <c r="C10916" i="5307"/>
  <c r="C10915" i="5307"/>
  <c r="C10914" i="5307"/>
  <c r="C10913" i="5307"/>
  <c r="C10912" i="5307"/>
  <c r="C10911" i="5307"/>
  <c r="C10910" i="5307"/>
  <c r="C10909" i="5307"/>
  <c r="C10908" i="5307"/>
  <c r="C10907" i="5307"/>
  <c r="C10906" i="5307"/>
  <c r="C10905" i="5307"/>
  <c r="C10904" i="5307"/>
  <c r="C10903" i="5307"/>
  <c r="C10902" i="5307"/>
  <c r="C10901" i="5307"/>
  <c r="C10900" i="5307"/>
  <c r="C10899" i="5307"/>
  <c r="C10898" i="5307"/>
  <c r="C10897" i="5307"/>
  <c r="C10896" i="5307"/>
  <c r="C10895" i="5307"/>
  <c r="C10894" i="5307"/>
  <c r="C10893" i="5307"/>
  <c r="C10892" i="5307"/>
  <c r="C10891" i="5307"/>
  <c r="C10890" i="5307"/>
  <c r="C10889" i="5307"/>
  <c r="C10888" i="5307"/>
  <c r="C10887" i="5307"/>
  <c r="C10886" i="5307"/>
  <c r="C10885" i="5307"/>
  <c r="C10884" i="5307"/>
  <c r="C10883" i="5307"/>
  <c r="C10882" i="5307"/>
  <c r="C10881" i="5307"/>
  <c r="C10880" i="5307"/>
  <c r="C10879" i="5307"/>
  <c r="C10878" i="5307"/>
  <c r="C10877" i="5307"/>
  <c r="C10876" i="5307"/>
  <c r="C10875" i="5307"/>
  <c r="C10874" i="5307"/>
  <c r="C10873" i="5307"/>
  <c r="C10872" i="5307"/>
  <c r="C10871" i="5307"/>
  <c r="C10870" i="5307"/>
  <c r="C10869" i="5307"/>
  <c r="C10868" i="5307"/>
  <c r="C10867" i="5307"/>
  <c r="C10866" i="5307"/>
  <c r="C10865" i="5307"/>
  <c r="C10864" i="5307"/>
  <c r="C10863" i="5307"/>
  <c r="C10862" i="5307"/>
  <c r="C10861" i="5307"/>
  <c r="C10860" i="5307"/>
  <c r="C10859" i="5307"/>
  <c r="C10858" i="5307"/>
  <c r="C10857" i="5307"/>
  <c r="C10856" i="5307"/>
  <c r="C10855" i="5307"/>
  <c r="C10854" i="5307"/>
  <c r="C10853" i="5307"/>
  <c r="C10852" i="5307"/>
  <c r="C10851" i="5307"/>
  <c r="C10850" i="5307"/>
  <c r="C10849" i="5307"/>
  <c r="C10848" i="5307"/>
  <c r="C10847" i="5307"/>
  <c r="C10846" i="5307"/>
  <c r="C10845" i="5307"/>
  <c r="C10844" i="5307"/>
  <c r="C10843" i="5307"/>
  <c r="C10842" i="5307"/>
  <c r="C10841" i="5307"/>
  <c r="C10840" i="5307"/>
  <c r="C10839" i="5307"/>
  <c r="C10838" i="5307"/>
  <c r="C10837" i="5307"/>
  <c r="C10836" i="5307"/>
  <c r="C10835" i="5307"/>
  <c r="C10834" i="5307"/>
  <c r="C10833" i="5307"/>
  <c r="C10832" i="5307"/>
  <c r="C10831" i="5307"/>
  <c r="C10830" i="5307"/>
  <c r="C10829" i="5307"/>
  <c r="C10828" i="5307"/>
  <c r="C10827" i="5307"/>
  <c r="C10826" i="5307"/>
  <c r="C10825" i="5307"/>
  <c r="C10824" i="5307"/>
  <c r="C10823" i="5307"/>
  <c r="C10822" i="5307"/>
  <c r="C10821" i="5307"/>
  <c r="C10820" i="5307"/>
  <c r="C10819" i="5307"/>
  <c r="C10818" i="5307"/>
  <c r="C10817" i="5307"/>
  <c r="C10816" i="5307"/>
  <c r="C10815" i="5307"/>
  <c r="C10814" i="5307"/>
  <c r="C10813" i="5307"/>
  <c r="C10812" i="5307"/>
  <c r="C10811" i="5307"/>
  <c r="C10810" i="5307"/>
  <c r="C10809" i="5307"/>
  <c r="C10808" i="5307"/>
  <c r="C10807" i="5307"/>
  <c r="C10806" i="5307"/>
  <c r="C10805" i="5307"/>
  <c r="C10804" i="5307"/>
  <c r="C10803" i="5307"/>
  <c r="C10802" i="5307"/>
  <c r="C10801" i="5307"/>
  <c r="C10800" i="5307"/>
  <c r="C10799" i="5307"/>
  <c r="C10798" i="5307"/>
  <c r="C10797" i="5307"/>
  <c r="C10796" i="5307"/>
  <c r="C10795" i="5307"/>
  <c r="C10794" i="5307"/>
  <c r="C10793" i="5307"/>
  <c r="C10792" i="5307"/>
  <c r="C10791" i="5307"/>
  <c r="C10790" i="5307"/>
  <c r="C10789" i="5307"/>
  <c r="C10788" i="5307"/>
  <c r="C10787" i="5307"/>
  <c r="C10786" i="5307"/>
  <c r="C10785" i="5307"/>
  <c r="C10784" i="5307"/>
  <c r="C10783" i="5307"/>
  <c r="C10782" i="5307"/>
  <c r="C10781" i="5307"/>
  <c r="C10780" i="5307"/>
  <c r="C10779" i="5307"/>
  <c r="C10778" i="5307"/>
  <c r="C10777" i="5307"/>
  <c r="C10776" i="5307"/>
  <c r="C10775" i="5307"/>
  <c r="C10774" i="5307"/>
  <c r="C10773" i="5307"/>
  <c r="C10772" i="5307"/>
  <c r="C10771" i="5307"/>
  <c r="C10770" i="5307"/>
  <c r="C10769" i="5307"/>
  <c r="C10768" i="5307"/>
  <c r="C10767" i="5307"/>
  <c r="C10766" i="5307"/>
  <c r="C10765" i="5307"/>
  <c r="C10764" i="5307"/>
  <c r="C10763" i="5307"/>
  <c r="C10762" i="5307"/>
  <c r="C10761" i="5307"/>
  <c r="C10760" i="5307"/>
  <c r="C10759" i="5307"/>
  <c r="C10758" i="5307"/>
  <c r="C10757" i="5307"/>
  <c r="C10756" i="5307"/>
  <c r="C10755" i="5307"/>
  <c r="C10754" i="5307"/>
  <c r="C10753" i="5307"/>
  <c r="C10752" i="5307"/>
  <c r="C10751" i="5307"/>
  <c r="C10750" i="5307"/>
  <c r="C10749" i="5307"/>
  <c r="C10748" i="5307"/>
  <c r="C10747" i="5307"/>
  <c r="C10746" i="5307"/>
  <c r="C10745" i="5307"/>
  <c r="C10744" i="5307"/>
  <c r="C10743" i="5307"/>
  <c r="C10742" i="5307"/>
  <c r="C10741" i="5307"/>
  <c r="C10740" i="5307"/>
  <c r="C10739" i="5307"/>
  <c r="C10738" i="5307"/>
  <c r="C10737" i="5307"/>
  <c r="C10736" i="5307"/>
  <c r="C10735" i="5307"/>
  <c r="C10734" i="5307"/>
  <c r="C10733" i="5307"/>
  <c r="C10732" i="5307"/>
  <c r="C10731" i="5307"/>
  <c r="C10730" i="5307"/>
  <c r="C10729" i="5307"/>
  <c r="C10728" i="5307"/>
  <c r="C10727" i="5307"/>
  <c r="C10726" i="5307"/>
  <c r="C10725" i="5307"/>
  <c r="C10724" i="5307"/>
  <c r="C10723" i="5307"/>
  <c r="C10722" i="5307"/>
  <c r="C10721" i="5307"/>
  <c r="C10720" i="5307"/>
  <c r="C10719" i="5307"/>
  <c r="C10718" i="5307"/>
  <c r="C10717" i="5307"/>
  <c r="C10716" i="5307"/>
  <c r="C10715" i="5307"/>
  <c r="C10714" i="5307"/>
  <c r="C10713" i="5307"/>
  <c r="C10712" i="5307"/>
  <c r="C10711" i="5307"/>
  <c r="C10710" i="5307"/>
  <c r="C10709" i="5307"/>
  <c r="C10708" i="5307"/>
  <c r="C10707" i="5307"/>
  <c r="C10706" i="5307"/>
  <c r="C10705" i="5307"/>
  <c r="C10704" i="5307"/>
  <c r="C10703" i="5307"/>
  <c r="C10702" i="5307"/>
  <c r="C10701" i="5307"/>
  <c r="C10700" i="5307"/>
  <c r="C10699" i="5307"/>
  <c r="C10698" i="5307"/>
  <c r="C10697" i="5307"/>
  <c r="C10696" i="5307"/>
  <c r="C10695" i="5307"/>
  <c r="C10694" i="5307"/>
  <c r="C10693" i="5307"/>
  <c r="C10692" i="5307"/>
  <c r="C10691" i="5307"/>
  <c r="C10690" i="5307"/>
  <c r="C10689" i="5307"/>
  <c r="C10688" i="5307"/>
  <c r="C10687" i="5307"/>
  <c r="C10686" i="5307"/>
  <c r="C10685" i="5307"/>
  <c r="C10684" i="5307"/>
  <c r="C10683" i="5307"/>
  <c r="C10682" i="5307"/>
  <c r="C10681" i="5307"/>
  <c r="C10680" i="5307"/>
  <c r="C10679" i="5307"/>
  <c r="C10678" i="5307"/>
  <c r="C10677" i="5307"/>
  <c r="C10676" i="5307"/>
  <c r="C10675" i="5307"/>
  <c r="C10674" i="5307"/>
  <c r="C10673" i="5307"/>
  <c r="C10672" i="5307"/>
  <c r="C10671" i="5307"/>
  <c r="C10670" i="5307"/>
  <c r="C10669" i="5307"/>
  <c r="C10668" i="5307"/>
  <c r="C10667" i="5307"/>
  <c r="C10666" i="5307"/>
  <c r="C10665" i="5307"/>
  <c r="C10664" i="5307"/>
  <c r="C10663" i="5307"/>
  <c r="C10662" i="5307"/>
  <c r="C10661" i="5307"/>
  <c r="C10660" i="5307"/>
  <c r="C10659" i="5307"/>
  <c r="C10658" i="5307"/>
  <c r="C10657" i="5307"/>
  <c r="C10656" i="5307"/>
  <c r="C10655" i="5307"/>
  <c r="C10654" i="5307"/>
  <c r="C10653" i="5307"/>
  <c r="C10652" i="5307"/>
  <c r="C10651" i="5307"/>
  <c r="C10650" i="5307"/>
  <c r="C10649" i="5307"/>
  <c r="C10648" i="5307"/>
  <c r="C10647" i="5307"/>
  <c r="C10646" i="5307"/>
  <c r="C10645" i="5307"/>
  <c r="C10644" i="5307"/>
  <c r="C10643" i="5307"/>
  <c r="C10642" i="5307"/>
  <c r="C10641" i="5307"/>
  <c r="C10640" i="5307"/>
  <c r="C10639" i="5307"/>
  <c r="C10638" i="5307"/>
  <c r="C10637" i="5307"/>
  <c r="C10636" i="5307"/>
  <c r="C10635" i="5307"/>
  <c r="C10634" i="5307"/>
  <c r="C10633" i="5307"/>
  <c r="C10632" i="5307"/>
  <c r="C10631" i="5307"/>
  <c r="C10630" i="5307"/>
  <c r="C10629" i="5307"/>
  <c r="C10628" i="5307"/>
  <c r="C10627" i="5307"/>
  <c r="C10626" i="5307"/>
  <c r="C10625" i="5307"/>
  <c r="C10624" i="5307"/>
  <c r="C10623" i="5307"/>
  <c r="C10622" i="5307"/>
  <c r="C10621" i="5307"/>
  <c r="C10620" i="5307"/>
  <c r="C10619" i="5307"/>
  <c r="C10618" i="5307"/>
  <c r="C10617" i="5307"/>
  <c r="C10616" i="5307"/>
  <c r="C10615" i="5307"/>
  <c r="C10614" i="5307"/>
  <c r="C10613" i="5307"/>
  <c r="C10612" i="5307"/>
  <c r="C10611" i="5307"/>
  <c r="C10610" i="5307"/>
  <c r="C10609" i="5307"/>
  <c r="C10608" i="5307"/>
  <c r="C10607" i="5307"/>
  <c r="C10606" i="5307"/>
  <c r="C10605" i="5307"/>
  <c r="C10604" i="5307"/>
  <c r="C10603" i="5307"/>
  <c r="C10602" i="5307"/>
  <c r="C10601" i="5307"/>
  <c r="C10600" i="5307"/>
  <c r="C10599" i="5307"/>
  <c r="C10598" i="5307"/>
  <c r="C10597" i="5307"/>
  <c r="C10596" i="5307"/>
  <c r="C10595" i="5307"/>
  <c r="C10594" i="5307"/>
  <c r="C10593" i="5307"/>
  <c r="C10592" i="5307"/>
  <c r="C10591" i="5307"/>
  <c r="C10590" i="5307"/>
  <c r="C10589" i="5307"/>
  <c r="C10588" i="5307"/>
  <c r="C10587" i="5307"/>
  <c r="C10586" i="5307"/>
  <c r="C10585" i="5307"/>
  <c r="C10584" i="5307"/>
  <c r="C10583" i="5307"/>
  <c r="C10582" i="5307"/>
  <c r="C10581" i="5307"/>
  <c r="C10580" i="5307"/>
  <c r="C10579" i="5307"/>
  <c r="C10578" i="5307"/>
  <c r="C10577" i="5307"/>
  <c r="C10576" i="5307"/>
  <c r="C10575" i="5307"/>
  <c r="C10574" i="5307"/>
  <c r="C10573" i="5307"/>
  <c r="C10572" i="5307"/>
  <c r="C10571" i="5307"/>
  <c r="C10570" i="5307"/>
  <c r="C10569" i="5307"/>
  <c r="C10568" i="5307"/>
  <c r="C10567" i="5307"/>
  <c r="C10566" i="5307"/>
  <c r="C10565" i="5307"/>
  <c r="C10564" i="5307"/>
  <c r="C10563" i="5307"/>
  <c r="C10562" i="5307"/>
  <c r="C10561" i="5307"/>
  <c r="C10560" i="5307"/>
  <c r="C10559" i="5307"/>
  <c r="C10558" i="5307"/>
  <c r="C10557" i="5307"/>
  <c r="C10556" i="5307"/>
  <c r="C10555" i="5307"/>
  <c r="C10554" i="5307"/>
  <c r="C10553" i="5307"/>
  <c r="C10552" i="5307"/>
  <c r="C10551" i="5307"/>
  <c r="C10550" i="5307"/>
  <c r="C10549" i="5307"/>
  <c r="C10548" i="5307"/>
  <c r="C10547" i="5307"/>
  <c r="C10546" i="5307"/>
  <c r="C10545" i="5307"/>
  <c r="C10544" i="5307"/>
  <c r="C10543" i="5307"/>
  <c r="C10542" i="5307"/>
  <c r="C10541" i="5307"/>
  <c r="C10540" i="5307"/>
  <c r="C10539" i="5307"/>
  <c r="C10538" i="5307"/>
  <c r="C10537" i="5307"/>
  <c r="C10536" i="5307"/>
  <c r="C10535" i="5307"/>
  <c r="C10534" i="5307"/>
  <c r="C10533" i="5307"/>
  <c r="C10532" i="5307"/>
  <c r="C10531" i="5307"/>
  <c r="C10530" i="5307"/>
  <c r="C10529" i="5307"/>
  <c r="C10528" i="5307"/>
  <c r="C10527" i="5307"/>
  <c r="C10526" i="5307"/>
  <c r="C10525" i="5307"/>
  <c r="C10524" i="5307"/>
  <c r="C10523" i="5307"/>
  <c r="C10522" i="5307"/>
  <c r="C10521" i="5307"/>
  <c r="C10520" i="5307"/>
  <c r="C10519" i="5307"/>
  <c r="C10518" i="5307"/>
  <c r="C10517" i="5307"/>
  <c r="C10516" i="5307"/>
  <c r="C10515" i="5307"/>
  <c r="C10514" i="5307"/>
  <c r="C10513" i="5307"/>
  <c r="C10512" i="5307"/>
  <c r="C10511" i="5307"/>
  <c r="C10510" i="5307"/>
  <c r="C10509" i="5307"/>
  <c r="C10508" i="5307"/>
  <c r="C10507" i="5307"/>
  <c r="C10506" i="5307"/>
  <c r="C10505" i="5307"/>
  <c r="C10504" i="5307"/>
  <c r="C10503" i="5307"/>
  <c r="C10502" i="5307"/>
  <c r="C10501" i="5307"/>
  <c r="C10500" i="5307"/>
  <c r="C10499" i="5307"/>
  <c r="C10498" i="5307"/>
  <c r="C10497" i="5307"/>
  <c r="C10496" i="5307"/>
  <c r="C10495" i="5307"/>
  <c r="C10494" i="5307"/>
  <c r="C10493" i="5307"/>
  <c r="C10492" i="5307"/>
  <c r="C10491" i="5307"/>
  <c r="C10490" i="5307"/>
  <c r="C10489" i="5307"/>
  <c r="C10488" i="5307"/>
  <c r="C10487" i="5307"/>
  <c r="C10486" i="5307"/>
  <c r="C10485" i="5307"/>
  <c r="C10484" i="5307"/>
  <c r="C10483" i="5307"/>
  <c r="C10482" i="5307"/>
  <c r="C10481" i="5307"/>
  <c r="C10480" i="5307"/>
  <c r="C10479" i="5307"/>
  <c r="C10478" i="5307"/>
  <c r="C10477" i="5307"/>
  <c r="C10476" i="5307"/>
  <c r="C10475" i="5307"/>
  <c r="C10474" i="5307"/>
  <c r="C10473" i="5307"/>
  <c r="C10472" i="5307"/>
  <c r="C10471" i="5307"/>
  <c r="C10470" i="5307"/>
  <c r="C10469" i="5307"/>
  <c r="C10468" i="5307"/>
  <c r="C10467" i="5307"/>
  <c r="C10466" i="5307"/>
  <c r="C10465" i="5307"/>
  <c r="C10464" i="5307"/>
  <c r="C10463" i="5307"/>
  <c r="C10462" i="5307"/>
  <c r="C10461" i="5307"/>
  <c r="C10460" i="5307"/>
  <c r="C10459" i="5307"/>
  <c r="C10458" i="5307"/>
  <c r="C10457" i="5307"/>
  <c r="C10456" i="5307"/>
  <c r="C10455" i="5307"/>
  <c r="C10454" i="5307"/>
  <c r="C10453" i="5307"/>
  <c r="C10452" i="5307"/>
  <c r="C10451" i="5307"/>
  <c r="C10450" i="5307"/>
  <c r="C10449" i="5307"/>
  <c r="C10448" i="5307"/>
  <c r="C10447" i="5307"/>
  <c r="C10446" i="5307"/>
  <c r="C10445" i="5307"/>
  <c r="C10444" i="5307"/>
  <c r="C10443" i="5307"/>
  <c r="C10442" i="5307"/>
  <c r="C10441" i="5307"/>
  <c r="C10440" i="5307"/>
  <c r="C10439" i="5307"/>
  <c r="C10438" i="5307"/>
  <c r="C10437" i="5307"/>
  <c r="C10436" i="5307"/>
  <c r="C10435" i="5307"/>
  <c r="C10434" i="5307"/>
  <c r="C10433" i="5307"/>
  <c r="C10432" i="5307"/>
  <c r="C10431" i="5307"/>
  <c r="C10430" i="5307"/>
  <c r="C10429" i="5307"/>
  <c r="C10428" i="5307"/>
  <c r="C10427" i="5307"/>
  <c r="C10426" i="5307"/>
  <c r="C10425" i="5307"/>
  <c r="C10424" i="5307"/>
  <c r="C10423" i="5307"/>
  <c r="C10422" i="5307"/>
  <c r="C10421" i="5307"/>
  <c r="C10420" i="5307"/>
  <c r="C10419" i="5307"/>
  <c r="C10418" i="5307"/>
  <c r="C10417" i="5307"/>
  <c r="C10416" i="5307"/>
  <c r="C10415" i="5307"/>
  <c r="C10414" i="5307"/>
  <c r="C10413" i="5307"/>
  <c r="C10412" i="5307"/>
  <c r="C10411" i="5307"/>
  <c r="C10410" i="5307"/>
  <c r="C10409" i="5307"/>
  <c r="C10408" i="5307"/>
  <c r="C10407" i="5307"/>
  <c r="C10406" i="5307"/>
  <c r="C10405" i="5307"/>
  <c r="C10404" i="5307"/>
  <c r="C10403" i="5307"/>
  <c r="C10402" i="5307"/>
  <c r="C10401" i="5307"/>
  <c r="C10400" i="5307"/>
  <c r="C10399" i="5307"/>
  <c r="C10398" i="5307"/>
  <c r="C10397" i="5307"/>
  <c r="C10396" i="5307"/>
  <c r="C10395" i="5307"/>
  <c r="C10394" i="5307"/>
  <c r="C10393" i="5307"/>
  <c r="C10392" i="5307"/>
  <c r="C10391" i="5307"/>
  <c r="C10390" i="5307"/>
  <c r="C10389" i="5307"/>
  <c r="C10388" i="5307"/>
  <c r="C10387" i="5307"/>
  <c r="C10386" i="5307"/>
  <c r="C10385" i="5307"/>
  <c r="C10384" i="5307"/>
  <c r="C10383" i="5307"/>
  <c r="C10382" i="5307"/>
  <c r="C10381" i="5307"/>
  <c r="C10380" i="5307"/>
  <c r="C10379" i="5307"/>
  <c r="C10378" i="5307"/>
  <c r="C10377" i="5307"/>
  <c r="C10376" i="5307"/>
  <c r="C10375" i="5307"/>
  <c r="C10374" i="5307"/>
  <c r="C10373" i="5307"/>
  <c r="C10372" i="5307"/>
  <c r="C10371" i="5307"/>
  <c r="C10370" i="5307"/>
  <c r="C10369" i="5307"/>
  <c r="C10368" i="5307"/>
  <c r="C10367" i="5307"/>
  <c r="C10366" i="5307"/>
  <c r="C10365" i="5307"/>
  <c r="C10364" i="5307"/>
  <c r="C10363" i="5307"/>
  <c r="C10362" i="5307"/>
  <c r="C10361" i="5307"/>
  <c r="C10360" i="5307"/>
  <c r="C10359" i="5307"/>
  <c r="C10358" i="5307"/>
  <c r="C10357" i="5307"/>
  <c r="C10356" i="5307"/>
  <c r="C10355" i="5307"/>
  <c r="C10354" i="5307"/>
  <c r="C10353" i="5307"/>
  <c r="C10352" i="5307"/>
  <c r="C10351" i="5307"/>
  <c r="C10350" i="5307"/>
  <c r="C10349" i="5307"/>
  <c r="C10348" i="5307"/>
  <c r="C10347" i="5307"/>
  <c r="C10346" i="5307"/>
  <c r="C10345" i="5307"/>
  <c r="C10344" i="5307"/>
  <c r="C10343" i="5307"/>
  <c r="C10342" i="5307"/>
  <c r="C10341" i="5307"/>
  <c r="C10340" i="5307"/>
  <c r="C10339" i="5307"/>
  <c r="C10338" i="5307"/>
  <c r="C10337" i="5307"/>
  <c r="C10336" i="5307"/>
  <c r="C10335" i="5307"/>
  <c r="C10334" i="5307"/>
  <c r="C10333" i="5307"/>
  <c r="C10332" i="5307"/>
  <c r="C10331" i="5307"/>
  <c r="C10330" i="5307"/>
  <c r="C10329" i="5307"/>
  <c r="C10328" i="5307"/>
  <c r="C10327" i="5307"/>
  <c r="C10326" i="5307"/>
  <c r="C10325" i="5307"/>
  <c r="C10324" i="5307"/>
  <c r="C10323" i="5307"/>
  <c r="C10322" i="5307"/>
  <c r="C10321" i="5307"/>
  <c r="C10320" i="5307"/>
  <c r="C10319" i="5307"/>
  <c r="C10318" i="5307"/>
  <c r="C10317" i="5307"/>
  <c r="C10316" i="5307"/>
  <c r="C10315" i="5307"/>
  <c r="C10314" i="5307"/>
  <c r="C10313" i="5307"/>
  <c r="C10312" i="5307"/>
  <c r="C10311" i="5307"/>
  <c r="C10310" i="5307"/>
  <c r="C10309" i="5307"/>
  <c r="C10308" i="5307"/>
  <c r="C10307" i="5307"/>
  <c r="C10306" i="5307"/>
  <c r="C10305" i="5307"/>
  <c r="C10304" i="5307"/>
  <c r="C10303" i="5307"/>
  <c r="C10302" i="5307"/>
  <c r="C10301" i="5307"/>
  <c r="C10300" i="5307"/>
  <c r="C10299" i="5307"/>
  <c r="C10298" i="5307"/>
  <c r="C10297" i="5307"/>
  <c r="C10296" i="5307"/>
  <c r="C10295" i="5307"/>
  <c r="C10294" i="5307"/>
  <c r="C10293" i="5307"/>
  <c r="C10292" i="5307"/>
  <c r="C10291" i="5307"/>
  <c r="C10290" i="5307"/>
  <c r="C10289" i="5307"/>
  <c r="C10288" i="5307"/>
  <c r="C10287" i="5307"/>
  <c r="C10286" i="5307"/>
  <c r="C10285" i="5307"/>
  <c r="C10284" i="5307"/>
  <c r="C10283" i="5307"/>
  <c r="C10282" i="5307"/>
  <c r="C10281" i="5307"/>
  <c r="C10280" i="5307"/>
  <c r="C10279" i="5307"/>
  <c r="C10278" i="5307"/>
  <c r="C10277" i="5307"/>
  <c r="C10276" i="5307"/>
  <c r="C10275" i="5307"/>
  <c r="C10274" i="5307"/>
  <c r="C10273" i="5307"/>
  <c r="C10272" i="5307"/>
  <c r="C10271" i="5307"/>
  <c r="C10270" i="5307"/>
  <c r="C10269" i="5307"/>
  <c r="C10268" i="5307"/>
  <c r="C10267" i="5307"/>
  <c r="C10266" i="5307"/>
  <c r="C10265" i="5307"/>
  <c r="C10264" i="5307"/>
  <c r="C10263" i="5307"/>
  <c r="C10262" i="5307"/>
  <c r="C10261" i="5307"/>
  <c r="C10260" i="5307"/>
  <c r="C10259" i="5307"/>
  <c r="C10258" i="5307"/>
  <c r="C10257" i="5307"/>
  <c r="C10256" i="5307"/>
  <c r="C10255" i="5307"/>
  <c r="C10254" i="5307"/>
  <c r="C10253" i="5307"/>
  <c r="C10252" i="5307"/>
  <c r="C10251" i="5307"/>
  <c r="C10250" i="5307"/>
  <c r="C10249" i="5307"/>
  <c r="C10248" i="5307"/>
  <c r="C10247" i="5307"/>
  <c r="C10246" i="5307"/>
  <c r="C10245" i="5307"/>
  <c r="C10244" i="5307"/>
  <c r="C10243" i="5307"/>
  <c r="C10242" i="5307"/>
  <c r="C10241" i="5307"/>
  <c r="C10240" i="5307"/>
  <c r="C10239" i="5307"/>
  <c r="C10238" i="5307"/>
  <c r="C10237" i="5307"/>
  <c r="C10236" i="5307"/>
  <c r="C10235" i="5307"/>
  <c r="C10234" i="5307"/>
  <c r="C10233" i="5307"/>
  <c r="C10232" i="5307"/>
  <c r="C10231" i="5307"/>
  <c r="C10230" i="5307"/>
  <c r="C10229" i="5307"/>
  <c r="C10228" i="5307"/>
  <c r="C10227" i="5307"/>
  <c r="C10226" i="5307"/>
  <c r="C10225" i="5307"/>
  <c r="C10224" i="5307"/>
  <c r="C10223" i="5307"/>
  <c r="C10222" i="5307"/>
  <c r="C10221" i="5307"/>
  <c r="C10220" i="5307"/>
  <c r="C10219" i="5307"/>
  <c r="C10218" i="5307"/>
  <c r="C10217" i="5307"/>
  <c r="C10216" i="5307"/>
  <c r="C10215" i="5307"/>
  <c r="C10214" i="5307"/>
  <c r="C10213" i="5307"/>
  <c r="C10212" i="5307"/>
  <c r="C10211" i="5307"/>
  <c r="C10210" i="5307"/>
  <c r="C10209" i="5307"/>
  <c r="C10208" i="5307"/>
  <c r="C10207" i="5307"/>
  <c r="C10206" i="5307"/>
  <c r="C10205" i="5307"/>
  <c r="C10204" i="5307"/>
  <c r="C10203" i="5307"/>
  <c r="C10202" i="5307"/>
  <c r="C10201" i="5307"/>
  <c r="C10200" i="5307"/>
  <c r="C10199" i="5307"/>
  <c r="C10198" i="5307"/>
  <c r="C10197" i="5307"/>
  <c r="C10196" i="5307"/>
  <c r="C10195" i="5307"/>
  <c r="C10194" i="5307"/>
  <c r="C10193" i="5307"/>
  <c r="C10192" i="5307"/>
  <c r="C10191" i="5307"/>
  <c r="C10190" i="5307"/>
  <c r="C10189" i="5307"/>
  <c r="C10188" i="5307"/>
  <c r="C10187" i="5307"/>
  <c r="C10186" i="5307"/>
  <c r="C10185" i="5307"/>
  <c r="C10184" i="5307"/>
  <c r="C10183" i="5307"/>
  <c r="C10182" i="5307"/>
  <c r="C10181" i="5307"/>
  <c r="C10180" i="5307"/>
  <c r="C10179" i="5307"/>
  <c r="C10178" i="5307"/>
  <c r="C10177" i="5307"/>
  <c r="C10176" i="5307"/>
  <c r="C10175" i="5307"/>
  <c r="C10174" i="5307"/>
  <c r="C10173" i="5307"/>
  <c r="C10172" i="5307"/>
  <c r="C10171" i="5307"/>
  <c r="C10170" i="5307"/>
  <c r="C10169" i="5307"/>
  <c r="C10168" i="5307"/>
  <c r="C10167" i="5307"/>
  <c r="C10166" i="5307"/>
  <c r="C10165" i="5307"/>
  <c r="C10164" i="5307"/>
  <c r="C10163" i="5307"/>
  <c r="C10162" i="5307"/>
  <c r="C10161" i="5307"/>
  <c r="C10160" i="5307"/>
  <c r="C10159" i="5307"/>
  <c r="C10158" i="5307"/>
  <c r="C10157" i="5307"/>
  <c r="C10156" i="5307"/>
  <c r="C10155" i="5307"/>
  <c r="C10154" i="5307"/>
  <c r="C10153" i="5307"/>
  <c r="C10152" i="5307"/>
  <c r="C10151" i="5307"/>
  <c r="C10150" i="5307"/>
  <c r="C10149" i="5307"/>
  <c r="C10148" i="5307"/>
  <c r="C10147" i="5307"/>
  <c r="C10146" i="5307"/>
  <c r="C10145" i="5307"/>
  <c r="C10144" i="5307"/>
  <c r="C10143" i="5307"/>
  <c r="C10142" i="5307"/>
  <c r="C10141" i="5307"/>
  <c r="C10140" i="5307"/>
  <c r="C10139" i="5307"/>
  <c r="C10138" i="5307"/>
  <c r="C10137" i="5307"/>
  <c r="C10136" i="5307"/>
  <c r="C10135" i="5307"/>
  <c r="C10134" i="5307"/>
  <c r="C10133" i="5307"/>
  <c r="C10132" i="5307"/>
  <c r="C10131" i="5307"/>
  <c r="C10130" i="5307"/>
  <c r="C10129" i="5307"/>
  <c r="C10128" i="5307"/>
  <c r="C10127" i="5307"/>
  <c r="C10126" i="5307"/>
  <c r="C10125" i="5307"/>
  <c r="C10124" i="5307"/>
  <c r="C10123" i="5307"/>
  <c r="C10122" i="5307"/>
  <c r="C10121" i="5307"/>
  <c r="C10120" i="5307"/>
  <c r="C10119" i="5307"/>
  <c r="C10118" i="5307"/>
  <c r="C10117" i="5307"/>
  <c r="C10116" i="5307"/>
  <c r="C10115" i="5307"/>
  <c r="C10114" i="5307"/>
  <c r="C10113" i="5307"/>
  <c r="C10112" i="5307"/>
  <c r="C10111" i="5307"/>
  <c r="C10110" i="5307"/>
  <c r="C10109" i="5307"/>
  <c r="C10108" i="5307"/>
  <c r="C10107" i="5307"/>
  <c r="C10106" i="5307"/>
  <c r="C10105" i="5307"/>
  <c r="C10104" i="5307"/>
  <c r="C10103" i="5307"/>
  <c r="C10102" i="5307"/>
  <c r="C10101" i="5307"/>
  <c r="C10100" i="5307"/>
  <c r="C10099" i="5307"/>
  <c r="C10098" i="5307"/>
  <c r="C10097" i="5307"/>
  <c r="C10096" i="5307"/>
  <c r="C10095" i="5307"/>
  <c r="C10094" i="5307"/>
  <c r="C10093" i="5307"/>
  <c r="C10092" i="5307"/>
  <c r="C10091" i="5307"/>
  <c r="C10090" i="5307"/>
  <c r="C10089" i="5307"/>
  <c r="C10088" i="5307"/>
  <c r="C10087" i="5307"/>
  <c r="C10086" i="5307"/>
  <c r="C10085" i="5307"/>
  <c r="C10084" i="5307"/>
  <c r="C10083" i="5307"/>
  <c r="C10082" i="5307"/>
  <c r="C10081" i="5307"/>
  <c r="C10080" i="5307"/>
  <c r="C10079" i="5307"/>
  <c r="C10078" i="5307"/>
  <c r="C10077" i="5307"/>
  <c r="C10076" i="5307"/>
  <c r="C10075" i="5307"/>
  <c r="C10074" i="5307"/>
  <c r="C10073" i="5307"/>
  <c r="C10072" i="5307"/>
  <c r="C10071" i="5307"/>
  <c r="C10070" i="5307"/>
  <c r="C10069" i="5307"/>
  <c r="C10068" i="5307"/>
  <c r="C10067" i="5307"/>
  <c r="C10066" i="5307"/>
  <c r="C10065" i="5307"/>
  <c r="C10064" i="5307"/>
  <c r="C10063" i="5307"/>
  <c r="C10062" i="5307"/>
  <c r="C10061" i="5307"/>
  <c r="C10060" i="5307"/>
  <c r="C10059" i="5307"/>
  <c r="C10058" i="5307"/>
  <c r="C10057" i="5307"/>
  <c r="C10056" i="5307"/>
  <c r="C10055" i="5307"/>
  <c r="C10054" i="5307"/>
  <c r="C10053" i="5307"/>
  <c r="C10052" i="5307"/>
  <c r="C10051" i="5307"/>
  <c r="C10050" i="5307"/>
  <c r="C10049" i="5307"/>
  <c r="C10048" i="5307"/>
  <c r="C10047" i="5307"/>
  <c r="C10046" i="5307"/>
  <c r="C10045" i="5307"/>
  <c r="C10044" i="5307"/>
  <c r="C10043" i="5307"/>
  <c r="C10042" i="5307"/>
  <c r="C10041" i="5307"/>
  <c r="C10040" i="5307"/>
  <c r="C10039" i="5307"/>
  <c r="C10038" i="5307"/>
  <c r="C10037" i="5307"/>
  <c r="C10036" i="5307"/>
  <c r="C10035" i="5307"/>
  <c r="C10034" i="5307"/>
  <c r="C10033" i="5307"/>
  <c r="C10032" i="5307"/>
  <c r="C10031" i="5307"/>
  <c r="C10030" i="5307"/>
  <c r="C10029" i="5307"/>
  <c r="C10028" i="5307"/>
  <c r="C10027" i="5307"/>
  <c r="C10026" i="5307"/>
  <c r="C10025" i="5307"/>
  <c r="C10024" i="5307"/>
  <c r="C10023" i="5307"/>
  <c r="C10022" i="5307"/>
  <c r="C10021" i="5307"/>
  <c r="C10020" i="5307"/>
  <c r="C10019" i="5307"/>
  <c r="C10018" i="5307"/>
  <c r="C10017" i="5307"/>
  <c r="C10016" i="5307"/>
  <c r="C10015" i="5307"/>
  <c r="C10014" i="5307"/>
  <c r="C10013" i="5307"/>
  <c r="C10012" i="5307"/>
  <c r="C10011" i="5307"/>
  <c r="C10010" i="5307"/>
  <c r="C10009" i="5307"/>
  <c r="C10008" i="5307"/>
  <c r="C10007" i="5307"/>
  <c r="C10006" i="5307"/>
  <c r="C10005" i="5307"/>
  <c r="C10004" i="5307"/>
  <c r="C10003" i="5307"/>
  <c r="C10002" i="5307"/>
  <c r="C10001" i="5307"/>
  <c r="C10000" i="5307"/>
  <c r="C9999" i="5307"/>
  <c r="C9998" i="5307"/>
  <c r="C9997" i="5307"/>
  <c r="C9996" i="5307"/>
  <c r="C9995" i="5307"/>
  <c r="C9994" i="5307"/>
  <c r="C9993" i="5307"/>
  <c r="C9992" i="5307"/>
  <c r="C9991" i="5307"/>
  <c r="C9990" i="5307"/>
  <c r="C9989" i="5307"/>
  <c r="C9988" i="5307"/>
  <c r="C9987" i="5307"/>
  <c r="C9986" i="5307"/>
  <c r="C9985" i="5307"/>
  <c r="C9984" i="5307"/>
  <c r="C9983" i="5307"/>
  <c r="C9982" i="5307"/>
  <c r="C9981" i="5307"/>
  <c r="C9980" i="5307"/>
  <c r="C9979" i="5307"/>
  <c r="C9978" i="5307"/>
  <c r="C9977" i="5307"/>
  <c r="C9976" i="5307"/>
  <c r="C9975" i="5307"/>
  <c r="C9974" i="5307"/>
  <c r="C9973" i="5307"/>
  <c r="C9972" i="5307"/>
  <c r="C9971" i="5307"/>
  <c r="C9970" i="5307"/>
  <c r="C9969" i="5307"/>
  <c r="C9968" i="5307"/>
  <c r="C9967" i="5307"/>
  <c r="C9966" i="5307"/>
  <c r="C9965" i="5307"/>
  <c r="C9964" i="5307"/>
  <c r="C9963" i="5307"/>
  <c r="C9962" i="5307"/>
  <c r="C9961" i="5307"/>
  <c r="C9960" i="5307"/>
  <c r="C9959" i="5307"/>
  <c r="C9958" i="5307"/>
  <c r="C9957" i="5307"/>
  <c r="C9956" i="5307"/>
  <c r="C9955" i="5307"/>
  <c r="C9954" i="5307"/>
  <c r="C9953" i="5307"/>
  <c r="C9952" i="5307"/>
  <c r="C9951" i="5307"/>
  <c r="C9950" i="5307"/>
  <c r="C9949" i="5307"/>
  <c r="C9948" i="5307"/>
  <c r="C9947" i="5307"/>
  <c r="C9946" i="5307"/>
  <c r="C9945" i="5307"/>
  <c r="C9944" i="5307"/>
  <c r="C9943" i="5307"/>
  <c r="C9942" i="5307"/>
  <c r="C9941" i="5307"/>
  <c r="C9940" i="5307"/>
  <c r="C9939" i="5307"/>
  <c r="C9938" i="5307"/>
  <c r="C9937" i="5307"/>
  <c r="C9936" i="5307"/>
  <c r="C9935" i="5307"/>
  <c r="C9934" i="5307"/>
  <c r="C9933" i="5307"/>
  <c r="C9932" i="5307"/>
  <c r="C9931" i="5307"/>
  <c r="C9930" i="5307"/>
  <c r="C9929" i="5307"/>
  <c r="C9928" i="5307"/>
  <c r="C9927" i="5307"/>
  <c r="C9926" i="5307"/>
  <c r="C9925" i="5307"/>
  <c r="C9924" i="5307"/>
  <c r="C9923" i="5307"/>
  <c r="C9922" i="5307"/>
  <c r="C9921" i="5307"/>
  <c r="C9920" i="5307"/>
  <c r="C9919" i="5307"/>
  <c r="C9918" i="5307"/>
  <c r="C9917" i="5307"/>
  <c r="C9916" i="5307"/>
  <c r="C9915" i="5307"/>
  <c r="C9914" i="5307"/>
  <c r="C9913" i="5307"/>
  <c r="C9912" i="5307"/>
  <c r="C9911" i="5307"/>
  <c r="C9910" i="5307"/>
  <c r="C9909" i="5307"/>
  <c r="C9908" i="5307"/>
  <c r="C9907" i="5307"/>
  <c r="C9906" i="5307"/>
  <c r="C9905" i="5307"/>
  <c r="C9904" i="5307"/>
  <c r="C9903" i="5307"/>
  <c r="C9902" i="5307"/>
  <c r="C9901" i="5307"/>
  <c r="C9900" i="5307"/>
  <c r="C9899" i="5307"/>
  <c r="C9898" i="5307"/>
  <c r="C9897" i="5307"/>
  <c r="C9896" i="5307"/>
  <c r="C9895" i="5307"/>
  <c r="C9894" i="5307"/>
  <c r="C9893" i="5307"/>
  <c r="C9892" i="5307"/>
  <c r="C9891" i="5307"/>
  <c r="C9890" i="5307"/>
  <c r="C9889" i="5307"/>
  <c r="C9888" i="5307"/>
  <c r="C9887" i="5307"/>
  <c r="C9886" i="5307"/>
  <c r="C9885" i="5307"/>
  <c r="C9884" i="5307"/>
  <c r="C9883" i="5307"/>
  <c r="C9882" i="5307"/>
  <c r="C9881" i="5307"/>
  <c r="C9880" i="5307"/>
  <c r="C9879" i="5307"/>
  <c r="C9878" i="5307"/>
  <c r="C9877" i="5307"/>
  <c r="C9876" i="5307"/>
  <c r="C9875" i="5307"/>
  <c r="C9874" i="5307"/>
  <c r="C9873" i="5307"/>
  <c r="C9872" i="5307"/>
  <c r="C9871" i="5307"/>
  <c r="C9870" i="5307"/>
  <c r="C9869" i="5307"/>
  <c r="C9868" i="5307"/>
  <c r="C9867" i="5307"/>
  <c r="C9866" i="5307"/>
  <c r="C9865" i="5307"/>
  <c r="C9864" i="5307"/>
  <c r="C9863" i="5307"/>
  <c r="C9862" i="5307"/>
  <c r="C9861" i="5307"/>
  <c r="C9860" i="5307"/>
  <c r="C9859" i="5307"/>
  <c r="C9858" i="5307"/>
  <c r="C9857" i="5307"/>
  <c r="C9856" i="5307"/>
  <c r="C9855" i="5307"/>
  <c r="C9854" i="5307"/>
  <c r="C9853" i="5307"/>
  <c r="C9852" i="5307"/>
  <c r="C9851" i="5307"/>
  <c r="C9850" i="5307"/>
  <c r="C9849" i="5307"/>
  <c r="C9848" i="5307"/>
  <c r="C9847" i="5307"/>
  <c r="C9846" i="5307"/>
  <c r="C9845" i="5307"/>
  <c r="C9844" i="5307"/>
  <c r="C9843" i="5307"/>
  <c r="C9842" i="5307"/>
  <c r="C9841" i="5307"/>
  <c r="C9840" i="5307"/>
  <c r="C9839" i="5307"/>
  <c r="C9838" i="5307"/>
  <c r="C9837" i="5307"/>
  <c r="C9836" i="5307"/>
  <c r="C9835" i="5307"/>
  <c r="C9834" i="5307"/>
  <c r="C9833" i="5307"/>
  <c r="C9832" i="5307"/>
  <c r="C9831" i="5307"/>
  <c r="C9830" i="5307"/>
  <c r="C9829" i="5307"/>
  <c r="C9828" i="5307"/>
  <c r="C9827" i="5307"/>
  <c r="C9826" i="5307"/>
  <c r="C9825" i="5307"/>
  <c r="C9824" i="5307"/>
  <c r="C9823" i="5307"/>
  <c r="C9822" i="5307"/>
  <c r="C9821" i="5307"/>
  <c r="C9820" i="5307"/>
  <c r="C9819" i="5307"/>
  <c r="C9818" i="5307"/>
  <c r="C9817" i="5307"/>
  <c r="C9816" i="5307"/>
  <c r="C9815" i="5307"/>
  <c r="C9814" i="5307"/>
  <c r="C9813" i="5307"/>
  <c r="C9812" i="5307"/>
  <c r="C9811" i="5307"/>
  <c r="C9810" i="5307"/>
  <c r="C9809" i="5307"/>
  <c r="C9808" i="5307"/>
  <c r="C9807" i="5307"/>
  <c r="C9806" i="5307"/>
  <c r="C9805" i="5307"/>
  <c r="C9804" i="5307"/>
  <c r="C9803" i="5307"/>
  <c r="C9802" i="5307"/>
  <c r="C9801" i="5307"/>
  <c r="C9800" i="5307"/>
  <c r="C9799" i="5307"/>
  <c r="C9798" i="5307"/>
  <c r="C9797" i="5307"/>
  <c r="C9796" i="5307"/>
  <c r="C9795" i="5307"/>
  <c r="C9794" i="5307"/>
  <c r="C9793" i="5307"/>
  <c r="C9792" i="5307"/>
  <c r="C9791" i="5307"/>
  <c r="C9790" i="5307"/>
  <c r="C9789" i="5307"/>
  <c r="C9788" i="5307"/>
  <c r="C9787" i="5307"/>
  <c r="C9786" i="5307"/>
  <c r="C9785" i="5307"/>
  <c r="C9784" i="5307"/>
  <c r="C9783" i="5307"/>
  <c r="C9782" i="5307"/>
  <c r="C9781" i="5307"/>
  <c r="C9780" i="5307"/>
  <c r="C9779" i="5307"/>
  <c r="C9778" i="5307"/>
  <c r="C9777" i="5307"/>
  <c r="C9776" i="5307"/>
  <c r="C9775" i="5307"/>
  <c r="C9774" i="5307"/>
  <c r="C9773" i="5307"/>
  <c r="C9772" i="5307"/>
  <c r="C9771" i="5307"/>
  <c r="C9770" i="5307"/>
  <c r="C9769" i="5307"/>
  <c r="C9768" i="5307"/>
  <c r="C9767" i="5307"/>
  <c r="C9766" i="5307"/>
  <c r="C9765" i="5307"/>
  <c r="C9764" i="5307"/>
  <c r="C9763" i="5307"/>
  <c r="C9762" i="5307"/>
  <c r="C9761" i="5307"/>
  <c r="C9760" i="5307"/>
  <c r="C9759" i="5307"/>
  <c r="C9758" i="5307"/>
  <c r="C9757" i="5307"/>
  <c r="C9756" i="5307"/>
  <c r="C9755" i="5307"/>
  <c r="C9754" i="5307"/>
  <c r="C9753" i="5307"/>
  <c r="C9752" i="5307"/>
  <c r="C9751" i="5307"/>
  <c r="C9750" i="5307"/>
  <c r="C9749" i="5307"/>
  <c r="C9748" i="5307"/>
  <c r="C9747" i="5307"/>
  <c r="C9746" i="5307"/>
  <c r="C9745" i="5307"/>
  <c r="C9744" i="5307"/>
  <c r="C9743" i="5307"/>
  <c r="C9742" i="5307"/>
  <c r="C9741" i="5307"/>
  <c r="C9740" i="5307"/>
  <c r="C9739" i="5307"/>
  <c r="C9738" i="5307"/>
  <c r="C9737" i="5307"/>
  <c r="C9736" i="5307"/>
  <c r="C9735" i="5307"/>
  <c r="C9734" i="5307"/>
  <c r="C9733" i="5307"/>
  <c r="C9732" i="5307"/>
  <c r="C9731" i="5307"/>
  <c r="C9730" i="5307"/>
  <c r="C9729" i="5307"/>
  <c r="C9728" i="5307"/>
  <c r="C9727" i="5307"/>
  <c r="C9726" i="5307"/>
  <c r="C9725" i="5307"/>
  <c r="C9724" i="5307"/>
  <c r="C9723" i="5307"/>
  <c r="C9722" i="5307"/>
  <c r="C9721" i="5307"/>
  <c r="C9720" i="5307"/>
  <c r="C9719" i="5307"/>
  <c r="C9718" i="5307"/>
  <c r="C9717" i="5307"/>
  <c r="C9716" i="5307"/>
  <c r="C9715" i="5307"/>
  <c r="C9714" i="5307"/>
  <c r="C9713" i="5307"/>
  <c r="C9712" i="5307"/>
  <c r="C9711" i="5307"/>
  <c r="C9710" i="5307"/>
  <c r="C9709" i="5307"/>
  <c r="C9708" i="5307"/>
  <c r="C9707" i="5307"/>
  <c r="C9706" i="5307"/>
  <c r="C9705" i="5307"/>
  <c r="C9704" i="5307"/>
  <c r="C9703" i="5307"/>
  <c r="C9702" i="5307"/>
  <c r="C9701" i="5307"/>
  <c r="C9700" i="5307"/>
  <c r="C9699" i="5307"/>
  <c r="C9698" i="5307"/>
  <c r="C9697" i="5307"/>
  <c r="C9696" i="5307"/>
  <c r="C9695" i="5307"/>
  <c r="C9694" i="5307"/>
  <c r="C9693" i="5307"/>
  <c r="C9692" i="5307"/>
  <c r="C9691" i="5307"/>
  <c r="C9690" i="5307"/>
  <c r="C9689" i="5307"/>
  <c r="C9688" i="5307"/>
  <c r="C9687" i="5307"/>
  <c r="C9686" i="5307"/>
  <c r="C9685" i="5307"/>
  <c r="C9684" i="5307"/>
  <c r="C9683" i="5307"/>
  <c r="C9682" i="5307"/>
  <c r="C9681" i="5307"/>
  <c r="C9680" i="5307"/>
  <c r="C9679" i="5307"/>
  <c r="C9678" i="5307"/>
  <c r="C9677" i="5307"/>
  <c r="C9676" i="5307"/>
  <c r="C9675" i="5307"/>
  <c r="C9674" i="5307"/>
  <c r="C9673" i="5307"/>
  <c r="C9672" i="5307"/>
  <c r="C9671" i="5307"/>
  <c r="C9670" i="5307"/>
  <c r="C9669" i="5307"/>
  <c r="C9668" i="5307"/>
  <c r="C9667" i="5307"/>
  <c r="C9666" i="5307"/>
  <c r="C9665" i="5307"/>
  <c r="C9664" i="5307"/>
  <c r="C9663" i="5307"/>
  <c r="C9662" i="5307"/>
  <c r="C9661" i="5307"/>
  <c r="C9660" i="5307"/>
  <c r="C9659" i="5307"/>
  <c r="C9658" i="5307"/>
  <c r="C9657" i="5307"/>
  <c r="C9656" i="5307"/>
  <c r="C9655" i="5307"/>
  <c r="C9654" i="5307"/>
  <c r="C9653" i="5307"/>
  <c r="C9652" i="5307"/>
  <c r="C9651" i="5307"/>
  <c r="C9650" i="5307"/>
  <c r="C9649" i="5307"/>
  <c r="C9648" i="5307"/>
  <c r="C9647" i="5307"/>
  <c r="C9646" i="5307"/>
  <c r="C9645" i="5307"/>
  <c r="C9644" i="5307"/>
  <c r="C9643" i="5307"/>
  <c r="C9642" i="5307"/>
  <c r="C9641" i="5307"/>
  <c r="C9640" i="5307"/>
  <c r="C9639" i="5307"/>
  <c r="C9638" i="5307"/>
  <c r="C9637" i="5307"/>
  <c r="C9636" i="5307"/>
  <c r="C9635" i="5307"/>
  <c r="C9634" i="5307"/>
  <c r="C9633" i="5307"/>
  <c r="C9632" i="5307"/>
  <c r="C9631" i="5307"/>
  <c r="C9630" i="5307"/>
  <c r="C9629" i="5307"/>
  <c r="C9628" i="5307"/>
  <c r="C9627" i="5307"/>
  <c r="C9626" i="5307"/>
  <c r="C9625" i="5307"/>
  <c r="C9624" i="5307"/>
  <c r="C9623" i="5307"/>
  <c r="C9622" i="5307"/>
  <c r="C9621" i="5307"/>
  <c r="C9620" i="5307"/>
  <c r="C9619" i="5307"/>
  <c r="C9618" i="5307"/>
  <c r="C9617" i="5307"/>
  <c r="C9616" i="5307"/>
  <c r="C9615" i="5307"/>
  <c r="C9614" i="5307"/>
  <c r="C9613" i="5307"/>
  <c r="C9612" i="5307"/>
  <c r="C9611" i="5307"/>
  <c r="C9610" i="5307"/>
  <c r="C9609" i="5307"/>
  <c r="C9608" i="5307"/>
  <c r="C9607" i="5307"/>
  <c r="C9606" i="5307"/>
  <c r="C9605" i="5307"/>
  <c r="C9604" i="5307"/>
  <c r="C9603" i="5307"/>
  <c r="C9602" i="5307"/>
  <c r="C9601" i="5307"/>
  <c r="C9600" i="5307"/>
  <c r="C9599" i="5307"/>
  <c r="C9598" i="5307"/>
  <c r="C9597" i="5307"/>
  <c r="C9596" i="5307"/>
  <c r="C9595" i="5307"/>
  <c r="C9594" i="5307"/>
  <c r="C9593" i="5307"/>
  <c r="C9592" i="5307"/>
  <c r="C9591" i="5307"/>
  <c r="C9590" i="5307"/>
  <c r="C9589" i="5307"/>
  <c r="C9588" i="5307"/>
  <c r="C9587" i="5307"/>
  <c r="C9586" i="5307"/>
  <c r="C9585" i="5307"/>
  <c r="C9584" i="5307"/>
  <c r="C9583" i="5307"/>
  <c r="C9582" i="5307"/>
  <c r="C9581" i="5307"/>
  <c r="C9580" i="5307"/>
  <c r="C9579" i="5307"/>
  <c r="C9578" i="5307"/>
  <c r="C9577" i="5307"/>
  <c r="C9576" i="5307"/>
  <c r="C9575" i="5307"/>
  <c r="C9574" i="5307"/>
  <c r="C9573" i="5307"/>
  <c r="C9572" i="5307"/>
  <c r="C9571" i="5307"/>
  <c r="C9570" i="5307"/>
  <c r="C9569" i="5307"/>
  <c r="C9568" i="5307"/>
  <c r="C9567" i="5307"/>
  <c r="C9566" i="5307"/>
  <c r="C9565" i="5307"/>
  <c r="C9564" i="5307"/>
  <c r="C9563" i="5307"/>
  <c r="C9562" i="5307"/>
  <c r="C9561" i="5307"/>
  <c r="C9560" i="5307"/>
  <c r="C9559" i="5307"/>
  <c r="C9558" i="5307"/>
  <c r="C9557" i="5307"/>
  <c r="C9556" i="5307"/>
  <c r="C9555" i="5307"/>
  <c r="C9554" i="5307"/>
  <c r="C9553" i="5307"/>
  <c r="C9552" i="5307"/>
  <c r="C9551" i="5307"/>
  <c r="C9550" i="5307"/>
  <c r="C9549" i="5307"/>
  <c r="C9548" i="5307"/>
  <c r="C9547" i="5307"/>
  <c r="C9546" i="5307"/>
  <c r="C9545" i="5307"/>
  <c r="C9544" i="5307"/>
  <c r="C9543" i="5307"/>
  <c r="C9542" i="5307"/>
  <c r="C9541" i="5307"/>
  <c r="C9540" i="5307"/>
  <c r="C9539" i="5307"/>
  <c r="C9538" i="5307"/>
  <c r="C9537" i="5307"/>
  <c r="C9536" i="5307"/>
  <c r="C9535" i="5307"/>
  <c r="C9534" i="5307"/>
  <c r="C9533" i="5307"/>
  <c r="C9532" i="5307"/>
  <c r="C9531" i="5307"/>
  <c r="C9530" i="5307"/>
  <c r="C9529" i="5307"/>
  <c r="C9528" i="5307"/>
  <c r="C9527" i="5307"/>
  <c r="C9526" i="5307"/>
  <c r="C9525" i="5307"/>
  <c r="C9524" i="5307"/>
  <c r="C9523" i="5307"/>
  <c r="C9522" i="5307"/>
  <c r="C9521" i="5307"/>
  <c r="C9520" i="5307"/>
  <c r="C9519" i="5307"/>
  <c r="C9518" i="5307"/>
  <c r="C9517" i="5307"/>
  <c r="C9516" i="5307"/>
  <c r="C9515" i="5307"/>
  <c r="C9514" i="5307"/>
  <c r="C9513" i="5307"/>
  <c r="C9512" i="5307"/>
  <c r="C9511" i="5307"/>
  <c r="C9510" i="5307"/>
  <c r="C9509" i="5307"/>
  <c r="C9508" i="5307"/>
  <c r="C9507" i="5307"/>
  <c r="C9506" i="5307"/>
  <c r="C9505" i="5307"/>
  <c r="C9504" i="5307"/>
  <c r="C9503" i="5307"/>
  <c r="C9502" i="5307"/>
  <c r="C9501" i="5307"/>
  <c r="C9500" i="5307"/>
  <c r="C9499" i="5307"/>
  <c r="C9498" i="5307"/>
  <c r="C9497" i="5307"/>
  <c r="C9496" i="5307"/>
  <c r="C9495" i="5307"/>
  <c r="C9494" i="5307"/>
  <c r="C9493" i="5307"/>
  <c r="C9492" i="5307"/>
  <c r="C9491" i="5307"/>
  <c r="C9490" i="5307"/>
  <c r="C9489" i="5307"/>
  <c r="C9488" i="5307"/>
  <c r="C9487" i="5307"/>
  <c r="C9486" i="5307"/>
  <c r="C9485" i="5307"/>
  <c r="C9484" i="5307"/>
  <c r="C9483" i="5307"/>
  <c r="C9482" i="5307"/>
  <c r="C9481" i="5307"/>
  <c r="C9480" i="5307"/>
  <c r="C9479" i="5307"/>
  <c r="C9478" i="5307"/>
  <c r="C9477" i="5307"/>
  <c r="C9476" i="5307"/>
  <c r="C9475" i="5307"/>
  <c r="C9474" i="5307"/>
  <c r="C9473" i="5307"/>
  <c r="C9472" i="5307"/>
  <c r="C9471" i="5307"/>
  <c r="C9470" i="5307"/>
  <c r="C9469" i="5307"/>
  <c r="C9468" i="5307"/>
  <c r="C9467" i="5307"/>
  <c r="C9466" i="5307"/>
  <c r="C9465" i="5307"/>
  <c r="C9464" i="5307"/>
  <c r="C9463" i="5307"/>
  <c r="C9462" i="5307"/>
  <c r="C9461" i="5307"/>
  <c r="C9460" i="5307"/>
  <c r="C9459" i="5307"/>
  <c r="C9458" i="5307"/>
  <c r="C9457" i="5307"/>
  <c r="C9456" i="5307"/>
  <c r="C9455" i="5307"/>
  <c r="C9454" i="5307"/>
  <c r="C9453" i="5307"/>
  <c r="C9452" i="5307"/>
  <c r="C9451" i="5307"/>
  <c r="C9450" i="5307"/>
  <c r="C9449" i="5307"/>
  <c r="C9448" i="5307"/>
  <c r="C9447" i="5307"/>
  <c r="C9446" i="5307"/>
  <c r="C9445" i="5307"/>
  <c r="C9444" i="5307"/>
  <c r="C9443" i="5307"/>
  <c r="C9442" i="5307"/>
  <c r="C9441" i="5307"/>
  <c r="C9440" i="5307"/>
  <c r="C9439" i="5307"/>
  <c r="C9438" i="5307"/>
  <c r="C9437" i="5307"/>
  <c r="C9436" i="5307"/>
  <c r="C9435" i="5307"/>
  <c r="C9434" i="5307"/>
  <c r="C9433" i="5307"/>
  <c r="C9432" i="5307"/>
  <c r="C9431" i="5307"/>
  <c r="C9430" i="5307"/>
  <c r="C9429" i="5307"/>
  <c r="C9428" i="5307"/>
  <c r="C9427" i="5307"/>
  <c r="C9426" i="5307"/>
  <c r="C9425" i="5307"/>
  <c r="C9424" i="5307"/>
  <c r="C9423" i="5307"/>
  <c r="C9422" i="5307"/>
  <c r="C9421" i="5307"/>
  <c r="C9420" i="5307"/>
  <c r="C9419" i="5307"/>
  <c r="C9418" i="5307"/>
  <c r="C9417" i="5307"/>
  <c r="C9416" i="5307"/>
  <c r="C9415" i="5307"/>
  <c r="C9414" i="5307"/>
  <c r="C9413" i="5307"/>
  <c r="C9412" i="5307"/>
  <c r="C9411" i="5307"/>
  <c r="C9410" i="5307"/>
  <c r="C9409" i="5307"/>
  <c r="C9408" i="5307"/>
  <c r="C9407" i="5307"/>
  <c r="C9406" i="5307"/>
  <c r="C9405" i="5307"/>
  <c r="C9404" i="5307"/>
  <c r="C9403" i="5307"/>
  <c r="C9402" i="5307"/>
  <c r="C9401" i="5307"/>
  <c r="C9400" i="5307"/>
  <c r="C9399" i="5307"/>
  <c r="C9398" i="5307"/>
  <c r="C9397" i="5307"/>
  <c r="C9396" i="5307"/>
  <c r="C9395" i="5307"/>
  <c r="C9394" i="5307"/>
  <c r="C9393" i="5307"/>
  <c r="C9392" i="5307"/>
  <c r="C9391" i="5307"/>
  <c r="C9390" i="5307"/>
  <c r="C9389" i="5307"/>
  <c r="C9388" i="5307"/>
  <c r="C9387" i="5307"/>
  <c r="C9386" i="5307"/>
  <c r="C9385" i="5307"/>
  <c r="C9384" i="5307"/>
  <c r="C9383" i="5307"/>
  <c r="C9382" i="5307"/>
  <c r="C9381" i="5307"/>
  <c r="C9380" i="5307"/>
  <c r="C9379" i="5307"/>
  <c r="C9378" i="5307"/>
  <c r="C9377" i="5307"/>
  <c r="C9376" i="5307"/>
  <c r="C9375" i="5307"/>
  <c r="C9374" i="5307"/>
  <c r="C9373" i="5307"/>
  <c r="C9372" i="5307"/>
  <c r="C9371" i="5307"/>
  <c r="C9370" i="5307"/>
  <c r="C9369" i="5307"/>
  <c r="C9368" i="5307"/>
  <c r="C9367" i="5307"/>
  <c r="C9366" i="5307"/>
  <c r="C9365" i="5307"/>
  <c r="C9364" i="5307"/>
  <c r="C9363" i="5307"/>
  <c r="C9362" i="5307"/>
  <c r="C9361" i="5307"/>
  <c r="C9360" i="5307"/>
  <c r="C9359" i="5307"/>
  <c r="C9358" i="5307"/>
  <c r="C9357" i="5307"/>
  <c r="C9356" i="5307"/>
  <c r="C9355" i="5307"/>
  <c r="C9354" i="5307"/>
  <c r="C9353" i="5307"/>
  <c r="C9352" i="5307"/>
  <c r="C9351" i="5307"/>
  <c r="C9350" i="5307"/>
  <c r="C9349" i="5307"/>
  <c r="C9348" i="5307"/>
  <c r="C9347" i="5307"/>
  <c r="C9346" i="5307"/>
  <c r="C9345" i="5307"/>
  <c r="C9344" i="5307"/>
  <c r="C9343" i="5307"/>
  <c r="C9342" i="5307"/>
  <c r="C9341" i="5307"/>
  <c r="C9340" i="5307"/>
  <c r="C9339" i="5307"/>
  <c r="C9338" i="5307"/>
  <c r="C9337" i="5307"/>
  <c r="C9336" i="5307"/>
  <c r="C9335" i="5307"/>
  <c r="C9334" i="5307"/>
  <c r="C9333" i="5307"/>
  <c r="C9332" i="5307"/>
  <c r="C9331" i="5307"/>
  <c r="C9330" i="5307"/>
  <c r="C9329" i="5307"/>
  <c r="C9328" i="5307"/>
  <c r="C9327" i="5307"/>
  <c r="C9326" i="5307"/>
  <c r="C9325" i="5307"/>
  <c r="C9324" i="5307"/>
  <c r="C9323" i="5307"/>
  <c r="C9322" i="5307"/>
  <c r="C9321" i="5307"/>
  <c r="C9320" i="5307"/>
  <c r="C9319" i="5307"/>
  <c r="C9318" i="5307"/>
  <c r="C9317" i="5307"/>
  <c r="C9316" i="5307"/>
  <c r="C9315" i="5307"/>
  <c r="C9314" i="5307"/>
  <c r="C9313" i="5307"/>
  <c r="C9312" i="5307"/>
  <c r="C9311" i="5307"/>
  <c r="C9310" i="5307"/>
  <c r="C9309" i="5307"/>
  <c r="C9308" i="5307"/>
  <c r="C9307" i="5307"/>
  <c r="C9306" i="5307"/>
  <c r="C9305" i="5307"/>
  <c r="C9304" i="5307"/>
  <c r="C9303" i="5307"/>
  <c r="C9302" i="5307"/>
  <c r="C9301" i="5307"/>
  <c r="C9300" i="5307"/>
  <c r="C9299" i="5307"/>
  <c r="C9298" i="5307"/>
  <c r="C9297" i="5307"/>
  <c r="C9296" i="5307"/>
  <c r="C9295" i="5307"/>
  <c r="C9294" i="5307"/>
  <c r="C9293" i="5307"/>
  <c r="C9292" i="5307"/>
  <c r="C9291" i="5307"/>
  <c r="C9290" i="5307"/>
  <c r="C9289" i="5307"/>
  <c r="C9288" i="5307"/>
  <c r="C9287" i="5307"/>
  <c r="C9286" i="5307"/>
  <c r="C9285" i="5307"/>
  <c r="C9284" i="5307"/>
  <c r="C9283" i="5307"/>
  <c r="C9282" i="5307"/>
  <c r="C9281" i="5307"/>
  <c r="C9280" i="5307"/>
  <c r="C9279" i="5307"/>
  <c r="C9278" i="5307"/>
  <c r="C9277" i="5307"/>
  <c r="C9276" i="5307"/>
  <c r="C9275" i="5307"/>
  <c r="C9274" i="5307"/>
  <c r="C9273" i="5307"/>
  <c r="C9272" i="5307"/>
  <c r="C9271" i="5307"/>
  <c r="C9270" i="5307"/>
  <c r="C9269" i="5307"/>
  <c r="C9268" i="5307"/>
  <c r="C9267" i="5307"/>
  <c r="C9266" i="5307"/>
  <c r="C9265" i="5307"/>
  <c r="C9264" i="5307"/>
  <c r="C9263" i="5307"/>
  <c r="C9262" i="5307"/>
  <c r="C9261" i="5307"/>
  <c r="C9260" i="5307"/>
  <c r="C9259" i="5307"/>
  <c r="C9258" i="5307"/>
  <c r="C9257" i="5307"/>
  <c r="C9256" i="5307"/>
  <c r="C9255" i="5307"/>
  <c r="C9254" i="5307"/>
  <c r="C9253" i="5307"/>
  <c r="C9252" i="5307"/>
  <c r="C9251" i="5307"/>
  <c r="C9250" i="5307"/>
  <c r="C9249" i="5307"/>
  <c r="C9248" i="5307"/>
  <c r="C9247" i="5307"/>
  <c r="C9246" i="5307"/>
  <c r="C9245" i="5307"/>
  <c r="C9244" i="5307"/>
  <c r="C9243" i="5307"/>
  <c r="C9242" i="5307"/>
  <c r="C9241" i="5307"/>
  <c r="C9240" i="5307"/>
  <c r="C9239" i="5307"/>
  <c r="C9238" i="5307"/>
  <c r="C9237" i="5307"/>
  <c r="C9236" i="5307"/>
  <c r="C9235" i="5307"/>
  <c r="C9234" i="5307"/>
  <c r="C9233" i="5307"/>
  <c r="C9232" i="5307"/>
  <c r="C9231" i="5307"/>
  <c r="C9230" i="5307"/>
  <c r="C9229" i="5307"/>
  <c r="C9228" i="5307"/>
  <c r="C9227" i="5307"/>
  <c r="C9226" i="5307"/>
  <c r="C9225" i="5307"/>
  <c r="C9224" i="5307"/>
  <c r="C9223" i="5307"/>
  <c r="C9222" i="5307"/>
  <c r="C9221" i="5307"/>
  <c r="C9220" i="5307"/>
  <c r="C9219" i="5307"/>
  <c r="C9218" i="5307"/>
  <c r="C9217" i="5307"/>
  <c r="C9216" i="5307"/>
  <c r="C9215" i="5307"/>
  <c r="C9214" i="5307"/>
  <c r="C9213" i="5307"/>
  <c r="C9212" i="5307"/>
  <c r="C9211" i="5307"/>
  <c r="C9210" i="5307"/>
  <c r="C9209" i="5307"/>
  <c r="C9208" i="5307"/>
  <c r="C9207" i="5307"/>
  <c r="C9206" i="5307"/>
  <c r="C9205" i="5307"/>
  <c r="C9204" i="5307"/>
  <c r="C9203" i="5307"/>
  <c r="C9202" i="5307"/>
  <c r="C9201" i="5307"/>
  <c r="C9200" i="5307"/>
  <c r="C9199" i="5307"/>
  <c r="C9198" i="5307"/>
  <c r="C9197" i="5307"/>
  <c r="C9196" i="5307"/>
  <c r="C9195" i="5307"/>
  <c r="C9194" i="5307"/>
  <c r="C9193" i="5307"/>
  <c r="C9192" i="5307"/>
  <c r="C9191" i="5307"/>
  <c r="C9190" i="5307"/>
  <c r="C9189" i="5307"/>
  <c r="C9188" i="5307"/>
  <c r="C9187" i="5307"/>
  <c r="C9186" i="5307"/>
  <c r="C9185" i="5307"/>
  <c r="C9184" i="5307"/>
  <c r="C9183" i="5307"/>
  <c r="C9182" i="5307"/>
  <c r="C9181" i="5307"/>
  <c r="C9180" i="5307"/>
  <c r="C9179" i="5307"/>
  <c r="C9178" i="5307"/>
  <c r="C9177" i="5307"/>
  <c r="C9176" i="5307"/>
  <c r="C9175" i="5307"/>
  <c r="C9174" i="5307"/>
  <c r="C9173" i="5307"/>
  <c r="C9172" i="5307"/>
  <c r="C9171" i="5307"/>
  <c r="C9170" i="5307"/>
  <c r="C9169" i="5307"/>
  <c r="C9168" i="5307"/>
  <c r="C9167" i="5307"/>
  <c r="C9166" i="5307"/>
  <c r="C9165" i="5307"/>
  <c r="C9164" i="5307"/>
  <c r="C9163" i="5307"/>
  <c r="C9162" i="5307"/>
  <c r="C9161" i="5307"/>
  <c r="C9160" i="5307"/>
  <c r="C9159" i="5307"/>
  <c r="C9158" i="5307"/>
  <c r="C9157" i="5307"/>
  <c r="C9156" i="5307"/>
  <c r="C9155" i="5307"/>
  <c r="C9154" i="5307"/>
  <c r="C9153" i="5307"/>
  <c r="C9152" i="5307"/>
  <c r="C9151" i="5307"/>
  <c r="C9150" i="5307"/>
  <c r="C9149" i="5307"/>
  <c r="C9148" i="5307"/>
  <c r="C9147" i="5307"/>
  <c r="C9146" i="5307"/>
  <c r="C9145" i="5307"/>
  <c r="C9144" i="5307"/>
  <c r="C9143" i="5307"/>
  <c r="C9142" i="5307"/>
  <c r="C9141" i="5307"/>
  <c r="C9140" i="5307"/>
  <c r="C9139" i="5307"/>
  <c r="C9138" i="5307"/>
  <c r="C9137" i="5307"/>
  <c r="C9136" i="5307"/>
  <c r="C9135" i="5307"/>
  <c r="C9134" i="5307"/>
  <c r="C9133" i="5307"/>
  <c r="C9132" i="5307"/>
  <c r="C9131" i="5307"/>
  <c r="C9130" i="5307"/>
  <c r="C9129" i="5307"/>
  <c r="C9128" i="5307"/>
  <c r="C9127" i="5307"/>
  <c r="C9126" i="5307"/>
  <c r="C9125" i="5307"/>
  <c r="C9124" i="5307"/>
  <c r="C9123" i="5307"/>
  <c r="C9122" i="5307"/>
  <c r="C9121" i="5307"/>
  <c r="C9120" i="5307"/>
  <c r="C9119" i="5307"/>
  <c r="C9118" i="5307"/>
  <c r="C9117" i="5307"/>
  <c r="C9116" i="5307"/>
  <c r="C9115" i="5307"/>
  <c r="C9114" i="5307"/>
  <c r="C9113" i="5307"/>
  <c r="C9112" i="5307"/>
  <c r="C9111" i="5307"/>
  <c r="C9110" i="5307"/>
  <c r="C9109" i="5307"/>
  <c r="C9108" i="5307"/>
  <c r="C9107" i="5307"/>
  <c r="C9106" i="5307"/>
  <c r="C9105" i="5307"/>
  <c r="C9104" i="5307"/>
  <c r="C9103" i="5307"/>
  <c r="C9102" i="5307"/>
  <c r="C9101" i="5307"/>
  <c r="C9100" i="5307"/>
  <c r="C9099" i="5307"/>
  <c r="C9098" i="5307"/>
  <c r="C9097" i="5307"/>
  <c r="C9096" i="5307"/>
  <c r="C9095" i="5307"/>
  <c r="C9094" i="5307"/>
  <c r="C9093" i="5307"/>
  <c r="C9092" i="5307"/>
  <c r="C9091" i="5307"/>
  <c r="C9090" i="5307"/>
  <c r="C9089" i="5307"/>
  <c r="C9088" i="5307"/>
  <c r="C9087" i="5307"/>
  <c r="C9086" i="5307"/>
  <c r="C9085" i="5307"/>
  <c r="C9084" i="5307"/>
  <c r="C9083" i="5307"/>
  <c r="C9082" i="5307"/>
  <c r="C9081" i="5307"/>
  <c r="C9080" i="5307"/>
  <c r="C9079" i="5307"/>
  <c r="C9078" i="5307"/>
  <c r="C9077" i="5307"/>
  <c r="C9076" i="5307"/>
  <c r="C9075" i="5307"/>
  <c r="C9074" i="5307"/>
  <c r="C9073" i="5307"/>
  <c r="C9072" i="5307"/>
  <c r="C9071" i="5307"/>
  <c r="C9070" i="5307"/>
  <c r="C9069" i="5307"/>
  <c r="C9068" i="5307"/>
  <c r="C9067" i="5307"/>
  <c r="C9066" i="5307"/>
  <c r="C9065" i="5307"/>
  <c r="C9064" i="5307"/>
  <c r="C9063" i="5307"/>
  <c r="C9062" i="5307"/>
  <c r="C9061" i="5307"/>
  <c r="C9060" i="5307"/>
  <c r="C9059" i="5307"/>
  <c r="C9058" i="5307"/>
  <c r="C9057" i="5307"/>
  <c r="C9056" i="5307"/>
  <c r="C9055" i="5307"/>
  <c r="C9054" i="5307"/>
  <c r="C9053" i="5307"/>
  <c r="C9052" i="5307"/>
  <c r="C9051" i="5307"/>
  <c r="C9050" i="5307"/>
  <c r="C9049" i="5307"/>
  <c r="C9048" i="5307"/>
  <c r="C9047" i="5307"/>
  <c r="C9046" i="5307"/>
  <c r="C9045" i="5307"/>
  <c r="C9044" i="5307"/>
  <c r="C9043" i="5307"/>
  <c r="C9042" i="5307"/>
  <c r="C9041" i="5307"/>
  <c r="C9040" i="5307"/>
  <c r="C9039" i="5307"/>
  <c r="C9038" i="5307"/>
  <c r="C9037" i="5307"/>
  <c r="C9036" i="5307"/>
  <c r="C9035" i="5307"/>
  <c r="C9034" i="5307"/>
  <c r="C9033" i="5307"/>
  <c r="C9032" i="5307"/>
  <c r="C9031" i="5307"/>
  <c r="C9030" i="5307"/>
  <c r="C9029" i="5307"/>
  <c r="C9028" i="5307"/>
  <c r="C9027" i="5307"/>
  <c r="C9026" i="5307"/>
  <c r="C9025" i="5307"/>
  <c r="C9024" i="5307"/>
  <c r="C9023" i="5307"/>
  <c r="C9022" i="5307"/>
  <c r="C9021" i="5307"/>
  <c r="C9020" i="5307"/>
  <c r="C9019" i="5307"/>
  <c r="C9018" i="5307"/>
  <c r="C9017" i="5307"/>
  <c r="C9016" i="5307"/>
  <c r="C9015" i="5307"/>
  <c r="C9014" i="5307"/>
  <c r="C9013" i="5307"/>
  <c r="C9012" i="5307"/>
  <c r="C9011" i="5307"/>
  <c r="C9010" i="5307"/>
  <c r="C9009" i="5307"/>
  <c r="C9008" i="5307"/>
  <c r="C9007" i="5307"/>
  <c r="C9006" i="5307"/>
  <c r="C9005" i="5307"/>
  <c r="C9004" i="5307"/>
  <c r="C9003" i="5307"/>
  <c r="C9002" i="5307"/>
  <c r="C9001" i="5307"/>
  <c r="C9000" i="5307"/>
  <c r="C8999" i="5307"/>
  <c r="C8998" i="5307"/>
  <c r="C8997" i="5307"/>
  <c r="C8996" i="5307"/>
  <c r="C8995" i="5307"/>
  <c r="C8994" i="5307"/>
  <c r="C8993" i="5307"/>
  <c r="C8992" i="5307"/>
  <c r="C8991" i="5307"/>
  <c r="C8990" i="5307"/>
  <c r="C8989" i="5307"/>
  <c r="C8988" i="5307"/>
  <c r="C8987" i="5307"/>
  <c r="C8986" i="5307"/>
  <c r="C8985" i="5307"/>
  <c r="C8984" i="5307"/>
  <c r="C8983" i="5307"/>
  <c r="C8982" i="5307"/>
  <c r="C8981" i="5307"/>
  <c r="C8980" i="5307"/>
  <c r="C8979" i="5307"/>
  <c r="C8978" i="5307"/>
  <c r="C8977" i="5307"/>
  <c r="C8976" i="5307"/>
  <c r="C8975" i="5307"/>
  <c r="C8974" i="5307"/>
  <c r="C8973" i="5307"/>
  <c r="C8972" i="5307"/>
  <c r="C8971" i="5307"/>
  <c r="C8970" i="5307"/>
  <c r="C8969" i="5307"/>
  <c r="C8968" i="5307"/>
  <c r="C8967" i="5307"/>
  <c r="C8966" i="5307"/>
  <c r="C8965" i="5307"/>
  <c r="C8964" i="5307"/>
  <c r="C8963" i="5307"/>
  <c r="C8962" i="5307"/>
  <c r="C8961" i="5307"/>
  <c r="C8960" i="5307"/>
  <c r="C8959" i="5307"/>
  <c r="C8958" i="5307"/>
  <c r="C8957" i="5307"/>
  <c r="C8956" i="5307"/>
  <c r="C8955" i="5307"/>
  <c r="C8954" i="5307"/>
  <c r="C8953" i="5307"/>
  <c r="C8952" i="5307"/>
  <c r="C8951" i="5307"/>
  <c r="C8950" i="5307"/>
  <c r="C8949" i="5307"/>
  <c r="C8948" i="5307"/>
  <c r="C8947" i="5307"/>
  <c r="C8946" i="5307"/>
  <c r="C8945" i="5307"/>
  <c r="C8944" i="5307"/>
  <c r="C8943" i="5307"/>
  <c r="C8942" i="5307"/>
  <c r="C8941" i="5307"/>
  <c r="C8940" i="5307"/>
  <c r="C8939" i="5307"/>
  <c r="C8938" i="5307"/>
  <c r="C8937" i="5307"/>
  <c r="C8936" i="5307"/>
  <c r="C8935" i="5307"/>
  <c r="C8934" i="5307"/>
  <c r="C8933" i="5307"/>
  <c r="C8932" i="5307"/>
  <c r="C8931" i="5307"/>
  <c r="C8930" i="5307"/>
  <c r="C8929" i="5307"/>
  <c r="C8928" i="5307"/>
  <c r="C8927" i="5307"/>
  <c r="C8926" i="5307"/>
  <c r="C8925" i="5307"/>
  <c r="C8924" i="5307"/>
  <c r="C8923" i="5307"/>
  <c r="C8922" i="5307"/>
  <c r="C8921" i="5307"/>
  <c r="C8920" i="5307"/>
  <c r="C8919" i="5307"/>
  <c r="C8918" i="5307"/>
  <c r="C8917" i="5307"/>
  <c r="C8916" i="5307"/>
  <c r="C8915" i="5307"/>
  <c r="C8914" i="5307"/>
  <c r="C8913" i="5307"/>
  <c r="C8912" i="5307"/>
  <c r="C8911" i="5307"/>
  <c r="C8910" i="5307"/>
  <c r="C8909" i="5307"/>
  <c r="C8908" i="5307"/>
  <c r="C8907" i="5307"/>
  <c r="C8906" i="5307"/>
  <c r="C8905" i="5307"/>
  <c r="C8904" i="5307"/>
  <c r="C8903" i="5307"/>
  <c r="C8902" i="5307"/>
  <c r="C8901" i="5307"/>
  <c r="C8900" i="5307"/>
  <c r="C8899" i="5307"/>
  <c r="C8898" i="5307"/>
  <c r="C8897" i="5307"/>
  <c r="C8896" i="5307"/>
  <c r="C8895" i="5307"/>
  <c r="C8894" i="5307"/>
  <c r="C8893" i="5307"/>
  <c r="C8892" i="5307"/>
  <c r="C8891" i="5307"/>
  <c r="C8890" i="5307"/>
  <c r="C8889" i="5307"/>
  <c r="C8888" i="5307"/>
  <c r="C8887" i="5307"/>
  <c r="C8886" i="5307"/>
  <c r="C8885" i="5307"/>
  <c r="C8884" i="5307"/>
  <c r="C8883" i="5307"/>
  <c r="C8882" i="5307"/>
  <c r="C8881" i="5307"/>
  <c r="C8880" i="5307"/>
  <c r="C8879" i="5307"/>
  <c r="C8878" i="5307"/>
  <c r="C8877" i="5307"/>
  <c r="C8876" i="5307"/>
  <c r="C8875" i="5307"/>
  <c r="C8874" i="5307"/>
  <c r="C8873" i="5307"/>
  <c r="C8872" i="5307"/>
  <c r="C8871" i="5307"/>
  <c r="C8870" i="5307"/>
  <c r="C8869" i="5307"/>
  <c r="C8868" i="5307"/>
  <c r="C8867" i="5307"/>
  <c r="C8866" i="5307"/>
  <c r="C8865" i="5307"/>
  <c r="C8864" i="5307"/>
  <c r="C8863" i="5307"/>
  <c r="C8862" i="5307"/>
  <c r="C8861" i="5307"/>
  <c r="C8860" i="5307"/>
  <c r="C8859" i="5307"/>
  <c r="C8858" i="5307"/>
  <c r="C8857" i="5307"/>
  <c r="C8856" i="5307"/>
  <c r="C8855" i="5307"/>
  <c r="C8854" i="5307"/>
  <c r="C8853" i="5307"/>
  <c r="C8852" i="5307"/>
  <c r="C8851" i="5307"/>
  <c r="C8850" i="5307"/>
  <c r="C8849" i="5307"/>
  <c r="C8848" i="5307"/>
  <c r="C8847" i="5307"/>
  <c r="C8846" i="5307"/>
  <c r="C8845" i="5307"/>
  <c r="C8844" i="5307"/>
  <c r="C8843" i="5307"/>
  <c r="C8842" i="5307"/>
  <c r="C8841" i="5307"/>
  <c r="C8840" i="5307"/>
  <c r="C8839" i="5307"/>
  <c r="C8838" i="5307"/>
  <c r="C8837" i="5307"/>
  <c r="C8836" i="5307"/>
  <c r="C8835" i="5307"/>
  <c r="C8834" i="5307"/>
  <c r="C8833" i="5307"/>
  <c r="C8832" i="5307"/>
  <c r="C8831" i="5307"/>
  <c r="C8830" i="5307"/>
  <c r="C8829" i="5307"/>
  <c r="C8828" i="5307"/>
  <c r="C8827" i="5307"/>
  <c r="C8826" i="5307"/>
  <c r="C8825" i="5307"/>
  <c r="C8824" i="5307"/>
  <c r="C8823" i="5307"/>
  <c r="C8822" i="5307"/>
  <c r="C8821" i="5307"/>
  <c r="C8820" i="5307"/>
  <c r="C8819" i="5307"/>
  <c r="C8818" i="5307"/>
  <c r="C8817" i="5307"/>
  <c r="C8816" i="5307"/>
  <c r="C8815" i="5307"/>
  <c r="C8814" i="5307"/>
  <c r="C8813" i="5307"/>
  <c r="C8812" i="5307"/>
  <c r="C8811" i="5307"/>
  <c r="C8810" i="5307"/>
  <c r="C8809" i="5307"/>
  <c r="C8808" i="5307"/>
  <c r="C8807" i="5307"/>
  <c r="C8806" i="5307"/>
  <c r="C8805" i="5307"/>
  <c r="C8804" i="5307"/>
  <c r="C8803" i="5307"/>
  <c r="C8802" i="5307"/>
  <c r="C8801" i="5307"/>
  <c r="C8800" i="5307"/>
  <c r="C8799" i="5307"/>
  <c r="C8798" i="5307"/>
  <c r="C8797" i="5307"/>
  <c r="C8796" i="5307"/>
  <c r="C8795" i="5307"/>
  <c r="C8794" i="5307"/>
  <c r="C8793" i="5307"/>
  <c r="C8792" i="5307"/>
  <c r="C8791" i="5307"/>
  <c r="C8790" i="5307"/>
  <c r="C8789" i="5307"/>
  <c r="C8788" i="5307"/>
  <c r="C8787" i="5307"/>
  <c r="C8786" i="5307"/>
  <c r="C8785" i="5307"/>
  <c r="C8784" i="5307"/>
  <c r="C8783" i="5307"/>
  <c r="C8782" i="5307"/>
  <c r="C8781" i="5307"/>
  <c r="C8780" i="5307"/>
  <c r="C8779" i="5307"/>
  <c r="C8778" i="5307"/>
  <c r="C8777" i="5307"/>
  <c r="C8776" i="5307"/>
  <c r="C8775" i="5307"/>
  <c r="C8774" i="5307"/>
  <c r="C8773" i="5307"/>
  <c r="C8772" i="5307"/>
  <c r="C8771" i="5307"/>
  <c r="C8770" i="5307"/>
  <c r="C8769" i="5307"/>
  <c r="C8768" i="5307"/>
  <c r="C8767" i="5307"/>
  <c r="C8766" i="5307"/>
  <c r="C8765" i="5307"/>
  <c r="C8764" i="5307"/>
  <c r="C8763" i="5307"/>
  <c r="C8762" i="5307"/>
  <c r="C8761" i="5307"/>
  <c r="C8760" i="5307"/>
  <c r="C8759" i="5307"/>
  <c r="C8758" i="5307"/>
  <c r="C8757" i="5307"/>
  <c r="C8756" i="5307"/>
  <c r="C8755" i="5307"/>
  <c r="C8754" i="5307"/>
  <c r="C8753" i="5307"/>
  <c r="C8752" i="5307"/>
  <c r="C8751" i="5307"/>
  <c r="C8750" i="5307"/>
  <c r="C8749" i="5307"/>
  <c r="C8748" i="5307"/>
  <c r="C8747" i="5307"/>
  <c r="C8746" i="5307"/>
  <c r="C8745" i="5307"/>
  <c r="C8744" i="5307"/>
  <c r="C8743" i="5307"/>
  <c r="C8742" i="5307"/>
  <c r="C8741" i="5307"/>
  <c r="C8740" i="5307"/>
  <c r="C8739" i="5307"/>
  <c r="C8738" i="5307"/>
  <c r="C8737" i="5307"/>
  <c r="C8736" i="5307"/>
  <c r="C8735" i="5307"/>
  <c r="C8734" i="5307"/>
  <c r="C8733" i="5307"/>
  <c r="C8732" i="5307"/>
  <c r="C8731" i="5307"/>
  <c r="C8730" i="5307"/>
  <c r="C8729" i="5307"/>
  <c r="C8728" i="5307"/>
  <c r="C8727" i="5307"/>
  <c r="C8726" i="5307"/>
  <c r="C8725" i="5307"/>
  <c r="C8724" i="5307"/>
  <c r="C8723" i="5307"/>
  <c r="C8722" i="5307"/>
  <c r="C8721" i="5307"/>
  <c r="C8720" i="5307"/>
  <c r="C8719" i="5307"/>
  <c r="C8718" i="5307"/>
  <c r="C8717" i="5307"/>
  <c r="C8716" i="5307"/>
  <c r="C8715" i="5307"/>
  <c r="C8714" i="5307"/>
  <c r="C8713" i="5307"/>
  <c r="C8712" i="5307"/>
  <c r="C8711" i="5307"/>
  <c r="C8710" i="5307"/>
  <c r="C8709" i="5307"/>
  <c r="C8708" i="5307"/>
  <c r="C8707" i="5307"/>
  <c r="C8706" i="5307"/>
  <c r="C8705" i="5307"/>
  <c r="C8704" i="5307"/>
  <c r="C8703" i="5307"/>
  <c r="C8702" i="5307"/>
  <c r="C8701" i="5307"/>
  <c r="C8700" i="5307"/>
  <c r="C8699" i="5307"/>
  <c r="C8698" i="5307"/>
  <c r="C8697" i="5307"/>
  <c r="C8696" i="5307"/>
  <c r="C8695" i="5307"/>
  <c r="C8694" i="5307"/>
  <c r="C8693" i="5307"/>
  <c r="C8692" i="5307"/>
  <c r="C8691" i="5307"/>
  <c r="C8690" i="5307"/>
  <c r="C8689" i="5307"/>
  <c r="C8688" i="5307"/>
  <c r="C8687" i="5307"/>
  <c r="C8686" i="5307"/>
  <c r="C8685" i="5307"/>
  <c r="C8684" i="5307"/>
  <c r="C8683" i="5307"/>
  <c r="C8682" i="5307"/>
  <c r="C8681" i="5307"/>
  <c r="C8680" i="5307"/>
  <c r="C8679" i="5307"/>
  <c r="C8678" i="5307"/>
  <c r="C8677" i="5307"/>
  <c r="C8676" i="5307"/>
  <c r="C8675" i="5307"/>
  <c r="C8674" i="5307"/>
  <c r="C8673" i="5307"/>
  <c r="C8672" i="5307"/>
  <c r="C8671" i="5307"/>
  <c r="C8670" i="5307"/>
  <c r="C8669" i="5307"/>
  <c r="C8668" i="5307"/>
  <c r="C8667" i="5307"/>
  <c r="C8666" i="5307"/>
  <c r="C8665" i="5307"/>
  <c r="C8664" i="5307"/>
  <c r="C8663" i="5307"/>
  <c r="C8662" i="5307"/>
  <c r="C8661" i="5307"/>
  <c r="C8660" i="5307"/>
  <c r="C8659" i="5307"/>
  <c r="C8658" i="5307"/>
  <c r="C8657" i="5307"/>
  <c r="C8656" i="5307"/>
  <c r="C8655" i="5307"/>
  <c r="C8654" i="5307"/>
  <c r="C8653" i="5307"/>
  <c r="C8652" i="5307"/>
  <c r="C8651" i="5307"/>
  <c r="C8650" i="5307"/>
  <c r="C8649" i="5307"/>
  <c r="C8648" i="5307"/>
  <c r="C8647" i="5307"/>
  <c r="C8646" i="5307"/>
  <c r="C8645" i="5307"/>
  <c r="C8644" i="5307"/>
  <c r="C8643" i="5307"/>
  <c r="C8642" i="5307"/>
  <c r="C8641" i="5307"/>
  <c r="C8640" i="5307"/>
  <c r="C8639" i="5307"/>
  <c r="C8638" i="5307"/>
  <c r="C8637" i="5307"/>
  <c r="C8636" i="5307"/>
  <c r="C8635" i="5307"/>
  <c r="C8634" i="5307"/>
  <c r="C8633" i="5307"/>
  <c r="C8632" i="5307"/>
  <c r="C8631" i="5307"/>
  <c r="C8630" i="5307"/>
  <c r="C8629" i="5307"/>
  <c r="C8628" i="5307"/>
  <c r="C8627" i="5307"/>
  <c r="C8626" i="5307"/>
  <c r="C8625" i="5307"/>
  <c r="C8624" i="5307"/>
  <c r="C8623" i="5307"/>
  <c r="C8622" i="5307"/>
  <c r="C8621" i="5307"/>
  <c r="C8620" i="5307"/>
  <c r="C8619" i="5307"/>
  <c r="C8618" i="5307"/>
  <c r="C8617" i="5307"/>
  <c r="C8616" i="5307"/>
  <c r="C8615" i="5307"/>
  <c r="C8614" i="5307"/>
  <c r="C8613" i="5307"/>
  <c r="C8612" i="5307"/>
  <c r="C8611" i="5307"/>
  <c r="C8610" i="5307"/>
  <c r="C8609" i="5307"/>
  <c r="C8608" i="5307"/>
  <c r="C8607" i="5307"/>
  <c r="C8606" i="5307"/>
  <c r="C8605" i="5307"/>
  <c r="C8604" i="5307"/>
  <c r="C8603" i="5307"/>
  <c r="C8602" i="5307"/>
  <c r="C8601" i="5307"/>
  <c r="C8600" i="5307"/>
  <c r="C8599" i="5307"/>
  <c r="C8598" i="5307"/>
  <c r="C8597" i="5307"/>
  <c r="C8596" i="5307"/>
  <c r="C8595" i="5307"/>
  <c r="C8594" i="5307"/>
  <c r="C8593" i="5307"/>
  <c r="C8592" i="5307"/>
  <c r="C8591" i="5307"/>
  <c r="C8590" i="5307"/>
  <c r="C8589" i="5307"/>
  <c r="C8588" i="5307"/>
  <c r="C8587" i="5307"/>
  <c r="C8586" i="5307"/>
  <c r="C8585" i="5307"/>
  <c r="C8584" i="5307"/>
  <c r="C8583" i="5307"/>
  <c r="C8582" i="5307"/>
  <c r="C8581" i="5307"/>
  <c r="C8580" i="5307"/>
  <c r="C8579" i="5307"/>
  <c r="C8578" i="5307"/>
  <c r="C8577" i="5307"/>
  <c r="C8576" i="5307"/>
  <c r="C8575" i="5307"/>
  <c r="C8574" i="5307"/>
  <c r="C8573" i="5307"/>
  <c r="C8572" i="5307"/>
  <c r="C8571" i="5307"/>
  <c r="C8570" i="5307"/>
  <c r="C8569" i="5307"/>
  <c r="C8568" i="5307"/>
  <c r="C8567" i="5307"/>
  <c r="C8566" i="5307"/>
  <c r="C8565" i="5307"/>
  <c r="C8564" i="5307"/>
  <c r="C8563" i="5307"/>
  <c r="C8562" i="5307"/>
  <c r="C8561" i="5307"/>
  <c r="C8560" i="5307"/>
  <c r="C8559" i="5307"/>
  <c r="C8558" i="5307"/>
  <c r="C8557" i="5307"/>
  <c r="C8556" i="5307"/>
  <c r="C8555" i="5307"/>
  <c r="C8554" i="5307"/>
  <c r="C8553" i="5307"/>
  <c r="C8552" i="5307"/>
  <c r="C8551" i="5307"/>
  <c r="C8550" i="5307"/>
  <c r="C8549" i="5307"/>
  <c r="C8548" i="5307"/>
  <c r="C8547" i="5307"/>
  <c r="C8546" i="5307"/>
  <c r="C8545" i="5307"/>
  <c r="C8544" i="5307"/>
  <c r="C8543" i="5307"/>
  <c r="C8542" i="5307"/>
  <c r="C8541" i="5307"/>
  <c r="C8540" i="5307"/>
  <c r="C8539" i="5307"/>
  <c r="C8538" i="5307"/>
  <c r="C8537" i="5307"/>
  <c r="C8536" i="5307"/>
  <c r="C8535" i="5307"/>
  <c r="C8534" i="5307"/>
  <c r="C8533" i="5307"/>
  <c r="C8532" i="5307"/>
  <c r="C8531" i="5307"/>
  <c r="C8530" i="5307"/>
  <c r="C8529" i="5307"/>
  <c r="C8528" i="5307"/>
  <c r="C8527" i="5307"/>
  <c r="C8526" i="5307"/>
  <c r="C8525" i="5307"/>
  <c r="C8524" i="5307"/>
  <c r="C8523" i="5307"/>
  <c r="C8522" i="5307"/>
  <c r="C8521" i="5307"/>
  <c r="C8520" i="5307"/>
  <c r="C8519" i="5307"/>
  <c r="C8518" i="5307"/>
  <c r="C8517" i="5307"/>
  <c r="C8516" i="5307"/>
  <c r="C8515" i="5307"/>
  <c r="C8514" i="5307"/>
  <c r="C8513" i="5307"/>
  <c r="C8512" i="5307"/>
  <c r="C8511" i="5307"/>
  <c r="C8510" i="5307"/>
  <c r="C8509" i="5307"/>
  <c r="C8508" i="5307"/>
  <c r="C8507" i="5307"/>
  <c r="C8506" i="5307"/>
  <c r="C8505" i="5307"/>
  <c r="C8504" i="5307"/>
  <c r="C8503" i="5307"/>
  <c r="C8502" i="5307"/>
  <c r="C8501" i="5307"/>
  <c r="C8500" i="5307"/>
  <c r="C8499" i="5307"/>
  <c r="C8498" i="5307"/>
  <c r="C8497" i="5307"/>
  <c r="C8496" i="5307"/>
  <c r="C8495" i="5307"/>
  <c r="C8494" i="5307"/>
  <c r="C8493" i="5307"/>
  <c r="C8492" i="5307"/>
  <c r="C8491" i="5307"/>
  <c r="C8490" i="5307"/>
  <c r="C8489" i="5307"/>
  <c r="C8488" i="5307"/>
  <c r="C8487" i="5307"/>
  <c r="C8486" i="5307"/>
  <c r="C8485" i="5307"/>
  <c r="C8484" i="5307"/>
  <c r="C8483" i="5307"/>
  <c r="C8482" i="5307"/>
  <c r="C8481" i="5307"/>
  <c r="C8480" i="5307"/>
  <c r="C8479" i="5307"/>
  <c r="C8478" i="5307"/>
  <c r="C8477" i="5307"/>
  <c r="C8476" i="5307"/>
  <c r="C8475" i="5307"/>
  <c r="C8474" i="5307"/>
  <c r="C8473" i="5307"/>
  <c r="C8472" i="5307"/>
  <c r="C8471" i="5307"/>
  <c r="C8470" i="5307"/>
  <c r="C8469" i="5307"/>
  <c r="C8468" i="5307"/>
  <c r="C8467" i="5307"/>
  <c r="C8466" i="5307"/>
  <c r="C8465" i="5307"/>
  <c r="C8464" i="5307"/>
  <c r="C8463" i="5307"/>
  <c r="C8462" i="5307"/>
  <c r="C8461" i="5307"/>
  <c r="C8460" i="5307"/>
  <c r="C8459" i="5307"/>
  <c r="C8458" i="5307"/>
  <c r="C8457" i="5307"/>
  <c r="C8456" i="5307"/>
  <c r="C8455" i="5307"/>
  <c r="C8454" i="5307"/>
  <c r="C8453" i="5307"/>
  <c r="C8452" i="5307"/>
  <c r="C8451" i="5307"/>
  <c r="C8450" i="5307"/>
  <c r="C8449" i="5307"/>
  <c r="C8448" i="5307"/>
  <c r="C8447" i="5307"/>
  <c r="C8446" i="5307"/>
  <c r="C8445" i="5307"/>
  <c r="C8444" i="5307"/>
  <c r="C8443" i="5307"/>
  <c r="C8442" i="5307"/>
  <c r="C8441" i="5307"/>
  <c r="C8440" i="5307"/>
  <c r="C8439" i="5307"/>
  <c r="C8438" i="5307"/>
  <c r="C8437" i="5307"/>
  <c r="C8436" i="5307"/>
  <c r="C8435" i="5307"/>
  <c r="C8434" i="5307"/>
  <c r="C8433" i="5307"/>
  <c r="C8432" i="5307"/>
  <c r="C8431" i="5307"/>
  <c r="C8430" i="5307"/>
  <c r="C8429" i="5307"/>
  <c r="C8428" i="5307"/>
  <c r="C8427" i="5307"/>
  <c r="C8426" i="5307"/>
  <c r="C8425" i="5307"/>
  <c r="C8424" i="5307"/>
  <c r="C8423" i="5307"/>
  <c r="C8422" i="5307"/>
  <c r="C8421" i="5307"/>
  <c r="C8420" i="5307"/>
  <c r="C8419" i="5307"/>
  <c r="C8418" i="5307"/>
  <c r="C8417" i="5307"/>
  <c r="C8416" i="5307"/>
  <c r="C8415" i="5307"/>
  <c r="C8414" i="5307"/>
  <c r="C8413" i="5307"/>
  <c r="C8412" i="5307"/>
  <c r="C8411" i="5307"/>
  <c r="C8410" i="5307"/>
  <c r="C8409" i="5307"/>
  <c r="C8408" i="5307"/>
  <c r="C8407" i="5307"/>
  <c r="C8406" i="5307"/>
  <c r="C8405" i="5307"/>
  <c r="C8404" i="5307"/>
  <c r="C8403" i="5307"/>
  <c r="C8402" i="5307"/>
  <c r="C8401" i="5307"/>
  <c r="C8400" i="5307"/>
  <c r="C8399" i="5307"/>
  <c r="C8398" i="5307"/>
  <c r="C8397" i="5307"/>
  <c r="C8396" i="5307"/>
  <c r="C8395" i="5307"/>
  <c r="C8394" i="5307"/>
  <c r="C8393" i="5307"/>
  <c r="C8392" i="5307"/>
  <c r="C8391" i="5307"/>
  <c r="C8390" i="5307"/>
  <c r="C8389" i="5307"/>
  <c r="C8388" i="5307"/>
  <c r="C8387" i="5307"/>
  <c r="C8386" i="5307"/>
  <c r="C8385" i="5307"/>
  <c r="C8384" i="5307"/>
  <c r="C8383" i="5307"/>
  <c r="C8382" i="5307"/>
  <c r="C8381" i="5307"/>
  <c r="C8380" i="5307"/>
  <c r="C8379" i="5307"/>
  <c r="C8378" i="5307"/>
  <c r="C8377" i="5307"/>
  <c r="C8376" i="5307"/>
  <c r="C8375" i="5307"/>
  <c r="C8374" i="5307"/>
  <c r="C8373" i="5307"/>
  <c r="C8372" i="5307"/>
  <c r="C8371" i="5307"/>
  <c r="C8370" i="5307"/>
  <c r="C8369" i="5307"/>
  <c r="C8368" i="5307"/>
  <c r="C8367" i="5307"/>
  <c r="C8366" i="5307"/>
  <c r="C8365" i="5307"/>
  <c r="C8364" i="5307"/>
  <c r="C8363" i="5307"/>
  <c r="C8362" i="5307"/>
  <c r="C8361" i="5307"/>
  <c r="C8360" i="5307"/>
  <c r="C8359" i="5307"/>
  <c r="C8358" i="5307"/>
  <c r="C8357" i="5307"/>
  <c r="C8356" i="5307"/>
  <c r="C8355" i="5307"/>
  <c r="C8354" i="5307"/>
  <c r="C8353" i="5307"/>
  <c r="C8352" i="5307"/>
  <c r="C8351" i="5307"/>
  <c r="C8350" i="5307"/>
  <c r="C8349" i="5307"/>
  <c r="C8348" i="5307"/>
  <c r="C8347" i="5307"/>
  <c r="C8346" i="5307"/>
  <c r="C8345" i="5307"/>
  <c r="C8344" i="5307"/>
  <c r="C8343" i="5307"/>
  <c r="C8342" i="5307"/>
  <c r="C8341" i="5307"/>
  <c r="C8340" i="5307"/>
  <c r="C8339" i="5307"/>
  <c r="C8338" i="5307"/>
  <c r="C8337" i="5307"/>
  <c r="C8336" i="5307"/>
  <c r="C8335" i="5307"/>
  <c r="C8334" i="5307"/>
  <c r="C8333" i="5307"/>
  <c r="C8332" i="5307"/>
  <c r="C8331" i="5307"/>
  <c r="C8330" i="5307"/>
  <c r="C8329" i="5307"/>
  <c r="C8328" i="5307"/>
  <c r="C8327" i="5307"/>
  <c r="C8326" i="5307"/>
  <c r="C8325" i="5307"/>
  <c r="C8324" i="5307"/>
  <c r="C8323" i="5307"/>
  <c r="C8322" i="5307"/>
  <c r="C8321" i="5307"/>
  <c r="C8320" i="5307"/>
  <c r="C8319" i="5307"/>
  <c r="C8318" i="5307"/>
  <c r="C8317" i="5307"/>
  <c r="C8316" i="5307"/>
  <c r="C8315" i="5307"/>
  <c r="C8314" i="5307"/>
  <c r="C8313" i="5307"/>
  <c r="C8312" i="5307"/>
  <c r="C8311" i="5307"/>
  <c r="C8310" i="5307"/>
  <c r="C8309" i="5307"/>
  <c r="C8308" i="5307"/>
  <c r="C8307" i="5307"/>
  <c r="C8306" i="5307"/>
  <c r="C8305" i="5307"/>
  <c r="C8304" i="5307"/>
  <c r="C8303" i="5307"/>
  <c r="C8302" i="5307"/>
  <c r="C8301" i="5307"/>
  <c r="C8300" i="5307"/>
  <c r="C8299" i="5307"/>
  <c r="C8298" i="5307"/>
  <c r="C8297" i="5307"/>
  <c r="C8296" i="5307"/>
  <c r="C8295" i="5307"/>
  <c r="C8294" i="5307"/>
  <c r="C8293" i="5307"/>
  <c r="C8292" i="5307"/>
  <c r="C8291" i="5307"/>
  <c r="C8290" i="5307"/>
  <c r="C8289" i="5307"/>
  <c r="C8288" i="5307"/>
  <c r="C8287" i="5307"/>
  <c r="C8286" i="5307"/>
  <c r="C8285" i="5307"/>
  <c r="C8284" i="5307"/>
  <c r="C8283" i="5307"/>
  <c r="C8282" i="5307"/>
  <c r="C8281" i="5307"/>
  <c r="C8280" i="5307"/>
  <c r="C8279" i="5307"/>
  <c r="C8278" i="5307"/>
  <c r="C8277" i="5307"/>
  <c r="C8276" i="5307"/>
  <c r="C8275" i="5307"/>
  <c r="C8274" i="5307"/>
  <c r="C8273" i="5307"/>
  <c r="C8272" i="5307"/>
  <c r="C8271" i="5307"/>
  <c r="C8270" i="5307"/>
  <c r="C8269" i="5307"/>
  <c r="C8268" i="5307"/>
  <c r="C8267" i="5307"/>
  <c r="C8266" i="5307"/>
  <c r="C8265" i="5307"/>
  <c r="C8264" i="5307"/>
  <c r="C8263" i="5307"/>
  <c r="C8262" i="5307"/>
  <c r="C8261" i="5307"/>
  <c r="C8260" i="5307"/>
  <c r="C8259" i="5307"/>
  <c r="C8258" i="5307"/>
  <c r="C8257" i="5307"/>
  <c r="C8256" i="5307"/>
  <c r="C8255" i="5307"/>
  <c r="C8254" i="5307"/>
  <c r="C8253" i="5307"/>
  <c r="C8252" i="5307"/>
  <c r="C8251" i="5307"/>
  <c r="C8250" i="5307"/>
  <c r="C8249" i="5307"/>
  <c r="C8248" i="5307"/>
  <c r="C8247" i="5307"/>
  <c r="C8246" i="5307"/>
  <c r="C8245" i="5307"/>
  <c r="C8244" i="5307"/>
  <c r="C8243" i="5307"/>
  <c r="C8242" i="5307"/>
  <c r="C8241" i="5307"/>
  <c r="C8240" i="5307"/>
  <c r="C8239" i="5307"/>
  <c r="C8238" i="5307"/>
  <c r="C8237" i="5307"/>
  <c r="C8236" i="5307"/>
  <c r="C8235" i="5307"/>
  <c r="C8234" i="5307"/>
  <c r="C8233" i="5307"/>
  <c r="C8232" i="5307"/>
  <c r="C8231" i="5307"/>
  <c r="C8230" i="5307"/>
  <c r="C8229" i="5307"/>
  <c r="C8228" i="5307"/>
  <c r="C8227" i="5307"/>
  <c r="C8226" i="5307"/>
  <c r="C8225" i="5307"/>
  <c r="C8224" i="5307"/>
  <c r="C8223" i="5307"/>
  <c r="C8222" i="5307"/>
  <c r="C8221" i="5307"/>
  <c r="C8220" i="5307"/>
  <c r="C8219" i="5307"/>
  <c r="C8218" i="5307"/>
  <c r="C8217" i="5307"/>
  <c r="C8216" i="5307"/>
  <c r="C8215" i="5307"/>
  <c r="C8214" i="5307"/>
  <c r="C8213" i="5307"/>
  <c r="C8212" i="5307"/>
  <c r="C8211" i="5307"/>
  <c r="C8210" i="5307"/>
  <c r="C8209" i="5307"/>
  <c r="C8208" i="5307"/>
  <c r="C8207" i="5307"/>
  <c r="C8206" i="5307"/>
  <c r="C8205" i="5307"/>
  <c r="C8204" i="5307"/>
  <c r="C8203" i="5307"/>
  <c r="C8202" i="5307"/>
  <c r="C8201" i="5307"/>
  <c r="C8200" i="5307"/>
  <c r="C8199" i="5307"/>
  <c r="C8198" i="5307"/>
  <c r="C8197" i="5307"/>
  <c r="C8196" i="5307"/>
  <c r="C8195" i="5307"/>
  <c r="C8194" i="5307"/>
  <c r="C8193" i="5307"/>
  <c r="C8192" i="5307"/>
  <c r="C8191" i="5307"/>
  <c r="C8190" i="5307"/>
  <c r="C8189" i="5307"/>
  <c r="C8188" i="5307"/>
  <c r="C8187" i="5307"/>
  <c r="C8186" i="5307"/>
  <c r="C8185" i="5307"/>
  <c r="C8184" i="5307"/>
  <c r="C8183" i="5307"/>
  <c r="C8182" i="5307"/>
  <c r="C8181" i="5307"/>
  <c r="C8180" i="5307"/>
  <c r="C8179" i="5307"/>
  <c r="C8178" i="5307"/>
  <c r="C8177" i="5307"/>
  <c r="C8176" i="5307"/>
  <c r="C8175" i="5307"/>
  <c r="C8174" i="5307"/>
  <c r="C8173" i="5307"/>
  <c r="C8172" i="5307"/>
  <c r="C8171" i="5307"/>
  <c r="C8170" i="5307"/>
  <c r="C8169" i="5307"/>
  <c r="C8168" i="5307"/>
  <c r="C8167" i="5307"/>
  <c r="C8166" i="5307"/>
  <c r="C8165" i="5307"/>
  <c r="C8164" i="5307"/>
  <c r="C8163" i="5307"/>
  <c r="C8162" i="5307"/>
  <c r="C8161" i="5307"/>
  <c r="C8160" i="5307"/>
  <c r="C8159" i="5307"/>
  <c r="C8158" i="5307"/>
  <c r="C8157" i="5307"/>
  <c r="C8156" i="5307"/>
  <c r="C8155" i="5307"/>
  <c r="C8154" i="5307"/>
  <c r="C8153" i="5307"/>
  <c r="C8152" i="5307"/>
  <c r="C8151" i="5307"/>
  <c r="C8150" i="5307"/>
  <c r="C8149" i="5307"/>
  <c r="C8148" i="5307"/>
  <c r="C8147" i="5307"/>
  <c r="C8146" i="5307"/>
  <c r="C8145" i="5307"/>
  <c r="C8144" i="5307"/>
  <c r="C8143" i="5307"/>
  <c r="C8142" i="5307"/>
  <c r="C8141" i="5307"/>
  <c r="C8140" i="5307"/>
  <c r="C8139" i="5307"/>
  <c r="C8138" i="5307"/>
  <c r="C8137" i="5307"/>
  <c r="C8136" i="5307"/>
  <c r="C8135" i="5307"/>
  <c r="C8134" i="5307"/>
  <c r="C8133" i="5307"/>
  <c r="C8132" i="5307"/>
  <c r="C8131" i="5307"/>
  <c r="C8130" i="5307"/>
  <c r="C8129" i="5307"/>
  <c r="C8128" i="5307"/>
  <c r="C8127" i="5307"/>
  <c r="C8126" i="5307"/>
  <c r="C8125" i="5307"/>
  <c r="C8124" i="5307"/>
  <c r="C8123" i="5307"/>
  <c r="C8122" i="5307"/>
  <c r="C8121" i="5307"/>
  <c r="C8120" i="5307"/>
  <c r="C8119" i="5307"/>
  <c r="C8118" i="5307"/>
  <c r="C8117" i="5307"/>
  <c r="C8116" i="5307"/>
  <c r="C8115" i="5307"/>
  <c r="C8114" i="5307"/>
  <c r="C8113" i="5307"/>
  <c r="C8112" i="5307"/>
  <c r="C8111" i="5307"/>
  <c r="C8110" i="5307"/>
  <c r="C8109" i="5307"/>
  <c r="C8108" i="5307"/>
  <c r="C8107" i="5307"/>
  <c r="C8106" i="5307"/>
  <c r="C8105" i="5307"/>
  <c r="C8104" i="5307"/>
  <c r="C8103" i="5307"/>
  <c r="C8102" i="5307"/>
  <c r="C8101" i="5307"/>
  <c r="C8100" i="5307"/>
  <c r="C8099" i="5307"/>
  <c r="C8098" i="5307"/>
  <c r="C8097" i="5307"/>
  <c r="C8096" i="5307"/>
  <c r="C8095" i="5307"/>
  <c r="C8094" i="5307"/>
  <c r="C8093" i="5307"/>
  <c r="C8092" i="5307"/>
  <c r="C8091" i="5307"/>
  <c r="C8090" i="5307"/>
  <c r="C8089" i="5307"/>
  <c r="C8088" i="5307"/>
  <c r="C8087" i="5307"/>
  <c r="C8086" i="5307"/>
  <c r="C8085" i="5307"/>
  <c r="C8084" i="5307"/>
  <c r="C8083" i="5307"/>
  <c r="C8082" i="5307"/>
  <c r="C8081" i="5307"/>
  <c r="C8080" i="5307"/>
  <c r="C8079" i="5307"/>
  <c r="C8078" i="5307"/>
  <c r="C8077" i="5307"/>
  <c r="C8076" i="5307"/>
  <c r="C8075" i="5307"/>
  <c r="C8074" i="5307"/>
  <c r="C8073" i="5307"/>
  <c r="C8072" i="5307"/>
  <c r="C8071" i="5307"/>
  <c r="C8070" i="5307"/>
  <c r="C8069" i="5307"/>
  <c r="C8068" i="5307"/>
  <c r="C8067" i="5307"/>
  <c r="C8066" i="5307"/>
  <c r="C8065" i="5307"/>
  <c r="C8064" i="5307"/>
  <c r="C8063" i="5307"/>
  <c r="C8062" i="5307"/>
  <c r="C8061" i="5307"/>
  <c r="C8060" i="5307"/>
  <c r="C8059" i="5307"/>
  <c r="C8058" i="5307"/>
  <c r="C8057" i="5307"/>
  <c r="C8056" i="5307"/>
  <c r="C8055" i="5307"/>
  <c r="C8054" i="5307"/>
  <c r="C8053" i="5307"/>
  <c r="C8052" i="5307"/>
  <c r="C8051" i="5307"/>
  <c r="C8050" i="5307"/>
  <c r="C8049" i="5307"/>
  <c r="C8048" i="5307"/>
  <c r="C8047" i="5307"/>
  <c r="C8046" i="5307"/>
  <c r="C8045" i="5307"/>
  <c r="C8044" i="5307"/>
  <c r="C8043" i="5307"/>
  <c r="C8042" i="5307"/>
  <c r="C8041" i="5307"/>
  <c r="C8040" i="5307"/>
  <c r="C8039" i="5307"/>
  <c r="C8038" i="5307"/>
  <c r="C8037" i="5307"/>
  <c r="C8036" i="5307"/>
  <c r="C8035" i="5307"/>
  <c r="C8034" i="5307"/>
  <c r="C8033" i="5307"/>
  <c r="C8032" i="5307"/>
  <c r="C8031" i="5307"/>
  <c r="C8030" i="5307"/>
  <c r="C8029" i="5307"/>
  <c r="C8028" i="5307"/>
  <c r="C8027" i="5307"/>
  <c r="C8026" i="5307"/>
  <c r="C8025" i="5307"/>
  <c r="C8024" i="5307"/>
  <c r="C8023" i="5307"/>
  <c r="C8022" i="5307"/>
  <c r="C8021" i="5307"/>
  <c r="C8020" i="5307"/>
  <c r="C8019" i="5307"/>
  <c r="C8018" i="5307"/>
  <c r="C8017" i="5307"/>
  <c r="C8016" i="5307"/>
  <c r="C8015" i="5307"/>
  <c r="C8014" i="5307"/>
  <c r="C8013" i="5307"/>
  <c r="C8012" i="5307"/>
  <c r="C8011" i="5307"/>
  <c r="C8010" i="5307"/>
  <c r="C8009" i="5307"/>
  <c r="C8008" i="5307"/>
  <c r="C8007" i="5307"/>
  <c r="C8006" i="5307"/>
  <c r="C8005" i="5307"/>
  <c r="C8004" i="5307"/>
  <c r="C8003" i="5307"/>
  <c r="C8002" i="5307"/>
  <c r="C8001" i="5307"/>
  <c r="C8000" i="5307"/>
  <c r="C7999" i="5307"/>
  <c r="C7998" i="5307"/>
  <c r="C7997" i="5307"/>
  <c r="C7996" i="5307"/>
  <c r="C7995" i="5307"/>
  <c r="C7994" i="5307"/>
  <c r="C7993" i="5307"/>
  <c r="C7992" i="5307"/>
  <c r="C7991" i="5307"/>
  <c r="C7990" i="5307"/>
  <c r="C7989" i="5307"/>
  <c r="C7988" i="5307"/>
  <c r="C7987" i="5307"/>
  <c r="C7986" i="5307"/>
  <c r="C7985" i="5307"/>
  <c r="C7984" i="5307"/>
  <c r="C7983" i="5307"/>
  <c r="C7982" i="5307"/>
  <c r="C7981" i="5307"/>
  <c r="C7980" i="5307"/>
  <c r="C7979" i="5307"/>
  <c r="C7978" i="5307"/>
  <c r="C7977" i="5307"/>
  <c r="C7976" i="5307"/>
  <c r="C7975" i="5307"/>
  <c r="C7974" i="5307"/>
  <c r="C7973" i="5307"/>
  <c r="C7972" i="5307"/>
  <c r="C7971" i="5307"/>
  <c r="C7970" i="5307"/>
  <c r="C7969" i="5307"/>
  <c r="C7968" i="5307"/>
  <c r="C7967" i="5307"/>
  <c r="C7966" i="5307"/>
  <c r="C7965" i="5307"/>
  <c r="C7964" i="5307"/>
  <c r="C7963" i="5307"/>
  <c r="C7962" i="5307"/>
  <c r="C7961" i="5307"/>
  <c r="C7960" i="5307"/>
  <c r="C7959" i="5307"/>
  <c r="C7958" i="5307"/>
  <c r="C7957" i="5307"/>
  <c r="C7956" i="5307"/>
  <c r="C7955" i="5307"/>
  <c r="C7954" i="5307"/>
  <c r="C7953" i="5307"/>
  <c r="C7952" i="5307"/>
  <c r="C7951" i="5307"/>
  <c r="C7950" i="5307"/>
  <c r="C7949" i="5307"/>
  <c r="C7948" i="5307"/>
  <c r="C7947" i="5307"/>
  <c r="C7946" i="5307"/>
  <c r="C7945" i="5307"/>
  <c r="C7944" i="5307"/>
  <c r="C7943" i="5307"/>
  <c r="C7942" i="5307"/>
  <c r="C7941" i="5307"/>
  <c r="C7940" i="5307"/>
  <c r="C7939" i="5307"/>
  <c r="C7938" i="5307"/>
  <c r="C7937" i="5307"/>
  <c r="C7936" i="5307"/>
  <c r="C7935" i="5307"/>
  <c r="C7934" i="5307"/>
  <c r="C7933" i="5307"/>
  <c r="C7932" i="5307"/>
  <c r="C7931" i="5307"/>
  <c r="C7930" i="5307"/>
  <c r="C7929" i="5307"/>
  <c r="C7928" i="5307"/>
  <c r="C7927" i="5307"/>
  <c r="C7926" i="5307"/>
  <c r="C7925" i="5307"/>
  <c r="C7924" i="5307"/>
  <c r="C7923" i="5307"/>
  <c r="C7922" i="5307"/>
  <c r="C7921" i="5307"/>
  <c r="C7920" i="5307"/>
  <c r="C7919" i="5307"/>
  <c r="C7918" i="5307"/>
  <c r="C7917" i="5307"/>
  <c r="C7916" i="5307"/>
  <c r="C7915" i="5307"/>
  <c r="C7914" i="5307"/>
  <c r="C7913" i="5307"/>
  <c r="C7912" i="5307"/>
  <c r="C7911" i="5307"/>
  <c r="C7910" i="5307"/>
  <c r="C7909" i="5307"/>
  <c r="C7908" i="5307"/>
  <c r="C7907" i="5307"/>
  <c r="C7906" i="5307"/>
  <c r="C7905" i="5307"/>
  <c r="C7904" i="5307"/>
  <c r="C7903" i="5307"/>
  <c r="C7902" i="5307"/>
  <c r="C7901" i="5307"/>
  <c r="C7900" i="5307"/>
  <c r="C7899" i="5307"/>
  <c r="C7898" i="5307"/>
  <c r="C7897" i="5307"/>
  <c r="C7896" i="5307"/>
  <c r="C7895" i="5307"/>
  <c r="C7894" i="5307"/>
  <c r="C7893" i="5307"/>
  <c r="C7892" i="5307"/>
  <c r="C7891" i="5307"/>
  <c r="C7890" i="5307"/>
  <c r="C7889" i="5307"/>
  <c r="C7888" i="5307"/>
  <c r="C7887" i="5307"/>
  <c r="C7886" i="5307"/>
  <c r="C7885" i="5307"/>
  <c r="C7884" i="5307"/>
  <c r="C7883" i="5307"/>
  <c r="C7882" i="5307"/>
  <c r="C7881" i="5307"/>
  <c r="C7880" i="5307"/>
  <c r="C7879" i="5307"/>
  <c r="C7878" i="5307"/>
  <c r="C7877" i="5307"/>
  <c r="C7876" i="5307"/>
  <c r="C7875" i="5307"/>
  <c r="C7874" i="5307"/>
  <c r="C7873" i="5307"/>
  <c r="C7872" i="5307"/>
  <c r="C7871" i="5307"/>
  <c r="C7870" i="5307"/>
  <c r="C7869" i="5307"/>
  <c r="C7868" i="5307"/>
  <c r="C7867" i="5307"/>
  <c r="C7866" i="5307"/>
  <c r="C7865" i="5307"/>
  <c r="C7864" i="5307"/>
  <c r="C7863" i="5307"/>
  <c r="C7862" i="5307"/>
  <c r="C7861" i="5307"/>
  <c r="C7860" i="5307"/>
  <c r="C7859" i="5307"/>
  <c r="C7858" i="5307"/>
  <c r="C7857" i="5307"/>
  <c r="C7856" i="5307"/>
  <c r="C7855" i="5307"/>
  <c r="C7854" i="5307"/>
  <c r="C7853" i="5307"/>
  <c r="C7852" i="5307"/>
  <c r="C7851" i="5307"/>
  <c r="C7850" i="5307"/>
  <c r="C7849" i="5307"/>
  <c r="C7848" i="5307"/>
  <c r="C7847" i="5307"/>
  <c r="C7846" i="5307"/>
  <c r="C7845" i="5307"/>
  <c r="C7844" i="5307"/>
  <c r="C7843" i="5307"/>
  <c r="C7842" i="5307"/>
  <c r="C7841" i="5307"/>
  <c r="C7840" i="5307"/>
  <c r="C7839" i="5307"/>
  <c r="C7838" i="5307"/>
  <c r="C7837" i="5307"/>
  <c r="C7836" i="5307"/>
  <c r="C7835" i="5307"/>
  <c r="C7834" i="5307"/>
  <c r="C7833" i="5307"/>
  <c r="C7832" i="5307"/>
  <c r="C7831" i="5307"/>
  <c r="C7830" i="5307"/>
  <c r="C7829" i="5307"/>
  <c r="C7828" i="5307"/>
  <c r="C7827" i="5307"/>
  <c r="C7826" i="5307"/>
  <c r="C7825" i="5307"/>
  <c r="C7824" i="5307"/>
  <c r="C7823" i="5307"/>
  <c r="C7822" i="5307"/>
  <c r="C7821" i="5307"/>
  <c r="C7820" i="5307"/>
  <c r="C7819" i="5307"/>
  <c r="C7818" i="5307"/>
  <c r="C7817" i="5307"/>
  <c r="C7816" i="5307"/>
  <c r="C7815" i="5307"/>
  <c r="C7814" i="5307"/>
  <c r="C7813" i="5307"/>
  <c r="C7812" i="5307"/>
  <c r="C7811" i="5307"/>
  <c r="C7810" i="5307"/>
  <c r="C7809" i="5307"/>
  <c r="C7808" i="5307"/>
  <c r="C7807" i="5307"/>
  <c r="C7806" i="5307"/>
  <c r="C7805" i="5307"/>
  <c r="C7804" i="5307"/>
  <c r="C7803" i="5307"/>
  <c r="C7802" i="5307"/>
  <c r="C7801" i="5307"/>
  <c r="C7800" i="5307"/>
  <c r="C7799" i="5307"/>
  <c r="C7798" i="5307"/>
  <c r="C7797" i="5307"/>
  <c r="C7796" i="5307"/>
  <c r="C7795" i="5307"/>
  <c r="C7794" i="5307"/>
  <c r="C7793" i="5307"/>
  <c r="C7792" i="5307"/>
  <c r="C7791" i="5307"/>
  <c r="C7790" i="5307"/>
  <c r="C7789" i="5307"/>
  <c r="C7788" i="5307"/>
  <c r="C7787" i="5307"/>
  <c r="C7786" i="5307"/>
  <c r="C7785" i="5307"/>
  <c r="C7784" i="5307"/>
  <c r="C7783" i="5307"/>
  <c r="C7782" i="5307"/>
  <c r="C7781" i="5307"/>
  <c r="C7780" i="5307"/>
  <c r="C7779" i="5307"/>
  <c r="C7778" i="5307"/>
  <c r="C7777" i="5307"/>
  <c r="C7776" i="5307"/>
  <c r="C7775" i="5307"/>
  <c r="C7774" i="5307"/>
  <c r="C7773" i="5307"/>
  <c r="C7772" i="5307"/>
  <c r="C7771" i="5307"/>
  <c r="C7770" i="5307"/>
  <c r="C7769" i="5307"/>
  <c r="C7768" i="5307"/>
  <c r="C7767" i="5307"/>
  <c r="C7766" i="5307"/>
  <c r="C7765" i="5307"/>
  <c r="C7764" i="5307"/>
  <c r="C7763" i="5307"/>
  <c r="C7762" i="5307"/>
  <c r="C7761" i="5307"/>
  <c r="C7760" i="5307"/>
  <c r="C7759" i="5307"/>
  <c r="C7758" i="5307"/>
  <c r="C7757" i="5307"/>
  <c r="C7756" i="5307"/>
  <c r="C7755" i="5307"/>
  <c r="C7754" i="5307"/>
  <c r="C7753" i="5307"/>
  <c r="C7752" i="5307"/>
  <c r="C7751" i="5307"/>
  <c r="C7750" i="5307"/>
  <c r="C7749" i="5307"/>
  <c r="C7748" i="5307"/>
  <c r="C7747" i="5307"/>
  <c r="C7746" i="5307"/>
  <c r="C7745" i="5307"/>
  <c r="C7744" i="5307"/>
  <c r="C7743" i="5307"/>
  <c r="C7742" i="5307"/>
  <c r="C7741" i="5307"/>
  <c r="C7740" i="5307"/>
  <c r="C7739" i="5307"/>
  <c r="C7738" i="5307"/>
  <c r="C7737" i="5307"/>
  <c r="C7736" i="5307"/>
  <c r="C7735" i="5307"/>
  <c r="C7734" i="5307"/>
  <c r="C7733" i="5307"/>
  <c r="C7732" i="5307"/>
  <c r="C7731" i="5307"/>
  <c r="C7730" i="5307"/>
  <c r="C7729" i="5307"/>
  <c r="C7728" i="5307"/>
  <c r="C7727" i="5307"/>
  <c r="C7726" i="5307"/>
  <c r="C7725" i="5307"/>
  <c r="C7724" i="5307"/>
  <c r="C7723" i="5307"/>
  <c r="C7722" i="5307"/>
  <c r="C7721" i="5307"/>
  <c r="C7720" i="5307"/>
  <c r="C7719" i="5307"/>
  <c r="C7718" i="5307"/>
  <c r="C7717" i="5307"/>
  <c r="C7716" i="5307"/>
  <c r="C7715" i="5307"/>
  <c r="C7714" i="5307"/>
  <c r="C7713" i="5307"/>
  <c r="C7712" i="5307"/>
  <c r="C7711" i="5307"/>
  <c r="C7710" i="5307"/>
  <c r="C7709" i="5307"/>
  <c r="C7708" i="5307"/>
  <c r="C7707" i="5307"/>
  <c r="C7706" i="5307"/>
  <c r="C7705" i="5307"/>
  <c r="C7704" i="5307"/>
  <c r="C7703" i="5307"/>
  <c r="C7702" i="5307"/>
  <c r="C7701" i="5307"/>
  <c r="C7700" i="5307"/>
  <c r="C7699" i="5307"/>
  <c r="C7698" i="5307"/>
  <c r="C7697" i="5307"/>
  <c r="C7696" i="5307"/>
  <c r="C7695" i="5307"/>
  <c r="C7694" i="5307"/>
  <c r="C7693" i="5307"/>
  <c r="C7692" i="5307"/>
  <c r="C7691" i="5307"/>
  <c r="C7690" i="5307"/>
  <c r="C7689" i="5307"/>
  <c r="C7688" i="5307"/>
  <c r="C7687" i="5307"/>
  <c r="C7686" i="5307"/>
  <c r="C7685" i="5307"/>
  <c r="C7684" i="5307"/>
  <c r="C7683" i="5307"/>
  <c r="C7682" i="5307"/>
  <c r="C7681" i="5307"/>
  <c r="C7680" i="5307"/>
  <c r="C7679" i="5307"/>
  <c r="C7678" i="5307"/>
  <c r="C7677" i="5307"/>
  <c r="C7676" i="5307"/>
  <c r="C7675" i="5307"/>
  <c r="C7674" i="5307"/>
  <c r="C7673" i="5307"/>
  <c r="C7672" i="5307"/>
  <c r="C7671" i="5307"/>
  <c r="C7670" i="5307"/>
  <c r="C7669" i="5307"/>
  <c r="C7668" i="5307"/>
  <c r="C7667" i="5307"/>
  <c r="C7666" i="5307"/>
  <c r="C7665" i="5307"/>
  <c r="C7664" i="5307"/>
  <c r="C7663" i="5307"/>
  <c r="C7662" i="5307"/>
  <c r="C7661" i="5307"/>
  <c r="C7660" i="5307"/>
  <c r="C7659" i="5307"/>
  <c r="C7658" i="5307"/>
  <c r="C7657" i="5307"/>
  <c r="C7656" i="5307"/>
  <c r="C7655" i="5307"/>
  <c r="C7654" i="5307"/>
  <c r="C7653" i="5307"/>
  <c r="C7652" i="5307"/>
  <c r="C7651" i="5307"/>
  <c r="C7650" i="5307"/>
  <c r="C7649" i="5307"/>
  <c r="C7648" i="5307"/>
  <c r="C7647" i="5307"/>
  <c r="C7646" i="5307"/>
  <c r="C7645" i="5307"/>
  <c r="C7644" i="5307"/>
  <c r="C7643" i="5307"/>
  <c r="C7642" i="5307"/>
  <c r="C7641" i="5307"/>
  <c r="C7640" i="5307"/>
  <c r="C7639" i="5307"/>
  <c r="C7638" i="5307"/>
  <c r="C7637" i="5307"/>
  <c r="C7636" i="5307"/>
  <c r="C7635" i="5307"/>
  <c r="C7634" i="5307"/>
  <c r="C7633" i="5307"/>
  <c r="C7632" i="5307"/>
  <c r="C7631" i="5307"/>
  <c r="C7630" i="5307"/>
  <c r="C7629" i="5307"/>
  <c r="C7628" i="5307"/>
  <c r="C7627" i="5307"/>
  <c r="C7626" i="5307"/>
  <c r="C7625" i="5307"/>
  <c r="C7624" i="5307"/>
  <c r="C7623" i="5307"/>
  <c r="C7622" i="5307"/>
  <c r="C7621" i="5307"/>
  <c r="C7620" i="5307"/>
  <c r="C7619" i="5307"/>
  <c r="C7618" i="5307"/>
  <c r="C7617" i="5307"/>
  <c r="C7616" i="5307"/>
  <c r="C7615" i="5307"/>
  <c r="C7614" i="5307"/>
  <c r="C7613" i="5307"/>
  <c r="C7612" i="5307"/>
  <c r="C7611" i="5307"/>
  <c r="C7610" i="5307"/>
  <c r="C7609" i="5307"/>
  <c r="C7608" i="5307"/>
  <c r="C7607" i="5307"/>
  <c r="C7606" i="5307"/>
  <c r="C7605" i="5307"/>
  <c r="C7604" i="5307"/>
  <c r="C7603" i="5307"/>
  <c r="C7602" i="5307"/>
  <c r="C7601" i="5307"/>
  <c r="C7600" i="5307"/>
  <c r="C7599" i="5307"/>
  <c r="C7598" i="5307"/>
  <c r="C7597" i="5307"/>
  <c r="C7596" i="5307"/>
  <c r="C7595" i="5307"/>
  <c r="C7594" i="5307"/>
  <c r="C7593" i="5307"/>
  <c r="C7592" i="5307"/>
  <c r="C7591" i="5307"/>
  <c r="C7590" i="5307"/>
  <c r="C7589" i="5307"/>
  <c r="C7588" i="5307"/>
  <c r="C7587" i="5307"/>
  <c r="C7586" i="5307"/>
  <c r="C7585" i="5307"/>
  <c r="C7584" i="5307"/>
  <c r="C7583" i="5307"/>
  <c r="C7582" i="5307"/>
  <c r="C7581" i="5307"/>
  <c r="C7580" i="5307"/>
  <c r="C7579" i="5307"/>
  <c r="C7578" i="5307"/>
  <c r="C7577" i="5307"/>
  <c r="C7576" i="5307"/>
  <c r="C7575" i="5307"/>
  <c r="C7574" i="5307"/>
  <c r="C7573" i="5307"/>
  <c r="C7572" i="5307"/>
  <c r="C7571" i="5307"/>
  <c r="C7570" i="5307"/>
  <c r="C7569" i="5307"/>
  <c r="C7568" i="5307"/>
  <c r="C7567" i="5307"/>
  <c r="C7566" i="5307"/>
  <c r="C7565" i="5307"/>
  <c r="C7564" i="5307"/>
  <c r="C7563" i="5307"/>
  <c r="C7562" i="5307"/>
  <c r="C7561" i="5307"/>
  <c r="C7560" i="5307"/>
  <c r="C7559" i="5307"/>
  <c r="C7558" i="5307"/>
  <c r="C7557" i="5307"/>
  <c r="C7556" i="5307"/>
  <c r="C7555" i="5307"/>
  <c r="C7554" i="5307"/>
  <c r="C7553" i="5307"/>
  <c r="C7552" i="5307"/>
  <c r="C7551" i="5307"/>
  <c r="C7550" i="5307"/>
  <c r="C7549" i="5307"/>
  <c r="C7548" i="5307"/>
  <c r="C7547" i="5307"/>
  <c r="C7546" i="5307"/>
  <c r="C7545" i="5307"/>
  <c r="C7544" i="5307"/>
  <c r="C7543" i="5307"/>
  <c r="C7542" i="5307"/>
  <c r="C7541" i="5307"/>
  <c r="C7540" i="5307"/>
  <c r="C7539" i="5307"/>
  <c r="C7538" i="5307"/>
  <c r="C7537" i="5307"/>
  <c r="C7536" i="5307"/>
  <c r="C7535" i="5307"/>
  <c r="C7534" i="5307"/>
  <c r="C7533" i="5307"/>
  <c r="C7532" i="5307"/>
  <c r="C7531" i="5307"/>
  <c r="C7530" i="5307"/>
  <c r="C7529" i="5307"/>
  <c r="C7528" i="5307"/>
  <c r="C7527" i="5307"/>
  <c r="C7526" i="5307"/>
  <c r="C7525" i="5307"/>
  <c r="C7524" i="5307"/>
  <c r="C7523" i="5307"/>
  <c r="C7522" i="5307"/>
  <c r="C7521" i="5307"/>
  <c r="C7520" i="5307"/>
  <c r="C7519" i="5307"/>
  <c r="C7518" i="5307"/>
  <c r="C7517" i="5307"/>
  <c r="C7516" i="5307"/>
  <c r="C7515" i="5307"/>
  <c r="C7514" i="5307"/>
  <c r="C7513" i="5307"/>
  <c r="C7512" i="5307"/>
  <c r="C7511" i="5307"/>
  <c r="C7510" i="5307"/>
  <c r="C7509" i="5307"/>
  <c r="C7508" i="5307"/>
  <c r="C7507" i="5307"/>
  <c r="C7506" i="5307"/>
  <c r="C7505" i="5307"/>
  <c r="C7504" i="5307"/>
  <c r="C7503" i="5307"/>
  <c r="C7502" i="5307"/>
  <c r="C7501" i="5307"/>
  <c r="C7500" i="5307"/>
  <c r="C7499" i="5307"/>
  <c r="C7498" i="5307"/>
  <c r="C7497" i="5307"/>
  <c r="C7496" i="5307"/>
  <c r="C7495" i="5307"/>
  <c r="C7494" i="5307"/>
  <c r="C7493" i="5307"/>
  <c r="C7492" i="5307"/>
  <c r="C7491" i="5307"/>
  <c r="C7490" i="5307"/>
  <c r="C7489" i="5307"/>
  <c r="C7488" i="5307"/>
  <c r="C7487" i="5307"/>
  <c r="C7486" i="5307"/>
  <c r="C7485" i="5307"/>
  <c r="C7484" i="5307"/>
  <c r="C7483" i="5307"/>
  <c r="C7482" i="5307"/>
  <c r="C7481" i="5307"/>
  <c r="C7480" i="5307"/>
  <c r="C7479" i="5307"/>
  <c r="C7478" i="5307"/>
  <c r="C7477" i="5307"/>
  <c r="C7476" i="5307"/>
  <c r="C7475" i="5307"/>
  <c r="C7474" i="5307"/>
  <c r="C7473" i="5307"/>
  <c r="C7472" i="5307"/>
  <c r="C7471" i="5307"/>
  <c r="C7470" i="5307"/>
  <c r="C7469" i="5307"/>
  <c r="C7468" i="5307"/>
  <c r="C7467" i="5307"/>
  <c r="C7466" i="5307"/>
  <c r="C7465" i="5307"/>
  <c r="C7464" i="5307"/>
  <c r="C7463" i="5307"/>
  <c r="C7462" i="5307"/>
  <c r="C7461" i="5307"/>
  <c r="C7460" i="5307"/>
  <c r="C7459" i="5307"/>
  <c r="C7458" i="5307"/>
  <c r="C7457" i="5307"/>
  <c r="C7456" i="5307"/>
  <c r="C7455" i="5307"/>
  <c r="C7454" i="5307"/>
  <c r="C7453" i="5307"/>
  <c r="C7452" i="5307"/>
  <c r="C7451" i="5307"/>
  <c r="C7450" i="5307"/>
  <c r="C7449" i="5307"/>
  <c r="C7448" i="5307"/>
  <c r="C7447" i="5307"/>
  <c r="C7446" i="5307"/>
  <c r="C7445" i="5307"/>
  <c r="C7444" i="5307"/>
  <c r="C7443" i="5307"/>
  <c r="C7442" i="5307"/>
  <c r="C7441" i="5307"/>
  <c r="C7440" i="5307"/>
  <c r="C7439" i="5307"/>
  <c r="C7438" i="5307"/>
  <c r="C7437" i="5307"/>
  <c r="C7436" i="5307"/>
  <c r="C7435" i="5307"/>
  <c r="C7434" i="5307"/>
  <c r="C7433" i="5307"/>
  <c r="C7432" i="5307"/>
  <c r="C7431" i="5307"/>
  <c r="C7430" i="5307"/>
  <c r="C7429" i="5307"/>
  <c r="C7428" i="5307"/>
  <c r="C7427" i="5307"/>
  <c r="C7426" i="5307"/>
  <c r="C7425" i="5307"/>
  <c r="C7424" i="5307"/>
  <c r="C7423" i="5307"/>
  <c r="C7422" i="5307"/>
  <c r="C7421" i="5307"/>
  <c r="C7420" i="5307"/>
  <c r="C7419" i="5307"/>
  <c r="C7418" i="5307"/>
  <c r="C7417" i="5307"/>
  <c r="C7416" i="5307"/>
  <c r="C7415" i="5307"/>
  <c r="C7414" i="5307"/>
  <c r="C7413" i="5307"/>
  <c r="C7412" i="5307"/>
  <c r="C7411" i="5307"/>
  <c r="C7410" i="5307"/>
  <c r="C7409" i="5307"/>
  <c r="C7408" i="5307"/>
  <c r="C7407" i="5307"/>
  <c r="C7406" i="5307"/>
  <c r="C7405" i="5307"/>
  <c r="C7404" i="5307"/>
  <c r="C7403" i="5307"/>
  <c r="C7402" i="5307"/>
  <c r="C7401" i="5307"/>
  <c r="C7400" i="5307"/>
  <c r="C7399" i="5307"/>
  <c r="C7398" i="5307"/>
  <c r="C7397" i="5307"/>
  <c r="C7396" i="5307"/>
  <c r="C7395" i="5307"/>
  <c r="C7394" i="5307"/>
  <c r="C7393" i="5307"/>
  <c r="C7392" i="5307"/>
  <c r="C7391" i="5307"/>
  <c r="C7390" i="5307"/>
  <c r="C7389" i="5307"/>
  <c r="C7388" i="5307"/>
  <c r="C7387" i="5307"/>
  <c r="C7386" i="5307"/>
  <c r="C7385" i="5307"/>
  <c r="C7384" i="5307"/>
  <c r="C7383" i="5307"/>
  <c r="C7382" i="5307"/>
  <c r="C7381" i="5307"/>
  <c r="C7380" i="5307"/>
  <c r="C7379" i="5307"/>
  <c r="C7378" i="5307"/>
  <c r="C7377" i="5307"/>
  <c r="C7376" i="5307"/>
  <c r="C7375" i="5307"/>
  <c r="C7374" i="5307"/>
  <c r="C7373" i="5307"/>
  <c r="C7372" i="5307"/>
  <c r="C7371" i="5307"/>
  <c r="C7370" i="5307"/>
  <c r="C7369" i="5307"/>
  <c r="C7368" i="5307"/>
  <c r="C7367" i="5307"/>
  <c r="C7366" i="5307"/>
  <c r="C7365" i="5307"/>
  <c r="C7364" i="5307"/>
  <c r="C7363" i="5307"/>
  <c r="C7362" i="5307"/>
  <c r="C7361" i="5307"/>
  <c r="C7360" i="5307"/>
  <c r="C7359" i="5307"/>
  <c r="C7358" i="5307"/>
  <c r="C7357" i="5307"/>
  <c r="C7356" i="5307"/>
  <c r="C7355" i="5307"/>
  <c r="C7354" i="5307"/>
  <c r="C7353" i="5307"/>
  <c r="C7352" i="5307"/>
  <c r="C7351" i="5307"/>
  <c r="C7350" i="5307"/>
  <c r="C7349" i="5307"/>
  <c r="C7348" i="5307"/>
  <c r="C7347" i="5307"/>
  <c r="C7346" i="5307"/>
  <c r="C7345" i="5307"/>
  <c r="C7344" i="5307"/>
  <c r="C7343" i="5307"/>
  <c r="C7342" i="5307"/>
  <c r="C7341" i="5307"/>
  <c r="C7340" i="5307"/>
  <c r="C7339" i="5307"/>
  <c r="C7338" i="5307"/>
  <c r="C7337" i="5307"/>
  <c r="C7336" i="5307"/>
  <c r="C7335" i="5307"/>
  <c r="C7334" i="5307"/>
  <c r="C7333" i="5307"/>
  <c r="C7332" i="5307"/>
  <c r="C7331" i="5307"/>
  <c r="C7330" i="5307"/>
  <c r="C7329" i="5307"/>
  <c r="C7328" i="5307"/>
  <c r="C7327" i="5307"/>
  <c r="C7326" i="5307"/>
  <c r="C7325" i="5307"/>
  <c r="C7324" i="5307"/>
  <c r="C7323" i="5307"/>
  <c r="C7322" i="5307"/>
  <c r="C7321" i="5307"/>
  <c r="C7320" i="5307"/>
  <c r="C7319" i="5307"/>
  <c r="C7318" i="5307"/>
  <c r="C7317" i="5307"/>
  <c r="C7316" i="5307"/>
  <c r="C7315" i="5307"/>
  <c r="C7314" i="5307"/>
  <c r="C7313" i="5307"/>
  <c r="C7312" i="5307"/>
  <c r="C7311" i="5307"/>
  <c r="C7310" i="5307"/>
  <c r="C7309" i="5307"/>
  <c r="C7308" i="5307"/>
  <c r="C7307" i="5307"/>
  <c r="C7306" i="5307"/>
  <c r="C7305" i="5307"/>
  <c r="C7304" i="5307"/>
  <c r="C7303" i="5307"/>
  <c r="C7302" i="5307"/>
  <c r="C7301" i="5307"/>
  <c r="C7300" i="5307"/>
  <c r="C7299" i="5307"/>
  <c r="C7298" i="5307"/>
  <c r="C7297" i="5307"/>
  <c r="C7296" i="5307"/>
  <c r="C7295" i="5307"/>
  <c r="C7294" i="5307"/>
  <c r="C7293" i="5307"/>
  <c r="C7292" i="5307"/>
  <c r="C7291" i="5307"/>
  <c r="C7290" i="5307"/>
  <c r="C7289" i="5307"/>
  <c r="C7288" i="5307"/>
  <c r="C7287" i="5307"/>
  <c r="C7286" i="5307"/>
  <c r="C7285" i="5307"/>
  <c r="C7284" i="5307"/>
  <c r="C7283" i="5307"/>
  <c r="C7282" i="5307"/>
  <c r="C7281" i="5307"/>
  <c r="C7280" i="5307"/>
  <c r="C7279" i="5307"/>
  <c r="C7278" i="5307"/>
  <c r="C7277" i="5307"/>
  <c r="C7276" i="5307"/>
  <c r="C7275" i="5307"/>
  <c r="C7274" i="5307"/>
  <c r="C7273" i="5307"/>
  <c r="C7272" i="5307"/>
  <c r="C7271" i="5307"/>
  <c r="C7270" i="5307"/>
  <c r="C7269" i="5307"/>
  <c r="C7268" i="5307"/>
  <c r="C7267" i="5307"/>
  <c r="C7266" i="5307"/>
  <c r="C7265" i="5307"/>
  <c r="C7264" i="5307"/>
  <c r="C7263" i="5307"/>
  <c r="C7262" i="5307"/>
  <c r="C7261" i="5307"/>
  <c r="C7260" i="5307"/>
  <c r="C7259" i="5307"/>
  <c r="C7258" i="5307"/>
  <c r="C7257" i="5307"/>
  <c r="C7256" i="5307"/>
  <c r="C7255" i="5307"/>
  <c r="C7254" i="5307"/>
  <c r="C7253" i="5307"/>
  <c r="C7252" i="5307"/>
  <c r="C7251" i="5307"/>
  <c r="C7250" i="5307"/>
  <c r="C7249" i="5307"/>
  <c r="C7248" i="5307"/>
  <c r="C7247" i="5307"/>
  <c r="C7246" i="5307"/>
  <c r="C7245" i="5307"/>
  <c r="C7244" i="5307"/>
  <c r="C7243" i="5307"/>
  <c r="C7242" i="5307"/>
  <c r="C7241" i="5307"/>
  <c r="C7240" i="5307"/>
  <c r="C7239" i="5307"/>
  <c r="C7238" i="5307"/>
  <c r="C7237" i="5307"/>
  <c r="C7236" i="5307"/>
  <c r="C7235" i="5307"/>
  <c r="C7234" i="5307"/>
  <c r="C7233" i="5307"/>
  <c r="C7232" i="5307"/>
  <c r="C7231" i="5307"/>
  <c r="C7230" i="5307"/>
  <c r="C7229" i="5307"/>
  <c r="C7228" i="5307"/>
  <c r="C7227" i="5307"/>
  <c r="C7226" i="5307"/>
  <c r="C7225" i="5307"/>
  <c r="C7224" i="5307"/>
  <c r="C7223" i="5307"/>
  <c r="C7222" i="5307"/>
  <c r="C7221" i="5307"/>
  <c r="C7220" i="5307"/>
  <c r="C7219" i="5307"/>
  <c r="C7218" i="5307"/>
  <c r="C7217" i="5307"/>
  <c r="C7216" i="5307"/>
  <c r="C7215" i="5307"/>
  <c r="C7214" i="5307"/>
  <c r="C7213" i="5307"/>
  <c r="C7212" i="5307"/>
  <c r="C7211" i="5307"/>
  <c r="C7210" i="5307"/>
  <c r="C7209" i="5307"/>
  <c r="C7208" i="5307"/>
  <c r="C7207" i="5307"/>
  <c r="C7206" i="5307"/>
  <c r="C7205" i="5307"/>
  <c r="C7204" i="5307"/>
  <c r="C7203" i="5307"/>
  <c r="C7202" i="5307"/>
  <c r="C7201" i="5307"/>
  <c r="C7200" i="5307"/>
  <c r="C7199" i="5307"/>
  <c r="C7198" i="5307"/>
  <c r="C7197" i="5307"/>
  <c r="C7196" i="5307"/>
  <c r="C7195" i="5307"/>
  <c r="C7194" i="5307"/>
  <c r="C7193" i="5307"/>
  <c r="C7192" i="5307"/>
  <c r="C7191" i="5307"/>
  <c r="C7190" i="5307"/>
  <c r="C7189" i="5307"/>
  <c r="C7188" i="5307"/>
  <c r="C7187" i="5307"/>
  <c r="C7186" i="5307"/>
  <c r="C7185" i="5307"/>
  <c r="C7184" i="5307"/>
  <c r="C7183" i="5307"/>
  <c r="C7182" i="5307"/>
  <c r="C7181" i="5307"/>
  <c r="C7180" i="5307"/>
  <c r="C7179" i="5307"/>
  <c r="C7178" i="5307"/>
  <c r="C7177" i="5307"/>
  <c r="C7176" i="5307"/>
  <c r="C7175" i="5307"/>
  <c r="C7174" i="5307"/>
  <c r="C7173" i="5307"/>
  <c r="C7172" i="5307"/>
  <c r="C7171" i="5307"/>
  <c r="C7170" i="5307"/>
  <c r="C7169" i="5307"/>
  <c r="C7168" i="5307"/>
  <c r="C7167" i="5307"/>
  <c r="C7166" i="5307"/>
  <c r="C7165" i="5307"/>
  <c r="C7164" i="5307"/>
  <c r="C7163" i="5307"/>
  <c r="C7162" i="5307"/>
  <c r="C7161" i="5307"/>
  <c r="C7160" i="5307"/>
  <c r="C7159" i="5307"/>
  <c r="C7158" i="5307"/>
  <c r="C7157" i="5307"/>
  <c r="C7156" i="5307"/>
  <c r="C7155" i="5307"/>
  <c r="C7154" i="5307"/>
  <c r="C7153" i="5307"/>
  <c r="C7152" i="5307"/>
  <c r="C7151" i="5307"/>
  <c r="C7150" i="5307"/>
  <c r="C7149" i="5307"/>
  <c r="C7148" i="5307"/>
  <c r="C7147" i="5307"/>
  <c r="C7146" i="5307"/>
  <c r="C7145" i="5307"/>
  <c r="C7144" i="5307"/>
  <c r="C7143" i="5307"/>
  <c r="C7142" i="5307"/>
  <c r="C7141" i="5307"/>
  <c r="C7140" i="5307"/>
  <c r="C7139" i="5307"/>
  <c r="C7138" i="5307"/>
  <c r="C7137" i="5307"/>
  <c r="C7136" i="5307"/>
  <c r="C7135" i="5307"/>
  <c r="C7134" i="5307"/>
  <c r="C7133" i="5307"/>
  <c r="C7132" i="5307"/>
  <c r="C7131" i="5307"/>
  <c r="C7130" i="5307"/>
  <c r="C7129" i="5307"/>
  <c r="C7128" i="5307"/>
  <c r="C7127" i="5307"/>
  <c r="C7126" i="5307"/>
  <c r="C7125" i="5307"/>
  <c r="C7124" i="5307"/>
  <c r="C7123" i="5307"/>
  <c r="C7122" i="5307"/>
  <c r="C7121" i="5307"/>
  <c r="C7120" i="5307"/>
  <c r="C7119" i="5307"/>
  <c r="C7118" i="5307"/>
  <c r="C7117" i="5307"/>
  <c r="C7116" i="5307"/>
  <c r="C7115" i="5307"/>
  <c r="C7114" i="5307"/>
  <c r="C7113" i="5307"/>
  <c r="C7112" i="5307"/>
  <c r="C7111" i="5307"/>
  <c r="C7110" i="5307"/>
  <c r="C7109" i="5307"/>
  <c r="C7108" i="5307"/>
  <c r="C7107" i="5307"/>
  <c r="C7106" i="5307"/>
  <c r="C7105" i="5307"/>
  <c r="C7104" i="5307"/>
  <c r="C7103" i="5307"/>
  <c r="C7102" i="5307"/>
  <c r="C7101" i="5307"/>
  <c r="C7100" i="5307"/>
  <c r="C7099" i="5307"/>
  <c r="C7098" i="5307"/>
  <c r="C7097" i="5307"/>
  <c r="C7096" i="5307"/>
  <c r="C7095" i="5307"/>
  <c r="C7094" i="5307"/>
  <c r="C7093" i="5307"/>
  <c r="C7092" i="5307"/>
  <c r="C7091" i="5307"/>
  <c r="C7090" i="5307"/>
  <c r="C7089" i="5307"/>
  <c r="C7088" i="5307"/>
  <c r="C7087" i="5307"/>
  <c r="C7086" i="5307"/>
  <c r="C7085" i="5307"/>
  <c r="C7084" i="5307"/>
  <c r="C7083" i="5307"/>
  <c r="C7082" i="5307"/>
  <c r="C7081" i="5307"/>
  <c r="C7080" i="5307"/>
  <c r="C7079" i="5307"/>
  <c r="C7078" i="5307"/>
  <c r="C7077" i="5307"/>
  <c r="C7076" i="5307"/>
  <c r="C7075" i="5307"/>
  <c r="C7074" i="5307"/>
  <c r="C7073" i="5307"/>
  <c r="C7072" i="5307"/>
  <c r="C7071" i="5307"/>
  <c r="C7070" i="5307"/>
  <c r="C7069" i="5307"/>
  <c r="C7068" i="5307"/>
  <c r="C7067" i="5307"/>
  <c r="C7066" i="5307"/>
  <c r="C7065" i="5307"/>
  <c r="C7064" i="5307"/>
  <c r="C7063" i="5307"/>
  <c r="C7062" i="5307"/>
  <c r="C7061" i="5307"/>
  <c r="C7060" i="5307"/>
  <c r="C7059" i="5307"/>
  <c r="C7058" i="5307"/>
  <c r="C7057" i="5307"/>
  <c r="C7056" i="5307"/>
  <c r="C7055" i="5307"/>
  <c r="C7054" i="5307"/>
  <c r="C7053" i="5307"/>
  <c r="C7052" i="5307"/>
  <c r="C7051" i="5307"/>
  <c r="C7050" i="5307"/>
  <c r="C7049" i="5307"/>
  <c r="C7048" i="5307"/>
  <c r="C7047" i="5307"/>
  <c r="C7046" i="5307"/>
  <c r="C7045" i="5307"/>
  <c r="C7044" i="5307"/>
  <c r="C7043" i="5307"/>
  <c r="C7042" i="5307"/>
  <c r="C7041" i="5307"/>
  <c r="C7040" i="5307"/>
  <c r="C7039" i="5307"/>
  <c r="C7038" i="5307"/>
  <c r="C7037" i="5307"/>
  <c r="C7036" i="5307"/>
  <c r="C7035" i="5307"/>
  <c r="C7034" i="5307"/>
  <c r="C7033" i="5307"/>
  <c r="C7032" i="5307"/>
  <c r="C7031" i="5307"/>
  <c r="C7030" i="5307"/>
  <c r="C7029" i="5307"/>
  <c r="C7028" i="5307"/>
  <c r="C7027" i="5307"/>
  <c r="C7026" i="5307"/>
  <c r="C7025" i="5307"/>
  <c r="C7024" i="5307"/>
  <c r="C7023" i="5307"/>
  <c r="C7022" i="5307"/>
  <c r="C7021" i="5307"/>
  <c r="C7020" i="5307"/>
  <c r="C7019" i="5307"/>
  <c r="C7018" i="5307"/>
  <c r="C7017" i="5307"/>
  <c r="C7016" i="5307"/>
  <c r="C7015" i="5307"/>
  <c r="C7014" i="5307"/>
  <c r="C7013" i="5307"/>
  <c r="C7012" i="5307"/>
  <c r="C7011" i="5307"/>
  <c r="C7010" i="5307"/>
  <c r="C7009" i="5307"/>
  <c r="C7008" i="5307"/>
  <c r="C7007" i="5307"/>
  <c r="C7006" i="5307"/>
  <c r="C7005" i="5307"/>
  <c r="C7004" i="5307"/>
  <c r="C7003" i="5307"/>
  <c r="C7002" i="5307"/>
  <c r="C7001" i="5307"/>
  <c r="C7000" i="5307"/>
  <c r="C6999" i="5307"/>
  <c r="C6998" i="5307"/>
  <c r="C6997" i="5307"/>
  <c r="C6996" i="5307"/>
  <c r="C6995" i="5307"/>
  <c r="C6994" i="5307"/>
  <c r="C6993" i="5307"/>
  <c r="C6992" i="5307"/>
  <c r="C6991" i="5307"/>
  <c r="C6990" i="5307"/>
  <c r="C6989" i="5307"/>
  <c r="C6988" i="5307"/>
  <c r="C6987" i="5307"/>
  <c r="C6986" i="5307"/>
  <c r="C6985" i="5307"/>
  <c r="C6984" i="5307"/>
  <c r="C6983" i="5307"/>
  <c r="C6982" i="5307"/>
  <c r="C6981" i="5307"/>
  <c r="C6980" i="5307"/>
  <c r="C6979" i="5307"/>
  <c r="C6978" i="5307"/>
  <c r="C6977" i="5307"/>
  <c r="C6976" i="5307"/>
  <c r="C6975" i="5307"/>
  <c r="C6974" i="5307"/>
  <c r="C6973" i="5307"/>
  <c r="C6972" i="5307"/>
  <c r="C6971" i="5307"/>
  <c r="C6970" i="5307"/>
  <c r="C6969" i="5307"/>
  <c r="C6968" i="5307"/>
  <c r="C6967" i="5307"/>
  <c r="C6966" i="5307"/>
  <c r="C6965" i="5307"/>
  <c r="C6964" i="5307"/>
  <c r="C6963" i="5307"/>
  <c r="C6962" i="5307"/>
  <c r="C6961" i="5307"/>
  <c r="C6960" i="5307"/>
  <c r="C6959" i="5307"/>
  <c r="C6958" i="5307"/>
  <c r="C6957" i="5307"/>
  <c r="C6956" i="5307"/>
  <c r="C6955" i="5307"/>
  <c r="C6954" i="5307"/>
  <c r="C6953" i="5307"/>
  <c r="C6952" i="5307"/>
  <c r="C6951" i="5307"/>
  <c r="C6950" i="5307"/>
  <c r="C6949" i="5307"/>
  <c r="C6948" i="5307"/>
  <c r="C6947" i="5307"/>
  <c r="C6946" i="5307"/>
  <c r="C6945" i="5307"/>
  <c r="C6944" i="5307"/>
  <c r="C6943" i="5307"/>
  <c r="C6942" i="5307"/>
  <c r="C6941" i="5307"/>
  <c r="C6940" i="5307"/>
  <c r="C6939" i="5307"/>
  <c r="C6938" i="5307"/>
  <c r="C6937" i="5307"/>
  <c r="C6936" i="5307"/>
  <c r="C6935" i="5307"/>
  <c r="C6934" i="5307"/>
  <c r="C6933" i="5307"/>
  <c r="C6932" i="5307"/>
  <c r="C6931" i="5307"/>
  <c r="C6930" i="5307"/>
  <c r="C6929" i="5307"/>
  <c r="C6928" i="5307"/>
  <c r="C6927" i="5307"/>
  <c r="C6926" i="5307"/>
  <c r="C6925" i="5307"/>
  <c r="C6924" i="5307"/>
  <c r="C6923" i="5307"/>
  <c r="C6922" i="5307"/>
  <c r="C6921" i="5307"/>
  <c r="C6920" i="5307"/>
  <c r="C6919" i="5307"/>
  <c r="C6918" i="5307"/>
  <c r="C6917" i="5307"/>
  <c r="C6916" i="5307"/>
  <c r="C6915" i="5307"/>
  <c r="C6914" i="5307"/>
  <c r="C6913" i="5307"/>
  <c r="C6912" i="5307"/>
  <c r="C6911" i="5307"/>
  <c r="C6910" i="5307"/>
  <c r="C6909" i="5307"/>
  <c r="C6908" i="5307"/>
  <c r="C6907" i="5307"/>
  <c r="C6906" i="5307"/>
  <c r="C6905" i="5307"/>
  <c r="C6904" i="5307"/>
  <c r="C6903" i="5307"/>
  <c r="C6902" i="5307"/>
  <c r="C6901" i="5307"/>
  <c r="C6900" i="5307"/>
  <c r="C6899" i="5307"/>
  <c r="C6898" i="5307"/>
  <c r="C6897" i="5307"/>
  <c r="C6896" i="5307"/>
  <c r="C6895" i="5307"/>
  <c r="C6894" i="5307"/>
  <c r="C6893" i="5307"/>
  <c r="C6892" i="5307"/>
  <c r="C6891" i="5307"/>
  <c r="C6890" i="5307"/>
  <c r="C6889" i="5307"/>
  <c r="C6888" i="5307"/>
  <c r="C6887" i="5307"/>
  <c r="C6886" i="5307"/>
  <c r="C6885" i="5307"/>
  <c r="C6884" i="5307"/>
  <c r="C6883" i="5307"/>
  <c r="C6882" i="5307"/>
  <c r="C6881" i="5307"/>
  <c r="C6880" i="5307"/>
  <c r="C6879" i="5307"/>
  <c r="C6878" i="5307"/>
  <c r="C6877" i="5307"/>
  <c r="C6876" i="5307"/>
  <c r="C6875" i="5307"/>
  <c r="C6874" i="5307"/>
  <c r="C6873" i="5307"/>
  <c r="C6872" i="5307"/>
  <c r="C6871" i="5307"/>
  <c r="C6870" i="5307"/>
  <c r="C6869" i="5307"/>
  <c r="C6868" i="5307"/>
  <c r="C6867" i="5307"/>
  <c r="C6866" i="5307"/>
  <c r="C6865" i="5307"/>
  <c r="C6864" i="5307"/>
  <c r="C6863" i="5307"/>
  <c r="C6862" i="5307"/>
  <c r="C6861" i="5307"/>
  <c r="C6860" i="5307"/>
  <c r="C6859" i="5307"/>
  <c r="C6858" i="5307"/>
  <c r="C6857" i="5307"/>
  <c r="C6856" i="5307"/>
  <c r="C6855" i="5307"/>
  <c r="C6854" i="5307"/>
  <c r="C6853" i="5307"/>
  <c r="C6852" i="5307"/>
  <c r="C6851" i="5307"/>
  <c r="C6850" i="5307"/>
  <c r="C6849" i="5307"/>
  <c r="C6848" i="5307"/>
  <c r="C6847" i="5307"/>
  <c r="C6846" i="5307"/>
  <c r="C6845" i="5307"/>
  <c r="C6844" i="5307"/>
  <c r="C6843" i="5307"/>
  <c r="C6842" i="5307"/>
  <c r="C6841" i="5307"/>
  <c r="C6840" i="5307"/>
  <c r="C6839" i="5307"/>
  <c r="C6838" i="5307"/>
  <c r="C6837" i="5307"/>
  <c r="C6836" i="5307"/>
  <c r="C6835" i="5307"/>
  <c r="C6834" i="5307"/>
  <c r="C6833" i="5307"/>
  <c r="C6832" i="5307"/>
  <c r="C6831" i="5307"/>
  <c r="C6830" i="5307"/>
  <c r="C6829" i="5307"/>
  <c r="C6828" i="5307"/>
  <c r="C6827" i="5307"/>
  <c r="C6826" i="5307"/>
  <c r="C6825" i="5307"/>
  <c r="C6824" i="5307"/>
  <c r="C6823" i="5307"/>
  <c r="C6822" i="5307"/>
  <c r="C6821" i="5307"/>
  <c r="C6820" i="5307"/>
  <c r="C6819" i="5307"/>
  <c r="C6818" i="5307"/>
  <c r="C6817" i="5307"/>
  <c r="C6816" i="5307"/>
  <c r="C6815" i="5307"/>
  <c r="C6814" i="5307"/>
  <c r="C6813" i="5307"/>
  <c r="C6812" i="5307"/>
  <c r="C6811" i="5307"/>
  <c r="C6810" i="5307"/>
  <c r="C6809" i="5307"/>
  <c r="C6808" i="5307"/>
  <c r="C6807" i="5307"/>
  <c r="C6806" i="5307"/>
  <c r="C6805" i="5307"/>
  <c r="C6804" i="5307"/>
  <c r="C6803" i="5307"/>
  <c r="C6802" i="5307"/>
  <c r="C6801" i="5307"/>
  <c r="C6800" i="5307"/>
  <c r="C6799" i="5307"/>
  <c r="C6798" i="5307"/>
  <c r="C6797" i="5307"/>
  <c r="C6796" i="5307"/>
  <c r="C6795" i="5307"/>
  <c r="C6794" i="5307"/>
  <c r="C6793" i="5307"/>
  <c r="C6792" i="5307"/>
  <c r="C6791" i="5307"/>
  <c r="C6790" i="5307"/>
  <c r="C6789" i="5307"/>
  <c r="C6788" i="5307"/>
  <c r="C6787" i="5307"/>
  <c r="C6786" i="5307"/>
  <c r="C6785" i="5307"/>
  <c r="C6784" i="5307"/>
  <c r="C6783" i="5307"/>
  <c r="C6782" i="5307"/>
  <c r="C6781" i="5307"/>
  <c r="C6780" i="5307"/>
  <c r="C6779" i="5307"/>
  <c r="C6778" i="5307"/>
  <c r="C6777" i="5307"/>
  <c r="C6776" i="5307"/>
  <c r="C6775" i="5307"/>
  <c r="C6774" i="5307"/>
  <c r="C6773" i="5307"/>
  <c r="C6772" i="5307"/>
  <c r="C6771" i="5307"/>
  <c r="C6770" i="5307"/>
  <c r="C6769" i="5307"/>
  <c r="C6768" i="5307"/>
  <c r="C6767" i="5307"/>
  <c r="C6766" i="5307"/>
  <c r="C6765" i="5307"/>
  <c r="C6764" i="5307"/>
  <c r="C6763" i="5307"/>
  <c r="C6762" i="5307"/>
  <c r="C6761" i="5307"/>
  <c r="C6760" i="5307"/>
  <c r="C6759" i="5307"/>
  <c r="C6758" i="5307"/>
  <c r="C6757" i="5307"/>
  <c r="C6756" i="5307"/>
  <c r="C6755" i="5307"/>
  <c r="C6754" i="5307"/>
  <c r="C6753" i="5307"/>
  <c r="C6752" i="5307"/>
  <c r="C6751" i="5307"/>
  <c r="C6750" i="5307"/>
  <c r="C6749" i="5307"/>
  <c r="C6748" i="5307"/>
  <c r="C6747" i="5307"/>
  <c r="C6746" i="5307"/>
  <c r="C6745" i="5307"/>
  <c r="C6744" i="5307"/>
  <c r="C6743" i="5307"/>
  <c r="C6742" i="5307"/>
  <c r="C6741" i="5307"/>
  <c r="C6740" i="5307"/>
  <c r="C6739" i="5307"/>
  <c r="C6738" i="5307"/>
  <c r="C6737" i="5307"/>
  <c r="C6736" i="5307"/>
  <c r="C6735" i="5307"/>
  <c r="C6734" i="5307"/>
  <c r="C6733" i="5307"/>
  <c r="C6732" i="5307"/>
  <c r="C6731" i="5307"/>
  <c r="C6730" i="5307"/>
  <c r="C6729" i="5307"/>
  <c r="C6728" i="5307"/>
  <c r="C6727" i="5307"/>
  <c r="C6726" i="5307"/>
  <c r="C6725" i="5307"/>
  <c r="C6724" i="5307"/>
  <c r="C6723" i="5307"/>
  <c r="C6722" i="5307"/>
  <c r="C6721" i="5307"/>
  <c r="C6720" i="5307"/>
  <c r="C6719" i="5307"/>
  <c r="C6718" i="5307"/>
  <c r="C6717" i="5307"/>
  <c r="C6716" i="5307"/>
  <c r="C6715" i="5307"/>
  <c r="C6714" i="5307"/>
  <c r="C6713" i="5307"/>
  <c r="C6712" i="5307"/>
  <c r="C6711" i="5307"/>
  <c r="C6710" i="5307"/>
  <c r="C6709" i="5307"/>
  <c r="C6708" i="5307"/>
  <c r="C6707" i="5307"/>
  <c r="C6706" i="5307"/>
  <c r="C6705" i="5307"/>
  <c r="C6704" i="5307"/>
  <c r="C6703" i="5307"/>
  <c r="C6702" i="5307"/>
  <c r="C6701" i="5307"/>
  <c r="C6700" i="5307"/>
  <c r="C6699" i="5307"/>
  <c r="C6698" i="5307"/>
  <c r="C6697" i="5307"/>
  <c r="C6696" i="5307"/>
  <c r="C6695" i="5307"/>
  <c r="C6694" i="5307"/>
  <c r="C6693" i="5307"/>
  <c r="C6692" i="5307"/>
  <c r="C6691" i="5307"/>
  <c r="C6690" i="5307"/>
  <c r="C6689" i="5307"/>
  <c r="C6688" i="5307"/>
  <c r="C6687" i="5307"/>
  <c r="C6686" i="5307"/>
  <c r="C6685" i="5307"/>
  <c r="C6684" i="5307"/>
  <c r="C6683" i="5307"/>
  <c r="C6682" i="5307"/>
  <c r="C6681" i="5307"/>
  <c r="C6680" i="5307"/>
  <c r="C6679" i="5307"/>
  <c r="C6678" i="5307"/>
  <c r="C6677" i="5307"/>
  <c r="C6676" i="5307"/>
  <c r="C6675" i="5307"/>
  <c r="C6674" i="5307"/>
  <c r="C6673" i="5307"/>
  <c r="C6672" i="5307"/>
  <c r="C6671" i="5307"/>
  <c r="C6670" i="5307"/>
  <c r="C6669" i="5307"/>
  <c r="C6668" i="5307"/>
  <c r="C6667" i="5307"/>
  <c r="C6666" i="5307"/>
  <c r="C6665" i="5307"/>
  <c r="C6664" i="5307"/>
  <c r="C6663" i="5307"/>
  <c r="C6662" i="5307"/>
  <c r="C6661" i="5307"/>
  <c r="C6660" i="5307"/>
  <c r="C6659" i="5307"/>
  <c r="C6658" i="5307"/>
  <c r="C6657" i="5307"/>
  <c r="C6656" i="5307"/>
  <c r="C6655" i="5307"/>
  <c r="C6654" i="5307"/>
  <c r="C6653" i="5307"/>
  <c r="C6652" i="5307"/>
  <c r="C6651" i="5307"/>
  <c r="C6650" i="5307"/>
  <c r="C6649" i="5307"/>
  <c r="C6648" i="5307"/>
  <c r="C6647" i="5307"/>
  <c r="C6646" i="5307"/>
  <c r="C6645" i="5307"/>
  <c r="C6644" i="5307"/>
  <c r="C6643" i="5307"/>
  <c r="C6642" i="5307"/>
  <c r="C6641" i="5307"/>
  <c r="C6640" i="5307"/>
  <c r="C6639" i="5307"/>
  <c r="C6638" i="5307"/>
  <c r="C6637" i="5307"/>
  <c r="C6636" i="5307"/>
  <c r="C6635" i="5307"/>
  <c r="C6634" i="5307"/>
  <c r="C6633" i="5307"/>
  <c r="C6632" i="5307"/>
  <c r="C6631" i="5307"/>
  <c r="C6630" i="5307"/>
  <c r="C6629" i="5307"/>
  <c r="C6628" i="5307"/>
  <c r="C6627" i="5307"/>
  <c r="C6626" i="5307"/>
  <c r="C6625" i="5307"/>
  <c r="C6624" i="5307"/>
  <c r="C6623" i="5307"/>
  <c r="C6622" i="5307"/>
  <c r="C6621" i="5307"/>
  <c r="C6620" i="5307"/>
  <c r="C6619" i="5307"/>
  <c r="C6618" i="5307"/>
  <c r="C6617" i="5307"/>
  <c r="C6616" i="5307"/>
  <c r="C6615" i="5307"/>
  <c r="C6614" i="5307"/>
  <c r="C6613" i="5307"/>
  <c r="C6612" i="5307"/>
  <c r="C6611" i="5307"/>
  <c r="C6610" i="5307"/>
  <c r="C6609" i="5307"/>
  <c r="C6608" i="5307"/>
  <c r="C6607" i="5307"/>
  <c r="C6606" i="5307"/>
  <c r="C6605" i="5307"/>
  <c r="C6604" i="5307"/>
  <c r="C6603" i="5307"/>
  <c r="C6602" i="5307"/>
  <c r="C6601" i="5307"/>
  <c r="C6600" i="5307"/>
  <c r="C6599" i="5307"/>
  <c r="C6598" i="5307"/>
  <c r="C6597" i="5307"/>
  <c r="C6596" i="5307"/>
  <c r="C6595" i="5307"/>
  <c r="C6594" i="5307"/>
  <c r="C6593" i="5307"/>
  <c r="C6592" i="5307"/>
  <c r="C6591" i="5307"/>
  <c r="C6590" i="5307"/>
  <c r="C6589" i="5307"/>
  <c r="C6588" i="5307"/>
  <c r="C6587" i="5307"/>
  <c r="C6586" i="5307"/>
  <c r="C6585" i="5307"/>
  <c r="C6584" i="5307"/>
  <c r="C6583" i="5307"/>
  <c r="C6582" i="5307"/>
  <c r="C6581" i="5307"/>
  <c r="C6580" i="5307"/>
  <c r="C6579" i="5307"/>
  <c r="C6578" i="5307"/>
  <c r="C6577" i="5307"/>
  <c r="C6576" i="5307"/>
  <c r="C6575" i="5307"/>
  <c r="C6574" i="5307"/>
  <c r="C6573" i="5307"/>
  <c r="C6572" i="5307"/>
  <c r="C6571" i="5307"/>
  <c r="C6570" i="5307"/>
  <c r="C6569" i="5307"/>
  <c r="C6568" i="5307"/>
  <c r="C6567" i="5307"/>
  <c r="C6566" i="5307"/>
  <c r="C6565" i="5307"/>
  <c r="C6564" i="5307"/>
  <c r="C6563" i="5307"/>
  <c r="C6562" i="5307"/>
  <c r="C6561" i="5307"/>
  <c r="C6560" i="5307"/>
  <c r="C6559" i="5307"/>
  <c r="C6558" i="5307"/>
  <c r="C6557" i="5307"/>
  <c r="C6556" i="5307"/>
  <c r="C6555" i="5307"/>
  <c r="C6554" i="5307"/>
  <c r="C6553" i="5307"/>
  <c r="C6552" i="5307"/>
  <c r="C6551" i="5307"/>
  <c r="C6550" i="5307"/>
  <c r="C6549" i="5307"/>
  <c r="C6548" i="5307"/>
  <c r="C6547" i="5307"/>
  <c r="C6546" i="5307"/>
  <c r="C6545" i="5307"/>
  <c r="C6544" i="5307"/>
  <c r="C6543" i="5307"/>
  <c r="C6542" i="5307"/>
  <c r="C6541" i="5307"/>
  <c r="C6540" i="5307"/>
  <c r="C6539" i="5307"/>
  <c r="C6538" i="5307"/>
  <c r="C6537" i="5307"/>
  <c r="C6536" i="5307"/>
  <c r="C6535" i="5307"/>
  <c r="C6534" i="5307"/>
  <c r="C6533" i="5307"/>
  <c r="C6532" i="5307"/>
  <c r="C6531" i="5307"/>
  <c r="C6530" i="5307"/>
  <c r="C6529" i="5307"/>
  <c r="C6528" i="5307"/>
  <c r="C6527" i="5307"/>
  <c r="C6526" i="5307"/>
  <c r="C6525" i="5307"/>
  <c r="C6524" i="5307"/>
  <c r="C6523" i="5307"/>
  <c r="C6522" i="5307"/>
  <c r="C6521" i="5307"/>
  <c r="C6520" i="5307"/>
  <c r="C6519" i="5307"/>
  <c r="C6518" i="5307"/>
  <c r="C6517" i="5307"/>
  <c r="C6516" i="5307"/>
  <c r="C6515" i="5307"/>
  <c r="C6514" i="5307"/>
  <c r="C6513" i="5307"/>
  <c r="C6512" i="5307"/>
  <c r="C6511" i="5307"/>
  <c r="C6510" i="5307"/>
  <c r="C6509" i="5307"/>
  <c r="C6508" i="5307"/>
  <c r="C6507" i="5307"/>
  <c r="C6506" i="5307"/>
  <c r="C6505" i="5307"/>
  <c r="C6504" i="5307"/>
  <c r="C6503" i="5307"/>
  <c r="C6502" i="5307"/>
  <c r="C6501" i="5307"/>
  <c r="C6500" i="5307"/>
  <c r="C6499" i="5307"/>
  <c r="C6498" i="5307"/>
  <c r="C6497" i="5307"/>
  <c r="C6496" i="5307"/>
  <c r="C6495" i="5307"/>
  <c r="C6494" i="5307"/>
  <c r="C6493" i="5307"/>
  <c r="C6492" i="5307"/>
  <c r="C6491" i="5307"/>
  <c r="C6490" i="5307"/>
  <c r="C6489" i="5307"/>
  <c r="C6488" i="5307"/>
  <c r="C6487" i="5307"/>
  <c r="C6486" i="5307"/>
  <c r="C6485" i="5307"/>
  <c r="C6484" i="5307"/>
  <c r="C6483" i="5307"/>
  <c r="C6482" i="5307"/>
  <c r="C6481" i="5307"/>
  <c r="C6480" i="5307"/>
  <c r="C6479" i="5307"/>
  <c r="C6478" i="5307"/>
  <c r="C6477" i="5307"/>
  <c r="C6476" i="5307"/>
  <c r="C6475" i="5307"/>
  <c r="C6474" i="5307"/>
  <c r="C6473" i="5307"/>
  <c r="C6472" i="5307"/>
  <c r="C6471" i="5307"/>
  <c r="C6470" i="5307"/>
  <c r="C6469" i="5307"/>
  <c r="C6468" i="5307"/>
  <c r="C6467" i="5307"/>
  <c r="C6466" i="5307"/>
  <c r="C6465" i="5307"/>
  <c r="C6464" i="5307"/>
  <c r="C6463" i="5307"/>
  <c r="C6462" i="5307"/>
  <c r="C6461" i="5307"/>
  <c r="C6460" i="5307"/>
  <c r="C6459" i="5307"/>
  <c r="C6458" i="5307"/>
  <c r="C6457" i="5307"/>
  <c r="C6456" i="5307"/>
  <c r="C6455" i="5307"/>
  <c r="C6454" i="5307"/>
  <c r="C6453" i="5307"/>
  <c r="C6452" i="5307"/>
  <c r="C6451" i="5307"/>
  <c r="C6450" i="5307"/>
  <c r="C6449" i="5307"/>
  <c r="C6448" i="5307"/>
  <c r="C6447" i="5307"/>
  <c r="C6446" i="5307"/>
  <c r="C6445" i="5307"/>
  <c r="C6444" i="5307"/>
  <c r="C6443" i="5307"/>
  <c r="C6442" i="5307"/>
  <c r="C6441" i="5307"/>
  <c r="C6440" i="5307"/>
  <c r="C6439" i="5307"/>
  <c r="C6438" i="5307"/>
  <c r="C6437" i="5307"/>
  <c r="C6436" i="5307"/>
  <c r="C6435" i="5307"/>
  <c r="C6434" i="5307"/>
  <c r="C6433" i="5307"/>
  <c r="C6432" i="5307"/>
  <c r="C6431" i="5307"/>
  <c r="C6430" i="5307"/>
  <c r="C6429" i="5307"/>
  <c r="C6428" i="5307"/>
  <c r="C6427" i="5307"/>
  <c r="C6426" i="5307"/>
  <c r="C6425" i="5307"/>
  <c r="C6424" i="5307"/>
  <c r="C6423" i="5307"/>
  <c r="C6422" i="5307"/>
  <c r="C6421" i="5307"/>
  <c r="C6420" i="5307"/>
  <c r="C6419" i="5307"/>
  <c r="C6418" i="5307"/>
  <c r="C6417" i="5307"/>
  <c r="C6416" i="5307"/>
  <c r="C6415" i="5307"/>
  <c r="C6414" i="5307"/>
  <c r="C6413" i="5307"/>
  <c r="C6412" i="5307"/>
  <c r="C6411" i="5307"/>
  <c r="C6410" i="5307"/>
  <c r="C6409" i="5307"/>
  <c r="C6408" i="5307"/>
  <c r="C6407" i="5307"/>
  <c r="C6406" i="5307"/>
  <c r="C6405" i="5307"/>
  <c r="C6404" i="5307"/>
  <c r="C6403" i="5307"/>
  <c r="C6402" i="5307"/>
  <c r="C6401" i="5307"/>
  <c r="C6400" i="5307"/>
  <c r="C6399" i="5307"/>
  <c r="C6398" i="5307"/>
  <c r="C6397" i="5307"/>
  <c r="C6396" i="5307"/>
  <c r="C6395" i="5307"/>
  <c r="C6394" i="5307"/>
  <c r="C6393" i="5307"/>
  <c r="C6392" i="5307"/>
  <c r="C6391" i="5307"/>
  <c r="C6390" i="5307"/>
  <c r="C6389" i="5307"/>
  <c r="C6388" i="5307"/>
  <c r="C6387" i="5307"/>
  <c r="C6386" i="5307"/>
  <c r="C6385" i="5307"/>
  <c r="C6384" i="5307"/>
  <c r="C6383" i="5307"/>
  <c r="C6382" i="5307"/>
  <c r="C6381" i="5307"/>
  <c r="C6380" i="5307"/>
  <c r="C6379" i="5307"/>
  <c r="C6378" i="5307"/>
  <c r="C6377" i="5307"/>
  <c r="C6376" i="5307"/>
  <c r="C6375" i="5307"/>
  <c r="C6374" i="5307"/>
  <c r="C6373" i="5307"/>
  <c r="C6372" i="5307"/>
  <c r="C6371" i="5307"/>
  <c r="C6370" i="5307"/>
  <c r="C6369" i="5307"/>
  <c r="C6368" i="5307"/>
  <c r="C6367" i="5307"/>
  <c r="C6366" i="5307"/>
  <c r="C6365" i="5307"/>
  <c r="C6364" i="5307"/>
  <c r="C6363" i="5307"/>
  <c r="C6362" i="5307"/>
  <c r="C6361" i="5307"/>
  <c r="C6360" i="5307"/>
  <c r="C6359" i="5307"/>
  <c r="C6358" i="5307"/>
  <c r="C6357" i="5307"/>
  <c r="C6356" i="5307"/>
  <c r="C6355" i="5307"/>
  <c r="C6354" i="5307"/>
  <c r="C6353" i="5307"/>
  <c r="C6352" i="5307"/>
  <c r="C6351" i="5307"/>
  <c r="C6350" i="5307"/>
  <c r="C6349" i="5307"/>
  <c r="C6348" i="5307"/>
  <c r="C6347" i="5307"/>
  <c r="C6346" i="5307"/>
  <c r="C6345" i="5307"/>
  <c r="C6344" i="5307"/>
  <c r="C6343" i="5307"/>
  <c r="C6342" i="5307"/>
  <c r="C6341" i="5307"/>
  <c r="C6340" i="5307"/>
  <c r="C6339" i="5307"/>
  <c r="C6338" i="5307"/>
  <c r="C6337" i="5307"/>
  <c r="C6336" i="5307"/>
  <c r="C6335" i="5307"/>
  <c r="C6334" i="5307"/>
  <c r="C6333" i="5307"/>
  <c r="C6332" i="5307"/>
  <c r="C6331" i="5307"/>
  <c r="C6330" i="5307"/>
  <c r="C6329" i="5307"/>
  <c r="C6328" i="5307"/>
  <c r="C6327" i="5307"/>
  <c r="C6326" i="5307"/>
  <c r="C6325" i="5307"/>
  <c r="C6324" i="5307"/>
  <c r="C6323" i="5307"/>
  <c r="C6322" i="5307"/>
  <c r="C6321" i="5307"/>
  <c r="C6320" i="5307"/>
  <c r="C6319" i="5307"/>
  <c r="C6318" i="5307"/>
  <c r="C6317" i="5307"/>
  <c r="C6316" i="5307"/>
  <c r="C6315" i="5307"/>
  <c r="C6314" i="5307"/>
  <c r="C6313" i="5307"/>
  <c r="C6312" i="5307"/>
  <c r="C6311" i="5307"/>
  <c r="C6310" i="5307"/>
  <c r="C6309" i="5307"/>
  <c r="C6308" i="5307"/>
  <c r="C6307" i="5307"/>
  <c r="C6306" i="5307"/>
  <c r="C6305" i="5307"/>
  <c r="C6304" i="5307"/>
  <c r="C6303" i="5307"/>
  <c r="C6302" i="5307"/>
  <c r="C6301" i="5307"/>
  <c r="C6300" i="5307"/>
  <c r="C6299" i="5307"/>
  <c r="C6298" i="5307"/>
  <c r="C6297" i="5307"/>
  <c r="C6296" i="5307"/>
  <c r="C6295" i="5307"/>
  <c r="C6294" i="5307"/>
  <c r="C6293" i="5307"/>
  <c r="C6292" i="5307"/>
  <c r="C6291" i="5307"/>
  <c r="C6290" i="5307"/>
  <c r="C6289" i="5307"/>
  <c r="C6288" i="5307"/>
  <c r="C6287" i="5307"/>
  <c r="C6286" i="5307"/>
  <c r="C6285" i="5307"/>
  <c r="C6284" i="5307"/>
  <c r="C6283" i="5307"/>
  <c r="C6282" i="5307"/>
  <c r="C6281" i="5307"/>
  <c r="C6280" i="5307"/>
  <c r="C6279" i="5307"/>
  <c r="C6278" i="5307"/>
  <c r="C6277" i="5307"/>
  <c r="C6276" i="5307"/>
  <c r="C6275" i="5307"/>
  <c r="C6274" i="5307"/>
  <c r="C6273" i="5307"/>
  <c r="C6272" i="5307"/>
  <c r="C6271" i="5307"/>
  <c r="C6270" i="5307"/>
  <c r="C6269" i="5307"/>
  <c r="C6268" i="5307"/>
  <c r="C6267" i="5307"/>
  <c r="C6266" i="5307"/>
  <c r="C6265" i="5307"/>
  <c r="C6264" i="5307"/>
  <c r="C6263" i="5307"/>
  <c r="C6262" i="5307"/>
  <c r="C6261" i="5307"/>
  <c r="C6260" i="5307"/>
  <c r="C6259" i="5307"/>
  <c r="C6258" i="5307"/>
  <c r="C6257" i="5307"/>
  <c r="C6256" i="5307"/>
  <c r="C6255" i="5307"/>
  <c r="C6254" i="5307"/>
  <c r="C6253" i="5307"/>
  <c r="C6252" i="5307"/>
  <c r="C6251" i="5307"/>
  <c r="C6250" i="5307"/>
  <c r="C6249" i="5307"/>
  <c r="C6248" i="5307"/>
  <c r="C6247" i="5307"/>
  <c r="C6246" i="5307"/>
  <c r="C6245" i="5307"/>
  <c r="C6244" i="5307"/>
  <c r="C6243" i="5307"/>
  <c r="C6242" i="5307"/>
  <c r="C6241" i="5307"/>
  <c r="C6240" i="5307"/>
  <c r="C6239" i="5307"/>
  <c r="C6238" i="5307"/>
  <c r="C6237" i="5307"/>
  <c r="C6236" i="5307"/>
  <c r="C6235" i="5307"/>
  <c r="C6234" i="5307"/>
  <c r="C6233" i="5307"/>
  <c r="C6232" i="5307"/>
  <c r="C6231" i="5307"/>
  <c r="C6230" i="5307"/>
  <c r="C6229" i="5307"/>
  <c r="C6228" i="5307"/>
  <c r="C6227" i="5307"/>
  <c r="C6226" i="5307"/>
  <c r="C6225" i="5307"/>
  <c r="C6224" i="5307"/>
  <c r="C6223" i="5307"/>
  <c r="C6222" i="5307"/>
  <c r="C6221" i="5307"/>
  <c r="C6220" i="5307"/>
  <c r="C6219" i="5307"/>
  <c r="C6218" i="5307"/>
  <c r="C6217" i="5307"/>
  <c r="C6216" i="5307"/>
  <c r="C6215" i="5307"/>
  <c r="C6214" i="5307"/>
  <c r="C6213" i="5307"/>
  <c r="C6212" i="5307"/>
  <c r="C6211" i="5307"/>
  <c r="C6210" i="5307"/>
  <c r="C6209" i="5307"/>
  <c r="C6208" i="5307"/>
  <c r="C6207" i="5307"/>
  <c r="C6206" i="5307"/>
  <c r="C6205" i="5307"/>
  <c r="C6204" i="5307"/>
  <c r="C6203" i="5307"/>
  <c r="C6202" i="5307"/>
  <c r="C6201" i="5307"/>
  <c r="C6200" i="5307"/>
  <c r="C6199" i="5307"/>
  <c r="C6198" i="5307"/>
  <c r="C6197" i="5307"/>
  <c r="C6196" i="5307"/>
  <c r="C6195" i="5307"/>
  <c r="C6194" i="5307"/>
  <c r="C6193" i="5307"/>
  <c r="C6192" i="5307"/>
  <c r="C6191" i="5307"/>
  <c r="C6190" i="5307"/>
  <c r="C6189" i="5307"/>
  <c r="C6188" i="5307"/>
  <c r="C6187" i="5307"/>
  <c r="C6186" i="5307"/>
  <c r="C6185" i="5307"/>
  <c r="C6184" i="5307"/>
  <c r="C6183" i="5307"/>
  <c r="C6182" i="5307"/>
  <c r="C6181" i="5307"/>
  <c r="C6180" i="5307"/>
  <c r="C6179" i="5307"/>
  <c r="C6178" i="5307"/>
  <c r="C6177" i="5307"/>
  <c r="C6176" i="5307"/>
  <c r="C6175" i="5307"/>
  <c r="C6174" i="5307"/>
  <c r="C6173" i="5307"/>
  <c r="C6172" i="5307"/>
  <c r="C6171" i="5307"/>
  <c r="C6170" i="5307"/>
  <c r="C6169" i="5307"/>
  <c r="C6168" i="5307"/>
  <c r="C6167" i="5307"/>
  <c r="C6166" i="5307"/>
  <c r="C6165" i="5307"/>
  <c r="C6164" i="5307"/>
  <c r="C6163" i="5307"/>
  <c r="C6162" i="5307"/>
  <c r="C6161" i="5307"/>
  <c r="C6160" i="5307"/>
  <c r="C6159" i="5307"/>
  <c r="C6158" i="5307"/>
  <c r="C6157" i="5307"/>
  <c r="C6156" i="5307"/>
  <c r="C6155" i="5307"/>
  <c r="C6154" i="5307"/>
  <c r="C6153" i="5307"/>
  <c r="C6152" i="5307"/>
  <c r="C6151" i="5307"/>
  <c r="C6150" i="5307"/>
  <c r="C6149" i="5307"/>
  <c r="C6148" i="5307"/>
  <c r="C6147" i="5307"/>
  <c r="C6146" i="5307"/>
  <c r="C6145" i="5307"/>
  <c r="C6144" i="5307"/>
  <c r="C6143" i="5307"/>
  <c r="C6142" i="5307"/>
  <c r="C6141" i="5307"/>
  <c r="C6140" i="5307"/>
  <c r="C6139" i="5307"/>
  <c r="C6138" i="5307"/>
  <c r="C6137" i="5307"/>
  <c r="C6136" i="5307"/>
  <c r="C6135" i="5307"/>
  <c r="C6134" i="5307"/>
  <c r="C6133" i="5307"/>
  <c r="C6132" i="5307"/>
  <c r="C6131" i="5307"/>
  <c r="C6130" i="5307"/>
  <c r="C6129" i="5307"/>
  <c r="C6128" i="5307"/>
  <c r="C6127" i="5307"/>
  <c r="C6126" i="5307"/>
  <c r="C6125" i="5307"/>
  <c r="C6124" i="5307"/>
  <c r="C6123" i="5307"/>
  <c r="C6122" i="5307"/>
  <c r="C6121" i="5307"/>
  <c r="C6120" i="5307"/>
  <c r="C6119" i="5307"/>
  <c r="C6118" i="5307"/>
  <c r="C6117" i="5307"/>
  <c r="C6116" i="5307"/>
  <c r="C6115" i="5307"/>
  <c r="C6114" i="5307"/>
  <c r="C6113" i="5307"/>
  <c r="C6112" i="5307"/>
  <c r="C6111" i="5307"/>
  <c r="C6110" i="5307"/>
  <c r="C6109" i="5307"/>
  <c r="C6108" i="5307"/>
  <c r="C6107" i="5307"/>
  <c r="C6106" i="5307"/>
  <c r="C6105" i="5307"/>
  <c r="C6104" i="5307"/>
  <c r="C6103" i="5307"/>
  <c r="C6102" i="5307"/>
  <c r="C6101" i="5307"/>
  <c r="C6100" i="5307"/>
  <c r="C6099" i="5307"/>
  <c r="C6098" i="5307"/>
  <c r="C6097" i="5307"/>
  <c r="C6096" i="5307"/>
  <c r="C6095" i="5307"/>
  <c r="C6094" i="5307"/>
  <c r="C6093" i="5307"/>
  <c r="C6092" i="5307"/>
  <c r="C6091" i="5307"/>
  <c r="C6090" i="5307"/>
  <c r="C6089" i="5307"/>
  <c r="C6088" i="5307"/>
  <c r="C6087" i="5307"/>
  <c r="C6086" i="5307"/>
  <c r="C6085" i="5307"/>
  <c r="C6084" i="5307"/>
  <c r="C6083" i="5307"/>
  <c r="C6082" i="5307"/>
  <c r="C6081" i="5307"/>
  <c r="C6080" i="5307"/>
  <c r="C6079" i="5307"/>
  <c r="C6078" i="5307"/>
  <c r="C6077" i="5307"/>
  <c r="C6076" i="5307"/>
  <c r="C6075" i="5307"/>
  <c r="C6074" i="5307"/>
  <c r="C6073" i="5307"/>
  <c r="C6072" i="5307"/>
  <c r="C6071" i="5307"/>
  <c r="C6070" i="5307"/>
  <c r="C6069" i="5307"/>
  <c r="C6068" i="5307"/>
  <c r="C6067" i="5307"/>
  <c r="C6066" i="5307"/>
  <c r="C6065" i="5307"/>
  <c r="C6064" i="5307"/>
  <c r="C6063" i="5307"/>
  <c r="C6062" i="5307"/>
  <c r="C6061" i="5307"/>
  <c r="C6060" i="5307"/>
  <c r="C6059" i="5307"/>
  <c r="C6058" i="5307"/>
  <c r="C6057" i="5307"/>
  <c r="C6056" i="5307"/>
  <c r="C6055" i="5307"/>
  <c r="C6054" i="5307"/>
  <c r="C6053" i="5307"/>
  <c r="C6052" i="5307"/>
  <c r="C6051" i="5307"/>
  <c r="C6050" i="5307"/>
  <c r="C6049" i="5307"/>
  <c r="C6048" i="5307"/>
  <c r="C6047" i="5307"/>
  <c r="C6046" i="5307"/>
  <c r="C6045" i="5307"/>
  <c r="C6044" i="5307"/>
  <c r="C6043" i="5307"/>
  <c r="C6042" i="5307"/>
  <c r="C6041" i="5307"/>
  <c r="C6040" i="5307"/>
  <c r="C6039" i="5307"/>
  <c r="C6038" i="5307"/>
  <c r="C6037" i="5307"/>
  <c r="C6036" i="5307"/>
  <c r="C6035" i="5307"/>
  <c r="C6034" i="5307"/>
  <c r="C6033" i="5307"/>
  <c r="C6032" i="5307"/>
  <c r="C6031" i="5307"/>
  <c r="C6030" i="5307"/>
  <c r="C6029" i="5307"/>
  <c r="C6028" i="5307"/>
  <c r="C6027" i="5307"/>
  <c r="C6026" i="5307"/>
  <c r="C6025" i="5307"/>
  <c r="C6024" i="5307"/>
  <c r="C6023" i="5307"/>
  <c r="C6022" i="5307"/>
  <c r="C6021" i="5307"/>
  <c r="C6020" i="5307"/>
  <c r="C6019" i="5307"/>
  <c r="C6018" i="5307"/>
  <c r="C6017" i="5307"/>
  <c r="C6016" i="5307"/>
  <c r="C6015" i="5307"/>
  <c r="C6014" i="5307"/>
  <c r="C6013" i="5307"/>
  <c r="C6012" i="5307"/>
  <c r="C6011" i="5307"/>
  <c r="C6010" i="5307"/>
  <c r="C6009" i="5307"/>
  <c r="C6008" i="5307"/>
  <c r="C6007" i="5307"/>
  <c r="C6006" i="5307"/>
  <c r="C6005" i="5307"/>
  <c r="C6004" i="5307"/>
  <c r="C6003" i="5307"/>
  <c r="C6002" i="5307"/>
  <c r="C6001" i="5307"/>
  <c r="C6000" i="5307"/>
  <c r="C5999" i="5307"/>
  <c r="C5998" i="5307"/>
  <c r="C5997" i="5307"/>
  <c r="C5996" i="5307"/>
  <c r="C5995" i="5307"/>
  <c r="C5994" i="5307"/>
  <c r="C5993" i="5307"/>
  <c r="C5992" i="5307"/>
  <c r="C5991" i="5307"/>
  <c r="C5990" i="5307"/>
  <c r="C5989" i="5307"/>
  <c r="C5988" i="5307"/>
  <c r="C5987" i="5307"/>
  <c r="C5986" i="5307"/>
  <c r="C5985" i="5307"/>
  <c r="C5984" i="5307"/>
  <c r="C5983" i="5307"/>
  <c r="C5982" i="5307"/>
  <c r="C5981" i="5307"/>
  <c r="C5980" i="5307"/>
  <c r="C5979" i="5307"/>
  <c r="C5978" i="5307"/>
  <c r="C5977" i="5307"/>
  <c r="C5976" i="5307"/>
  <c r="C5975" i="5307"/>
  <c r="C5974" i="5307"/>
  <c r="C5973" i="5307"/>
  <c r="C5972" i="5307"/>
  <c r="C5971" i="5307"/>
  <c r="C5970" i="5307"/>
  <c r="C5969" i="5307"/>
  <c r="C5968" i="5307"/>
  <c r="C5967" i="5307"/>
  <c r="C5966" i="5307"/>
  <c r="C5965" i="5307"/>
  <c r="C5964" i="5307"/>
  <c r="C5963" i="5307"/>
  <c r="C5962" i="5307"/>
  <c r="C5961" i="5307"/>
  <c r="C5960" i="5307"/>
  <c r="C5959" i="5307"/>
  <c r="C5958" i="5307"/>
  <c r="C5957" i="5307"/>
  <c r="C5956" i="5307"/>
  <c r="C5955" i="5307"/>
  <c r="C5954" i="5307"/>
  <c r="C5953" i="5307"/>
  <c r="C5952" i="5307"/>
  <c r="C5951" i="5307"/>
  <c r="C5950" i="5307"/>
  <c r="C5949" i="5307"/>
  <c r="C5948" i="5307"/>
  <c r="C5947" i="5307"/>
  <c r="C5946" i="5307"/>
  <c r="C5945" i="5307"/>
  <c r="C5944" i="5307"/>
  <c r="C5943" i="5307"/>
  <c r="C5942" i="5307"/>
  <c r="C5941" i="5307"/>
  <c r="C5940" i="5307"/>
  <c r="C5939" i="5307"/>
  <c r="C5938" i="5307"/>
  <c r="C5937" i="5307"/>
  <c r="C5936" i="5307"/>
  <c r="C5935" i="5307"/>
  <c r="C5934" i="5307"/>
  <c r="C5933" i="5307"/>
  <c r="C5932" i="5307"/>
  <c r="C5931" i="5307"/>
  <c r="C5930" i="5307"/>
  <c r="C5929" i="5307"/>
  <c r="C5928" i="5307"/>
  <c r="C5927" i="5307"/>
  <c r="C5926" i="5307"/>
  <c r="C5925" i="5307"/>
  <c r="C5924" i="5307"/>
  <c r="C5923" i="5307"/>
  <c r="C5922" i="5307"/>
  <c r="C5921" i="5307"/>
  <c r="C5920" i="5307"/>
  <c r="C5919" i="5307"/>
  <c r="C5918" i="5307"/>
  <c r="C5917" i="5307"/>
  <c r="C5916" i="5307"/>
  <c r="C5915" i="5307"/>
  <c r="C5914" i="5307"/>
  <c r="C5913" i="5307"/>
  <c r="C5912" i="5307"/>
  <c r="C5911" i="5307"/>
  <c r="C5910" i="5307"/>
  <c r="C5909" i="5307"/>
  <c r="C5908" i="5307"/>
  <c r="C5907" i="5307"/>
  <c r="C5906" i="5307"/>
  <c r="C5905" i="5307"/>
  <c r="C5904" i="5307"/>
  <c r="C5903" i="5307"/>
  <c r="C5902" i="5307"/>
  <c r="C5901" i="5307"/>
  <c r="C5900" i="5307"/>
  <c r="C5899" i="5307"/>
  <c r="C5898" i="5307"/>
  <c r="C5897" i="5307"/>
  <c r="C5896" i="5307"/>
  <c r="C5895" i="5307"/>
  <c r="C5894" i="5307"/>
  <c r="C5893" i="5307"/>
  <c r="C5892" i="5307"/>
  <c r="C5891" i="5307"/>
  <c r="C5890" i="5307"/>
  <c r="C5889" i="5307"/>
  <c r="C5888" i="5307"/>
  <c r="C5887" i="5307"/>
  <c r="C5886" i="5307"/>
  <c r="C5885" i="5307"/>
  <c r="C5884" i="5307"/>
  <c r="C5883" i="5307"/>
  <c r="C5882" i="5307"/>
  <c r="C5881" i="5307"/>
  <c r="C5880" i="5307"/>
  <c r="C5879" i="5307"/>
  <c r="C5878" i="5307"/>
  <c r="C5877" i="5307"/>
  <c r="C5876" i="5307"/>
  <c r="C5875" i="5307"/>
  <c r="C5874" i="5307"/>
  <c r="C5873" i="5307"/>
  <c r="C5872" i="5307"/>
  <c r="C5871" i="5307"/>
  <c r="C5870" i="5307"/>
  <c r="C5869" i="5307"/>
  <c r="C5868" i="5307"/>
  <c r="C5867" i="5307"/>
  <c r="C5866" i="5307"/>
  <c r="C5865" i="5307"/>
  <c r="C5864" i="5307"/>
  <c r="C5863" i="5307"/>
  <c r="C5862" i="5307"/>
  <c r="C5861" i="5307"/>
  <c r="C5860" i="5307"/>
  <c r="C5859" i="5307"/>
  <c r="C5858" i="5307"/>
  <c r="C5857" i="5307"/>
  <c r="C5856" i="5307"/>
  <c r="C5855" i="5307"/>
  <c r="C5854" i="5307"/>
  <c r="C5853" i="5307"/>
  <c r="C5852" i="5307"/>
  <c r="C5851" i="5307"/>
  <c r="C5850" i="5307"/>
  <c r="C5849" i="5307"/>
  <c r="C5848" i="5307"/>
  <c r="C5847" i="5307"/>
  <c r="C5846" i="5307"/>
  <c r="C5845" i="5307"/>
  <c r="C5844" i="5307"/>
  <c r="C5843" i="5307"/>
  <c r="C5842" i="5307"/>
  <c r="C5841" i="5307"/>
  <c r="C5840" i="5307"/>
  <c r="C5839" i="5307"/>
  <c r="C5838" i="5307"/>
  <c r="C5837" i="5307"/>
  <c r="C5836" i="5307"/>
  <c r="C5835" i="5307"/>
  <c r="C5834" i="5307"/>
  <c r="C5833" i="5307"/>
  <c r="C5832" i="5307"/>
  <c r="C5831" i="5307"/>
  <c r="C5830" i="5307"/>
  <c r="C5829" i="5307"/>
  <c r="C5828" i="5307"/>
  <c r="C5827" i="5307"/>
  <c r="C5826" i="5307"/>
  <c r="C5825" i="5307"/>
  <c r="C5824" i="5307"/>
  <c r="C5823" i="5307"/>
  <c r="C5822" i="5307"/>
  <c r="C5821" i="5307"/>
  <c r="C5820" i="5307"/>
  <c r="C5819" i="5307"/>
  <c r="C5818" i="5307"/>
  <c r="C5817" i="5307"/>
  <c r="C5816" i="5307"/>
  <c r="C5815" i="5307"/>
  <c r="C5814" i="5307"/>
  <c r="C5813" i="5307"/>
  <c r="C5812" i="5307"/>
  <c r="C5811" i="5307"/>
  <c r="C5810" i="5307"/>
  <c r="C5809" i="5307"/>
  <c r="C5808" i="5307"/>
  <c r="C5807" i="5307"/>
  <c r="C5806" i="5307"/>
  <c r="C5805" i="5307"/>
  <c r="C5804" i="5307"/>
  <c r="C5803" i="5307"/>
  <c r="C5802" i="5307"/>
  <c r="C5801" i="5307"/>
  <c r="C5800" i="5307"/>
  <c r="C5799" i="5307"/>
  <c r="C5798" i="5307"/>
  <c r="C5797" i="5307"/>
  <c r="C5796" i="5307"/>
  <c r="C5795" i="5307"/>
  <c r="C5794" i="5307"/>
  <c r="C5793" i="5307"/>
  <c r="C5792" i="5307"/>
  <c r="C5791" i="5307"/>
  <c r="C5790" i="5307"/>
  <c r="C5789" i="5307"/>
  <c r="C5788" i="5307"/>
  <c r="C5787" i="5307"/>
  <c r="C5786" i="5307"/>
  <c r="C5785" i="5307"/>
  <c r="C5784" i="5307"/>
  <c r="C5783" i="5307"/>
  <c r="C5782" i="5307"/>
  <c r="C5781" i="5307"/>
  <c r="C5780" i="5307"/>
  <c r="C5779" i="5307"/>
  <c r="C5778" i="5307"/>
  <c r="C5777" i="5307"/>
  <c r="C5776" i="5307"/>
  <c r="C5775" i="5307"/>
  <c r="C5774" i="5307"/>
  <c r="C5773" i="5307"/>
  <c r="C5772" i="5307"/>
  <c r="C5771" i="5307"/>
  <c r="C5770" i="5307"/>
  <c r="C5769" i="5307"/>
  <c r="C5768" i="5307"/>
  <c r="C5767" i="5307"/>
  <c r="C5766" i="5307"/>
  <c r="C5765" i="5307"/>
  <c r="C5764" i="5307"/>
  <c r="C5763" i="5307"/>
  <c r="C5762" i="5307"/>
  <c r="C5761" i="5307"/>
  <c r="C5760" i="5307"/>
  <c r="C5759" i="5307"/>
  <c r="C5758" i="5307"/>
  <c r="C5757" i="5307"/>
  <c r="C5756" i="5307"/>
  <c r="C5755" i="5307"/>
  <c r="C5754" i="5307"/>
  <c r="C5753" i="5307"/>
  <c r="C5752" i="5307"/>
  <c r="C5751" i="5307"/>
  <c r="C5750" i="5307"/>
  <c r="C5749" i="5307"/>
  <c r="C5748" i="5307"/>
  <c r="C5747" i="5307"/>
  <c r="C5746" i="5307"/>
  <c r="C5745" i="5307"/>
  <c r="C5744" i="5307"/>
  <c r="C5743" i="5307"/>
  <c r="C5742" i="5307"/>
  <c r="C5741" i="5307"/>
  <c r="C5740" i="5307"/>
  <c r="C5739" i="5307"/>
  <c r="C5738" i="5307"/>
  <c r="C5737" i="5307"/>
  <c r="C5736" i="5307"/>
  <c r="C5735" i="5307"/>
  <c r="C5734" i="5307"/>
  <c r="C5733" i="5307"/>
  <c r="C5732" i="5307"/>
  <c r="C5731" i="5307"/>
  <c r="C5730" i="5307"/>
  <c r="C5729" i="5307"/>
  <c r="C5728" i="5307"/>
  <c r="C5727" i="5307"/>
  <c r="C5726" i="5307"/>
  <c r="C5725" i="5307"/>
  <c r="C5724" i="5307"/>
  <c r="C5723" i="5307"/>
  <c r="C5722" i="5307"/>
  <c r="C5721" i="5307"/>
  <c r="C5720" i="5307"/>
  <c r="C5719" i="5307"/>
  <c r="C5718" i="5307"/>
  <c r="C5717" i="5307"/>
  <c r="C5716" i="5307"/>
  <c r="C5715" i="5307"/>
  <c r="C5714" i="5307"/>
  <c r="C5713" i="5307"/>
  <c r="C5712" i="5307"/>
  <c r="C5711" i="5307"/>
  <c r="C5710" i="5307"/>
  <c r="C5709" i="5307"/>
  <c r="C5708" i="5307"/>
  <c r="C5707" i="5307"/>
  <c r="C5706" i="5307"/>
  <c r="C5705" i="5307"/>
  <c r="C5704" i="5307"/>
  <c r="C5703" i="5307"/>
  <c r="C5702" i="5307"/>
  <c r="C5701" i="5307"/>
  <c r="C5700" i="5307"/>
  <c r="C5699" i="5307"/>
  <c r="C5698" i="5307"/>
  <c r="C5697" i="5307"/>
  <c r="C5696" i="5307"/>
  <c r="C5695" i="5307"/>
  <c r="C5694" i="5307"/>
  <c r="C5693" i="5307"/>
  <c r="C5692" i="5307"/>
  <c r="C5691" i="5307"/>
  <c r="C5690" i="5307"/>
  <c r="C5689" i="5307"/>
  <c r="C5688" i="5307"/>
  <c r="C5687" i="5307"/>
  <c r="C5686" i="5307"/>
  <c r="C5685" i="5307"/>
  <c r="C5684" i="5307"/>
  <c r="C5683" i="5307"/>
  <c r="C5682" i="5307"/>
  <c r="C5681" i="5307"/>
  <c r="C5680" i="5307"/>
  <c r="C5679" i="5307"/>
  <c r="C5678" i="5307"/>
  <c r="C5677" i="5307"/>
  <c r="C5676" i="5307"/>
  <c r="C5675" i="5307"/>
  <c r="C5674" i="5307"/>
  <c r="C5673" i="5307"/>
  <c r="C5672" i="5307"/>
  <c r="C5671" i="5307"/>
  <c r="C5670" i="5307"/>
  <c r="C5669" i="5307"/>
  <c r="C5668" i="5307"/>
  <c r="C5667" i="5307"/>
  <c r="C5666" i="5307"/>
  <c r="C5665" i="5307"/>
  <c r="C5664" i="5307"/>
  <c r="C5663" i="5307"/>
  <c r="C5662" i="5307"/>
  <c r="C5661" i="5307"/>
  <c r="C5660" i="5307"/>
  <c r="C5659" i="5307"/>
  <c r="C5658" i="5307"/>
  <c r="C5657" i="5307"/>
  <c r="C5656" i="5307"/>
  <c r="C5655" i="5307"/>
  <c r="C5654" i="5307"/>
  <c r="C5653" i="5307"/>
  <c r="C5652" i="5307"/>
  <c r="C5651" i="5307"/>
  <c r="C5650" i="5307"/>
  <c r="C5649" i="5307"/>
  <c r="C5648" i="5307"/>
  <c r="C5647" i="5307"/>
  <c r="C5646" i="5307"/>
  <c r="C5645" i="5307"/>
  <c r="C5644" i="5307"/>
  <c r="C5643" i="5307"/>
  <c r="C5642" i="5307"/>
  <c r="C5641" i="5307"/>
  <c r="C5640" i="5307"/>
  <c r="C5639" i="5307"/>
  <c r="C5638" i="5307"/>
  <c r="C5637" i="5307"/>
  <c r="C5636" i="5307"/>
  <c r="C5635" i="5307"/>
  <c r="C5634" i="5307"/>
  <c r="C5633" i="5307"/>
  <c r="C5632" i="5307"/>
  <c r="C5631" i="5307"/>
  <c r="C5630" i="5307"/>
  <c r="C5629" i="5307"/>
  <c r="C5628" i="5307"/>
  <c r="C5627" i="5307"/>
  <c r="C5626" i="5307"/>
  <c r="C5625" i="5307"/>
  <c r="C5624" i="5307"/>
  <c r="C5623" i="5307"/>
  <c r="C5622" i="5307"/>
  <c r="C5621" i="5307"/>
  <c r="C5620" i="5307"/>
  <c r="C5619" i="5307"/>
  <c r="C5618" i="5307"/>
  <c r="C5617" i="5307"/>
  <c r="C5616" i="5307"/>
  <c r="C5615" i="5307"/>
  <c r="C5614" i="5307"/>
  <c r="C5613" i="5307"/>
  <c r="C5612" i="5307"/>
  <c r="C5611" i="5307"/>
  <c r="C5610" i="5307"/>
  <c r="C5609" i="5307"/>
  <c r="C5608" i="5307"/>
  <c r="C5607" i="5307"/>
  <c r="C5606" i="5307"/>
  <c r="C5605" i="5307"/>
  <c r="C5604" i="5307"/>
  <c r="C5603" i="5307"/>
  <c r="C5602" i="5307"/>
  <c r="C5601" i="5307"/>
  <c r="C5600" i="5307"/>
  <c r="C5599" i="5307"/>
  <c r="C5598" i="5307"/>
  <c r="C5597" i="5307"/>
  <c r="C5596" i="5307"/>
  <c r="C5595" i="5307"/>
  <c r="C5594" i="5307"/>
  <c r="C5593" i="5307"/>
  <c r="C5592" i="5307"/>
  <c r="C5591" i="5307"/>
  <c r="C5590" i="5307"/>
  <c r="C5589" i="5307"/>
  <c r="C5588" i="5307"/>
  <c r="C5587" i="5307"/>
  <c r="C5586" i="5307"/>
  <c r="C5585" i="5307"/>
  <c r="C5584" i="5307"/>
  <c r="C5583" i="5307"/>
  <c r="C5582" i="5307"/>
  <c r="C5581" i="5307"/>
  <c r="C5580" i="5307"/>
  <c r="C5579" i="5307"/>
  <c r="C5578" i="5307"/>
  <c r="C5577" i="5307"/>
  <c r="C5576" i="5307"/>
  <c r="C5575" i="5307"/>
  <c r="C5574" i="5307"/>
  <c r="C5573" i="5307"/>
  <c r="C5572" i="5307"/>
  <c r="C5571" i="5307"/>
  <c r="C5570" i="5307"/>
  <c r="C5569" i="5307"/>
  <c r="C5568" i="5307"/>
  <c r="C5567" i="5307"/>
  <c r="C5566" i="5307"/>
  <c r="C5565" i="5307"/>
  <c r="C5564" i="5307"/>
  <c r="C5563" i="5307"/>
  <c r="C5562" i="5307"/>
  <c r="C5561" i="5307"/>
  <c r="C5560" i="5307"/>
  <c r="C5559" i="5307"/>
  <c r="C5558" i="5307"/>
  <c r="C5557" i="5307"/>
  <c r="C5556" i="5307"/>
  <c r="C5555" i="5307"/>
  <c r="C5554" i="5307"/>
  <c r="C5553" i="5307"/>
  <c r="C5552" i="5307"/>
  <c r="C5551" i="5307"/>
  <c r="C5550" i="5307"/>
  <c r="C5549" i="5307"/>
  <c r="C5548" i="5307"/>
  <c r="C5547" i="5307"/>
  <c r="C5546" i="5307"/>
  <c r="C5545" i="5307"/>
  <c r="C5544" i="5307"/>
  <c r="C5543" i="5307"/>
  <c r="C5542" i="5307"/>
  <c r="C5541" i="5307"/>
  <c r="C5540" i="5307"/>
  <c r="C5539" i="5307"/>
  <c r="C5538" i="5307"/>
  <c r="C5537" i="5307"/>
  <c r="C5536" i="5307"/>
  <c r="C5535" i="5307"/>
  <c r="C5534" i="5307"/>
  <c r="C5533" i="5307"/>
  <c r="C5532" i="5307"/>
  <c r="C5531" i="5307"/>
  <c r="C5530" i="5307"/>
  <c r="C5529" i="5307"/>
  <c r="C5528" i="5307"/>
  <c r="C5527" i="5307"/>
  <c r="C5526" i="5307"/>
  <c r="C5525" i="5307"/>
  <c r="C5524" i="5307"/>
  <c r="C5523" i="5307"/>
  <c r="C5522" i="5307"/>
  <c r="C5521" i="5307"/>
  <c r="C5520" i="5307"/>
  <c r="C5519" i="5307"/>
  <c r="C5518" i="5307"/>
  <c r="C5517" i="5307"/>
  <c r="C5516" i="5307"/>
  <c r="C5515" i="5307"/>
  <c r="C5514" i="5307"/>
  <c r="C5513" i="5307"/>
  <c r="C5512" i="5307"/>
  <c r="C5511" i="5307"/>
  <c r="C5510" i="5307"/>
  <c r="C5509" i="5307"/>
  <c r="C5508" i="5307"/>
  <c r="C5507" i="5307"/>
  <c r="C5506" i="5307"/>
  <c r="C5505" i="5307"/>
  <c r="C5504" i="5307"/>
  <c r="C5503" i="5307"/>
  <c r="C5502" i="5307"/>
  <c r="C5501" i="5307"/>
  <c r="C5500" i="5307"/>
  <c r="C5499" i="5307"/>
  <c r="C5498" i="5307"/>
  <c r="C5497" i="5307"/>
  <c r="C5496" i="5307"/>
  <c r="C5495" i="5307"/>
  <c r="C5494" i="5307"/>
  <c r="C5493" i="5307"/>
  <c r="C5492" i="5307"/>
  <c r="C5491" i="5307"/>
  <c r="C5490" i="5307"/>
  <c r="C5489" i="5307"/>
  <c r="C5488" i="5307"/>
  <c r="C5487" i="5307"/>
  <c r="C5486" i="5307"/>
  <c r="C5485" i="5307"/>
  <c r="C5484" i="5307"/>
  <c r="C5483" i="5307"/>
  <c r="C5482" i="5307"/>
  <c r="C5481" i="5307"/>
  <c r="C5480" i="5307"/>
  <c r="C5479" i="5307"/>
  <c r="C5478" i="5307"/>
  <c r="C5477" i="5307"/>
  <c r="C5476" i="5307"/>
  <c r="C5475" i="5307"/>
  <c r="C5474" i="5307"/>
  <c r="C5473" i="5307"/>
  <c r="C5472" i="5307"/>
  <c r="C5471" i="5307"/>
  <c r="C5470" i="5307"/>
  <c r="C5469" i="5307"/>
  <c r="C5468" i="5307"/>
  <c r="C5467" i="5307"/>
  <c r="C5466" i="5307"/>
  <c r="C5465" i="5307"/>
  <c r="C5464" i="5307"/>
  <c r="C5463" i="5307"/>
  <c r="C5462" i="5307"/>
  <c r="C5461" i="5307"/>
  <c r="C5460" i="5307"/>
  <c r="C5459" i="5307"/>
  <c r="C5458" i="5307"/>
  <c r="C5457" i="5307"/>
  <c r="C5456" i="5307"/>
  <c r="C5455" i="5307"/>
  <c r="C5454" i="5307"/>
  <c r="C5453" i="5307"/>
  <c r="C5452" i="5307"/>
  <c r="C5451" i="5307"/>
  <c r="C5450" i="5307"/>
  <c r="C5449" i="5307"/>
  <c r="C5448" i="5307"/>
  <c r="C5447" i="5307"/>
  <c r="C5446" i="5307"/>
  <c r="C5445" i="5307"/>
  <c r="C5444" i="5307"/>
  <c r="C5443" i="5307"/>
  <c r="C5442" i="5307"/>
  <c r="C5441" i="5307"/>
  <c r="C5440" i="5307"/>
  <c r="C5439" i="5307"/>
  <c r="C5438" i="5307"/>
  <c r="C5437" i="5307"/>
  <c r="C5436" i="5307"/>
  <c r="C5435" i="5307"/>
  <c r="C5434" i="5307"/>
  <c r="C5433" i="5307"/>
  <c r="C5432" i="5307"/>
  <c r="C5431" i="5307"/>
  <c r="C5430" i="5307"/>
  <c r="C5429" i="5307"/>
  <c r="C5428" i="5307"/>
  <c r="C5427" i="5307"/>
  <c r="C5426" i="5307"/>
  <c r="C5425" i="5307"/>
  <c r="C5424" i="5307"/>
  <c r="C5423" i="5307"/>
  <c r="C5422" i="5307"/>
  <c r="C5421" i="5307"/>
  <c r="C5420" i="5307"/>
  <c r="C5419" i="5307"/>
  <c r="C5418" i="5307"/>
  <c r="C5417" i="5307"/>
  <c r="C5416" i="5307"/>
  <c r="C5415" i="5307"/>
  <c r="C5414" i="5307"/>
  <c r="C5413" i="5307"/>
  <c r="C5412" i="5307"/>
  <c r="C5411" i="5307"/>
  <c r="C5410" i="5307"/>
  <c r="C5409" i="5307"/>
  <c r="C5408" i="5307"/>
  <c r="C5407" i="5307"/>
  <c r="C5406" i="5307"/>
  <c r="C5405" i="5307"/>
  <c r="C5404" i="5307"/>
  <c r="C5403" i="5307"/>
  <c r="C5402" i="5307"/>
  <c r="C5401" i="5307"/>
  <c r="C5400" i="5307"/>
  <c r="C5399" i="5307"/>
  <c r="C5398" i="5307"/>
  <c r="C5397" i="5307"/>
  <c r="C5396" i="5307"/>
  <c r="C5395" i="5307"/>
  <c r="C5394" i="5307"/>
  <c r="C5393" i="5307"/>
  <c r="C5392" i="5307"/>
  <c r="C5391" i="5307"/>
  <c r="C5390" i="5307"/>
  <c r="C5389" i="5307"/>
  <c r="C5388" i="5307"/>
  <c r="C5387" i="5307"/>
  <c r="C5386" i="5307"/>
  <c r="C5385" i="5307"/>
  <c r="C5384" i="5307"/>
  <c r="C5383" i="5307"/>
  <c r="C5382" i="5307"/>
  <c r="C5381" i="5307"/>
  <c r="C5380" i="5307"/>
  <c r="C5379" i="5307"/>
  <c r="C5378" i="5307"/>
  <c r="C5377" i="5307"/>
  <c r="C5376" i="5307"/>
  <c r="C5375" i="5307"/>
  <c r="C5374" i="5307"/>
  <c r="C5373" i="5307"/>
  <c r="C5372" i="5307"/>
  <c r="C5371" i="5307"/>
  <c r="C5370" i="5307"/>
  <c r="C5369" i="5307"/>
  <c r="C5368" i="5307"/>
  <c r="C5367" i="5307"/>
  <c r="C5366" i="5307"/>
  <c r="C5365" i="5307"/>
  <c r="C5364" i="5307"/>
  <c r="C5363" i="5307"/>
  <c r="C5362" i="5307"/>
  <c r="C5361" i="5307"/>
  <c r="C5360" i="5307"/>
  <c r="C5359" i="5307"/>
  <c r="C5358" i="5307"/>
  <c r="C5357" i="5307"/>
  <c r="C5356" i="5307"/>
  <c r="C5355" i="5307"/>
  <c r="C5354" i="5307"/>
  <c r="C5353" i="5307"/>
  <c r="C5352" i="5307"/>
  <c r="C5351" i="5307"/>
  <c r="C5350" i="5307"/>
  <c r="C5349" i="5307"/>
  <c r="C5348" i="5307"/>
  <c r="C5347" i="5307"/>
  <c r="C5346" i="5307"/>
  <c r="C5345" i="5307"/>
  <c r="C5344" i="5307"/>
  <c r="C5343" i="5307"/>
  <c r="C5342" i="5307"/>
  <c r="C5341" i="5307"/>
  <c r="C5340" i="5307"/>
  <c r="C5339" i="5307"/>
  <c r="C5338" i="5307"/>
  <c r="C5337" i="5307"/>
  <c r="C5336" i="5307"/>
  <c r="C5335" i="5307"/>
  <c r="C5334" i="5307"/>
  <c r="C5333" i="5307"/>
  <c r="C5332" i="5307"/>
  <c r="C5331" i="5307"/>
  <c r="C5330" i="5307"/>
  <c r="C5329" i="5307"/>
  <c r="C5328" i="5307"/>
  <c r="C5327" i="5307"/>
  <c r="C5326" i="5307"/>
  <c r="C5325" i="5307"/>
  <c r="C5324" i="5307"/>
  <c r="C5323" i="5307"/>
  <c r="C5322" i="5307"/>
  <c r="C5321" i="5307"/>
  <c r="C5320" i="5307"/>
  <c r="C5319" i="5307"/>
  <c r="C5318" i="5307"/>
  <c r="C5317" i="5307"/>
  <c r="C5316" i="5307"/>
  <c r="C5315" i="5307"/>
  <c r="C5314" i="5307"/>
  <c r="C5313" i="5307"/>
  <c r="C5312" i="5307"/>
  <c r="C5311" i="5307"/>
  <c r="C5310" i="5307"/>
  <c r="C5309" i="5307"/>
  <c r="C5308" i="5307"/>
  <c r="C5307" i="5307"/>
  <c r="C5306" i="5307"/>
  <c r="C5305" i="5307"/>
  <c r="C5304" i="5307"/>
  <c r="C5303" i="5307"/>
  <c r="C5302" i="5307"/>
  <c r="C5301" i="5307"/>
  <c r="C5300" i="5307"/>
  <c r="C5299" i="5307"/>
  <c r="C5298" i="5307"/>
  <c r="C5297" i="5307"/>
  <c r="C5296" i="5307"/>
  <c r="C5295" i="5307"/>
  <c r="C5294" i="5307"/>
  <c r="C5293" i="5307"/>
  <c r="C5292" i="5307"/>
  <c r="C5291" i="5307"/>
  <c r="C5290" i="5307"/>
  <c r="C5289" i="5307"/>
  <c r="C5288" i="5307"/>
  <c r="C5287" i="5307"/>
  <c r="C5286" i="5307"/>
  <c r="C5285" i="5307"/>
  <c r="C5284" i="5307"/>
  <c r="C5283" i="5307"/>
  <c r="C5282" i="5307"/>
  <c r="C5281" i="5307"/>
  <c r="C5280" i="5307"/>
  <c r="C5279" i="5307"/>
  <c r="C5278" i="5307"/>
  <c r="C5277" i="5307"/>
  <c r="C5276" i="5307"/>
  <c r="C5275" i="5307"/>
  <c r="C5274" i="5307"/>
  <c r="C5273" i="5307"/>
  <c r="C5272" i="5307"/>
  <c r="C5271" i="5307"/>
  <c r="C5270" i="5307"/>
  <c r="C5269" i="5307"/>
  <c r="C5268" i="5307"/>
  <c r="C5267" i="5307"/>
  <c r="C5266" i="5307"/>
  <c r="C5265" i="5307"/>
  <c r="C5264" i="5307"/>
  <c r="C5263" i="5307"/>
  <c r="C5262" i="5307"/>
  <c r="C5261" i="5307"/>
  <c r="C5260" i="5307"/>
  <c r="C5259" i="5307"/>
  <c r="C5258" i="5307"/>
  <c r="C5257" i="5307"/>
  <c r="C5256" i="5307"/>
  <c r="C5255" i="5307"/>
  <c r="C5254" i="5307"/>
  <c r="C5253" i="5307"/>
  <c r="C5252" i="5307"/>
  <c r="C5251" i="5307"/>
  <c r="C5250" i="5307"/>
  <c r="C5249" i="5307"/>
  <c r="C5248" i="5307"/>
  <c r="C5247" i="5307"/>
  <c r="C5246" i="5307"/>
  <c r="C5245" i="5307"/>
  <c r="C5244" i="5307"/>
  <c r="C5243" i="5307"/>
  <c r="C5242" i="5307"/>
  <c r="C5241" i="5307"/>
  <c r="C5240" i="5307"/>
  <c r="C5239" i="5307"/>
  <c r="C5238" i="5307"/>
  <c r="C5237" i="5307"/>
  <c r="C5236" i="5307"/>
  <c r="C5235" i="5307"/>
  <c r="C5234" i="5307"/>
  <c r="C5233" i="5307"/>
  <c r="C5232" i="5307"/>
  <c r="C5231" i="5307"/>
  <c r="C5230" i="5307"/>
  <c r="C5229" i="5307"/>
  <c r="C5228" i="5307"/>
  <c r="C5227" i="5307"/>
  <c r="C5226" i="5307"/>
  <c r="C5225" i="5307"/>
  <c r="C5224" i="5307"/>
  <c r="C5223" i="5307"/>
  <c r="C5222" i="5307"/>
  <c r="C5221" i="5307"/>
  <c r="C5220" i="5307"/>
  <c r="C5219" i="5307"/>
  <c r="C5218" i="5307"/>
  <c r="C5217" i="5307"/>
  <c r="C5216" i="5307"/>
  <c r="C5215" i="5307"/>
  <c r="C5214" i="5307"/>
  <c r="C5213" i="5307"/>
  <c r="C5212" i="5307"/>
  <c r="C5211" i="5307"/>
  <c r="C5210" i="5307"/>
  <c r="C5209" i="5307"/>
  <c r="C5208" i="5307"/>
  <c r="C5207" i="5307"/>
  <c r="C5206" i="5307"/>
  <c r="C5205" i="5307"/>
  <c r="C5204" i="5307"/>
  <c r="C5203" i="5307"/>
  <c r="C5202" i="5307"/>
  <c r="C5201" i="5307"/>
  <c r="C5200" i="5307"/>
  <c r="C5199" i="5307"/>
  <c r="C5198" i="5307"/>
  <c r="C5197" i="5307"/>
  <c r="C5196" i="5307"/>
  <c r="C5195" i="5307"/>
  <c r="C5194" i="5307"/>
  <c r="C5193" i="5307"/>
  <c r="C5192" i="5307"/>
  <c r="C5191" i="5307"/>
  <c r="C5190" i="5307"/>
  <c r="C5189" i="5307"/>
  <c r="C5188" i="5307"/>
  <c r="C5187" i="5307"/>
  <c r="C5186" i="5307"/>
  <c r="C5185" i="5307"/>
  <c r="C5184" i="5307"/>
  <c r="C5183" i="5307"/>
  <c r="C5182" i="5307"/>
  <c r="C5181" i="5307"/>
  <c r="C5180" i="5307"/>
  <c r="C5179" i="5307"/>
  <c r="C5178" i="5307"/>
  <c r="C5177" i="5307"/>
  <c r="C5176" i="5307"/>
  <c r="C5175" i="5307"/>
  <c r="C5174" i="5307"/>
  <c r="C5173" i="5307"/>
  <c r="C5172" i="5307"/>
  <c r="C5171" i="5307"/>
  <c r="C5170" i="5307"/>
  <c r="C5169" i="5307"/>
  <c r="C5168" i="5307"/>
  <c r="C5167" i="5307"/>
  <c r="C5166" i="5307"/>
  <c r="C5165" i="5307"/>
  <c r="C5164" i="5307"/>
  <c r="C5163" i="5307"/>
  <c r="C5162" i="5307"/>
  <c r="C5161" i="5307"/>
  <c r="C5160" i="5307"/>
  <c r="C5159" i="5307"/>
  <c r="C5158" i="5307"/>
  <c r="C5157" i="5307"/>
  <c r="C5156" i="5307"/>
  <c r="C5155" i="5307"/>
  <c r="C5154" i="5307"/>
  <c r="C5153" i="5307"/>
  <c r="C5152" i="5307"/>
  <c r="C5151" i="5307"/>
  <c r="C5150" i="5307"/>
  <c r="C5149" i="5307"/>
  <c r="C5148" i="5307"/>
  <c r="C5147" i="5307"/>
  <c r="C5146" i="5307"/>
  <c r="C5145" i="5307"/>
  <c r="C5144" i="5307"/>
  <c r="C5143" i="5307"/>
  <c r="C5142" i="5307"/>
  <c r="C5141" i="5307"/>
  <c r="C5140" i="5307"/>
  <c r="C5139" i="5307"/>
  <c r="C5138" i="5307"/>
  <c r="C5137" i="5307"/>
  <c r="C5136" i="5307"/>
  <c r="C5135" i="5307"/>
  <c r="C5134" i="5307"/>
  <c r="C5133" i="5307"/>
  <c r="C5132" i="5307"/>
  <c r="C5131" i="5307"/>
  <c r="C5130" i="5307"/>
  <c r="C5129" i="5307"/>
  <c r="C5128" i="5307"/>
  <c r="C5127" i="5307"/>
  <c r="C5126" i="5307"/>
  <c r="C5125" i="5307"/>
  <c r="C5124" i="5307"/>
  <c r="C5123" i="5307"/>
  <c r="C5122" i="5307"/>
  <c r="C5121" i="5307"/>
  <c r="C5120" i="5307"/>
  <c r="C5119" i="5307"/>
  <c r="C5118" i="5307"/>
  <c r="C5117" i="5307"/>
  <c r="C5116" i="5307"/>
  <c r="C5115" i="5307"/>
  <c r="C5114" i="5307"/>
  <c r="C5113" i="5307"/>
  <c r="C5112" i="5307"/>
  <c r="C5111" i="5307"/>
  <c r="C5110" i="5307"/>
  <c r="C5109" i="5307"/>
  <c r="C5108" i="5307"/>
  <c r="C5107" i="5307"/>
  <c r="C5106" i="5307"/>
  <c r="C5105" i="5307"/>
  <c r="C5104" i="5307"/>
  <c r="C5103" i="5307"/>
  <c r="C5102" i="5307"/>
  <c r="C5101" i="5307"/>
  <c r="C5100" i="5307"/>
  <c r="C5099" i="5307"/>
  <c r="C5098" i="5307"/>
  <c r="C5097" i="5307"/>
  <c r="C5096" i="5307"/>
  <c r="C5095" i="5307"/>
  <c r="C5094" i="5307"/>
  <c r="C5093" i="5307"/>
  <c r="C5092" i="5307"/>
  <c r="C5091" i="5307"/>
  <c r="C5090" i="5307"/>
  <c r="C5089" i="5307"/>
  <c r="C5088" i="5307"/>
  <c r="C5087" i="5307"/>
  <c r="C5086" i="5307"/>
  <c r="C5085" i="5307"/>
  <c r="C5084" i="5307"/>
  <c r="C5083" i="5307"/>
  <c r="C5082" i="5307"/>
  <c r="C5081" i="5307"/>
  <c r="C5080" i="5307"/>
  <c r="C5079" i="5307"/>
  <c r="C5078" i="5307"/>
  <c r="C5077" i="5307"/>
  <c r="C5076" i="5307"/>
  <c r="C5075" i="5307"/>
  <c r="C5074" i="5307"/>
  <c r="C5073" i="5307"/>
  <c r="C5072" i="5307"/>
  <c r="C5071" i="5307"/>
  <c r="C5070" i="5307"/>
  <c r="C5069" i="5307"/>
  <c r="C5068" i="5307"/>
  <c r="C5067" i="5307"/>
  <c r="C5066" i="5307"/>
  <c r="C5065" i="5307"/>
  <c r="C5064" i="5307"/>
  <c r="C5063" i="5307"/>
  <c r="C5062" i="5307"/>
  <c r="C5061" i="5307"/>
  <c r="C5060" i="5307"/>
  <c r="C5059" i="5307"/>
  <c r="C5058" i="5307"/>
  <c r="C5057" i="5307"/>
  <c r="C5056" i="5307"/>
  <c r="C5055" i="5307"/>
  <c r="C5054" i="5307"/>
  <c r="C5053" i="5307"/>
  <c r="C5052" i="5307"/>
  <c r="C5051" i="5307"/>
  <c r="C5050" i="5307"/>
  <c r="C5049" i="5307"/>
  <c r="C5048" i="5307"/>
  <c r="C5047" i="5307"/>
  <c r="C5046" i="5307"/>
  <c r="C5045" i="5307"/>
  <c r="C5044" i="5307"/>
  <c r="C5043" i="5307"/>
  <c r="C5042" i="5307"/>
  <c r="C5041" i="5307"/>
  <c r="C5040" i="5307"/>
  <c r="C5039" i="5307"/>
  <c r="C5038" i="5307"/>
  <c r="C5037" i="5307"/>
  <c r="C5036" i="5307"/>
  <c r="C5035" i="5307"/>
  <c r="C5034" i="5307"/>
  <c r="C5033" i="5307"/>
  <c r="C5032" i="5307"/>
  <c r="C5031" i="5307"/>
  <c r="C5030" i="5307"/>
  <c r="C5029" i="5307"/>
  <c r="C5028" i="5307"/>
  <c r="C5027" i="5307"/>
  <c r="C5026" i="5307"/>
  <c r="C5025" i="5307"/>
  <c r="C5024" i="5307"/>
  <c r="C5023" i="5307"/>
  <c r="C5022" i="5307"/>
  <c r="C5021" i="5307"/>
  <c r="C5020" i="5307"/>
  <c r="C5019" i="5307"/>
  <c r="C5018" i="5307"/>
  <c r="C5017" i="5307"/>
  <c r="C5016" i="5307"/>
  <c r="C5015" i="5307"/>
  <c r="C5014" i="5307"/>
  <c r="C5013" i="5307"/>
  <c r="C5012" i="5307"/>
  <c r="C5011" i="5307"/>
  <c r="C5010" i="5307"/>
  <c r="C5009" i="5307"/>
  <c r="C5008" i="5307"/>
  <c r="C5007" i="5307"/>
  <c r="C5006" i="5307"/>
  <c r="C5005" i="5307"/>
  <c r="C5004" i="5307"/>
  <c r="C5003" i="5307"/>
  <c r="C5002" i="5307"/>
  <c r="C5001" i="5307"/>
  <c r="C5000" i="5307"/>
  <c r="C4999" i="5307"/>
  <c r="C4998" i="5307"/>
  <c r="C4997" i="5307"/>
  <c r="C4996" i="5307"/>
  <c r="C4995" i="5307"/>
  <c r="C4994" i="5307"/>
  <c r="C4993" i="5307"/>
  <c r="C4992" i="5307"/>
  <c r="C4991" i="5307"/>
  <c r="C4990" i="5307"/>
  <c r="C4989" i="5307"/>
  <c r="C4988" i="5307"/>
  <c r="C4987" i="5307"/>
  <c r="C4986" i="5307"/>
  <c r="C4985" i="5307"/>
  <c r="C4984" i="5307"/>
  <c r="C4983" i="5307"/>
  <c r="C4982" i="5307"/>
  <c r="C4981" i="5307"/>
  <c r="C4980" i="5307"/>
  <c r="C4979" i="5307"/>
  <c r="C4978" i="5307"/>
  <c r="C4977" i="5307"/>
  <c r="C4976" i="5307"/>
  <c r="C4975" i="5307"/>
  <c r="C4974" i="5307"/>
  <c r="C4973" i="5307"/>
  <c r="C4972" i="5307"/>
  <c r="C4971" i="5307"/>
  <c r="C4970" i="5307"/>
  <c r="C4969" i="5307"/>
  <c r="C4968" i="5307"/>
  <c r="C4967" i="5307"/>
  <c r="C4966" i="5307"/>
  <c r="C4965" i="5307"/>
  <c r="C4964" i="5307"/>
  <c r="C4963" i="5307"/>
  <c r="C4962" i="5307"/>
  <c r="C4961" i="5307"/>
  <c r="C4960" i="5307"/>
  <c r="C4959" i="5307"/>
  <c r="C4958" i="5307"/>
  <c r="C4957" i="5307"/>
  <c r="C4956" i="5307"/>
  <c r="C4955" i="5307"/>
  <c r="C4954" i="5307"/>
  <c r="C4953" i="5307"/>
  <c r="C4952" i="5307"/>
  <c r="C4951" i="5307"/>
  <c r="C4950" i="5307"/>
  <c r="C4949" i="5307"/>
  <c r="C4948" i="5307"/>
  <c r="C4947" i="5307"/>
  <c r="C4946" i="5307"/>
  <c r="C4945" i="5307"/>
  <c r="C4944" i="5307"/>
  <c r="C4943" i="5307"/>
  <c r="C4942" i="5307"/>
  <c r="C4941" i="5307"/>
  <c r="C4940" i="5307"/>
  <c r="C4939" i="5307"/>
  <c r="C4938" i="5307"/>
  <c r="C4937" i="5307"/>
  <c r="C4936" i="5307"/>
  <c r="C4935" i="5307"/>
  <c r="C4934" i="5307"/>
  <c r="C4933" i="5307"/>
  <c r="C4932" i="5307"/>
  <c r="C4931" i="5307"/>
  <c r="C4930" i="5307"/>
  <c r="C4929" i="5307"/>
  <c r="C4928" i="5307"/>
  <c r="C4927" i="5307"/>
  <c r="C4926" i="5307"/>
  <c r="C4925" i="5307"/>
  <c r="C4924" i="5307"/>
  <c r="C4923" i="5307"/>
  <c r="C4922" i="5307"/>
  <c r="C4921" i="5307"/>
  <c r="C4920" i="5307"/>
  <c r="C4919" i="5307"/>
  <c r="C4918" i="5307"/>
  <c r="C4917" i="5307"/>
  <c r="C4916" i="5307"/>
  <c r="C4915" i="5307"/>
  <c r="C4914" i="5307"/>
  <c r="C4913" i="5307"/>
  <c r="C4912" i="5307"/>
  <c r="C4911" i="5307"/>
  <c r="C4910" i="5307"/>
  <c r="C4909" i="5307"/>
  <c r="C4908" i="5307"/>
  <c r="C4907" i="5307"/>
  <c r="C4906" i="5307"/>
  <c r="C4905" i="5307"/>
  <c r="C4904" i="5307"/>
  <c r="C4903" i="5307"/>
  <c r="C4902" i="5307"/>
  <c r="C4901" i="5307"/>
  <c r="C4900" i="5307"/>
  <c r="C4899" i="5307"/>
  <c r="C4898" i="5307"/>
  <c r="C4897" i="5307"/>
  <c r="C4896" i="5307"/>
  <c r="C4895" i="5307"/>
  <c r="C4894" i="5307"/>
  <c r="C4893" i="5307"/>
  <c r="C4892" i="5307"/>
  <c r="C4891" i="5307"/>
  <c r="C4890" i="5307"/>
  <c r="C4889" i="5307"/>
  <c r="C4888" i="5307"/>
  <c r="C4887" i="5307"/>
  <c r="C4886" i="5307"/>
  <c r="C4885" i="5307"/>
  <c r="C4884" i="5307"/>
  <c r="C4883" i="5307"/>
  <c r="C4882" i="5307"/>
  <c r="C4881" i="5307"/>
  <c r="C4880" i="5307"/>
  <c r="C4879" i="5307"/>
  <c r="C4878" i="5307"/>
  <c r="C4877" i="5307"/>
  <c r="C4876" i="5307"/>
  <c r="C4875" i="5307"/>
  <c r="C4874" i="5307"/>
  <c r="C4873" i="5307"/>
  <c r="C4872" i="5307"/>
  <c r="C4871" i="5307"/>
  <c r="C4870" i="5307"/>
  <c r="C4869" i="5307"/>
  <c r="C4868" i="5307"/>
  <c r="C4867" i="5307"/>
  <c r="C4866" i="5307"/>
  <c r="C4865" i="5307"/>
  <c r="C4864" i="5307"/>
  <c r="C4863" i="5307"/>
  <c r="C4862" i="5307"/>
  <c r="C4861" i="5307"/>
  <c r="C4860" i="5307"/>
  <c r="C4859" i="5307"/>
  <c r="C4858" i="5307"/>
  <c r="C4857" i="5307"/>
  <c r="C4856" i="5307"/>
  <c r="C4855" i="5307"/>
  <c r="C4854" i="5307"/>
  <c r="C4853" i="5307"/>
  <c r="C4852" i="5307"/>
  <c r="C4851" i="5307"/>
  <c r="C4850" i="5307"/>
  <c r="C4849" i="5307"/>
  <c r="C4848" i="5307"/>
  <c r="C4847" i="5307"/>
  <c r="C4846" i="5307"/>
  <c r="C4845" i="5307"/>
  <c r="C4844" i="5307"/>
  <c r="C4843" i="5307"/>
  <c r="C4842" i="5307"/>
  <c r="C4841" i="5307"/>
  <c r="C4840" i="5307"/>
  <c r="C4839" i="5307"/>
  <c r="C4838" i="5307"/>
  <c r="C4837" i="5307"/>
  <c r="C4836" i="5307"/>
  <c r="C4835" i="5307"/>
  <c r="C4834" i="5307"/>
  <c r="C4833" i="5307"/>
  <c r="C4832" i="5307"/>
  <c r="C4831" i="5307"/>
  <c r="C4830" i="5307"/>
  <c r="C4829" i="5307"/>
  <c r="C4828" i="5307"/>
  <c r="C4827" i="5307"/>
  <c r="C4826" i="5307"/>
  <c r="C4825" i="5307"/>
  <c r="C4824" i="5307"/>
  <c r="C4823" i="5307"/>
  <c r="C4822" i="5307"/>
  <c r="C4821" i="5307"/>
  <c r="C4820" i="5307"/>
  <c r="C4819" i="5307"/>
  <c r="C4818" i="5307"/>
  <c r="C4817" i="5307"/>
  <c r="C4816" i="5307"/>
  <c r="C4815" i="5307"/>
  <c r="C4814" i="5307"/>
  <c r="C4813" i="5307"/>
  <c r="C4812" i="5307"/>
  <c r="C4811" i="5307"/>
  <c r="C4810" i="5307"/>
  <c r="C4809" i="5307"/>
  <c r="C4808" i="5307"/>
  <c r="C4807" i="5307"/>
  <c r="C4806" i="5307"/>
  <c r="C4805" i="5307"/>
  <c r="C4804" i="5307"/>
  <c r="C4803" i="5307"/>
  <c r="C4802" i="5307"/>
  <c r="C4801" i="5307"/>
  <c r="C4800" i="5307"/>
  <c r="C4799" i="5307"/>
  <c r="C4798" i="5307"/>
  <c r="C4797" i="5307"/>
  <c r="C4796" i="5307"/>
  <c r="C4795" i="5307"/>
  <c r="C4794" i="5307"/>
  <c r="C4793" i="5307"/>
  <c r="C4792" i="5307"/>
  <c r="C4791" i="5307"/>
  <c r="C4790" i="5307"/>
  <c r="C4789" i="5307"/>
  <c r="C4788" i="5307"/>
  <c r="C4787" i="5307"/>
  <c r="C4786" i="5307"/>
  <c r="C4785" i="5307"/>
  <c r="C4784" i="5307"/>
  <c r="C4783" i="5307"/>
  <c r="C4782" i="5307"/>
  <c r="C4781" i="5307"/>
  <c r="C4780" i="5307"/>
  <c r="C4779" i="5307"/>
  <c r="C4778" i="5307"/>
  <c r="C4777" i="5307"/>
  <c r="C4776" i="5307"/>
  <c r="C4775" i="5307"/>
  <c r="C4774" i="5307"/>
  <c r="C4773" i="5307"/>
  <c r="C4772" i="5307"/>
  <c r="C4771" i="5307"/>
  <c r="C4770" i="5307"/>
  <c r="C4769" i="5307"/>
  <c r="C4768" i="5307"/>
  <c r="C4767" i="5307"/>
  <c r="C4766" i="5307"/>
  <c r="C4765" i="5307"/>
  <c r="C4764" i="5307"/>
  <c r="C4763" i="5307"/>
  <c r="C4762" i="5307"/>
  <c r="C4761" i="5307"/>
  <c r="C4760" i="5307"/>
  <c r="C4759" i="5307"/>
  <c r="C4758" i="5307"/>
  <c r="C4757" i="5307"/>
  <c r="C4756" i="5307"/>
  <c r="C4755" i="5307"/>
  <c r="C4754" i="5307"/>
  <c r="C4753" i="5307"/>
  <c r="C4752" i="5307"/>
  <c r="C4751" i="5307"/>
  <c r="C4750" i="5307"/>
  <c r="C4749" i="5307"/>
  <c r="C4748" i="5307"/>
  <c r="C4747" i="5307"/>
  <c r="C4746" i="5307"/>
  <c r="C4745" i="5307"/>
  <c r="C4744" i="5307"/>
  <c r="C4743" i="5307"/>
  <c r="C4742" i="5307"/>
  <c r="C4741" i="5307"/>
  <c r="C4740" i="5307"/>
  <c r="C4739" i="5307"/>
  <c r="C4738" i="5307"/>
  <c r="C4737" i="5307"/>
  <c r="C4736" i="5307"/>
  <c r="C4735" i="5307"/>
  <c r="C4734" i="5307"/>
  <c r="C4733" i="5307"/>
  <c r="C4732" i="5307"/>
  <c r="C4731" i="5307"/>
  <c r="C4730" i="5307"/>
  <c r="C4729" i="5307"/>
  <c r="C4728" i="5307"/>
  <c r="C4727" i="5307"/>
  <c r="C4726" i="5307"/>
  <c r="C4725" i="5307"/>
  <c r="C4724" i="5307"/>
  <c r="C4723" i="5307"/>
  <c r="C4722" i="5307"/>
  <c r="C4721" i="5307"/>
  <c r="C4720" i="5307"/>
  <c r="C4719" i="5307"/>
  <c r="C4718" i="5307"/>
  <c r="C4717" i="5307"/>
  <c r="C4716" i="5307"/>
  <c r="C4715" i="5307"/>
  <c r="C4714" i="5307"/>
  <c r="C4713" i="5307"/>
  <c r="C4712" i="5307"/>
  <c r="C4711" i="5307"/>
  <c r="C4710" i="5307"/>
  <c r="C4709" i="5307"/>
  <c r="C4708" i="5307"/>
  <c r="C4707" i="5307"/>
  <c r="C4706" i="5307"/>
  <c r="C4705" i="5307"/>
  <c r="C4704" i="5307"/>
  <c r="C4703" i="5307"/>
  <c r="C4702" i="5307"/>
  <c r="C4701" i="5307"/>
  <c r="C4700" i="5307"/>
  <c r="C4699" i="5307"/>
  <c r="C4698" i="5307"/>
  <c r="C4697" i="5307"/>
  <c r="C4696" i="5307"/>
  <c r="C4695" i="5307"/>
  <c r="C4694" i="5307"/>
  <c r="C4693" i="5307"/>
  <c r="C4692" i="5307"/>
  <c r="C4691" i="5307"/>
  <c r="C4690" i="5307"/>
  <c r="C4689" i="5307"/>
  <c r="C4688" i="5307"/>
  <c r="C4687" i="5307"/>
  <c r="C4686" i="5307"/>
  <c r="C4685" i="5307"/>
  <c r="C4684" i="5307"/>
  <c r="C4683" i="5307"/>
  <c r="C4682" i="5307"/>
  <c r="C4681" i="5307"/>
  <c r="C4680" i="5307"/>
  <c r="C4679" i="5307"/>
  <c r="C4678" i="5307"/>
  <c r="C4677" i="5307"/>
  <c r="C4676" i="5307"/>
  <c r="C4675" i="5307"/>
  <c r="C4674" i="5307"/>
  <c r="C4673" i="5307"/>
  <c r="C4672" i="5307"/>
  <c r="C4671" i="5307"/>
  <c r="C4670" i="5307"/>
  <c r="C4669" i="5307"/>
  <c r="C4668" i="5307"/>
  <c r="C4667" i="5307"/>
  <c r="C4666" i="5307"/>
  <c r="C4665" i="5307"/>
  <c r="C4664" i="5307"/>
  <c r="C4663" i="5307"/>
  <c r="C4662" i="5307"/>
  <c r="C4661" i="5307"/>
  <c r="C4660" i="5307"/>
  <c r="C4659" i="5307"/>
  <c r="C4658" i="5307"/>
  <c r="C4657" i="5307"/>
  <c r="C4656" i="5307"/>
  <c r="C4655" i="5307"/>
  <c r="C4654" i="5307"/>
  <c r="C4653" i="5307"/>
  <c r="C4652" i="5307"/>
  <c r="C4651" i="5307"/>
  <c r="C4650" i="5307"/>
  <c r="C4649" i="5307"/>
  <c r="C4648" i="5307"/>
  <c r="C4647" i="5307"/>
  <c r="C4646" i="5307"/>
  <c r="C4645" i="5307"/>
  <c r="C4644" i="5307"/>
  <c r="C4643" i="5307"/>
  <c r="C4642" i="5307"/>
  <c r="C4641" i="5307"/>
  <c r="C4640" i="5307"/>
  <c r="C4639" i="5307"/>
  <c r="C4638" i="5307"/>
  <c r="C4637" i="5307"/>
  <c r="C4636" i="5307"/>
  <c r="C4635" i="5307"/>
  <c r="C4634" i="5307"/>
  <c r="C4633" i="5307"/>
  <c r="C4632" i="5307"/>
  <c r="C4631" i="5307"/>
  <c r="C4630" i="5307"/>
  <c r="C4629" i="5307"/>
  <c r="C4628" i="5307"/>
  <c r="C4627" i="5307"/>
  <c r="C4626" i="5307"/>
  <c r="C4625" i="5307"/>
  <c r="C4624" i="5307"/>
  <c r="C4623" i="5307"/>
  <c r="C4622" i="5307"/>
  <c r="C4621" i="5307"/>
  <c r="C4620" i="5307"/>
  <c r="C4619" i="5307"/>
  <c r="C4618" i="5307"/>
  <c r="C4617" i="5307"/>
  <c r="C4616" i="5307"/>
  <c r="C4615" i="5307"/>
  <c r="C4614" i="5307"/>
  <c r="C4613" i="5307"/>
  <c r="C4612" i="5307"/>
  <c r="C4611" i="5307"/>
  <c r="C4610" i="5307"/>
  <c r="C4609" i="5307"/>
  <c r="C4608" i="5307"/>
  <c r="C4607" i="5307"/>
  <c r="C4606" i="5307"/>
  <c r="C4605" i="5307"/>
  <c r="C4604" i="5307"/>
  <c r="C4603" i="5307"/>
  <c r="C4602" i="5307"/>
  <c r="C4601" i="5307"/>
  <c r="C4600" i="5307"/>
  <c r="C4599" i="5307"/>
  <c r="C4598" i="5307"/>
  <c r="C4597" i="5307"/>
  <c r="C4596" i="5307"/>
  <c r="C4595" i="5307"/>
  <c r="C4594" i="5307"/>
  <c r="C4593" i="5307"/>
  <c r="C4592" i="5307"/>
  <c r="C4591" i="5307"/>
  <c r="C4590" i="5307"/>
  <c r="C4589" i="5307"/>
  <c r="C4588" i="5307"/>
  <c r="C4587" i="5307"/>
  <c r="C4586" i="5307"/>
  <c r="C4585" i="5307"/>
  <c r="C4584" i="5307"/>
  <c r="C4583" i="5307"/>
  <c r="C4582" i="5307"/>
  <c r="C4581" i="5307"/>
  <c r="C4580" i="5307"/>
  <c r="C4579" i="5307"/>
  <c r="C4578" i="5307"/>
  <c r="C4577" i="5307"/>
  <c r="C4576" i="5307"/>
  <c r="C4575" i="5307"/>
  <c r="C4574" i="5307"/>
  <c r="C4573" i="5307"/>
  <c r="C4572" i="5307"/>
  <c r="C4571" i="5307"/>
  <c r="C4570" i="5307"/>
  <c r="C4569" i="5307"/>
  <c r="C4568" i="5307"/>
  <c r="C4567" i="5307"/>
  <c r="C4566" i="5307"/>
  <c r="C4565" i="5307"/>
  <c r="C4564" i="5307"/>
  <c r="C4563" i="5307"/>
  <c r="C4562" i="5307"/>
  <c r="C4561" i="5307"/>
  <c r="C4560" i="5307"/>
  <c r="C4559" i="5307"/>
  <c r="C4558" i="5307"/>
  <c r="C4557" i="5307"/>
  <c r="C4556" i="5307"/>
  <c r="C4555" i="5307"/>
  <c r="C4554" i="5307"/>
  <c r="C4553" i="5307"/>
  <c r="C4552" i="5307"/>
  <c r="C4551" i="5307"/>
  <c r="C4550" i="5307"/>
  <c r="C4549" i="5307"/>
  <c r="C4548" i="5307"/>
  <c r="C4547" i="5307"/>
  <c r="C4546" i="5307"/>
  <c r="C4545" i="5307"/>
  <c r="C4544" i="5307"/>
  <c r="C4543" i="5307"/>
  <c r="C4542" i="5307"/>
  <c r="C4541" i="5307"/>
  <c r="C4540" i="5307"/>
  <c r="C4539" i="5307"/>
  <c r="C4538" i="5307"/>
  <c r="C4537" i="5307"/>
  <c r="C4536" i="5307"/>
  <c r="C4535" i="5307"/>
  <c r="C4534" i="5307"/>
  <c r="C4533" i="5307"/>
  <c r="C4532" i="5307"/>
  <c r="C4531" i="5307"/>
  <c r="C4530" i="5307"/>
  <c r="C4529" i="5307"/>
  <c r="C4528" i="5307"/>
  <c r="C4527" i="5307"/>
  <c r="C4526" i="5307"/>
  <c r="C4525" i="5307"/>
  <c r="C4524" i="5307"/>
  <c r="C4523" i="5307"/>
  <c r="C4522" i="5307"/>
  <c r="C4521" i="5307"/>
  <c r="C4520" i="5307"/>
  <c r="C4519" i="5307"/>
  <c r="C4518" i="5307"/>
  <c r="C4517" i="5307"/>
  <c r="C4516" i="5307"/>
  <c r="C4515" i="5307"/>
  <c r="C4514" i="5307"/>
  <c r="C4513" i="5307"/>
  <c r="C4512" i="5307"/>
  <c r="C4511" i="5307"/>
  <c r="C4510" i="5307"/>
  <c r="C4509" i="5307"/>
  <c r="C4508" i="5307"/>
  <c r="C4507" i="5307"/>
  <c r="C4506" i="5307"/>
  <c r="C4505" i="5307"/>
  <c r="C4504" i="5307"/>
  <c r="C4503" i="5307"/>
  <c r="C4502" i="5307"/>
  <c r="C4501" i="5307"/>
  <c r="C4500" i="5307"/>
  <c r="C4499" i="5307"/>
  <c r="C4498" i="5307"/>
  <c r="C4497" i="5307"/>
  <c r="C4496" i="5307"/>
  <c r="C4495" i="5307"/>
  <c r="C4494" i="5307"/>
  <c r="C4493" i="5307"/>
  <c r="C4492" i="5307"/>
  <c r="C4491" i="5307"/>
  <c r="C4490" i="5307"/>
  <c r="C4489" i="5307"/>
  <c r="C4488" i="5307"/>
  <c r="C4487" i="5307"/>
  <c r="C4486" i="5307"/>
  <c r="C4485" i="5307"/>
  <c r="C4484" i="5307"/>
  <c r="C4483" i="5307"/>
  <c r="C4482" i="5307"/>
  <c r="C4481" i="5307"/>
  <c r="C4480" i="5307"/>
  <c r="C4479" i="5307"/>
  <c r="C4478" i="5307"/>
  <c r="C4477" i="5307"/>
  <c r="C4476" i="5307"/>
  <c r="C4475" i="5307"/>
  <c r="C4474" i="5307"/>
  <c r="C4473" i="5307"/>
  <c r="C4472" i="5307"/>
  <c r="C4471" i="5307"/>
  <c r="C4470" i="5307"/>
  <c r="C4469" i="5307"/>
  <c r="C4468" i="5307"/>
  <c r="C4467" i="5307"/>
  <c r="C4466" i="5307"/>
  <c r="C4465" i="5307"/>
  <c r="C4464" i="5307"/>
  <c r="C4463" i="5307"/>
  <c r="C4462" i="5307"/>
  <c r="C4461" i="5307"/>
  <c r="C4460" i="5307"/>
  <c r="C4459" i="5307"/>
  <c r="C4458" i="5307"/>
  <c r="C4457" i="5307"/>
  <c r="C4456" i="5307"/>
  <c r="C4455" i="5307"/>
  <c r="C4454" i="5307"/>
  <c r="C4453" i="5307"/>
  <c r="C4452" i="5307"/>
  <c r="C4451" i="5307"/>
  <c r="C4450" i="5307"/>
  <c r="C4449" i="5307"/>
  <c r="C4448" i="5307"/>
  <c r="C4447" i="5307"/>
  <c r="C4446" i="5307"/>
  <c r="C4445" i="5307"/>
  <c r="C4444" i="5307"/>
  <c r="C4443" i="5307"/>
  <c r="C4442" i="5307"/>
  <c r="C4441" i="5307"/>
  <c r="C4440" i="5307"/>
  <c r="C4439" i="5307"/>
  <c r="C4438" i="5307"/>
  <c r="C4437" i="5307"/>
  <c r="C4436" i="5307"/>
  <c r="C4435" i="5307"/>
  <c r="C4434" i="5307"/>
  <c r="C4433" i="5307"/>
  <c r="C4432" i="5307"/>
  <c r="C4431" i="5307"/>
  <c r="C4430" i="5307"/>
  <c r="C4429" i="5307"/>
  <c r="C4428" i="5307"/>
  <c r="C4427" i="5307"/>
  <c r="C4426" i="5307"/>
  <c r="C4425" i="5307"/>
  <c r="C4424" i="5307"/>
  <c r="C4423" i="5307"/>
  <c r="C4422" i="5307"/>
  <c r="C4421" i="5307"/>
  <c r="C4420" i="5307"/>
  <c r="C4419" i="5307"/>
  <c r="C4418" i="5307"/>
  <c r="C4417" i="5307"/>
  <c r="C4416" i="5307"/>
  <c r="C4415" i="5307"/>
  <c r="C4414" i="5307"/>
  <c r="C4413" i="5307"/>
  <c r="C4412" i="5307"/>
  <c r="C4411" i="5307"/>
  <c r="C4410" i="5307"/>
  <c r="C4409" i="5307"/>
  <c r="C4408" i="5307"/>
  <c r="C4407" i="5307"/>
  <c r="C4406" i="5307"/>
  <c r="C4405" i="5307"/>
  <c r="C4404" i="5307"/>
  <c r="C4403" i="5307"/>
  <c r="C4402" i="5307"/>
  <c r="C4401" i="5307"/>
  <c r="C4400" i="5307"/>
  <c r="C4399" i="5307"/>
  <c r="C4398" i="5307"/>
  <c r="C4397" i="5307"/>
  <c r="C4396" i="5307"/>
  <c r="C4395" i="5307"/>
  <c r="C4394" i="5307"/>
  <c r="C4393" i="5307"/>
  <c r="C4392" i="5307"/>
  <c r="C4391" i="5307"/>
  <c r="C4390" i="5307"/>
  <c r="C4389" i="5307"/>
  <c r="C4388" i="5307"/>
  <c r="C4387" i="5307"/>
  <c r="C4386" i="5307"/>
  <c r="C4385" i="5307"/>
  <c r="C4384" i="5307"/>
  <c r="C4383" i="5307"/>
  <c r="C4382" i="5307"/>
  <c r="C4381" i="5307"/>
  <c r="C4380" i="5307"/>
  <c r="C4379" i="5307"/>
  <c r="C4378" i="5307"/>
  <c r="C4377" i="5307"/>
  <c r="C4376" i="5307"/>
  <c r="C4375" i="5307"/>
  <c r="C4374" i="5307"/>
  <c r="C4373" i="5307"/>
  <c r="C4372" i="5307"/>
  <c r="C4371" i="5307"/>
  <c r="C4370" i="5307"/>
  <c r="C4369" i="5307"/>
  <c r="C4368" i="5307"/>
  <c r="C4367" i="5307"/>
  <c r="C4366" i="5307"/>
  <c r="C4365" i="5307"/>
  <c r="C4364" i="5307"/>
  <c r="C4363" i="5307"/>
  <c r="C4362" i="5307"/>
  <c r="C4361" i="5307"/>
  <c r="C4360" i="5307"/>
  <c r="C4359" i="5307"/>
  <c r="C4358" i="5307"/>
  <c r="C4357" i="5307"/>
  <c r="C4356" i="5307"/>
  <c r="C4355" i="5307"/>
  <c r="C4354" i="5307"/>
  <c r="C4353" i="5307"/>
  <c r="C4352" i="5307"/>
  <c r="C4351" i="5307"/>
  <c r="C4350" i="5307"/>
  <c r="C4349" i="5307"/>
  <c r="C4348" i="5307"/>
  <c r="C4347" i="5307"/>
  <c r="C4346" i="5307"/>
  <c r="C4345" i="5307"/>
  <c r="C4344" i="5307"/>
  <c r="C4343" i="5307"/>
  <c r="C4342" i="5307"/>
  <c r="C4341" i="5307"/>
  <c r="C4340" i="5307"/>
  <c r="C4339" i="5307"/>
  <c r="C4338" i="5307"/>
  <c r="C4337" i="5307"/>
  <c r="C4336" i="5307"/>
  <c r="C4335" i="5307"/>
  <c r="C4334" i="5307"/>
  <c r="C4333" i="5307"/>
  <c r="C4332" i="5307"/>
  <c r="C4331" i="5307"/>
  <c r="C4330" i="5307"/>
  <c r="C4329" i="5307"/>
  <c r="C4328" i="5307"/>
  <c r="C4327" i="5307"/>
  <c r="C4326" i="5307"/>
  <c r="C4325" i="5307"/>
  <c r="C4324" i="5307"/>
  <c r="C4323" i="5307"/>
  <c r="C4322" i="5307"/>
  <c r="C4321" i="5307"/>
  <c r="C4320" i="5307"/>
  <c r="C4319" i="5307"/>
  <c r="C4318" i="5307"/>
  <c r="C4317" i="5307"/>
  <c r="C4316" i="5307"/>
  <c r="C4315" i="5307"/>
  <c r="C4314" i="5307"/>
  <c r="C4313" i="5307"/>
  <c r="C4312" i="5307"/>
  <c r="C4311" i="5307"/>
  <c r="C4310" i="5307"/>
  <c r="C4309" i="5307"/>
  <c r="C4308" i="5307"/>
  <c r="C4307" i="5307"/>
  <c r="C4306" i="5307"/>
  <c r="C4305" i="5307"/>
  <c r="C4304" i="5307"/>
  <c r="C4303" i="5307"/>
  <c r="C4302" i="5307"/>
  <c r="C4301" i="5307"/>
  <c r="C4300" i="5307"/>
  <c r="C4299" i="5307"/>
  <c r="C4298" i="5307"/>
  <c r="C4297" i="5307"/>
  <c r="C4296" i="5307"/>
  <c r="C4295" i="5307"/>
  <c r="C4294" i="5307"/>
  <c r="C4293" i="5307"/>
  <c r="C4292" i="5307"/>
  <c r="C4291" i="5307"/>
  <c r="C4290" i="5307"/>
  <c r="C4289" i="5307"/>
  <c r="C4288" i="5307"/>
  <c r="C4287" i="5307"/>
  <c r="C4286" i="5307"/>
  <c r="C4285" i="5307"/>
  <c r="C4284" i="5307"/>
  <c r="C4283" i="5307"/>
  <c r="C4282" i="5307"/>
  <c r="C4281" i="5307"/>
  <c r="C4280" i="5307"/>
  <c r="C4279" i="5307"/>
  <c r="C4278" i="5307"/>
  <c r="C4277" i="5307"/>
  <c r="C4276" i="5307"/>
  <c r="C4275" i="5307"/>
  <c r="C4274" i="5307"/>
  <c r="C4273" i="5307"/>
  <c r="C4272" i="5307"/>
  <c r="C4271" i="5307"/>
  <c r="C4270" i="5307"/>
  <c r="C4269" i="5307"/>
  <c r="C4268" i="5307"/>
  <c r="C4267" i="5307"/>
  <c r="C4266" i="5307"/>
  <c r="C4265" i="5307"/>
  <c r="C4264" i="5307"/>
  <c r="C4263" i="5307"/>
  <c r="C4262" i="5307"/>
  <c r="C4261" i="5307"/>
  <c r="C4260" i="5307"/>
  <c r="C4259" i="5307"/>
  <c r="C4258" i="5307"/>
  <c r="C4257" i="5307"/>
  <c r="C4256" i="5307"/>
  <c r="C4255" i="5307"/>
  <c r="C4254" i="5307"/>
  <c r="C4253" i="5307"/>
  <c r="C4252" i="5307"/>
  <c r="C4251" i="5307"/>
  <c r="C4250" i="5307"/>
  <c r="C4249" i="5307"/>
  <c r="C4248" i="5307"/>
  <c r="C4247" i="5307"/>
  <c r="C4246" i="5307"/>
  <c r="C4245" i="5307"/>
  <c r="C4244" i="5307"/>
  <c r="C4243" i="5307"/>
  <c r="C4242" i="5307"/>
  <c r="C4241" i="5307"/>
  <c r="C4240" i="5307"/>
  <c r="C4239" i="5307"/>
  <c r="C4238" i="5307"/>
  <c r="C4237" i="5307"/>
  <c r="C4236" i="5307"/>
  <c r="C4235" i="5307"/>
  <c r="C4234" i="5307"/>
  <c r="C4233" i="5307"/>
  <c r="C4232" i="5307"/>
  <c r="C4231" i="5307"/>
  <c r="C4230" i="5307"/>
  <c r="C4229" i="5307"/>
  <c r="C4228" i="5307"/>
  <c r="C4227" i="5307"/>
  <c r="C4226" i="5307"/>
  <c r="C4225" i="5307"/>
  <c r="C4224" i="5307"/>
  <c r="C4223" i="5307"/>
  <c r="C4222" i="5307"/>
  <c r="C4221" i="5307"/>
  <c r="C4220" i="5307"/>
  <c r="C4219" i="5307"/>
  <c r="C4218" i="5307"/>
  <c r="C4217" i="5307"/>
  <c r="C4216" i="5307"/>
  <c r="C4215" i="5307"/>
  <c r="C4214" i="5307"/>
  <c r="C4213" i="5307"/>
  <c r="C4212" i="5307"/>
  <c r="C4211" i="5307"/>
  <c r="C4210" i="5307"/>
  <c r="C4209" i="5307"/>
  <c r="C4208" i="5307"/>
  <c r="C4207" i="5307"/>
  <c r="C4206" i="5307"/>
  <c r="C4205" i="5307"/>
  <c r="C4204" i="5307"/>
  <c r="C4203" i="5307"/>
  <c r="C4202" i="5307"/>
  <c r="C4201" i="5307"/>
  <c r="C4200" i="5307"/>
  <c r="C4199" i="5307"/>
  <c r="C4198" i="5307"/>
  <c r="C4197" i="5307"/>
  <c r="C4196" i="5307"/>
  <c r="C4195" i="5307"/>
  <c r="C4194" i="5307"/>
  <c r="C4193" i="5307"/>
  <c r="C4192" i="5307"/>
  <c r="C4191" i="5307"/>
  <c r="C4190" i="5307"/>
  <c r="C4189" i="5307"/>
  <c r="C4188" i="5307"/>
  <c r="C4187" i="5307"/>
  <c r="C4186" i="5307"/>
  <c r="C4185" i="5307"/>
  <c r="C4184" i="5307"/>
  <c r="C4183" i="5307"/>
  <c r="C4182" i="5307"/>
  <c r="C4181" i="5307"/>
  <c r="C4180" i="5307"/>
  <c r="C4179" i="5307"/>
  <c r="C4178" i="5307"/>
  <c r="C4177" i="5307"/>
  <c r="C4176" i="5307"/>
  <c r="C4175" i="5307"/>
  <c r="C4174" i="5307"/>
  <c r="C4173" i="5307"/>
  <c r="C4172" i="5307"/>
  <c r="C4171" i="5307"/>
  <c r="C4170" i="5307"/>
  <c r="C4169" i="5307"/>
  <c r="C4168" i="5307"/>
  <c r="C4167" i="5307"/>
  <c r="C4166" i="5307"/>
  <c r="C4165" i="5307"/>
  <c r="C4164" i="5307"/>
  <c r="C4163" i="5307"/>
  <c r="C4162" i="5307"/>
  <c r="C4161" i="5307"/>
  <c r="C4160" i="5307"/>
  <c r="C4159" i="5307"/>
  <c r="C4158" i="5307"/>
  <c r="C4157" i="5307"/>
  <c r="C4156" i="5307"/>
  <c r="C4155" i="5307"/>
  <c r="C4154" i="5307"/>
  <c r="C4153" i="5307"/>
  <c r="C4152" i="5307"/>
  <c r="C4151" i="5307"/>
  <c r="C4150" i="5307"/>
  <c r="C4149" i="5307"/>
  <c r="C4148" i="5307"/>
  <c r="C4147" i="5307"/>
  <c r="C4146" i="5307"/>
  <c r="C4145" i="5307"/>
  <c r="C4144" i="5307"/>
  <c r="C4143" i="5307"/>
  <c r="C4142" i="5307"/>
  <c r="C4141" i="5307"/>
  <c r="C4140" i="5307"/>
  <c r="C4139" i="5307"/>
  <c r="C4138" i="5307"/>
  <c r="C4137" i="5307"/>
  <c r="C4136" i="5307"/>
  <c r="C4135" i="5307"/>
  <c r="C4134" i="5307"/>
  <c r="C4133" i="5307"/>
  <c r="C4132" i="5307"/>
  <c r="C4131" i="5307"/>
  <c r="C4130" i="5307"/>
  <c r="C4129" i="5307"/>
  <c r="C4128" i="5307"/>
  <c r="C4127" i="5307"/>
  <c r="C4126" i="5307"/>
  <c r="C4125" i="5307"/>
  <c r="C4124" i="5307"/>
  <c r="C4123" i="5307"/>
  <c r="C4122" i="5307"/>
  <c r="C4121" i="5307"/>
  <c r="C4120" i="5307"/>
  <c r="C4119" i="5307"/>
  <c r="C4118" i="5307"/>
  <c r="C4117" i="5307"/>
  <c r="C4116" i="5307"/>
  <c r="C4115" i="5307"/>
  <c r="C4114" i="5307"/>
  <c r="C4113" i="5307"/>
  <c r="C4112" i="5307"/>
  <c r="C4111" i="5307"/>
  <c r="C4110" i="5307"/>
  <c r="C4109" i="5307"/>
  <c r="C4108" i="5307"/>
  <c r="C4107" i="5307"/>
  <c r="C4106" i="5307"/>
  <c r="C4105" i="5307"/>
  <c r="C4104" i="5307"/>
  <c r="C4103" i="5307"/>
  <c r="C4102" i="5307"/>
  <c r="C4101" i="5307"/>
  <c r="C4100" i="5307"/>
  <c r="C4099" i="5307"/>
  <c r="C4098" i="5307"/>
  <c r="C4097" i="5307"/>
  <c r="C4096" i="5307"/>
  <c r="C4095" i="5307"/>
  <c r="C4094" i="5307"/>
  <c r="C4093" i="5307"/>
  <c r="C4092" i="5307"/>
  <c r="C4091" i="5307"/>
  <c r="C4090" i="5307"/>
  <c r="C4089" i="5307"/>
  <c r="C4088" i="5307"/>
  <c r="C4087" i="5307"/>
  <c r="C4086" i="5307"/>
  <c r="C4085" i="5307"/>
  <c r="C4084" i="5307"/>
  <c r="C4083" i="5307"/>
  <c r="C4082" i="5307"/>
  <c r="C4081" i="5307"/>
  <c r="C4080" i="5307"/>
  <c r="C4079" i="5307"/>
  <c r="C4078" i="5307"/>
  <c r="C4077" i="5307"/>
  <c r="C4076" i="5307"/>
  <c r="C4075" i="5307"/>
  <c r="C4074" i="5307"/>
  <c r="C4073" i="5307"/>
  <c r="C4072" i="5307"/>
  <c r="C4071" i="5307"/>
  <c r="C4070" i="5307"/>
  <c r="C4069" i="5307"/>
  <c r="C4068" i="5307"/>
  <c r="C4067" i="5307"/>
  <c r="C4066" i="5307"/>
  <c r="C4065" i="5307"/>
  <c r="C4064" i="5307"/>
  <c r="C4063" i="5307"/>
  <c r="C4062" i="5307"/>
  <c r="C4061" i="5307"/>
  <c r="C4060" i="5307"/>
  <c r="C4059" i="5307"/>
  <c r="C4058" i="5307"/>
  <c r="C4057" i="5307"/>
  <c r="C4056" i="5307"/>
  <c r="C4055" i="5307"/>
  <c r="C4054" i="5307"/>
  <c r="C4053" i="5307"/>
  <c r="C4052" i="5307"/>
  <c r="C4051" i="5307"/>
  <c r="C4050" i="5307"/>
  <c r="C4049" i="5307"/>
  <c r="C4048" i="5307"/>
  <c r="C4047" i="5307"/>
  <c r="C4046" i="5307"/>
  <c r="C4045" i="5307"/>
  <c r="C4044" i="5307"/>
  <c r="C4043" i="5307"/>
  <c r="C4042" i="5307"/>
  <c r="C4041" i="5307"/>
  <c r="C4040" i="5307"/>
  <c r="C4039" i="5307"/>
  <c r="C4038" i="5307"/>
  <c r="C4037" i="5307"/>
  <c r="C4036" i="5307"/>
  <c r="C4035" i="5307"/>
  <c r="C4034" i="5307"/>
  <c r="C4033" i="5307"/>
  <c r="C4032" i="5307"/>
  <c r="C4031" i="5307"/>
  <c r="C4030" i="5307"/>
  <c r="C4029" i="5307"/>
  <c r="C4028" i="5307"/>
  <c r="C4027" i="5307"/>
  <c r="C4026" i="5307"/>
  <c r="C4025" i="5307"/>
  <c r="C4024" i="5307"/>
  <c r="C4023" i="5307"/>
  <c r="C4022" i="5307"/>
  <c r="C4021" i="5307"/>
  <c r="C4020" i="5307"/>
  <c r="C4019" i="5307"/>
  <c r="C4018" i="5307"/>
  <c r="C4017" i="5307"/>
  <c r="C4016" i="5307"/>
  <c r="C4015" i="5307"/>
  <c r="C4014" i="5307"/>
  <c r="C4013" i="5307"/>
  <c r="C4012" i="5307"/>
  <c r="C4011" i="5307"/>
  <c r="C4010" i="5307"/>
  <c r="C4009" i="5307"/>
  <c r="C4008" i="5307"/>
  <c r="C4007" i="5307"/>
  <c r="C4006" i="5307"/>
  <c r="C4005" i="5307"/>
  <c r="C4004" i="5307"/>
  <c r="C4003" i="5307"/>
  <c r="C4002" i="5307"/>
  <c r="C4001" i="5307"/>
  <c r="C4000" i="5307"/>
  <c r="C3999" i="5307"/>
  <c r="C3998" i="5307"/>
  <c r="C3997" i="5307"/>
  <c r="C3996" i="5307"/>
  <c r="C3995" i="5307"/>
  <c r="C3994" i="5307"/>
  <c r="C3993" i="5307"/>
  <c r="C3992" i="5307"/>
  <c r="C3991" i="5307"/>
  <c r="C3990" i="5307"/>
  <c r="C3989" i="5307"/>
  <c r="C3988" i="5307"/>
  <c r="C3987" i="5307"/>
  <c r="C3986" i="5307"/>
  <c r="C3985" i="5307"/>
  <c r="C3984" i="5307"/>
  <c r="C3983" i="5307"/>
  <c r="C3982" i="5307"/>
  <c r="C3981" i="5307"/>
  <c r="C3980" i="5307"/>
  <c r="C3979" i="5307"/>
  <c r="C3978" i="5307"/>
  <c r="C3977" i="5307"/>
  <c r="C3976" i="5307"/>
  <c r="C3975" i="5307"/>
  <c r="C3974" i="5307"/>
  <c r="C3973" i="5307"/>
  <c r="C3972" i="5307"/>
  <c r="C3971" i="5307"/>
  <c r="C3970" i="5307"/>
  <c r="C3969" i="5307"/>
  <c r="C3968" i="5307"/>
  <c r="C3967" i="5307"/>
  <c r="C3966" i="5307"/>
  <c r="C3965" i="5307"/>
  <c r="C3964" i="5307"/>
  <c r="C3963" i="5307"/>
  <c r="C3962" i="5307"/>
  <c r="C3961" i="5307"/>
  <c r="C3960" i="5307"/>
  <c r="C3959" i="5307"/>
  <c r="C3958" i="5307"/>
  <c r="C3957" i="5307"/>
  <c r="C3956" i="5307"/>
  <c r="C3955" i="5307"/>
  <c r="C3954" i="5307"/>
  <c r="C3953" i="5307"/>
  <c r="C3952" i="5307"/>
  <c r="C3951" i="5307"/>
  <c r="C3950" i="5307"/>
  <c r="C3949" i="5307"/>
  <c r="C3948" i="5307"/>
  <c r="C3947" i="5307"/>
  <c r="C3946" i="5307"/>
  <c r="C3945" i="5307"/>
  <c r="C3944" i="5307"/>
  <c r="C3943" i="5307"/>
  <c r="C3942" i="5307"/>
  <c r="C3941" i="5307"/>
  <c r="C3940" i="5307"/>
  <c r="C3939" i="5307"/>
  <c r="C3938" i="5307"/>
  <c r="C3937" i="5307"/>
  <c r="C3936" i="5307"/>
  <c r="C3935" i="5307"/>
  <c r="C3934" i="5307"/>
  <c r="C3933" i="5307"/>
  <c r="C3932" i="5307"/>
  <c r="C3931" i="5307"/>
  <c r="C3930" i="5307"/>
  <c r="C3929" i="5307"/>
  <c r="C3928" i="5307"/>
  <c r="C3927" i="5307"/>
  <c r="C3926" i="5307"/>
  <c r="C3925" i="5307"/>
  <c r="C3924" i="5307"/>
  <c r="C3923" i="5307"/>
  <c r="C3922" i="5307"/>
  <c r="C3921" i="5307"/>
  <c r="C3920" i="5307"/>
  <c r="C3919" i="5307"/>
  <c r="C3918" i="5307"/>
  <c r="C3917" i="5307"/>
  <c r="C3916" i="5307"/>
  <c r="C3915" i="5307"/>
  <c r="C3914" i="5307"/>
  <c r="C3913" i="5307"/>
  <c r="C3912" i="5307"/>
  <c r="C3911" i="5307"/>
  <c r="C3910" i="5307"/>
  <c r="C3909" i="5307"/>
  <c r="C3908" i="5307"/>
  <c r="C3907" i="5307"/>
  <c r="C3906" i="5307"/>
  <c r="C3905" i="5307"/>
  <c r="C3904" i="5307"/>
  <c r="C3903" i="5307"/>
  <c r="C3902" i="5307"/>
  <c r="C3901" i="5307"/>
  <c r="C3900" i="5307"/>
  <c r="C3899" i="5307"/>
  <c r="C3898" i="5307"/>
  <c r="C3897" i="5307"/>
  <c r="C3896" i="5307"/>
  <c r="C3895" i="5307"/>
  <c r="C3894" i="5307"/>
  <c r="C3893" i="5307"/>
  <c r="C3892" i="5307"/>
  <c r="C3891" i="5307"/>
  <c r="C3890" i="5307"/>
  <c r="C3889" i="5307"/>
  <c r="C3888" i="5307"/>
  <c r="C3887" i="5307"/>
  <c r="C3886" i="5307"/>
  <c r="C3885" i="5307"/>
  <c r="C3884" i="5307"/>
  <c r="C3883" i="5307"/>
  <c r="C3882" i="5307"/>
  <c r="C3881" i="5307"/>
  <c r="C3880" i="5307"/>
  <c r="C3879" i="5307"/>
  <c r="C3878" i="5307"/>
  <c r="C3877" i="5307"/>
  <c r="C3876" i="5307"/>
  <c r="C3875" i="5307"/>
  <c r="C3874" i="5307"/>
  <c r="C3873" i="5307"/>
  <c r="C3872" i="5307"/>
  <c r="C3871" i="5307"/>
  <c r="C3870" i="5307"/>
  <c r="C3869" i="5307"/>
  <c r="C3868" i="5307"/>
  <c r="C3867" i="5307"/>
  <c r="C3866" i="5307"/>
  <c r="C3865" i="5307"/>
  <c r="C3864" i="5307"/>
  <c r="C3863" i="5307"/>
  <c r="C3862" i="5307"/>
  <c r="C3861" i="5307"/>
  <c r="C3860" i="5307"/>
  <c r="C3859" i="5307"/>
  <c r="C3858" i="5307"/>
  <c r="C3857" i="5307"/>
  <c r="C3856" i="5307"/>
  <c r="C3855" i="5307"/>
  <c r="C3854" i="5307"/>
  <c r="C3853" i="5307"/>
  <c r="C3852" i="5307"/>
  <c r="C3851" i="5307"/>
  <c r="C3850" i="5307"/>
  <c r="C3849" i="5307"/>
  <c r="C3848" i="5307"/>
  <c r="C3847" i="5307"/>
  <c r="C3846" i="5307"/>
  <c r="C3845" i="5307"/>
  <c r="C3844" i="5307"/>
  <c r="C3843" i="5307"/>
  <c r="C3842" i="5307"/>
  <c r="C3841" i="5307"/>
  <c r="C3840" i="5307"/>
  <c r="C3839" i="5307"/>
  <c r="C3838" i="5307"/>
  <c r="C3837" i="5307"/>
  <c r="C3836" i="5307"/>
  <c r="C3835" i="5307"/>
  <c r="C3834" i="5307"/>
  <c r="C3833" i="5307"/>
  <c r="C3832" i="5307"/>
  <c r="C3831" i="5307"/>
  <c r="C3830" i="5307"/>
  <c r="C3829" i="5307"/>
  <c r="C3828" i="5307"/>
  <c r="C3827" i="5307"/>
  <c r="C3826" i="5307"/>
  <c r="C3825" i="5307"/>
  <c r="C3824" i="5307"/>
  <c r="C3823" i="5307"/>
  <c r="C3822" i="5307"/>
  <c r="C3821" i="5307"/>
  <c r="C3820" i="5307"/>
  <c r="C3819" i="5307"/>
  <c r="C3818" i="5307"/>
  <c r="C3817" i="5307"/>
  <c r="C3816" i="5307"/>
  <c r="C3815" i="5307"/>
  <c r="C3814" i="5307"/>
  <c r="C3813" i="5307"/>
  <c r="C3812" i="5307"/>
  <c r="C3811" i="5307"/>
  <c r="C3810" i="5307"/>
  <c r="C3809" i="5307"/>
  <c r="C3808" i="5307"/>
  <c r="C3807" i="5307"/>
  <c r="C3806" i="5307"/>
  <c r="C3805" i="5307"/>
  <c r="C3804" i="5307"/>
  <c r="C3803" i="5307"/>
  <c r="C3802" i="5307"/>
  <c r="C3801" i="5307"/>
  <c r="C3800" i="5307"/>
  <c r="C3799" i="5307"/>
  <c r="C3798" i="5307"/>
  <c r="C3797" i="5307"/>
  <c r="C3796" i="5307"/>
  <c r="C3795" i="5307"/>
  <c r="C3794" i="5307"/>
  <c r="C3793" i="5307"/>
  <c r="C3792" i="5307"/>
  <c r="C3791" i="5307"/>
  <c r="C3790" i="5307"/>
  <c r="C3789" i="5307"/>
  <c r="C3788" i="5307"/>
  <c r="C3787" i="5307"/>
  <c r="C3786" i="5307"/>
  <c r="C3785" i="5307"/>
  <c r="C3784" i="5307"/>
  <c r="C3783" i="5307"/>
  <c r="C3782" i="5307"/>
  <c r="C3781" i="5307"/>
  <c r="C3780" i="5307"/>
  <c r="C3779" i="5307"/>
  <c r="C3778" i="5307"/>
  <c r="C3777" i="5307"/>
  <c r="C3776" i="5307"/>
  <c r="C3775" i="5307"/>
  <c r="C3774" i="5307"/>
  <c r="C3773" i="5307"/>
  <c r="C3772" i="5307"/>
  <c r="C3771" i="5307"/>
  <c r="C3770" i="5307"/>
  <c r="C3769" i="5307"/>
  <c r="C3768" i="5307"/>
  <c r="C3767" i="5307"/>
  <c r="C3766" i="5307"/>
  <c r="C3765" i="5307"/>
  <c r="C3764" i="5307"/>
  <c r="C3763" i="5307"/>
  <c r="C3762" i="5307"/>
  <c r="C3761" i="5307"/>
  <c r="C3760" i="5307"/>
  <c r="C3759" i="5307"/>
  <c r="C3758" i="5307"/>
  <c r="C3757" i="5307"/>
  <c r="C3756" i="5307"/>
  <c r="C3755" i="5307"/>
  <c r="C3754" i="5307"/>
  <c r="C3753" i="5307"/>
  <c r="C3752" i="5307"/>
  <c r="C3751" i="5307"/>
  <c r="C3750" i="5307"/>
  <c r="C3749" i="5307"/>
  <c r="C3748" i="5307"/>
  <c r="C3747" i="5307"/>
  <c r="C3746" i="5307"/>
  <c r="C3745" i="5307"/>
  <c r="C3744" i="5307"/>
  <c r="C3743" i="5307"/>
  <c r="C3742" i="5307"/>
  <c r="C3741" i="5307"/>
  <c r="C3740" i="5307"/>
  <c r="C3739" i="5307"/>
  <c r="C3738" i="5307"/>
  <c r="C3737" i="5307"/>
  <c r="C3736" i="5307"/>
  <c r="C3735" i="5307"/>
  <c r="C3734" i="5307"/>
  <c r="C3733" i="5307"/>
  <c r="C3732" i="5307"/>
  <c r="C3731" i="5307"/>
  <c r="C3730" i="5307"/>
  <c r="C3729" i="5307"/>
  <c r="C3728" i="5307"/>
  <c r="C3727" i="5307"/>
  <c r="C3726" i="5307"/>
  <c r="C3725" i="5307"/>
  <c r="C3724" i="5307"/>
  <c r="C3723" i="5307"/>
  <c r="C3722" i="5307"/>
  <c r="C3721" i="5307"/>
  <c r="C3720" i="5307"/>
  <c r="C3719" i="5307"/>
  <c r="C3718" i="5307"/>
  <c r="C3717" i="5307"/>
  <c r="C3716" i="5307"/>
  <c r="C3715" i="5307"/>
  <c r="C3714" i="5307"/>
  <c r="C3713" i="5307"/>
  <c r="C3712" i="5307"/>
  <c r="C3711" i="5307"/>
  <c r="C3710" i="5307"/>
  <c r="C3709" i="5307"/>
  <c r="C3708" i="5307"/>
  <c r="C3707" i="5307"/>
  <c r="C3706" i="5307"/>
  <c r="C3705" i="5307"/>
  <c r="C3704" i="5307"/>
  <c r="C3703" i="5307"/>
  <c r="C3702" i="5307"/>
  <c r="C3701" i="5307"/>
  <c r="C3700" i="5307"/>
  <c r="C3699" i="5307"/>
  <c r="C3698" i="5307"/>
  <c r="C3697" i="5307"/>
  <c r="C3696" i="5307"/>
  <c r="C3695" i="5307"/>
  <c r="C3694" i="5307"/>
  <c r="C3693" i="5307"/>
  <c r="C3692" i="5307"/>
  <c r="C3691" i="5307"/>
  <c r="C3690" i="5307"/>
  <c r="C3689" i="5307"/>
  <c r="C3688" i="5307"/>
  <c r="C3687" i="5307"/>
  <c r="C3686" i="5307"/>
  <c r="C3685" i="5307"/>
  <c r="C3684" i="5307"/>
  <c r="C3683" i="5307"/>
  <c r="C3682" i="5307"/>
  <c r="C3681" i="5307"/>
  <c r="C3680" i="5307"/>
  <c r="C3679" i="5307"/>
  <c r="C3678" i="5307"/>
  <c r="C3677" i="5307"/>
  <c r="C3676" i="5307"/>
  <c r="C3675" i="5307"/>
  <c r="C3674" i="5307"/>
  <c r="C3673" i="5307"/>
  <c r="C3672" i="5307"/>
  <c r="C3671" i="5307"/>
  <c r="C3670" i="5307"/>
  <c r="C3669" i="5307"/>
  <c r="C3668" i="5307"/>
  <c r="C3667" i="5307"/>
  <c r="C3666" i="5307"/>
  <c r="C3665" i="5307"/>
  <c r="C3664" i="5307"/>
  <c r="C3663" i="5307"/>
  <c r="C3662" i="5307"/>
  <c r="C3661" i="5307"/>
  <c r="C3660" i="5307"/>
  <c r="C3659" i="5307"/>
  <c r="C3658" i="5307"/>
  <c r="C3657" i="5307"/>
  <c r="C3656" i="5307"/>
  <c r="C3655" i="5307"/>
  <c r="C3654" i="5307"/>
  <c r="C3653" i="5307"/>
  <c r="C3652" i="5307"/>
  <c r="C3651" i="5307"/>
  <c r="C3650" i="5307"/>
  <c r="C3649" i="5307"/>
  <c r="C3648" i="5307"/>
  <c r="C3647" i="5307"/>
  <c r="C3646" i="5307"/>
  <c r="C3645" i="5307"/>
  <c r="C3644" i="5307"/>
  <c r="C3643" i="5307"/>
  <c r="C3642" i="5307"/>
  <c r="C3641" i="5307"/>
  <c r="C3640" i="5307"/>
  <c r="C3639" i="5307"/>
  <c r="C3638" i="5307"/>
  <c r="C3637" i="5307"/>
  <c r="C3636" i="5307"/>
  <c r="C3635" i="5307"/>
  <c r="C3634" i="5307"/>
  <c r="C3633" i="5307"/>
  <c r="C3632" i="5307"/>
  <c r="C3631" i="5307"/>
  <c r="C3630" i="5307"/>
  <c r="C3629" i="5307"/>
  <c r="C3628" i="5307"/>
  <c r="C3627" i="5307"/>
  <c r="C3626" i="5307"/>
  <c r="C3625" i="5307"/>
  <c r="C3624" i="5307"/>
  <c r="C3623" i="5307"/>
  <c r="C3622" i="5307"/>
  <c r="C3621" i="5307"/>
  <c r="C3620" i="5307"/>
  <c r="C3619" i="5307"/>
  <c r="C3618" i="5307"/>
  <c r="C3617" i="5307"/>
  <c r="C3616" i="5307"/>
  <c r="C3615" i="5307"/>
  <c r="C3614" i="5307"/>
  <c r="C3613" i="5307"/>
  <c r="C3612" i="5307"/>
  <c r="C3611" i="5307"/>
  <c r="C3610" i="5307"/>
  <c r="C3609" i="5307"/>
  <c r="C3608" i="5307"/>
  <c r="C3607" i="5307"/>
  <c r="C3606" i="5307"/>
  <c r="C3605" i="5307"/>
  <c r="C3604" i="5307"/>
  <c r="C3603" i="5307"/>
  <c r="C3602" i="5307"/>
  <c r="C3601" i="5307"/>
  <c r="C3600" i="5307"/>
  <c r="C3599" i="5307"/>
  <c r="C3598" i="5307"/>
  <c r="C3597" i="5307"/>
  <c r="C3596" i="5307"/>
  <c r="C3595" i="5307"/>
  <c r="C3594" i="5307"/>
  <c r="C3593" i="5307"/>
  <c r="C3592" i="5307"/>
  <c r="C3591" i="5307"/>
  <c r="C3590" i="5307"/>
  <c r="C3589" i="5307"/>
  <c r="C3588" i="5307"/>
  <c r="C3587" i="5307"/>
  <c r="C3586" i="5307"/>
  <c r="C3585" i="5307"/>
  <c r="C3584" i="5307"/>
  <c r="C3583" i="5307"/>
  <c r="C3582" i="5307"/>
  <c r="C3581" i="5307"/>
  <c r="C3580" i="5307"/>
  <c r="C3579" i="5307"/>
  <c r="C3578" i="5307"/>
  <c r="C3577" i="5307"/>
  <c r="C3576" i="5307"/>
  <c r="C3575" i="5307"/>
  <c r="C3574" i="5307"/>
  <c r="C3573" i="5307"/>
  <c r="C3572" i="5307"/>
  <c r="C3571" i="5307"/>
  <c r="C3570" i="5307"/>
  <c r="C3569" i="5307"/>
  <c r="C3568" i="5307"/>
  <c r="C3567" i="5307"/>
  <c r="C3566" i="5307"/>
  <c r="C3565" i="5307"/>
  <c r="C3564" i="5307"/>
  <c r="C3563" i="5307"/>
  <c r="C3562" i="5307"/>
  <c r="C3561" i="5307"/>
  <c r="C3560" i="5307"/>
  <c r="C3559" i="5307"/>
  <c r="C3558" i="5307"/>
  <c r="C3557" i="5307"/>
  <c r="C3556" i="5307"/>
  <c r="C3555" i="5307"/>
  <c r="C3554" i="5307"/>
  <c r="C3553" i="5307"/>
  <c r="C3552" i="5307"/>
  <c r="C3551" i="5307"/>
  <c r="C3550" i="5307"/>
  <c r="C3549" i="5307"/>
  <c r="C3548" i="5307"/>
  <c r="C3547" i="5307"/>
  <c r="C3546" i="5307"/>
  <c r="C3545" i="5307"/>
  <c r="C3544" i="5307"/>
  <c r="C3543" i="5307"/>
  <c r="C3542" i="5307"/>
  <c r="C3541" i="5307"/>
  <c r="C3540" i="5307"/>
  <c r="C3539" i="5307"/>
  <c r="C3538" i="5307"/>
  <c r="C3537" i="5307"/>
  <c r="C3536" i="5307"/>
  <c r="C3535" i="5307"/>
  <c r="C3534" i="5307"/>
  <c r="C3533" i="5307"/>
  <c r="C3532" i="5307"/>
  <c r="C3531" i="5307"/>
  <c r="C3530" i="5307"/>
  <c r="C3529" i="5307"/>
  <c r="C3528" i="5307"/>
  <c r="C3527" i="5307"/>
  <c r="C3526" i="5307"/>
  <c r="C3525" i="5307"/>
  <c r="C3524" i="5307"/>
  <c r="C3523" i="5307"/>
  <c r="C3522" i="5307"/>
  <c r="C3521" i="5307"/>
  <c r="C3520" i="5307"/>
  <c r="C3519" i="5307"/>
  <c r="C3518" i="5307"/>
  <c r="C3517" i="5307"/>
  <c r="C3516" i="5307"/>
  <c r="C3515" i="5307"/>
  <c r="C3514" i="5307"/>
  <c r="C3513" i="5307"/>
  <c r="C3512" i="5307"/>
  <c r="C3511" i="5307"/>
  <c r="C3510" i="5307"/>
  <c r="C3509" i="5307"/>
  <c r="C3508" i="5307"/>
  <c r="C3507" i="5307"/>
  <c r="C3506" i="5307"/>
  <c r="C3505" i="5307"/>
  <c r="C3504" i="5307"/>
  <c r="C3503" i="5307"/>
  <c r="C3502" i="5307"/>
  <c r="C3501" i="5307"/>
  <c r="C3500" i="5307"/>
  <c r="C3499" i="5307"/>
  <c r="C3498" i="5307"/>
  <c r="C3497" i="5307"/>
  <c r="C3496" i="5307"/>
  <c r="C3495" i="5307"/>
  <c r="C3494" i="5307"/>
  <c r="C3493" i="5307"/>
  <c r="C3492" i="5307"/>
  <c r="C3491" i="5307"/>
  <c r="C3490" i="5307"/>
  <c r="C3489" i="5307"/>
  <c r="C3488" i="5307"/>
  <c r="C3487" i="5307"/>
  <c r="C3486" i="5307"/>
  <c r="C3485" i="5307"/>
  <c r="C3484" i="5307"/>
  <c r="C3483" i="5307"/>
  <c r="C3482" i="5307"/>
  <c r="C3481" i="5307"/>
  <c r="C3480" i="5307"/>
  <c r="C3479" i="5307"/>
  <c r="C3478" i="5307"/>
  <c r="C3477" i="5307"/>
  <c r="C3476" i="5307"/>
  <c r="C3475" i="5307"/>
  <c r="C3474" i="5307"/>
  <c r="C3473" i="5307"/>
  <c r="C3472" i="5307"/>
  <c r="C3471" i="5307"/>
  <c r="C3470" i="5307"/>
  <c r="C3469" i="5307"/>
  <c r="C3468" i="5307"/>
  <c r="C3467" i="5307"/>
  <c r="C3466" i="5307"/>
  <c r="C3465" i="5307"/>
  <c r="C3464" i="5307"/>
  <c r="C3463" i="5307"/>
  <c r="C3462" i="5307"/>
  <c r="C3461" i="5307"/>
  <c r="C3460" i="5307"/>
  <c r="C3459" i="5307"/>
  <c r="C3458" i="5307"/>
  <c r="C3457" i="5307"/>
  <c r="C3456" i="5307"/>
  <c r="C3455" i="5307"/>
  <c r="C3454" i="5307"/>
  <c r="C3453" i="5307"/>
  <c r="C3452" i="5307"/>
  <c r="C3451" i="5307"/>
  <c r="C3450" i="5307"/>
  <c r="C3449" i="5307"/>
  <c r="C3448" i="5307"/>
  <c r="C3447" i="5307"/>
  <c r="C3446" i="5307"/>
  <c r="C3445" i="5307"/>
  <c r="C3444" i="5307"/>
  <c r="C3443" i="5307"/>
  <c r="C3442" i="5307"/>
  <c r="C3441" i="5307"/>
  <c r="C3440" i="5307"/>
  <c r="C3439" i="5307"/>
  <c r="C3438" i="5307"/>
  <c r="C3437" i="5307"/>
  <c r="C3436" i="5307"/>
  <c r="C3435" i="5307"/>
  <c r="C3434" i="5307"/>
  <c r="C3433" i="5307"/>
  <c r="C3432" i="5307"/>
  <c r="C3431" i="5307"/>
  <c r="C3430" i="5307"/>
  <c r="C3429" i="5307"/>
  <c r="C3428" i="5307"/>
  <c r="C3427" i="5307"/>
  <c r="C3426" i="5307"/>
  <c r="C3425" i="5307"/>
  <c r="C3424" i="5307"/>
  <c r="C3423" i="5307"/>
  <c r="C3422" i="5307"/>
  <c r="C3421" i="5307"/>
  <c r="C3420" i="5307"/>
  <c r="C3419" i="5307"/>
  <c r="C3418" i="5307"/>
  <c r="C3417" i="5307"/>
  <c r="C3416" i="5307"/>
  <c r="C3415" i="5307"/>
  <c r="C3414" i="5307"/>
  <c r="C3413" i="5307"/>
  <c r="C3412" i="5307"/>
  <c r="C3411" i="5307"/>
  <c r="C3410" i="5307"/>
  <c r="C3409" i="5307"/>
  <c r="C3408" i="5307"/>
  <c r="C3407" i="5307"/>
  <c r="C3406" i="5307"/>
  <c r="C3405" i="5307"/>
  <c r="C3404" i="5307"/>
  <c r="C3403" i="5307"/>
  <c r="C3402" i="5307"/>
  <c r="C3401" i="5307"/>
  <c r="C3400" i="5307"/>
  <c r="C3399" i="5307"/>
  <c r="C3398" i="5307"/>
  <c r="C3397" i="5307"/>
  <c r="C3396" i="5307"/>
  <c r="C3395" i="5307"/>
  <c r="C3394" i="5307"/>
  <c r="C3393" i="5307"/>
  <c r="C3392" i="5307"/>
  <c r="C3391" i="5307"/>
  <c r="C3390" i="5307"/>
  <c r="C3389" i="5307"/>
  <c r="C3388" i="5307"/>
  <c r="C3387" i="5307"/>
  <c r="C3386" i="5307"/>
  <c r="C3385" i="5307"/>
  <c r="C3384" i="5307"/>
  <c r="C3383" i="5307"/>
  <c r="C3382" i="5307"/>
  <c r="C3381" i="5307"/>
  <c r="C3380" i="5307"/>
  <c r="C3379" i="5307"/>
  <c r="C3378" i="5307"/>
  <c r="C3377" i="5307"/>
  <c r="C3376" i="5307"/>
  <c r="C3375" i="5307"/>
  <c r="C3374" i="5307"/>
  <c r="C3373" i="5307"/>
  <c r="C3372" i="5307"/>
  <c r="C3371" i="5307"/>
  <c r="C3370" i="5307"/>
  <c r="C3369" i="5307"/>
  <c r="C3368" i="5307"/>
  <c r="C3367" i="5307"/>
  <c r="C3366" i="5307"/>
  <c r="C3365" i="5307"/>
  <c r="C3364" i="5307"/>
  <c r="C3363" i="5307"/>
  <c r="C3362" i="5307"/>
  <c r="C3361" i="5307"/>
  <c r="C3360" i="5307"/>
  <c r="C3359" i="5307"/>
  <c r="C3358" i="5307"/>
  <c r="C3357" i="5307"/>
  <c r="C3356" i="5307"/>
  <c r="C3355" i="5307"/>
  <c r="C3354" i="5307"/>
  <c r="C3353" i="5307"/>
  <c r="C3352" i="5307"/>
  <c r="C3351" i="5307"/>
  <c r="C3350" i="5307"/>
  <c r="C3349" i="5307"/>
  <c r="C3348" i="5307"/>
  <c r="C3347" i="5307"/>
  <c r="C3346" i="5307"/>
  <c r="C3345" i="5307"/>
  <c r="C3344" i="5307"/>
  <c r="C3343" i="5307"/>
  <c r="C3342" i="5307"/>
  <c r="C3341" i="5307"/>
  <c r="C3340" i="5307"/>
  <c r="C3339" i="5307"/>
  <c r="C3338" i="5307"/>
  <c r="C3337" i="5307"/>
  <c r="C3336" i="5307"/>
  <c r="C3335" i="5307"/>
  <c r="C3334" i="5307"/>
  <c r="C3333" i="5307"/>
  <c r="C3332" i="5307"/>
  <c r="C3331" i="5307"/>
  <c r="C3330" i="5307"/>
  <c r="C3329" i="5307"/>
  <c r="C3328" i="5307"/>
  <c r="C3327" i="5307"/>
  <c r="C3326" i="5307"/>
  <c r="C3325" i="5307"/>
  <c r="C3324" i="5307"/>
  <c r="C3323" i="5307"/>
  <c r="C3322" i="5307"/>
  <c r="C3321" i="5307"/>
  <c r="C3320" i="5307"/>
  <c r="C3319" i="5307"/>
  <c r="C3318" i="5307"/>
  <c r="C3317" i="5307"/>
  <c r="C3316" i="5307"/>
  <c r="C3315" i="5307"/>
  <c r="C3314" i="5307"/>
  <c r="C3313" i="5307"/>
  <c r="C3312" i="5307"/>
  <c r="C3311" i="5307"/>
  <c r="C3310" i="5307"/>
  <c r="C3309" i="5307"/>
  <c r="C3308" i="5307"/>
  <c r="C3307" i="5307"/>
  <c r="C3306" i="5307"/>
  <c r="C3305" i="5307"/>
  <c r="C3304" i="5307"/>
  <c r="C3303" i="5307"/>
  <c r="C3302" i="5307"/>
  <c r="C3301" i="5307"/>
  <c r="C3300" i="5307"/>
  <c r="C3299" i="5307"/>
  <c r="C3298" i="5307"/>
  <c r="C3297" i="5307"/>
  <c r="C3296" i="5307"/>
  <c r="C3295" i="5307"/>
  <c r="C3294" i="5307"/>
  <c r="C3293" i="5307"/>
  <c r="C3292" i="5307"/>
  <c r="C3291" i="5307"/>
  <c r="C3290" i="5307"/>
  <c r="C3289" i="5307"/>
  <c r="C3288" i="5307"/>
  <c r="C3287" i="5307"/>
  <c r="C3286" i="5307"/>
  <c r="C3285" i="5307"/>
  <c r="C3284" i="5307"/>
  <c r="C3283" i="5307"/>
  <c r="C3282" i="5307"/>
  <c r="C3281" i="5307"/>
  <c r="C3280" i="5307"/>
  <c r="C3279" i="5307"/>
  <c r="C3278" i="5307"/>
  <c r="C3277" i="5307"/>
  <c r="C3276" i="5307"/>
  <c r="C3275" i="5307"/>
  <c r="C3274" i="5307"/>
  <c r="C3273" i="5307"/>
  <c r="C3272" i="5307"/>
  <c r="C3271" i="5307"/>
  <c r="C3270" i="5307"/>
  <c r="C3269" i="5307"/>
  <c r="C3268" i="5307"/>
  <c r="C3267" i="5307"/>
  <c r="C3266" i="5307"/>
  <c r="C3265" i="5307"/>
  <c r="C3264" i="5307"/>
  <c r="C3263" i="5307"/>
  <c r="C3262" i="5307"/>
  <c r="C3261" i="5307"/>
  <c r="C3260" i="5307"/>
  <c r="C3259" i="5307"/>
  <c r="C3258" i="5307"/>
  <c r="C3257" i="5307"/>
  <c r="C3256" i="5307"/>
  <c r="C3255" i="5307"/>
  <c r="C3254" i="5307"/>
  <c r="C3253" i="5307"/>
  <c r="C3252" i="5307"/>
  <c r="C3251" i="5307"/>
  <c r="C3250" i="5307"/>
  <c r="C3249" i="5307"/>
  <c r="C3248" i="5307"/>
  <c r="C3247" i="5307"/>
  <c r="C3246" i="5307"/>
  <c r="C3245" i="5307"/>
  <c r="C3244" i="5307"/>
  <c r="C3243" i="5307"/>
  <c r="C3242" i="5307"/>
  <c r="C3241" i="5307"/>
  <c r="C3240" i="5307"/>
  <c r="C3239" i="5307"/>
  <c r="C3238" i="5307"/>
  <c r="C3237" i="5307"/>
  <c r="C3236" i="5307"/>
  <c r="C3235" i="5307"/>
  <c r="C3234" i="5307"/>
  <c r="C3233" i="5307"/>
  <c r="C3232" i="5307"/>
  <c r="C3231" i="5307"/>
  <c r="C3230" i="5307"/>
  <c r="C3229" i="5307"/>
  <c r="C3228" i="5307"/>
  <c r="C3227" i="5307"/>
  <c r="C3226" i="5307"/>
  <c r="C3225" i="5307"/>
  <c r="C3224" i="5307"/>
  <c r="C3223" i="5307"/>
  <c r="C3222" i="5307"/>
  <c r="C3221" i="5307"/>
  <c r="C3220" i="5307"/>
  <c r="C3219" i="5307"/>
  <c r="C3218" i="5307"/>
  <c r="C3217" i="5307"/>
  <c r="C3216" i="5307"/>
  <c r="C3215" i="5307"/>
  <c r="C3214" i="5307"/>
  <c r="C3213" i="5307"/>
  <c r="C3212" i="5307"/>
  <c r="C3211" i="5307"/>
  <c r="C3210" i="5307"/>
  <c r="C3209" i="5307"/>
  <c r="C3208" i="5307"/>
  <c r="C3207" i="5307"/>
  <c r="C3206" i="5307"/>
  <c r="C3205" i="5307"/>
  <c r="C3204" i="5307"/>
  <c r="C3203" i="5307"/>
  <c r="C3202" i="5307"/>
  <c r="C3201" i="5307"/>
  <c r="C3200" i="5307"/>
  <c r="C3199" i="5307"/>
  <c r="C3198" i="5307"/>
  <c r="C3197" i="5307"/>
  <c r="C3196" i="5307"/>
  <c r="C3195" i="5307"/>
  <c r="C3194" i="5307"/>
  <c r="C3193" i="5307"/>
  <c r="C3192" i="5307"/>
  <c r="C3191" i="5307"/>
  <c r="C3190" i="5307"/>
  <c r="C3189" i="5307"/>
  <c r="C3188" i="5307"/>
  <c r="C3187" i="5307"/>
  <c r="C3186" i="5307"/>
  <c r="C3185" i="5307"/>
  <c r="C3184" i="5307"/>
  <c r="C3183" i="5307"/>
  <c r="C3182" i="5307"/>
  <c r="C3181" i="5307"/>
  <c r="C3180" i="5307"/>
  <c r="C3179" i="5307"/>
  <c r="C3178" i="5307"/>
  <c r="C3177" i="5307"/>
  <c r="C3176" i="5307"/>
  <c r="C3175" i="5307"/>
  <c r="C3174" i="5307"/>
  <c r="C3173" i="5307"/>
  <c r="C3172" i="5307"/>
  <c r="C3171" i="5307"/>
  <c r="C3170" i="5307"/>
  <c r="C3169" i="5307"/>
  <c r="C3168" i="5307"/>
  <c r="C3167" i="5307"/>
  <c r="C3166" i="5307"/>
  <c r="C3165" i="5307"/>
  <c r="C3164" i="5307"/>
  <c r="C3163" i="5307"/>
  <c r="C3162" i="5307"/>
  <c r="C3161" i="5307"/>
  <c r="C3160" i="5307"/>
  <c r="C3159" i="5307"/>
  <c r="C3158" i="5307"/>
  <c r="C3157" i="5307"/>
  <c r="C3156" i="5307"/>
  <c r="C3155" i="5307"/>
  <c r="C3154" i="5307"/>
  <c r="C3153" i="5307"/>
  <c r="C3152" i="5307"/>
  <c r="C3151" i="5307"/>
  <c r="C3150" i="5307"/>
  <c r="C3149" i="5307"/>
  <c r="C3148" i="5307"/>
  <c r="C3147" i="5307"/>
  <c r="C3146" i="5307"/>
  <c r="C3145" i="5307"/>
  <c r="C3144" i="5307"/>
  <c r="C3143" i="5307"/>
  <c r="C3142" i="5307"/>
  <c r="C3141" i="5307"/>
  <c r="C3140" i="5307"/>
  <c r="C3139" i="5307"/>
  <c r="C3138" i="5307"/>
  <c r="C3137" i="5307"/>
  <c r="C3136" i="5307"/>
  <c r="C3135" i="5307"/>
  <c r="C3134" i="5307"/>
  <c r="C3133" i="5307"/>
  <c r="C3132" i="5307"/>
  <c r="C3131" i="5307"/>
  <c r="C3130" i="5307"/>
  <c r="C3129" i="5307"/>
  <c r="C3128" i="5307"/>
  <c r="C3127" i="5307"/>
  <c r="C3126" i="5307"/>
  <c r="C3125" i="5307"/>
  <c r="C3124" i="5307"/>
  <c r="C3123" i="5307"/>
  <c r="C3122" i="5307"/>
  <c r="C3121" i="5307"/>
  <c r="C3120" i="5307"/>
  <c r="C3119" i="5307"/>
  <c r="C3118" i="5307"/>
  <c r="C3117" i="5307"/>
  <c r="C3116" i="5307"/>
  <c r="C3115" i="5307"/>
  <c r="C3114" i="5307"/>
  <c r="C3113" i="5307"/>
  <c r="C3112" i="5307"/>
  <c r="C3111" i="5307"/>
  <c r="C3110" i="5307"/>
  <c r="C3109" i="5307"/>
  <c r="C3108" i="5307"/>
  <c r="C3107" i="5307"/>
  <c r="C3106" i="5307"/>
  <c r="C3105" i="5307"/>
  <c r="C3104" i="5307"/>
  <c r="C3103" i="5307"/>
  <c r="C3102" i="5307"/>
  <c r="C3101" i="5307"/>
  <c r="C3100" i="5307"/>
  <c r="C3099" i="5307"/>
  <c r="C3098" i="5307"/>
  <c r="C3097" i="5307"/>
  <c r="C3096" i="5307"/>
  <c r="C3095" i="5307"/>
  <c r="C3094" i="5307"/>
  <c r="C3093" i="5307"/>
  <c r="C3092" i="5307"/>
  <c r="C3091" i="5307"/>
  <c r="C3090" i="5307"/>
  <c r="C3089" i="5307"/>
  <c r="C3088" i="5307"/>
  <c r="C3087" i="5307"/>
  <c r="C3086" i="5307"/>
  <c r="C3085" i="5307"/>
  <c r="C3084" i="5307"/>
  <c r="C3083" i="5307"/>
  <c r="C3082" i="5307"/>
  <c r="C3081" i="5307"/>
  <c r="C3080" i="5307"/>
  <c r="C3079" i="5307"/>
  <c r="C3078" i="5307"/>
  <c r="C3077" i="5307"/>
  <c r="C3076" i="5307"/>
  <c r="C3075" i="5307"/>
  <c r="C3074" i="5307"/>
  <c r="C3073" i="5307"/>
  <c r="C3072" i="5307"/>
  <c r="C3071" i="5307"/>
  <c r="C3070" i="5307"/>
  <c r="C3069" i="5307"/>
  <c r="C3068" i="5307"/>
  <c r="C3067" i="5307"/>
  <c r="C3066" i="5307"/>
  <c r="C3065" i="5307"/>
  <c r="C3064" i="5307"/>
  <c r="C3063" i="5307"/>
  <c r="C3062" i="5307"/>
  <c r="C3061" i="5307"/>
  <c r="C3060" i="5307"/>
  <c r="C3059" i="5307"/>
  <c r="C3058" i="5307"/>
  <c r="C3057" i="5307"/>
  <c r="C3056" i="5307"/>
  <c r="C3055" i="5307"/>
  <c r="C3054" i="5307"/>
  <c r="C3053" i="5307"/>
  <c r="C3052" i="5307"/>
  <c r="C3051" i="5307"/>
  <c r="C3050" i="5307"/>
  <c r="C3049" i="5307"/>
  <c r="C3048" i="5307"/>
  <c r="C3047" i="5307"/>
  <c r="C3046" i="5307"/>
  <c r="C3045" i="5307"/>
  <c r="C3044" i="5307"/>
  <c r="C3043" i="5307"/>
  <c r="C3042" i="5307"/>
  <c r="C3041" i="5307"/>
  <c r="C3040" i="5307"/>
  <c r="C3039" i="5307"/>
  <c r="C3038" i="5307"/>
  <c r="C3037" i="5307"/>
  <c r="C3036" i="5307"/>
  <c r="C3035" i="5307"/>
  <c r="C3034" i="5307"/>
  <c r="C3033" i="5307"/>
  <c r="C3032" i="5307"/>
  <c r="C3031" i="5307"/>
  <c r="C3030" i="5307"/>
  <c r="C3029" i="5307"/>
  <c r="C3028" i="5307"/>
  <c r="C3027" i="5307"/>
  <c r="C3026" i="5307"/>
  <c r="C3025" i="5307"/>
  <c r="C3024" i="5307"/>
  <c r="C3023" i="5307"/>
  <c r="C3022" i="5307"/>
  <c r="C3021" i="5307"/>
  <c r="C3020" i="5307"/>
  <c r="C3019" i="5307"/>
  <c r="C3018" i="5307"/>
  <c r="C3017" i="5307"/>
  <c r="C3016" i="5307"/>
  <c r="C3015" i="5307"/>
  <c r="C3014" i="5307"/>
  <c r="C3013" i="5307"/>
  <c r="C3012" i="5307"/>
  <c r="C3011" i="5307"/>
  <c r="C3010" i="5307"/>
  <c r="C3009" i="5307"/>
  <c r="C3008" i="5307"/>
  <c r="C3007" i="5307"/>
  <c r="C3006" i="5307"/>
  <c r="C3005" i="5307"/>
  <c r="C3004" i="5307"/>
  <c r="C3003" i="5307"/>
  <c r="C3002" i="5307"/>
  <c r="C3001" i="5307"/>
  <c r="C3000" i="5307"/>
  <c r="C2999" i="5307"/>
  <c r="C2998" i="5307"/>
  <c r="C2997" i="5307"/>
  <c r="C2996" i="5307"/>
  <c r="C2995" i="5307"/>
  <c r="C2994" i="5307"/>
  <c r="C2993" i="5307"/>
  <c r="C2992" i="5307"/>
  <c r="C2991" i="5307"/>
  <c r="C2990" i="5307"/>
  <c r="C2989" i="5307"/>
  <c r="C2988" i="5307"/>
  <c r="C2987" i="5307"/>
  <c r="C2986" i="5307"/>
  <c r="C2985" i="5307"/>
  <c r="C2984" i="5307"/>
  <c r="C2983" i="5307"/>
  <c r="C2982" i="5307"/>
  <c r="C2981" i="5307"/>
  <c r="C2980" i="5307"/>
  <c r="C2979" i="5307"/>
  <c r="C2978" i="5307"/>
  <c r="C2977" i="5307"/>
  <c r="C2976" i="5307"/>
  <c r="C2975" i="5307"/>
  <c r="C2974" i="5307"/>
  <c r="C2973" i="5307"/>
  <c r="C2972" i="5307"/>
  <c r="C2971" i="5307"/>
  <c r="C2970" i="5307"/>
  <c r="C2969" i="5307"/>
  <c r="C2968" i="5307"/>
  <c r="C2967" i="5307"/>
  <c r="C2966" i="5307"/>
  <c r="C2965" i="5307"/>
  <c r="C2964" i="5307"/>
  <c r="C2963" i="5307"/>
  <c r="C2962" i="5307"/>
  <c r="C2961" i="5307"/>
  <c r="C2960" i="5307"/>
  <c r="C2959" i="5307"/>
  <c r="C2958" i="5307"/>
  <c r="C2957" i="5307"/>
  <c r="C2956" i="5307"/>
  <c r="C2955" i="5307"/>
  <c r="C2954" i="5307"/>
  <c r="C2953" i="5307"/>
  <c r="C2952" i="5307"/>
  <c r="C2951" i="5307"/>
  <c r="C2950" i="5307"/>
  <c r="C2949" i="5307"/>
  <c r="C2948" i="5307"/>
  <c r="C2947" i="5307"/>
  <c r="C2946" i="5307"/>
  <c r="C2945" i="5307"/>
  <c r="C2944" i="5307"/>
  <c r="C2943" i="5307"/>
  <c r="C2942" i="5307"/>
  <c r="C2941" i="5307"/>
  <c r="C2940" i="5307"/>
  <c r="C2939" i="5307"/>
  <c r="C2938" i="5307"/>
  <c r="C2937" i="5307"/>
  <c r="C2936" i="5307"/>
  <c r="C2935" i="5307"/>
  <c r="C2934" i="5307"/>
  <c r="C2933" i="5307"/>
  <c r="C2932" i="5307"/>
  <c r="C2931" i="5307"/>
  <c r="C2930" i="5307"/>
  <c r="C2929" i="5307"/>
  <c r="C2928" i="5307"/>
  <c r="C2927" i="5307"/>
  <c r="C2926" i="5307"/>
  <c r="C2925" i="5307"/>
  <c r="C2924" i="5307"/>
  <c r="C2923" i="5307"/>
  <c r="C2922" i="5307"/>
  <c r="C2921" i="5307"/>
  <c r="C2920" i="5307"/>
  <c r="C2919" i="5307"/>
  <c r="C2918" i="5307"/>
  <c r="C2917" i="5307"/>
  <c r="C2916" i="5307"/>
  <c r="C2915" i="5307"/>
  <c r="C2914" i="5307"/>
  <c r="C2913" i="5307"/>
  <c r="C2912" i="5307"/>
  <c r="C2911" i="5307"/>
  <c r="C2910" i="5307"/>
  <c r="C2909" i="5307"/>
  <c r="C2908" i="5307"/>
  <c r="C2907" i="5307"/>
  <c r="C2906" i="5307"/>
  <c r="C2905" i="5307"/>
  <c r="C2904" i="5307"/>
  <c r="C2903" i="5307"/>
  <c r="C2902" i="5307"/>
  <c r="C2901" i="5307"/>
  <c r="C2900" i="5307"/>
  <c r="C2899" i="5307"/>
  <c r="C2898" i="5307"/>
  <c r="C2897" i="5307"/>
  <c r="C2896" i="5307"/>
  <c r="C2895" i="5307"/>
  <c r="C2894" i="5307"/>
  <c r="C2893" i="5307"/>
  <c r="C2892" i="5307"/>
  <c r="C2891" i="5307"/>
  <c r="C2890" i="5307"/>
  <c r="C2889" i="5307"/>
  <c r="C2888" i="5307"/>
  <c r="C2887" i="5307"/>
  <c r="C2886" i="5307"/>
  <c r="C2885" i="5307"/>
  <c r="C2884" i="5307"/>
  <c r="C2883" i="5307"/>
  <c r="C2882" i="5307"/>
  <c r="C2881" i="5307"/>
  <c r="C2880" i="5307"/>
  <c r="C2879" i="5307"/>
  <c r="C2878" i="5307"/>
  <c r="C2877" i="5307"/>
  <c r="C2876" i="5307"/>
  <c r="C2875" i="5307"/>
  <c r="C2874" i="5307"/>
  <c r="C2873" i="5307"/>
  <c r="C2872" i="5307"/>
  <c r="C2871" i="5307"/>
  <c r="C2870" i="5307"/>
  <c r="C2869" i="5307"/>
  <c r="C2868" i="5307"/>
  <c r="C2867" i="5307"/>
  <c r="C2866" i="5307"/>
  <c r="C2865" i="5307"/>
  <c r="C2864" i="5307"/>
  <c r="C2863" i="5307"/>
  <c r="C2862" i="5307"/>
  <c r="C2861" i="5307"/>
  <c r="C2860" i="5307"/>
  <c r="C2859" i="5307"/>
  <c r="C2858" i="5307"/>
  <c r="C2857" i="5307"/>
  <c r="C2856" i="5307"/>
  <c r="C2855" i="5307"/>
  <c r="C2854" i="5307"/>
  <c r="C2853" i="5307"/>
  <c r="C2852" i="5307"/>
  <c r="C2851" i="5307"/>
  <c r="C2850" i="5307"/>
  <c r="C2849" i="5307"/>
  <c r="C2848" i="5307"/>
  <c r="C2847" i="5307"/>
  <c r="C2846" i="5307"/>
  <c r="C2845" i="5307"/>
  <c r="C2844" i="5307"/>
  <c r="C2843" i="5307"/>
  <c r="C2842" i="5307"/>
  <c r="C2841" i="5307"/>
  <c r="C2840" i="5307"/>
  <c r="C2839" i="5307"/>
  <c r="C2838" i="5307"/>
  <c r="C2837" i="5307"/>
  <c r="C2836" i="5307"/>
  <c r="C2835" i="5307"/>
  <c r="C2834" i="5307"/>
  <c r="C2833" i="5307"/>
  <c r="C2832" i="5307"/>
  <c r="C2831" i="5307"/>
  <c r="C2830" i="5307"/>
  <c r="C2829" i="5307"/>
  <c r="C2828" i="5307"/>
  <c r="C2827" i="5307"/>
  <c r="C2826" i="5307"/>
  <c r="C2825" i="5307"/>
  <c r="C2824" i="5307"/>
  <c r="C2823" i="5307"/>
  <c r="C2822" i="5307"/>
  <c r="C2821" i="5307"/>
  <c r="C2820" i="5307"/>
  <c r="C2819" i="5307"/>
  <c r="C2818" i="5307"/>
  <c r="C2817" i="5307"/>
  <c r="C2816" i="5307"/>
  <c r="C2815" i="5307"/>
  <c r="C2814" i="5307"/>
  <c r="C2813" i="5307"/>
  <c r="C2812" i="5307"/>
  <c r="C2811" i="5307"/>
  <c r="C2810" i="5307"/>
  <c r="C2809" i="5307"/>
  <c r="C2808" i="5307"/>
  <c r="C2807" i="5307"/>
  <c r="C2806" i="5307"/>
  <c r="C2805" i="5307"/>
  <c r="C2804" i="5307"/>
  <c r="C2803" i="5307"/>
  <c r="C2802" i="5307"/>
  <c r="C2801" i="5307"/>
  <c r="C2800" i="5307"/>
  <c r="C2799" i="5307"/>
  <c r="C2798" i="5307"/>
  <c r="C2797" i="5307"/>
  <c r="C2796" i="5307"/>
  <c r="C2795" i="5307"/>
  <c r="C2794" i="5307"/>
  <c r="C2793" i="5307"/>
  <c r="C2792" i="5307"/>
  <c r="C2791" i="5307"/>
  <c r="C2790" i="5307"/>
  <c r="C2789" i="5307"/>
  <c r="C2788" i="5307"/>
  <c r="C2787" i="5307"/>
  <c r="C2786" i="5307"/>
  <c r="C2785" i="5307"/>
  <c r="C2784" i="5307"/>
  <c r="C2783" i="5307"/>
  <c r="C2782" i="5307"/>
  <c r="C2781" i="5307"/>
  <c r="C2780" i="5307"/>
  <c r="C2779" i="5307"/>
  <c r="C2778" i="5307"/>
  <c r="C2777" i="5307"/>
  <c r="C2776" i="5307"/>
  <c r="C2775" i="5307"/>
  <c r="C2774" i="5307"/>
  <c r="C2773" i="5307"/>
  <c r="C2772" i="5307"/>
  <c r="C2771" i="5307"/>
  <c r="C2770" i="5307"/>
  <c r="C2769" i="5307"/>
  <c r="C2768" i="5307"/>
  <c r="C2767" i="5307"/>
  <c r="C2766" i="5307"/>
  <c r="C2765" i="5307"/>
  <c r="C2764" i="5307"/>
  <c r="C2763" i="5307"/>
  <c r="C2762" i="5307"/>
  <c r="C2761" i="5307"/>
  <c r="C2760" i="5307"/>
  <c r="C2759" i="5307"/>
  <c r="C2758" i="5307"/>
  <c r="C2757" i="5307"/>
  <c r="C2756" i="5307"/>
  <c r="C2755" i="5307"/>
  <c r="C2754" i="5307"/>
  <c r="C2753" i="5307"/>
  <c r="C2752" i="5307"/>
  <c r="C2751" i="5307"/>
  <c r="C2750" i="5307"/>
  <c r="C2749" i="5307"/>
  <c r="C2748" i="5307"/>
  <c r="C2747" i="5307"/>
  <c r="C2746" i="5307"/>
  <c r="C2745" i="5307"/>
  <c r="C2744" i="5307"/>
  <c r="C2743" i="5307"/>
  <c r="C2742" i="5307"/>
  <c r="C2741" i="5307"/>
  <c r="C2740" i="5307"/>
  <c r="C2739" i="5307"/>
  <c r="C2738" i="5307"/>
  <c r="C2737" i="5307"/>
  <c r="C2736" i="5307"/>
  <c r="C2735" i="5307"/>
  <c r="C2734" i="5307"/>
  <c r="C2733" i="5307"/>
  <c r="C2732" i="5307"/>
  <c r="C2731" i="5307"/>
  <c r="C2730" i="5307"/>
  <c r="C2729" i="5307"/>
  <c r="C2728" i="5307"/>
  <c r="C2727" i="5307"/>
  <c r="C2726" i="5307"/>
  <c r="C2725" i="5307"/>
  <c r="C2724" i="5307"/>
  <c r="C2723" i="5307"/>
  <c r="C2722" i="5307"/>
  <c r="C2721" i="5307"/>
  <c r="C2720" i="5307"/>
  <c r="C2719" i="5307"/>
  <c r="C2718" i="5307"/>
  <c r="C2717" i="5307"/>
  <c r="C2716" i="5307"/>
  <c r="C2715" i="5307"/>
  <c r="C2714" i="5307"/>
  <c r="C2713" i="5307"/>
  <c r="C2712" i="5307"/>
  <c r="C2711" i="5307"/>
  <c r="C2710" i="5307"/>
  <c r="C2709" i="5307"/>
  <c r="C2708" i="5307"/>
  <c r="C2707" i="5307"/>
  <c r="C2706" i="5307"/>
  <c r="C2705" i="5307"/>
  <c r="C2704" i="5307"/>
  <c r="C2703" i="5307"/>
  <c r="C2702" i="5307"/>
  <c r="C2701" i="5307"/>
  <c r="C2700" i="5307"/>
  <c r="C2699" i="5307"/>
  <c r="C2698" i="5307"/>
  <c r="C2697" i="5307"/>
  <c r="C2696" i="5307"/>
  <c r="C2695" i="5307"/>
  <c r="C2694" i="5307"/>
  <c r="C2693" i="5307"/>
  <c r="C2692" i="5307"/>
  <c r="C2691" i="5307"/>
  <c r="C2690" i="5307"/>
  <c r="C2689" i="5307"/>
  <c r="C2688" i="5307"/>
  <c r="C2687" i="5307"/>
  <c r="C2686" i="5307"/>
  <c r="C2685" i="5307"/>
  <c r="C2684" i="5307"/>
  <c r="C2683" i="5307"/>
  <c r="C2682" i="5307"/>
  <c r="C2681" i="5307"/>
  <c r="C2680" i="5307"/>
  <c r="C2679" i="5307"/>
  <c r="C2678" i="5307"/>
  <c r="C2677" i="5307"/>
  <c r="C2676" i="5307"/>
  <c r="C2675" i="5307"/>
  <c r="C2674" i="5307"/>
  <c r="C2673" i="5307"/>
  <c r="C2672" i="5307"/>
  <c r="C2671" i="5307"/>
  <c r="C2670" i="5307"/>
  <c r="C2669" i="5307"/>
  <c r="C2668" i="5307"/>
  <c r="C2667" i="5307"/>
  <c r="C2666" i="5307"/>
  <c r="C2665" i="5307"/>
  <c r="C2664" i="5307"/>
  <c r="C2663" i="5307"/>
  <c r="C2662" i="5307"/>
  <c r="C2661" i="5307"/>
  <c r="C2660" i="5307"/>
  <c r="C2659" i="5307"/>
  <c r="C2658" i="5307"/>
  <c r="C2657" i="5307"/>
  <c r="C2656" i="5307"/>
  <c r="C2655" i="5307"/>
  <c r="C2654" i="5307"/>
  <c r="C2653" i="5307"/>
  <c r="C2652" i="5307"/>
  <c r="C2651" i="5307"/>
  <c r="C2650" i="5307"/>
  <c r="C2649" i="5307"/>
  <c r="C2648" i="5307"/>
  <c r="C2647" i="5307"/>
  <c r="C2646" i="5307"/>
  <c r="C2645" i="5307"/>
  <c r="C2644" i="5307"/>
  <c r="C2643" i="5307"/>
  <c r="C2642" i="5307"/>
  <c r="C2641" i="5307"/>
  <c r="C2640" i="5307"/>
  <c r="C2639" i="5307"/>
  <c r="C2638" i="5307"/>
  <c r="C2637" i="5307"/>
  <c r="C2636" i="5307"/>
  <c r="C2635" i="5307"/>
  <c r="C2634" i="5307"/>
  <c r="C2633" i="5307"/>
  <c r="C2632" i="5307"/>
  <c r="C2631" i="5307"/>
  <c r="C2630" i="5307"/>
  <c r="C2629" i="5307"/>
  <c r="C2628" i="5307"/>
  <c r="C2627" i="5307"/>
  <c r="C2626" i="5307"/>
  <c r="C2625" i="5307"/>
  <c r="C2624" i="5307"/>
  <c r="C2623" i="5307"/>
  <c r="C2622" i="5307"/>
  <c r="C2621" i="5307"/>
  <c r="C2620" i="5307"/>
  <c r="C2619" i="5307"/>
  <c r="C2618" i="5307"/>
  <c r="C2617" i="5307"/>
  <c r="C2616" i="5307"/>
  <c r="C2615" i="5307"/>
  <c r="C2614" i="5307"/>
  <c r="C2613" i="5307"/>
  <c r="C2612" i="5307"/>
  <c r="C2611" i="5307"/>
  <c r="C2610" i="5307"/>
  <c r="C2609" i="5307"/>
  <c r="C2608" i="5307"/>
  <c r="C2607" i="5307"/>
  <c r="C2606" i="5307"/>
  <c r="C2605" i="5307"/>
  <c r="C2604" i="5307"/>
  <c r="C2603" i="5307"/>
  <c r="C2602" i="5307"/>
  <c r="C2601" i="5307"/>
  <c r="C2600" i="5307"/>
  <c r="C2599" i="5307"/>
  <c r="C2598" i="5307"/>
  <c r="C2597" i="5307"/>
  <c r="C2596" i="5307"/>
  <c r="C2595" i="5307"/>
  <c r="C2594" i="5307"/>
  <c r="C2593" i="5307"/>
  <c r="C2592" i="5307"/>
  <c r="C2591" i="5307"/>
  <c r="C2590" i="5307"/>
  <c r="C2589" i="5307"/>
  <c r="C2588" i="5307"/>
  <c r="C2587" i="5307"/>
  <c r="C2586" i="5307"/>
  <c r="C2585" i="5307"/>
  <c r="C2584" i="5307"/>
  <c r="C2583" i="5307"/>
  <c r="C2582" i="5307"/>
  <c r="C2581" i="5307"/>
  <c r="C2580" i="5307"/>
  <c r="C2579" i="5307"/>
  <c r="C2578" i="5307"/>
  <c r="C2577" i="5307"/>
  <c r="C2576" i="5307"/>
  <c r="C2575" i="5307"/>
  <c r="C2574" i="5307"/>
  <c r="C2573" i="5307"/>
  <c r="C2572" i="5307"/>
  <c r="C2571" i="5307"/>
  <c r="C2570" i="5307"/>
  <c r="C2569" i="5307"/>
  <c r="C2568" i="5307"/>
  <c r="C2567" i="5307"/>
  <c r="C2566" i="5307"/>
  <c r="C2565" i="5307"/>
  <c r="C2564" i="5307"/>
  <c r="C2563" i="5307"/>
  <c r="C2562" i="5307"/>
  <c r="C2561" i="5307"/>
  <c r="C2560" i="5307"/>
  <c r="C2559" i="5307"/>
  <c r="C2558" i="5307"/>
  <c r="C2557" i="5307"/>
  <c r="C2556" i="5307"/>
  <c r="C2555" i="5307"/>
  <c r="C2554" i="5307"/>
  <c r="C2553" i="5307"/>
  <c r="C2552" i="5307"/>
  <c r="C2551" i="5307"/>
  <c r="C2550" i="5307"/>
  <c r="C2549" i="5307"/>
  <c r="C2548" i="5307"/>
  <c r="C2547" i="5307"/>
  <c r="C2546" i="5307"/>
  <c r="C2545" i="5307"/>
  <c r="C2544" i="5307"/>
  <c r="C2543" i="5307"/>
  <c r="C2542" i="5307"/>
  <c r="C2541" i="5307"/>
  <c r="C2540" i="5307"/>
  <c r="C2539" i="5307"/>
  <c r="C2538" i="5307"/>
  <c r="C2537" i="5307"/>
  <c r="C2536" i="5307"/>
  <c r="C2535" i="5307"/>
  <c r="C2534" i="5307"/>
  <c r="C2533" i="5307"/>
  <c r="C2532" i="5307"/>
  <c r="C2531" i="5307"/>
  <c r="C2530" i="5307"/>
  <c r="C2529" i="5307"/>
  <c r="C2528" i="5307"/>
  <c r="C2527" i="5307"/>
  <c r="C2526" i="5307"/>
  <c r="C2525" i="5307"/>
  <c r="C2524" i="5307"/>
  <c r="C2523" i="5307"/>
  <c r="C2522" i="5307"/>
  <c r="C2521" i="5307"/>
  <c r="C2520" i="5307"/>
  <c r="C2519" i="5307"/>
  <c r="C2518" i="5307"/>
  <c r="C2517" i="5307"/>
  <c r="C2516" i="5307"/>
  <c r="C2515" i="5307"/>
  <c r="C2514" i="5307"/>
  <c r="C2513" i="5307"/>
  <c r="C2512" i="5307"/>
  <c r="C2511" i="5307"/>
  <c r="C2510" i="5307"/>
  <c r="C2509" i="5307"/>
  <c r="C2508" i="5307"/>
  <c r="C2507" i="5307"/>
  <c r="C2506" i="5307"/>
  <c r="C2505" i="5307"/>
  <c r="C2504" i="5307"/>
  <c r="C2503" i="5307"/>
  <c r="C2502" i="5307"/>
  <c r="C2501" i="5307"/>
  <c r="C2500" i="5307"/>
  <c r="C2499" i="5307"/>
  <c r="C2498" i="5307"/>
  <c r="C2497" i="5307"/>
  <c r="C2496" i="5307"/>
  <c r="C2495" i="5307"/>
  <c r="C2494" i="5307"/>
  <c r="C2493" i="5307"/>
  <c r="C2492" i="5307"/>
  <c r="C2491" i="5307"/>
  <c r="C2490" i="5307"/>
  <c r="C2489" i="5307"/>
  <c r="C2488" i="5307"/>
  <c r="C2487" i="5307"/>
  <c r="C2486" i="5307"/>
  <c r="C2485" i="5307"/>
  <c r="C2484" i="5307"/>
  <c r="C2483" i="5307"/>
  <c r="C2482" i="5307"/>
  <c r="C2481" i="5307"/>
  <c r="C2480" i="5307"/>
  <c r="C2479" i="5307"/>
  <c r="C2478" i="5307"/>
  <c r="C2477" i="5307"/>
  <c r="C2476" i="5307"/>
  <c r="C2475" i="5307"/>
  <c r="C2474" i="5307"/>
  <c r="C2473" i="5307"/>
  <c r="C2472" i="5307"/>
  <c r="C2471" i="5307"/>
  <c r="C2470" i="5307"/>
  <c r="C2469" i="5307"/>
  <c r="C2468" i="5307"/>
  <c r="C2467" i="5307"/>
  <c r="C2466" i="5307"/>
  <c r="C2465" i="5307"/>
  <c r="C2464" i="5307"/>
  <c r="C2463" i="5307"/>
  <c r="C2462" i="5307"/>
  <c r="C2461" i="5307"/>
  <c r="C2460" i="5307"/>
  <c r="C2459" i="5307"/>
  <c r="C2458" i="5307"/>
  <c r="C2457" i="5307"/>
  <c r="C2456" i="5307"/>
  <c r="C2455" i="5307"/>
  <c r="C2454" i="5307"/>
  <c r="C2453" i="5307"/>
  <c r="C2452" i="5307"/>
  <c r="C2451" i="5307"/>
  <c r="C2450" i="5307"/>
  <c r="C2449" i="5307"/>
  <c r="C2448" i="5307"/>
  <c r="C2447" i="5307"/>
  <c r="C2446" i="5307"/>
  <c r="C2445" i="5307"/>
  <c r="C2444" i="5307"/>
  <c r="C2443" i="5307"/>
  <c r="C2442" i="5307"/>
  <c r="C2441" i="5307"/>
  <c r="C2440" i="5307"/>
  <c r="C2439" i="5307"/>
  <c r="C2438" i="5307"/>
  <c r="C2437" i="5307"/>
  <c r="C2436" i="5307"/>
  <c r="C2435" i="5307"/>
  <c r="C2434" i="5307"/>
  <c r="C2433" i="5307"/>
  <c r="C2432" i="5307"/>
  <c r="C2431" i="5307"/>
  <c r="C2430" i="5307"/>
  <c r="C2429" i="5307"/>
  <c r="C2428" i="5307"/>
  <c r="C2427" i="5307"/>
  <c r="C2426" i="5307"/>
  <c r="C2425" i="5307"/>
  <c r="C2424" i="5307"/>
  <c r="C2423" i="5307"/>
  <c r="C2422" i="5307"/>
  <c r="C2421" i="5307"/>
  <c r="C2420" i="5307"/>
  <c r="C2419" i="5307"/>
  <c r="C2418" i="5307"/>
  <c r="C2417" i="5307"/>
  <c r="C2416" i="5307"/>
  <c r="C2415" i="5307"/>
  <c r="C2414" i="5307"/>
  <c r="C2413" i="5307"/>
  <c r="C2412" i="5307"/>
  <c r="C2411" i="5307"/>
  <c r="C2410" i="5307"/>
  <c r="C2409" i="5307"/>
  <c r="C2408" i="5307"/>
  <c r="C2407" i="5307"/>
  <c r="C2406" i="5307"/>
  <c r="C2405" i="5307"/>
  <c r="C2404" i="5307"/>
  <c r="C2403" i="5307"/>
  <c r="C2402" i="5307"/>
  <c r="C2401" i="5307"/>
  <c r="C2400" i="5307"/>
  <c r="C2399" i="5307"/>
  <c r="C2398" i="5307"/>
  <c r="C2397" i="5307"/>
  <c r="C2396" i="5307"/>
  <c r="C2395" i="5307"/>
  <c r="C2394" i="5307"/>
  <c r="C2393" i="5307"/>
  <c r="C2392" i="5307"/>
  <c r="C2391" i="5307"/>
  <c r="C2390" i="5307"/>
  <c r="C2389" i="5307"/>
  <c r="C2388" i="5307"/>
  <c r="C2387" i="5307"/>
  <c r="C2386" i="5307"/>
  <c r="C2385" i="5307"/>
  <c r="C2384" i="5307"/>
  <c r="C2383" i="5307"/>
  <c r="C2382" i="5307"/>
  <c r="C2381" i="5307"/>
  <c r="C2380" i="5307"/>
  <c r="C2379" i="5307"/>
  <c r="C2378" i="5307"/>
  <c r="C2377" i="5307"/>
  <c r="C2376" i="5307"/>
  <c r="C2375" i="5307"/>
  <c r="C2374" i="5307"/>
  <c r="C2373" i="5307"/>
  <c r="C2372" i="5307"/>
  <c r="C2371" i="5307"/>
  <c r="C2370" i="5307"/>
  <c r="C2369" i="5307"/>
  <c r="C2368" i="5307"/>
  <c r="C2367" i="5307"/>
  <c r="C2366" i="5307"/>
  <c r="C2365" i="5307"/>
  <c r="C2364" i="5307"/>
  <c r="C2363" i="5307"/>
  <c r="C2362" i="5307"/>
  <c r="C2361" i="5307"/>
  <c r="C2360" i="5307"/>
  <c r="C2359" i="5307"/>
  <c r="C2358" i="5307"/>
  <c r="C2357" i="5307"/>
  <c r="C2356" i="5307"/>
  <c r="C2355" i="5307"/>
  <c r="C2354" i="5307"/>
  <c r="C2353" i="5307"/>
  <c r="C2352" i="5307"/>
  <c r="C2351" i="5307"/>
  <c r="C2350" i="5307"/>
  <c r="C2349" i="5307"/>
  <c r="C2348" i="5307"/>
  <c r="C2347" i="5307"/>
  <c r="C2346" i="5307"/>
  <c r="C2345" i="5307"/>
  <c r="C2344" i="5307"/>
  <c r="C2343" i="5307"/>
  <c r="C2342" i="5307"/>
  <c r="C2341" i="5307"/>
  <c r="C2340" i="5307"/>
  <c r="C2339" i="5307"/>
  <c r="C2338" i="5307"/>
  <c r="C2337" i="5307"/>
  <c r="C2336" i="5307"/>
  <c r="C2335" i="5307"/>
  <c r="C2334" i="5307"/>
  <c r="C2333" i="5307"/>
  <c r="C2332" i="5307"/>
  <c r="C2331" i="5307"/>
  <c r="C2330" i="5307"/>
  <c r="C2329" i="5307"/>
  <c r="C2328" i="5307"/>
  <c r="C2327" i="5307"/>
  <c r="C2326" i="5307"/>
  <c r="C2325" i="5307"/>
  <c r="C2324" i="5307"/>
  <c r="C2323" i="5307"/>
  <c r="C2322" i="5307"/>
  <c r="C2321" i="5307"/>
  <c r="C2320" i="5307"/>
  <c r="C2319" i="5307"/>
  <c r="C2318" i="5307"/>
  <c r="C2317" i="5307"/>
  <c r="C2316" i="5307"/>
  <c r="C2315" i="5307"/>
  <c r="C2314" i="5307"/>
  <c r="C2313" i="5307"/>
  <c r="C2312" i="5307"/>
  <c r="C2311" i="5307"/>
  <c r="C2310" i="5307"/>
  <c r="C2309" i="5307"/>
  <c r="C2308" i="5307"/>
  <c r="C2307" i="5307"/>
  <c r="C2306" i="5307"/>
  <c r="C2305" i="5307"/>
  <c r="C2304" i="5307"/>
  <c r="C2303" i="5307"/>
  <c r="C2302" i="5307"/>
  <c r="C2301" i="5307"/>
  <c r="C2300" i="5307"/>
  <c r="C2299" i="5307"/>
  <c r="C2298" i="5307"/>
  <c r="C2297" i="5307"/>
  <c r="C2296" i="5307"/>
  <c r="C2295" i="5307"/>
  <c r="C2294" i="5307"/>
  <c r="C2293" i="5307"/>
  <c r="C2292" i="5307"/>
  <c r="C2291" i="5307"/>
  <c r="C2290" i="5307"/>
  <c r="C2289" i="5307"/>
  <c r="C2288" i="5307"/>
  <c r="C2287" i="5307"/>
  <c r="C2286" i="5307"/>
  <c r="C2285" i="5307"/>
  <c r="C2284" i="5307"/>
  <c r="C2283" i="5307"/>
  <c r="C2282" i="5307"/>
  <c r="C2281" i="5307"/>
  <c r="C2280" i="5307"/>
  <c r="C2279" i="5307"/>
  <c r="C2278" i="5307"/>
  <c r="C2277" i="5307"/>
  <c r="C2276" i="5307"/>
  <c r="C2275" i="5307"/>
  <c r="C2274" i="5307"/>
  <c r="C2273" i="5307"/>
  <c r="C2272" i="5307"/>
  <c r="C2271" i="5307"/>
  <c r="C2270" i="5307"/>
  <c r="C2269" i="5307"/>
  <c r="C2268" i="5307"/>
  <c r="C2267" i="5307"/>
  <c r="C2266" i="5307"/>
  <c r="C2265" i="5307"/>
  <c r="C2264" i="5307"/>
  <c r="C2263" i="5307"/>
  <c r="C2262" i="5307"/>
  <c r="C2261" i="5307"/>
  <c r="C2260" i="5307"/>
  <c r="C2259" i="5307"/>
  <c r="C2258" i="5307"/>
  <c r="C2257" i="5307"/>
  <c r="C2256" i="5307"/>
  <c r="C2255" i="5307"/>
  <c r="C2254" i="5307"/>
  <c r="C2253" i="5307"/>
  <c r="C2252" i="5307"/>
  <c r="C2251" i="5307"/>
  <c r="C2250" i="5307"/>
  <c r="C2249" i="5307"/>
  <c r="C2248" i="5307"/>
  <c r="C2247" i="5307"/>
  <c r="C2246" i="5307"/>
  <c r="C2245" i="5307"/>
  <c r="C2244" i="5307"/>
  <c r="C2243" i="5307"/>
  <c r="C2242" i="5307"/>
  <c r="C2241" i="5307"/>
  <c r="C2240" i="5307"/>
  <c r="C2239" i="5307"/>
  <c r="C2238" i="5307"/>
  <c r="C2237" i="5307"/>
  <c r="C2236" i="5307"/>
  <c r="C2235" i="5307"/>
  <c r="C2234" i="5307"/>
  <c r="C2233" i="5307"/>
  <c r="C2232" i="5307"/>
  <c r="C2231" i="5307"/>
  <c r="C2230" i="5307"/>
  <c r="C2229" i="5307"/>
  <c r="C2228" i="5307"/>
  <c r="C2227" i="5307"/>
  <c r="C2226" i="5307"/>
  <c r="C2225" i="5307"/>
  <c r="C2224" i="5307"/>
  <c r="C2223" i="5307"/>
  <c r="C2222" i="5307"/>
  <c r="C2221" i="5307"/>
  <c r="C2220" i="5307"/>
  <c r="C2219" i="5307"/>
  <c r="C2218" i="5307"/>
  <c r="C2217" i="5307"/>
  <c r="C2216" i="5307"/>
  <c r="C2215" i="5307"/>
  <c r="C2214" i="5307"/>
  <c r="C2213" i="5307"/>
  <c r="C2212" i="5307"/>
  <c r="C2211" i="5307"/>
  <c r="C2210" i="5307"/>
  <c r="C2209" i="5307"/>
  <c r="C2208" i="5307"/>
  <c r="C2207" i="5307"/>
  <c r="C2206" i="5307"/>
  <c r="C2205" i="5307"/>
  <c r="C2204" i="5307"/>
  <c r="C2203" i="5307"/>
  <c r="C2202" i="5307"/>
  <c r="C2201" i="5307"/>
  <c r="C2200" i="5307"/>
  <c r="C2199" i="5307"/>
  <c r="C2198" i="5307"/>
  <c r="C2197" i="5307"/>
  <c r="C2196" i="5307"/>
  <c r="C2195" i="5307"/>
  <c r="C2194" i="5307"/>
  <c r="C2193" i="5307"/>
  <c r="C2192" i="5307"/>
  <c r="C2191" i="5307"/>
  <c r="C2190" i="5307"/>
  <c r="C2189" i="5307"/>
  <c r="C2188" i="5307"/>
  <c r="C2187" i="5307"/>
  <c r="C2186" i="5307"/>
  <c r="C2185" i="5307"/>
  <c r="C2184" i="5307"/>
  <c r="C2183" i="5307"/>
  <c r="C2182" i="5307"/>
  <c r="C2181" i="5307"/>
  <c r="C2180" i="5307"/>
  <c r="C2179" i="5307"/>
  <c r="C2178" i="5307"/>
  <c r="C2177" i="5307"/>
  <c r="C2176" i="5307"/>
  <c r="C2175" i="5307"/>
  <c r="C2174" i="5307"/>
  <c r="C2173" i="5307"/>
  <c r="C2172" i="5307"/>
  <c r="C2171" i="5307"/>
  <c r="C2170" i="5307"/>
  <c r="C2169" i="5307"/>
  <c r="C2168" i="5307"/>
  <c r="C2167" i="5307"/>
  <c r="C2166" i="5307"/>
  <c r="C2165" i="5307"/>
  <c r="C2164" i="5307"/>
  <c r="C2163" i="5307"/>
  <c r="C2162" i="5307"/>
  <c r="C2161" i="5307"/>
  <c r="C2160" i="5307"/>
  <c r="C2159" i="5307"/>
  <c r="C2158" i="5307"/>
  <c r="C2157" i="5307"/>
  <c r="C2156" i="5307"/>
  <c r="C2155" i="5307"/>
  <c r="C2154" i="5307"/>
  <c r="C2153" i="5307"/>
  <c r="C2152" i="5307"/>
  <c r="C2151" i="5307"/>
  <c r="C2150" i="5307"/>
  <c r="C2149" i="5307"/>
  <c r="C2148" i="5307"/>
  <c r="C2147" i="5307"/>
  <c r="C2146" i="5307"/>
  <c r="C2145" i="5307"/>
  <c r="C2144" i="5307"/>
  <c r="C2143" i="5307"/>
  <c r="C2142" i="5307"/>
  <c r="C2141" i="5307"/>
  <c r="C2140" i="5307"/>
  <c r="C2139" i="5307"/>
  <c r="C2138" i="5307"/>
  <c r="C2137" i="5307"/>
  <c r="C2136" i="5307"/>
  <c r="C2135" i="5307"/>
  <c r="C2134" i="5307"/>
  <c r="C2133" i="5307"/>
  <c r="C2132" i="5307"/>
  <c r="C2131" i="5307"/>
  <c r="C2130" i="5307"/>
  <c r="C2129" i="5307"/>
  <c r="C2128" i="5307"/>
  <c r="C2127" i="5307"/>
  <c r="C2126" i="5307"/>
  <c r="C2125" i="5307"/>
  <c r="C2124" i="5307"/>
  <c r="C2123" i="5307"/>
  <c r="C2122" i="5307"/>
  <c r="C2121" i="5307"/>
  <c r="C2120" i="5307"/>
  <c r="C2119" i="5307"/>
  <c r="C2118" i="5307"/>
  <c r="C2117" i="5307"/>
  <c r="C2116" i="5307"/>
  <c r="C2115" i="5307"/>
  <c r="C2114" i="5307"/>
  <c r="C2113" i="5307"/>
  <c r="C2112" i="5307"/>
  <c r="C2111" i="5307"/>
  <c r="C2110" i="5307"/>
  <c r="C2109" i="5307"/>
  <c r="C2108" i="5307"/>
  <c r="C2107" i="5307"/>
  <c r="C2106" i="5307"/>
  <c r="C2105" i="5307"/>
  <c r="C2104" i="5307"/>
  <c r="C2103" i="5307"/>
  <c r="C2102" i="5307"/>
  <c r="C2101" i="5307"/>
  <c r="C2100" i="5307"/>
  <c r="C2099" i="5307"/>
  <c r="C2098" i="5307"/>
  <c r="C2097" i="5307"/>
  <c r="C2096" i="5307"/>
  <c r="C2095" i="5307"/>
  <c r="C2094" i="5307"/>
  <c r="C2093" i="5307"/>
  <c r="C2092" i="5307"/>
  <c r="C2091" i="5307"/>
  <c r="C2090" i="5307"/>
  <c r="C2089" i="5307"/>
  <c r="C2088" i="5307"/>
  <c r="C2087" i="5307"/>
  <c r="C2086" i="5307"/>
  <c r="C2085" i="5307"/>
  <c r="C2084" i="5307"/>
  <c r="C2083" i="5307"/>
  <c r="C2082" i="5307"/>
  <c r="C2081" i="5307"/>
  <c r="C2080" i="5307"/>
  <c r="C2079" i="5307"/>
  <c r="C2078" i="5307"/>
  <c r="C2077" i="5307"/>
  <c r="C2076" i="5307"/>
  <c r="C2075" i="5307"/>
  <c r="C2074" i="5307"/>
  <c r="C2073" i="5307"/>
  <c r="C2072" i="5307"/>
  <c r="C2071" i="5307"/>
  <c r="C2070" i="5307"/>
  <c r="C2069" i="5307"/>
  <c r="C2068" i="5307"/>
  <c r="C2067" i="5307"/>
  <c r="C2066" i="5307"/>
  <c r="C2065" i="5307"/>
  <c r="C2064" i="5307"/>
  <c r="C2063" i="5307"/>
  <c r="C2062" i="5307"/>
  <c r="C2061" i="5307"/>
  <c r="C2060" i="5307"/>
  <c r="C2059" i="5307"/>
  <c r="C2058" i="5307"/>
  <c r="C2057" i="5307"/>
  <c r="C2056" i="5307"/>
  <c r="C2055" i="5307"/>
  <c r="C2054" i="5307"/>
  <c r="C2053" i="5307"/>
  <c r="C2052" i="5307"/>
  <c r="C2051" i="5307"/>
  <c r="C2050" i="5307"/>
  <c r="C2049" i="5307"/>
  <c r="C2048" i="5307"/>
  <c r="C2047" i="5307"/>
  <c r="C2046" i="5307"/>
  <c r="C2045" i="5307"/>
  <c r="C2044" i="5307"/>
  <c r="C2043" i="5307"/>
  <c r="C2042" i="5307"/>
  <c r="C2041" i="5307"/>
  <c r="C2040" i="5307"/>
  <c r="C2039" i="5307"/>
  <c r="C2038" i="5307"/>
  <c r="C2037" i="5307"/>
  <c r="C2036" i="5307"/>
  <c r="C2035" i="5307"/>
  <c r="C2034" i="5307"/>
  <c r="C2033" i="5307"/>
  <c r="C2032" i="5307"/>
  <c r="C2031" i="5307"/>
  <c r="C2030" i="5307"/>
  <c r="C2029" i="5307"/>
  <c r="C2028" i="5307"/>
  <c r="C2027" i="5307"/>
  <c r="C2026" i="5307"/>
  <c r="C2025" i="5307"/>
  <c r="C2024" i="5307"/>
  <c r="C2023" i="5307"/>
  <c r="C2022" i="5307"/>
  <c r="C2021" i="5307"/>
  <c r="C2020" i="5307"/>
  <c r="C2019" i="5307"/>
  <c r="C2018" i="5307"/>
  <c r="C2017" i="5307"/>
  <c r="C2016" i="5307"/>
  <c r="C2015" i="5307"/>
  <c r="C2014" i="5307"/>
  <c r="C2013" i="5307"/>
  <c r="C2012" i="5307"/>
  <c r="C2011" i="5307"/>
  <c r="C2010" i="5307"/>
  <c r="C2009" i="5307"/>
  <c r="C2008" i="5307"/>
  <c r="C2007" i="5307"/>
  <c r="C2006" i="5307"/>
  <c r="C2005" i="5307"/>
  <c r="C2004" i="5307"/>
  <c r="C2003" i="5307"/>
  <c r="C2002" i="5307"/>
  <c r="C2001" i="5307"/>
  <c r="C2000" i="5307"/>
  <c r="C1999" i="5307"/>
  <c r="C1998" i="5307"/>
  <c r="C1997" i="5307"/>
  <c r="C1996" i="5307"/>
  <c r="C1995" i="5307"/>
  <c r="C1994" i="5307"/>
  <c r="C1993" i="5307"/>
  <c r="C1992" i="5307"/>
  <c r="C1991" i="5307"/>
  <c r="C1990" i="5307"/>
  <c r="C1989" i="5307"/>
  <c r="C1988" i="5307"/>
  <c r="C1987" i="5307"/>
  <c r="C1986" i="5307"/>
  <c r="C1985" i="5307"/>
  <c r="C1984" i="5307"/>
  <c r="C1983" i="5307"/>
  <c r="C1982" i="5307"/>
  <c r="C1981" i="5307"/>
  <c r="C1980" i="5307"/>
  <c r="C1979" i="5307"/>
  <c r="C1978" i="5307"/>
  <c r="C1977" i="5307"/>
  <c r="C1976" i="5307"/>
  <c r="C1975" i="5307"/>
  <c r="C1974" i="5307"/>
  <c r="C1973" i="5307"/>
  <c r="C1972" i="5307"/>
  <c r="C1971" i="5307"/>
  <c r="C1970" i="5307"/>
  <c r="C1969" i="5307"/>
  <c r="C1968" i="5307"/>
  <c r="C1967" i="5307"/>
  <c r="C1966" i="5307"/>
  <c r="C1965" i="5307"/>
  <c r="C1964" i="5307"/>
  <c r="C1963" i="5307"/>
  <c r="C1962" i="5307"/>
  <c r="C1961" i="5307"/>
  <c r="C1960" i="5307"/>
  <c r="C1959" i="5307"/>
  <c r="C1958" i="5307"/>
  <c r="C1957" i="5307"/>
  <c r="C1956" i="5307"/>
  <c r="C1955" i="5307"/>
  <c r="C1954" i="5307"/>
  <c r="C1953" i="5307"/>
  <c r="C1952" i="5307"/>
  <c r="C1951" i="5307"/>
  <c r="C1950" i="5307"/>
  <c r="C1949" i="5307"/>
  <c r="C1948" i="5307"/>
  <c r="C1947" i="5307"/>
  <c r="C1946" i="5307"/>
  <c r="C1945" i="5307"/>
  <c r="C1944" i="5307"/>
  <c r="C1943" i="5307"/>
  <c r="C1942" i="5307"/>
  <c r="C1941" i="5307"/>
  <c r="C1940" i="5307"/>
  <c r="C1939" i="5307"/>
  <c r="C1938" i="5307"/>
  <c r="C1937" i="5307"/>
  <c r="C1936" i="5307"/>
  <c r="C1935" i="5307"/>
  <c r="C1934" i="5307"/>
  <c r="C1933" i="5307"/>
  <c r="C1932" i="5307"/>
  <c r="C1931" i="5307"/>
  <c r="C1930" i="5307"/>
  <c r="C1929" i="5307"/>
  <c r="C1928" i="5307"/>
  <c r="C1927" i="5307"/>
  <c r="C1926" i="5307"/>
  <c r="C1925" i="5307"/>
  <c r="C1924" i="5307"/>
  <c r="C1923" i="5307"/>
  <c r="C1922" i="5307"/>
  <c r="C1921" i="5307"/>
  <c r="C1920" i="5307"/>
  <c r="C1919" i="5307"/>
  <c r="C1918" i="5307"/>
  <c r="C1917" i="5307"/>
  <c r="C1916" i="5307"/>
  <c r="C1915" i="5307"/>
  <c r="C1914" i="5307"/>
  <c r="C1913" i="5307"/>
  <c r="C1912" i="5307"/>
  <c r="C1911" i="5307"/>
  <c r="C1910" i="5307"/>
  <c r="C1909" i="5307"/>
  <c r="C1908" i="5307"/>
  <c r="C1907" i="5307"/>
  <c r="C1906" i="5307"/>
  <c r="C1905" i="5307"/>
  <c r="C1904" i="5307"/>
  <c r="C1903" i="5307"/>
  <c r="C1902" i="5307"/>
  <c r="C1901" i="5307"/>
  <c r="C1900" i="5307"/>
  <c r="C1899" i="5307"/>
  <c r="C1898" i="5307"/>
  <c r="C1897" i="5307"/>
  <c r="C1896" i="5307"/>
  <c r="C1895" i="5307"/>
  <c r="C1894" i="5307"/>
  <c r="C1893" i="5307"/>
  <c r="C1892" i="5307"/>
  <c r="C1891" i="5307"/>
  <c r="C1890" i="5307"/>
  <c r="C1889" i="5307"/>
  <c r="C1888" i="5307"/>
  <c r="C1887" i="5307"/>
  <c r="C1886" i="5307"/>
  <c r="C1885" i="5307"/>
  <c r="C1884" i="5307"/>
  <c r="C1883" i="5307"/>
  <c r="C1882" i="5307"/>
  <c r="C1881" i="5307"/>
  <c r="C1880" i="5307"/>
  <c r="C1879" i="5307"/>
  <c r="C1878" i="5307"/>
  <c r="C1877" i="5307"/>
  <c r="C1876" i="5307"/>
  <c r="C1875" i="5307"/>
  <c r="C1874" i="5307"/>
  <c r="C1873" i="5307"/>
  <c r="C1872" i="5307"/>
  <c r="C1871" i="5307"/>
  <c r="C1870" i="5307"/>
  <c r="C1869" i="5307"/>
  <c r="C1868" i="5307"/>
  <c r="C1867" i="5307"/>
  <c r="C1866" i="5307"/>
  <c r="C1865" i="5307"/>
  <c r="C1864" i="5307"/>
  <c r="C1863" i="5307"/>
  <c r="C1862" i="5307"/>
  <c r="C1861" i="5307"/>
  <c r="C1860" i="5307"/>
  <c r="C1859" i="5307"/>
  <c r="C1858" i="5307"/>
  <c r="C1857" i="5307"/>
  <c r="C1856" i="5307"/>
  <c r="C1855" i="5307"/>
  <c r="C1854" i="5307"/>
  <c r="C1853" i="5307"/>
  <c r="C1852" i="5307"/>
  <c r="C1851" i="5307"/>
  <c r="C1850" i="5307"/>
  <c r="C1849" i="5307"/>
  <c r="C1848" i="5307"/>
  <c r="C1847" i="5307"/>
  <c r="C1846" i="5307"/>
  <c r="C1845" i="5307"/>
  <c r="C1844" i="5307"/>
  <c r="C1843" i="5307"/>
  <c r="C1842" i="5307"/>
  <c r="C1841" i="5307"/>
  <c r="C1840" i="5307"/>
  <c r="C1839" i="5307"/>
  <c r="C1838" i="5307"/>
  <c r="C1837" i="5307"/>
  <c r="C1836" i="5307"/>
  <c r="C1835" i="5307"/>
  <c r="C1834" i="5307"/>
  <c r="C1833" i="5307"/>
  <c r="C1832" i="5307"/>
  <c r="C1831" i="5307"/>
  <c r="C1830" i="5307"/>
  <c r="C1829" i="5307"/>
  <c r="C1828" i="5307"/>
  <c r="C1827" i="5307"/>
  <c r="C1826" i="5307"/>
  <c r="C1825" i="5307"/>
  <c r="C1824" i="5307"/>
  <c r="C1823" i="5307"/>
  <c r="C1822" i="5307"/>
  <c r="C1821" i="5307"/>
  <c r="C1820" i="5307"/>
  <c r="C1819" i="5307"/>
  <c r="C1818" i="5307"/>
  <c r="C1817" i="5307"/>
  <c r="C1816" i="5307"/>
  <c r="C1815" i="5307"/>
  <c r="C1814" i="5307"/>
  <c r="C1813" i="5307"/>
  <c r="C1812" i="5307"/>
  <c r="C1811" i="5307"/>
  <c r="C1810" i="5307"/>
  <c r="C1809" i="5307"/>
  <c r="C1808" i="5307"/>
  <c r="C1807" i="5307"/>
  <c r="C1806" i="5307"/>
  <c r="C1805" i="5307"/>
  <c r="C1804" i="5307"/>
  <c r="C1803" i="5307"/>
  <c r="C1802" i="5307"/>
  <c r="C1801" i="5307"/>
  <c r="C1800" i="5307"/>
  <c r="C1799" i="5307"/>
  <c r="C1798" i="5307"/>
  <c r="C1797" i="5307"/>
  <c r="C1796" i="5307"/>
  <c r="C1795" i="5307"/>
  <c r="C1794" i="5307"/>
  <c r="C1793" i="5307"/>
  <c r="C1792" i="5307"/>
  <c r="C1791" i="5307"/>
  <c r="C1790" i="5307"/>
  <c r="C1789" i="5307"/>
  <c r="C1788" i="5307"/>
  <c r="C1787" i="5307"/>
  <c r="C1786" i="5307"/>
  <c r="C1785" i="5307"/>
  <c r="C1784" i="5307"/>
  <c r="C1783" i="5307"/>
  <c r="C1782" i="5307"/>
  <c r="C1781" i="5307"/>
  <c r="C1780" i="5307"/>
  <c r="C1779" i="5307"/>
  <c r="C1778" i="5307"/>
  <c r="C1777" i="5307"/>
  <c r="C1776" i="5307"/>
  <c r="C1775" i="5307"/>
  <c r="C1774" i="5307"/>
  <c r="C1773" i="5307"/>
  <c r="C1772" i="5307"/>
  <c r="C1771" i="5307"/>
  <c r="C1770" i="5307"/>
  <c r="C1769" i="5307"/>
  <c r="C1768" i="5307"/>
  <c r="C1767" i="5307"/>
  <c r="C1766" i="5307"/>
  <c r="C1765" i="5307"/>
  <c r="C1764" i="5307"/>
  <c r="C1763" i="5307"/>
  <c r="C1762" i="5307"/>
  <c r="C1761" i="5307"/>
  <c r="C1760" i="5307"/>
  <c r="C1759" i="5307"/>
  <c r="C1758" i="5307"/>
  <c r="C1757" i="5307"/>
  <c r="C1756" i="5307"/>
  <c r="C1755" i="5307"/>
  <c r="C1754" i="5307"/>
  <c r="C1753" i="5307"/>
  <c r="C1752" i="5307"/>
  <c r="C1751" i="5307"/>
  <c r="C1750" i="5307"/>
  <c r="C1749" i="5307"/>
  <c r="C1748" i="5307"/>
  <c r="C1747" i="5307"/>
  <c r="C1746" i="5307"/>
  <c r="C1745" i="5307"/>
  <c r="C1744" i="5307"/>
  <c r="C1743" i="5307"/>
  <c r="C1742" i="5307"/>
  <c r="C1741" i="5307"/>
  <c r="C1740" i="5307"/>
  <c r="C1739" i="5307"/>
  <c r="C1738" i="5307"/>
  <c r="C1737" i="5307"/>
  <c r="C1736" i="5307"/>
  <c r="C1735" i="5307"/>
  <c r="C1734" i="5307"/>
  <c r="C1733" i="5307"/>
  <c r="C1732" i="5307"/>
  <c r="C1731" i="5307"/>
  <c r="C1730" i="5307"/>
  <c r="C1729" i="5307"/>
  <c r="C1728" i="5307"/>
  <c r="C1727" i="5307"/>
  <c r="C1726" i="5307"/>
  <c r="C1725" i="5307"/>
  <c r="C1724" i="5307"/>
  <c r="C1723" i="5307"/>
  <c r="C1722" i="5307"/>
  <c r="C1721" i="5307"/>
  <c r="C1720" i="5307"/>
  <c r="C1719" i="5307"/>
  <c r="C1718" i="5307"/>
  <c r="C1717" i="5307"/>
  <c r="C1716" i="5307"/>
  <c r="C1715" i="5307"/>
  <c r="C1714" i="5307"/>
  <c r="C1713" i="5307"/>
  <c r="C1712" i="5307"/>
  <c r="C1711" i="5307"/>
  <c r="C1710" i="5307"/>
  <c r="C1709" i="5307"/>
  <c r="C1708" i="5307"/>
  <c r="C1707" i="5307"/>
  <c r="C1706" i="5307"/>
  <c r="C1705" i="5307"/>
  <c r="C1704" i="5307"/>
  <c r="C1703" i="5307"/>
  <c r="C1702" i="5307"/>
  <c r="C1701" i="5307"/>
  <c r="C1700" i="5307"/>
  <c r="C1699" i="5307"/>
  <c r="C1698" i="5307"/>
  <c r="C1697" i="5307"/>
  <c r="C1696" i="5307"/>
  <c r="C1695" i="5307"/>
  <c r="C1694" i="5307"/>
  <c r="C1693" i="5307"/>
  <c r="C1692" i="5307"/>
  <c r="C1691" i="5307"/>
  <c r="C1690" i="5307"/>
  <c r="C1689" i="5307"/>
  <c r="C1688" i="5307"/>
  <c r="C1687" i="5307"/>
  <c r="C1686" i="5307"/>
  <c r="C1685" i="5307"/>
  <c r="C1684" i="5307"/>
  <c r="C1683" i="5307"/>
  <c r="C1682" i="5307"/>
  <c r="C1681" i="5307"/>
  <c r="C1680" i="5307"/>
  <c r="C1679" i="5307"/>
  <c r="C1678" i="5307"/>
  <c r="C1677" i="5307"/>
  <c r="C1676" i="5307"/>
  <c r="C1675" i="5307"/>
  <c r="C1674" i="5307"/>
  <c r="C1673" i="5307"/>
  <c r="C1672" i="5307"/>
  <c r="C1671" i="5307"/>
  <c r="C1670" i="5307"/>
  <c r="C1669" i="5307"/>
  <c r="C1668" i="5307"/>
  <c r="C1667" i="5307"/>
  <c r="C1666" i="5307"/>
  <c r="C1665" i="5307"/>
  <c r="C1664" i="5307"/>
  <c r="C1663" i="5307"/>
  <c r="C1662" i="5307"/>
  <c r="C1661" i="5307"/>
  <c r="C1660" i="5307"/>
  <c r="C1659" i="5307"/>
  <c r="C1658" i="5307"/>
  <c r="C1657" i="5307"/>
  <c r="C1656" i="5307"/>
  <c r="C1655" i="5307"/>
  <c r="C1654" i="5307"/>
  <c r="C1653" i="5307"/>
  <c r="C1652" i="5307"/>
  <c r="C1651" i="5307"/>
  <c r="C1650" i="5307"/>
  <c r="C1649" i="5307"/>
  <c r="C1648" i="5307"/>
  <c r="C1647" i="5307"/>
  <c r="C1646" i="5307"/>
  <c r="C1645" i="5307"/>
  <c r="C1644" i="5307"/>
  <c r="C1643" i="5307"/>
  <c r="C1642" i="5307"/>
  <c r="C1641" i="5307"/>
  <c r="C1640" i="5307"/>
  <c r="C1639" i="5307"/>
  <c r="C1638" i="5307"/>
  <c r="C1637" i="5307"/>
  <c r="C1636" i="5307"/>
  <c r="C1635" i="5307"/>
  <c r="C1634" i="5307"/>
  <c r="C1633" i="5307"/>
  <c r="C1632" i="5307"/>
  <c r="C1631" i="5307"/>
  <c r="C1630" i="5307"/>
  <c r="C1629" i="5307"/>
  <c r="C1628" i="5307"/>
  <c r="C1627" i="5307"/>
  <c r="C1626" i="5307"/>
  <c r="C1625" i="5307"/>
  <c r="C1624" i="5307"/>
  <c r="C1623" i="5307"/>
  <c r="C1622" i="5307"/>
  <c r="C1621" i="5307"/>
  <c r="C1620" i="5307"/>
  <c r="C1619" i="5307"/>
  <c r="C1618" i="5307"/>
  <c r="C1617" i="5307"/>
  <c r="C1616" i="5307"/>
  <c r="C1615" i="5307"/>
  <c r="C1614" i="5307"/>
  <c r="C1613" i="5307"/>
  <c r="C1612" i="5307"/>
  <c r="C1611" i="5307"/>
  <c r="C1610" i="5307"/>
  <c r="C1609" i="5307"/>
  <c r="C1608" i="5307"/>
  <c r="C1607" i="5307"/>
  <c r="C1606" i="5307"/>
  <c r="C1605" i="5307"/>
  <c r="C1604" i="5307"/>
  <c r="C1603" i="5307"/>
  <c r="C1602" i="5307"/>
  <c r="C1601" i="5307"/>
  <c r="C1600" i="5307"/>
  <c r="C1599" i="5307"/>
  <c r="C1598" i="5307"/>
  <c r="C1597" i="5307"/>
  <c r="C1596" i="5307"/>
  <c r="C1595" i="5307"/>
  <c r="C1594" i="5307"/>
  <c r="C1593" i="5307"/>
  <c r="C1592" i="5307"/>
  <c r="C1591" i="5307"/>
  <c r="C1590" i="5307"/>
  <c r="C1589" i="5307"/>
  <c r="C1588" i="5307"/>
  <c r="C1587" i="5307"/>
  <c r="C1586" i="5307"/>
  <c r="C1585" i="5307"/>
  <c r="C1584" i="5307"/>
  <c r="C1583" i="5307"/>
  <c r="C1582" i="5307"/>
  <c r="C1581" i="5307"/>
  <c r="C1580" i="5307"/>
  <c r="C1579" i="5307"/>
  <c r="C1578" i="5307"/>
  <c r="C1577" i="5307"/>
  <c r="C1576" i="5307"/>
  <c r="C1575" i="5307"/>
  <c r="C1574" i="5307"/>
  <c r="C1573" i="5307"/>
  <c r="C1572" i="5307"/>
  <c r="C1571" i="5307"/>
  <c r="C1570" i="5307"/>
  <c r="C1569" i="5307"/>
  <c r="C1568" i="5307"/>
  <c r="C1567" i="5307"/>
  <c r="C1566" i="5307"/>
  <c r="C1565" i="5307"/>
  <c r="C1564" i="5307"/>
  <c r="C1563" i="5307"/>
  <c r="C1562" i="5307"/>
  <c r="C1561" i="5307"/>
  <c r="C1560" i="5307"/>
  <c r="C1559" i="5307"/>
  <c r="C1558" i="5307"/>
  <c r="C1557" i="5307"/>
  <c r="C1556" i="5307"/>
  <c r="C1555" i="5307"/>
  <c r="C1554" i="5307"/>
  <c r="C1553" i="5307"/>
  <c r="C1552" i="5307"/>
  <c r="C1551" i="5307"/>
  <c r="C1550" i="5307"/>
  <c r="C1549" i="5307"/>
  <c r="C1548" i="5307"/>
  <c r="C1547" i="5307"/>
  <c r="C1546" i="5307"/>
  <c r="C1545" i="5307"/>
  <c r="C1544" i="5307"/>
  <c r="C1543" i="5307"/>
  <c r="C1542" i="5307"/>
  <c r="C1541" i="5307"/>
  <c r="C1540" i="5307"/>
  <c r="C1539" i="5307"/>
  <c r="C1538" i="5307"/>
  <c r="C1537" i="5307"/>
  <c r="C1536" i="5307"/>
  <c r="C1535" i="5307"/>
  <c r="C1534" i="5307"/>
  <c r="C1533" i="5307"/>
  <c r="C1532" i="5307"/>
  <c r="C1531" i="5307"/>
  <c r="C1530" i="5307"/>
  <c r="C1529" i="5307"/>
  <c r="C1528" i="5307"/>
  <c r="C1527" i="5307"/>
  <c r="C1526" i="5307"/>
  <c r="C1525" i="5307"/>
  <c r="C1524" i="5307"/>
  <c r="C1523" i="5307"/>
  <c r="C1522" i="5307"/>
  <c r="C1521" i="5307"/>
  <c r="C1520" i="5307"/>
  <c r="C1519" i="5307"/>
  <c r="C1518" i="5307"/>
  <c r="C1517" i="5307"/>
  <c r="C1516" i="5307"/>
  <c r="C1515" i="5307"/>
  <c r="C1514" i="5307"/>
  <c r="C1513" i="5307"/>
  <c r="C1512" i="5307"/>
  <c r="C1511" i="5307"/>
  <c r="C1510" i="5307"/>
  <c r="C1509" i="5307"/>
  <c r="C1508" i="5307"/>
  <c r="C1507" i="5307"/>
  <c r="C1506" i="5307"/>
  <c r="C1505" i="5307"/>
  <c r="C1504" i="5307"/>
  <c r="C1503" i="5307"/>
  <c r="C1502" i="5307"/>
  <c r="C1501" i="5307"/>
  <c r="C1500" i="5307"/>
  <c r="C1499" i="5307"/>
  <c r="C1498" i="5307"/>
  <c r="C1497" i="5307"/>
  <c r="C1496" i="5307"/>
  <c r="C1495" i="5307"/>
  <c r="C1494" i="5307"/>
  <c r="C1493" i="5307"/>
  <c r="C1492" i="5307"/>
  <c r="C1491" i="5307"/>
  <c r="C1490" i="5307"/>
  <c r="C1489" i="5307"/>
  <c r="C1488" i="5307"/>
  <c r="C1487" i="5307"/>
  <c r="C1486" i="5307"/>
  <c r="C1485" i="5307"/>
  <c r="C1484" i="5307"/>
  <c r="C1483" i="5307"/>
  <c r="C1482" i="5307"/>
  <c r="C1481" i="5307"/>
  <c r="C1480" i="5307"/>
  <c r="C1479" i="5307"/>
  <c r="C1478" i="5307"/>
  <c r="C1477" i="5307"/>
  <c r="C1476" i="5307"/>
  <c r="C1475" i="5307"/>
  <c r="C1474" i="5307"/>
  <c r="C1473" i="5307"/>
  <c r="C1472" i="5307"/>
  <c r="C1471" i="5307"/>
  <c r="C1470" i="5307"/>
  <c r="C1469" i="5307"/>
  <c r="C1468" i="5307"/>
  <c r="C1467" i="5307"/>
  <c r="C1466" i="5307"/>
  <c r="C1465" i="5307"/>
  <c r="C1464" i="5307"/>
  <c r="C1463" i="5307"/>
  <c r="C1462" i="5307"/>
  <c r="C1461" i="5307"/>
  <c r="C1460" i="5307"/>
  <c r="C1459" i="5307"/>
  <c r="C1458" i="5307"/>
  <c r="C1457" i="5307"/>
  <c r="C1456" i="5307"/>
  <c r="C1455" i="5307"/>
  <c r="C1454" i="5307"/>
  <c r="C1453" i="5307"/>
  <c r="C1452" i="5307"/>
  <c r="C1451" i="5307"/>
  <c r="C1450" i="5307"/>
  <c r="C1449" i="5307"/>
  <c r="C1448" i="5307"/>
  <c r="C1447" i="5307"/>
  <c r="C1446" i="5307"/>
  <c r="C1445" i="5307"/>
  <c r="C1444" i="5307"/>
  <c r="C1443" i="5307"/>
  <c r="C1442" i="5307"/>
  <c r="C1441" i="5307"/>
  <c r="C1440" i="5307"/>
  <c r="C1439" i="5307"/>
  <c r="C1438" i="5307"/>
  <c r="C1437" i="5307"/>
  <c r="C1436" i="5307"/>
  <c r="C1435" i="5307"/>
  <c r="C1434" i="5307"/>
  <c r="C1433" i="5307"/>
  <c r="C1432" i="5307"/>
  <c r="C1431" i="5307"/>
  <c r="C1430" i="5307"/>
  <c r="C1429" i="5307"/>
  <c r="C1428" i="5307"/>
  <c r="C1427" i="5307"/>
  <c r="C1426" i="5307"/>
  <c r="C1425" i="5307"/>
  <c r="C1424" i="5307"/>
  <c r="C1423" i="5307"/>
  <c r="C1422" i="5307"/>
  <c r="C1421" i="5307"/>
  <c r="C1420" i="5307"/>
  <c r="C1419" i="5307"/>
  <c r="C1418" i="5307"/>
  <c r="C1417" i="5307"/>
  <c r="C1416" i="5307"/>
  <c r="C1415" i="5307"/>
  <c r="C1414" i="5307"/>
  <c r="C1413" i="5307"/>
  <c r="C1412" i="5307"/>
  <c r="C1411" i="5307"/>
  <c r="C1410" i="5307"/>
  <c r="C1409" i="5307"/>
  <c r="C1408" i="5307"/>
  <c r="C1407" i="5307"/>
  <c r="C1406" i="5307"/>
  <c r="C1405" i="5307"/>
  <c r="C1404" i="5307"/>
  <c r="C1403" i="5307"/>
  <c r="C1402" i="5307"/>
  <c r="C1401" i="5307"/>
  <c r="C1400" i="5307"/>
  <c r="C1399" i="5307"/>
  <c r="C1398" i="5307"/>
  <c r="C1397" i="5307"/>
  <c r="C1396" i="5307"/>
  <c r="C1395" i="5307"/>
  <c r="C1394" i="5307"/>
  <c r="C1393" i="5307"/>
  <c r="C1392" i="5307"/>
  <c r="C1391" i="5307"/>
  <c r="C1390" i="5307"/>
  <c r="C1389" i="5307"/>
  <c r="C1388" i="5307"/>
  <c r="C1387" i="5307"/>
  <c r="C1386" i="5307"/>
  <c r="C1385" i="5307"/>
  <c r="C1384" i="5307"/>
  <c r="C1383" i="5307"/>
  <c r="C1382" i="5307"/>
  <c r="C1381" i="5307"/>
  <c r="C1380" i="5307"/>
  <c r="C1379" i="5307"/>
  <c r="C1378" i="5307"/>
  <c r="C1377" i="5307"/>
  <c r="C1376" i="5307"/>
  <c r="C1375" i="5307"/>
  <c r="C1374" i="5307"/>
  <c r="C1373" i="5307"/>
  <c r="C1372" i="5307"/>
  <c r="C1371" i="5307"/>
  <c r="C1370" i="5307"/>
  <c r="C1369" i="5307"/>
  <c r="C1368" i="5307"/>
  <c r="C1367" i="5307"/>
  <c r="C1366" i="5307"/>
  <c r="C1365" i="5307"/>
  <c r="C1364" i="5307"/>
  <c r="C1363" i="5307"/>
  <c r="C1362" i="5307"/>
  <c r="C1361" i="5307"/>
  <c r="C1360" i="5307"/>
  <c r="C1359" i="5307"/>
  <c r="C1358" i="5307"/>
  <c r="C1357" i="5307"/>
  <c r="C1356" i="5307"/>
  <c r="C1355" i="5307"/>
  <c r="C1354" i="5307"/>
  <c r="C1353" i="5307"/>
  <c r="C1352" i="5307"/>
  <c r="C1351" i="5307"/>
  <c r="C1350" i="5307"/>
  <c r="C1349" i="5307"/>
  <c r="C1348" i="5307"/>
  <c r="C1347" i="5307"/>
  <c r="C1346" i="5307"/>
  <c r="C1345" i="5307"/>
  <c r="C1344" i="5307"/>
  <c r="C1343" i="5307"/>
  <c r="C1342" i="5307"/>
  <c r="C1341" i="5307"/>
  <c r="C1340" i="5307"/>
  <c r="C1339" i="5307"/>
  <c r="C1338" i="5307"/>
  <c r="C1337" i="5307"/>
  <c r="C1336" i="5307"/>
  <c r="C1335" i="5307"/>
  <c r="C1334" i="5307"/>
  <c r="C1333" i="5307"/>
  <c r="C1332" i="5307"/>
  <c r="C1331" i="5307"/>
  <c r="C1330" i="5307"/>
  <c r="C1329" i="5307"/>
  <c r="C1328" i="5307"/>
  <c r="C1327" i="5307"/>
  <c r="C1326" i="5307"/>
  <c r="C1325" i="5307"/>
  <c r="C1324" i="5307"/>
  <c r="C1323" i="5307"/>
  <c r="C1322" i="5307"/>
  <c r="C1321" i="5307"/>
  <c r="C1320" i="5307"/>
  <c r="C1319" i="5307"/>
  <c r="C1318" i="5307"/>
  <c r="C1317" i="5307"/>
  <c r="C1316" i="5307"/>
  <c r="C1315" i="5307"/>
  <c r="C1314" i="5307"/>
  <c r="C1313" i="5307"/>
  <c r="C1312" i="5307"/>
  <c r="C1311" i="5307"/>
  <c r="C1310" i="5307"/>
  <c r="C1309" i="5307"/>
  <c r="C1308" i="5307"/>
  <c r="C1307" i="5307"/>
  <c r="C1306" i="5307"/>
  <c r="C1305" i="5307"/>
  <c r="C1304" i="5307"/>
  <c r="C1303" i="5307"/>
  <c r="C1302" i="5307"/>
  <c r="C1301" i="5307"/>
  <c r="C1300" i="5307"/>
  <c r="C1299" i="5307"/>
  <c r="C1298" i="5307"/>
  <c r="C1297" i="5307"/>
  <c r="C1296" i="5307"/>
  <c r="C1295" i="5307"/>
  <c r="C1294" i="5307"/>
  <c r="C1293" i="5307"/>
  <c r="C1292" i="5307"/>
  <c r="C1291" i="5307"/>
  <c r="C1290" i="5307"/>
  <c r="C1289" i="5307"/>
  <c r="C1288" i="5307"/>
  <c r="C1287" i="5307"/>
  <c r="C1286" i="5307"/>
  <c r="C1285" i="5307"/>
  <c r="C1284" i="5307"/>
  <c r="C1283" i="5307"/>
  <c r="C1282" i="5307"/>
  <c r="C1281" i="5307"/>
  <c r="C1280" i="5307"/>
  <c r="C1279" i="5307"/>
  <c r="C1278" i="5307"/>
  <c r="C1277" i="5307"/>
  <c r="C1276" i="5307"/>
  <c r="C1275" i="5307"/>
  <c r="C1274" i="5307"/>
  <c r="C1273" i="5307"/>
  <c r="C1272" i="5307"/>
  <c r="C1271" i="5307"/>
  <c r="C1270" i="5307"/>
  <c r="C1269" i="5307"/>
  <c r="C1268" i="5307"/>
  <c r="C1267" i="5307"/>
  <c r="C1266" i="5307"/>
  <c r="C1265" i="5307"/>
  <c r="C1264" i="5307"/>
  <c r="C1263" i="5307"/>
  <c r="C1262" i="5307"/>
  <c r="C1261" i="5307"/>
  <c r="C1260" i="5307"/>
  <c r="C1259" i="5307"/>
  <c r="C1258" i="5307"/>
  <c r="C1257" i="5307"/>
  <c r="C1256" i="5307"/>
  <c r="C1255" i="5307"/>
  <c r="C1254" i="5307"/>
  <c r="C1253" i="5307"/>
  <c r="C1252" i="5307"/>
  <c r="C1251" i="5307"/>
  <c r="C1250" i="5307"/>
  <c r="C1249" i="5307"/>
  <c r="C1248" i="5307"/>
  <c r="C1247" i="5307"/>
  <c r="C1246" i="5307"/>
  <c r="C1245" i="5307"/>
  <c r="C1244" i="5307"/>
  <c r="C1243" i="5307"/>
  <c r="C1242" i="5307"/>
  <c r="C1241" i="5307"/>
  <c r="C1240" i="5307"/>
  <c r="C1239" i="5307"/>
  <c r="C1238" i="5307"/>
  <c r="C1237" i="5307"/>
  <c r="C1236" i="5307"/>
  <c r="C1235" i="5307"/>
  <c r="C1234" i="5307"/>
  <c r="C1233" i="5307"/>
  <c r="C1232" i="5307"/>
  <c r="C1231" i="5307"/>
  <c r="C1230" i="5307"/>
  <c r="C1229" i="5307"/>
  <c r="C1228" i="5307"/>
  <c r="C1227" i="5307"/>
  <c r="C1226" i="5307"/>
  <c r="C1225" i="5307"/>
  <c r="C1224" i="5307"/>
  <c r="C1223" i="5307"/>
  <c r="C1222" i="5307"/>
  <c r="C1221" i="5307"/>
  <c r="C1220" i="5307"/>
  <c r="C1219" i="5307"/>
  <c r="C1218" i="5307"/>
  <c r="C1217" i="5307"/>
  <c r="C1216" i="5307"/>
  <c r="C1215" i="5307"/>
  <c r="C1214" i="5307"/>
  <c r="C1213" i="5307"/>
  <c r="C1212" i="5307"/>
  <c r="C1211" i="5307"/>
  <c r="C1210" i="5307"/>
  <c r="C1209" i="5307"/>
  <c r="C1208" i="5307"/>
  <c r="C1207" i="5307"/>
  <c r="C1206" i="5307"/>
  <c r="C1205" i="5307"/>
  <c r="C1204" i="5307"/>
  <c r="C1203" i="5307"/>
  <c r="C1202" i="5307"/>
  <c r="C1201" i="5307"/>
  <c r="C1200" i="5307"/>
  <c r="C1199" i="5307"/>
  <c r="C1198" i="5307"/>
  <c r="C1197" i="5307"/>
  <c r="C1196" i="5307"/>
  <c r="C1195" i="5307"/>
  <c r="C1194" i="5307"/>
  <c r="C1193" i="5307"/>
  <c r="C1192" i="5307"/>
  <c r="C1191" i="5307"/>
  <c r="C1190" i="5307"/>
  <c r="C1189" i="5307"/>
  <c r="C1188" i="5307"/>
  <c r="C1187" i="5307"/>
  <c r="C1186" i="5307"/>
  <c r="C1185" i="5307"/>
  <c r="C1184" i="5307"/>
  <c r="C1183" i="5307"/>
  <c r="C1182" i="5307"/>
  <c r="C1181" i="5307"/>
  <c r="C1180" i="5307"/>
  <c r="C1179" i="5307"/>
  <c r="C1178" i="5307"/>
  <c r="C1177" i="5307"/>
  <c r="C1176" i="5307"/>
  <c r="C1175" i="5307"/>
  <c r="C1174" i="5307"/>
  <c r="C1173" i="5307"/>
  <c r="C1172" i="5307"/>
  <c r="C1171" i="5307"/>
  <c r="C1170" i="5307"/>
  <c r="C1169" i="5307"/>
  <c r="C1168" i="5307"/>
  <c r="C1167" i="5307"/>
  <c r="C1166" i="5307"/>
  <c r="C1165" i="5307"/>
  <c r="C1164" i="5307"/>
  <c r="C1163" i="5307"/>
  <c r="C1162" i="5307"/>
  <c r="C1161" i="5307"/>
  <c r="C1160" i="5307"/>
  <c r="C1159" i="5307"/>
  <c r="C1158" i="5307"/>
  <c r="C1157" i="5307"/>
  <c r="C1156" i="5307"/>
  <c r="C1155" i="5307"/>
  <c r="C1154" i="5307"/>
  <c r="C1153" i="5307"/>
  <c r="C1152" i="5307"/>
  <c r="C1151" i="5307"/>
  <c r="C1150" i="5307"/>
  <c r="C1149" i="5307"/>
  <c r="C1148" i="5307"/>
  <c r="C1147" i="5307"/>
  <c r="C1146" i="5307"/>
  <c r="C1145" i="5307"/>
  <c r="C1144" i="5307"/>
  <c r="C1143" i="5307"/>
  <c r="C1142" i="5307"/>
  <c r="C1141" i="5307"/>
  <c r="C1140" i="5307"/>
  <c r="C1139" i="5307"/>
  <c r="C1138" i="5307"/>
  <c r="C1137" i="5307"/>
  <c r="C1136" i="5307"/>
  <c r="C1135" i="5307"/>
  <c r="C1134" i="5307"/>
  <c r="C1133" i="5307"/>
  <c r="C1132" i="5307"/>
  <c r="C1131" i="5307"/>
  <c r="C1130" i="5307"/>
  <c r="C1129" i="5307"/>
  <c r="C1128" i="5307"/>
  <c r="C1127" i="5307"/>
  <c r="C1126" i="5307"/>
  <c r="C1125" i="5307"/>
  <c r="C1124" i="5307"/>
  <c r="C1123" i="5307"/>
  <c r="C1122" i="5307"/>
  <c r="C1121" i="5307"/>
  <c r="C1120" i="5307"/>
  <c r="C1119" i="5307"/>
  <c r="C1118" i="5307"/>
  <c r="C1117" i="5307"/>
  <c r="C1116" i="5307"/>
  <c r="C1115" i="5307"/>
  <c r="C1114" i="5307"/>
  <c r="C1113" i="5307"/>
  <c r="C1112" i="5307"/>
  <c r="C1111" i="5307"/>
  <c r="C1110" i="5307"/>
  <c r="C1109" i="5307"/>
  <c r="C1108" i="5307"/>
  <c r="C1107" i="5307"/>
  <c r="C1106" i="5307"/>
  <c r="C1105" i="5307"/>
  <c r="C1104" i="5307"/>
  <c r="C1103" i="5307"/>
  <c r="C1102" i="5307"/>
  <c r="C1101" i="5307"/>
  <c r="C1100" i="5307"/>
  <c r="C1099" i="5307"/>
  <c r="C1098" i="5307"/>
  <c r="C1097" i="5307"/>
  <c r="C1096" i="5307"/>
  <c r="C1095" i="5307"/>
  <c r="C1094" i="5307"/>
  <c r="C1093" i="5307"/>
  <c r="C1092" i="5307"/>
  <c r="C1091" i="5307"/>
  <c r="C1090" i="5307"/>
  <c r="C1089" i="5307"/>
  <c r="C1088" i="5307"/>
  <c r="C1087" i="5307"/>
  <c r="C1086" i="5307"/>
  <c r="C1085" i="5307"/>
  <c r="C1084" i="5307"/>
  <c r="C1083" i="5307"/>
  <c r="C1082" i="5307"/>
  <c r="C1081" i="5307"/>
  <c r="C1080" i="5307"/>
  <c r="C1079" i="5307"/>
  <c r="C1078" i="5307"/>
  <c r="C1077" i="5307"/>
  <c r="C1076" i="5307"/>
  <c r="C1075" i="5307"/>
  <c r="C1074" i="5307"/>
  <c r="C1073" i="5307"/>
  <c r="C1072" i="5307"/>
  <c r="C1071" i="5307"/>
  <c r="C1070" i="5307"/>
  <c r="C1069" i="5307"/>
  <c r="C1068" i="5307"/>
  <c r="C1067" i="5307"/>
  <c r="C1066" i="5307"/>
  <c r="C1065" i="5307"/>
  <c r="C1064" i="5307"/>
  <c r="C1063" i="5307"/>
  <c r="C1062" i="5307"/>
  <c r="C1061" i="5307"/>
  <c r="C1060" i="5307"/>
  <c r="C1059" i="5307"/>
  <c r="C1058" i="5307"/>
  <c r="C1057" i="5307"/>
  <c r="C1056" i="5307"/>
  <c r="C1055" i="5307"/>
  <c r="C1054" i="5307"/>
  <c r="C1053" i="5307"/>
  <c r="C1052" i="5307"/>
  <c r="C1051" i="5307"/>
  <c r="C1050" i="5307"/>
  <c r="C1049" i="5307"/>
  <c r="C1048" i="5307"/>
  <c r="C1047" i="5307"/>
  <c r="C1046" i="5307"/>
  <c r="C1045" i="5307"/>
  <c r="C1044" i="5307"/>
  <c r="C1043" i="5307"/>
  <c r="C1042" i="5307"/>
  <c r="C1041" i="5307"/>
  <c r="C1040" i="5307"/>
  <c r="C1039" i="5307"/>
  <c r="C1038" i="5307"/>
  <c r="C1037" i="5307"/>
  <c r="C1036" i="5307"/>
  <c r="C1035" i="5307"/>
  <c r="C1034" i="5307"/>
  <c r="C1033" i="5307"/>
  <c r="C1032" i="5307"/>
  <c r="C1031" i="5307"/>
  <c r="C1030" i="5307"/>
  <c r="C1029" i="5307"/>
  <c r="C1028" i="5307"/>
  <c r="C1027" i="5307"/>
  <c r="C1026" i="5307"/>
  <c r="C1025" i="5307"/>
  <c r="C1024" i="5307"/>
  <c r="C1023" i="5307"/>
  <c r="C1022" i="5307"/>
  <c r="C1021" i="5307"/>
  <c r="C1020" i="5307"/>
  <c r="C1019" i="5307"/>
  <c r="C1018" i="5307"/>
  <c r="C1017" i="5307"/>
  <c r="C1016" i="5307"/>
  <c r="C1015" i="5307"/>
  <c r="C1014" i="5307"/>
  <c r="C1013" i="5307"/>
  <c r="C1012" i="5307"/>
  <c r="C1011" i="5307"/>
  <c r="C1010" i="5307"/>
  <c r="C1009" i="5307"/>
  <c r="C1008" i="5307"/>
  <c r="C1007" i="5307"/>
  <c r="C1006" i="5307"/>
  <c r="C1005" i="5307"/>
  <c r="C1004" i="5307"/>
  <c r="C1003" i="5307"/>
  <c r="C1002" i="5307"/>
  <c r="C1001" i="5307"/>
  <c r="C1000" i="5307"/>
  <c r="C999" i="5307"/>
  <c r="C998" i="5307"/>
  <c r="C997" i="5307"/>
  <c r="C996" i="5307"/>
  <c r="C995" i="5307"/>
  <c r="C994" i="5307"/>
  <c r="C993" i="5307"/>
  <c r="C992" i="5307"/>
  <c r="C991" i="5307"/>
  <c r="C990" i="5307"/>
  <c r="C989" i="5307"/>
  <c r="C988" i="5307"/>
  <c r="C987" i="5307"/>
  <c r="C986" i="5307"/>
  <c r="C985" i="5307"/>
  <c r="C984" i="5307"/>
  <c r="C983" i="5307"/>
  <c r="C982" i="5307"/>
  <c r="C981" i="5307"/>
  <c r="C980" i="5307"/>
  <c r="C979" i="5307"/>
  <c r="C978" i="5307"/>
  <c r="C977" i="5307"/>
  <c r="C976" i="5307"/>
  <c r="C975" i="5307"/>
  <c r="C974" i="5307"/>
  <c r="C973" i="5307"/>
  <c r="C972" i="5307"/>
  <c r="C971" i="5307"/>
  <c r="C970" i="5307"/>
  <c r="C969" i="5307"/>
  <c r="C968" i="5307"/>
  <c r="C967" i="5307"/>
  <c r="C966" i="5307"/>
  <c r="C965" i="5307"/>
  <c r="C964" i="5307"/>
  <c r="C963" i="5307"/>
  <c r="C962" i="5307"/>
  <c r="C961" i="5307"/>
  <c r="C960" i="5307"/>
  <c r="C959" i="5307"/>
  <c r="C958" i="5307"/>
  <c r="C957" i="5307"/>
  <c r="C956" i="5307"/>
  <c r="C955" i="5307"/>
  <c r="C954" i="5307"/>
  <c r="C953" i="5307"/>
  <c r="C952" i="5307"/>
  <c r="C951" i="5307"/>
  <c r="C950" i="5307"/>
  <c r="C949" i="5307"/>
  <c r="C948" i="5307"/>
  <c r="C947" i="5307"/>
  <c r="C946" i="5307"/>
  <c r="C945" i="5307"/>
  <c r="C944" i="5307"/>
  <c r="C943" i="5307"/>
  <c r="C942" i="5307"/>
  <c r="C941" i="5307"/>
  <c r="C940" i="5307"/>
  <c r="C939" i="5307"/>
  <c r="C938" i="5307"/>
  <c r="C937" i="5307"/>
  <c r="C936" i="5307"/>
  <c r="C935" i="5307"/>
  <c r="C934" i="5307"/>
  <c r="C933" i="5307"/>
  <c r="C932" i="5307"/>
  <c r="C931" i="5307"/>
  <c r="C930" i="5307"/>
  <c r="C929" i="5307"/>
  <c r="C928" i="5307"/>
  <c r="C927" i="5307"/>
  <c r="C926" i="5307"/>
  <c r="C925" i="5307"/>
  <c r="C924" i="5307"/>
  <c r="C923" i="5307"/>
  <c r="C922" i="5307"/>
  <c r="C921" i="5307"/>
  <c r="C920" i="5307"/>
  <c r="C919" i="5307"/>
  <c r="C918" i="5307"/>
  <c r="C917" i="5307"/>
  <c r="C916" i="5307"/>
  <c r="C915" i="5307"/>
  <c r="C914" i="5307"/>
  <c r="C913" i="5307"/>
  <c r="C912" i="5307"/>
  <c r="C911" i="5307"/>
  <c r="C910" i="5307"/>
  <c r="C909" i="5307"/>
  <c r="C908" i="5307"/>
  <c r="C907" i="5307"/>
  <c r="C906" i="5307"/>
  <c r="C905" i="5307"/>
  <c r="C904" i="5307"/>
  <c r="C903" i="5307"/>
  <c r="C902" i="5307"/>
  <c r="C901" i="5307"/>
  <c r="C900" i="5307"/>
  <c r="C899" i="5307"/>
  <c r="C898" i="5307"/>
  <c r="C897" i="5307"/>
  <c r="C896" i="5307"/>
  <c r="C895" i="5307"/>
  <c r="C894" i="5307"/>
  <c r="C893" i="5307"/>
  <c r="C892" i="5307"/>
  <c r="C891" i="5307"/>
  <c r="C890" i="5307"/>
  <c r="C889" i="5307"/>
  <c r="C888" i="5307"/>
  <c r="C887" i="5307"/>
  <c r="C886" i="5307"/>
  <c r="C885" i="5307"/>
  <c r="C884" i="5307"/>
  <c r="C883" i="5307"/>
  <c r="C882" i="5307"/>
  <c r="C881" i="5307"/>
  <c r="C880" i="5307"/>
  <c r="C879" i="5307"/>
  <c r="C878" i="5307"/>
  <c r="C877" i="5307"/>
  <c r="C876" i="5307"/>
  <c r="C875" i="5307"/>
  <c r="C874" i="5307"/>
  <c r="C873" i="5307"/>
  <c r="C872" i="5307"/>
  <c r="C871" i="5307"/>
  <c r="C870" i="5307"/>
  <c r="C869" i="5307"/>
  <c r="C868" i="5307"/>
  <c r="C867" i="5307"/>
  <c r="C866" i="5307"/>
  <c r="C865" i="5307"/>
  <c r="C864" i="5307"/>
  <c r="C863" i="5307"/>
  <c r="C862" i="5307"/>
  <c r="C861" i="5307"/>
  <c r="C860" i="5307"/>
  <c r="C859" i="5307"/>
  <c r="C858" i="5307"/>
  <c r="C857" i="5307"/>
  <c r="C856" i="5307"/>
  <c r="C855" i="5307"/>
  <c r="C854" i="5307"/>
  <c r="C853" i="5307"/>
  <c r="C852" i="5307"/>
  <c r="C851" i="5307"/>
  <c r="C850" i="5307"/>
  <c r="C849" i="5307"/>
  <c r="C848" i="5307"/>
  <c r="C847" i="5307"/>
  <c r="C846" i="5307"/>
  <c r="C845" i="5307"/>
  <c r="C844" i="5307"/>
  <c r="C843" i="5307"/>
  <c r="C842" i="5307"/>
  <c r="C841" i="5307"/>
  <c r="C840" i="5307"/>
  <c r="C839" i="5307"/>
  <c r="C838" i="5307"/>
  <c r="C837" i="5307"/>
  <c r="C836" i="5307"/>
  <c r="C835" i="5307"/>
  <c r="C834" i="5307"/>
  <c r="C833" i="5307"/>
  <c r="C832" i="5307"/>
  <c r="C831" i="5307"/>
  <c r="C830" i="5307"/>
  <c r="C829" i="5307"/>
  <c r="C828" i="5307"/>
  <c r="C827" i="5307"/>
  <c r="C826" i="5307"/>
  <c r="C825" i="5307"/>
  <c r="C824" i="5307"/>
  <c r="C823" i="5307"/>
  <c r="C822" i="5307"/>
  <c r="C821" i="5307"/>
  <c r="C820" i="5307"/>
  <c r="C819" i="5307"/>
  <c r="C818" i="5307"/>
  <c r="C817" i="5307"/>
  <c r="C816" i="5307"/>
  <c r="C815" i="5307"/>
  <c r="C814" i="5307"/>
  <c r="C813" i="5307"/>
  <c r="C812" i="5307"/>
  <c r="C811" i="5307"/>
  <c r="C810" i="5307"/>
  <c r="C809" i="5307"/>
  <c r="C808" i="5307"/>
  <c r="C807" i="5307"/>
  <c r="C806" i="5307"/>
  <c r="C805" i="5307"/>
  <c r="C804" i="5307"/>
  <c r="C803" i="5307"/>
  <c r="C802" i="5307"/>
  <c r="C801" i="5307"/>
  <c r="C800" i="5307"/>
  <c r="C799" i="5307"/>
  <c r="C798" i="5307"/>
  <c r="C797" i="5307"/>
  <c r="C796" i="5307"/>
  <c r="C795" i="5307"/>
  <c r="C794" i="5307"/>
  <c r="C793" i="5307"/>
  <c r="C792" i="5307"/>
  <c r="C791" i="5307"/>
  <c r="C790" i="5307"/>
  <c r="C789" i="5307"/>
  <c r="C788" i="5307"/>
  <c r="C787" i="5307"/>
  <c r="C786" i="5307"/>
  <c r="C785" i="5307"/>
  <c r="C784" i="5307"/>
  <c r="C783" i="5307"/>
  <c r="C782" i="5307"/>
  <c r="C781" i="5307"/>
  <c r="C780" i="5307"/>
  <c r="C779" i="5307"/>
  <c r="C778" i="5307"/>
  <c r="C777" i="5307"/>
  <c r="C776" i="5307"/>
  <c r="C775" i="5307"/>
  <c r="C774" i="5307"/>
  <c r="C773" i="5307"/>
  <c r="C772" i="5307"/>
  <c r="C771" i="5307"/>
  <c r="C770" i="5307"/>
  <c r="C769" i="5307"/>
  <c r="C768" i="5307"/>
  <c r="C767" i="5307"/>
  <c r="C766" i="5307"/>
  <c r="C765" i="5307"/>
  <c r="C764" i="5307"/>
  <c r="C763" i="5307"/>
  <c r="C762" i="5307"/>
  <c r="C761" i="5307"/>
  <c r="C760" i="5307"/>
  <c r="C759" i="5307"/>
  <c r="C758" i="5307"/>
  <c r="C757" i="5307"/>
  <c r="C756" i="5307"/>
  <c r="C755" i="5307"/>
  <c r="C754" i="5307"/>
  <c r="C753" i="5307"/>
  <c r="C752" i="5307"/>
  <c r="C751" i="5307"/>
  <c r="C750" i="5307"/>
  <c r="C749" i="5307"/>
  <c r="C748" i="5307"/>
  <c r="C747" i="5307"/>
  <c r="C746" i="5307"/>
  <c r="C745" i="5307"/>
  <c r="C744" i="5307"/>
  <c r="C743" i="5307"/>
  <c r="C742" i="5307"/>
  <c r="C741" i="5307"/>
  <c r="C740" i="5307"/>
  <c r="C739" i="5307"/>
  <c r="C738" i="5307"/>
  <c r="C737" i="5307"/>
  <c r="C736" i="5307"/>
  <c r="C735" i="5307"/>
  <c r="C734" i="5307"/>
  <c r="C733" i="5307"/>
  <c r="C732" i="5307"/>
  <c r="C731" i="5307"/>
  <c r="C730" i="5307"/>
  <c r="C729" i="5307"/>
  <c r="C728" i="5307"/>
  <c r="C727" i="5307"/>
  <c r="C726" i="5307"/>
  <c r="C725" i="5307"/>
  <c r="C724" i="5307"/>
  <c r="C723" i="5307"/>
  <c r="C722" i="5307"/>
  <c r="C721" i="5307"/>
  <c r="C720" i="5307"/>
  <c r="C719" i="5307"/>
  <c r="C718" i="5307"/>
  <c r="C717" i="5307"/>
  <c r="C716" i="5307"/>
  <c r="C715" i="5307"/>
  <c r="C714" i="5307"/>
  <c r="C713" i="5307"/>
  <c r="C712" i="5307"/>
  <c r="C711" i="5307"/>
  <c r="C710" i="5307"/>
  <c r="C709" i="5307"/>
  <c r="C708" i="5307"/>
  <c r="C707" i="5307"/>
  <c r="C706" i="5307"/>
  <c r="C705" i="5307"/>
  <c r="C704" i="5307"/>
  <c r="C703" i="5307"/>
  <c r="C702" i="5307"/>
  <c r="C701" i="5307"/>
  <c r="C700" i="5307"/>
  <c r="C699" i="5307"/>
  <c r="C698" i="5307"/>
  <c r="C697" i="5307"/>
  <c r="C696" i="5307"/>
  <c r="C695" i="5307"/>
  <c r="C694" i="5307"/>
  <c r="C693" i="5307"/>
  <c r="C692" i="5307"/>
  <c r="C691" i="5307"/>
  <c r="C690" i="5307"/>
  <c r="C689" i="5307"/>
  <c r="C688" i="5307"/>
  <c r="C687" i="5307"/>
  <c r="C686" i="5307"/>
  <c r="C685" i="5307"/>
  <c r="C684" i="5307"/>
  <c r="C683" i="5307"/>
  <c r="C682" i="5307"/>
  <c r="C681" i="5307"/>
  <c r="C680" i="5307"/>
  <c r="C679" i="5307"/>
  <c r="C678" i="5307"/>
  <c r="C677" i="5307"/>
  <c r="C676" i="5307"/>
  <c r="C675" i="5307"/>
  <c r="C674" i="5307"/>
  <c r="C673" i="5307"/>
  <c r="C672" i="5307"/>
  <c r="C671" i="5307"/>
  <c r="C670" i="5307"/>
  <c r="C669" i="5307"/>
  <c r="C668" i="5307"/>
  <c r="C667" i="5307"/>
  <c r="C666" i="5307"/>
  <c r="C665" i="5307"/>
  <c r="C664" i="5307"/>
  <c r="C663" i="5307"/>
  <c r="C662" i="5307"/>
  <c r="C661" i="5307"/>
  <c r="C660" i="5307"/>
  <c r="C659" i="5307"/>
  <c r="C658" i="5307"/>
  <c r="C657" i="5307"/>
  <c r="C656" i="5307"/>
  <c r="C655" i="5307"/>
  <c r="C654" i="5307"/>
  <c r="C653" i="5307"/>
  <c r="C652" i="5307"/>
  <c r="C651" i="5307"/>
  <c r="C650" i="5307"/>
  <c r="C649" i="5307"/>
  <c r="C648" i="5307"/>
  <c r="C647" i="5307"/>
  <c r="C646" i="5307"/>
  <c r="C645" i="5307"/>
  <c r="C644" i="5307"/>
  <c r="C643" i="5307"/>
  <c r="C642" i="5307"/>
  <c r="C641" i="5307"/>
  <c r="C640" i="5307"/>
  <c r="C639" i="5307"/>
  <c r="C638" i="5307"/>
  <c r="C637" i="5307"/>
  <c r="C636" i="5307"/>
  <c r="C635" i="5307"/>
  <c r="C634" i="5307"/>
  <c r="C633" i="5307"/>
  <c r="C632" i="5307"/>
  <c r="C631" i="5307"/>
  <c r="C630" i="5307"/>
  <c r="C629" i="5307"/>
  <c r="C628" i="5307"/>
  <c r="C627" i="5307"/>
  <c r="C626" i="5307"/>
  <c r="C625" i="5307"/>
  <c r="C624" i="5307"/>
  <c r="C623" i="5307"/>
  <c r="C622" i="5307"/>
  <c r="C621" i="5307"/>
  <c r="C620" i="5307"/>
  <c r="C619" i="5307"/>
  <c r="C618" i="5307"/>
  <c r="C617" i="5307"/>
  <c r="C616" i="5307"/>
  <c r="C615" i="5307"/>
  <c r="C614" i="5307"/>
  <c r="C613" i="5307"/>
  <c r="C612" i="5307"/>
  <c r="C611" i="5307"/>
  <c r="C610" i="5307"/>
  <c r="C609" i="5307"/>
  <c r="C608" i="5307"/>
  <c r="C607" i="5307"/>
  <c r="C606" i="5307"/>
  <c r="C605" i="5307"/>
  <c r="C604" i="5307"/>
  <c r="C603" i="5307"/>
  <c r="C602" i="5307"/>
  <c r="C601" i="5307"/>
  <c r="C600" i="5307"/>
  <c r="C599" i="5307"/>
  <c r="C598" i="5307"/>
  <c r="C597" i="5307"/>
  <c r="C596" i="5307"/>
  <c r="C595" i="5307"/>
  <c r="C594" i="5307"/>
  <c r="C593" i="5307"/>
  <c r="C592" i="5307"/>
  <c r="C591" i="5307"/>
  <c r="C590" i="5307"/>
  <c r="C589" i="5307"/>
  <c r="C588" i="5307"/>
  <c r="C587" i="5307"/>
  <c r="C586" i="5307"/>
  <c r="C585" i="5307"/>
  <c r="C584" i="5307"/>
  <c r="C583" i="5307"/>
  <c r="C582" i="5307"/>
  <c r="C581" i="5307"/>
  <c r="C580" i="5307"/>
  <c r="C579" i="5307"/>
  <c r="C578" i="5307"/>
  <c r="C577" i="5307"/>
  <c r="C576" i="5307"/>
  <c r="C575" i="5307"/>
  <c r="C574" i="5307"/>
  <c r="C573" i="5307"/>
  <c r="C572" i="5307"/>
  <c r="C571" i="5307"/>
  <c r="C570" i="5307"/>
  <c r="C569" i="5307"/>
  <c r="C568" i="5307"/>
  <c r="C567" i="5307"/>
  <c r="C566" i="5307"/>
  <c r="C565" i="5307"/>
  <c r="C564" i="5307"/>
  <c r="C563" i="5307"/>
  <c r="C562" i="5307"/>
  <c r="C561" i="5307"/>
  <c r="C560" i="5307"/>
  <c r="C559" i="5307"/>
  <c r="C558" i="5307"/>
  <c r="C557" i="5307"/>
  <c r="C556" i="5307"/>
  <c r="C555" i="5307"/>
  <c r="C554" i="5307"/>
  <c r="C553" i="5307"/>
  <c r="C552" i="5307"/>
  <c r="C551" i="5307"/>
  <c r="C550" i="5307"/>
  <c r="C549" i="5307"/>
  <c r="C548" i="5307"/>
  <c r="C547" i="5307"/>
  <c r="C546" i="5307"/>
  <c r="C545" i="5307"/>
  <c r="C544" i="5307"/>
  <c r="C543" i="5307"/>
  <c r="C542" i="5307"/>
  <c r="C541" i="5307"/>
  <c r="C540" i="5307"/>
  <c r="C539" i="5307"/>
  <c r="C538" i="5307"/>
  <c r="C537" i="5307"/>
  <c r="C536" i="5307"/>
  <c r="C535" i="5307"/>
  <c r="C534" i="5307"/>
  <c r="C533" i="5307"/>
  <c r="C532" i="5307"/>
  <c r="C531" i="5307"/>
  <c r="C530" i="5307"/>
  <c r="C529" i="5307"/>
  <c r="C528" i="5307"/>
  <c r="C527" i="5307"/>
  <c r="C526" i="5307"/>
  <c r="C525" i="5307"/>
  <c r="C524" i="5307"/>
  <c r="C523" i="5307"/>
  <c r="C522" i="5307"/>
  <c r="C521" i="5307"/>
  <c r="C520" i="5307"/>
  <c r="C519" i="5307"/>
  <c r="C518" i="5307"/>
  <c r="C517" i="5307"/>
  <c r="C516" i="5307"/>
  <c r="C515" i="5307"/>
  <c r="C514" i="5307"/>
  <c r="C513" i="5307"/>
  <c r="C512" i="5307"/>
  <c r="C511" i="5307"/>
  <c r="C510" i="5307"/>
  <c r="C509" i="5307"/>
  <c r="C508" i="5307"/>
  <c r="C507" i="5307"/>
  <c r="C506" i="5307"/>
  <c r="C505" i="5307"/>
  <c r="C504" i="5307"/>
  <c r="C503" i="5307"/>
  <c r="C502" i="5307"/>
  <c r="C501" i="5307"/>
  <c r="C500" i="5307"/>
  <c r="C499" i="5307"/>
  <c r="C498" i="5307"/>
  <c r="C497" i="5307"/>
  <c r="C496" i="5307"/>
  <c r="C495" i="5307"/>
  <c r="C494" i="5307"/>
  <c r="C493" i="5307"/>
  <c r="C492" i="5307"/>
  <c r="C491" i="5307"/>
  <c r="C490" i="5307"/>
  <c r="C489" i="5307"/>
  <c r="C488" i="5307"/>
  <c r="C487" i="5307"/>
  <c r="C486" i="5307"/>
  <c r="C485" i="5307"/>
  <c r="C484" i="5307"/>
  <c r="C483" i="5307"/>
  <c r="C482" i="5307"/>
  <c r="C481" i="5307"/>
  <c r="C480" i="5307"/>
  <c r="C479" i="5307"/>
  <c r="C478" i="5307"/>
  <c r="C477" i="5307"/>
  <c r="C476" i="5307"/>
  <c r="C475" i="5307"/>
  <c r="C474" i="5307"/>
  <c r="C473" i="5307"/>
  <c r="C472" i="5307"/>
  <c r="C471" i="5307"/>
  <c r="C470" i="5307"/>
  <c r="C469" i="5307"/>
  <c r="C468" i="5307"/>
  <c r="C467" i="5307"/>
  <c r="C466" i="5307"/>
  <c r="C465" i="5307"/>
  <c r="C464" i="5307"/>
  <c r="C463" i="5307"/>
  <c r="C462" i="5307"/>
  <c r="C461" i="5307"/>
  <c r="C460" i="5307"/>
  <c r="C459" i="5307"/>
  <c r="C458" i="5307"/>
  <c r="C457" i="5307"/>
  <c r="C456" i="5307"/>
  <c r="C455" i="5307"/>
  <c r="C454" i="5307"/>
  <c r="C453" i="5307"/>
  <c r="C452" i="5307"/>
  <c r="C451" i="5307"/>
  <c r="C450" i="5307"/>
  <c r="C449" i="5307"/>
  <c r="C448" i="5307"/>
  <c r="C447" i="5307"/>
  <c r="C446" i="5307"/>
  <c r="C445" i="5307"/>
  <c r="C444" i="5307"/>
  <c r="C443" i="5307"/>
  <c r="C442" i="5307"/>
  <c r="C441" i="5307"/>
  <c r="C440" i="5307"/>
  <c r="C439" i="5307"/>
  <c r="C438" i="5307"/>
  <c r="C437" i="5307"/>
  <c r="C436" i="5307"/>
  <c r="C435" i="5307"/>
  <c r="C434" i="5307"/>
  <c r="C433" i="5307"/>
  <c r="C432" i="5307"/>
  <c r="C431" i="5307"/>
  <c r="C430" i="5307"/>
  <c r="C429" i="5307"/>
  <c r="C428" i="5307"/>
  <c r="C427" i="5307"/>
  <c r="C426" i="5307"/>
  <c r="C425" i="5307"/>
  <c r="C424" i="5307"/>
  <c r="C423" i="5307"/>
  <c r="C422" i="5307"/>
  <c r="C421" i="5307"/>
  <c r="C420" i="5307"/>
  <c r="C419" i="5307"/>
  <c r="C418" i="5307"/>
  <c r="C417" i="5307"/>
  <c r="C416" i="5307"/>
  <c r="C415" i="5307"/>
  <c r="C414" i="5307"/>
  <c r="C413" i="5307"/>
  <c r="C412" i="5307"/>
  <c r="C411" i="5307"/>
  <c r="C410" i="5307"/>
  <c r="C409" i="5307"/>
  <c r="C408" i="5307"/>
  <c r="C407" i="5307"/>
  <c r="C406" i="5307"/>
  <c r="C405" i="5307"/>
  <c r="C404" i="5307"/>
  <c r="C403" i="5307"/>
  <c r="C402" i="5307"/>
  <c r="C401" i="5307"/>
  <c r="C400" i="5307"/>
  <c r="C399" i="5307"/>
  <c r="C398" i="5307"/>
  <c r="C397" i="5307"/>
  <c r="C396" i="5307"/>
  <c r="C395" i="5307"/>
  <c r="C394" i="5307"/>
  <c r="C393" i="5307"/>
  <c r="C392" i="5307"/>
  <c r="C391" i="5307"/>
  <c r="C390" i="5307"/>
  <c r="C389" i="5307"/>
  <c r="C388" i="5307"/>
  <c r="C387" i="5307"/>
  <c r="C386" i="5307"/>
  <c r="C385" i="5307"/>
  <c r="C384" i="5307"/>
  <c r="C383" i="5307"/>
  <c r="C382" i="5307"/>
  <c r="C381" i="5307"/>
  <c r="C380" i="5307"/>
  <c r="C379" i="5307"/>
  <c r="C378" i="5307"/>
  <c r="C377" i="5307"/>
  <c r="C376" i="5307"/>
  <c r="C375" i="5307"/>
  <c r="C374" i="5307"/>
  <c r="C373" i="5307"/>
  <c r="C372" i="5307"/>
  <c r="C371" i="5307"/>
  <c r="C370" i="5307"/>
  <c r="C369" i="5307"/>
  <c r="C368" i="5307"/>
  <c r="C367" i="5307"/>
  <c r="C366" i="5307"/>
  <c r="C365" i="5307"/>
  <c r="C364" i="5307"/>
  <c r="C363" i="5307"/>
  <c r="C362" i="5307"/>
  <c r="C361" i="5307"/>
  <c r="C360" i="5307"/>
  <c r="C359" i="5307"/>
  <c r="C358" i="5307"/>
  <c r="C357" i="5307"/>
  <c r="C356" i="5307"/>
  <c r="C355" i="5307"/>
  <c r="C354" i="5307"/>
  <c r="C353" i="5307"/>
  <c r="C352" i="5307"/>
  <c r="C351" i="5307"/>
  <c r="C350" i="5307"/>
  <c r="C349" i="5307"/>
  <c r="C348" i="5307"/>
  <c r="C347" i="5307"/>
  <c r="C346" i="5307"/>
  <c r="C345" i="5307"/>
  <c r="C344" i="5307"/>
  <c r="C343" i="5307"/>
  <c r="C342" i="5307"/>
  <c r="C341" i="5307"/>
  <c r="C340" i="5307"/>
  <c r="C339" i="5307"/>
  <c r="C338" i="5307"/>
  <c r="C337" i="5307"/>
  <c r="C336" i="5307"/>
  <c r="C335" i="5307"/>
  <c r="C334" i="5307"/>
  <c r="C333" i="5307"/>
  <c r="C332" i="5307"/>
  <c r="C331" i="5307"/>
  <c r="C330" i="5307"/>
  <c r="C329" i="5307"/>
  <c r="C328" i="5307"/>
  <c r="C327" i="5307"/>
  <c r="C326" i="5307"/>
  <c r="C325" i="5307"/>
  <c r="C324" i="5307"/>
  <c r="C323" i="5307"/>
  <c r="C322" i="5307"/>
  <c r="C321" i="5307"/>
  <c r="C320" i="5307"/>
  <c r="C319" i="5307"/>
  <c r="C318" i="5307"/>
  <c r="C317" i="5307"/>
  <c r="C316" i="5307"/>
  <c r="C315" i="5307"/>
  <c r="C314" i="5307"/>
  <c r="C313" i="5307"/>
  <c r="C312" i="5307"/>
  <c r="C311" i="5307"/>
  <c r="C310" i="5307"/>
  <c r="C309" i="5307"/>
  <c r="C308" i="5307"/>
  <c r="C307" i="5307"/>
  <c r="C306" i="5307"/>
  <c r="C305" i="5307"/>
  <c r="C304" i="5307"/>
  <c r="C303" i="5307"/>
  <c r="C302" i="5307"/>
  <c r="C301" i="5307"/>
  <c r="C300" i="5307"/>
  <c r="C299" i="5307"/>
  <c r="C298" i="5307"/>
  <c r="C297" i="5307"/>
  <c r="C296" i="5307"/>
  <c r="C295" i="5307"/>
  <c r="C294" i="5307"/>
  <c r="C293" i="5307"/>
  <c r="C292" i="5307"/>
  <c r="C291" i="5307"/>
  <c r="C290" i="5307"/>
  <c r="C289" i="5307"/>
  <c r="C288" i="5307"/>
  <c r="C287" i="5307"/>
  <c r="C286" i="5307"/>
  <c r="C285" i="5307"/>
  <c r="C284" i="5307"/>
  <c r="C283" i="5307"/>
  <c r="C282" i="5307"/>
  <c r="C281" i="5307"/>
  <c r="C280" i="5307"/>
  <c r="C279" i="5307"/>
  <c r="C278" i="5307"/>
  <c r="C277" i="5307"/>
  <c r="C276" i="5307"/>
  <c r="C275" i="5307"/>
  <c r="C274" i="5307"/>
  <c r="C273" i="5307"/>
  <c r="C272" i="5307"/>
  <c r="C271" i="5307"/>
  <c r="C270" i="5307"/>
  <c r="C269" i="5307"/>
  <c r="C268" i="5307"/>
  <c r="C267" i="5307"/>
  <c r="C266" i="5307"/>
  <c r="C265" i="5307"/>
  <c r="C264" i="5307"/>
  <c r="C263" i="5307"/>
  <c r="C262" i="5307"/>
  <c r="C261" i="5307"/>
  <c r="C260" i="5307"/>
  <c r="C259" i="5307"/>
  <c r="C258" i="5307"/>
  <c r="C257" i="5307"/>
  <c r="C256" i="5307"/>
  <c r="C255" i="5307"/>
  <c r="C254" i="5307"/>
  <c r="C253" i="5307"/>
  <c r="C252" i="5307"/>
  <c r="C251" i="5307"/>
  <c r="C250" i="5307"/>
  <c r="C249" i="5307"/>
  <c r="C248" i="5307"/>
  <c r="C247" i="5307"/>
  <c r="C246" i="5307"/>
  <c r="C245" i="5307"/>
  <c r="C244" i="5307"/>
  <c r="C243" i="5307"/>
  <c r="C242" i="5307"/>
  <c r="C241" i="5307"/>
  <c r="C240" i="5307"/>
  <c r="C239" i="5307"/>
  <c r="C238" i="5307"/>
  <c r="C237" i="5307"/>
  <c r="C236" i="5307"/>
  <c r="C235" i="5307"/>
  <c r="C234" i="5307"/>
  <c r="C233" i="5307"/>
  <c r="C232" i="5307"/>
  <c r="C231" i="5307"/>
  <c r="C230" i="5307"/>
  <c r="C229" i="5307"/>
  <c r="C228" i="5307"/>
  <c r="C227" i="5307"/>
  <c r="C226" i="5307"/>
  <c r="C225" i="5307"/>
  <c r="C224" i="5307"/>
  <c r="C223" i="5307"/>
  <c r="C222" i="5307"/>
  <c r="C221" i="5307"/>
  <c r="C220" i="5307"/>
  <c r="C219" i="5307"/>
  <c r="C218" i="5307"/>
  <c r="C217" i="5307"/>
  <c r="C216" i="5307"/>
  <c r="C215" i="5307"/>
  <c r="C214" i="5307"/>
  <c r="C213" i="5307"/>
  <c r="C212" i="5307"/>
  <c r="C211" i="5307"/>
  <c r="C210" i="5307"/>
  <c r="C209" i="5307"/>
  <c r="C208" i="5307"/>
  <c r="C207" i="5307"/>
  <c r="C206" i="5307"/>
  <c r="C205" i="5307"/>
  <c r="C204" i="5307"/>
  <c r="C203" i="5307"/>
  <c r="C202" i="5307"/>
  <c r="C201" i="5307"/>
  <c r="C200" i="5307"/>
  <c r="C199" i="5307"/>
  <c r="C198" i="5307"/>
  <c r="C197" i="5307"/>
  <c r="C196" i="5307"/>
  <c r="C195" i="5307"/>
  <c r="C194" i="5307"/>
  <c r="C193" i="5307"/>
  <c r="C192" i="5307"/>
  <c r="C191" i="5307"/>
  <c r="C190" i="5307"/>
  <c r="C189" i="5307"/>
  <c r="C188" i="5307"/>
  <c r="C187" i="5307"/>
  <c r="C186" i="5307"/>
  <c r="C185" i="5307"/>
  <c r="C184" i="5307"/>
  <c r="C183" i="5307"/>
  <c r="C182" i="5307"/>
  <c r="C181" i="5307"/>
  <c r="C180" i="5307"/>
  <c r="C179" i="5307"/>
  <c r="C178" i="5307"/>
  <c r="C177" i="5307"/>
  <c r="C176" i="5307"/>
  <c r="C175" i="5307"/>
  <c r="C174" i="5307"/>
  <c r="C173" i="5307"/>
  <c r="C172" i="5307"/>
  <c r="C171" i="5307"/>
  <c r="C170" i="5307"/>
  <c r="C169" i="5307"/>
  <c r="C168" i="5307"/>
  <c r="C167" i="5307"/>
  <c r="C166" i="5307"/>
  <c r="C165" i="5307"/>
  <c r="C164" i="5307"/>
  <c r="C163" i="5307"/>
  <c r="C162" i="5307"/>
  <c r="C161" i="5307"/>
  <c r="C160" i="5307"/>
  <c r="C159" i="5307"/>
  <c r="C158" i="5307"/>
  <c r="C157" i="5307"/>
  <c r="C156" i="5307"/>
  <c r="C155" i="5307"/>
  <c r="C154" i="5307"/>
  <c r="C153" i="5307"/>
  <c r="C152" i="5307"/>
  <c r="C151" i="5307"/>
  <c r="C150" i="5307"/>
  <c r="C149" i="5307"/>
  <c r="C148" i="5307"/>
  <c r="C147" i="5307"/>
  <c r="C146" i="5307"/>
  <c r="C145" i="5307"/>
  <c r="C144" i="5307"/>
  <c r="C143" i="5307"/>
  <c r="C142" i="5307"/>
  <c r="C141" i="5307"/>
  <c r="C140" i="5307"/>
  <c r="C139" i="5307"/>
  <c r="C138" i="5307"/>
  <c r="C137" i="5307"/>
  <c r="C136" i="5307"/>
  <c r="C135" i="5307"/>
  <c r="C134" i="5307"/>
  <c r="C133" i="5307"/>
  <c r="C132" i="5307"/>
  <c r="C131" i="5307"/>
  <c r="C130" i="5307"/>
  <c r="C129" i="5307"/>
  <c r="C128" i="5307"/>
  <c r="C127" i="5307"/>
  <c r="C126" i="5307"/>
  <c r="C125" i="5307"/>
  <c r="C124" i="5307"/>
  <c r="C123" i="5307"/>
  <c r="C122" i="5307"/>
  <c r="C121" i="5307"/>
  <c r="C120" i="5307"/>
  <c r="C119" i="5307"/>
  <c r="C118" i="5307"/>
  <c r="C117" i="5307"/>
  <c r="C116" i="5307"/>
  <c r="C115" i="5307"/>
  <c r="C114" i="5307"/>
  <c r="C113" i="5307"/>
  <c r="C112" i="5307"/>
  <c r="C111" i="5307"/>
  <c r="C110" i="5307"/>
  <c r="C109" i="5307"/>
  <c r="C108" i="5307"/>
  <c r="C107" i="5307"/>
  <c r="C106" i="5307"/>
  <c r="C105" i="5307"/>
  <c r="C104" i="5307"/>
  <c r="C103" i="5307"/>
  <c r="C102" i="5307"/>
  <c r="C101" i="5307"/>
  <c r="C100" i="5307"/>
  <c r="C99" i="5307"/>
  <c r="C98" i="5307"/>
  <c r="C97" i="5307"/>
  <c r="C96" i="5307"/>
  <c r="C95" i="5307"/>
  <c r="C94" i="5307"/>
  <c r="C93" i="5307"/>
  <c r="C92" i="5307"/>
  <c r="C91" i="5307"/>
  <c r="C90" i="5307"/>
  <c r="C89" i="5307"/>
  <c r="C88" i="5307"/>
  <c r="C87" i="5307"/>
  <c r="C86" i="5307"/>
  <c r="C85" i="5307"/>
  <c r="C84" i="5307"/>
  <c r="C83" i="5307"/>
  <c r="C82" i="5307"/>
  <c r="C81" i="5307"/>
  <c r="C80" i="5307"/>
  <c r="C79" i="5307"/>
  <c r="C78" i="5307"/>
  <c r="C77" i="5307"/>
  <c r="C76" i="5307"/>
  <c r="C75" i="5307"/>
  <c r="C74" i="5307"/>
  <c r="C73" i="5307"/>
  <c r="C72" i="5307"/>
  <c r="C71" i="5307"/>
  <c r="C70" i="5307"/>
  <c r="C69" i="5307"/>
  <c r="C68" i="5307"/>
  <c r="C67" i="5307"/>
  <c r="C66" i="5307"/>
  <c r="C65" i="5307"/>
  <c r="C64" i="5307"/>
  <c r="C63" i="5307"/>
  <c r="C62" i="5307"/>
  <c r="C61" i="5307"/>
  <c r="C60" i="5307"/>
  <c r="C59" i="5307"/>
  <c r="C58" i="5307"/>
  <c r="C57" i="5307"/>
  <c r="C56" i="5307"/>
  <c r="C55" i="5307"/>
  <c r="C54" i="5307"/>
  <c r="C53" i="5307"/>
  <c r="C52" i="5307"/>
  <c r="C51" i="5307"/>
  <c r="C50" i="5307"/>
  <c r="C49" i="5307"/>
  <c r="C48" i="5307"/>
  <c r="C47" i="5307"/>
  <c r="C46" i="5307"/>
  <c r="C45" i="5307"/>
  <c r="C44" i="5307"/>
  <c r="C43" i="5307"/>
  <c r="C42" i="5307"/>
  <c r="C41" i="5307"/>
  <c r="C40" i="5307"/>
  <c r="C39" i="5307"/>
  <c r="C38" i="5307"/>
  <c r="C37" i="5307"/>
  <c r="C36" i="5307"/>
  <c r="C35" i="5307"/>
  <c r="C34" i="5307"/>
  <c r="C33" i="5307"/>
  <c r="C32" i="5307"/>
  <c r="C31" i="5307"/>
  <c r="C30" i="5307"/>
  <c r="C29" i="5307"/>
  <c r="C28" i="5307"/>
  <c r="C27" i="5307"/>
  <c r="C26" i="5307"/>
  <c r="C25" i="5307"/>
  <c r="C24" i="5307"/>
  <c r="C23" i="5307"/>
  <c r="C22" i="5307"/>
  <c r="C21" i="5307"/>
  <c r="C20" i="5307"/>
  <c r="C19" i="5307"/>
  <c r="C18" i="5307"/>
  <c r="C17" i="5307"/>
  <c r="C16" i="5307"/>
  <c r="C15" i="5307"/>
  <c r="C14" i="5307"/>
  <c r="C13" i="5307"/>
  <c r="C12" i="5307"/>
  <c r="C11" i="5307"/>
  <c r="C10" i="5307"/>
  <c r="C9" i="5307"/>
  <c r="C8" i="5307"/>
  <c r="C7" i="5307"/>
  <c r="C1144" i="5292" l="1"/>
  <c r="C1143" i="5292"/>
  <c r="C1142" i="5292"/>
  <c r="C1141" i="5292"/>
  <c r="C1140" i="5292"/>
  <c r="C1139" i="5292"/>
  <c r="C1138" i="5292"/>
  <c r="C1137" i="5292"/>
  <c r="C1136" i="5292"/>
  <c r="C1135" i="5292"/>
  <c r="C1134" i="5292"/>
  <c r="C1133" i="5292"/>
  <c r="C1132" i="5292"/>
  <c r="C1131" i="5292"/>
  <c r="C1130" i="5292"/>
  <c r="C1129" i="5292"/>
  <c r="C1128" i="5292"/>
  <c r="C1127" i="5292"/>
  <c r="C1126" i="5292"/>
  <c r="C1125" i="5292"/>
  <c r="C1124" i="5292"/>
  <c r="C1123" i="5292"/>
  <c r="C1122" i="5292"/>
  <c r="C1121" i="5292"/>
  <c r="C1120" i="5292"/>
  <c r="C1119" i="5292"/>
  <c r="C1118" i="5292"/>
  <c r="C1117" i="5292"/>
  <c r="C1116" i="5292"/>
  <c r="C1115" i="5292"/>
  <c r="C1114" i="5292"/>
  <c r="C1113" i="5292"/>
  <c r="C1112" i="5292"/>
  <c r="C1111" i="5292"/>
  <c r="C1110" i="5292"/>
  <c r="C1109" i="5292"/>
  <c r="C1108" i="5292"/>
  <c r="C1107" i="5292"/>
  <c r="C1106" i="5292"/>
  <c r="C1105" i="5292"/>
  <c r="C1104" i="5292"/>
  <c r="C1103" i="5292"/>
  <c r="C1102" i="5292"/>
  <c r="C1101" i="5292"/>
  <c r="C1100" i="5292"/>
  <c r="C1099" i="5292"/>
  <c r="C1098" i="5292"/>
  <c r="C1097" i="5292"/>
  <c r="C1096" i="5292"/>
  <c r="C1095" i="5292"/>
  <c r="C1094" i="5292"/>
  <c r="C1093" i="5292"/>
  <c r="C1092" i="5292"/>
  <c r="C1091" i="5292"/>
  <c r="C1090" i="5292"/>
  <c r="C1089" i="5292"/>
  <c r="C1088" i="5292"/>
  <c r="C1087" i="5292"/>
  <c r="C1086" i="5292"/>
  <c r="C1085" i="5292"/>
  <c r="C1084" i="5292"/>
  <c r="C1083" i="5292"/>
  <c r="C1082" i="5292"/>
  <c r="C1081" i="5292"/>
  <c r="C1080" i="5292"/>
  <c r="C1079" i="5292"/>
  <c r="C1078" i="5292"/>
  <c r="C1077" i="5292"/>
  <c r="C1076" i="5292"/>
  <c r="C1075" i="5292"/>
  <c r="C1074" i="5292"/>
  <c r="C1073" i="5292"/>
  <c r="C1072" i="5292"/>
  <c r="C1071" i="5292"/>
  <c r="C1070" i="5292"/>
  <c r="C1069" i="5292"/>
  <c r="C1068" i="5292"/>
  <c r="C1067" i="5292"/>
  <c r="C1066" i="5292"/>
  <c r="C1065" i="5292"/>
  <c r="C1064" i="5292"/>
  <c r="C1063" i="5292"/>
  <c r="C1062" i="5292"/>
  <c r="C1061" i="5292"/>
  <c r="C1060" i="5292"/>
  <c r="C1059" i="5292"/>
  <c r="C1058" i="5292"/>
  <c r="C1057" i="5292"/>
  <c r="C1056" i="5292"/>
  <c r="C1055" i="5292"/>
  <c r="C1054" i="5292"/>
  <c r="C1053" i="5292"/>
  <c r="C1052" i="5292"/>
  <c r="C1051" i="5292"/>
  <c r="C1050" i="5292"/>
  <c r="C1049" i="5292"/>
  <c r="C1048" i="5292"/>
  <c r="C1047" i="5292"/>
  <c r="C1046" i="5292"/>
  <c r="C1045" i="5292"/>
  <c r="C1044" i="5292"/>
  <c r="C1043" i="5292"/>
  <c r="C1042" i="5292"/>
  <c r="C1041" i="5292"/>
  <c r="C1040" i="5292"/>
  <c r="C1039" i="5292"/>
  <c r="C1038" i="5292"/>
  <c r="C1037" i="5292"/>
  <c r="C1036" i="5292"/>
  <c r="C1035" i="5292"/>
  <c r="C1034" i="5292"/>
  <c r="C1033" i="5292"/>
  <c r="C1032" i="5292"/>
  <c r="C1031" i="5292"/>
  <c r="C1030" i="5292"/>
  <c r="C1029" i="5292"/>
  <c r="C1028" i="5292"/>
  <c r="C1027" i="5292"/>
  <c r="C1026" i="5292"/>
  <c r="C1025" i="5292"/>
  <c r="C1024" i="5292"/>
  <c r="C1023" i="5292"/>
  <c r="C1022" i="5292"/>
  <c r="C1021" i="5292"/>
  <c r="C1020" i="5292"/>
  <c r="C1019" i="5292"/>
  <c r="C1018" i="5292"/>
  <c r="C1017" i="5292"/>
  <c r="C1016" i="5292"/>
  <c r="C1015" i="5292"/>
  <c r="C1014" i="5292"/>
  <c r="C1013" i="5292"/>
  <c r="C1012" i="5292"/>
  <c r="C1011" i="5292"/>
  <c r="C1010" i="5292"/>
  <c r="C1009" i="5292"/>
  <c r="C1008" i="5292"/>
  <c r="C1007" i="5292"/>
  <c r="C1006" i="5292"/>
  <c r="C1005" i="5292"/>
  <c r="C1004" i="5292"/>
  <c r="C1003" i="5292"/>
  <c r="C1002" i="5292"/>
  <c r="C1001" i="5292"/>
  <c r="C1000" i="5292"/>
  <c r="C999" i="5292"/>
  <c r="C998" i="5292"/>
  <c r="C997" i="5292"/>
  <c r="C996" i="5292"/>
  <c r="C995" i="5292"/>
  <c r="C994" i="5292"/>
  <c r="C993" i="5292"/>
  <c r="C992" i="5292"/>
  <c r="C991" i="5292"/>
  <c r="C990" i="5292"/>
  <c r="C989" i="5292"/>
  <c r="C988" i="5292"/>
  <c r="C987" i="5292"/>
  <c r="C986" i="5292"/>
  <c r="C985" i="5292"/>
  <c r="C984" i="5292"/>
  <c r="C983" i="5292"/>
  <c r="C982" i="5292"/>
  <c r="C981" i="5292"/>
  <c r="C980" i="5292"/>
  <c r="C979" i="5292"/>
  <c r="C978" i="5292"/>
  <c r="C977" i="5292"/>
  <c r="C976" i="5292"/>
  <c r="C975" i="5292"/>
  <c r="C974" i="5292"/>
  <c r="C973" i="5292"/>
  <c r="C972" i="5292"/>
  <c r="C971" i="5292"/>
  <c r="C970" i="5292"/>
  <c r="C969" i="5292"/>
  <c r="C968" i="5292"/>
  <c r="C967" i="5292"/>
  <c r="C966" i="5292"/>
  <c r="C965" i="5292"/>
  <c r="C964" i="5292"/>
  <c r="C963" i="5292"/>
  <c r="C962" i="5292"/>
  <c r="C961" i="5292"/>
  <c r="C960" i="5292"/>
  <c r="C959" i="5292"/>
  <c r="C958" i="5292"/>
  <c r="C957" i="5292"/>
  <c r="C956" i="5292"/>
  <c r="C955" i="5292"/>
  <c r="C954" i="5292"/>
  <c r="C953" i="5292"/>
  <c r="C952" i="5292"/>
  <c r="C951" i="5292"/>
  <c r="C950" i="5292"/>
  <c r="C949" i="5292"/>
  <c r="C948" i="5292"/>
  <c r="C947" i="5292"/>
  <c r="C946" i="5292"/>
  <c r="C945" i="5292"/>
  <c r="C944" i="5292"/>
  <c r="C943" i="5292"/>
  <c r="C942" i="5292"/>
  <c r="C941" i="5292"/>
  <c r="C940" i="5292"/>
  <c r="C939" i="5292"/>
  <c r="C938" i="5292"/>
  <c r="C937" i="5292"/>
  <c r="C936" i="5292"/>
  <c r="C935" i="5292"/>
  <c r="C934" i="5292"/>
  <c r="C933" i="5292"/>
  <c r="C932" i="5292"/>
  <c r="C931" i="5292"/>
  <c r="C930" i="5292"/>
  <c r="C929" i="5292"/>
  <c r="C928" i="5292"/>
  <c r="C927" i="5292"/>
  <c r="C926" i="5292"/>
  <c r="C925" i="5292"/>
  <c r="C924" i="5292"/>
  <c r="C923" i="5292"/>
  <c r="C922" i="5292"/>
  <c r="C921" i="5292"/>
  <c r="C920" i="5292"/>
  <c r="C919" i="5292"/>
  <c r="C918" i="5292"/>
  <c r="C917" i="5292"/>
  <c r="C916" i="5292"/>
  <c r="C915" i="5292"/>
  <c r="C914" i="5292"/>
  <c r="C913" i="5292"/>
  <c r="C912" i="5292"/>
  <c r="C911" i="5292"/>
  <c r="C910" i="5292"/>
  <c r="C909" i="5292"/>
  <c r="C908" i="5292"/>
  <c r="C907" i="5292"/>
  <c r="C906" i="5292"/>
  <c r="C905" i="5292"/>
  <c r="C904" i="5292"/>
  <c r="C903" i="5292"/>
  <c r="C902" i="5292"/>
  <c r="C901" i="5292"/>
  <c r="C900" i="5292"/>
  <c r="C899" i="5292"/>
  <c r="C898" i="5292"/>
  <c r="C897" i="5292"/>
  <c r="C896" i="5292"/>
  <c r="C895" i="5292"/>
  <c r="C894" i="5292"/>
  <c r="C893" i="5292"/>
  <c r="C892" i="5292"/>
  <c r="C891" i="5292"/>
  <c r="C890" i="5292"/>
  <c r="C889" i="5292"/>
  <c r="C888" i="5292"/>
  <c r="C887" i="5292"/>
  <c r="C886" i="5292"/>
  <c r="C885" i="5292"/>
  <c r="C884" i="5292"/>
  <c r="C883" i="5292"/>
  <c r="C882" i="5292"/>
  <c r="C881" i="5292"/>
  <c r="C880" i="5292"/>
  <c r="C879" i="5292"/>
  <c r="C878" i="5292"/>
  <c r="C877" i="5292"/>
  <c r="C876" i="5292"/>
  <c r="C875" i="5292"/>
  <c r="C874" i="5292"/>
  <c r="C873" i="5292"/>
  <c r="C872" i="5292"/>
  <c r="C871" i="5292"/>
  <c r="C870" i="5292"/>
  <c r="C869" i="5292"/>
  <c r="C868" i="5292"/>
  <c r="C867" i="5292"/>
  <c r="C866" i="5292"/>
  <c r="C865" i="5292"/>
  <c r="C864" i="5292"/>
  <c r="C863" i="5292"/>
  <c r="C862" i="5292"/>
  <c r="C861" i="5292"/>
  <c r="C860" i="5292"/>
  <c r="C859" i="5292"/>
  <c r="C858" i="5292"/>
  <c r="C857" i="5292"/>
  <c r="C856" i="5292"/>
  <c r="C855" i="5292"/>
  <c r="C854" i="5292"/>
  <c r="C853" i="5292"/>
  <c r="C852" i="5292"/>
  <c r="C851" i="5292"/>
  <c r="C850" i="5292"/>
  <c r="C849" i="5292"/>
  <c r="C848" i="5292"/>
  <c r="C847" i="5292"/>
  <c r="C846" i="5292"/>
  <c r="C845" i="5292"/>
  <c r="C844" i="5292"/>
  <c r="C843" i="5292"/>
  <c r="C842" i="5292"/>
  <c r="C841" i="5292"/>
  <c r="C840" i="5292"/>
  <c r="C839" i="5292"/>
  <c r="C838" i="5292"/>
  <c r="C837" i="5292"/>
  <c r="C836" i="5292"/>
  <c r="C835" i="5292"/>
  <c r="C834" i="5292"/>
  <c r="C833" i="5292"/>
  <c r="C832" i="5292"/>
  <c r="C831" i="5292"/>
  <c r="C830" i="5292"/>
  <c r="C829" i="5292"/>
  <c r="C828" i="5292"/>
  <c r="C827" i="5292"/>
  <c r="C826" i="5292"/>
  <c r="C825" i="5292"/>
  <c r="C824" i="5292"/>
  <c r="C823" i="5292"/>
  <c r="C822" i="5292"/>
  <c r="C821" i="5292"/>
  <c r="C820" i="5292"/>
  <c r="C819" i="5292"/>
  <c r="C818" i="5292"/>
  <c r="C817" i="5292"/>
  <c r="C816" i="5292"/>
  <c r="C815" i="5292"/>
  <c r="C814" i="5292"/>
  <c r="C813" i="5292"/>
  <c r="C812" i="5292"/>
  <c r="C811" i="5292"/>
  <c r="C810" i="5292"/>
  <c r="C809" i="5292"/>
  <c r="C808" i="5292"/>
  <c r="C807" i="5292"/>
  <c r="C806" i="5292"/>
  <c r="C805" i="5292"/>
  <c r="C804" i="5292"/>
  <c r="C803" i="5292"/>
  <c r="C802" i="5292"/>
  <c r="C801" i="5292"/>
  <c r="C800" i="5292"/>
  <c r="C799" i="5292"/>
  <c r="C798" i="5292"/>
  <c r="C797" i="5292"/>
  <c r="C796" i="5292"/>
  <c r="C795" i="5292"/>
  <c r="C794" i="5292"/>
  <c r="C793" i="5292"/>
  <c r="C792" i="5292"/>
  <c r="C791" i="5292"/>
  <c r="C790" i="5292"/>
  <c r="C789" i="5292"/>
  <c r="C788" i="5292"/>
  <c r="C787" i="5292"/>
  <c r="C786" i="5292"/>
  <c r="C785" i="5292"/>
  <c r="C784" i="5292"/>
  <c r="C783" i="5292"/>
  <c r="C782" i="5292"/>
  <c r="C781" i="5292"/>
  <c r="C780" i="5292"/>
  <c r="C779" i="5292"/>
  <c r="C778" i="5292"/>
  <c r="C777" i="5292"/>
  <c r="C776" i="5292"/>
  <c r="C775" i="5292"/>
  <c r="C774" i="5292"/>
  <c r="C773" i="5292"/>
  <c r="C772" i="5292"/>
  <c r="C771" i="5292"/>
  <c r="C770" i="5292"/>
  <c r="C769" i="5292"/>
  <c r="C768" i="5292"/>
  <c r="C767" i="5292"/>
  <c r="C766" i="5292"/>
  <c r="C765" i="5292"/>
  <c r="C764" i="5292"/>
  <c r="C763" i="5292"/>
  <c r="C762" i="5292"/>
  <c r="C761" i="5292"/>
  <c r="C760" i="5292"/>
  <c r="C759" i="5292"/>
  <c r="C758" i="5292"/>
  <c r="C757" i="5292"/>
  <c r="C756" i="5292"/>
  <c r="C755" i="5292"/>
  <c r="C754" i="5292"/>
  <c r="C753" i="5292"/>
  <c r="C752" i="5292"/>
  <c r="C751" i="5292"/>
  <c r="C750" i="5292"/>
  <c r="C749" i="5292"/>
  <c r="C748" i="5292"/>
  <c r="C747" i="5292"/>
  <c r="C746" i="5292"/>
  <c r="C745" i="5292"/>
  <c r="C744" i="5292"/>
  <c r="C743" i="5292"/>
  <c r="C742" i="5292"/>
  <c r="C741" i="5292"/>
  <c r="C740" i="5292"/>
  <c r="C739" i="5292"/>
  <c r="C738" i="5292"/>
  <c r="C737" i="5292"/>
  <c r="C736" i="5292"/>
  <c r="C735" i="5292"/>
  <c r="C734" i="5292"/>
  <c r="C733" i="5292"/>
  <c r="C732" i="5292"/>
  <c r="C731" i="5292"/>
  <c r="C730" i="5292"/>
  <c r="C729" i="5292"/>
  <c r="C728" i="5292"/>
  <c r="C727" i="5292"/>
  <c r="C726" i="5292"/>
  <c r="C725" i="5292"/>
  <c r="C724" i="5292"/>
  <c r="C723" i="5292"/>
  <c r="C722" i="5292"/>
  <c r="C721" i="5292"/>
  <c r="C720" i="5292"/>
  <c r="C719" i="5292"/>
  <c r="C718" i="5292"/>
  <c r="C717" i="5292"/>
  <c r="C716" i="5292"/>
  <c r="C715" i="5292"/>
  <c r="C714" i="5292"/>
  <c r="C713" i="5292"/>
  <c r="C712" i="5292"/>
  <c r="C711" i="5292"/>
  <c r="C710" i="5292"/>
  <c r="C709" i="5292"/>
  <c r="C708" i="5292"/>
  <c r="C707" i="5292"/>
  <c r="C706" i="5292"/>
  <c r="C705" i="5292"/>
  <c r="C704" i="5292"/>
  <c r="C703" i="5292"/>
  <c r="C702" i="5292"/>
  <c r="C701" i="5292"/>
  <c r="C700" i="5292"/>
  <c r="C699" i="5292"/>
  <c r="C698" i="5292"/>
  <c r="C697" i="5292"/>
  <c r="C696" i="5292"/>
  <c r="C695" i="5292"/>
  <c r="C694" i="5292"/>
  <c r="C693" i="5292"/>
  <c r="C692" i="5292"/>
  <c r="C691" i="5292"/>
  <c r="C690" i="5292"/>
  <c r="C689" i="5292"/>
  <c r="C688" i="5292"/>
  <c r="C687" i="5292"/>
  <c r="C686" i="5292"/>
  <c r="C685" i="5292"/>
  <c r="C684" i="5292"/>
  <c r="C683" i="5292"/>
  <c r="C682" i="5292"/>
  <c r="C681" i="5292"/>
  <c r="C680" i="5292"/>
  <c r="C679" i="5292"/>
  <c r="C678" i="5292"/>
  <c r="C677" i="5292"/>
  <c r="C676" i="5292"/>
  <c r="C675" i="5292"/>
  <c r="C674" i="5292"/>
  <c r="C673" i="5292"/>
  <c r="C672" i="5292"/>
  <c r="C671" i="5292"/>
  <c r="C670" i="5292"/>
  <c r="C669" i="5292"/>
  <c r="C668" i="5292"/>
  <c r="C667" i="5292"/>
  <c r="C666" i="5292"/>
  <c r="C665" i="5292"/>
  <c r="C664" i="5292"/>
  <c r="C663" i="5292"/>
  <c r="C662" i="5292"/>
  <c r="C661" i="5292"/>
  <c r="C660" i="5292"/>
  <c r="C659" i="5292"/>
  <c r="C658" i="5292"/>
  <c r="C657" i="5292"/>
  <c r="C656" i="5292"/>
  <c r="C655" i="5292"/>
  <c r="C654" i="5292"/>
  <c r="C653" i="5292"/>
  <c r="C652" i="5292"/>
  <c r="C651" i="5292"/>
  <c r="C650" i="5292"/>
  <c r="C649" i="5292"/>
  <c r="C648" i="5292"/>
  <c r="C647" i="5292"/>
  <c r="C646" i="5292"/>
  <c r="C645" i="5292"/>
  <c r="C644" i="5292"/>
  <c r="C643" i="5292"/>
  <c r="C642" i="5292"/>
  <c r="C641" i="5292"/>
  <c r="C640" i="5292"/>
  <c r="C639" i="5292"/>
  <c r="C638" i="5292"/>
  <c r="C637" i="5292"/>
  <c r="C636" i="5292"/>
  <c r="C635" i="5292"/>
  <c r="C634" i="5292"/>
  <c r="C633" i="5292"/>
  <c r="C632" i="5292"/>
  <c r="C631" i="5292"/>
  <c r="C630" i="5292"/>
  <c r="C629" i="5292"/>
  <c r="C628" i="5292"/>
  <c r="C627" i="5292"/>
  <c r="C626" i="5292"/>
  <c r="C625" i="5292"/>
  <c r="C624" i="5292"/>
  <c r="C623" i="5292"/>
  <c r="C622" i="5292"/>
  <c r="C621" i="5292"/>
  <c r="C620" i="5292"/>
  <c r="C619" i="5292"/>
  <c r="C618" i="5292"/>
  <c r="C617" i="5292"/>
  <c r="C616" i="5292"/>
  <c r="C615" i="5292"/>
  <c r="C614" i="5292"/>
  <c r="C613" i="5292"/>
  <c r="C612" i="5292"/>
  <c r="C611" i="5292"/>
  <c r="C610" i="5292"/>
  <c r="C609" i="5292"/>
  <c r="C608" i="5292"/>
  <c r="C607" i="5292"/>
  <c r="C606" i="5292"/>
  <c r="C605" i="5292"/>
  <c r="C604" i="5292"/>
  <c r="C603" i="5292"/>
  <c r="C602" i="5292"/>
  <c r="C601" i="5292"/>
  <c r="C600" i="5292"/>
  <c r="C599" i="5292"/>
  <c r="C598" i="5292"/>
  <c r="C597" i="5292"/>
  <c r="C596" i="5292"/>
  <c r="C595" i="5292"/>
  <c r="C594" i="5292"/>
  <c r="C593" i="5292"/>
  <c r="C592" i="5292"/>
  <c r="C591" i="5292"/>
  <c r="C590" i="5292"/>
  <c r="C589" i="5292"/>
  <c r="C588" i="5292"/>
  <c r="C587" i="5292"/>
  <c r="C586" i="5292"/>
  <c r="C585" i="5292"/>
  <c r="C584" i="5292"/>
  <c r="C583" i="5292"/>
  <c r="C582" i="5292"/>
  <c r="C581" i="5292"/>
  <c r="C580" i="5292"/>
  <c r="C579" i="5292"/>
  <c r="C578" i="5292"/>
  <c r="C577" i="5292"/>
  <c r="C576" i="5292"/>
  <c r="C575" i="5292"/>
  <c r="C574" i="5292"/>
  <c r="C573" i="5292"/>
  <c r="C572" i="5292"/>
  <c r="C571" i="5292"/>
  <c r="C570" i="5292"/>
  <c r="C569" i="5292"/>
  <c r="C568" i="5292"/>
  <c r="C567" i="5292"/>
  <c r="C566" i="5292"/>
  <c r="C565" i="5292"/>
  <c r="C564" i="5292"/>
  <c r="C563" i="5292"/>
  <c r="C562" i="5292"/>
  <c r="C561" i="5292"/>
  <c r="C560" i="5292"/>
  <c r="C559" i="5292"/>
  <c r="C558" i="5292"/>
  <c r="C557" i="5292"/>
  <c r="C556" i="5292"/>
  <c r="C555" i="5292"/>
  <c r="C554" i="5292"/>
  <c r="C553" i="5292"/>
  <c r="C552" i="5292"/>
  <c r="C551" i="5292"/>
  <c r="C550" i="5292"/>
  <c r="C549" i="5292"/>
  <c r="C548" i="5292"/>
  <c r="C547" i="5292"/>
  <c r="C546" i="5292"/>
  <c r="C545" i="5292"/>
  <c r="C544" i="5292"/>
  <c r="C543" i="5292"/>
  <c r="C542" i="5292"/>
  <c r="C541" i="5292"/>
  <c r="C540" i="5292"/>
  <c r="C539" i="5292"/>
  <c r="C538" i="5292"/>
  <c r="C537" i="5292"/>
  <c r="C536" i="5292"/>
  <c r="C535" i="5292"/>
  <c r="C534" i="5292"/>
  <c r="C533" i="5292"/>
  <c r="C532" i="5292"/>
  <c r="C531" i="5292"/>
  <c r="C530" i="5292"/>
  <c r="C529" i="5292"/>
  <c r="C528" i="5292"/>
  <c r="C527" i="5292"/>
  <c r="C526" i="5292"/>
  <c r="C525" i="5292"/>
  <c r="C524" i="5292"/>
  <c r="C523" i="5292"/>
  <c r="C522" i="5292"/>
  <c r="C521" i="5292"/>
  <c r="C520" i="5292"/>
  <c r="C519" i="5292"/>
  <c r="C518" i="5292"/>
  <c r="C517" i="5292"/>
  <c r="C516" i="5292"/>
  <c r="C515" i="5292"/>
  <c r="C514" i="5292"/>
  <c r="C513" i="5292"/>
  <c r="C512" i="5292"/>
  <c r="C511" i="5292"/>
  <c r="C510" i="5292"/>
  <c r="C509" i="5292"/>
  <c r="C508" i="5292"/>
  <c r="C507" i="5292"/>
  <c r="C506" i="5292"/>
  <c r="C505" i="5292"/>
  <c r="C504" i="5292"/>
  <c r="C503" i="5292"/>
  <c r="C502" i="5292"/>
  <c r="C501" i="5292"/>
  <c r="C500" i="5292"/>
  <c r="C499" i="5292"/>
  <c r="C498" i="5292"/>
  <c r="C497" i="5292"/>
  <c r="C496" i="5292"/>
  <c r="C495" i="5292"/>
  <c r="C494" i="5292"/>
  <c r="C493" i="5292"/>
  <c r="C492" i="5292"/>
  <c r="C491" i="5292"/>
  <c r="C490" i="5292"/>
  <c r="C489" i="5292"/>
  <c r="C488" i="5292"/>
  <c r="C487" i="5292"/>
  <c r="C486" i="5292"/>
  <c r="C485" i="5292"/>
  <c r="C484" i="5292"/>
  <c r="C483" i="5292"/>
  <c r="C482" i="5292"/>
  <c r="C481" i="5292"/>
  <c r="C480" i="5292"/>
  <c r="C479" i="5292"/>
  <c r="C478" i="5292"/>
  <c r="C477" i="5292"/>
  <c r="C476" i="5292"/>
  <c r="C475" i="5292"/>
  <c r="C474" i="5292"/>
  <c r="C473" i="5292"/>
  <c r="C472" i="5292"/>
  <c r="C471" i="5292"/>
  <c r="C470" i="5292"/>
  <c r="C469" i="5292"/>
  <c r="C468" i="5292"/>
  <c r="C467" i="5292"/>
  <c r="C466" i="5292"/>
  <c r="C465" i="5292"/>
  <c r="C464" i="5292"/>
  <c r="C463" i="5292"/>
  <c r="C462" i="5292"/>
  <c r="C461" i="5292"/>
  <c r="C460" i="5292"/>
  <c r="C459" i="5292"/>
  <c r="C458" i="5292"/>
  <c r="C457" i="5292"/>
  <c r="C456" i="5292"/>
  <c r="C455" i="5292"/>
  <c r="C454" i="5292"/>
  <c r="C453" i="5292"/>
  <c r="C452" i="5292"/>
  <c r="C451" i="5292"/>
  <c r="C450" i="5292"/>
  <c r="C449" i="5292"/>
  <c r="C448" i="5292"/>
  <c r="C447" i="5292"/>
  <c r="C446" i="5292"/>
  <c r="C445" i="5292"/>
  <c r="C444" i="5292"/>
  <c r="C443" i="5292"/>
  <c r="C442" i="5292"/>
  <c r="C441" i="5292"/>
  <c r="C440" i="5292"/>
  <c r="C439" i="5292"/>
  <c r="C438" i="5292"/>
  <c r="C437" i="5292"/>
  <c r="C436" i="5292"/>
  <c r="C435" i="5292"/>
  <c r="C434" i="5292"/>
  <c r="C433" i="5292"/>
  <c r="C432" i="5292"/>
  <c r="C431" i="5292"/>
  <c r="C430" i="5292"/>
  <c r="C429" i="5292"/>
  <c r="C428" i="5292"/>
  <c r="C427" i="5292"/>
  <c r="C426" i="5292"/>
  <c r="C425" i="5292"/>
  <c r="C424" i="5292"/>
  <c r="C423" i="5292"/>
  <c r="C422" i="5292"/>
  <c r="C421" i="5292"/>
  <c r="C420" i="5292"/>
  <c r="C419" i="5292"/>
  <c r="C418" i="5292"/>
  <c r="C417" i="5292"/>
  <c r="C416" i="5292"/>
  <c r="C415" i="5292"/>
  <c r="C414" i="5292"/>
  <c r="C413" i="5292"/>
  <c r="C412" i="5292"/>
  <c r="C411" i="5292"/>
  <c r="C410" i="5292"/>
  <c r="C409" i="5292"/>
  <c r="C408" i="5292"/>
  <c r="C407" i="5292"/>
  <c r="C406" i="5292"/>
  <c r="C405" i="5292"/>
  <c r="C404" i="5292"/>
  <c r="C403" i="5292"/>
  <c r="C402" i="5292"/>
  <c r="C401" i="5292"/>
  <c r="C400" i="5292"/>
  <c r="C399" i="5292"/>
  <c r="C398" i="5292"/>
  <c r="C397" i="5292"/>
  <c r="C396" i="5292"/>
  <c r="C395" i="5292"/>
  <c r="C394" i="5292"/>
  <c r="C393" i="5292"/>
  <c r="C392" i="5292"/>
  <c r="C391" i="5292"/>
  <c r="C390" i="5292"/>
  <c r="C389" i="5292"/>
  <c r="C388" i="5292"/>
  <c r="C387" i="5292"/>
  <c r="C386" i="5292"/>
  <c r="C385" i="5292"/>
  <c r="C384" i="5292"/>
  <c r="C383" i="5292"/>
  <c r="C382" i="5292"/>
  <c r="C381" i="5292"/>
  <c r="C380" i="5292"/>
  <c r="C379" i="5292"/>
  <c r="C378" i="5292"/>
  <c r="C377" i="5292"/>
  <c r="C376" i="5292"/>
  <c r="C375" i="5292"/>
  <c r="C374" i="5292"/>
  <c r="C373" i="5292"/>
  <c r="C372" i="5292"/>
  <c r="C371" i="5292"/>
  <c r="C370" i="5292"/>
  <c r="C369" i="5292"/>
  <c r="C368" i="5292"/>
  <c r="C367" i="5292"/>
  <c r="C366" i="5292"/>
  <c r="C365" i="5292"/>
  <c r="C364" i="5292"/>
  <c r="C363" i="5292"/>
  <c r="C362" i="5292"/>
  <c r="C361" i="5292"/>
  <c r="C360" i="5292"/>
  <c r="C359" i="5292"/>
  <c r="C358" i="5292"/>
  <c r="C357" i="5292"/>
  <c r="C356" i="5292"/>
  <c r="C355" i="5292"/>
  <c r="C354" i="5292"/>
  <c r="C353" i="5292"/>
  <c r="C352" i="5292"/>
  <c r="C351" i="5292"/>
  <c r="C350" i="5292"/>
  <c r="C349" i="5292"/>
  <c r="C348" i="5292"/>
  <c r="C347" i="5292"/>
  <c r="C346" i="5292"/>
  <c r="C345" i="5292"/>
  <c r="C344" i="5292"/>
  <c r="C343" i="5292"/>
  <c r="C342" i="5292"/>
  <c r="C341" i="5292"/>
  <c r="C340" i="5292"/>
  <c r="C339" i="5292"/>
  <c r="C338" i="5292"/>
  <c r="C337" i="5292"/>
  <c r="C336" i="5292"/>
  <c r="C335" i="5292"/>
  <c r="C334" i="5292"/>
  <c r="C333" i="5292"/>
  <c r="C332" i="5292"/>
  <c r="C331" i="5292"/>
  <c r="C330" i="5292"/>
  <c r="C329" i="5292"/>
  <c r="C328" i="5292"/>
  <c r="C327" i="5292"/>
  <c r="C326" i="5292"/>
  <c r="C325" i="5292"/>
  <c r="C324" i="5292"/>
  <c r="C323" i="5292"/>
  <c r="C322" i="5292"/>
  <c r="C321" i="5292"/>
  <c r="C320" i="5292"/>
  <c r="C319" i="5292"/>
  <c r="C318" i="5292"/>
  <c r="C317" i="5292"/>
  <c r="C316" i="5292"/>
  <c r="C315" i="5292"/>
  <c r="C314" i="5292"/>
  <c r="C313" i="5292"/>
  <c r="C312" i="5292"/>
  <c r="C311" i="5292"/>
  <c r="C310" i="5292"/>
  <c r="C309" i="5292"/>
  <c r="C308" i="5292"/>
  <c r="C307" i="5292"/>
  <c r="C306" i="5292"/>
  <c r="C305" i="5292"/>
  <c r="C304" i="5292"/>
  <c r="C303" i="5292"/>
  <c r="C302" i="5292"/>
  <c r="C301" i="5292"/>
  <c r="C300" i="5292"/>
  <c r="C299" i="5292"/>
  <c r="C298" i="5292"/>
  <c r="C297" i="5292"/>
  <c r="C296" i="5292"/>
  <c r="C295" i="5292"/>
  <c r="C294" i="5292"/>
  <c r="C293" i="5292"/>
  <c r="C292" i="5292"/>
  <c r="C291" i="5292"/>
  <c r="C290" i="5292"/>
  <c r="C289" i="5292"/>
  <c r="C288" i="5292"/>
  <c r="C287" i="5292"/>
  <c r="C286" i="5292"/>
  <c r="C285" i="5292"/>
  <c r="C284" i="5292"/>
  <c r="C283" i="5292"/>
  <c r="C282" i="5292"/>
  <c r="C281" i="5292"/>
  <c r="C280" i="5292"/>
  <c r="C279" i="5292"/>
  <c r="C278" i="5292"/>
  <c r="C277" i="5292"/>
  <c r="C276" i="5292"/>
  <c r="C275" i="5292"/>
  <c r="C274" i="5292"/>
  <c r="C273" i="5292"/>
  <c r="C272" i="5292"/>
  <c r="C271" i="5292"/>
  <c r="C270" i="5292"/>
  <c r="C269" i="5292"/>
  <c r="C268" i="5292"/>
  <c r="C267" i="5292"/>
  <c r="C266" i="5292"/>
  <c r="C265" i="5292"/>
  <c r="C264" i="5292"/>
  <c r="C263" i="5292"/>
  <c r="C262" i="5292"/>
  <c r="C261" i="5292"/>
  <c r="C260" i="5292"/>
  <c r="C259" i="5292"/>
  <c r="C258" i="5292"/>
  <c r="C257" i="5292"/>
  <c r="C256" i="5292"/>
  <c r="C255" i="5292"/>
  <c r="C254" i="5292"/>
  <c r="C253" i="5292"/>
  <c r="C252" i="5292"/>
  <c r="C251" i="5292"/>
  <c r="C250" i="5292"/>
  <c r="C249" i="5292"/>
  <c r="C248" i="5292"/>
  <c r="C247" i="5292"/>
  <c r="C246" i="5292"/>
  <c r="C245" i="5292"/>
  <c r="C244" i="5292"/>
  <c r="C243" i="5292"/>
  <c r="C242" i="5292"/>
  <c r="C241" i="5292"/>
  <c r="C240" i="5292"/>
  <c r="C239" i="5292"/>
  <c r="C238" i="5292"/>
  <c r="C237" i="5292"/>
  <c r="C236" i="5292"/>
  <c r="C235" i="5292"/>
  <c r="C234" i="5292"/>
  <c r="C233" i="5292"/>
  <c r="C232" i="5292"/>
  <c r="C231" i="5292"/>
  <c r="C230" i="5292"/>
  <c r="C229" i="5292"/>
  <c r="C228" i="5292"/>
  <c r="C227" i="5292"/>
  <c r="C226" i="5292"/>
  <c r="C225" i="5292"/>
  <c r="C224" i="5292"/>
  <c r="C223" i="5292"/>
  <c r="C222" i="5292"/>
  <c r="C221" i="5292"/>
  <c r="C220" i="5292"/>
  <c r="C219" i="5292"/>
  <c r="C218" i="5292"/>
  <c r="C217" i="5292"/>
  <c r="C216" i="5292"/>
  <c r="C215" i="5292"/>
  <c r="C214" i="5292"/>
  <c r="C213" i="5292"/>
  <c r="C212" i="5292"/>
  <c r="C211" i="5292"/>
  <c r="C210" i="5292"/>
  <c r="C209" i="5292"/>
  <c r="C208" i="5292"/>
  <c r="C207" i="5292"/>
  <c r="C206" i="5292"/>
  <c r="C205" i="5292"/>
  <c r="C204" i="5292"/>
  <c r="C203" i="5292"/>
  <c r="C202" i="5292"/>
  <c r="C201" i="5292"/>
  <c r="C200" i="5292"/>
  <c r="C199" i="5292"/>
  <c r="C198" i="5292"/>
  <c r="C197" i="5292"/>
  <c r="C196" i="5292"/>
  <c r="C195" i="5292"/>
  <c r="C194" i="5292"/>
  <c r="C193" i="5292"/>
  <c r="C192" i="5292"/>
  <c r="C191" i="5292"/>
  <c r="C190" i="5292"/>
  <c r="C189" i="5292"/>
  <c r="C188" i="5292"/>
  <c r="C187" i="5292"/>
  <c r="C186" i="5292"/>
  <c r="C185" i="5292"/>
  <c r="C184" i="5292"/>
  <c r="C183" i="5292"/>
  <c r="C182" i="5292"/>
  <c r="C181" i="5292"/>
  <c r="C180" i="5292"/>
  <c r="C179" i="5292"/>
  <c r="C178" i="5292"/>
  <c r="C177" i="5292"/>
  <c r="C176" i="5292"/>
  <c r="C175" i="5292"/>
  <c r="C174" i="5292"/>
  <c r="C173" i="5292"/>
  <c r="C172" i="5292"/>
  <c r="C171" i="5292"/>
  <c r="C170" i="5292"/>
  <c r="C169" i="5292"/>
  <c r="C168" i="5292"/>
  <c r="C167" i="5292"/>
  <c r="C166" i="5292"/>
  <c r="C165" i="5292"/>
  <c r="C164" i="5292"/>
  <c r="C163" i="5292"/>
  <c r="C162" i="5292"/>
  <c r="C161" i="5292"/>
  <c r="C160" i="5292"/>
  <c r="C159" i="5292"/>
  <c r="C158" i="5292"/>
  <c r="C157" i="5292"/>
  <c r="C156" i="5292"/>
  <c r="C155" i="5292"/>
  <c r="C154" i="5292"/>
  <c r="C153" i="5292"/>
  <c r="C152" i="5292"/>
  <c r="C151" i="5292"/>
  <c r="C150" i="5292"/>
  <c r="C149" i="5292"/>
  <c r="C148" i="5292"/>
  <c r="C147" i="5292"/>
  <c r="C146" i="5292"/>
  <c r="C145" i="5292"/>
  <c r="C144" i="5292"/>
  <c r="C143" i="5292"/>
  <c r="C142" i="5292"/>
  <c r="C141" i="5292"/>
  <c r="C140" i="5292"/>
  <c r="C139" i="5292"/>
  <c r="C138" i="5292"/>
  <c r="C137" i="5292"/>
  <c r="C136" i="5292"/>
  <c r="C135" i="5292"/>
  <c r="C134" i="5292"/>
  <c r="C133" i="5292"/>
  <c r="C132" i="5292"/>
  <c r="C131" i="5292"/>
  <c r="C130" i="5292"/>
  <c r="C129" i="5292"/>
  <c r="C128" i="5292"/>
  <c r="C127" i="5292"/>
  <c r="C126" i="5292"/>
  <c r="C125" i="5292"/>
  <c r="C124" i="5292"/>
  <c r="C123" i="5292"/>
  <c r="C122" i="5292"/>
  <c r="C121" i="5292"/>
  <c r="C120" i="5292"/>
  <c r="C119" i="5292"/>
  <c r="C118" i="5292"/>
  <c r="C117" i="5292"/>
  <c r="C116" i="5292"/>
  <c r="C115" i="5292"/>
  <c r="C114" i="5292"/>
  <c r="C113" i="5292"/>
  <c r="C112" i="5292"/>
  <c r="C111" i="5292"/>
  <c r="C110" i="5292"/>
  <c r="C109" i="5292"/>
  <c r="C108" i="5292"/>
  <c r="C107" i="5292"/>
  <c r="C106" i="5292"/>
  <c r="C105" i="5292"/>
  <c r="C104" i="5292"/>
  <c r="C103" i="5292"/>
  <c r="C102" i="5292"/>
  <c r="C101" i="5292"/>
  <c r="C100" i="5292"/>
  <c r="C99" i="5292"/>
  <c r="C98" i="5292"/>
  <c r="C97" i="5292"/>
  <c r="C96" i="5292"/>
  <c r="C95" i="5292"/>
  <c r="C94" i="5292"/>
  <c r="C93" i="5292"/>
  <c r="C92" i="5292"/>
  <c r="C91" i="5292"/>
  <c r="C90" i="5292"/>
  <c r="C89" i="5292"/>
  <c r="C88" i="5292"/>
  <c r="C87" i="5292"/>
  <c r="C86" i="5292"/>
  <c r="C85" i="5292"/>
  <c r="C84" i="5292"/>
  <c r="C83" i="5292"/>
  <c r="C82" i="5292"/>
  <c r="C81" i="5292"/>
  <c r="C80" i="5292"/>
  <c r="C79" i="5292"/>
  <c r="C78" i="5292"/>
  <c r="C77" i="5292"/>
  <c r="C76" i="5292"/>
  <c r="C75" i="5292"/>
  <c r="C74" i="5292"/>
  <c r="C73" i="5292"/>
  <c r="C72" i="5292"/>
  <c r="C71" i="5292"/>
  <c r="C70" i="5292"/>
  <c r="C69" i="5292"/>
  <c r="C68" i="5292"/>
  <c r="C67" i="5292"/>
  <c r="C66" i="5292"/>
  <c r="C65" i="5292"/>
  <c r="C64" i="5292"/>
  <c r="C63" i="5292"/>
  <c r="C62" i="5292"/>
  <c r="C61" i="5292"/>
  <c r="C60" i="5292"/>
  <c r="C59" i="5292"/>
  <c r="C58" i="5292"/>
  <c r="C57" i="5292"/>
  <c r="C56" i="5292"/>
  <c r="C55" i="5292"/>
  <c r="C54" i="5292"/>
  <c r="C53" i="5292"/>
  <c r="C52" i="5292"/>
  <c r="C51" i="5292"/>
  <c r="C50" i="5292"/>
  <c r="C49" i="5292"/>
  <c r="C48" i="5292"/>
  <c r="C47" i="5292"/>
  <c r="C46" i="5292"/>
  <c r="C45" i="5292"/>
  <c r="C44" i="5292"/>
  <c r="C43" i="5292"/>
  <c r="C42" i="5292"/>
  <c r="C41" i="5292"/>
  <c r="C40" i="5292"/>
  <c r="C39" i="5292"/>
  <c r="C38" i="5292"/>
  <c r="C37" i="5292"/>
  <c r="C36" i="5292"/>
  <c r="C35" i="5292"/>
  <c r="C34" i="5292"/>
  <c r="C33" i="5292"/>
  <c r="C32" i="5292"/>
  <c r="C31" i="5292"/>
  <c r="C30" i="5292"/>
  <c r="C29" i="5292"/>
  <c r="C28" i="5292"/>
  <c r="C27" i="5292"/>
  <c r="C26" i="5292"/>
  <c r="C25" i="5292"/>
  <c r="C24" i="5292"/>
  <c r="C23" i="5292"/>
  <c r="C22" i="5292"/>
  <c r="C21" i="5292"/>
  <c r="C20" i="5292"/>
  <c r="C19" i="5292"/>
  <c r="C18" i="5292"/>
  <c r="C17" i="5292"/>
  <c r="C16" i="5292"/>
  <c r="C15" i="5292"/>
  <c r="C14" i="5292"/>
  <c r="C13" i="5292"/>
  <c r="C12" i="5292"/>
  <c r="C11" i="5292"/>
  <c r="C10" i="5292"/>
  <c r="C9" i="5292"/>
  <c r="G1143" i="5292"/>
  <c r="G1144" i="5292" s="1"/>
  <c r="K1139" i="5292" s="1"/>
  <c r="K1127" i="5292"/>
  <c r="K1115" i="5292"/>
  <c r="K1079" i="5292"/>
  <c r="K1067" i="5292"/>
  <c r="K1035" i="5292"/>
  <c r="K1031" i="5292"/>
  <c r="K1019" i="5292"/>
  <c r="K1007" i="5292"/>
  <c r="K1003" i="5292"/>
  <c r="K995" i="5292"/>
  <c r="K987" i="5292"/>
  <c r="K983" i="5292"/>
  <c r="K971" i="5292"/>
  <c r="K959" i="5292"/>
  <c r="K955" i="5292"/>
  <c r="K951" i="5292"/>
  <c r="K947" i="5292"/>
  <c r="K943" i="5292"/>
  <c r="K939" i="5292"/>
  <c r="K935" i="5292"/>
  <c r="K931" i="5292"/>
  <c r="K927" i="5292"/>
  <c r="K923" i="5292"/>
  <c r="K919" i="5292"/>
  <c r="K915" i="5292"/>
  <c r="K911" i="5292"/>
  <c r="K907" i="5292"/>
  <c r="K903" i="5292"/>
  <c r="K899" i="5292"/>
  <c r="K895" i="5292"/>
  <c r="K891" i="5292"/>
  <c r="K887" i="5292"/>
  <c r="K886" i="5292"/>
  <c r="K883" i="5292"/>
  <c r="K882" i="5292"/>
  <c r="K879" i="5292"/>
  <c r="K878" i="5292"/>
  <c r="K875" i="5292"/>
  <c r="K874" i="5292"/>
  <c r="K871" i="5292"/>
  <c r="K870" i="5292"/>
  <c r="K868" i="5292"/>
  <c r="K867" i="5292"/>
  <c r="K866" i="5292"/>
  <c r="K864" i="5292"/>
  <c r="K863" i="5292"/>
  <c r="K862" i="5292"/>
  <c r="K860" i="5292"/>
  <c r="K859" i="5292"/>
  <c r="K858" i="5292"/>
  <c r="K856" i="5292"/>
  <c r="K855" i="5292"/>
  <c r="K854" i="5292"/>
  <c r="K852" i="5292"/>
  <c r="K851" i="5292"/>
  <c r="K850" i="5292"/>
  <c r="K848" i="5292"/>
  <c r="K847" i="5292"/>
  <c r="K846" i="5292"/>
  <c r="K844" i="5292"/>
  <c r="K843" i="5292"/>
  <c r="K842" i="5292"/>
  <c r="K840" i="5292"/>
  <c r="K839" i="5292"/>
  <c r="K838" i="5292"/>
  <c r="K836" i="5292"/>
  <c r="K835" i="5292"/>
  <c r="K834" i="5292"/>
  <c r="K832" i="5292"/>
  <c r="K831" i="5292"/>
  <c r="K830" i="5292"/>
  <c r="K829" i="5292"/>
  <c r="K828" i="5292"/>
  <c r="K827" i="5292"/>
  <c r="K826" i="5292"/>
  <c r="K825" i="5292"/>
  <c r="K824" i="5292"/>
  <c r="K823" i="5292"/>
  <c r="K822" i="5292"/>
  <c r="K821" i="5292"/>
  <c r="K820" i="5292"/>
  <c r="K819" i="5292"/>
  <c r="K818" i="5292"/>
  <c r="K817" i="5292"/>
  <c r="K816" i="5292"/>
  <c r="K815" i="5292"/>
  <c r="K814" i="5292"/>
  <c r="K813" i="5292"/>
  <c r="K812" i="5292"/>
  <c r="K811" i="5292"/>
  <c r="K810" i="5292"/>
  <c r="K809" i="5292"/>
  <c r="K808" i="5292"/>
  <c r="K807" i="5292"/>
  <c r="K806" i="5292"/>
  <c r="K805" i="5292"/>
  <c r="K804" i="5292"/>
  <c r="K803" i="5292"/>
  <c r="K802" i="5292"/>
  <c r="K801" i="5292"/>
  <c r="K800" i="5292"/>
  <c r="K799" i="5292"/>
  <c r="K798" i="5292"/>
  <c r="K797" i="5292"/>
  <c r="K796" i="5292"/>
  <c r="K795" i="5292"/>
  <c r="K794" i="5292"/>
  <c r="K793" i="5292"/>
  <c r="K792" i="5292"/>
  <c r="K791" i="5292"/>
  <c r="K790" i="5292"/>
  <c r="K789" i="5292"/>
  <c r="K788" i="5292"/>
  <c r="K787" i="5292"/>
  <c r="K786" i="5292"/>
  <c r="K785" i="5292"/>
  <c r="K784" i="5292"/>
  <c r="K783" i="5292"/>
  <c r="K782" i="5292"/>
  <c r="K781" i="5292"/>
  <c r="K780" i="5292"/>
  <c r="K779" i="5292"/>
  <c r="K778" i="5292"/>
  <c r="K777" i="5292"/>
  <c r="K776" i="5292"/>
  <c r="K775" i="5292"/>
  <c r="K774" i="5292"/>
  <c r="K773" i="5292"/>
  <c r="K772" i="5292"/>
  <c r="K771" i="5292"/>
  <c r="K770" i="5292"/>
  <c r="K769" i="5292"/>
  <c r="K768" i="5292"/>
  <c r="K767" i="5292"/>
  <c r="K766" i="5292"/>
  <c r="K765" i="5292"/>
  <c r="K764" i="5292"/>
  <c r="K763" i="5292"/>
  <c r="K762" i="5292"/>
  <c r="K761" i="5292"/>
  <c r="K760" i="5292"/>
  <c r="K759" i="5292"/>
  <c r="K758" i="5292"/>
  <c r="K757" i="5292"/>
  <c r="K756" i="5292"/>
  <c r="K755" i="5292"/>
  <c r="K754" i="5292"/>
  <c r="K753" i="5292"/>
  <c r="K752" i="5292"/>
  <c r="K751" i="5292"/>
  <c r="K750" i="5292"/>
  <c r="K749" i="5292"/>
  <c r="K748" i="5292"/>
  <c r="K747" i="5292"/>
  <c r="K746" i="5292"/>
  <c r="K745" i="5292"/>
  <c r="K744" i="5292"/>
  <c r="K743" i="5292"/>
  <c r="K742" i="5292"/>
  <c r="K741" i="5292"/>
  <c r="K740" i="5292"/>
  <c r="K739" i="5292"/>
  <c r="K738" i="5292"/>
  <c r="K737" i="5292"/>
  <c r="K736" i="5292"/>
  <c r="K735" i="5292"/>
  <c r="K734" i="5292"/>
  <c r="K733" i="5292"/>
  <c r="K732" i="5292"/>
  <c r="K731" i="5292"/>
  <c r="K730" i="5292"/>
  <c r="K729" i="5292"/>
  <c r="K728" i="5292"/>
  <c r="K727" i="5292"/>
  <c r="K726" i="5292"/>
  <c r="K725" i="5292"/>
  <c r="K724" i="5292"/>
  <c r="K723" i="5292"/>
  <c r="K722" i="5292"/>
  <c r="K721" i="5292"/>
  <c r="K720" i="5292"/>
  <c r="K719" i="5292"/>
  <c r="K718" i="5292"/>
  <c r="K717" i="5292"/>
  <c r="K716" i="5292"/>
  <c r="K715" i="5292"/>
  <c r="K714" i="5292"/>
  <c r="K713" i="5292"/>
  <c r="K712" i="5292"/>
  <c r="K711" i="5292"/>
  <c r="K710" i="5292"/>
  <c r="K709" i="5292"/>
  <c r="K708" i="5292"/>
  <c r="K707" i="5292"/>
  <c r="K706" i="5292"/>
  <c r="K705" i="5292"/>
  <c r="K704" i="5292"/>
  <c r="K703" i="5292"/>
  <c r="K702" i="5292"/>
  <c r="K701" i="5292"/>
  <c r="K700" i="5292"/>
  <c r="K699" i="5292"/>
  <c r="K698" i="5292"/>
  <c r="K697" i="5292"/>
  <c r="K696" i="5292"/>
  <c r="K695" i="5292"/>
  <c r="K694" i="5292"/>
  <c r="K693" i="5292"/>
  <c r="K692" i="5292"/>
  <c r="K691" i="5292"/>
  <c r="K690" i="5292"/>
  <c r="K689" i="5292"/>
  <c r="K688" i="5292"/>
  <c r="K687" i="5292"/>
  <c r="K686" i="5292"/>
  <c r="K685" i="5292"/>
  <c r="K684" i="5292"/>
  <c r="K683" i="5292"/>
  <c r="K682" i="5292"/>
  <c r="K681" i="5292"/>
  <c r="K680" i="5292"/>
  <c r="K679" i="5292"/>
  <c r="K678" i="5292"/>
  <c r="K677" i="5292"/>
  <c r="K676" i="5292"/>
  <c r="K675" i="5292"/>
  <c r="K674" i="5292"/>
  <c r="K673" i="5292"/>
  <c r="K672" i="5292"/>
  <c r="K671" i="5292"/>
  <c r="K670" i="5292"/>
  <c r="K669" i="5292"/>
  <c r="K668" i="5292"/>
  <c r="K667" i="5292"/>
  <c r="K666" i="5292"/>
  <c r="K665" i="5292"/>
  <c r="K664" i="5292"/>
  <c r="K663" i="5292"/>
  <c r="K662" i="5292"/>
  <c r="K661" i="5292"/>
  <c r="K660" i="5292"/>
  <c r="K659" i="5292"/>
  <c r="K658" i="5292"/>
  <c r="K657" i="5292"/>
  <c r="K656" i="5292"/>
  <c r="K655" i="5292"/>
  <c r="K654" i="5292"/>
  <c r="K653" i="5292"/>
  <c r="K652" i="5292"/>
  <c r="K651" i="5292"/>
  <c r="K650" i="5292"/>
  <c r="K649" i="5292"/>
  <c r="K648" i="5292"/>
  <c r="K647" i="5292"/>
  <c r="K646" i="5292"/>
  <c r="K645" i="5292"/>
  <c r="K644" i="5292"/>
  <c r="K643" i="5292"/>
  <c r="K642" i="5292"/>
  <c r="K641" i="5292"/>
  <c r="K640" i="5292"/>
  <c r="K639" i="5292"/>
  <c r="K638" i="5292"/>
  <c r="K637" i="5292"/>
  <c r="K636" i="5292"/>
  <c r="K635" i="5292"/>
  <c r="K634" i="5292"/>
  <c r="K633" i="5292"/>
  <c r="K632" i="5292"/>
  <c r="K631" i="5292"/>
  <c r="K630" i="5292"/>
  <c r="K629" i="5292"/>
  <c r="K628" i="5292"/>
  <c r="K627" i="5292"/>
  <c r="K626" i="5292"/>
  <c r="K625" i="5292"/>
  <c r="K624" i="5292"/>
  <c r="K623" i="5292"/>
  <c r="K622" i="5292"/>
  <c r="K621" i="5292"/>
  <c r="K620" i="5292"/>
  <c r="K619" i="5292"/>
  <c r="K618" i="5292"/>
  <c r="K617" i="5292"/>
  <c r="K616" i="5292"/>
  <c r="K615" i="5292"/>
  <c r="K614" i="5292"/>
  <c r="K613" i="5292"/>
  <c r="K612" i="5292"/>
  <c r="K611" i="5292"/>
  <c r="K610" i="5292"/>
  <c r="K609" i="5292"/>
  <c r="K608" i="5292"/>
  <c r="K607" i="5292"/>
  <c r="K606" i="5292"/>
  <c r="K605" i="5292"/>
  <c r="K604" i="5292"/>
  <c r="K603" i="5292"/>
  <c r="K602" i="5292"/>
  <c r="K601" i="5292"/>
  <c r="K600" i="5292"/>
  <c r="K599" i="5292"/>
  <c r="K598" i="5292"/>
  <c r="K597" i="5292"/>
  <c r="K596" i="5292"/>
  <c r="K595" i="5292"/>
  <c r="K594" i="5292"/>
  <c r="K593" i="5292"/>
  <c r="K592" i="5292"/>
  <c r="K591" i="5292"/>
  <c r="K590" i="5292"/>
  <c r="K589" i="5292"/>
  <c r="K588" i="5292"/>
  <c r="K587" i="5292"/>
  <c r="K586" i="5292"/>
  <c r="K585" i="5292"/>
  <c r="K584" i="5292"/>
  <c r="K583" i="5292"/>
  <c r="K582" i="5292"/>
  <c r="K581" i="5292"/>
  <c r="K580" i="5292"/>
  <c r="K579" i="5292"/>
  <c r="K578" i="5292"/>
  <c r="K577" i="5292"/>
  <c r="K576" i="5292"/>
  <c r="K575" i="5292"/>
  <c r="K574" i="5292"/>
  <c r="K573" i="5292"/>
  <c r="K572" i="5292"/>
  <c r="K571" i="5292"/>
  <c r="K570" i="5292"/>
  <c r="K569" i="5292"/>
  <c r="K568" i="5292"/>
  <c r="K567" i="5292"/>
  <c r="K566" i="5292"/>
  <c r="K565" i="5292"/>
  <c r="K564" i="5292"/>
  <c r="K563" i="5292"/>
  <c r="K562" i="5292"/>
  <c r="K561" i="5292"/>
  <c r="K560" i="5292"/>
  <c r="K559" i="5292"/>
  <c r="K558" i="5292"/>
  <c r="K557" i="5292"/>
  <c r="K556" i="5292"/>
  <c r="K555" i="5292"/>
  <c r="K554" i="5292"/>
  <c r="K553" i="5292"/>
  <c r="K552" i="5292"/>
  <c r="K551" i="5292"/>
  <c r="K550" i="5292"/>
  <c r="K549" i="5292"/>
  <c r="K548" i="5292"/>
  <c r="K547" i="5292"/>
  <c r="K546" i="5292"/>
  <c r="K545" i="5292"/>
  <c r="K544" i="5292"/>
  <c r="K543" i="5292"/>
  <c r="K542" i="5292"/>
  <c r="K541" i="5292"/>
  <c r="K540" i="5292"/>
  <c r="K539" i="5292"/>
  <c r="K538" i="5292"/>
  <c r="K537" i="5292"/>
  <c r="K536" i="5292"/>
  <c r="K535" i="5292"/>
  <c r="K534" i="5292"/>
  <c r="K533" i="5292"/>
  <c r="K532" i="5292"/>
  <c r="K531" i="5292"/>
  <c r="K530" i="5292"/>
  <c r="K529" i="5292"/>
  <c r="K528" i="5292"/>
  <c r="K527" i="5292"/>
  <c r="K526" i="5292"/>
  <c r="K525" i="5292"/>
  <c r="K524" i="5292"/>
  <c r="K523" i="5292"/>
  <c r="K522" i="5292"/>
  <c r="K521" i="5292"/>
  <c r="K520" i="5292"/>
  <c r="K519" i="5292"/>
  <c r="K518" i="5292"/>
  <c r="K517" i="5292"/>
  <c r="K516" i="5292"/>
  <c r="K515" i="5292"/>
  <c r="K514" i="5292"/>
  <c r="K513" i="5292"/>
  <c r="K512" i="5292"/>
  <c r="K511" i="5292"/>
  <c r="K510" i="5292"/>
  <c r="K509" i="5292"/>
  <c r="K508" i="5292"/>
  <c r="K507" i="5292"/>
  <c r="K506" i="5292"/>
  <c r="K505" i="5292"/>
  <c r="K504" i="5292"/>
  <c r="K503" i="5292"/>
  <c r="K502" i="5292"/>
  <c r="K501" i="5292"/>
  <c r="K500" i="5292"/>
  <c r="K499" i="5292"/>
  <c r="K498" i="5292"/>
  <c r="K497" i="5292"/>
  <c r="K496" i="5292"/>
  <c r="K495" i="5292"/>
  <c r="K494" i="5292"/>
  <c r="K493" i="5292"/>
  <c r="K492" i="5292"/>
  <c r="K491" i="5292"/>
  <c r="K490" i="5292"/>
  <c r="K489" i="5292"/>
  <c r="K488" i="5292"/>
  <c r="K487" i="5292"/>
  <c r="K486" i="5292"/>
  <c r="K485" i="5292"/>
  <c r="K484" i="5292"/>
  <c r="K483" i="5292"/>
  <c r="K482" i="5292"/>
  <c r="K481" i="5292"/>
  <c r="K480" i="5292"/>
  <c r="K479" i="5292"/>
  <c r="K478" i="5292"/>
  <c r="K477" i="5292"/>
  <c r="K476" i="5292"/>
  <c r="K475" i="5292"/>
  <c r="K474" i="5292"/>
  <c r="K473" i="5292"/>
  <c r="K472" i="5292"/>
  <c r="K471" i="5292"/>
  <c r="K470" i="5292"/>
  <c r="K469" i="5292"/>
  <c r="K468" i="5292"/>
  <c r="K467" i="5292"/>
  <c r="K466" i="5292"/>
  <c r="K465" i="5292"/>
  <c r="K464" i="5292"/>
  <c r="K463" i="5292"/>
  <c r="K462" i="5292"/>
  <c r="K461" i="5292"/>
  <c r="K460" i="5292"/>
  <c r="K459" i="5292"/>
  <c r="K458" i="5292"/>
  <c r="K457" i="5292"/>
  <c r="K456" i="5292"/>
  <c r="K455" i="5292"/>
  <c r="K454" i="5292"/>
  <c r="K453" i="5292"/>
  <c r="K452" i="5292"/>
  <c r="K451" i="5292"/>
  <c r="K450" i="5292"/>
  <c r="K449" i="5292"/>
  <c r="K448" i="5292"/>
  <c r="K447" i="5292"/>
  <c r="K446" i="5292"/>
  <c r="K445" i="5292"/>
  <c r="K444" i="5292"/>
  <c r="K443" i="5292"/>
  <c r="K442" i="5292"/>
  <c r="K441" i="5292"/>
  <c r="K440" i="5292"/>
  <c r="K439" i="5292"/>
  <c r="K438" i="5292"/>
  <c r="K437" i="5292"/>
  <c r="K436" i="5292"/>
  <c r="K435" i="5292"/>
  <c r="K434" i="5292"/>
  <c r="K433" i="5292"/>
  <c r="K432" i="5292"/>
  <c r="K431" i="5292"/>
  <c r="K430" i="5292"/>
  <c r="K429" i="5292"/>
  <c r="K428" i="5292"/>
  <c r="K427" i="5292"/>
  <c r="K426" i="5292"/>
  <c r="K425" i="5292"/>
  <c r="K424" i="5292"/>
  <c r="K423" i="5292"/>
  <c r="K422" i="5292"/>
  <c r="K421" i="5292"/>
  <c r="K420" i="5292"/>
  <c r="K419" i="5292"/>
  <c r="K418" i="5292"/>
  <c r="K417" i="5292"/>
  <c r="K416" i="5292"/>
  <c r="K415" i="5292"/>
  <c r="K414" i="5292"/>
  <c r="K413" i="5292"/>
  <c r="K412" i="5292"/>
  <c r="K411" i="5292"/>
  <c r="K410" i="5292"/>
  <c r="K409" i="5292"/>
  <c r="K408" i="5292"/>
  <c r="K407" i="5292"/>
  <c r="K406" i="5292"/>
  <c r="K405" i="5292"/>
  <c r="K404" i="5292"/>
  <c r="K403" i="5292"/>
  <c r="K402" i="5292"/>
  <c r="K401" i="5292"/>
  <c r="K400" i="5292"/>
  <c r="K399" i="5292"/>
  <c r="K398" i="5292"/>
  <c r="K397" i="5292"/>
  <c r="K396" i="5292"/>
  <c r="K395" i="5292"/>
  <c r="K394" i="5292"/>
  <c r="K393" i="5292"/>
  <c r="K392" i="5292"/>
  <c r="K391" i="5292"/>
  <c r="K390" i="5292"/>
  <c r="K389" i="5292"/>
  <c r="K388" i="5292"/>
  <c r="K387" i="5292"/>
  <c r="K386" i="5292"/>
  <c r="K385" i="5292"/>
  <c r="K384" i="5292"/>
  <c r="K383" i="5292"/>
  <c r="K382" i="5292"/>
  <c r="K381" i="5292"/>
  <c r="K380" i="5292"/>
  <c r="K379" i="5292"/>
  <c r="K378" i="5292"/>
  <c r="K377" i="5292"/>
  <c r="K376" i="5292"/>
  <c r="K375" i="5292"/>
  <c r="K374" i="5292"/>
  <c r="K373" i="5292"/>
  <c r="K372" i="5292"/>
  <c r="K371" i="5292"/>
  <c r="K370" i="5292"/>
  <c r="K369" i="5292"/>
  <c r="K368" i="5292"/>
  <c r="K367" i="5292"/>
  <c r="K366" i="5292"/>
  <c r="K365" i="5292"/>
  <c r="K364" i="5292"/>
  <c r="K363" i="5292"/>
  <c r="K362" i="5292"/>
  <c r="K361" i="5292"/>
  <c r="K360" i="5292"/>
  <c r="K359" i="5292"/>
  <c r="K358" i="5292"/>
  <c r="K357" i="5292"/>
  <c r="K356" i="5292"/>
  <c r="K355" i="5292"/>
  <c r="K354" i="5292"/>
  <c r="K353" i="5292"/>
  <c r="K352" i="5292"/>
  <c r="K351" i="5292"/>
  <c r="K350" i="5292"/>
  <c r="K349" i="5292"/>
  <c r="K348" i="5292"/>
  <c r="K347" i="5292"/>
  <c r="K346" i="5292"/>
  <c r="K345" i="5292"/>
  <c r="K344" i="5292"/>
  <c r="K343" i="5292"/>
  <c r="K342" i="5292"/>
  <c r="K341" i="5292"/>
  <c r="K340" i="5292"/>
  <c r="K339" i="5292"/>
  <c r="K338" i="5292"/>
  <c r="K337" i="5292"/>
  <c r="K336" i="5292"/>
  <c r="K335" i="5292"/>
  <c r="K334" i="5292"/>
  <c r="K333" i="5292"/>
  <c r="K332" i="5292"/>
  <c r="K331" i="5292"/>
  <c r="K330" i="5292"/>
  <c r="K329" i="5292"/>
  <c r="K328" i="5292"/>
  <c r="K327" i="5292"/>
  <c r="K326" i="5292"/>
  <c r="K325" i="5292"/>
  <c r="K324" i="5292"/>
  <c r="K323" i="5292"/>
  <c r="K322" i="5292"/>
  <c r="K321" i="5292"/>
  <c r="K320" i="5292"/>
  <c r="K319" i="5292"/>
  <c r="K318" i="5292"/>
  <c r="K317" i="5292"/>
  <c r="K316" i="5292"/>
  <c r="K315" i="5292"/>
  <c r="K314" i="5292"/>
  <c r="K313" i="5292"/>
  <c r="K312" i="5292"/>
  <c r="K311" i="5292"/>
  <c r="K310" i="5292"/>
  <c r="K309" i="5292"/>
  <c r="K308" i="5292"/>
  <c r="K307" i="5292"/>
  <c r="K306" i="5292"/>
  <c r="K305" i="5292"/>
  <c r="K304" i="5292"/>
  <c r="K303" i="5292"/>
  <c r="K302" i="5292"/>
  <c r="K301" i="5292"/>
  <c r="K300" i="5292"/>
  <c r="K299" i="5292"/>
  <c r="K298" i="5292"/>
  <c r="K297" i="5292"/>
  <c r="K296" i="5292"/>
  <c r="K295" i="5292"/>
  <c r="K294" i="5292"/>
  <c r="K293" i="5292"/>
  <c r="K292" i="5292"/>
  <c r="K291" i="5292"/>
  <c r="K290" i="5292"/>
  <c r="K289" i="5292"/>
  <c r="K288" i="5292"/>
  <c r="K287" i="5292"/>
  <c r="K286" i="5292"/>
  <c r="K285" i="5292"/>
  <c r="K284" i="5292"/>
  <c r="K283" i="5292"/>
  <c r="K282" i="5292"/>
  <c r="K281" i="5292"/>
  <c r="K280" i="5292"/>
  <c r="K279" i="5292"/>
  <c r="K278" i="5292"/>
  <c r="K277" i="5292"/>
  <c r="K276" i="5292"/>
  <c r="K275" i="5292"/>
  <c r="K274" i="5292"/>
  <c r="K273" i="5292"/>
  <c r="K272" i="5292"/>
  <c r="K271" i="5292"/>
  <c r="K270" i="5292"/>
  <c r="K269" i="5292"/>
  <c r="K268" i="5292"/>
  <c r="K267" i="5292"/>
  <c r="K266" i="5292"/>
  <c r="K265" i="5292"/>
  <c r="K264" i="5292"/>
  <c r="K263" i="5292"/>
  <c r="K262" i="5292"/>
  <c r="K261" i="5292"/>
  <c r="K260" i="5292"/>
  <c r="K259" i="5292"/>
  <c r="K258" i="5292"/>
  <c r="K257" i="5292"/>
  <c r="K256" i="5292"/>
  <c r="K255" i="5292"/>
  <c r="K254" i="5292"/>
  <c r="K253" i="5292"/>
  <c r="K252" i="5292"/>
  <c r="K251" i="5292"/>
  <c r="K250" i="5292"/>
  <c r="K249" i="5292"/>
  <c r="K248" i="5292"/>
  <c r="K247" i="5292"/>
  <c r="K246" i="5292"/>
  <c r="K245" i="5292"/>
  <c r="K244" i="5292"/>
  <c r="K243" i="5292"/>
  <c r="K242" i="5292"/>
  <c r="K241" i="5292"/>
  <c r="K240" i="5292"/>
  <c r="K239" i="5292"/>
  <c r="K238" i="5292"/>
  <c r="K237" i="5292"/>
  <c r="K236" i="5292"/>
  <c r="K235" i="5292"/>
  <c r="K234" i="5292"/>
  <c r="K233" i="5292"/>
  <c r="K232" i="5292"/>
  <c r="K231" i="5292"/>
  <c r="K230" i="5292"/>
  <c r="K229" i="5292"/>
  <c r="K228" i="5292"/>
  <c r="K227" i="5292"/>
  <c r="K226" i="5292"/>
  <c r="K225" i="5292"/>
  <c r="K224" i="5292"/>
  <c r="K223" i="5292"/>
  <c r="K222" i="5292"/>
  <c r="K221" i="5292"/>
  <c r="K220" i="5292"/>
  <c r="K219" i="5292"/>
  <c r="K218" i="5292"/>
  <c r="K217" i="5292"/>
  <c r="K216" i="5292"/>
  <c r="K215" i="5292"/>
  <c r="K214" i="5292"/>
  <c r="K213" i="5292"/>
  <c r="K212" i="5292"/>
  <c r="K211" i="5292"/>
  <c r="K210" i="5292"/>
  <c r="K209" i="5292"/>
  <c r="K208" i="5292"/>
  <c r="K207" i="5292"/>
  <c r="K206" i="5292"/>
  <c r="K205" i="5292"/>
  <c r="K204" i="5292"/>
  <c r="K203" i="5292"/>
  <c r="K202" i="5292"/>
  <c r="K201" i="5292"/>
  <c r="K200" i="5292"/>
  <c r="K199" i="5292"/>
  <c r="K198" i="5292"/>
  <c r="K197" i="5292"/>
  <c r="K196" i="5292"/>
  <c r="K195" i="5292"/>
  <c r="K194" i="5292"/>
  <c r="K193" i="5292"/>
  <c r="K192" i="5292"/>
  <c r="K191" i="5292"/>
  <c r="K190" i="5292"/>
  <c r="K189" i="5292"/>
  <c r="K188" i="5292"/>
  <c r="K187" i="5292"/>
  <c r="K186" i="5292"/>
  <c r="K185" i="5292"/>
  <c r="K184" i="5292"/>
  <c r="K183" i="5292"/>
  <c r="K182" i="5292"/>
  <c r="K181" i="5292"/>
  <c r="K180" i="5292"/>
  <c r="K179" i="5292"/>
  <c r="K178" i="5292"/>
  <c r="K177" i="5292"/>
  <c r="K176" i="5292"/>
  <c r="K175" i="5292"/>
  <c r="K174" i="5292"/>
  <c r="K173" i="5292"/>
  <c r="K172" i="5292"/>
  <c r="K171" i="5292"/>
  <c r="K170" i="5292"/>
  <c r="K169" i="5292"/>
  <c r="K168" i="5292"/>
  <c r="K167" i="5292"/>
  <c r="K166" i="5292"/>
  <c r="K165" i="5292"/>
  <c r="K164" i="5292"/>
  <c r="K163" i="5292"/>
  <c r="K162" i="5292"/>
  <c r="K161" i="5292"/>
  <c r="K160" i="5292"/>
  <c r="K159" i="5292"/>
  <c r="K158" i="5292"/>
  <c r="K157" i="5292"/>
  <c r="K156" i="5292"/>
  <c r="K155" i="5292"/>
  <c r="K154" i="5292"/>
  <c r="K153" i="5292"/>
  <c r="K152" i="5292"/>
  <c r="K151" i="5292"/>
  <c r="K150" i="5292"/>
  <c r="K149" i="5292"/>
  <c r="K148" i="5292"/>
  <c r="K147" i="5292"/>
  <c r="K146" i="5292"/>
  <c r="K145" i="5292"/>
  <c r="K144" i="5292"/>
  <c r="K143" i="5292"/>
  <c r="K142" i="5292"/>
  <c r="K141" i="5292"/>
  <c r="K140" i="5292"/>
  <c r="K139" i="5292"/>
  <c r="K138" i="5292"/>
  <c r="K137" i="5292"/>
  <c r="K136" i="5292"/>
  <c r="K135" i="5292"/>
  <c r="K134" i="5292"/>
  <c r="K133" i="5292"/>
  <c r="K132" i="5292"/>
  <c r="K131" i="5292"/>
  <c r="K130" i="5292"/>
  <c r="K129" i="5292"/>
  <c r="K128" i="5292"/>
  <c r="K127" i="5292"/>
  <c r="K126" i="5292"/>
  <c r="K125" i="5292"/>
  <c r="K124" i="5292"/>
  <c r="K123" i="5292"/>
  <c r="K122" i="5292"/>
  <c r="K121" i="5292"/>
  <c r="K120" i="5292"/>
  <c r="K119" i="5292"/>
  <c r="K118" i="5292"/>
  <c r="K117" i="5292"/>
  <c r="K116" i="5292"/>
  <c r="K115" i="5292"/>
  <c r="K114" i="5292"/>
  <c r="K113" i="5292"/>
  <c r="K112" i="5292"/>
  <c r="K111" i="5292"/>
  <c r="K110" i="5292"/>
  <c r="K109" i="5292"/>
  <c r="K108" i="5292"/>
  <c r="K107" i="5292"/>
  <c r="K106" i="5292"/>
  <c r="K105" i="5292"/>
  <c r="K104" i="5292"/>
  <c r="K103" i="5292"/>
  <c r="K102" i="5292"/>
  <c r="K101" i="5292"/>
  <c r="K100" i="5292"/>
  <c r="K99" i="5292"/>
  <c r="K98" i="5292"/>
  <c r="K97" i="5292"/>
  <c r="K96" i="5292"/>
  <c r="K95" i="5292"/>
  <c r="K94" i="5292"/>
  <c r="K93" i="5292"/>
  <c r="K92" i="5292"/>
  <c r="K91" i="5292"/>
  <c r="K90" i="5292"/>
  <c r="K89" i="5292"/>
  <c r="K88" i="5292"/>
  <c r="K87" i="5292"/>
  <c r="K86" i="5292"/>
  <c r="K85" i="5292"/>
  <c r="K84" i="5292"/>
  <c r="K83" i="5292"/>
  <c r="K82" i="5292"/>
  <c r="K81" i="5292"/>
  <c r="K80" i="5292"/>
  <c r="K79" i="5292"/>
  <c r="K78" i="5292"/>
  <c r="K77" i="5292"/>
  <c r="K76" i="5292"/>
  <c r="K75" i="5292"/>
  <c r="K74" i="5292"/>
  <c r="K73" i="5292"/>
  <c r="K72" i="5292"/>
  <c r="K71" i="5292"/>
  <c r="K70" i="5292"/>
  <c r="K69" i="5292"/>
  <c r="K68" i="5292"/>
  <c r="K67" i="5292"/>
  <c r="K66" i="5292"/>
  <c r="K65" i="5292"/>
  <c r="K64" i="5292"/>
  <c r="K63" i="5292"/>
  <c r="K62" i="5292"/>
  <c r="K61" i="5292"/>
  <c r="K60" i="5292"/>
  <c r="K59" i="5292"/>
  <c r="K58" i="5292"/>
  <c r="K57" i="5292"/>
  <c r="K56" i="5292"/>
  <c r="K55" i="5292"/>
  <c r="K54" i="5292"/>
  <c r="K53" i="5292"/>
  <c r="K52" i="5292"/>
  <c r="K51" i="5292"/>
  <c r="K50" i="5292"/>
  <c r="K49" i="5292"/>
  <c r="K48" i="5292"/>
  <c r="K47" i="5292"/>
  <c r="K46" i="5292"/>
  <c r="K45" i="5292"/>
  <c r="K44" i="5292"/>
  <c r="K43" i="5292"/>
  <c r="K42" i="5292"/>
  <c r="K41" i="5292"/>
  <c r="K40" i="5292"/>
  <c r="K39" i="5292"/>
  <c r="K38" i="5292"/>
  <c r="K37" i="5292"/>
  <c r="K36" i="5292"/>
  <c r="K35" i="5292"/>
  <c r="K34" i="5292"/>
  <c r="K33" i="5292"/>
  <c r="K32" i="5292"/>
  <c r="K31" i="5292"/>
  <c r="K30" i="5292"/>
  <c r="K29" i="5292"/>
  <c r="K28" i="5292"/>
  <c r="K27" i="5292"/>
  <c r="K26" i="5292"/>
  <c r="K25" i="5292"/>
  <c r="K24" i="5292"/>
  <c r="K23" i="5292"/>
  <c r="K22" i="5292"/>
  <c r="K21" i="5292"/>
  <c r="K20" i="5292"/>
  <c r="K19" i="5292"/>
  <c r="K18" i="5292"/>
  <c r="K17" i="5292"/>
  <c r="K16" i="5292"/>
  <c r="K15" i="5292"/>
  <c r="K14" i="5292"/>
  <c r="K13" i="5292"/>
  <c r="K12" i="5292"/>
  <c r="K11" i="5292"/>
  <c r="K10" i="5292"/>
  <c r="K9" i="5292"/>
  <c r="H9" i="5292"/>
  <c r="H10" i="5292" s="1"/>
  <c r="H11" i="5292" s="1"/>
  <c r="H12" i="5292" s="1"/>
  <c r="H13" i="5292" s="1"/>
  <c r="H14" i="5292" s="1"/>
  <c r="H15" i="5292" s="1"/>
  <c r="H16" i="5292" s="1"/>
  <c r="H17" i="5292" s="1"/>
  <c r="H18" i="5292" s="1"/>
  <c r="H19" i="5292" s="1"/>
  <c r="H20" i="5292" s="1"/>
  <c r="H21" i="5292" s="1"/>
  <c r="H22" i="5292" s="1"/>
  <c r="H23" i="5292" s="1"/>
  <c r="H24" i="5292" s="1"/>
  <c r="H25" i="5292" s="1"/>
  <c r="H26" i="5292" s="1"/>
  <c r="H27" i="5292" s="1"/>
  <c r="H28" i="5292" s="1"/>
  <c r="H29" i="5292" s="1"/>
  <c r="H30" i="5292" s="1"/>
  <c r="H31" i="5292" s="1"/>
  <c r="H32" i="5292" s="1"/>
  <c r="H33" i="5292" s="1"/>
  <c r="H34" i="5292" s="1"/>
  <c r="H35" i="5292" s="1"/>
  <c r="H36" i="5292" s="1"/>
  <c r="H37" i="5292" s="1"/>
  <c r="H38" i="5292" s="1"/>
  <c r="H39" i="5292" s="1"/>
  <c r="H40" i="5292" s="1"/>
  <c r="H41" i="5292" s="1"/>
  <c r="H42" i="5292" s="1"/>
  <c r="H43" i="5292" s="1"/>
  <c r="H44" i="5292" s="1"/>
  <c r="H45" i="5292" s="1"/>
  <c r="H46" i="5292" s="1"/>
  <c r="H47" i="5292" s="1"/>
  <c r="H48" i="5292" s="1"/>
  <c r="H49" i="5292" s="1"/>
  <c r="H50" i="5292" s="1"/>
  <c r="H51" i="5292" s="1"/>
  <c r="H52" i="5292" s="1"/>
  <c r="H53" i="5292" s="1"/>
  <c r="H54" i="5292" s="1"/>
  <c r="H55" i="5292" s="1"/>
  <c r="H56" i="5292" s="1"/>
  <c r="H57" i="5292" s="1"/>
  <c r="H58" i="5292" s="1"/>
  <c r="H59" i="5292" s="1"/>
  <c r="H60" i="5292" s="1"/>
  <c r="H61" i="5292" s="1"/>
  <c r="H62" i="5292" s="1"/>
  <c r="H63" i="5292" s="1"/>
  <c r="H64" i="5292" s="1"/>
  <c r="H65" i="5292" s="1"/>
  <c r="H66" i="5292" s="1"/>
  <c r="H67" i="5292" s="1"/>
  <c r="H68" i="5292" s="1"/>
  <c r="H69" i="5292" s="1"/>
  <c r="H70" i="5292" s="1"/>
  <c r="H71" i="5292" s="1"/>
  <c r="H72" i="5292" s="1"/>
  <c r="H73" i="5292" s="1"/>
  <c r="H74" i="5292" s="1"/>
  <c r="H75" i="5292" s="1"/>
  <c r="H76" i="5292" s="1"/>
  <c r="H77" i="5292" s="1"/>
  <c r="H78" i="5292" s="1"/>
  <c r="H79" i="5292" s="1"/>
  <c r="H80" i="5292" s="1"/>
  <c r="H81" i="5292" s="1"/>
  <c r="H82" i="5292" s="1"/>
  <c r="H83" i="5292" s="1"/>
  <c r="H84" i="5292" s="1"/>
  <c r="H85" i="5292" s="1"/>
  <c r="H86" i="5292" s="1"/>
  <c r="H87" i="5292" s="1"/>
  <c r="H88" i="5292" s="1"/>
  <c r="H89" i="5292" s="1"/>
  <c r="H90" i="5292" s="1"/>
  <c r="H91" i="5292" s="1"/>
  <c r="H92" i="5292" s="1"/>
  <c r="H93" i="5292" s="1"/>
  <c r="H94" i="5292" s="1"/>
  <c r="H95" i="5292" s="1"/>
  <c r="H96" i="5292" s="1"/>
  <c r="H97" i="5292" s="1"/>
  <c r="H98" i="5292" s="1"/>
  <c r="H99" i="5292" s="1"/>
  <c r="H100" i="5292" s="1"/>
  <c r="H101" i="5292" s="1"/>
  <c r="H102" i="5292" s="1"/>
  <c r="H103" i="5292" s="1"/>
  <c r="H104" i="5292" s="1"/>
  <c r="H105" i="5292" s="1"/>
  <c r="H106" i="5292" s="1"/>
  <c r="H107" i="5292" s="1"/>
  <c r="H108" i="5292" s="1"/>
  <c r="H109" i="5292" s="1"/>
  <c r="H110" i="5292" s="1"/>
  <c r="H111" i="5292" s="1"/>
  <c r="H112" i="5292" s="1"/>
  <c r="H113" i="5292" s="1"/>
  <c r="H114" i="5292" s="1"/>
  <c r="H115" i="5292" s="1"/>
  <c r="H116" i="5292" s="1"/>
  <c r="H117" i="5292" s="1"/>
  <c r="H118" i="5292" s="1"/>
  <c r="H119" i="5292" s="1"/>
  <c r="H120" i="5292" s="1"/>
  <c r="H121" i="5292" s="1"/>
  <c r="H122" i="5292" s="1"/>
  <c r="H123" i="5292" s="1"/>
  <c r="H124" i="5292" s="1"/>
  <c r="H125" i="5292" s="1"/>
  <c r="H126" i="5292" s="1"/>
  <c r="H127" i="5292" s="1"/>
  <c r="H128" i="5292" s="1"/>
  <c r="H129" i="5292" s="1"/>
  <c r="H130" i="5292" s="1"/>
  <c r="H131" i="5292" s="1"/>
  <c r="H132" i="5292" s="1"/>
  <c r="H133" i="5292" s="1"/>
  <c r="H134" i="5292" s="1"/>
  <c r="H135" i="5292" s="1"/>
  <c r="H136" i="5292" s="1"/>
  <c r="H137" i="5292" s="1"/>
  <c r="H138" i="5292" s="1"/>
  <c r="H139" i="5292" s="1"/>
  <c r="H140" i="5292" s="1"/>
  <c r="H141" i="5292" s="1"/>
  <c r="H142" i="5292" s="1"/>
  <c r="H143" i="5292" s="1"/>
  <c r="H144" i="5292" s="1"/>
  <c r="H145" i="5292" s="1"/>
  <c r="H146" i="5292" s="1"/>
  <c r="H147" i="5292" s="1"/>
  <c r="H148" i="5292" s="1"/>
  <c r="H149" i="5292" s="1"/>
  <c r="H150" i="5292" s="1"/>
  <c r="H151" i="5292" s="1"/>
  <c r="H152" i="5292" s="1"/>
  <c r="H153" i="5292" s="1"/>
  <c r="H154" i="5292" s="1"/>
  <c r="H155" i="5292" s="1"/>
  <c r="H156" i="5292" s="1"/>
  <c r="H157" i="5292" s="1"/>
  <c r="H158" i="5292" s="1"/>
  <c r="H159" i="5292" s="1"/>
  <c r="H160" i="5292" s="1"/>
  <c r="H161" i="5292" s="1"/>
  <c r="H162" i="5292" s="1"/>
  <c r="H163" i="5292" s="1"/>
  <c r="H164" i="5292" s="1"/>
  <c r="H165" i="5292" s="1"/>
  <c r="H166" i="5292" s="1"/>
  <c r="H167" i="5292" s="1"/>
  <c r="H168" i="5292" s="1"/>
  <c r="H169" i="5292" s="1"/>
  <c r="H170" i="5292" s="1"/>
  <c r="H171" i="5292" s="1"/>
  <c r="H172" i="5292" s="1"/>
  <c r="H173" i="5292" s="1"/>
  <c r="H174" i="5292" s="1"/>
  <c r="H175" i="5292" s="1"/>
  <c r="H176" i="5292" s="1"/>
  <c r="H177" i="5292" s="1"/>
  <c r="H178" i="5292" s="1"/>
  <c r="H179" i="5292" s="1"/>
  <c r="H180" i="5292" s="1"/>
  <c r="H181" i="5292" s="1"/>
  <c r="H182" i="5292" s="1"/>
  <c r="H183" i="5292" s="1"/>
  <c r="H184" i="5292" s="1"/>
  <c r="H185" i="5292" s="1"/>
  <c r="H186" i="5292" s="1"/>
  <c r="H187" i="5292" s="1"/>
  <c r="H188" i="5292" s="1"/>
  <c r="H189" i="5292" s="1"/>
  <c r="H190" i="5292" s="1"/>
  <c r="H191" i="5292" s="1"/>
  <c r="H192" i="5292" s="1"/>
  <c r="H193" i="5292" s="1"/>
  <c r="H194" i="5292" s="1"/>
  <c r="H195" i="5292" s="1"/>
  <c r="H196" i="5292" s="1"/>
  <c r="H197" i="5292" s="1"/>
  <c r="H198" i="5292" s="1"/>
  <c r="H199" i="5292" s="1"/>
  <c r="H200" i="5292" s="1"/>
  <c r="H201" i="5292" s="1"/>
  <c r="H202" i="5292" s="1"/>
  <c r="H203" i="5292" s="1"/>
  <c r="H204" i="5292" s="1"/>
  <c r="H205" i="5292" s="1"/>
  <c r="H206" i="5292" s="1"/>
  <c r="H207" i="5292" s="1"/>
  <c r="H208" i="5292" s="1"/>
  <c r="H209" i="5292" s="1"/>
  <c r="H210" i="5292" s="1"/>
  <c r="H211" i="5292" s="1"/>
  <c r="H212" i="5292" s="1"/>
  <c r="H213" i="5292" s="1"/>
  <c r="H214" i="5292" s="1"/>
  <c r="H215" i="5292" s="1"/>
  <c r="H216" i="5292" s="1"/>
  <c r="H217" i="5292" s="1"/>
  <c r="H218" i="5292" s="1"/>
  <c r="H219" i="5292" s="1"/>
  <c r="H220" i="5292" s="1"/>
  <c r="H221" i="5292" s="1"/>
  <c r="H222" i="5292" s="1"/>
  <c r="H223" i="5292" s="1"/>
  <c r="H224" i="5292" s="1"/>
  <c r="H225" i="5292" s="1"/>
  <c r="H226" i="5292" s="1"/>
  <c r="H227" i="5292" s="1"/>
  <c r="H228" i="5292" s="1"/>
  <c r="H229" i="5292" s="1"/>
  <c r="H230" i="5292" s="1"/>
  <c r="H231" i="5292" s="1"/>
  <c r="H232" i="5292" s="1"/>
  <c r="H233" i="5292" s="1"/>
  <c r="H234" i="5292" s="1"/>
  <c r="H235" i="5292" s="1"/>
  <c r="H236" i="5292" s="1"/>
  <c r="H237" i="5292" s="1"/>
  <c r="H238" i="5292" s="1"/>
  <c r="H239" i="5292" s="1"/>
  <c r="H240" i="5292" s="1"/>
  <c r="H241" i="5292" s="1"/>
  <c r="H242" i="5292" s="1"/>
  <c r="H243" i="5292" s="1"/>
  <c r="H244" i="5292" s="1"/>
  <c r="H245" i="5292" s="1"/>
  <c r="H246" i="5292" s="1"/>
  <c r="H247" i="5292" s="1"/>
  <c r="H248" i="5292" s="1"/>
  <c r="H249" i="5292" s="1"/>
  <c r="H250" i="5292" s="1"/>
  <c r="H251" i="5292" s="1"/>
  <c r="H252" i="5292" s="1"/>
  <c r="H253" i="5292" s="1"/>
  <c r="H254" i="5292" s="1"/>
  <c r="H255" i="5292" s="1"/>
  <c r="H256" i="5292" s="1"/>
  <c r="H257" i="5292" s="1"/>
  <c r="H258" i="5292" s="1"/>
  <c r="H259" i="5292" s="1"/>
  <c r="H260" i="5292" s="1"/>
  <c r="H261" i="5292" s="1"/>
  <c r="H262" i="5292" s="1"/>
  <c r="H263" i="5292" s="1"/>
  <c r="H264" i="5292" s="1"/>
  <c r="H265" i="5292" s="1"/>
  <c r="H266" i="5292" s="1"/>
  <c r="H267" i="5292" s="1"/>
  <c r="H268" i="5292" s="1"/>
  <c r="H269" i="5292" s="1"/>
  <c r="H270" i="5292" s="1"/>
  <c r="H271" i="5292" s="1"/>
  <c r="H272" i="5292" s="1"/>
  <c r="H273" i="5292" s="1"/>
  <c r="H274" i="5292" s="1"/>
  <c r="H275" i="5292" s="1"/>
  <c r="H276" i="5292" s="1"/>
  <c r="H277" i="5292" s="1"/>
  <c r="H278" i="5292" s="1"/>
  <c r="H279" i="5292" s="1"/>
  <c r="H280" i="5292" s="1"/>
  <c r="H281" i="5292" s="1"/>
  <c r="H282" i="5292" s="1"/>
  <c r="H283" i="5292" s="1"/>
  <c r="H284" i="5292" s="1"/>
  <c r="H285" i="5292" s="1"/>
  <c r="H286" i="5292" s="1"/>
  <c r="H287" i="5292" s="1"/>
  <c r="H288" i="5292" s="1"/>
  <c r="H289" i="5292" s="1"/>
  <c r="H290" i="5292" s="1"/>
  <c r="H291" i="5292" s="1"/>
  <c r="H292" i="5292" s="1"/>
  <c r="H293" i="5292" s="1"/>
  <c r="H294" i="5292" s="1"/>
  <c r="H295" i="5292" s="1"/>
  <c r="H296" i="5292" s="1"/>
  <c r="H297" i="5292" s="1"/>
  <c r="H298" i="5292" s="1"/>
  <c r="H299" i="5292" s="1"/>
  <c r="H300" i="5292" s="1"/>
  <c r="H301" i="5292" s="1"/>
  <c r="H302" i="5292" s="1"/>
  <c r="H303" i="5292" s="1"/>
  <c r="H304" i="5292" s="1"/>
  <c r="H305" i="5292" s="1"/>
  <c r="H306" i="5292" s="1"/>
  <c r="H307" i="5292" s="1"/>
  <c r="H308" i="5292" s="1"/>
  <c r="H309" i="5292" s="1"/>
  <c r="H310" i="5292" s="1"/>
  <c r="H311" i="5292" s="1"/>
  <c r="H312" i="5292" s="1"/>
  <c r="H313" i="5292" s="1"/>
  <c r="H314" i="5292" s="1"/>
  <c r="H315" i="5292" s="1"/>
  <c r="H316" i="5292" s="1"/>
  <c r="H317" i="5292" s="1"/>
  <c r="H318" i="5292" s="1"/>
  <c r="H319" i="5292" s="1"/>
  <c r="H320" i="5292" s="1"/>
  <c r="H321" i="5292" s="1"/>
  <c r="H322" i="5292" s="1"/>
  <c r="H323" i="5292" s="1"/>
  <c r="H324" i="5292" s="1"/>
  <c r="H325" i="5292" s="1"/>
  <c r="H326" i="5292" s="1"/>
  <c r="H327" i="5292" s="1"/>
  <c r="H328" i="5292" s="1"/>
  <c r="H329" i="5292" s="1"/>
  <c r="H330" i="5292" s="1"/>
  <c r="H331" i="5292" s="1"/>
  <c r="H332" i="5292" s="1"/>
  <c r="H333" i="5292" s="1"/>
  <c r="H334" i="5292" s="1"/>
  <c r="H335" i="5292" s="1"/>
  <c r="H336" i="5292" s="1"/>
  <c r="H337" i="5292" s="1"/>
  <c r="H338" i="5292" s="1"/>
  <c r="H339" i="5292" s="1"/>
  <c r="H340" i="5292" s="1"/>
  <c r="H341" i="5292" s="1"/>
  <c r="H342" i="5292" s="1"/>
  <c r="H343" i="5292" s="1"/>
  <c r="H344" i="5292" s="1"/>
  <c r="H345" i="5292" s="1"/>
  <c r="H346" i="5292" s="1"/>
  <c r="H347" i="5292" s="1"/>
  <c r="H348" i="5292" s="1"/>
  <c r="H349" i="5292" s="1"/>
  <c r="H350" i="5292" s="1"/>
  <c r="H351" i="5292" s="1"/>
  <c r="H352" i="5292" s="1"/>
  <c r="H353" i="5292" s="1"/>
  <c r="H354" i="5292" s="1"/>
  <c r="H355" i="5292" s="1"/>
  <c r="H356" i="5292" s="1"/>
  <c r="H357" i="5292" s="1"/>
  <c r="H358" i="5292" s="1"/>
  <c r="H359" i="5292" s="1"/>
  <c r="H360" i="5292" s="1"/>
  <c r="H361" i="5292" s="1"/>
  <c r="H362" i="5292" s="1"/>
  <c r="H363" i="5292" s="1"/>
  <c r="H364" i="5292" s="1"/>
  <c r="H365" i="5292" s="1"/>
  <c r="H366" i="5292" s="1"/>
  <c r="H367" i="5292" s="1"/>
  <c r="H368" i="5292" s="1"/>
  <c r="H369" i="5292" s="1"/>
  <c r="H370" i="5292" s="1"/>
  <c r="H371" i="5292" s="1"/>
  <c r="H372" i="5292" s="1"/>
  <c r="H373" i="5292" s="1"/>
  <c r="H374" i="5292" s="1"/>
  <c r="H375" i="5292" s="1"/>
  <c r="H376" i="5292" s="1"/>
  <c r="H377" i="5292" s="1"/>
  <c r="H378" i="5292" s="1"/>
  <c r="H379" i="5292" s="1"/>
  <c r="H380" i="5292" s="1"/>
  <c r="H381" i="5292" s="1"/>
  <c r="H382" i="5292" s="1"/>
  <c r="H383" i="5292" s="1"/>
  <c r="H384" i="5292" s="1"/>
  <c r="H385" i="5292" s="1"/>
  <c r="H386" i="5292" s="1"/>
  <c r="H387" i="5292" s="1"/>
  <c r="H388" i="5292" s="1"/>
  <c r="H389" i="5292" s="1"/>
  <c r="H390" i="5292" s="1"/>
  <c r="H391" i="5292" s="1"/>
  <c r="H392" i="5292" s="1"/>
  <c r="H393" i="5292" s="1"/>
  <c r="H394" i="5292" s="1"/>
  <c r="H395" i="5292" s="1"/>
  <c r="H396" i="5292" s="1"/>
  <c r="H397" i="5292" s="1"/>
  <c r="H398" i="5292" s="1"/>
  <c r="H399" i="5292" s="1"/>
  <c r="H400" i="5292" s="1"/>
  <c r="H401" i="5292" s="1"/>
  <c r="H402" i="5292" s="1"/>
  <c r="H403" i="5292" s="1"/>
  <c r="H404" i="5292" s="1"/>
  <c r="H405" i="5292" s="1"/>
  <c r="H406" i="5292" s="1"/>
  <c r="H407" i="5292" s="1"/>
  <c r="H408" i="5292" s="1"/>
  <c r="H409" i="5292" s="1"/>
  <c r="H410" i="5292" s="1"/>
  <c r="H411" i="5292" s="1"/>
  <c r="H412" i="5292" s="1"/>
  <c r="H413" i="5292" s="1"/>
  <c r="H414" i="5292" s="1"/>
  <c r="H415" i="5292" s="1"/>
  <c r="H416" i="5292" s="1"/>
  <c r="H417" i="5292" s="1"/>
  <c r="H418" i="5292" s="1"/>
  <c r="H419" i="5292" s="1"/>
  <c r="H420" i="5292" s="1"/>
  <c r="H421" i="5292" s="1"/>
  <c r="H422" i="5292" s="1"/>
  <c r="H423" i="5292" s="1"/>
  <c r="H424" i="5292" s="1"/>
  <c r="H425" i="5292" s="1"/>
  <c r="H426" i="5292" s="1"/>
  <c r="H427" i="5292" s="1"/>
  <c r="H428" i="5292" s="1"/>
  <c r="H429" i="5292" s="1"/>
  <c r="H430" i="5292" s="1"/>
  <c r="H431" i="5292" s="1"/>
  <c r="H432" i="5292" s="1"/>
  <c r="H433" i="5292" s="1"/>
  <c r="H434" i="5292" s="1"/>
  <c r="H435" i="5292" s="1"/>
  <c r="H436" i="5292" s="1"/>
  <c r="H437" i="5292" s="1"/>
  <c r="H438" i="5292" s="1"/>
  <c r="H439" i="5292" s="1"/>
  <c r="H440" i="5292" s="1"/>
  <c r="H441" i="5292" s="1"/>
  <c r="H442" i="5292" s="1"/>
  <c r="H443" i="5292" s="1"/>
  <c r="H444" i="5292" s="1"/>
  <c r="H445" i="5292" s="1"/>
  <c r="H446" i="5292" s="1"/>
  <c r="H447" i="5292" s="1"/>
  <c r="H448" i="5292" s="1"/>
  <c r="H449" i="5292" s="1"/>
  <c r="H450" i="5292" s="1"/>
  <c r="H451" i="5292" s="1"/>
  <c r="H452" i="5292" s="1"/>
  <c r="H453" i="5292" s="1"/>
  <c r="H454" i="5292" s="1"/>
  <c r="H455" i="5292" s="1"/>
  <c r="H456" i="5292" s="1"/>
  <c r="H457" i="5292" s="1"/>
  <c r="H458" i="5292" s="1"/>
  <c r="H459" i="5292" s="1"/>
  <c r="H460" i="5292" s="1"/>
  <c r="H461" i="5292" s="1"/>
  <c r="H462" i="5292" s="1"/>
  <c r="H463" i="5292" s="1"/>
  <c r="H464" i="5292" s="1"/>
  <c r="H465" i="5292" s="1"/>
  <c r="H466" i="5292" s="1"/>
  <c r="H467" i="5292" s="1"/>
  <c r="H468" i="5292" s="1"/>
  <c r="H469" i="5292" s="1"/>
  <c r="H470" i="5292" s="1"/>
  <c r="H471" i="5292" s="1"/>
  <c r="H472" i="5292" s="1"/>
  <c r="H473" i="5292" s="1"/>
  <c r="H474" i="5292" s="1"/>
  <c r="H475" i="5292" s="1"/>
  <c r="H476" i="5292" s="1"/>
  <c r="H477" i="5292" s="1"/>
  <c r="H478" i="5292" s="1"/>
  <c r="H479" i="5292" s="1"/>
  <c r="H480" i="5292" s="1"/>
  <c r="H481" i="5292" s="1"/>
  <c r="H482" i="5292" s="1"/>
  <c r="H483" i="5292" s="1"/>
  <c r="H484" i="5292" s="1"/>
  <c r="H485" i="5292" s="1"/>
  <c r="H486" i="5292" s="1"/>
  <c r="H487" i="5292" s="1"/>
  <c r="H488" i="5292" s="1"/>
  <c r="H489" i="5292" s="1"/>
  <c r="H490" i="5292" s="1"/>
  <c r="H491" i="5292" s="1"/>
  <c r="H492" i="5292" s="1"/>
  <c r="H493" i="5292" s="1"/>
  <c r="H494" i="5292" s="1"/>
  <c r="H495" i="5292" s="1"/>
  <c r="H496" i="5292" s="1"/>
  <c r="H497" i="5292" s="1"/>
  <c r="H498" i="5292" s="1"/>
  <c r="H499" i="5292" s="1"/>
  <c r="H500" i="5292" s="1"/>
  <c r="H501" i="5292" s="1"/>
  <c r="H502" i="5292" s="1"/>
  <c r="H503" i="5292" s="1"/>
  <c r="H504" i="5292" s="1"/>
  <c r="H505" i="5292" s="1"/>
  <c r="H506" i="5292" s="1"/>
  <c r="H507" i="5292" s="1"/>
  <c r="H508" i="5292" s="1"/>
  <c r="H509" i="5292" s="1"/>
  <c r="H510" i="5292" s="1"/>
  <c r="H511" i="5292" s="1"/>
  <c r="H512" i="5292" s="1"/>
  <c r="H513" i="5292" s="1"/>
  <c r="H514" i="5292" s="1"/>
  <c r="H515" i="5292" s="1"/>
  <c r="H516" i="5292" s="1"/>
  <c r="H517" i="5292" s="1"/>
  <c r="H518" i="5292" s="1"/>
  <c r="H519" i="5292" s="1"/>
  <c r="H520" i="5292" s="1"/>
  <c r="H521" i="5292" s="1"/>
  <c r="H522" i="5292" s="1"/>
  <c r="H523" i="5292" s="1"/>
  <c r="H524" i="5292" s="1"/>
  <c r="H525" i="5292" s="1"/>
  <c r="H526" i="5292" s="1"/>
  <c r="H527" i="5292" s="1"/>
  <c r="H528" i="5292" s="1"/>
  <c r="H529" i="5292" s="1"/>
  <c r="H530" i="5292" s="1"/>
  <c r="H531" i="5292" s="1"/>
  <c r="H532" i="5292" s="1"/>
  <c r="H533" i="5292" s="1"/>
  <c r="H534" i="5292" s="1"/>
  <c r="H535" i="5292" s="1"/>
  <c r="H536" i="5292" s="1"/>
  <c r="H537" i="5292" s="1"/>
  <c r="H538" i="5292" s="1"/>
  <c r="H539" i="5292" s="1"/>
  <c r="H540" i="5292" s="1"/>
  <c r="H541" i="5292" s="1"/>
  <c r="H542" i="5292" s="1"/>
  <c r="H543" i="5292" s="1"/>
  <c r="H544" i="5292" s="1"/>
  <c r="H545" i="5292" s="1"/>
  <c r="H546" i="5292" s="1"/>
  <c r="H547" i="5292" s="1"/>
  <c r="H548" i="5292" s="1"/>
  <c r="H549" i="5292" s="1"/>
  <c r="H550" i="5292" s="1"/>
  <c r="H551" i="5292" s="1"/>
  <c r="H552" i="5292" s="1"/>
  <c r="H553" i="5292" s="1"/>
  <c r="H554" i="5292" s="1"/>
  <c r="H555" i="5292" s="1"/>
  <c r="H556" i="5292" s="1"/>
  <c r="H557" i="5292" s="1"/>
  <c r="H558" i="5292" s="1"/>
  <c r="H559" i="5292" s="1"/>
  <c r="H560" i="5292" s="1"/>
  <c r="H561" i="5292" s="1"/>
  <c r="H562" i="5292" s="1"/>
  <c r="H563" i="5292" s="1"/>
  <c r="H564" i="5292" s="1"/>
  <c r="H565" i="5292" s="1"/>
  <c r="H566" i="5292" s="1"/>
  <c r="H567" i="5292" s="1"/>
  <c r="H568" i="5292" s="1"/>
  <c r="H569" i="5292" s="1"/>
  <c r="H570" i="5292" s="1"/>
  <c r="H571" i="5292" s="1"/>
  <c r="H572" i="5292" s="1"/>
  <c r="H573" i="5292" s="1"/>
  <c r="H574" i="5292" s="1"/>
  <c r="H575" i="5292" s="1"/>
  <c r="H576" i="5292" s="1"/>
  <c r="H577" i="5292" s="1"/>
  <c r="H578" i="5292" s="1"/>
  <c r="H579" i="5292" s="1"/>
  <c r="H580" i="5292" s="1"/>
  <c r="H581" i="5292" s="1"/>
  <c r="H582" i="5292" s="1"/>
  <c r="H583" i="5292" s="1"/>
  <c r="H584" i="5292" s="1"/>
  <c r="H585" i="5292" s="1"/>
  <c r="H586" i="5292" s="1"/>
  <c r="H587" i="5292" s="1"/>
  <c r="H588" i="5292" s="1"/>
  <c r="H589" i="5292" s="1"/>
  <c r="H590" i="5292" s="1"/>
  <c r="H591" i="5292" s="1"/>
  <c r="H592" i="5292" s="1"/>
  <c r="H593" i="5292" s="1"/>
  <c r="H594" i="5292" s="1"/>
  <c r="H595" i="5292" s="1"/>
  <c r="H596" i="5292" s="1"/>
  <c r="H597" i="5292" s="1"/>
  <c r="H598" i="5292" s="1"/>
  <c r="H599" i="5292" s="1"/>
  <c r="H600" i="5292" s="1"/>
  <c r="H601" i="5292" s="1"/>
  <c r="H602" i="5292" s="1"/>
  <c r="H603" i="5292" s="1"/>
  <c r="H604" i="5292" s="1"/>
  <c r="H605" i="5292" s="1"/>
  <c r="H606" i="5292" s="1"/>
  <c r="H607" i="5292" s="1"/>
  <c r="H608" i="5292" s="1"/>
  <c r="H609" i="5292" s="1"/>
  <c r="H610" i="5292" s="1"/>
  <c r="H611" i="5292" s="1"/>
  <c r="H612" i="5292" s="1"/>
  <c r="H613" i="5292" s="1"/>
  <c r="H614" i="5292" s="1"/>
  <c r="H615" i="5292" s="1"/>
  <c r="H616" i="5292" s="1"/>
  <c r="H617" i="5292" s="1"/>
  <c r="H618" i="5292" s="1"/>
  <c r="H619" i="5292" s="1"/>
  <c r="H620" i="5292" s="1"/>
  <c r="H621" i="5292" s="1"/>
  <c r="H622" i="5292" s="1"/>
  <c r="H623" i="5292" s="1"/>
  <c r="H624" i="5292" s="1"/>
  <c r="H625" i="5292" s="1"/>
  <c r="H626" i="5292" s="1"/>
  <c r="H627" i="5292" s="1"/>
  <c r="H628" i="5292" s="1"/>
  <c r="H629" i="5292" s="1"/>
  <c r="H630" i="5292" s="1"/>
  <c r="H631" i="5292" s="1"/>
  <c r="H632" i="5292" s="1"/>
  <c r="H633" i="5292" s="1"/>
  <c r="H634" i="5292" s="1"/>
  <c r="H635" i="5292" s="1"/>
  <c r="H636" i="5292" s="1"/>
  <c r="H637" i="5292" s="1"/>
  <c r="H638" i="5292" s="1"/>
  <c r="H639" i="5292" s="1"/>
  <c r="H640" i="5292" s="1"/>
  <c r="H641" i="5292" s="1"/>
  <c r="H642" i="5292" s="1"/>
  <c r="H643" i="5292" s="1"/>
  <c r="H644" i="5292" s="1"/>
  <c r="H645" i="5292" s="1"/>
  <c r="H646" i="5292" s="1"/>
  <c r="H647" i="5292" s="1"/>
  <c r="H648" i="5292" s="1"/>
  <c r="H649" i="5292" s="1"/>
  <c r="H650" i="5292" s="1"/>
  <c r="H651" i="5292" s="1"/>
  <c r="H652" i="5292" s="1"/>
  <c r="H653" i="5292" s="1"/>
  <c r="H654" i="5292" s="1"/>
  <c r="H655" i="5292" s="1"/>
  <c r="H656" i="5292" s="1"/>
  <c r="H657" i="5292" s="1"/>
  <c r="H658" i="5292" s="1"/>
  <c r="H659" i="5292" s="1"/>
  <c r="H660" i="5292" s="1"/>
  <c r="H661" i="5292" s="1"/>
  <c r="H662" i="5292" s="1"/>
  <c r="H663" i="5292" s="1"/>
  <c r="H664" i="5292" s="1"/>
  <c r="H665" i="5292" s="1"/>
  <c r="H666" i="5292" s="1"/>
  <c r="H667" i="5292" s="1"/>
  <c r="H668" i="5292" s="1"/>
  <c r="H669" i="5292" s="1"/>
  <c r="H670" i="5292" s="1"/>
  <c r="H671" i="5292" s="1"/>
  <c r="H672" i="5292" s="1"/>
  <c r="H673" i="5292" s="1"/>
  <c r="H674" i="5292" s="1"/>
  <c r="H675" i="5292" s="1"/>
  <c r="H676" i="5292" s="1"/>
  <c r="H677" i="5292" s="1"/>
  <c r="H678" i="5292" s="1"/>
  <c r="H679" i="5292" s="1"/>
  <c r="H680" i="5292" s="1"/>
  <c r="H681" i="5292" s="1"/>
  <c r="H682" i="5292" s="1"/>
  <c r="H683" i="5292" s="1"/>
  <c r="H684" i="5292" s="1"/>
  <c r="H685" i="5292" s="1"/>
  <c r="H686" i="5292" s="1"/>
  <c r="H687" i="5292" s="1"/>
  <c r="H688" i="5292" s="1"/>
  <c r="H689" i="5292" s="1"/>
  <c r="H690" i="5292" s="1"/>
  <c r="H691" i="5292" s="1"/>
  <c r="H692" i="5292" s="1"/>
  <c r="H693" i="5292" s="1"/>
  <c r="H694" i="5292" s="1"/>
  <c r="H695" i="5292" s="1"/>
  <c r="H696" i="5292" s="1"/>
  <c r="H697" i="5292" s="1"/>
  <c r="H698" i="5292" s="1"/>
  <c r="H699" i="5292" s="1"/>
  <c r="H700" i="5292" s="1"/>
  <c r="H701" i="5292" s="1"/>
  <c r="H702" i="5292" s="1"/>
  <c r="H703" i="5292" s="1"/>
  <c r="H704" i="5292" s="1"/>
  <c r="H705" i="5292" s="1"/>
  <c r="H706" i="5292" s="1"/>
  <c r="H707" i="5292" s="1"/>
  <c r="H708" i="5292" s="1"/>
  <c r="H709" i="5292" s="1"/>
  <c r="H710" i="5292" s="1"/>
  <c r="H711" i="5292" s="1"/>
  <c r="H712" i="5292" s="1"/>
  <c r="H713" i="5292" s="1"/>
  <c r="H714" i="5292" s="1"/>
  <c r="H715" i="5292" s="1"/>
  <c r="H716" i="5292" s="1"/>
  <c r="H717" i="5292" s="1"/>
  <c r="H718" i="5292" s="1"/>
  <c r="H719" i="5292" s="1"/>
  <c r="H720" i="5292" s="1"/>
  <c r="H721" i="5292" s="1"/>
  <c r="H722" i="5292" s="1"/>
  <c r="H723" i="5292" s="1"/>
  <c r="H724" i="5292" s="1"/>
  <c r="H725" i="5292" s="1"/>
  <c r="H726" i="5292" s="1"/>
  <c r="H727" i="5292" s="1"/>
  <c r="H728" i="5292" s="1"/>
  <c r="H729" i="5292" s="1"/>
  <c r="H730" i="5292" s="1"/>
  <c r="H731" i="5292" s="1"/>
  <c r="H732" i="5292" s="1"/>
  <c r="H733" i="5292" s="1"/>
  <c r="H734" i="5292" s="1"/>
  <c r="H735" i="5292" s="1"/>
  <c r="H736" i="5292" s="1"/>
  <c r="H737" i="5292" s="1"/>
  <c r="H738" i="5292" s="1"/>
  <c r="H739" i="5292" s="1"/>
  <c r="H740" i="5292" s="1"/>
  <c r="H741" i="5292" s="1"/>
  <c r="H742" i="5292" s="1"/>
  <c r="H743" i="5292" s="1"/>
  <c r="H744" i="5292" s="1"/>
  <c r="H745" i="5292" s="1"/>
  <c r="H746" i="5292" s="1"/>
  <c r="H747" i="5292" s="1"/>
  <c r="H748" i="5292" s="1"/>
  <c r="H749" i="5292" s="1"/>
  <c r="H750" i="5292" s="1"/>
  <c r="H751" i="5292" s="1"/>
  <c r="H752" i="5292" s="1"/>
  <c r="H753" i="5292" s="1"/>
  <c r="H754" i="5292" s="1"/>
  <c r="H755" i="5292" s="1"/>
  <c r="H756" i="5292" s="1"/>
  <c r="H757" i="5292" s="1"/>
  <c r="H758" i="5292" s="1"/>
  <c r="H759" i="5292" s="1"/>
  <c r="H760" i="5292" s="1"/>
  <c r="H761" i="5292" s="1"/>
  <c r="H762" i="5292" s="1"/>
  <c r="H763" i="5292" s="1"/>
  <c r="H764" i="5292" s="1"/>
  <c r="H765" i="5292" s="1"/>
  <c r="H766" i="5292" s="1"/>
  <c r="H767" i="5292" s="1"/>
  <c r="H768" i="5292" s="1"/>
  <c r="H769" i="5292" s="1"/>
  <c r="H770" i="5292" s="1"/>
  <c r="H771" i="5292" s="1"/>
  <c r="H772" i="5292" s="1"/>
  <c r="H773" i="5292" s="1"/>
  <c r="H774" i="5292" s="1"/>
  <c r="H775" i="5292" s="1"/>
  <c r="H776" i="5292" s="1"/>
  <c r="H777" i="5292" s="1"/>
  <c r="H778" i="5292" s="1"/>
  <c r="H779" i="5292" s="1"/>
  <c r="H780" i="5292" s="1"/>
  <c r="H781" i="5292" s="1"/>
  <c r="H782" i="5292" s="1"/>
  <c r="H783" i="5292" s="1"/>
  <c r="H784" i="5292" s="1"/>
  <c r="H785" i="5292" s="1"/>
  <c r="H786" i="5292" s="1"/>
  <c r="H787" i="5292" s="1"/>
  <c r="H788" i="5292" s="1"/>
  <c r="H789" i="5292" s="1"/>
  <c r="H790" i="5292" s="1"/>
  <c r="H791" i="5292" s="1"/>
  <c r="H792" i="5292" s="1"/>
  <c r="H793" i="5292" s="1"/>
  <c r="H794" i="5292" s="1"/>
  <c r="H795" i="5292" s="1"/>
  <c r="H796" i="5292" s="1"/>
  <c r="H797" i="5292" s="1"/>
  <c r="H798" i="5292" s="1"/>
  <c r="H799" i="5292" s="1"/>
  <c r="H800" i="5292" s="1"/>
  <c r="H801" i="5292" s="1"/>
  <c r="H802" i="5292" s="1"/>
  <c r="H803" i="5292" s="1"/>
  <c r="H804" i="5292" s="1"/>
  <c r="H805" i="5292" s="1"/>
  <c r="H806" i="5292" s="1"/>
  <c r="H807" i="5292" s="1"/>
  <c r="H808" i="5292" s="1"/>
  <c r="H809" i="5292" s="1"/>
  <c r="H810" i="5292" s="1"/>
  <c r="H811" i="5292" s="1"/>
  <c r="H812" i="5292" s="1"/>
  <c r="H813" i="5292" s="1"/>
  <c r="H814" i="5292" s="1"/>
  <c r="H815" i="5292" s="1"/>
  <c r="H816" i="5292" s="1"/>
  <c r="H817" i="5292" s="1"/>
  <c r="H818" i="5292" s="1"/>
  <c r="H819" i="5292" s="1"/>
  <c r="H820" i="5292" s="1"/>
  <c r="H821" i="5292" s="1"/>
  <c r="H822" i="5292" s="1"/>
  <c r="H823" i="5292" s="1"/>
  <c r="H824" i="5292" s="1"/>
  <c r="H825" i="5292" s="1"/>
  <c r="H826" i="5292" s="1"/>
  <c r="H827" i="5292" s="1"/>
  <c r="H828" i="5292" s="1"/>
  <c r="H829" i="5292" s="1"/>
  <c r="H830" i="5292" s="1"/>
  <c r="H831" i="5292" s="1"/>
  <c r="H832" i="5292" s="1"/>
  <c r="H833" i="5292" s="1"/>
  <c r="H834" i="5292" s="1"/>
  <c r="H835" i="5292" s="1"/>
  <c r="H836" i="5292" s="1"/>
  <c r="H837" i="5292" s="1"/>
  <c r="H838" i="5292" s="1"/>
  <c r="H839" i="5292" s="1"/>
  <c r="H840" i="5292" s="1"/>
  <c r="H841" i="5292" s="1"/>
  <c r="H842" i="5292" s="1"/>
  <c r="H843" i="5292" s="1"/>
  <c r="H844" i="5292" s="1"/>
  <c r="H845" i="5292" s="1"/>
  <c r="H846" i="5292" s="1"/>
  <c r="H847" i="5292" s="1"/>
  <c r="H848" i="5292" s="1"/>
  <c r="H849" i="5292" s="1"/>
  <c r="H850" i="5292" s="1"/>
  <c r="H851" i="5292" s="1"/>
  <c r="H852" i="5292" s="1"/>
  <c r="H853" i="5292" s="1"/>
  <c r="H854" i="5292" s="1"/>
  <c r="H855" i="5292" s="1"/>
  <c r="H856" i="5292" s="1"/>
  <c r="H857" i="5292" s="1"/>
  <c r="H858" i="5292" s="1"/>
  <c r="H859" i="5292" s="1"/>
  <c r="H860" i="5292" s="1"/>
  <c r="H861" i="5292" s="1"/>
  <c r="H862" i="5292" s="1"/>
  <c r="H863" i="5292" s="1"/>
  <c r="H864" i="5292" s="1"/>
  <c r="H865" i="5292" s="1"/>
  <c r="H866" i="5292" s="1"/>
  <c r="H867" i="5292" s="1"/>
  <c r="H868" i="5292" s="1"/>
  <c r="H869" i="5292" s="1"/>
  <c r="H870" i="5292" s="1"/>
  <c r="H871" i="5292" s="1"/>
  <c r="H872" i="5292" s="1"/>
  <c r="H873" i="5292" s="1"/>
  <c r="H874" i="5292" s="1"/>
  <c r="H875" i="5292" s="1"/>
  <c r="H876" i="5292" s="1"/>
  <c r="H877" i="5292" s="1"/>
  <c r="H878" i="5292" s="1"/>
  <c r="H879" i="5292" s="1"/>
  <c r="H880" i="5292" s="1"/>
  <c r="H881" i="5292" s="1"/>
  <c r="H882" i="5292" s="1"/>
  <c r="H883" i="5292" s="1"/>
  <c r="H884" i="5292" s="1"/>
  <c r="H885" i="5292" s="1"/>
  <c r="H886" i="5292" s="1"/>
  <c r="H887" i="5292" s="1"/>
  <c r="H888" i="5292" s="1"/>
  <c r="H889" i="5292" s="1"/>
  <c r="H890" i="5292" s="1"/>
  <c r="H891" i="5292" s="1"/>
  <c r="H892" i="5292" s="1"/>
  <c r="H893" i="5292" s="1"/>
  <c r="H894" i="5292" s="1"/>
  <c r="H895" i="5292" s="1"/>
  <c r="H896" i="5292" s="1"/>
  <c r="H897" i="5292" s="1"/>
  <c r="H898" i="5292" s="1"/>
  <c r="H899" i="5292" s="1"/>
  <c r="H900" i="5292" s="1"/>
  <c r="H901" i="5292" s="1"/>
  <c r="H902" i="5292" s="1"/>
  <c r="H903" i="5292" s="1"/>
  <c r="H904" i="5292" s="1"/>
  <c r="H905" i="5292" s="1"/>
  <c r="H906" i="5292" s="1"/>
  <c r="H907" i="5292" s="1"/>
  <c r="H908" i="5292" s="1"/>
  <c r="H909" i="5292" s="1"/>
  <c r="H910" i="5292" s="1"/>
  <c r="H911" i="5292" s="1"/>
  <c r="H912" i="5292" s="1"/>
  <c r="H913" i="5292" s="1"/>
  <c r="H914" i="5292" s="1"/>
  <c r="H915" i="5292" s="1"/>
  <c r="H916" i="5292" s="1"/>
  <c r="H917" i="5292" s="1"/>
  <c r="H918" i="5292" s="1"/>
  <c r="H919" i="5292" s="1"/>
  <c r="H920" i="5292" s="1"/>
  <c r="H921" i="5292" s="1"/>
  <c r="H922" i="5292" s="1"/>
  <c r="H923" i="5292" s="1"/>
  <c r="H924" i="5292" s="1"/>
  <c r="H925" i="5292" s="1"/>
  <c r="H926" i="5292" s="1"/>
  <c r="H927" i="5292" s="1"/>
  <c r="H928" i="5292" s="1"/>
  <c r="H929" i="5292" s="1"/>
  <c r="H930" i="5292" s="1"/>
  <c r="H931" i="5292" s="1"/>
  <c r="H932" i="5292" s="1"/>
  <c r="H933" i="5292" s="1"/>
  <c r="H934" i="5292" s="1"/>
  <c r="H935" i="5292" s="1"/>
  <c r="H936" i="5292" s="1"/>
  <c r="H937" i="5292" s="1"/>
  <c r="H938" i="5292" s="1"/>
  <c r="H939" i="5292" s="1"/>
  <c r="H940" i="5292" s="1"/>
  <c r="H941" i="5292" s="1"/>
  <c r="H942" i="5292" s="1"/>
  <c r="H943" i="5292" s="1"/>
  <c r="H944" i="5292" s="1"/>
  <c r="H945" i="5292" s="1"/>
  <c r="H946" i="5292" s="1"/>
  <c r="H947" i="5292" s="1"/>
  <c r="H948" i="5292" s="1"/>
  <c r="H949" i="5292" s="1"/>
  <c r="H950" i="5292" s="1"/>
  <c r="H951" i="5292" s="1"/>
  <c r="H952" i="5292" s="1"/>
  <c r="H953" i="5292" s="1"/>
  <c r="H954" i="5292" s="1"/>
  <c r="H955" i="5292" s="1"/>
  <c r="H956" i="5292" s="1"/>
  <c r="H957" i="5292" s="1"/>
  <c r="H958" i="5292" s="1"/>
  <c r="H959" i="5292" s="1"/>
  <c r="H960" i="5292" s="1"/>
  <c r="H961" i="5292" s="1"/>
  <c r="H962" i="5292" s="1"/>
  <c r="H963" i="5292" s="1"/>
  <c r="H964" i="5292" s="1"/>
  <c r="H965" i="5292" s="1"/>
  <c r="H966" i="5292" s="1"/>
  <c r="H967" i="5292" s="1"/>
  <c r="H968" i="5292" s="1"/>
  <c r="H969" i="5292" s="1"/>
  <c r="H970" i="5292" s="1"/>
  <c r="H971" i="5292" s="1"/>
  <c r="H972" i="5292" s="1"/>
  <c r="H973" i="5292" s="1"/>
  <c r="H974" i="5292" s="1"/>
  <c r="H975" i="5292" s="1"/>
  <c r="H976" i="5292" s="1"/>
  <c r="H977" i="5292" s="1"/>
  <c r="H978" i="5292" s="1"/>
  <c r="H979" i="5292" s="1"/>
  <c r="H980" i="5292" s="1"/>
  <c r="H981" i="5292" s="1"/>
  <c r="H982" i="5292" s="1"/>
  <c r="H983" i="5292" s="1"/>
  <c r="H984" i="5292" s="1"/>
  <c r="H985" i="5292" s="1"/>
  <c r="H986" i="5292" s="1"/>
  <c r="H987" i="5292" s="1"/>
  <c r="H988" i="5292" s="1"/>
  <c r="H989" i="5292" s="1"/>
  <c r="H990" i="5292" s="1"/>
  <c r="H991" i="5292" s="1"/>
  <c r="H992" i="5292" s="1"/>
  <c r="H993" i="5292" s="1"/>
  <c r="H994" i="5292" s="1"/>
  <c r="H995" i="5292" s="1"/>
  <c r="H996" i="5292" s="1"/>
  <c r="H997" i="5292" s="1"/>
  <c r="H998" i="5292" s="1"/>
  <c r="H999" i="5292" s="1"/>
  <c r="H1000" i="5292" s="1"/>
  <c r="H1001" i="5292" s="1"/>
  <c r="H1002" i="5292" s="1"/>
  <c r="H1003" i="5292" s="1"/>
  <c r="H1004" i="5292" s="1"/>
  <c r="H1005" i="5292" s="1"/>
  <c r="H1006" i="5292" s="1"/>
  <c r="H1007" i="5292" s="1"/>
  <c r="H1008" i="5292" s="1"/>
  <c r="H1009" i="5292" s="1"/>
  <c r="H1010" i="5292" s="1"/>
  <c r="H1011" i="5292" s="1"/>
  <c r="H1012" i="5292" s="1"/>
  <c r="H1013" i="5292" s="1"/>
  <c r="H1014" i="5292" s="1"/>
  <c r="H1015" i="5292" s="1"/>
  <c r="H1016" i="5292" s="1"/>
  <c r="H1017" i="5292" s="1"/>
  <c r="H1018" i="5292" s="1"/>
  <c r="H1019" i="5292" s="1"/>
  <c r="H1020" i="5292" s="1"/>
  <c r="H1021" i="5292" s="1"/>
  <c r="H1022" i="5292" s="1"/>
  <c r="H1023" i="5292" s="1"/>
  <c r="H1024" i="5292" s="1"/>
  <c r="H1025" i="5292" s="1"/>
  <c r="H1026" i="5292" s="1"/>
  <c r="H1027" i="5292" s="1"/>
  <c r="H1028" i="5292" s="1"/>
  <c r="H1029" i="5292" s="1"/>
  <c r="H1030" i="5292" s="1"/>
  <c r="H1031" i="5292" s="1"/>
  <c r="H1032" i="5292" s="1"/>
  <c r="H1033" i="5292" s="1"/>
  <c r="H1034" i="5292" s="1"/>
  <c r="H1035" i="5292" s="1"/>
  <c r="H1036" i="5292" s="1"/>
  <c r="H1037" i="5292" s="1"/>
  <c r="H1038" i="5292" s="1"/>
  <c r="H1039" i="5292" s="1"/>
  <c r="H1040" i="5292" s="1"/>
  <c r="H1041" i="5292" s="1"/>
  <c r="H1042" i="5292" s="1"/>
  <c r="H1043" i="5292" s="1"/>
  <c r="H1044" i="5292" s="1"/>
  <c r="H1045" i="5292" s="1"/>
  <c r="H1046" i="5292" s="1"/>
  <c r="H1047" i="5292" s="1"/>
  <c r="H1048" i="5292" s="1"/>
  <c r="H1049" i="5292" s="1"/>
  <c r="H1050" i="5292" s="1"/>
  <c r="H1051" i="5292" s="1"/>
  <c r="H1052" i="5292" s="1"/>
  <c r="H1053" i="5292" s="1"/>
  <c r="H1054" i="5292" s="1"/>
  <c r="H1055" i="5292" s="1"/>
  <c r="H1056" i="5292" s="1"/>
  <c r="H1057" i="5292" s="1"/>
  <c r="H1058" i="5292" s="1"/>
  <c r="H1059" i="5292" s="1"/>
  <c r="H1060" i="5292" s="1"/>
  <c r="H1061" i="5292" s="1"/>
  <c r="H1062" i="5292" s="1"/>
  <c r="H1063" i="5292" s="1"/>
  <c r="H1064" i="5292" s="1"/>
  <c r="H1065" i="5292" s="1"/>
  <c r="H1066" i="5292" s="1"/>
  <c r="H1067" i="5292" s="1"/>
  <c r="H1068" i="5292" s="1"/>
  <c r="H1069" i="5292" s="1"/>
  <c r="H1070" i="5292" s="1"/>
  <c r="H1071" i="5292" s="1"/>
  <c r="H1072" i="5292" s="1"/>
  <c r="H1073" i="5292" s="1"/>
  <c r="H1074" i="5292" s="1"/>
  <c r="H1075" i="5292" s="1"/>
  <c r="H1076" i="5292" s="1"/>
  <c r="H1077" i="5292" s="1"/>
  <c r="H1078" i="5292" s="1"/>
  <c r="H1079" i="5292" s="1"/>
  <c r="H1080" i="5292" s="1"/>
  <c r="H1081" i="5292" s="1"/>
  <c r="H1082" i="5292" s="1"/>
  <c r="H1083" i="5292" s="1"/>
  <c r="H1084" i="5292" s="1"/>
  <c r="H1085" i="5292" s="1"/>
  <c r="H1086" i="5292" s="1"/>
  <c r="H1087" i="5292" s="1"/>
  <c r="H1088" i="5292" s="1"/>
  <c r="H1089" i="5292" s="1"/>
  <c r="H1090" i="5292" s="1"/>
  <c r="H1091" i="5292" s="1"/>
  <c r="H1092" i="5292" s="1"/>
  <c r="H1093" i="5292" s="1"/>
  <c r="H1094" i="5292" s="1"/>
  <c r="H1095" i="5292" s="1"/>
  <c r="H1096" i="5292" s="1"/>
  <c r="H1097" i="5292" s="1"/>
  <c r="H1098" i="5292" s="1"/>
  <c r="H1099" i="5292" s="1"/>
  <c r="H1100" i="5292" s="1"/>
  <c r="H1101" i="5292" s="1"/>
  <c r="H1102" i="5292" s="1"/>
  <c r="H1103" i="5292" s="1"/>
  <c r="H1104" i="5292" s="1"/>
  <c r="H1105" i="5292" s="1"/>
  <c r="H1106" i="5292" s="1"/>
  <c r="H1107" i="5292" s="1"/>
  <c r="H1108" i="5292" s="1"/>
  <c r="H1109" i="5292" s="1"/>
  <c r="H1110" i="5292" s="1"/>
  <c r="H1111" i="5292" s="1"/>
  <c r="H1112" i="5292" s="1"/>
  <c r="H1113" i="5292" s="1"/>
  <c r="H1114" i="5292" s="1"/>
  <c r="H1115" i="5292" s="1"/>
  <c r="H1116" i="5292" s="1"/>
  <c r="H1117" i="5292" s="1"/>
  <c r="H1118" i="5292" s="1"/>
  <c r="H1119" i="5292" s="1"/>
  <c r="H1120" i="5292" s="1"/>
  <c r="H1121" i="5292" s="1"/>
  <c r="H1122" i="5292" s="1"/>
  <c r="H1123" i="5292" s="1"/>
  <c r="H1124" i="5292" s="1"/>
  <c r="H1125" i="5292" s="1"/>
  <c r="H1126" i="5292" s="1"/>
  <c r="H1127" i="5292" s="1"/>
  <c r="H1128" i="5292" s="1"/>
  <c r="H1129" i="5292" s="1"/>
  <c r="H1130" i="5292" s="1"/>
  <c r="H1131" i="5292" s="1"/>
  <c r="H1132" i="5292" s="1"/>
  <c r="H1133" i="5292" s="1"/>
  <c r="H1134" i="5292" s="1"/>
  <c r="H1135" i="5292" s="1"/>
  <c r="H1136" i="5292" s="1"/>
  <c r="H1137" i="5292" s="1"/>
  <c r="H1138" i="5292" s="1"/>
  <c r="H1139" i="5292" s="1"/>
  <c r="H1140" i="5292" s="1"/>
  <c r="H1141" i="5292" s="1"/>
  <c r="H1142" i="5292" s="1"/>
  <c r="H1143" i="5292" s="1"/>
  <c r="H1144" i="5292" s="1"/>
  <c r="E1141" i="5292"/>
  <c r="K1141" i="5292" s="1"/>
  <c r="E1140" i="5292"/>
  <c r="K1140" i="5292" s="1"/>
  <c r="L1139" i="5292"/>
  <c r="L1138" i="5292"/>
  <c r="L1136" i="5292"/>
  <c r="L1133" i="5292"/>
  <c r="L1130" i="5292"/>
  <c r="L1129" i="5292"/>
  <c r="L1127" i="5292"/>
  <c r="L1126" i="5292"/>
  <c r="L1124" i="5292"/>
  <c r="L1121" i="5292"/>
  <c r="L1118" i="5292"/>
  <c r="L1117" i="5292"/>
  <c r="L1115" i="5292"/>
  <c r="L1114" i="5292"/>
  <c r="L1112" i="5292"/>
  <c r="L1109" i="5292"/>
  <c r="L1106" i="5292"/>
  <c r="L1105" i="5292"/>
  <c r="L1103" i="5292"/>
  <c r="L1102" i="5292"/>
  <c r="L1100" i="5292"/>
  <c r="L1097" i="5292"/>
  <c r="L1094" i="5292"/>
  <c r="L1093" i="5292"/>
  <c r="L1091" i="5292"/>
  <c r="L1090" i="5292"/>
  <c r="L1088" i="5292"/>
  <c r="L1085" i="5292"/>
  <c r="L1082" i="5292"/>
  <c r="L1081" i="5292"/>
  <c r="L1079" i="5292"/>
  <c r="L1078" i="5292"/>
  <c r="L1076" i="5292"/>
  <c r="L1073" i="5292"/>
  <c r="L1070" i="5292"/>
  <c r="L1067" i="5292"/>
  <c r="L1064" i="5292"/>
  <c r="L1061" i="5292"/>
  <c r="L1058" i="5292"/>
  <c r="L1055" i="5292"/>
  <c r="L1052" i="5292"/>
  <c r="L1049" i="5292"/>
  <c r="L1046" i="5292"/>
  <c r="L1043" i="5292"/>
  <c r="L1040" i="5292"/>
  <c r="L1037" i="5292"/>
  <c r="L1034" i="5292"/>
  <c r="L1031" i="5292"/>
  <c r="L1028" i="5292"/>
  <c r="L1025" i="5292"/>
  <c r="L1022" i="5292"/>
  <c r="L1019" i="5292"/>
  <c r="L1016" i="5292"/>
  <c r="L1013" i="5292"/>
  <c r="L1010" i="5292"/>
  <c r="L1007" i="5292"/>
  <c r="L1004" i="5292"/>
  <c r="L1001" i="5292"/>
  <c r="L998" i="5292"/>
  <c r="L995" i="5292"/>
  <c r="L992" i="5292"/>
  <c r="L989" i="5292"/>
  <c r="L986" i="5292"/>
  <c r="L983" i="5292"/>
  <c r="L980" i="5292"/>
  <c r="L977" i="5292"/>
  <c r="L974" i="5292"/>
  <c r="L971" i="5292"/>
  <c r="L968" i="5292"/>
  <c r="L965" i="5292"/>
  <c r="L964" i="5292"/>
  <c r="L963" i="5292"/>
  <c r="L962" i="5292"/>
  <c r="L961" i="5292"/>
  <c r="L960" i="5292"/>
  <c r="L959" i="5292"/>
  <c r="L958" i="5292"/>
  <c r="L957" i="5292"/>
  <c r="L956" i="5292"/>
  <c r="L955" i="5292"/>
  <c r="L954" i="5292"/>
  <c r="L953" i="5292"/>
  <c r="L952" i="5292"/>
  <c r="L951" i="5292"/>
  <c r="L950" i="5292"/>
  <c r="L949" i="5292"/>
  <c r="L948" i="5292"/>
  <c r="L947" i="5292"/>
  <c r="L946" i="5292"/>
  <c r="L945" i="5292"/>
  <c r="L944" i="5292"/>
  <c r="L943" i="5292"/>
  <c r="L942" i="5292"/>
  <c r="L941" i="5292"/>
  <c r="L940" i="5292"/>
  <c r="L939" i="5292"/>
  <c r="L938" i="5292"/>
  <c r="L937" i="5292"/>
  <c r="L936" i="5292"/>
  <c r="L935" i="5292"/>
  <c r="L934" i="5292"/>
  <c r="L933" i="5292"/>
  <c r="L932" i="5292"/>
  <c r="L931" i="5292"/>
  <c r="L930" i="5292"/>
  <c r="L929" i="5292"/>
  <c r="L928" i="5292"/>
  <c r="L927" i="5292"/>
  <c r="L926" i="5292"/>
  <c r="L925" i="5292"/>
  <c r="L924" i="5292"/>
  <c r="L923" i="5292"/>
  <c r="L922" i="5292"/>
  <c r="L921" i="5292"/>
  <c r="L920" i="5292"/>
  <c r="L919" i="5292"/>
  <c r="L918" i="5292"/>
  <c r="L917" i="5292"/>
  <c r="L916" i="5292"/>
  <c r="L915" i="5292"/>
  <c r="L914" i="5292"/>
  <c r="L913" i="5292"/>
  <c r="L912" i="5292"/>
  <c r="L911" i="5292"/>
  <c r="L910" i="5292"/>
  <c r="L909" i="5292"/>
  <c r="L908" i="5292"/>
  <c r="L907" i="5292"/>
  <c r="L906" i="5292"/>
  <c r="L905" i="5292"/>
  <c r="L904" i="5292"/>
  <c r="L903" i="5292"/>
  <c r="L902" i="5292"/>
  <c r="L901" i="5292"/>
  <c r="L900" i="5292"/>
  <c r="L899" i="5292"/>
  <c r="L898" i="5292"/>
  <c r="L897" i="5292"/>
  <c r="L896" i="5292"/>
  <c r="L895" i="5292"/>
  <c r="L894" i="5292"/>
  <c r="L893" i="5292"/>
  <c r="L892" i="5292"/>
  <c r="L891" i="5292"/>
  <c r="L890" i="5292"/>
  <c r="L889" i="5292"/>
  <c r="L888" i="5292"/>
  <c r="L887" i="5292"/>
  <c r="L886" i="5292"/>
  <c r="L885" i="5292"/>
  <c r="L884" i="5292"/>
  <c r="L883" i="5292"/>
  <c r="L882" i="5292"/>
  <c r="L881" i="5292"/>
  <c r="L880" i="5292"/>
  <c r="L879" i="5292"/>
  <c r="L878" i="5292"/>
  <c r="L877" i="5292"/>
  <c r="L876" i="5292"/>
  <c r="L875" i="5292"/>
  <c r="L874" i="5292"/>
  <c r="L873" i="5292"/>
  <c r="L872" i="5292"/>
  <c r="L871" i="5292"/>
  <c r="L870" i="5292"/>
  <c r="L869" i="5292"/>
  <c r="L868" i="5292"/>
  <c r="L867" i="5292"/>
  <c r="L866" i="5292"/>
  <c r="L865" i="5292"/>
  <c r="L864" i="5292"/>
  <c r="L863" i="5292"/>
  <c r="L862" i="5292"/>
  <c r="L861" i="5292"/>
  <c r="L860" i="5292"/>
  <c r="L859" i="5292"/>
  <c r="L858" i="5292"/>
  <c r="L857" i="5292"/>
  <c r="L856" i="5292"/>
  <c r="L855" i="5292"/>
  <c r="L854" i="5292"/>
  <c r="L853" i="5292"/>
  <c r="L852" i="5292"/>
  <c r="L851" i="5292"/>
  <c r="L850" i="5292"/>
  <c r="L849" i="5292"/>
  <c r="L848" i="5292"/>
  <c r="L847" i="5292"/>
  <c r="L846" i="5292"/>
  <c r="L845" i="5292"/>
  <c r="L844" i="5292"/>
  <c r="L843" i="5292"/>
  <c r="L842" i="5292"/>
  <c r="L841" i="5292"/>
  <c r="L840" i="5292"/>
  <c r="L839" i="5292"/>
  <c r="L838" i="5292"/>
  <c r="L837" i="5292"/>
  <c r="L836" i="5292"/>
  <c r="L835" i="5292"/>
  <c r="L834" i="5292"/>
  <c r="L833" i="5292"/>
  <c r="L832" i="5292"/>
  <c r="L831" i="5292"/>
  <c r="L830" i="5292"/>
  <c r="L829" i="5292"/>
  <c r="L828" i="5292"/>
  <c r="L827" i="5292"/>
  <c r="L826" i="5292"/>
  <c r="L825" i="5292"/>
  <c r="L824" i="5292"/>
  <c r="L823" i="5292"/>
  <c r="L822" i="5292"/>
  <c r="L821" i="5292"/>
  <c r="L820" i="5292"/>
  <c r="L819" i="5292"/>
  <c r="L818" i="5292"/>
  <c r="L817" i="5292"/>
  <c r="L816" i="5292"/>
  <c r="L815" i="5292"/>
  <c r="L814" i="5292"/>
  <c r="L813" i="5292"/>
  <c r="L812" i="5292"/>
  <c r="L811" i="5292"/>
  <c r="L810" i="5292"/>
  <c r="L809" i="5292"/>
  <c r="L808" i="5292"/>
  <c r="L807" i="5292"/>
  <c r="L806" i="5292"/>
  <c r="L805" i="5292"/>
  <c r="L804" i="5292"/>
  <c r="L803" i="5292"/>
  <c r="L802" i="5292"/>
  <c r="L801" i="5292"/>
  <c r="L800" i="5292"/>
  <c r="L799" i="5292"/>
  <c r="L798" i="5292"/>
  <c r="L797" i="5292"/>
  <c r="L796" i="5292"/>
  <c r="L795" i="5292"/>
  <c r="L794" i="5292"/>
  <c r="L793" i="5292"/>
  <c r="L792" i="5292"/>
  <c r="L791" i="5292"/>
  <c r="L790" i="5292"/>
  <c r="L789" i="5292"/>
  <c r="L788" i="5292"/>
  <c r="L787" i="5292"/>
  <c r="L786" i="5292"/>
  <c r="L785" i="5292"/>
  <c r="L784" i="5292"/>
  <c r="L783" i="5292"/>
  <c r="L782" i="5292"/>
  <c r="L781" i="5292"/>
  <c r="L780" i="5292"/>
  <c r="L779" i="5292"/>
  <c r="L778" i="5292"/>
  <c r="L777" i="5292"/>
  <c r="L776" i="5292"/>
  <c r="L775" i="5292"/>
  <c r="L774" i="5292"/>
  <c r="L773" i="5292"/>
  <c r="L772" i="5292"/>
  <c r="L771" i="5292"/>
  <c r="L770" i="5292"/>
  <c r="L769" i="5292"/>
  <c r="L768" i="5292"/>
  <c r="L767" i="5292"/>
  <c r="L766" i="5292"/>
  <c r="L765" i="5292"/>
  <c r="L764" i="5292"/>
  <c r="L763" i="5292"/>
  <c r="L762" i="5292"/>
  <c r="L761" i="5292"/>
  <c r="L760" i="5292"/>
  <c r="L759" i="5292"/>
  <c r="L758" i="5292"/>
  <c r="L757" i="5292"/>
  <c r="L756" i="5292"/>
  <c r="L755" i="5292"/>
  <c r="L754" i="5292"/>
  <c r="L753" i="5292"/>
  <c r="L752" i="5292"/>
  <c r="L751" i="5292"/>
  <c r="L750" i="5292"/>
  <c r="L749" i="5292"/>
  <c r="L748" i="5292"/>
  <c r="L747" i="5292"/>
  <c r="L746" i="5292"/>
  <c r="L745" i="5292"/>
  <c r="L744" i="5292"/>
  <c r="L743" i="5292"/>
  <c r="L742" i="5292"/>
  <c r="L741" i="5292"/>
  <c r="L740" i="5292"/>
  <c r="L739" i="5292"/>
  <c r="L738" i="5292"/>
  <c r="L737" i="5292"/>
  <c r="L736" i="5292"/>
  <c r="L735" i="5292"/>
  <c r="L734" i="5292"/>
  <c r="L733" i="5292"/>
  <c r="L732" i="5292"/>
  <c r="L731" i="5292"/>
  <c r="L730" i="5292"/>
  <c r="L729" i="5292"/>
  <c r="L728" i="5292"/>
  <c r="L727" i="5292"/>
  <c r="L726" i="5292"/>
  <c r="L725" i="5292"/>
  <c r="L724" i="5292"/>
  <c r="L723" i="5292"/>
  <c r="L722" i="5292"/>
  <c r="L721" i="5292"/>
  <c r="L720" i="5292"/>
  <c r="L719" i="5292"/>
  <c r="L718" i="5292"/>
  <c r="L717" i="5292"/>
  <c r="L716" i="5292"/>
  <c r="L715" i="5292"/>
  <c r="L714" i="5292"/>
  <c r="L713" i="5292"/>
  <c r="L712" i="5292"/>
  <c r="L711" i="5292"/>
  <c r="L710" i="5292"/>
  <c r="L709" i="5292"/>
  <c r="L708" i="5292"/>
  <c r="L707" i="5292"/>
  <c r="L706" i="5292"/>
  <c r="L705" i="5292"/>
  <c r="L704" i="5292"/>
  <c r="L703" i="5292"/>
  <c r="L702" i="5292"/>
  <c r="L701" i="5292"/>
  <c r="L700" i="5292"/>
  <c r="L699" i="5292"/>
  <c r="L698" i="5292"/>
  <c r="L697" i="5292"/>
  <c r="L696" i="5292"/>
  <c r="L695" i="5292"/>
  <c r="L694" i="5292"/>
  <c r="L693" i="5292"/>
  <c r="L692" i="5292"/>
  <c r="L691" i="5292"/>
  <c r="L690" i="5292"/>
  <c r="L689" i="5292"/>
  <c r="L688" i="5292"/>
  <c r="L687" i="5292"/>
  <c r="L686" i="5292"/>
  <c r="L685" i="5292"/>
  <c r="L684" i="5292"/>
  <c r="L683" i="5292"/>
  <c r="L682" i="5292"/>
  <c r="L681" i="5292"/>
  <c r="L680" i="5292"/>
  <c r="L679" i="5292"/>
  <c r="L678" i="5292"/>
  <c r="L677" i="5292"/>
  <c r="L676" i="5292"/>
  <c r="L675" i="5292"/>
  <c r="L674" i="5292"/>
  <c r="L673" i="5292"/>
  <c r="L672" i="5292"/>
  <c r="L671" i="5292"/>
  <c r="L670" i="5292"/>
  <c r="L669" i="5292"/>
  <c r="L668" i="5292"/>
  <c r="L667" i="5292"/>
  <c r="L666" i="5292"/>
  <c r="L665" i="5292"/>
  <c r="L664" i="5292"/>
  <c r="L663" i="5292"/>
  <c r="L662" i="5292"/>
  <c r="L661" i="5292"/>
  <c r="L660" i="5292"/>
  <c r="L659" i="5292"/>
  <c r="L658" i="5292"/>
  <c r="L657" i="5292"/>
  <c r="L656" i="5292"/>
  <c r="L655" i="5292"/>
  <c r="L654" i="5292"/>
  <c r="L653" i="5292"/>
  <c r="L652" i="5292"/>
  <c r="L651" i="5292"/>
  <c r="L650" i="5292"/>
  <c r="L649" i="5292"/>
  <c r="L648" i="5292"/>
  <c r="L647" i="5292"/>
  <c r="L646" i="5292"/>
  <c r="L645" i="5292"/>
  <c r="L644" i="5292"/>
  <c r="L643" i="5292"/>
  <c r="L642" i="5292"/>
  <c r="L641" i="5292"/>
  <c r="L640" i="5292"/>
  <c r="L639" i="5292"/>
  <c r="L638" i="5292"/>
  <c r="L637" i="5292"/>
  <c r="L636" i="5292"/>
  <c r="L635" i="5292"/>
  <c r="L634" i="5292"/>
  <c r="L633" i="5292"/>
  <c r="L632" i="5292"/>
  <c r="L631" i="5292"/>
  <c r="L630" i="5292"/>
  <c r="L629" i="5292"/>
  <c r="L628" i="5292"/>
  <c r="L627" i="5292"/>
  <c r="L626" i="5292"/>
  <c r="L625" i="5292"/>
  <c r="L624" i="5292"/>
  <c r="L623" i="5292"/>
  <c r="L622" i="5292"/>
  <c r="L621" i="5292"/>
  <c r="L620" i="5292"/>
  <c r="L619" i="5292"/>
  <c r="L618" i="5292"/>
  <c r="L617" i="5292"/>
  <c r="L616" i="5292"/>
  <c r="L615" i="5292"/>
  <c r="L614" i="5292"/>
  <c r="L613" i="5292"/>
  <c r="L612" i="5292"/>
  <c r="L611" i="5292"/>
  <c r="L610" i="5292"/>
  <c r="L609" i="5292"/>
  <c r="L608" i="5292"/>
  <c r="L607" i="5292"/>
  <c r="L606" i="5292"/>
  <c r="L605" i="5292"/>
  <c r="L604" i="5292"/>
  <c r="L603" i="5292"/>
  <c r="L602" i="5292"/>
  <c r="L601" i="5292"/>
  <c r="L600" i="5292"/>
  <c r="L599" i="5292"/>
  <c r="L598" i="5292"/>
  <c r="L597" i="5292"/>
  <c r="L596" i="5292"/>
  <c r="L595" i="5292"/>
  <c r="L594" i="5292"/>
  <c r="L593" i="5292"/>
  <c r="L592" i="5292"/>
  <c r="L591" i="5292"/>
  <c r="L590" i="5292"/>
  <c r="L589" i="5292"/>
  <c r="L588" i="5292"/>
  <c r="L587" i="5292"/>
  <c r="L586" i="5292"/>
  <c r="L585" i="5292"/>
  <c r="L584" i="5292"/>
  <c r="L583" i="5292"/>
  <c r="L582" i="5292"/>
  <c r="L581" i="5292"/>
  <c r="L580" i="5292"/>
  <c r="L579" i="5292"/>
  <c r="L578" i="5292"/>
  <c r="L577" i="5292"/>
  <c r="L576" i="5292"/>
  <c r="L575" i="5292"/>
  <c r="L574" i="5292"/>
  <c r="L573" i="5292"/>
  <c r="L572" i="5292"/>
  <c r="L571" i="5292"/>
  <c r="L570" i="5292"/>
  <c r="L569" i="5292"/>
  <c r="L568" i="5292"/>
  <c r="L567" i="5292"/>
  <c r="L566" i="5292"/>
  <c r="L565" i="5292"/>
  <c r="L564" i="5292"/>
  <c r="L563" i="5292"/>
  <c r="L562" i="5292"/>
  <c r="L561" i="5292"/>
  <c r="L560" i="5292"/>
  <c r="L559" i="5292"/>
  <c r="L558" i="5292"/>
  <c r="L557" i="5292"/>
  <c r="L556" i="5292"/>
  <c r="L555" i="5292"/>
  <c r="L554" i="5292"/>
  <c r="L553" i="5292"/>
  <c r="L552" i="5292"/>
  <c r="L551" i="5292"/>
  <c r="L550" i="5292"/>
  <c r="L549" i="5292"/>
  <c r="L548" i="5292"/>
  <c r="L547" i="5292"/>
  <c r="L546" i="5292"/>
  <c r="L545" i="5292"/>
  <c r="L544" i="5292"/>
  <c r="L543" i="5292"/>
  <c r="L542" i="5292"/>
  <c r="L541" i="5292"/>
  <c r="L540" i="5292"/>
  <c r="L539" i="5292"/>
  <c r="L538" i="5292"/>
  <c r="L537" i="5292"/>
  <c r="L536" i="5292"/>
  <c r="L535" i="5292"/>
  <c r="L534" i="5292"/>
  <c r="L533" i="5292"/>
  <c r="L532" i="5292"/>
  <c r="L531" i="5292"/>
  <c r="L530" i="5292"/>
  <c r="L529" i="5292"/>
  <c r="L528" i="5292"/>
  <c r="L527" i="5292"/>
  <c r="L526" i="5292"/>
  <c r="L525" i="5292"/>
  <c r="L524" i="5292"/>
  <c r="L523" i="5292"/>
  <c r="L522" i="5292"/>
  <c r="L521" i="5292"/>
  <c r="L520" i="5292"/>
  <c r="L519" i="5292"/>
  <c r="L518" i="5292"/>
  <c r="L517" i="5292"/>
  <c r="L516" i="5292"/>
  <c r="L515" i="5292"/>
  <c r="L514" i="5292"/>
  <c r="L513" i="5292"/>
  <c r="L512" i="5292"/>
  <c r="L511" i="5292"/>
  <c r="L510" i="5292"/>
  <c r="L509" i="5292"/>
  <c r="L508" i="5292"/>
  <c r="L507" i="5292"/>
  <c r="L506" i="5292"/>
  <c r="L505" i="5292"/>
  <c r="L504" i="5292"/>
  <c r="L503" i="5292"/>
  <c r="L502" i="5292"/>
  <c r="L501" i="5292"/>
  <c r="L500" i="5292"/>
  <c r="L499" i="5292"/>
  <c r="L498" i="5292"/>
  <c r="L497" i="5292"/>
  <c r="L496" i="5292"/>
  <c r="L495" i="5292"/>
  <c r="L494" i="5292"/>
  <c r="L493" i="5292"/>
  <c r="L492" i="5292"/>
  <c r="L491" i="5292"/>
  <c r="L490" i="5292"/>
  <c r="L489" i="5292"/>
  <c r="L488" i="5292"/>
  <c r="L487" i="5292"/>
  <c r="L486" i="5292"/>
  <c r="L485" i="5292"/>
  <c r="L484" i="5292"/>
  <c r="L483" i="5292"/>
  <c r="L482" i="5292"/>
  <c r="L481" i="5292"/>
  <c r="L480" i="5292"/>
  <c r="L479" i="5292"/>
  <c r="L478" i="5292"/>
  <c r="L477" i="5292"/>
  <c r="L476" i="5292"/>
  <c r="L475" i="5292"/>
  <c r="L474" i="5292"/>
  <c r="L473" i="5292"/>
  <c r="L472" i="5292"/>
  <c r="L471" i="5292"/>
  <c r="L470" i="5292"/>
  <c r="L469" i="5292"/>
  <c r="L468" i="5292"/>
  <c r="L467" i="5292"/>
  <c r="L466" i="5292"/>
  <c r="L465" i="5292"/>
  <c r="L464" i="5292"/>
  <c r="L463" i="5292"/>
  <c r="L462" i="5292"/>
  <c r="L461" i="5292"/>
  <c r="L460" i="5292"/>
  <c r="L459" i="5292"/>
  <c r="L458" i="5292"/>
  <c r="L457" i="5292"/>
  <c r="L456" i="5292"/>
  <c r="L455" i="5292"/>
  <c r="L454" i="5292"/>
  <c r="L453" i="5292"/>
  <c r="L452" i="5292"/>
  <c r="L451" i="5292"/>
  <c r="L450" i="5292"/>
  <c r="L449" i="5292"/>
  <c r="L448" i="5292"/>
  <c r="L447" i="5292"/>
  <c r="L446" i="5292"/>
  <c r="L445" i="5292"/>
  <c r="L444" i="5292"/>
  <c r="L443" i="5292"/>
  <c r="L442" i="5292"/>
  <c r="L441" i="5292"/>
  <c r="L440" i="5292"/>
  <c r="L439" i="5292"/>
  <c r="L438" i="5292"/>
  <c r="L437" i="5292"/>
  <c r="L436" i="5292"/>
  <c r="L435" i="5292"/>
  <c r="L434" i="5292"/>
  <c r="L433" i="5292"/>
  <c r="L432" i="5292"/>
  <c r="L431" i="5292"/>
  <c r="L430" i="5292"/>
  <c r="L429" i="5292"/>
  <c r="L428" i="5292"/>
  <c r="L427" i="5292"/>
  <c r="L426" i="5292"/>
  <c r="L425" i="5292"/>
  <c r="L424" i="5292"/>
  <c r="L423" i="5292"/>
  <c r="L422" i="5292"/>
  <c r="L421" i="5292"/>
  <c r="L420" i="5292"/>
  <c r="L419" i="5292"/>
  <c r="L418" i="5292"/>
  <c r="L417" i="5292"/>
  <c r="L416" i="5292"/>
  <c r="L415" i="5292"/>
  <c r="L414" i="5292"/>
  <c r="L413" i="5292"/>
  <c r="L412" i="5292"/>
  <c r="L411" i="5292"/>
  <c r="L410" i="5292"/>
  <c r="L409" i="5292"/>
  <c r="L408" i="5292"/>
  <c r="L407" i="5292"/>
  <c r="L406" i="5292"/>
  <c r="L405" i="5292"/>
  <c r="L404" i="5292"/>
  <c r="L403" i="5292"/>
  <c r="L402" i="5292"/>
  <c r="L401" i="5292"/>
  <c r="L400" i="5292"/>
  <c r="L399" i="5292"/>
  <c r="L398" i="5292"/>
  <c r="L397" i="5292"/>
  <c r="L396" i="5292"/>
  <c r="L395" i="5292"/>
  <c r="L394" i="5292"/>
  <c r="L393" i="5292"/>
  <c r="L392" i="5292"/>
  <c r="L391" i="5292"/>
  <c r="L390" i="5292"/>
  <c r="L389" i="5292"/>
  <c r="L388" i="5292"/>
  <c r="L387" i="5292"/>
  <c r="L386" i="5292"/>
  <c r="L385" i="5292"/>
  <c r="L384" i="5292"/>
  <c r="L383" i="5292"/>
  <c r="L382" i="5292"/>
  <c r="L381" i="5292"/>
  <c r="L380" i="5292"/>
  <c r="L379" i="5292"/>
  <c r="L378" i="5292"/>
  <c r="L377" i="5292"/>
  <c r="L376" i="5292"/>
  <c r="L375" i="5292"/>
  <c r="L374" i="5292"/>
  <c r="L373" i="5292"/>
  <c r="L372" i="5292"/>
  <c r="L371" i="5292"/>
  <c r="L370" i="5292"/>
  <c r="L369" i="5292"/>
  <c r="L368" i="5292"/>
  <c r="L367" i="5292"/>
  <c r="L366" i="5292"/>
  <c r="L365" i="5292"/>
  <c r="L364" i="5292"/>
  <c r="L363" i="5292"/>
  <c r="L362" i="5292"/>
  <c r="L361" i="5292"/>
  <c r="L360" i="5292"/>
  <c r="L359" i="5292"/>
  <c r="L358" i="5292"/>
  <c r="L357" i="5292"/>
  <c r="L356" i="5292"/>
  <c r="L355" i="5292"/>
  <c r="L354" i="5292"/>
  <c r="L353" i="5292"/>
  <c r="L352" i="5292"/>
  <c r="L351" i="5292"/>
  <c r="L350" i="5292"/>
  <c r="L349" i="5292"/>
  <c r="L348" i="5292"/>
  <c r="L347" i="5292"/>
  <c r="L346" i="5292"/>
  <c r="L345" i="5292"/>
  <c r="L344" i="5292"/>
  <c r="L343" i="5292"/>
  <c r="L342" i="5292"/>
  <c r="L341" i="5292"/>
  <c r="L340" i="5292"/>
  <c r="L339" i="5292"/>
  <c r="L338" i="5292"/>
  <c r="L337" i="5292"/>
  <c r="L336" i="5292"/>
  <c r="L335" i="5292"/>
  <c r="L334" i="5292"/>
  <c r="L333" i="5292"/>
  <c r="L332" i="5292"/>
  <c r="L331" i="5292"/>
  <c r="L330" i="5292"/>
  <c r="L329" i="5292"/>
  <c r="L328" i="5292"/>
  <c r="L327" i="5292"/>
  <c r="L326" i="5292"/>
  <c r="L325" i="5292"/>
  <c r="L324" i="5292"/>
  <c r="L323" i="5292"/>
  <c r="L322" i="5292"/>
  <c r="L321" i="5292"/>
  <c r="L320" i="5292"/>
  <c r="L319" i="5292"/>
  <c r="L318" i="5292"/>
  <c r="L317" i="5292"/>
  <c r="L316" i="5292"/>
  <c r="L315" i="5292"/>
  <c r="L314" i="5292"/>
  <c r="L313" i="5292"/>
  <c r="L312" i="5292"/>
  <c r="L311" i="5292"/>
  <c r="L310" i="5292"/>
  <c r="L309" i="5292"/>
  <c r="L308" i="5292"/>
  <c r="L307" i="5292"/>
  <c r="L306" i="5292"/>
  <c r="L305" i="5292"/>
  <c r="L304" i="5292"/>
  <c r="L303" i="5292"/>
  <c r="L302" i="5292"/>
  <c r="L301" i="5292"/>
  <c r="L300" i="5292"/>
  <c r="L299" i="5292"/>
  <c r="L298" i="5292"/>
  <c r="L297" i="5292"/>
  <c r="L296" i="5292"/>
  <c r="L295" i="5292"/>
  <c r="L294" i="5292"/>
  <c r="L293" i="5292"/>
  <c r="L292" i="5292"/>
  <c r="L291" i="5292"/>
  <c r="L290" i="5292"/>
  <c r="L289" i="5292"/>
  <c r="L288" i="5292"/>
  <c r="L287" i="5292"/>
  <c r="L286" i="5292"/>
  <c r="L285" i="5292"/>
  <c r="L284" i="5292"/>
  <c r="L283" i="5292"/>
  <c r="L282" i="5292"/>
  <c r="L281" i="5292"/>
  <c r="L280" i="5292"/>
  <c r="L279" i="5292"/>
  <c r="L278" i="5292"/>
  <c r="L277" i="5292"/>
  <c r="L276" i="5292"/>
  <c r="L275" i="5292"/>
  <c r="L274" i="5292"/>
  <c r="L273" i="5292"/>
  <c r="L272" i="5292"/>
  <c r="L271" i="5292"/>
  <c r="L270" i="5292"/>
  <c r="L269" i="5292"/>
  <c r="L268" i="5292"/>
  <c r="L267" i="5292"/>
  <c r="L266" i="5292"/>
  <c r="L265" i="5292"/>
  <c r="L264" i="5292"/>
  <c r="L263" i="5292"/>
  <c r="L262" i="5292"/>
  <c r="L261" i="5292"/>
  <c r="L260" i="5292"/>
  <c r="L259" i="5292"/>
  <c r="L258" i="5292"/>
  <c r="L257" i="5292"/>
  <c r="L256" i="5292"/>
  <c r="L255" i="5292"/>
  <c r="L254" i="5292"/>
  <c r="L253" i="5292"/>
  <c r="L252" i="5292"/>
  <c r="L251" i="5292"/>
  <c r="L250" i="5292"/>
  <c r="L249" i="5292"/>
  <c r="L248" i="5292"/>
  <c r="L247" i="5292"/>
  <c r="L246" i="5292"/>
  <c r="L245" i="5292"/>
  <c r="L244" i="5292"/>
  <c r="L243" i="5292"/>
  <c r="L242" i="5292"/>
  <c r="L241" i="5292"/>
  <c r="L240" i="5292"/>
  <c r="L239" i="5292"/>
  <c r="L238" i="5292"/>
  <c r="L237" i="5292"/>
  <c r="L236" i="5292"/>
  <c r="L235" i="5292"/>
  <c r="L234" i="5292"/>
  <c r="L233" i="5292"/>
  <c r="L232" i="5292"/>
  <c r="L231" i="5292"/>
  <c r="L230" i="5292"/>
  <c r="L229" i="5292"/>
  <c r="L228" i="5292"/>
  <c r="L227" i="5292"/>
  <c r="L226" i="5292"/>
  <c r="L225" i="5292"/>
  <c r="L224" i="5292"/>
  <c r="L223" i="5292"/>
  <c r="L222" i="5292"/>
  <c r="L221" i="5292"/>
  <c r="L220" i="5292"/>
  <c r="L219" i="5292"/>
  <c r="L218" i="5292"/>
  <c r="L217" i="5292"/>
  <c r="L216" i="5292"/>
  <c r="L215" i="5292"/>
  <c r="L214" i="5292"/>
  <c r="L213" i="5292"/>
  <c r="L212" i="5292"/>
  <c r="L211" i="5292"/>
  <c r="L210" i="5292"/>
  <c r="L209" i="5292"/>
  <c r="L208" i="5292"/>
  <c r="L207" i="5292"/>
  <c r="L206" i="5292"/>
  <c r="L205" i="5292"/>
  <c r="L204" i="5292"/>
  <c r="L203" i="5292"/>
  <c r="L202" i="5292"/>
  <c r="L201" i="5292"/>
  <c r="L200" i="5292"/>
  <c r="L199" i="5292"/>
  <c r="L198" i="5292"/>
  <c r="L197" i="5292"/>
  <c r="L196" i="5292"/>
  <c r="L195" i="5292"/>
  <c r="L194" i="5292"/>
  <c r="L193" i="5292"/>
  <c r="L192" i="5292"/>
  <c r="L191" i="5292"/>
  <c r="L190" i="5292"/>
  <c r="L189" i="5292"/>
  <c r="L188" i="5292"/>
  <c r="L187" i="5292"/>
  <c r="L186" i="5292"/>
  <c r="L185" i="5292"/>
  <c r="L184" i="5292"/>
  <c r="L183" i="5292"/>
  <c r="L182" i="5292"/>
  <c r="L181" i="5292"/>
  <c r="L180" i="5292"/>
  <c r="L179" i="5292"/>
  <c r="L178" i="5292"/>
  <c r="L177" i="5292"/>
  <c r="L176" i="5292"/>
  <c r="L175" i="5292"/>
  <c r="L174" i="5292"/>
  <c r="L173" i="5292"/>
  <c r="L172" i="5292"/>
  <c r="L171" i="5292"/>
  <c r="L170" i="5292"/>
  <c r="L169" i="5292"/>
  <c r="L168" i="5292"/>
  <c r="L167" i="5292"/>
  <c r="L166" i="5292"/>
  <c r="L165" i="5292"/>
  <c r="L164" i="5292"/>
  <c r="L163" i="5292"/>
  <c r="L162" i="5292"/>
  <c r="L161" i="5292"/>
  <c r="L160" i="5292"/>
  <c r="L159" i="5292"/>
  <c r="L158" i="5292"/>
  <c r="L157" i="5292"/>
  <c r="L156" i="5292"/>
  <c r="L155" i="5292"/>
  <c r="L154" i="5292"/>
  <c r="L153" i="5292"/>
  <c r="L152" i="5292"/>
  <c r="L151" i="5292"/>
  <c r="L150" i="5292"/>
  <c r="L149" i="5292"/>
  <c r="L148" i="5292"/>
  <c r="L147" i="5292"/>
  <c r="L146" i="5292"/>
  <c r="L145" i="5292"/>
  <c r="L144" i="5292"/>
  <c r="L143" i="5292"/>
  <c r="L142" i="5292"/>
  <c r="L141" i="5292"/>
  <c r="L140" i="5292"/>
  <c r="L139" i="5292"/>
  <c r="L138" i="5292"/>
  <c r="L137" i="5292"/>
  <c r="L136" i="5292"/>
  <c r="L135" i="5292"/>
  <c r="L134" i="5292"/>
  <c r="L133" i="5292"/>
  <c r="L132" i="5292"/>
  <c r="L131" i="5292"/>
  <c r="L130" i="5292"/>
  <c r="L129" i="5292"/>
  <c r="L128" i="5292"/>
  <c r="L127" i="5292"/>
  <c r="L126" i="5292"/>
  <c r="L125" i="5292"/>
  <c r="L124" i="5292"/>
  <c r="L123" i="5292"/>
  <c r="L122" i="5292"/>
  <c r="L121" i="5292"/>
  <c r="L120" i="5292"/>
  <c r="L119" i="5292"/>
  <c r="L118" i="5292"/>
  <c r="L117" i="5292"/>
  <c r="L116" i="5292"/>
  <c r="L115" i="5292"/>
  <c r="L114" i="5292"/>
  <c r="L113" i="5292"/>
  <c r="L112" i="5292"/>
  <c r="L111" i="5292"/>
  <c r="L110" i="5292"/>
  <c r="L109" i="5292"/>
  <c r="L108" i="5292"/>
  <c r="L107" i="5292"/>
  <c r="L106" i="5292"/>
  <c r="L105" i="5292"/>
  <c r="L104" i="5292"/>
  <c r="L103" i="5292"/>
  <c r="L102" i="5292"/>
  <c r="L101" i="5292"/>
  <c r="L100" i="5292"/>
  <c r="L99" i="5292"/>
  <c r="L98" i="5292"/>
  <c r="L97" i="5292"/>
  <c r="L96" i="5292"/>
  <c r="L95" i="5292"/>
  <c r="L94" i="5292"/>
  <c r="L93" i="5292"/>
  <c r="L92" i="5292"/>
  <c r="L91" i="5292"/>
  <c r="L90" i="5292"/>
  <c r="L89" i="5292"/>
  <c r="L88" i="5292"/>
  <c r="L87" i="5292"/>
  <c r="L86" i="5292"/>
  <c r="L85" i="5292"/>
  <c r="L84" i="5292"/>
  <c r="L83" i="5292"/>
  <c r="L82" i="5292"/>
  <c r="L81" i="5292"/>
  <c r="L80" i="5292"/>
  <c r="L79" i="5292"/>
  <c r="L78" i="5292"/>
  <c r="L77" i="5292"/>
  <c r="L76" i="5292"/>
  <c r="L75" i="5292"/>
  <c r="L74" i="5292"/>
  <c r="L73" i="5292"/>
  <c r="L72" i="5292"/>
  <c r="L71" i="5292"/>
  <c r="L70" i="5292"/>
  <c r="L69" i="5292"/>
  <c r="L68" i="5292"/>
  <c r="L67" i="5292"/>
  <c r="L66" i="5292"/>
  <c r="L65" i="5292"/>
  <c r="L64" i="5292"/>
  <c r="L63" i="5292"/>
  <c r="L62" i="5292"/>
  <c r="L61" i="5292"/>
  <c r="L60" i="5292"/>
  <c r="L59" i="5292"/>
  <c r="L58" i="5292"/>
  <c r="L57" i="5292"/>
  <c r="L56" i="5292"/>
  <c r="L55" i="5292"/>
  <c r="L54" i="5292"/>
  <c r="L53" i="5292"/>
  <c r="L52" i="5292"/>
  <c r="L51" i="5292"/>
  <c r="L50" i="5292"/>
  <c r="L49" i="5292"/>
  <c r="L48" i="5292"/>
  <c r="L47" i="5292"/>
  <c r="L46" i="5292"/>
  <c r="L45" i="5292"/>
  <c r="L44" i="5292"/>
  <c r="L43" i="5292"/>
  <c r="L42" i="5292"/>
  <c r="L41" i="5292"/>
  <c r="L40" i="5292"/>
  <c r="L39" i="5292"/>
  <c r="L38" i="5292"/>
  <c r="L37" i="5292"/>
  <c r="L36" i="5292"/>
  <c r="L35" i="5292"/>
  <c r="L34" i="5292"/>
  <c r="L33" i="5292"/>
  <c r="L32" i="5292"/>
  <c r="L31" i="5292"/>
  <c r="L30" i="5292"/>
  <c r="L29" i="5292"/>
  <c r="L28" i="5292"/>
  <c r="L27" i="5292"/>
  <c r="L26" i="5292"/>
  <c r="L25" i="5292"/>
  <c r="L24" i="5292"/>
  <c r="L23" i="5292"/>
  <c r="L22" i="5292"/>
  <c r="L21" i="5292"/>
  <c r="L20" i="5292"/>
  <c r="L19" i="5292"/>
  <c r="L18" i="5292"/>
  <c r="L17" i="5292"/>
  <c r="L16" i="5292"/>
  <c r="L15" i="5292"/>
  <c r="L14" i="5292"/>
  <c r="L13" i="5292"/>
  <c r="L12" i="5292"/>
  <c r="L11" i="5292"/>
  <c r="L10" i="5292"/>
  <c r="L9" i="5292"/>
  <c r="F1138" i="5292"/>
  <c r="E1138" i="5292"/>
  <c r="K1138" i="5292" s="1"/>
  <c r="F1137" i="5292"/>
  <c r="L1137" i="5292" s="1"/>
  <c r="E1137" i="5292"/>
  <c r="K1137" i="5292" s="1"/>
  <c r="F1135" i="5292"/>
  <c r="L1135" i="5292" s="1"/>
  <c r="E1135" i="5292"/>
  <c r="K1135" i="5292" s="1"/>
  <c r="F1134" i="5292"/>
  <c r="L1134" i="5292" s="1"/>
  <c r="E1134" i="5292"/>
  <c r="K1134" i="5292" s="1"/>
  <c r="F1132" i="5292"/>
  <c r="L1132" i="5292" s="1"/>
  <c r="E1132" i="5292"/>
  <c r="K1132" i="5292" s="1"/>
  <c r="F1131" i="5292"/>
  <c r="L1131" i="5292" s="1"/>
  <c r="E1131" i="5292"/>
  <c r="K1131" i="5292" s="1"/>
  <c r="F1129" i="5292"/>
  <c r="E1129" i="5292"/>
  <c r="K1129" i="5292" s="1"/>
  <c r="F1128" i="5292"/>
  <c r="L1128" i="5292" s="1"/>
  <c r="E1128" i="5292"/>
  <c r="K1128" i="5292" s="1"/>
  <c r="F1126" i="5292"/>
  <c r="E1126" i="5292"/>
  <c r="K1126" i="5292" s="1"/>
  <c r="F1125" i="5292"/>
  <c r="L1125" i="5292" s="1"/>
  <c r="E1125" i="5292"/>
  <c r="K1125" i="5292" s="1"/>
  <c r="F1123" i="5292"/>
  <c r="L1123" i="5292" s="1"/>
  <c r="E1123" i="5292"/>
  <c r="K1123" i="5292" s="1"/>
  <c r="F1122" i="5292"/>
  <c r="L1122" i="5292" s="1"/>
  <c r="E1122" i="5292"/>
  <c r="K1122" i="5292" s="1"/>
  <c r="F1120" i="5292"/>
  <c r="L1120" i="5292" s="1"/>
  <c r="E1120" i="5292"/>
  <c r="K1120" i="5292" s="1"/>
  <c r="F1119" i="5292"/>
  <c r="L1119" i="5292" s="1"/>
  <c r="E1119" i="5292"/>
  <c r="K1119" i="5292" s="1"/>
  <c r="F1117" i="5292"/>
  <c r="E1117" i="5292"/>
  <c r="K1117" i="5292" s="1"/>
  <c r="F1116" i="5292"/>
  <c r="L1116" i="5292" s="1"/>
  <c r="E1116" i="5292"/>
  <c r="K1116" i="5292" s="1"/>
  <c r="F1114" i="5292"/>
  <c r="E1114" i="5292"/>
  <c r="K1114" i="5292" s="1"/>
  <c r="F1113" i="5292"/>
  <c r="L1113" i="5292" s="1"/>
  <c r="E1113" i="5292"/>
  <c r="K1113" i="5292" s="1"/>
  <c r="F1111" i="5292"/>
  <c r="L1111" i="5292" s="1"/>
  <c r="E1111" i="5292"/>
  <c r="K1111" i="5292" s="1"/>
  <c r="F1110" i="5292"/>
  <c r="L1110" i="5292" s="1"/>
  <c r="E1110" i="5292"/>
  <c r="K1110" i="5292" s="1"/>
  <c r="F1108" i="5292"/>
  <c r="L1108" i="5292" s="1"/>
  <c r="E1108" i="5292"/>
  <c r="K1108" i="5292" s="1"/>
  <c r="F1107" i="5292"/>
  <c r="L1107" i="5292" s="1"/>
  <c r="E1107" i="5292"/>
  <c r="K1107" i="5292" s="1"/>
  <c r="F1105" i="5292"/>
  <c r="E1105" i="5292"/>
  <c r="K1105" i="5292" s="1"/>
  <c r="F1104" i="5292"/>
  <c r="L1104" i="5292" s="1"/>
  <c r="E1104" i="5292"/>
  <c r="K1104" i="5292" s="1"/>
  <c r="F1102" i="5292"/>
  <c r="E1102" i="5292"/>
  <c r="K1102" i="5292" s="1"/>
  <c r="F1101" i="5292"/>
  <c r="L1101" i="5292" s="1"/>
  <c r="E1101" i="5292"/>
  <c r="K1101" i="5292" s="1"/>
  <c r="F1099" i="5292"/>
  <c r="L1099" i="5292" s="1"/>
  <c r="E1099" i="5292"/>
  <c r="K1099" i="5292" s="1"/>
  <c r="F1098" i="5292"/>
  <c r="L1098" i="5292" s="1"/>
  <c r="E1098" i="5292"/>
  <c r="K1098" i="5292" s="1"/>
  <c r="F1096" i="5292"/>
  <c r="L1096" i="5292" s="1"/>
  <c r="E1096" i="5292"/>
  <c r="K1096" i="5292" s="1"/>
  <c r="F1095" i="5292"/>
  <c r="L1095" i="5292" s="1"/>
  <c r="E1095" i="5292"/>
  <c r="K1095" i="5292" s="1"/>
  <c r="F1093" i="5292"/>
  <c r="E1093" i="5292"/>
  <c r="K1093" i="5292" s="1"/>
  <c r="F1092" i="5292"/>
  <c r="L1092" i="5292" s="1"/>
  <c r="E1092" i="5292"/>
  <c r="K1092" i="5292" s="1"/>
  <c r="F1090" i="5292"/>
  <c r="E1090" i="5292"/>
  <c r="K1090" i="5292" s="1"/>
  <c r="F1089" i="5292"/>
  <c r="L1089" i="5292" s="1"/>
  <c r="E1089" i="5292"/>
  <c r="K1089" i="5292" s="1"/>
  <c r="F1087" i="5292"/>
  <c r="L1087" i="5292" s="1"/>
  <c r="E1087" i="5292"/>
  <c r="K1087" i="5292" s="1"/>
  <c r="F1086" i="5292"/>
  <c r="L1086" i="5292" s="1"/>
  <c r="E1086" i="5292"/>
  <c r="K1086" i="5292" s="1"/>
  <c r="F1084" i="5292"/>
  <c r="L1084" i="5292" s="1"/>
  <c r="E1084" i="5292"/>
  <c r="K1084" i="5292" s="1"/>
  <c r="F1083" i="5292"/>
  <c r="L1083" i="5292" s="1"/>
  <c r="E1083" i="5292"/>
  <c r="K1083" i="5292" s="1"/>
  <c r="F1081" i="5292"/>
  <c r="E1081" i="5292"/>
  <c r="K1081" i="5292" s="1"/>
  <c r="F1080" i="5292"/>
  <c r="L1080" i="5292" s="1"/>
  <c r="E1080" i="5292"/>
  <c r="K1080" i="5292" s="1"/>
  <c r="F1078" i="5292"/>
  <c r="E1078" i="5292"/>
  <c r="K1078" i="5292" s="1"/>
  <c r="F1077" i="5292"/>
  <c r="L1077" i="5292" s="1"/>
  <c r="E1077" i="5292"/>
  <c r="K1077" i="5292" s="1"/>
  <c r="E1075" i="5292"/>
  <c r="K1075" i="5292" s="1"/>
  <c r="F1074" i="5292"/>
  <c r="L1074" i="5292" s="1"/>
  <c r="E1074" i="5292"/>
  <c r="K1074" i="5292" s="1"/>
  <c r="F1073" i="5292"/>
  <c r="F1075" i="5292" s="1"/>
  <c r="L1075" i="5292" s="1"/>
  <c r="F1072" i="5292"/>
  <c r="L1072" i="5292" s="1"/>
  <c r="F1071" i="5292"/>
  <c r="L1071" i="5292" s="1"/>
  <c r="E1072" i="5292"/>
  <c r="K1072" i="5292" s="1"/>
  <c r="E1071" i="5292"/>
  <c r="K1071" i="5292" s="1"/>
  <c r="F1069" i="5292"/>
  <c r="L1069" i="5292" s="1"/>
  <c r="E1069" i="5292"/>
  <c r="K1069" i="5292" s="1"/>
  <c r="F1068" i="5292"/>
  <c r="L1068" i="5292" s="1"/>
  <c r="E1068" i="5292"/>
  <c r="K1068" i="5292" s="1"/>
  <c r="F1066" i="5292"/>
  <c r="L1066" i="5292" s="1"/>
  <c r="E1066" i="5292"/>
  <c r="K1066" i="5292" s="1"/>
  <c r="F1065" i="5292"/>
  <c r="L1065" i="5292" s="1"/>
  <c r="E1065" i="5292"/>
  <c r="K1065" i="5292" s="1"/>
  <c r="F1063" i="5292"/>
  <c r="L1063" i="5292" s="1"/>
  <c r="E1063" i="5292"/>
  <c r="K1063" i="5292" s="1"/>
  <c r="F1062" i="5292"/>
  <c r="L1062" i="5292" s="1"/>
  <c r="E1062" i="5292"/>
  <c r="K1062" i="5292" s="1"/>
  <c r="F1060" i="5292"/>
  <c r="L1060" i="5292" s="1"/>
  <c r="E1060" i="5292"/>
  <c r="K1060" i="5292" s="1"/>
  <c r="F1059" i="5292"/>
  <c r="L1059" i="5292" s="1"/>
  <c r="E1059" i="5292"/>
  <c r="K1059" i="5292" s="1"/>
  <c r="F1057" i="5292"/>
  <c r="L1057" i="5292" s="1"/>
  <c r="E1057" i="5292"/>
  <c r="K1057" i="5292" s="1"/>
  <c r="F1056" i="5292"/>
  <c r="L1056" i="5292" s="1"/>
  <c r="E1056" i="5292"/>
  <c r="K1056" i="5292" s="1"/>
  <c r="F1054" i="5292"/>
  <c r="L1054" i="5292" s="1"/>
  <c r="E1054" i="5292"/>
  <c r="K1054" i="5292" s="1"/>
  <c r="F1053" i="5292"/>
  <c r="L1053" i="5292" s="1"/>
  <c r="E1053" i="5292"/>
  <c r="K1053" i="5292" s="1"/>
  <c r="F1051" i="5292"/>
  <c r="L1051" i="5292" s="1"/>
  <c r="E1051" i="5292"/>
  <c r="K1051" i="5292" s="1"/>
  <c r="F1050" i="5292"/>
  <c r="L1050" i="5292" s="1"/>
  <c r="E1050" i="5292"/>
  <c r="K1050" i="5292" s="1"/>
  <c r="F1048" i="5292"/>
  <c r="L1048" i="5292" s="1"/>
  <c r="E1048" i="5292"/>
  <c r="K1048" i="5292" s="1"/>
  <c r="F1047" i="5292"/>
  <c r="L1047" i="5292" s="1"/>
  <c r="E1047" i="5292"/>
  <c r="K1047" i="5292" s="1"/>
  <c r="F1045" i="5292"/>
  <c r="L1045" i="5292" s="1"/>
  <c r="E1045" i="5292"/>
  <c r="K1045" i="5292" s="1"/>
  <c r="F1044" i="5292"/>
  <c r="L1044" i="5292" s="1"/>
  <c r="E1044" i="5292"/>
  <c r="K1044" i="5292" s="1"/>
  <c r="F1042" i="5292"/>
  <c r="L1042" i="5292" s="1"/>
  <c r="E1042" i="5292"/>
  <c r="K1042" i="5292" s="1"/>
  <c r="F1041" i="5292"/>
  <c r="L1041" i="5292" s="1"/>
  <c r="E1041" i="5292"/>
  <c r="K1041" i="5292" s="1"/>
  <c r="F1039" i="5292"/>
  <c r="L1039" i="5292" s="1"/>
  <c r="E1039" i="5292"/>
  <c r="K1039" i="5292" s="1"/>
  <c r="F1038" i="5292"/>
  <c r="L1038" i="5292" s="1"/>
  <c r="E1038" i="5292"/>
  <c r="K1038" i="5292" s="1"/>
  <c r="F1036" i="5292"/>
  <c r="L1036" i="5292" s="1"/>
  <c r="E1036" i="5292"/>
  <c r="K1036" i="5292" s="1"/>
  <c r="F1035" i="5292"/>
  <c r="L1035" i="5292" s="1"/>
  <c r="E1035" i="5292"/>
  <c r="F1033" i="5292"/>
  <c r="L1033" i="5292" s="1"/>
  <c r="E1033" i="5292"/>
  <c r="K1033" i="5292" s="1"/>
  <c r="F1032" i="5292"/>
  <c r="L1032" i="5292" s="1"/>
  <c r="E1032" i="5292"/>
  <c r="K1032" i="5292" s="1"/>
  <c r="F1030" i="5292"/>
  <c r="L1030" i="5292" s="1"/>
  <c r="E1030" i="5292"/>
  <c r="K1030" i="5292" s="1"/>
  <c r="F1029" i="5292"/>
  <c r="L1029" i="5292" s="1"/>
  <c r="E1029" i="5292"/>
  <c r="K1029" i="5292" s="1"/>
  <c r="F1027" i="5292"/>
  <c r="L1027" i="5292" s="1"/>
  <c r="E1027" i="5292"/>
  <c r="K1027" i="5292" s="1"/>
  <c r="F1026" i="5292"/>
  <c r="L1026" i="5292" s="1"/>
  <c r="E1026" i="5292"/>
  <c r="K1026" i="5292" s="1"/>
  <c r="F1024" i="5292"/>
  <c r="L1024" i="5292" s="1"/>
  <c r="E1024" i="5292"/>
  <c r="K1024" i="5292" s="1"/>
  <c r="F1023" i="5292"/>
  <c r="L1023" i="5292" s="1"/>
  <c r="E1023" i="5292"/>
  <c r="K1023" i="5292" s="1"/>
  <c r="F1021" i="5292"/>
  <c r="L1021" i="5292" s="1"/>
  <c r="E1021" i="5292"/>
  <c r="K1021" i="5292" s="1"/>
  <c r="F1020" i="5292"/>
  <c r="L1020" i="5292" s="1"/>
  <c r="E1020" i="5292"/>
  <c r="K1020" i="5292" s="1"/>
  <c r="F1018" i="5292"/>
  <c r="L1018" i="5292" s="1"/>
  <c r="E1018" i="5292"/>
  <c r="K1018" i="5292" s="1"/>
  <c r="F1017" i="5292"/>
  <c r="L1017" i="5292" s="1"/>
  <c r="E1017" i="5292"/>
  <c r="K1017" i="5292" s="1"/>
  <c r="F1015" i="5292"/>
  <c r="L1015" i="5292" s="1"/>
  <c r="E1015" i="5292"/>
  <c r="K1015" i="5292" s="1"/>
  <c r="F1014" i="5292"/>
  <c r="L1014" i="5292" s="1"/>
  <c r="E1014" i="5292"/>
  <c r="K1014" i="5292" s="1"/>
  <c r="F1012" i="5292"/>
  <c r="L1012" i="5292" s="1"/>
  <c r="E1012" i="5292"/>
  <c r="K1012" i="5292" s="1"/>
  <c r="F1011" i="5292"/>
  <c r="L1011" i="5292" s="1"/>
  <c r="E1011" i="5292"/>
  <c r="K1011" i="5292" s="1"/>
  <c r="F1009" i="5292"/>
  <c r="L1009" i="5292" s="1"/>
  <c r="E1009" i="5292"/>
  <c r="K1009" i="5292" s="1"/>
  <c r="F1008" i="5292"/>
  <c r="L1008" i="5292" s="1"/>
  <c r="E1008" i="5292"/>
  <c r="K1008" i="5292" s="1"/>
  <c r="F1006" i="5292"/>
  <c r="L1006" i="5292" s="1"/>
  <c r="E1006" i="5292"/>
  <c r="K1006" i="5292" s="1"/>
  <c r="F1005" i="5292"/>
  <c r="L1005" i="5292" s="1"/>
  <c r="E1005" i="5292"/>
  <c r="K1005" i="5292" s="1"/>
  <c r="F1003" i="5292"/>
  <c r="L1003" i="5292" s="1"/>
  <c r="E1003" i="5292"/>
  <c r="F1002" i="5292"/>
  <c r="L1002" i="5292" s="1"/>
  <c r="E1002" i="5292"/>
  <c r="K1002" i="5292" s="1"/>
  <c r="F1000" i="5292"/>
  <c r="L1000" i="5292" s="1"/>
  <c r="E1000" i="5292"/>
  <c r="K1000" i="5292" s="1"/>
  <c r="F999" i="5292"/>
  <c r="L999" i="5292" s="1"/>
  <c r="E999" i="5292"/>
  <c r="K999" i="5292" s="1"/>
  <c r="F997" i="5292"/>
  <c r="L997" i="5292" s="1"/>
  <c r="E997" i="5292"/>
  <c r="K997" i="5292" s="1"/>
  <c r="F996" i="5292"/>
  <c r="L996" i="5292" s="1"/>
  <c r="E996" i="5292"/>
  <c r="K996" i="5292" s="1"/>
  <c r="F994" i="5292"/>
  <c r="L994" i="5292" s="1"/>
  <c r="E994" i="5292"/>
  <c r="K994" i="5292" s="1"/>
  <c r="F993" i="5292"/>
  <c r="L993" i="5292" s="1"/>
  <c r="E993" i="5292"/>
  <c r="K993" i="5292" s="1"/>
  <c r="F991" i="5292"/>
  <c r="L991" i="5292" s="1"/>
  <c r="E991" i="5292"/>
  <c r="K991" i="5292" s="1"/>
  <c r="F990" i="5292"/>
  <c r="L990" i="5292" s="1"/>
  <c r="E990" i="5292"/>
  <c r="K990" i="5292" s="1"/>
  <c r="F988" i="5292"/>
  <c r="L988" i="5292" s="1"/>
  <c r="E988" i="5292"/>
  <c r="K988" i="5292" s="1"/>
  <c r="F987" i="5292"/>
  <c r="L987" i="5292" s="1"/>
  <c r="E987" i="5292"/>
  <c r="F985" i="5292"/>
  <c r="L985" i="5292" s="1"/>
  <c r="E985" i="5292"/>
  <c r="K985" i="5292" s="1"/>
  <c r="F984" i="5292"/>
  <c r="L984" i="5292" s="1"/>
  <c r="E984" i="5292"/>
  <c r="K984" i="5292" s="1"/>
  <c r="F982" i="5292"/>
  <c r="L982" i="5292" s="1"/>
  <c r="E982" i="5292"/>
  <c r="K982" i="5292" s="1"/>
  <c r="F981" i="5292"/>
  <c r="L981" i="5292" s="1"/>
  <c r="E981" i="5292"/>
  <c r="K981" i="5292" s="1"/>
  <c r="F979" i="5292"/>
  <c r="L979" i="5292" s="1"/>
  <c r="E979" i="5292"/>
  <c r="K979" i="5292" s="1"/>
  <c r="F978" i="5292"/>
  <c r="L978" i="5292" s="1"/>
  <c r="E978" i="5292"/>
  <c r="K978" i="5292" s="1"/>
  <c r="F976" i="5292"/>
  <c r="L976" i="5292" s="1"/>
  <c r="E976" i="5292"/>
  <c r="K976" i="5292" s="1"/>
  <c r="F975" i="5292"/>
  <c r="L975" i="5292" s="1"/>
  <c r="E975" i="5292"/>
  <c r="K975" i="5292" s="1"/>
  <c r="F973" i="5292"/>
  <c r="L973" i="5292" s="1"/>
  <c r="E973" i="5292"/>
  <c r="K973" i="5292" s="1"/>
  <c r="F972" i="5292"/>
  <c r="L972" i="5292" s="1"/>
  <c r="E972" i="5292"/>
  <c r="K972" i="5292" s="1"/>
  <c r="F970" i="5292"/>
  <c r="L970" i="5292" s="1"/>
  <c r="E970" i="5292"/>
  <c r="K970" i="5292" s="1"/>
  <c r="F969" i="5292"/>
  <c r="L969" i="5292" s="1"/>
  <c r="E969" i="5292"/>
  <c r="K969" i="5292" s="1"/>
  <c r="F967" i="5292"/>
  <c r="L967" i="5292" s="1"/>
  <c r="E967" i="5292"/>
  <c r="K967" i="5292" s="1"/>
  <c r="F966" i="5292"/>
  <c r="L966" i="5292" s="1"/>
  <c r="E966" i="5292"/>
  <c r="K966" i="5292" s="1"/>
  <c r="E964" i="5292"/>
  <c r="K964" i="5292" s="1"/>
  <c r="E963" i="5292"/>
  <c r="K963" i="5292" s="1"/>
  <c r="E961" i="5292"/>
  <c r="K961" i="5292" s="1"/>
  <c r="E960" i="5292"/>
  <c r="K960" i="5292" s="1"/>
  <c r="I404" i="5292"/>
  <c r="I403" i="5292"/>
  <c r="I402" i="5292"/>
  <c r="I401" i="5292"/>
  <c r="I400" i="5292"/>
  <c r="I399" i="5292"/>
  <c r="I398" i="5292"/>
  <c r="I397" i="5292"/>
  <c r="I396" i="5292"/>
  <c r="I395" i="5292"/>
  <c r="I394" i="5292"/>
  <c r="I392" i="5292"/>
  <c r="I391" i="5292"/>
  <c r="I390" i="5292"/>
  <c r="I389" i="5292"/>
  <c r="I388" i="5292"/>
  <c r="I387" i="5292"/>
  <c r="I386" i="5292"/>
  <c r="I385" i="5292"/>
  <c r="I384" i="5292"/>
  <c r="I383" i="5292"/>
  <c r="I382" i="5292"/>
  <c r="I380" i="5292"/>
  <c r="I379" i="5292"/>
  <c r="I378" i="5292"/>
  <c r="I377" i="5292"/>
  <c r="I376" i="5292"/>
  <c r="I375" i="5292"/>
  <c r="I374" i="5292"/>
  <c r="I373" i="5292"/>
  <c r="I372" i="5292"/>
  <c r="I371" i="5292"/>
  <c r="I370" i="5292"/>
  <c r="I368" i="5292"/>
  <c r="I367" i="5292"/>
  <c r="I366" i="5292"/>
  <c r="I365" i="5292"/>
  <c r="I364" i="5292"/>
  <c r="I363" i="5292"/>
  <c r="I362" i="5292"/>
  <c r="I361" i="5292"/>
  <c r="I360" i="5292"/>
  <c r="I359" i="5292"/>
  <c r="I358" i="5292"/>
  <c r="I356" i="5292"/>
  <c r="I355" i="5292"/>
  <c r="I354" i="5292"/>
  <c r="I353" i="5292"/>
  <c r="I352" i="5292"/>
  <c r="I351" i="5292"/>
  <c r="I350" i="5292"/>
  <c r="I349" i="5292"/>
  <c r="I348" i="5292"/>
  <c r="I347" i="5292"/>
  <c r="I346" i="5292"/>
  <c r="I344" i="5292"/>
  <c r="I343" i="5292"/>
  <c r="I342" i="5292"/>
  <c r="I341" i="5292"/>
  <c r="I340" i="5292"/>
  <c r="I339" i="5292"/>
  <c r="I338" i="5292"/>
  <c r="I337" i="5292"/>
  <c r="I336" i="5292"/>
  <c r="I335" i="5292"/>
  <c r="I334" i="5292"/>
  <c r="I332" i="5292"/>
  <c r="I331" i="5292"/>
  <c r="I330" i="5292"/>
  <c r="I329" i="5292"/>
  <c r="I328" i="5292"/>
  <c r="I327" i="5292"/>
  <c r="I326" i="5292"/>
  <c r="I325" i="5292"/>
  <c r="I324" i="5292"/>
  <c r="I323" i="5292"/>
  <c r="I322" i="5292"/>
  <c r="I320" i="5292"/>
  <c r="I319" i="5292"/>
  <c r="I318" i="5292"/>
  <c r="I317" i="5292"/>
  <c r="I316" i="5292"/>
  <c r="I315" i="5292"/>
  <c r="I314" i="5292"/>
  <c r="I313" i="5292"/>
  <c r="I312" i="5292"/>
  <c r="I311" i="5292"/>
  <c r="I310" i="5292"/>
  <c r="I308" i="5292"/>
  <c r="I307" i="5292"/>
  <c r="I306" i="5292"/>
  <c r="I305" i="5292"/>
  <c r="I304" i="5292"/>
  <c r="I303" i="5292"/>
  <c r="I302" i="5292"/>
  <c r="I301" i="5292"/>
  <c r="I300" i="5292"/>
  <c r="I299" i="5292"/>
  <c r="I298" i="5292"/>
  <c r="I296" i="5292"/>
  <c r="I295" i="5292"/>
  <c r="I294" i="5292"/>
  <c r="I293" i="5292"/>
  <c r="I292" i="5292"/>
  <c r="I291" i="5292"/>
  <c r="I290" i="5292"/>
  <c r="I289" i="5292"/>
  <c r="I288" i="5292"/>
  <c r="I287" i="5292"/>
  <c r="I286" i="5292"/>
  <c r="I284" i="5292"/>
  <c r="I283" i="5292"/>
  <c r="I282" i="5292"/>
  <c r="I281" i="5292"/>
  <c r="I280" i="5292"/>
  <c r="I279" i="5292"/>
  <c r="I278" i="5292"/>
  <c r="I277" i="5292"/>
  <c r="I276" i="5292"/>
  <c r="I275" i="5292"/>
  <c r="I274" i="5292"/>
  <c r="I272" i="5292"/>
  <c r="I271" i="5292"/>
  <c r="I270" i="5292"/>
  <c r="I269" i="5292"/>
  <c r="I268" i="5292"/>
  <c r="I267" i="5292"/>
  <c r="I266" i="5292"/>
  <c r="I265" i="5292"/>
  <c r="I264" i="5292"/>
  <c r="I263" i="5292"/>
  <c r="I262" i="5292"/>
  <c r="I260" i="5292"/>
  <c r="I259" i="5292"/>
  <c r="I258" i="5292"/>
  <c r="I257" i="5292"/>
  <c r="I256" i="5292"/>
  <c r="I255" i="5292"/>
  <c r="I254" i="5292"/>
  <c r="I253" i="5292"/>
  <c r="I252" i="5292"/>
  <c r="I251" i="5292"/>
  <c r="I250" i="5292"/>
  <c r="I248" i="5292"/>
  <c r="I247" i="5292"/>
  <c r="I246" i="5292"/>
  <c r="I245" i="5292"/>
  <c r="I244" i="5292"/>
  <c r="I243" i="5292"/>
  <c r="I242" i="5292"/>
  <c r="I241" i="5292"/>
  <c r="I240" i="5292"/>
  <c r="I239" i="5292"/>
  <c r="I238" i="5292"/>
  <c r="I236" i="5292"/>
  <c r="I235" i="5292"/>
  <c r="I234" i="5292"/>
  <c r="I233" i="5292"/>
  <c r="I232" i="5292"/>
  <c r="I231" i="5292"/>
  <c r="I230" i="5292"/>
  <c r="I229" i="5292"/>
  <c r="I228" i="5292"/>
  <c r="I227" i="5292"/>
  <c r="I226" i="5292"/>
  <c r="I224" i="5292"/>
  <c r="I223" i="5292"/>
  <c r="I222" i="5292"/>
  <c r="I221" i="5292"/>
  <c r="I220" i="5292"/>
  <c r="I219" i="5292"/>
  <c r="I218" i="5292"/>
  <c r="I217" i="5292"/>
  <c r="I216" i="5292"/>
  <c r="I215" i="5292"/>
  <c r="I214" i="5292"/>
  <c r="I212" i="5292"/>
  <c r="I211" i="5292"/>
  <c r="I210" i="5292"/>
  <c r="I209" i="5292"/>
  <c r="I208" i="5292"/>
  <c r="I207" i="5292"/>
  <c r="I206" i="5292"/>
  <c r="I205" i="5292"/>
  <c r="I204" i="5292"/>
  <c r="I203" i="5292"/>
  <c r="I202" i="5292"/>
  <c r="I200" i="5292"/>
  <c r="I199" i="5292"/>
  <c r="I198" i="5292"/>
  <c r="I197" i="5292"/>
  <c r="I196" i="5292"/>
  <c r="I195" i="5292"/>
  <c r="I194" i="5292"/>
  <c r="I193" i="5292"/>
  <c r="I192" i="5292"/>
  <c r="I191" i="5292"/>
  <c r="I190" i="5292"/>
  <c r="I188" i="5292"/>
  <c r="I187" i="5292"/>
  <c r="I186" i="5292"/>
  <c r="I185" i="5292"/>
  <c r="I184" i="5292"/>
  <c r="I183" i="5292"/>
  <c r="I182" i="5292"/>
  <c r="I181" i="5292"/>
  <c r="I180" i="5292"/>
  <c r="I179" i="5292"/>
  <c r="I178" i="5292"/>
  <c r="I176" i="5292"/>
  <c r="I175" i="5292"/>
  <c r="I174" i="5292"/>
  <c r="I173" i="5292"/>
  <c r="I172" i="5292"/>
  <c r="I171" i="5292"/>
  <c r="I170" i="5292"/>
  <c r="I169" i="5292"/>
  <c r="I168" i="5292"/>
  <c r="I167" i="5292"/>
  <c r="I166" i="5292"/>
  <c r="I164" i="5292"/>
  <c r="I163" i="5292"/>
  <c r="I162" i="5292"/>
  <c r="I161" i="5292"/>
  <c r="I160" i="5292"/>
  <c r="I159" i="5292"/>
  <c r="I158" i="5292"/>
  <c r="I157" i="5292"/>
  <c r="I156" i="5292"/>
  <c r="I155" i="5292"/>
  <c r="I154" i="5292"/>
  <c r="I152" i="5292"/>
  <c r="I151" i="5292"/>
  <c r="I150" i="5292"/>
  <c r="I149" i="5292"/>
  <c r="I148" i="5292"/>
  <c r="I147" i="5292"/>
  <c r="I146" i="5292"/>
  <c r="I145" i="5292"/>
  <c r="I144" i="5292"/>
  <c r="I143" i="5292"/>
  <c r="I142" i="5292"/>
  <c r="I140" i="5292"/>
  <c r="I139" i="5292"/>
  <c r="I138" i="5292"/>
  <c r="I137" i="5292"/>
  <c r="I136" i="5292"/>
  <c r="I135" i="5292"/>
  <c r="I134" i="5292"/>
  <c r="I133" i="5292"/>
  <c r="I132" i="5292"/>
  <c r="I131" i="5292"/>
  <c r="I130" i="5292"/>
  <c r="I128" i="5292"/>
  <c r="I127" i="5292"/>
  <c r="I126" i="5292"/>
  <c r="I125" i="5292"/>
  <c r="I124" i="5292"/>
  <c r="I123" i="5292"/>
  <c r="I122" i="5292"/>
  <c r="I121" i="5292"/>
  <c r="I120" i="5292"/>
  <c r="I119" i="5292"/>
  <c r="I118" i="5292"/>
  <c r="I116" i="5292"/>
  <c r="I115" i="5292"/>
  <c r="I114" i="5292"/>
  <c r="I113" i="5292"/>
  <c r="I112" i="5292"/>
  <c r="I111" i="5292"/>
  <c r="I110" i="5292"/>
  <c r="I109" i="5292"/>
  <c r="I108" i="5292"/>
  <c r="I107" i="5292"/>
  <c r="I106" i="5292"/>
  <c r="I104" i="5292"/>
  <c r="I103" i="5292"/>
  <c r="I102" i="5292"/>
  <c r="I101" i="5292"/>
  <c r="I100" i="5292"/>
  <c r="I99" i="5292"/>
  <c r="I98" i="5292"/>
  <c r="I97" i="5292"/>
  <c r="I96" i="5292"/>
  <c r="I95" i="5292"/>
  <c r="I94" i="5292"/>
  <c r="I92" i="5292"/>
  <c r="I91" i="5292"/>
  <c r="I90" i="5292"/>
  <c r="I89" i="5292"/>
  <c r="I88" i="5292"/>
  <c r="I87" i="5292"/>
  <c r="I86" i="5292"/>
  <c r="I85" i="5292"/>
  <c r="I84" i="5292"/>
  <c r="I83" i="5292"/>
  <c r="I82" i="5292"/>
  <c r="I80" i="5292"/>
  <c r="I79" i="5292"/>
  <c r="I78" i="5292"/>
  <c r="I77" i="5292"/>
  <c r="I76" i="5292"/>
  <c r="I75" i="5292"/>
  <c r="I74" i="5292"/>
  <c r="I73" i="5292"/>
  <c r="I72" i="5292"/>
  <c r="I71" i="5292"/>
  <c r="I70" i="5292"/>
  <c r="I68" i="5292"/>
  <c r="I67" i="5292"/>
  <c r="I66" i="5292"/>
  <c r="I65" i="5292"/>
  <c r="I64" i="5292"/>
  <c r="I63" i="5292"/>
  <c r="I62" i="5292"/>
  <c r="I61" i="5292"/>
  <c r="I60" i="5292"/>
  <c r="I59" i="5292"/>
  <c r="I58" i="5292"/>
  <c r="I56" i="5292"/>
  <c r="I55" i="5292"/>
  <c r="I54" i="5292"/>
  <c r="I53" i="5292"/>
  <c r="I52" i="5292"/>
  <c r="I51" i="5292"/>
  <c r="I50" i="5292"/>
  <c r="I49" i="5292"/>
  <c r="I48" i="5292"/>
  <c r="I47" i="5292"/>
  <c r="I46" i="5292"/>
  <c r="I44" i="5292"/>
  <c r="I43" i="5292"/>
  <c r="I42" i="5292"/>
  <c r="I41" i="5292"/>
  <c r="I40" i="5292"/>
  <c r="I39" i="5292"/>
  <c r="I38" i="5292"/>
  <c r="I37" i="5292"/>
  <c r="I36" i="5292"/>
  <c r="I35" i="5292"/>
  <c r="I34" i="5292"/>
  <c r="I32" i="5292"/>
  <c r="I31" i="5292"/>
  <c r="I30" i="5292"/>
  <c r="I29" i="5292"/>
  <c r="I28" i="5292"/>
  <c r="I27" i="5292"/>
  <c r="I26" i="5292"/>
  <c r="I25" i="5292"/>
  <c r="I24" i="5292"/>
  <c r="I23" i="5292"/>
  <c r="I22" i="5292"/>
  <c r="I20" i="5292"/>
  <c r="I19" i="5292"/>
  <c r="I18" i="5292"/>
  <c r="I17" i="5292"/>
  <c r="I16" i="5292"/>
  <c r="I15" i="5292"/>
  <c r="I14" i="5292"/>
  <c r="I13" i="5292"/>
  <c r="I12" i="5292"/>
  <c r="I11" i="5292"/>
  <c r="I10" i="5292"/>
  <c r="K1055" i="5292" l="1"/>
  <c r="K1103" i="5292"/>
  <c r="K1043" i="5292"/>
  <c r="K1091" i="5292"/>
  <c r="J1143" i="5292"/>
  <c r="M1143" i="5292" s="1"/>
  <c r="J1139" i="5292"/>
  <c r="M1139" i="5292" s="1"/>
  <c r="J1135" i="5292"/>
  <c r="M1135" i="5292" s="1"/>
  <c r="J1131" i="5292"/>
  <c r="M1131" i="5292" s="1"/>
  <c r="J1127" i="5292"/>
  <c r="M1127" i="5292" s="1"/>
  <c r="J1123" i="5292"/>
  <c r="M1123" i="5292" s="1"/>
  <c r="J1119" i="5292"/>
  <c r="M1119" i="5292" s="1"/>
  <c r="J1115" i="5292"/>
  <c r="M1115" i="5292" s="1"/>
  <c r="J1111" i="5292"/>
  <c r="M1111" i="5292" s="1"/>
  <c r="J1107" i="5292"/>
  <c r="M1107" i="5292" s="1"/>
  <c r="J1103" i="5292"/>
  <c r="M1103" i="5292" s="1"/>
  <c r="J1099" i="5292"/>
  <c r="M1099" i="5292" s="1"/>
  <c r="J1095" i="5292"/>
  <c r="M1095" i="5292" s="1"/>
  <c r="J1091" i="5292"/>
  <c r="M1091" i="5292" s="1"/>
  <c r="J1087" i="5292"/>
  <c r="M1087" i="5292" s="1"/>
  <c r="J1083" i="5292"/>
  <c r="M1083" i="5292" s="1"/>
  <c r="J1079" i="5292"/>
  <c r="M1079" i="5292" s="1"/>
  <c r="J1075" i="5292"/>
  <c r="M1075" i="5292" s="1"/>
  <c r="J1071" i="5292"/>
  <c r="M1071" i="5292" s="1"/>
  <c r="J1067" i="5292"/>
  <c r="M1067" i="5292" s="1"/>
  <c r="J1063" i="5292"/>
  <c r="M1063" i="5292" s="1"/>
  <c r="J1059" i="5292"/>
  <c r="M1059" i="5292" s="1"/>
  <c r="J1055" i="5292"/>
  <c r="M1055" i="5292" s="1"/>
  <c r="J1051" i="5292"/>
  <c r="M1051" i="5292" s="1"/>
  <c r="J1047" i="5292"/>
  <c r="M1047" i="5292" s="1"/>
  <c r="J1043" i="5292"/>
  <c r="M1043" i="5292" s="1"/>
  <c r="J1039" i="5292"/>
  <c r="M1039" i="5292" s="1"/>
  <c r="J1035" i="5292"/>
  <c r="M1035" i="5292" s="1"/>
  <c r="J1031" i="5292"/>
  <c r="M1031" i="5292" s="1"/>
  <c r="J1027" i="5292"/>
  <c r="M1027" i="5292" s="1"/>
  <c r="J1023" i="5292"/>
  <c r="M1023" i="5292" s="1"/>
  <c r="J1019" i="5292"/>
  <c r="M1019" i="5292" s="1"/>
  <c r="J1142" i="5292"/>
  <c r="M1142" i="5292" s="1"/>
  <c r="J1138" i="5292"/>
  <c r="M1138" i="5292" s="1"/>
  <c r="J1134" i="5292"/>
  <c r="M1134" i="5292" s="1"/>
  <c r="J1130" i="5292"/>
  <c r="M1130" i="5292" s="1"/>
  <c r="J1126" i="5292"/>
  <c r="M1126" i="5292" s="1"/>
  <c r="J1122" i="5292"/>
  <c r="M1122" i="5292" s="1"/>
  <c r="J1118" i="5292"/>
  <c r="M1118" i="5292" s="1"/>
  <c r="J1114" i="5292"/>
  <c r="M1114" i="5292" s="1"/>
  <c r="J1110" i="5292"/>
  <c r="M1110" i="5292" s="1"/>
  <c r="J1106" i="5292"/>
  <c r="M1106" i="5292" s="1"/>
  <c r="J1102" i="5292"/>
  <c r="M1102" i="5292" s="1"/>
  <c r="J1098" i="5292"/>
  <c r="M1098" i="5292" s="1"/>
  <c r="J1094" i="5292"/>
  <c r="M1094" i="5292" s="1"/>
  <c r="J1090" i="5292"/>
  <c r="M1090" i="5292" s="1"/>
  <c r="J1086" i="5292"/>
  <c r="M1086" i="5292" s="1"/>
  <c r="J1082" i="5292"/>
  <c r="M1082" i="5292" s="1"/>
  <c r="J1078" i="5292"/>
  <c r="M1078" i="5292" s="1"/>
  <c r="J1074" i="5292"/>
  <c r="M1074" i="5292" s="1"/>
  <c r="J1070" i="5292"/>
  <c r="M1070" i="5292" s="1"/>
  <c r="J1066" i="5292"/>
  <c r="M1066" i="5292" s="1"/>
  <c r="J1062" i="5292"/>
  <c r="M1062" i="5292" s="1"/>
  <c r="J1058" i="5292"/>
  <c r="M1058" i="5292" s="1"/>
  <c r="J1054" i="5292"/>
  <c r="M1054" i="5292" s="1"/>
  <c r="J1050" i="5292"/>
  <c r="M1050" i="5292" s="1"/>
  <c r="J1046" i="5292"/>
  <c r="M1046" i="5292" s="1"/>
  <c r="J1042" i="5292"/>
  <c r="M1042" i="5292" s="1"/>
  <c r="J1038" i="5292"/>
  <c r="M1038" i="5292" s="1"/>
  <c r="J1034" i="5292"/>
  <c r="M1034" i="5292" s="1"/>
  <c r="J1030" i="5292"/>
  <c r="M1030" i="5292" s="1"/>
  <c r="J1026" i="5292"/>
  <c r="M1026" i="5292" s="1"/>
  <c r="J1141" i="5292"/>
  <c r="M1141" i="5292" s="1"/>
  <c r="J1137" i="5292"/>
  <c r="M1137" i="5292" s="1"/>
  <c r="J1133" i="5292"/>
  <c r="M1133" i="5292" s="1"/>
  <c r="J1129" i="5292"/>
  <c r="M1129" i="5292" s="1"/>
  <c r="J1125" i="5292"/>
  <c r="M1125" i="5292" s="1"/>
  <c r="J1121" i="5292"/>
  <c r="M1121" i="5292" s="1"/>
  <c r="J1117" i="5292"/>
  <c r="M1117" i="5292" s="1"/>
  <c r="J1113" i="5292"/>
  <c r="M1113" i="5292" s="1"/>
  <c r="J1109" i="5292"/>
  <c r="M1109" i="5292" s="1"/>
  <c r="J1105" i="5292"/>
  <c r="M1105" i="5292" s="1"/>
  <c r="J1101" i="5292"/>
  <c r="M1101" i="5292" s="1"/>
  <c r="J1097" i="5292"/>
  <c r="M1097" i="5292" s="1"/>
  <c r="J1093" i="5292"/>
  <c r="M1093" i="5292" s="1"/>
  <c r="J1089" i="5292"/>
  <c r="M1089" i="5292" s="1"/>
  <c r="J1085" i="5292"/>
  <c r="M1085" i="5292" s="1"/>
  <c r="J1081" i="5292"/>
  <c r="M1081" i="5292" s="1"/>
  <c r="J1077" i="5292"/>
  <c r="M1077" i="5292" s="1"/>
  <c r="J1073" i="5292"/>
  <c r="M1073" i="5292" s="1"/>
  <c r="J1069" i="5292"/>
  <c r="M1069" i="5292" s="1"/>
  <c r="J1065" i="5292"/>
  <c r="M1065" i="5292" s="1"/>
  <c r="J1061" i="5292"/>
  <c r="M1061" i="5292" s="1"/>
  <c r="J1057" i="5292"/>
  <c r="M1057" i="5292" s="1"/>
  <c r="J1053" i="5292"/>
  <c r="M1053" i="5292" s="1"/>
  <c r="J1049" i="5292"/>
  <c r="M1049" i="5292" s="1"/>
  <c r="J1045" i="5292"/>
  <c r="M1045" i="5292" s="1"/>
  <c r="J1041" i="5292"/>
  <c r="M1041" i="5292" s="1"/>
  <c r="J1037" i="5292"/>
  <c r="M1037" i="5292" s="1"/>
  <c r="J1033" i="5292"/>
  <c r="M1033" i="5292" s="1"/>
  <c r="J1029" i="5292"/>
  <c r="M1029" i="5292" s="1"/>
  <c r="J1025" i="5292"/>
  <c r="M1025" i="5292" s="1"/>
  <c r="J1140" i="5292"/>
  <c r="M1140" i="5292" s="1"/>
  <c r="J1124" i="5292"/>
  <c r="M1124" i="5292" s="1"/>
  <c r="J1108" i="5292"/>
  <c r="M1108" i="5292" s="1"/>
  <c r="J1092" i="5292"/>
  <c r="M1092" i="5292" s="1"/>
  <c r="J1076" i="5292"/>
  <c r="M1076" i="5292" s="1"/>
  <c r="J1060" i="5292"/>
  <c r="M1060" i="5292" s="1"/>
  <c r="J1044" i="5292"/>
  <c r="M1044" i="5292" s="1"/>
  <c r="J1028" i="5292"/>
  <c r="M1028" i="5292" s="1"/>
  <c r="J1020" i="5292"/>
  <c r="M1020" i="5292" s="1"/>
  <c r="J1015" i="5292"/>
  <c r="M1015" i="5292" s="1"/>
  <c r="J1011" i="5292"/>
  <c r="M1011" i="5292" s="1"/>
  <c r="J1007" i="5292"/>
  <c r="M1007" i="5292" s="1"/>
  <c r="J1003" i="5292"/>
  <c r="M1003" i="5292" s="1"/>
  <c r="J999" i="5292"/>
  <c r="M999" i="5292" s="1"/>
  <c r="J995" i="5292"/>
  <c r="M995" i="5292" s="1"/>
  <c r="J991" i="5292"/>
  <c r="M991" i="5292" s="1"/>
  <c r="J987" i="5292"/>
  <c r="M987" i="5292" s="1"/>
  <c r="J983" i="5292"/>
  <c r="M983" i="5292" s="1"/>
  <c r="J979" i="5292"/>
  <c r="M979" i="5292" s="1"/>
  <c r="J975" i="5292"/>
  <c r="M975" i="5292" s="1"/>
  <c r="J971" i="5292"/>
  <c r="M971" i="5292" s="1"/>
  <c r="J967" i="5292"/>
  <c r="M967" i="5292" s="1"/>
  <c r="J963" i="5292"/>
  <c r="M963" i="5292" s="1"/>
  <c r="J959" i="5292"/>
  <c r="M959" i="5292" s="1"/>
  <c r="J955" i="5292"/>
  <c r="M955" i="5292" s="1"/>
  <c r="J951" i="5292"/>
  <c r="M951" i="5292" s="1"/>
  <c r="J947" i="5292"/>
  <c r="M947" i="5292" s="1"/>
  <c r="J943" i="5292"/>
  <c r="M943" i="5292" s="1"/>
  <c r="J939" i="5292"/>
  <c r="M939" i="5292" s="1"/>
  <c r="J935" i="5292"/>
  <c r="M935" i="5292" s="1"/>
  <c r="J931" i="5292"/>
  <c r="M931" i="5292" s="1"/>
  <c r="J927" i="5292"/>
  <c r="M927" i="5292" s="1"/>
  <c r="J923" i="5292"/>
  <c r="M923" i="5292" s="1"/>
  <c r="J919" i="5292"/>
  <c r="M919" i="5292" s="1"/>
  <c r="J915" i="5292"/>
  <c r="M915" i="5292" s="1"/>
  <c r="J911" i="5292"/>
  <c r="M911" i="5292" s="1"/>
  <c r="J907" i="5292"/>
  <c r="M907" i="5292" s="1"/>
  <c r="J903" i="5292"/>
  <c r="M903" i="5292" s="1"/>
  <c r="J899" i="5292"/>
  <c r="M899" i="5292" s="1"/>
  <c r="J895" i="5292"/>
  <c r="M895" i="5292" s="1"/>
  <c r="J891" i="5292"/>
  <c r="M891" i="5292" s="1"/>
  <c r="J887" i="5292"/>
  <c r="M887" i="5292" s="1"/>
  <c r="J883" i="5292"/>
  <c r="M883" i="5292" s="1"/>
  <c r="J879" i="5292"/>
  <c r="M879" i="5292" s="1"/>
  <c r="J875" i="5292"/>
  <c r="M875" i="5292" s="1"/>
  <c r="J871" i="5292"/>
  <c r="M871" i="5292" s="1"/>
  <c r="J867" i="5292"/>
  <c r="M867" i="5292" s="1"/>
  <c r="J863" i="5292"/>
  <c r="M863" i="5292" s="1"/>
  <c r="J859" i="5292"/>
  <c r="M859" i="5292" s="1"/>
  <c r="J855" i="5292"/>
  <c r="M855" i="5292" s="1"/>
  <c r="J851" i="5292"/>
  <c r="M851" i="5292" s="1"/>
  <c r="J847" i="5292"/>
  <c r="M847" i="5292" s="1"/>
  <c r="J843" i="5292"/>
  <c r="M843" i="5292" s="1"/>
  <c r="J839" i="5292"/>
  <c r="M839" i="5292" s="1"/>
  <c r="J835" i="5292"/>
  <c r="M835" i="5292" s="1"/>
  <c r="J831" i="5292"/>
  <c r="M831" i="5292" s="1"/>
  <c r="J827" i="5292"/>
  <c r="M827" i="5292" s="1"/>
  <c r="J823" i="5292"/>
  <c r="M823" i="5292" s="1"/>
  <c r="J819" i="5292"/>
  <c r="M819" i="5292" s="1"/>
  <c r="J815" i="5292"/>
  <c r="M815" i="5292" s="1"/>
  <c r="J811" i="5292"/>
  <c r="M811" i="5292" s="1"/>
  <c r="J807" i="5292"/>
  <c r="M807" i="5292" s="1"/>
  <c r="J803" i="5292"/>
  <c r="M803" i="5292" s="1"/>
  <c r="J799" i="5292"/>
  <c r="M799" i="5292" s="1"/>
  <c r="J795" i="5292"/>
  <c r="M795" i="5292" s="1"/>
  <c r="J791" i="5292"/>
  <c r="M791" i="5292" s="1"/>
  <c r="J787" i="5292"/>
  <c r="M787" i="5292" s="1"/>
  <c r="J783" i="5292"/>
  <c r="M783" i="5292" s="1"/>
  <c r="J1132" i="5292"/>
  <c r="M1132" i="5292" s="1"/>
  <c r="J1116" i="5292"/>
  <c r="M1116" i="5292" s="1"/>
  <c r="J1100" i="5292"/>
  <c r="M1100" i="5292" s="1"/>
  <c r="J1084" i="5292"/>
  <c r="M1084" i="5292" s="1"/>
  <c r="J1068" i="5292"/>
  <c r="M1068" i="5292" s="1"/>
  <c r="J1052" i="5292"/>
  <c r="M1052" i="5292" s="1"/>
  <c r="J1036" i="5292"/>
  <c r="M1036" i="5292" s="1"/>
  <c r="J1022" i="5292"/>
  <c r="M1022" i="5292" s="1"/>
  <c r="J1017" i="5292"/>
  <c r="M1017" i="5292" s="1"/>
  <c r="J1013" i="5292"/>
  <c r="M1013" i="5292" s="1"/>
  <c r="J1009" i="5292"/>
  <c r="M1009" i="5292" s="1"/>
  <c r="J1005" i="5292"/>
  <c r="M1005" i="5292" s="1"/>
  <c r="J1001" i="5292"/>
  <c r="M1001" i="5292" s="1"/>
  <c r="J997" i="5292"/>
  <c r="M997" i="5292" s="1"/>
  <c r="J993" i="5292"/>
  <c r="M993" i="5292" s="1"/>
  <c r="J989" i="5292"/>
  <c r="M989" i="5292" s="1"/>
  <c r="J985" i="5292"/>
  <c r="M985" i="5292" s="1"/>
  <c r="J981" i="5292"/>
  <c r="M981" i="5292" s="1"/>
  <c r="J977" i="5292"/>
  <c r="M977" i="5292" s="1"/>
  <c r="J973" i="5292"/>
  <c r="M973" i="5292" s="1"/>
  <c r="J969" i="5292"/>
  <c r="M969" i="5292" s="1"/>
  <c r="J965" i="5292"/>
  <c r="M965" i="5292" s="1"/>
  <c r="J961" i="5292"/>
  <c r="M961" i="5292" s="1"/>
  <c r="J957" i="5292"/>
  <c r="M957" i="5292" s="1"/>
  <c r="J953" i="5292"/>
  <c r="M953" i="5292" s="1"/>
  <c r="J949" i="5292"/>
  <c r="M949" i="5292" s="1"/>
  <c r="J945" i="5292"/>
  <c r="M945" i="5292" s="1"/>
  <c r="J941" i="5292"/>
  <c r="M941" i="5292" s="1"/>
  <c r="J937" i="5292"/>
  <c r="M937" i="5292" s="1"/>
  <c r="J933" i="5292"/>
  <c r="M933" i="5292" s="1"/>
  <c r="J929" i="5292"/>
  <c r="M929" i="5292" s="1"/>
  <c r="J925" i="5292"/>
  <c r="M925" i="5292" s="1"/>
  <c r="J921" i="5292"/>
  <c r="M921" i="5292" s="1"/>
  <c r="J917" i="5292"/>
  <c r="M917" i="5292" s="1"/>
  <c r="J913" i="5292"/>
  <c r="M913" i="5292" s="1"/>
  <c r="J909" i="5292"/>
  <c r="M909" i="5292" s="1"/>
  <c r="J905" i="5292"/>
  <c r="M905" i="5292" s="1"/>
  <c r="J901" i="5292"/>
  <c r="M901" i="5292" s="1"/>
  <c r="J897" i="5292"/>
  <c r="M897" i="5292" s="1"/>
  <c r="J893" i="5292"/>
  <c r="M893" i="5292" s="1"/>
  <c r="J889" i="5292"/>
  <c r="M889" i="5292" s="1"/>
  <c r="J885" i="5292"/>
  <c r="M885" i="5292" s="1"/>
  <c r="J881" i="5292"/>
  <c r="M881" i="5292" s="1"/>
  <c r="J877" i="5292"/>
  <c r="M877" i="5292" s="1"/>
  <c r="J873" i="5292"/>
  <c r="M873" i="5292" s="1"/>
  <c r="J869" i="5292"/>
  <c r="M869" i="5292" s="1"/>
  <c r="J865" i="5292"/>
  <c r="M865" i="5292" s="1"/>
  <c r="J861" i="5292"/>
  <c r="M861" i="5292" s="1"/>
  <c r="J857" i="5292"/>
  <c r="M857" i="5292" s="1"/>
  <c r="J853" i="5292"/>
  <c r="M853" i="5292" s="1"/>
  <c r="J849" i="5292"/>
  <c r="M849" i="5292" s="1"/>
  <c r="J845" i="5292"/>
  <c r="M845" i="5292" s="1"/>
  <c r="J841" i="5292"/>
  <c r="M841" i="5292" s="1"/>
  <c r="J837" i="5292"/>
  <c r="M837" i="5292" s="1"/>
  <c r="J833" i="5292"/>
  <c r="M833" i="5292" s="1"/>
  <c r="J829" i="5292"/>
  <c r="M829" i="5292" s="1"/>
  <c r="J825" i="5292"/>
  <c r="M825" i="5292" s="1"/>
  <c r="J821" i="5292"/>
  <c r="M821" i="5292" s="1"/>
  <c r="J817" i="5292"/>
  <c r="M817" i="5292" s="1"/>
  <c r="J813" i="5292"/>
  <c r="M813" i="5292" s="1"/>
  <c r="J809" i="5292"/>
  <c r="M809" i="5292" s="1"/>
  <c r="J805" i="5292"/>
  <c r="M805" i="5292" s="1"/>
  <c r="J801" i="5292"/>
  <c r="M801" i="5292" s="1"/>
  <c r="J797" i="5292"/>
  <c r="M797" i="5292" s="1"/>
  <c r="J793" i="5292"/>
  <c r="M793" i="5292" s="1"/>
  <c r="J789" i="5292"/>
  <c r="M789" i="5292" s="1"/>
  <c r="J785" i="5292"/>
  <c r="M785" i="5292" s="1"/>
  <c r="J781" i="5292"/>
  <c r="M781" i="5292" s="1"/>
  <c r="J777" i="5292"/>
  <c r="M777" i="5292" s="1"/>
  <c r="J773" i="5292"/>
  <c r="M773" i="5292" s="1"/>
  <c r="J769" i="5292"/>
  <c r="M769" i="5292" s="1"/>
  <c r="J765" i="5292"/>
  <c r="M765" i="5292" s="1"/>
  <c r="J761" i="5292"/>
  <c r="M761" i="5292" s="1"/>
  <c r="J757" i="5292"/>
  <c r="M757" i="5292" s="1"/>
  <c r="J753" i="5292"/>
  <c r="M753" i="5292" s="1"/>
  <c r="J749" i="5292"/>
  <c r="M749" i="5292" s="1"/>
  <c r="J745" i="5292"/>
  <c r="M745" i="5292" s="1"/>
  <c r="J741" i="5292"/>
  <c r="M741" i="5292" s="1"/>
  <c r="J1144" i="5292"/>
  <c r="M1144" i="5292" s="1"/>
  <c r="J1128" i="5292"/>
  <c r="M1128" i="5292" s="1"/>
  <c r="J1112" i="5292"/>
  <c r="M1112" i="5292" s="1"/>
  <c r="J1096" i="5292"/>
  <c r="M1096" i="5292" s="1"/>
  <c r="J1080" i="5292"/>
  <c r="M1080" i="5292" s="1"/>
  <c r="J1064" i="5292"/>
  <c r="M1064" i="5292" s="1"/>
  <c r="J1048" i="5292"/>
  <c r="M1048" i="5292" s="1"/>
  <c r="J1032" i="5292"/>
  <c r="M1032" i="5292" s="1"/>
  <c r="J1021" i="5292"/>
  <c r="M1021" i="5292" s="1"/>
  <c r="J1016" i="5292"/>
  <c r="M1016" i="5292" s="1"/>
  <c r="J1012" i="5292"/>
  <c r="M1012" i="5292" s="1"/>
  <c r="J1008" i="5292"/>
  <c r="M1008" i="5292" s="1"/>
  <c r="J1004" i="5292"/>
  <c r="M1004" i="5292" s="1"/>
  <c r="J1000" i="5292"/>
  <c r="M1000" i="5292" s="1"/>
  <c r="J996" i="5292"/>
  <c r="M996" i="5292" s="1"/>
  <c r="J992" i="5292"/>
  <c r="M992" i="5292" s="1"/>
  <c r="J988" i="5292"/>
  <c r="M988" i="5292" s="1"/>
  <c r="J984" i="5292"/>
  <c r="M984" i="5292" s="1"/>
  <c r="J980" i="5292"/>
  <c r="M980" i="5292" s="1"/>
  <c r="J976" i="5292"/>
  <c r="M976" i="5292" s="1"/>
  <c r="J972" i="5292"/>
  <c r="M972" i="5292" s="1"/>
  <c r="J968" i="5292"/>
  <c r="M968" i="5292" s="1"/>
  <c r="J964" i="5292"/>
  <c r="M964" i="5292" s="1"/>
  <c r="J960" i="5292"/>
  <c r="M960" i="5292" s="1"/>
  <c r="J956" i="5292"/>
  <c r="M956" i="5292" s="1"/>
  <c r="J952" i="5292"/>
  <c r="M952" i="5292" s="1"/>
  <c r="J948" i="5292"/>
  <c r="M948" i="5292" s="1"/>
  <c r="J944" i="5292"/>
  <c r="M944" i="5292" s="1"/>
  <c r="J940" i="5292"/>
  <c r="M940" i="5292" s="1"/>
  <c r="J936" i="5292"/>
  <c r="M936" i="5292" s="1"/>
  <c r="J932" i="5292"/>
  <c r="M932" i="5292" s="1"/>
  <c r="J928" i="5292"/>
  <c r="M928" i="5292" s="1"/>
  <c r="J924" i="5292"/>
  <c r="M924" i="5292" s="1"/>
  <c r="J920" i="5292"/>
  <c r="M920" i="5292" s="1"/>
  <c r="J916" i="5292"/>
  <c r="M916" i="5292" s="1"/>
  <c r="J912" i="5292"/>
  <c r="M912" i="5292" s="1"/>
  <c r="J908" i="5292"/>
  <c r="M908" i="5292" s="1"/>
  <c r="J904" i="5292"/>
  <c r="M904" i="5292" s="1"/>
  <c r="J900" i="5292"/>
  <c r="M900" i="5292" s="1"/>
  <c r="J896" i="5292"/>
  <c r="M896" i="5292" s="1"/>
  <c r="J892" i="5292"/>
  <c r="M892" i="5292" s="1"/>
  <c r="J888" i="5292"/>
  <c r="M888" i="5292" s="1"/>
  <c r="J884" i="5292"/>
  <c r="M884" i="5292" s="1"/>
  <c r="J880" i="5292"/>
  <c r="M880" i="5292" s="1"/>
  <c r="J876" i="5292"/>
  <c r="M876" i="5292" s="1"/>
  <c r="J872" i="5292"/>
  <c r="M872" i="5292" s="1"/>
  <c r="J868" i="5292"/>
  <c r="M868" i="5292" s="1"/>
  <c r="J864" i="5292"/>
  <c r="M864" i="5292" s="1"/>
  <c r="J860" i="5292"/>
  <c r="M860" i="5292" s="1"/>
  <c r="J856" i="5292"/>
  <c r="M856" i="5292" s="1"/>
  <c r="J852" i="5292"/>
  <c r="M852" i="5292" s="1"/>
  <c r="J848" i="5292"/>
  <c r="M848" i="5292" s="1"/>
  <c r="J844" i="5292"/>
  <c r="M844" i="5292" s="1"/>
  <c r="J840" i="5292"/>
  <c r="M840" i="5292" s="1"/>
  <c r="J836" i="5292"/>
  <c r="M836" i="5292" s="1"/>
  <c r="J832" i="5292"/>
  <c r="M832" i="5292" s="1"/>
  <c r="J828" i="5292"/>
  <c r="M828" i="5292" s="1"/>
  <c r="J824" i="5292"/>
  <c r="M824" i="5292" s="1"/>
  <c r="J820" i="5292"/>
  <c r="M820" i="5292" s="1"/>
  <c r="J816" i="5292"/>
  <c r="M816" i="5292" s="1"/>
  <c r="J812" i="5292"/>
  <c r="M812" i="5292" s="1"/>
  <c r="J808" i="5292"/>
  <c r="M808" i="5292" s="1"/>
  <c r="J804" i="5292"/>
  <c r="M804" i="5292" s="1"/>
  <c r="J800" i="5292"/>
  <c r="M800" i="5292" s="1"/>
  <c r="J1088" i="5292"/>
  <c r="M1088" i="5292" s="1"/>
  <c r="J1024" i="5292"/>
  <c r="M1024" i="5292" s="1"/>
  <c r="J1006" i="5292"/>
  <c r="M1006" i="5292" s="1"/>
  <c r="J990" i="5292"/>
  <c r="M990" i="5292" s="1"/>
  <c r="J974" i="5292"/>
  <c r="M974" i="5292" s="1"/>
  <c r="J958" i="5292"/>
  <c r="M958" i="5292" s="1"/>
  <c r="J942" i="5292"/>
  <c r="M942" i="5292" s="1"/>
  <c r="J926" i="5292"/>
  <c r="M926" i="5292" s="1"/>
  <c r="J910" i="5292"/>
  <c r="M910" i="5292" s="1"/>
  <c r="J894" i="5292"/>
  <c r="M894" i="5292" s="1"/>
  <c r="J878" i="5292"/>
  <c r="M878" i="5292" s="1"/>
  <c r="J862" i="5292"/>
  <c r="M862" i="5292" s="1"/>
  <c r="J846" i="5292"/>
  <c r="M846" i="5292" s="1"/>
  <c r="J830" i="5292"/>
  <c r="M830" i="5292" s="1"/>
  <c r="J814" i="5292"/>
  <c r="M814" i="5292" s="1"/>
  <c r="J798" i="5292"/>
  <c r="M798" i="5292" s="1"/>
  <c r="J790" i="5292"/>
  <c r="M790" i="5292" s="1"/>
  <c r="J782" i="5292"/>
  <c r="M782" i="5292" s="1"/>
  <c r="J776" i="5292"/>
  <c r="M776" i="5292" s="1"/>
  <c r="J771" i="5292"/>
  <c r="M771" i="5292" s="1"/>
  <c r="J766" i="5292"/>
  <c r="M766" i="5292" s="1"/>
  <c r="J760" i="5292"/>
  <c r="M760" i="5292" s="1"/>
  <c r="J755" i="5292"/>
  <c r="M755" i="5292" s="1"/>
  <c r="J750" i="5292"/>
  <c r="M750" i="5292" s="1"/>
  <c r="J744" i="5292"/>
  <c r="M744" i="5292" s="1"/>
  <c r="J739" i="5292"/>
  <c r="M739" i="5292" s="1"/>
  <c r="J735" i="5292"/>
  <c r="M735" i="5292" s="1"/>
  <c r="J731" i="5292"/>
  <c r="M731" i="5292" s="1"/>
  <c r="J727" i="5292"/>
  <c r="M727" i="5292" s="1"/>
  <c r="J723" i="5292"/>
  <c r="M723" i="5292" s="1"/>
  <c r="J719" i="5292"/>
  <c r="M719" i="5292" s="1"/>
  <c r="J715" i="5292"/>
  <c r="M715" i="5292" s="1"/>
  <c r="J711" i="5292"/>
  <c r="M711" i="5292" s="1"/>
  <c r="J707" i="5292"/>
  <c r="M707" i="5292" s="1"/>
  <c r="J703" i="5292"/>
  <c r="M703" i="5292" s="1"/>
  <c r="J699" i="5292"/>
  <c r="M699" i="5292" s="1"/>
  <c r="J695" i="5292"/>
  <c r="M695" i="5292" s="1"/>
  <c r="J691" i="5292"/>
  <c r="M691" i="5292" s="1"/>
  <c r="J687" i="5292"/>
  <c r="M687" i="5292" s="1"/>
  <c r="J683" i="5292"/>
  <c r="M683" i="5292" s="1"/>
  <c r="J679" i="5292"/>
  <c r="M679" i="5292" s="1"/>
  <c r="J675" i="5292"/>
  <c r="M675" i="5292" s="1"/>
  <c r="J671" i="5292"/>
  <c r="M671" i="5292" s="1"/>
  <c r="J667" i="5292"/>
  <c r="M667" i="5292" s="1"/>
  <c r="J663" i="5292"/>
  <c r="M663" i="5292" s="1"/>
  <c r="J659" i="5292"/>
  <c r="M659" i="5292" s="1"/>
  <c r="J655" i="5292"/>
  <c r="M655" i="5292" s="1"/>
  <c r="J651" i="5292"/>
  <c r="M651" i="5292" s="1"/>
  <c r="J647" i="5292"/>
  <c r="M647" i="5292" s="1"/>
  <c r="J643" i="5292"/>
  <c r="M643" i="5292" s="1"/>
  <c r="J639" i="5292"/>
  <c r="M639" i="5292" s="1"/>
  <c r="J635" i="5292"/>
  <c r="M635" i="5292" s="1"/>
  <c r="J631" i="5292"/>
  <c r="M631" i="5292" s="1"/>
  <c r="J627" i="5292"/>
  <c r="M627" i="5292" s="1"/>
  <c r="J623" i="5292"/>
  <c r="M623" i="5292" s="1"/>
  <c r="J619" i="5292"/>
  <c r="M619" i="5292" s="1"/>
  <c r="J615" i="5292"/>
  <c r="M615" i="5292" s="1"/>
  <c r="J611" i="5292"/>
  <c r="M611" i="5292" s="1"/>
  <c r="J607" i="5292"/>
  <c r="M607" i="5292" s="1"/>
  <c r="J603" i="5292"/>
  <c r="M603" i="5292" s="1"/>
  <c r="J599" i="5292"/>
  <c r="M599" i="5292" s="1"/>
  <c r="J595" i="5292"/>
  <c r="M595" i="5292" s="1"/>
  <c r="J591" i="5292"/>
  <c r="M591" i="5292" s="1"/>
  <c r="J587" i="5292"/>
  <c r="M587" i="5292" s="1"/>
  <c r="J583" i="5292"/>
  <c r="M583" i="5292" s="1"/>
  <c r="J579" i="5292"/>
  <c r="M579" i="5292" s="1"/>
  <c r="J575" i="5292"/>
  <c r="M575" i="5292" s="1"/>
  <c r="J571" i="5292"/>
  <c r="M571" i="5292" s="1"/>
  <c r="J567" i="5292"/>
  <c r="M567" i="5292" s="1"/>
  <c r="J563" i="5292"/>
  <c r="M563" i="5292" s="1"/>
  <c r="J559" i="5292"/>
  <c r="M559" i="5292" s="1"/>
  <c r="J555" i="5292"/>
  <c r="M555" i="5292" s="1"/>
  <c r="J551" i="5292"/>
  <c r="M551" i="5292" s="1"/>
  <c r="J547" i="5292"/>
  <c r="M547" i="5292" s="1"/>
  <c r="J543" i="5292"/>
  <c r="M543" i="5292" s="1"/>
  <c r="J539" i="5292"/>
  <c r="M539" i="5292" s="1"/>
  <c r="J535" i="5292"/>
  <c r="M535" i="5292" s="1"/>
  <c r="J531" i="5292"/>
  <c r="M531" i="5292" s="1"/>
  <c r="J527" i="5292"/>
  <c r="M527" i="5292" s="1"/>
  <c r="J523" i="5292"/>
  <c r="M523" i="5292" s="1"/>
  <c r="J519" i="5292"/>
  <c r="M519" i="5292" s="1"/>
  <c r="J515" i="5292"/>
  <c r="M515" i="5292" s="1"/>
  <c r="J511" i="5292"/>
  <c r="M511" i="5292" s="1"/>
  <c r="J507" i="5292"/>
  <c r="M507" i="5292" s="1"/>
  <c r="J503" i="5292"/>
  <c r="M503" i="5292" s="1"/>
  <c r="J499" i="5292"/>
  <c r="M499" i="5292" s="1"/>
  <c r="J495" i="5292"/>
  <c r="M495" i="5292" s="1"/>
  <c r="J491" i="5292"/>
  <c r="M491" i="5292" s="1"/>
  <c r="J487" i="5292"/>
  <c r="M487" i="5292" s="1"/>
  <c r="J483" i="5292"/>
  <c r="M483" i="5292" s="1"/>
  <c r="J479" i="5292"/>
  <c r="M479" i="5292" s="1"/>
  <c r="J475" i="5292"/>
  <c r="M475" i="5292" s="1"/>
  <c r="J471" i="5292"/>
  <c r="M471" i="5292" s="1"/>
  <c r="J467" i="5292"/>
  <c r="M467" i="5292" s="1"/>
  <c r="J463" i="5292"/>
  <c r="M463" i="5292" s="1"/>
  <c r="J459" i="5292"/>
  <c r="M459" i="5292" s="1"/>
  <c r="J455" i="5292"/>
  <c r="M455" i="5292" s="1"/>
  <c r="J451" i="5292"/>
  <c r="M451" i="5292" s="1"/>
  <c r="J447" i="5292"/>
  <c r="M447" i="5292" s="1"/>
  <c r="J443" i="5292"/>
  <c r="M443" i="5292" s="1"/>
  <c r="J439" i="5292"/>
  <c r="M439" i="5292" s="1"/>
  <c r="J435" i="5292"/>
  <c r="M435" i="5292" s="1"/>
  <c r="J431" i="5292"/>
  <c r="M431" i="5292" s="1"/>
  <c r="J427" i="5292"/>
  <c r="M427" i="5292" s="1"/>
  <c r="J423" i="5292"/>
  <c r="M423" i="5292" s="1"/>
  <c r="J419" i="5292"/>
  <c r="M419" i="5292" s="1"/>
  <c r="J415" i="5292"/>
  <c r="M415" i="5292" s="1"/>
  <c r="J411" i="5292"/>
  <c r="M411" i="5292" s="1"/>
  <c r="J407" i="5292"/>
  <c r="M407" i="5292" s="1"/>
  <c r="J403" i="5292"/>
  <c r="M403" i="5292" s="1"/>
  <c r="J399" i="5292"/>
  <c r="M399" i="5292" s="1"/>
  <c r="J395" i="5292"/>
  <c r="M395" i="5292" s="1"/>
  <c r="J391" i="5292"/>
  <c r="M391" i="5292" s="1"/>
  <c r="J387" i="5292"/>
  <c r="M387" i="5292" s="1"/>
  <c r="J383" i="5292"/>
  <c r="M383" i="5292" s="1"/>
  <c r="J379" i="5292"/>
  <c r="M379" i="5292" s="1"/>
  <c r="J375" i="5292"/>
  <c r="M375" i="5292" s="1"/>
  <c r="J371" i="5292"/>
  <c r="M371" i="5292" s="1"/>
  <c r="J367" i="5292"/>
  <c r="M367" i="5292" s="1"/>
  <c r="J363" i="5292"/>
  <c r="M363" i="5292" s="1"/>
  <c r="J359" i="5292"/>
  <c r="M359" i="5292" s="1"/>
  <c r="J355" i="5292"/>
  <c r="M355" i="5292" s="1"/>
  <c r="J351" i="5292"/>
  <c r="M351" i="5292" s="1"/>
  <c r="J347" i="5292"/>
  <c r="M347" i="5292" s="1"/>
  <c r="J343" i="5292"/>
  <c r="M343" i="5292" s="1"/>
  <c r="J339" i="5292"/>
  <c r="M339" i="5292" s="1"/>
  <c r="J335" i="5292"/>
  <c r="M335" i="5292" s="1"/>
  <c r="J331" i="5292"/>
  <c r="M331" i="5292" s="1"/>
  <c r="J327" i="5292"/>
  <c r="M327" i="5292" s="1"/>
  <c r="J323" i="5292"/>
  <c r="M323" i="5292" s="1"/>
  <c r="J319" i="5292"/>
  <c r="M319" i="5292" s="1"/>
  <c r="J315" i="5292"/>
  <c r="M315" i="5292" s="1"/>
  <c r="J311" i="5292"/>
  <c r="M311" i="5292" s="1"/>
  <c r="J307" i="5292"/>
  <c r="M307" i="5292" s="1"/>
  <c r="J303" i="5292"/>
  <c r="M303" i="5292" s="1"/>
  <c r="J299" i="5292"/>
  <c r="M299" i="5292" s="1"/>
  <c r="J295" i="5292"/>
  <c r="M295" i="5292" s="1"/>
  <c r="J291" i="5292"/>
  <c r="M291" i="5292" s="1"/>
  <c r="J287" i="5292"/>
  <c r="M287" i="5292" s="1"/>
  <c r="J283" i="5292"/>
  <c r="M283" i="5292" s="1"/>
  <c r="J279" i="5292"/>
  <c r="M279" i="5292" s="1"/>
  <c r="J275" i="5292"/>
  <c r="M275" i="5292" s="1"/>
  <c r="J271" i="5292"/>
  <c r="M271" i="5292" s="1"/>
  <c r="J267" i="5292"/>
  <c r="M267" i="5292" s="1"/>
  <c r="J263" i="5292"/>
  <c r="M263" i="5292" s="1"/>
  <c r="J259" i="5292"/>
  <c r="M259" i="5292" s="1"/>
  <c r="J255" i="5292"/>
  <c r="M255" i="5292" s="1"/>
  <c r="J251" i="5292"/>
  <c r="M251" i="5292" s="1"/>
  <c r="J247" i="5292"/>
  <c r="M247" i="5292" s="1"/>
  <c r="J243" i="5292"/>
  <c r="M243" i="5292" s="1"/>
  <c r="J239" i="5292"/>
  <c r="M239" i="5292" s="1"/>
  <c r="J235" i="5292"/>
  <c r="M235" i="5292" s="1"/>
  <c r="J231" i="5292"/>
  <c r="M231" i="5292" s="1"/>
  <c r="J227" i="5292"/>
  <c r="M227" i="5292" s="1"/>
  <c r="J223" i="5292"/>
  <c r="M223" i="5292" s="1"/>
  <c r="J219" i="5292"/>
  <c r="M219" i="5292" s="1"/>
  <c r="J215" i="5292"/>
  <c r="M215" i="5292" s="1"/>
  <c r="J211" i="5292"/>
  <c r="M211" i="5292" s="1"/>
  <c r="J207" i="5292"/>
  <c r="M207" i="5292" s="1"/>
  <c r="J203" i="5292"/>
  <c r="M203" i="5292" s="1"/>
  <c r="J199" i="5292"/>
  <c r="M199" i="5292" s="1"/>
  <c r="J195" i="5292"/>
  <c r="M195" i="5292" s="1"/>
  <c r="J191" i="5292"/>
  <c r="M191" i="5292" s="1"/>
  <c r="J187" i="5292"/>
  <c r="M187" i="5292" s="1"/>
  <c r="J1136" i="5292"/>
  <c r="M1136" i="5292" s="1"/>
  <c r="J1072" i="5292"/>
  <c r="M1072" i="5292" s="1"/>
  <c r="J1018" i="5292"/>
  <c r="M1018" i="5292" s="1"/>
  <c r="J1002" i="5292"/>
  <c r="M1002" i="5292" s="1"/>
  <c r="J986" i="5292"/>
  <c r="M986" i="5292" s="1"/>
  <c r="J970" i="5292"/>
  <c r="M970" i="5292" s="1"/>
  <c r="J954" i="5292"/>
  <c r="M954" i="5292" s="1"/>
  <c r="J938" i="5292"/>
  <c r="M938" i="5292" s="1"/>
  <c r="J922" i="5292"/>
  <c r="M922" i="5292" s="1"/>
  <c r="J906" i="5292"/>
  <c r="M906" i="5292" s="1"/>
  <c r="J890" i="5292"/>
  <c r="M890" i="5292" s="1"/>
  <c r="J874" i="5292"/>
  <c r="M874" i="5292" s="1"/>
  <c r="J858" i="5292"/>
  <c r="M858" i="5292" s="1"/>
  <c r="J842" i="5292"/>
  <c r="M842" i="5292" s="1"/>
  <c r="J826" i="5292"/>
  <c r="M826" i="5292" s="1"/>
  <c r="J810" i="5292"/>
  <c r="M810" i="5292" s="1"/>
  <c r="J796" i="5292"/>
  <c r="M796" i="5292" s="1"/>
  <c r="J788" i="5292"/>
  <c r="M788" i="5292" s="1"/>
  <c r="J780" i="5292"/>
  <c r="M780" i="5292" s="1"/>
  <c r="J775" i="5292"/>
  <c r="M775" i="5292" s="1"/>
  <c r="J770" i="5292"/>
  <c r="M770" i="5292" s="1"/>
  <c r="J764" i="5292"/>
  <c r="M764" i="5292" s="1"/>
  <c r="J759" i="5292"/>
  <c r="M759" i="5292" s="1"/>
  <c r="J754" i="5292"/>
  <c r="M754" i="5292" s="1"/>
  <c r="J748" i="5292"/>
  <c r="M748" i="5292" s="1"/>
  <c r="J743" i="5292"/>
  <c r="M743" i="5292" s="1"/>
  <c r="J738" i="5292"/>
  <c r="M738" i="5292" s="1"/>
  <c r="J734" i="5292"/>
  <c r="M734" i="5292" s="1"/>
  <c r="J730" i="5292"/>
  <c r="M730" i="5292" s="1"/>
  <c r="J726" i="5292"/>
  <c r="M726" i="5292" s="1"/>
  <c r="J722" i="5292"/>
  <c r="M722" i="5292" s="1"/>
  <c r="J718" i="5292"/>
  <c r="M718" i="5292" s="1"/>
  <c r="J714" i="5292"/>
  <c r="M714" i="5292" s="1"/>
  <c r="J710" i="5292"/>
  <c r="M710" i="5292" s="1"/>
  <c r="J706" i="5292"/>
  <c r="M706" i="5292" s="1"/>
  <c r="J702" i="5292"/>
  <c r="M702" i="5292" s="1"/>
  <c r="J698" i="5292"/>
  <c r="M698" i="5292" s="1"/>
  <c r="J694" i="5292"/>
  <c r="M694" i="5292" s="1"/>
  <c r="J690" i="5292"/>
  <c r="M690" i="5292" s="1"/>
  <c r="J686" i="5292"/>
  <c r="M686" i="5292" s="1"/>
  <c r="J682" i="5292"/>
  <c r="M682" i="5292" s="1"/>
  <c r="J678" i="5292"/>
  <c r="M678" i="5292" s="1"/>
  <c r="J674" i="5292"/>
  <c r="M674" i="5292" s="1"/>
  <c r="J670" i="5292"/>
  <c r="M670" i="5292" s="1"/>
  <c r="J666" i="5292"/>
  <c r="M666" i="5292" s="1"/>
  <c r="J662" i="5292"/>
  <c r="M662" i="5292" s="1"/>
  <c r="J658" i="5292"/>
  <c r="M658" i="5292" s="1"/>
  <c r="J654" i="5292"/>
  <c r="M654" i="5292" s="1"/>
  <c r="J650" i="5292"/>
  <c r="M650" i="5292" s="1"/>
  <c r="J646" i="5292"/>
  <c r="M646" i="5292" s="1"/>
  <c r="J642" i="5292"/>
  <c r="M642" i="5292" s="1"/>
  <c r="J638" i="5292"/>
  <c r="M638" i="5292" s="1"/>
  <c r="J634" i="5292"/>
  <c r="M634" i="5292" s="1"/>
  <c r="J630" i="5292"/>
  <c r="M630" i="5292" s="1"/>
  <c r="J626" i="5292"/>
  <c r="M626" i="5292" s="1"/>
  <c r="J622" i="5292"/>
  <c r="M622" i="5292" s="1"/>
  <c r="J618" i="5292"/>
  <c r="M618" i="5292" s="1"/>
  <c r="J614" i="5292"/>
  <c r="M614" i="5292" s="1"/>
  <c r="J610" i="5292"/>
  <c r="M610" i="5292" s="1"/>
  <c r="J606" i="5292"/>
  <c r="M606" i="5292" s="1"/>
  <c r="J602" i="5292"/>
  <c r="M602" i="5292" s="1"/>
  <c r="J598" i="5292"/>
  <c r="M598" i="5292" s="1"/>
  <c r="J594" i="5292"/>
  <c r="M594" i="5292" s="1"/>
  <c r="J590" i="5292"/>
  <c r="M590" i="5292" s="1"/>
  <c r="J586" i="5292"/>
  <c r="M586" i="5292" s="1"/>
  <c r="J582" i="5292"/>
  <c r="M582" i="5292" s="1"/>
  <c r="J578" i="5292"/>
  <c r="M578" i="5292" s="1"/>
  <c r="J574" i="5292"/>
  <c r="M574" i="5292" s="1"/>
  <c r="J570" i="5292"/>
  <c r="M570" i="5292" s="1"/>
  <c r="J566" i="5292"/>
  <c r="M566" i="5292" s="1"/>
  <c r="J562" i="5292"/>
  <c r="M562" i="5292" s="1"/>
  <c r="J558" i="5292"/>
  <c r="M558" i="5292" s="1"/>
  <c r="J554" i="5292"/>
  <c r="M554" i="5292" s="1"/>
  <c r="J550" i="5292"/>
  <c r="M550" i="5292" s="1"/>
  <c r="J546" i="5292"/>
  <c r="M546" i="5292" s="1"/>
  <c r="J542" i="5292"/>
  <c r="M542" i="5292" s="1"/>
  <c r="J538" i="5292"/>
  <c r="M538" i="5292" s="1"/>
  <c r="J534" i="5292"/>
  <c r="M534" i="5292" s="1"/>
  <c r="J530" i="5292"/>
  <c r="M530" i="5292" s="1"/>
  <c r="J526" i="5292"/>
  <c r="M526" i="5292" s="1"/>
  <c r="J522" i="5292"/>
  <c r="M522" i="5292" s="1"/>
  <c r="J518" i="5292"/>
  <c r="M518" i="5292" s="1"/>
  <c r="J514" i="5292"/>
  <c r="M514" i="5292" s="1"/>
  <c r="J510" i="5292"/>
  <c r="M510" i="5292" s="1"/>
  <c r="J506" i="5292"/>
  <c r="M506" i="5292" s="1"/>
  <c r="J502" i="5292"/>
  <c r="M502" i="5292" s="1"/>
  <c r="J498" i="5292"/>
  <c r="M498" i="5292" s="1"/>
  <c r="J494" i="5292"/>
  <c r="M494" i="5292" s="1"/>
  <c r="J490" i="5292"/>
  <c r="M490" i="5292" s="1"/>
  <c r="J486" i="5292"/>
  <c r="M486" i="5292" s="1"/>
  <c r="J482" i="5292"/>
  <c r="M482" i="5292" s="1"/>
  <c r="J478" i="5292"/>
  <c r="M478" i="5292" s="1"/>
  <c r="J474" i="5292"/>
  <c r="M474" i="5292" s="1"/>
  <c r="J470" i="5292"/>
  <c r="M470" i="5292" s="1"/>
  <c r="J466" i="5292"/>
  <c r="M466" i="5292" s="1"/>
  <c r="J462" i="5292"/>
  <c r="M462" i="5292" s="1"/>
  <c r="J458" i="5292"/>
  <c r="M458" i="5292" s="1"/>
  <c r="J454" i="5292"/>
  <c r="M454" i="5292" s="1"/>
  <c r="J450" i="5292"/>
  <c r="M450" i="5292" s="1"/>
  <c r="J446" i="5292"/>
  <c r="M446" i="5292" s="1"/>
  <c r="J442" i="5292"/>
  <c r="M442" i="5292" s="1"/>
  <c r="J438" i="5292"/>
  <c r="M438" i="5292" s="1"/>
  <c r="J434" i="5292"/>
  <c r="M434" i="5292" s="1"/>
  <c r="J430" i="5292"/>
  <c r="M430" i="5292" s="1"/>
  <c r="J426" i="5292"/>
  <c r="M426" i="5292" s="1"/>
  <c r="J422" i="5292"/>
  <c r="M422" i="5292" s="1"/>
  <c r="J418" i="5292"/>
  <c r="M418" i="5292" s="1"/>
  <c r="J414" i="5292"/>
  <c r="M414" i="5292" s="1"/>
  <c r="J410" i="5292"/>
  <c r="M410" i="5292" s="1"/>
  <c r="J406" i="5292"/>
  <c r="M406" i="5292" s="1"/>
  <c r="J402" i="5292"/>
  <c r="M402" i="5292" s="1"/>
  <c r="J398" i="5292"/>
  <c r="M398" i="5292" s="1"/>
  <c r="J394" i="5292"/>
  <c r="M394" i="5292" s="1"/>
  <c r="J390" i="5292"/>
  <c r="M390" i="5292" s="1"/>
  <c r="J386" i="5292"/>
  <c r="M386" i="5292" s="1"/>
  <c r="J382" i="5292"/>
  <c r="M382" i="5292" s="1"/>
  <c r="J378" i="5292"/>
  <c r="M378" i="5292" s="1"/>
  <c r="J374" i="5292"/>
  <c r="M374" i="5292" s="1"/>
  <c r="J370" i="5292"/>
  <c r="M370" i="5292" s="1"/>
  <c r="J366" i="5292"/>
  <c r="M366" i="5292" s="1"/>
  <c r="J362" i="5292"/>
  <c r="M362" i="5292" s="1"/>
  <c r="J358" i="5292"/>
  <c r="M358" i="5292" s="1"/>
  <c r="J354" i="5292"/>
  <c r="M354" i="5292" s="1"/>
  <c r="J350" i="5292"/>
  <c r="M350" i="5292" s="1"/>
  <c r="J346" i="5292"/>
  <c r="M346" i="5292" s="1"/>
  <c r="J342" i="5292"/>
  <c r="M342" i="5292" s="1"/>
  <c r="J338" i="5292"/>
  <c r="M338" i="5292" s="1"/>
  <c r="J334" i="5292"/>
  <c r="M334" i="5292" s="1"/>
  <c r="J330" i="5292"/>
  <c r="M330" i="5292" s="1"/>
  <c r="J326" i="5292"/>
  <c r="M326" i="5292" s="1"/>
  <c r="J322" i="5292"/>
  <c r="M322" i="5292" s="1"/>
  <c r="J318" i="5292"/>
  <c r="M318" i="5292" s="1"/>
  <c r="J314" i="5292"/>
  <c r="M314" i="5292" s="1"/>
  <c r="J310" i="5292"/>
  <c r="M310" i="5292" s="1"/>
  <c r="J306" i="5292"/>
  <c r="M306" i="5292" s="1"/>
  <c r="J302" i="5292"/>
  <c r="M302" i="5292" s="1"/>
  <c r="J298" i="5292"/>
  <c r="M298" i="5292" s="1"/>
  <c r="J294" i="5292"/>
  <c r="M294" i="5292" s="1"/>
  <c r="J290" i="5292"/>
  <c r="M290" i="5292" s="1"/>
  <c r="J286" i="5292"/>
  <c r="M286" i="5292" s="1"/>
  <c r="J282" i="5292"/>
  <c r="M282" i="5292" s="1"/>
  <c r="J278" i="5292"/>
  <c r="M278" i="5292" s="1"/>
  <c r="J274" i="5292"/>
  <c r="M274" i="5292" s="1"/>
  <c r="J270" i="5292"/>
  <c r="M270" i="5292" s="1"/>
  <c r="J266" i="5292"/>
  <c r="M266" i="5292" s="1"/>
  <c r="J262" i="5292"/>
  <c r="M262" i="5292" s="1"/>
  <c r="J258" i="5292"/>
  <c r="M258" i="5292" s="1"/>
  <c r="J254" i="5292"/>
  <c r="M254" i="5292" s="1"/>
  <c r="J250" i="5292"/>
  <c r="M250" i="5292" s="1"/>
  <c r="J246" i="5292"/>
  <c r="M246" i="5292" s="1"/>
  <c r="J242" i="5292"/>
  <c r="M242" i="5292" s="1"/>
  <c r="J238" i="5292"/>
  <c r="M238" i="5292" s="1"/>
  <c r="J234" i="5292"/>
  <c r="M234" i="5292" s="1"/>
  <c r="J230" i="5292"/>
  <c r="M230" i="5292" s="1"/>
  <c r="J226" i="5292"/>
  <c r="M226" i="5292" s="1"/>
  <c r="J1120" i="5292"/>
  <c r="M1120" i="5292" s="1"/>
  <c r="J1056" i="5292"/>
  <c r="M1056" i="5292" s="1"/>
  <c r="J1014" i="5292"/>
  <c r="M1014" i="5292" s="1"/>
  <c r="J998" i="5292"/>
  <c r="M998" i="5292" s="1"/>
  <c r="J982" i="5292"/>
  <c r="M982" i="5292" s="1"/>
  <c r="J966" i="5292"/>
  <c r="M966" i="5292" s="1"/>
  <c r="J950" i="5292"/>
  <c r="M950" i="5292" s="1"/>
  <c r="J934" i="5292"/>
  <c r="M934" i="5292" s="1"/>
  <c r="J918" i="5292"/>
  <c r="M918" i="5292" s="1"/>
  <c r="J902" i="5292"/>
  <c r="M902" i="5292" s="1"/>
  <c r="J886" i="5292"/>
  <c r="M886" i="5292" s="1"/>
  <c r="J870" i="5292"/>
  <c r="M870" i="5292" s="1"/>
  <c r="J854" i="5292"/>
  <c r="M854" i="5292" s="1"/>
  <c r="J838" i="5292"/>
  <c r="M838" i="5292" s="1"/>
  <c r="J822" i="5292"/>
  <c r="M822" i="5292" s="1"/>
  <c r="J806" i="5292"/>
  <c r="M806" i="5292" s="1"/>
  <c r="J794" i="5292"/>
  <c r="M794" i="5292" s="1"/>
  <c r="J786" i="5292"/>
  <c r="M786" i="5292" s="1"/>
  <c r="J779" i="5292"/>
  <c r="M779" i="5292" s="1"/>
  <c r="J774" i="5292"/>
  <c r="M774" i="5292" s="1"/>
  <c r="J768" i="5292"/>
  <c r="M768" i="5292" s="1"/>
  <c r="J763" i="5292"/>
  <c r="M763" i="5292" s="1"/>
  <c r="J758" i="5292"/>
  <c r="M758" i="5292" s="1"/>
  <c r="J752" i="5292"/>
  <c r="M752" i="5292" s="1"/>
  <c r="J747" i="5292"/>
  <c r="M747" i="5292" s="1"/>
  <c r="J742" i="5292"/>
  <c r="M742" i="5292" s="1"/>
  <c r="J737" i="5292"/>
  <c r="M737" i="5292" s="1"/>
  <c r="J733" i="5292"/>
  <c r="M733" i="5292" s="1"/>
  <c r="J729" i="5292"/>
  <c r="M729" i="5292" s="1"/>
  <c r="J725" i="5292"/>
  <c r="M725" i="5292" s="1"/>
  <c r="J721" i="5292"/>
  <c r="M721" i="5292" s="1"/>
  <c r="J717" i="5292"/>
  <c r="M717" i="5292" s="1"/>
  <c r="J713" i="5292"/>
  <c r="M713" i="5292" s="1"/>
  <c r="J709" i="5292"/>
  <c r="M709" i="5292" s="1"/>
  <c r="J705" i="5292"/>
  <c r="M705" i="5292" s="1"/>
  <c r="J701" i="5292"/>
  <c r="M701" i="5292" s="1"/>
  <c r="J697" i="5292"/>
  <c r="M697" i="5292" s="1"/>
  <c r="J693" i="5292"/>
  <c r="M693" i="5292" s="1"/>
  <c r="J689" i="5292"/>
  <c r="M689" i="5292" s="1"/>
  <c r="J685" i="5292"/>
  <c r="M685" i="5292" s="1"/>
  <c r="J681" i="5292"/>
  <c r="M681" i="5292" s="1"/>
  <c r="J677" i="5292"/>
  <c r="M677" i="5292" s="1"/>
  <c r="J673" i="5292"/>
  <c r="M673" i="5292" s="1"/>
  <c r="J669" i="5292"/>
  <c r="M669" i="5292" s="1"/>
  <c r="J665" i="5292"/>
  <c r="M665" i="5292" s="1"/>
  <c r="J661" i="5292"/>
  <c r="M661" i="5292" s="1"/>
  <c r="J657" i="5292"/>
  <c r="M657" i="5292" s="1"/>
  <c r="J653" i="5292"/>
  <c r="M653" i="5292" s="1"/>
  <c r="J649" i="5292"/>
  <c r="M649" i="5292" s="1"/>
  <c r="J645" i="5292"/>
  <c r="M645" i="5292" s="1"/>
  <c r="J641" i="5292"/>
  <c r="M641" i="5292" s="1"/>
  <c r="J637" i="5292"/>
  <c r="M637" i="5292" s="1"/>
  <c r="J633" i="5292"/>
  <c r="M633" i="5292" s="1"/>
  <c r="J629" i="5292"/>
  <c r="M629" i="5292" s="1"/>
  <c r="J625" i="5292"/>
  <c r="M625" i="5292" s="1"/>
  <c r="J621" i="5292"/>
  <c r="M621" i="5292" s="1"/>
  <c r="J617" i="5292"/>
  <c r="M617" i="5292" s="1"/>
  <c r="J613" i="5292"/>
  <c r="M613" i="5292" s="1"/>
  <c r="J609" i="5292"/>
  <c r="M609" i="5292" s="1"/>
  <c r="J605" i="5292"/>
  <c r="M605" i="5292" s="1"/>
  <c r="J601" i="5292"/>
  <c r="M601" i="5292" s="1"/>
  <c r="J597" i="5292"/>
  <c r="M597" i="5292" s="1"/>
  <c r="J593" i="5292"/>
  <c r="M593" i="5292" s="1"/>
  <c r="J589" i="5292"/>
  <c r="M589" i="5292" s="1"/>
  <c r="J585" i="5292"/>
  <c r="M585" i="5292" s="1"/>
  <c r="J581" i="5292"/>
  <c r="M581" i="5292" s="1"/>
  <c r="J577" i="5292"/>
  <c r="M577" i="5292" s="1"/>
  <c r="J573" i="5292"/>
  <c r="M573" i="5292" s="1"/>
  <c r="J569" i="5292"/>
  <c r="M569" i="5292" s="1"/>
  <c r="J565" i="5292"/>
  <c r="M565" i="5292" s="1"/>
  <c r="J561" i="5292"/>
  <c r="M561" i="5292" s="1"/>
  <c r="J557" i="5292"/>
  <c r="M557" i="5292" s="1"/>
  <c r="J553" i="5292"/>
  <c r="M553" i="5292" s="1"/>
  <c r="J549" i="5292"/>
  <c r="M549" i="5292" s="1"/>
  <c r="J545" i="5292"/>
  <c r="M545" i="5292" s="1"/>
  <c r="J541" i="5292"/>
  <c r="M541" i="5292" s="1"/>
  <c r="J537" i="5292"/>
  <c r="M537" i="5292" s="1"/>
  <c r="J533" i="5292"/>
  <c r="M533" i="5292" s="1"/>
  <c r="J529" i="5292"/>
  <c r="M529" i="5292" s="1"/>
  <c r="J525" i="5292"/>
  <c r="M525" i="5292" s="1"/>
  <c r="J521" i="5292"/>
  <c r="M521" i="5292" s="1"/>
  <c r="J517" i="5292"/>
  <c r="M517" i="5292" s="1"/>
  <c r="J513" i="5292"/>
  <c r="M513" i="5292" s="1"/>
  <c r="J509" i="5292"/>
  <c r="M509" i="5292" s="1"/>
  <c r="J505" i="5292"/>
  <c r="M505" i="5292" s="1"/>
  <c r="J501" i="5292"/>
  <c r="M501" i="5292" s="1"/>
  <c r="J497" i="5292"/>
  <c r="M497" i="5292" s="1"/>
  <c r="J493" i="5292"/>
  <c r="M493" i="5292" s="1"/>
  <c r="J489" i="5292"/>
  <c r="M489" i="5292" s="1"/>
  <c r="J485" i="5292"/>
  <c r="M485" i="5292" s="1"/>
  <c r="J481" i="5292"/>
  <c r="M481" i="5292" s="1"/>
  <c r="J477" i="5292"/>
  <c r="M477" i="5292" s="1"/>
  <c r="J473" i="5292"/>
  <c r="M473" i="5292" s="1"/>
  <c r="J469" i="5292"/>
  <c r="M469" i="5292" s="1"/>
  <c r="J465" i="5292"/>
  <c r="M465" i="5292" s="1"/>
  <c r="J461" i="5292"/>
  <c r="M461" i="5292" s="1"/>
  <c r="J457" i="5292"/>
  <c r="M457" i="5292" s="1"/>
  <c r="J453" i="5292"/>
  <c r="M453" i="5292" s="1"/>
  <c r="J449" i="5292"/>
  <c r="M449" i="5292" s="1"/>
  <c r="J445" i="5292"/>
  <c r="M445" i="5292" s="1"/>
  <c r="J441" i="5292"/>
  <c r="M441" i="5292" s="1"/>
  <c r="J437" i="5292"/>
  <c r="M437" i="5292" s="1"/>
  <c r="J433" i="5292"/>
  <c r="M433" i="5292" s="1"/>
  <c r="J429" i="5292"/>
  <c r="M429" i="5292" s="1"/>
  <c r="J425" i="5292"/>
  <c r="M425" i="5292" s="1"/>
  <c r="J421" i="5292"/>
  <c r="M421" i="5292" s="1"/>
  <c r="J417" i="5292"/>
  <c r="M417" i="5292" s="1"/>
  <c r="J413" i="5292"/>
  <c r="M413" i="5292" s="1"/>
  <c r="J409" i="5292"/>
  <c r="M409" i="5292" s="1"/>
  <c r="J405" i="5292"/>
  <c r="M405" i="5292" s="1"/>
  <c r="J401" i="5292"/>
  <c r="M401" i="5292" s="1"/>
  <c r="J397" i="5292"/>
  <c r="M397" i="5292" s="1"/>
  <c r="J393" i="5292"/>
  <c r="M393" i="5292" s="1"/>
  <c r="J389" i="5292"/>
  <c r="M389" i="5292" s="1"/>
  <c r="J385" i="5292"/>
  <c r="M385" i="5292" s="1"/>
  <c r="J381" i="5292"/>
  <c r="M381" i="5292" s="1"/>
  <c r="J377" i="5292"/>
  <c r="M377" i="5292" s="1"/>
  <c r="J373" i="5292"/>
  <c r="M373" i="5292" s="1"/>
  <c r="J369" i="5292"/>
  <c r="M369" i="5292" s="1"/>
  <c r="J365" i="5292"/>
  <c r="M365" i="5292" s="1"/>
  <c r="J361" i="5292"/>
  <c r="M361" i="5292" s="1"/>
  <c r="J357" i="5292"/>
  <c r="M357" i="5292" s="1"/>
  <c r="J353" i="5292"/>
  <c r="M353" i="5292" s="1"/>
  <c r="J349" i="5292"/>
  <c r="M349" i="5292" s="1"/>
  <c r="J345" i="5292"/>
  <c r="M345" i="5292" s="1"/>
  <c r="J341" i="5292"/>
  <c r="M341" i="5292" s="1"/>
  <c r="J337" i="5292"/>
  <c r="M337" i="5292" s="1"/>
  <c r="J333" i="5292"/>
  <c r="M333" i="5292" s="1"/>
  <c r="J329" i="5292"/>
  <c r="M329" i="5292" s="1"/>
  <c r="J325" i="5292"/>
  <c r="M325" i="5292" s="1"/>
  <c r="J321" i="5292"/>
  <c r="M321" i="5292" s="1"/>
  <c r="J317" i="5292"/>
  <c r="M317" i="5292" s="1"/>
  <c r="J313" i="5292"/>
  <c r="M313" i="5292" s="1"/>
  <c r="J309" i="5292"/>
  <c r="M309" i="5292" s="1"/>
  <c r="J305" i="5292"/>
  <c r="M305" i="5292" s="1"/>
  <c r="J301" i="5292"/>
  <c r="M301" i="5292" s="1"/>
  <c r="J297" i="5292"/>
  <c r="M297" i="5292" s="1"/>
  <c r="J293" i="5292"/>
  <c r="M293" i="5292" s="1"/>
  <c r="J289" i="5292"/>
  <c r="M289" i="5292" s="1"/>
  <c r="J285" i="5292"/>
  <c r="M285" i="5292" s="1"/>
  <c r="J281" i="5292"/>
  <c r="M281" i="5292" s="1"/>
  <c r="J277" i="5292"/>
  <c r="M277" i="5292" s="1"/>
  <c r="J273" i="5292"/>
  <c r="M273" i="5292" s="1"/>
  <c r="J269" i="5292"/>
  <c r="M269" i="5292" s="1"/>
  <c r="J265" i="5292"/>
  <c r="M265" i="5292" s="1"/>
  <c r="J261" i="5292"/>
  <c r="M261" i="5292" s="1"/>
  <c r="J257" i="5292"/>
  <c r="M257" i="5292" s="1"/>
  <c r="J253" i="5292"/>
  <c r="M253" i="5292" s="1"/>
  <c r="J249" i="5292"/>
  <c r="M249" i="5292" s="1"/>
  <c r="J245" i="5292"/>
  <c r="M245" i="5292" s="1"/>
  <c r="J241" i="5292"/>
  <c r="M241" i="5292" s="1"/>
  <c r="J237" i="5292"/>
  <c r="M237" i="5292" s="1"/>
  <c r="J233" i="5292"/>
  <c r="M233" i="5292" s="1"/>
  <c r="J229" i="5292"/>
  <c r="M229" i="5292" s="1"/>
  <c r="J225" i="5292"/>
  <c r="M225" i="5292" s="1"/>
  <c r="J1010" i="5292"/>
  <c r="M1010" i="5292" s="1"/>
  <c r="J946" i="5292"/>
  <c r="M946" i="5292" s="1"/>
  <c r="J882" i="5292"/>
  <c r="M882" i="5292" s="1"/>
  <c r="J818" i="5292"/>
  <c r="M818" i="5292" s="1"/>
  <c r="J778" i="5292"/>
  <c r="M778" i="5292" s="1"/>
  <c r="J756" i="5292"/>
  <c r="M756" i="5292" s="1"/>
  <c r="J736" i="5292"/>
  <c r="M736" i="5292" s="1"/>
  <c r="J720" i="5292"/>
  <c r="M720" i="5292" s="1"/>
  <c r="J704" i="5292"/>
  <c r="M704" i="5292" s="1"/>
  <c r="J688" i="5292"/>
  <c r="M688" i="5292" s="1"/>
  <c r="J672" i="5292"/>
  <c r="M672" i="5292" s="1"/>
  <c r="J656" i="5292"/>
  <c r="M656" i="5292" s="1"/>
  <c r="J640" i="5292"/>
  <c r="M640" i="5292" s="1"/>
  <c r="J624" i="5292"/>
  <c r="M624" i="5292" s="1"/>
  <c r="J608" i="5292"/>
  <c r="M608" i="5292" s="1"/>
  <c r="J592" i="5292"/>
  <c r="M592" i="5292" s="1"/>
  <c r="J576" i="5292"/>
  <c r="M576" i="5292" s="1"/>
  <c r="J560" i="5292"/>
  <c r="M560" i="5292" s="1"/>
  <c r="J544" i="5292"/>
  <c r="M544" i="5292" s="1"/>
  <c r="J528" i="5292"/>
  <c r="M528" i="5292" s="1"/>
  <c r="J512" i="5292"/>
  <c r="M512" i="5292" s="1"/>
  <c r="J496" i="5292"/>
  <c r="M496" i="5292" s="1"/>
  <c r="J480" i="5292"/>
  <c r="M480" i="5292" s="1"/>
  <c r="J464" i="5292"/>
  <c r="M464" i="5292" s="1"/>
  <c r="J448" i="5292"/>
  <c r="M448" i="5292" s="1"/>
  <c r="J432" i="5292"/>
  <c r="M432" i="5292" s="1"/>
  <c r="J416" i="5292"/>
  <c r="M416" i="5292" s="1"/>
  <c r="J400" i="5292"/>
  <c r="M400" i="5292" s="1"/>
  <c r="J384" i="5292"/>
  <c r="M384" i="5292" s="1"/>
  <c r="J368" i="5292"/>
  <c r="M368" i="5292" s="1"/>
  <c r="J352" i="5292"/>
  <c r="M352" i="5292" s="1"/>
  <c r="J336" i="5292"/>
  <c r="M336" i="5292" s="1"/>
  <c r="J320" i="5292"/>
  <c r="M320" i="5292" s="1"/>
  <c r="J304" i="5292"/>
  <c r="M304" i="5292" s="1"/>
  <c r="J288" i="5292"/>
  <c r="M288" i="5292" s="1"/>
  <c r="J272" i="5292"/>
  <c r="M272" i="5292" s="1"/>
  <c r="J256" i="5292"/>
  <c r="M256" i="5292" s="1"/>
  <c r="J240" i="5292"/>
  <c r="M240" i="5292" s="1"/>
  <c r="J224" i="5292"/>
  <c r="M224" i="5292" s="1"/>
  <c r="J218" i="5292"/>
  <c r="M218" i="5292" s="1"/>
  <c r="J213" i="5292"/>
  <c r="M213" i="5292" s="1"/>
  <c r="J208" i="5292"/>
  <c r="M208" i="5292" s="1"/>
  <c r="J202" i="5292"/>
  <c r="M202" i="5292" s="1"/>
  <c r="J197" i="5292"/>
  <c r="M197" i="5292" s="1"/>
  <c r="J192" i="5292"/>
  <c r="M192" i="5292" s="1"/>
  <c r="J186" i="5292"/>
  <c r="M186" i="5292" s="1"/>
  <c r="J182" i="5292"/>
  <c r="M182" i="5292" s="1"/>
  <c r="J178" i="5292"/>
  <c r="M178" i="5292" s="1"/>
  <c r="J174" i="5292"/>
  <c r="M174" i="5292" s="1"/>
  <c r="J170" i="5292"/>
  <c r="M170" i="5292" s="1"/>
  <c r="J166" i="5292"/>
  <c r="M166" i="5292" s="1"/>
  <c r="J162" i="5292"/>
  <c r="M162" i="5292" s="1"/>
  <c r="J158" i="5292"/>
  <c r="M158" i="5292" s="1"/>
  <c r="J154" i="5292"/>
  <c r="M154" i="5292" s="1"/>
  <c r="J150" i="5292"/>
  <c r="M150" i="5292" s="1"/>
  <c r="J146" i="5292"/>
  <c r="M146" i="5292" s="1"/>
  <c r="J142" i="5292"/>
  <c r="M142" i="5292" s="1"/>
  <c r="J138" i="5292"/>
  <c r="M138" i="5292" s="1"/>
  <c r="J134" i="5292"/>
  <c r="M134" i="5292" s="1"/>
  <c r="J130" i="5292"/>
  <c r="M130" i="5292" s="1"/>
  <c r="J126" i="5292"/>
  <c r="M126" i="5292" s="1"/>
  <c r="J122" i="5292"/>
  <c r="M122" i="5292" s="1"/>
  <c r="J118" i="5292"/>
  <c r="M118" i="5292" s="1"/>
  <c r="J114" i="5292"/>
  <c r="M114" i="5292" s="1"/>
  <c r="J110" i="5292"/>
  <c r="M110" i="5292" s="1"/>
  <c r="J106" i="5292"/>
  <c r="M106" i="5292" s="1"/>
  <c r="J102" i="5292"/>
  <c r="M102" i="5292" s="1"/>
  <c r="J98" i="5292"/>
  <c r="M98" i="5292" s="1"/>
  <c r="J94" i="5292"/>
  <c r="M94" i="5292" s="1"/>
  <c r="J90" i="5292"/>
  <c r="M90" i="5292" s="1"/>
  <c r="J86" i="5292"/>
  <c r="M86" i="5292" s="1"/>
  <c r="J82" i="5292"/>
  <c r="M82" i="5292" s="1"/>
  <c r="J78" i="5292"/>
  <c r="M78" i="5292" s="1"/>
  <c r="J74" i="5292"/>
  <c r="M74" i="5292" s="1"/>
  <c r="J70" i="5292"/>
  <c r="M70" i="5292" s="1"/>
  <c r="J66" i="5292"/>
  <c r="M66" i="5292" s="1"/>
  <c r="J62" i="5292"/>
  <c r="M62" i="5292" s="1"/>
  <c r="J58" i="5292"/>
  <c r="M58" i="5292" s="1"/>
  <c r="J54" i="5292"/>
  <c r="M54" i="5292" s="1"/>
  <c r="J50" i="5292"/>
  <c r="M50" i="5292" s="1"/>
  <c r="J46" i="5292"/>
  <c r="M46" i="5292" s="1"/>
  <c r="J42" i="5292"/>
  <c r="M42" i="5292" s="1"/>
  <c r="J38" i="5292"/>
  <c r="M38" i="5292" s="1"/>
  <c r="J34" i="5292"/>
  <c r="M34" i="5292" s="1"/>
  <c r="J30" i="5292"/>
  <c r="M30" i="5292" s="1"/>
  <c r="J26" i="5292"/>
  <c r="M26" i="5292" s="1"/>
  <c r="J22" i="5292"/>
  <c r="M22" i="5292" s="1"/>
  <c r="J18" i="5292"/>
  <c r="M18" i="5292" s="1"/>
  <c r="J14" i="5292"/>
  <c r="M14" i="5292" s="1"/>
  <c r="J10" i="5292"/>
  <c r="M10" i="5292" s="1"/>
  <c r="K1136" i="5292"/>
  <c r="K1124" i="5292"/>
  <c r="K1112" i="5292"/>
  <c r="K1100" i="5292"/>
  <c r="K1088" i="5292"/>
  <c r="K1076" i="5292"/>
  <c r="K1064" i="5292"/>
  <c r="K1052" i="5292"/>
  <c r="K1040" i="5292"/>
  <c r="K1028" i="5292"/>
  <c r="K1016" i="5292"/>
  <c r="K1004" i="5292"/>
  <c r="K992" i="5292"/>
  <c r="K980" i="5292"/>
  <c r="K968" i="5292"/>
  <c r="K956" i="5292"/>
  <c r="K952" i="5292"/>
  <c r="K948" i="5292"/>
  <c r="K944" i="5292"/>
  <c r="K940" i="5292"/>
  <c r="K936" i="5292"/>
  <c r="K932" i="5292"/>
  <c r="K928" i="5292"/>
  <c r="K924" i="5292"/>
  <c r="K920" i="5292"/>
  <c r="K916" i="5292"/>
  <c r="K912" i="5292"/>
  <c r="K908" i="5292"/>
  <c r="K904" i="5292"/>
  <c r="K900" i="5292"/>
  <c r="K896" i="5292"/>
  <c r="K892" i="5292"/>
  <c r="K888" i="5292"/>
  <c r="K884" i="5292"/>
  <c r="K880" i="5292"/>
  <c r="K876" i="5292"/>
  <c r="K872" i="5292"/>
  <c r="J994" i="5292"/>
  <c r="M994" i="5292" s="1"/>
  <c r="J930" i="5292"/>
  <c r="M930" i="5292" s="1"/>
  <c r="J866" i="5292"/>
  <c r="M866" i="5292" s="1"/>
  <c r="J802" i="5292"/>
  <c r="M802" i="5292" s="1"/>
  <c r="J772" i="5292"/>
  <c r="M772" i="5292" s="1"/>
  <c r="J751" i="5292"/>
  <c r="M751" i="5292" s="1"/>
  <c r="J732" i="5292"/>
  <c r="M732" i="5292" s="1"/>
  <c r="J716" i="5292"/>
  <c r="M716" i="5292" s="1"/>
  <c r="J700" i="5292"/>
  <c r="M700" i="5292" s="1"/>
  <c r="J684" i="5292"/>
  <c r="M684" i="5292" s="1"/>
  <c r="J668" i="5292"/>
  <c r="M668" i="5292" s="1"/>
  <c r="J652" i="5292"/>
  <c r="M652" i="5292" s="1"/>
  <c r="J636" i="5292"/>
  <c r="M636" i="5292" s="1"/>
  <c r="J620" i="5292"/>
  <c r="M620" i="5292" s="1"/>
  <c r="J604" i="5292"/>
  <c r="M604" i="5292" s="1"/>
  <c r="J588" i="5292"/>
  <c r="M588" i="5292" s="1"/>
  <c r="J572" i="5292"/>
  <c r="M572" i="5292" s="1"/>
  <c r="J556" i="5292"/>
  <c r="M556" i="5292" s="1"/>
  <c r="J540" i="5292"/>
  <c r="M540" i="5292" s="1"/>
  <c r="J524" i="5292"/>
  <c r="M524" i="5292" s="1"/>
  <c r="J508" i="5292"/>
  <c r="M508" i="5292" s="1"/>
  <c r="J492" i="5292"/>
  <c r="M492" i="5292" s="1"/>
  <c r="J476" i="5292"/>
  <c r="M476" i="5292" s="1"/>
  <c r="J460" i="5292"/>
  <c r="M460" i="5292" s="1"/>
  <c r="J444" i="5292"/>
  <c r="M444" i="5292" s="1"/>
  <c r="J428" i="5292"/>
  <c r="M428" i="5292" s="1"/>
  <c r="J412" i="5292"/>
  <c r="M412" i="5292" s="1"/>
  <c r="J396" i="5292"/>
  <c r="M396" i="5292" s="1"/>
  <c r="J380" i="5292"/>
  <c r="M380" i="5292" s="1"/>
  <c r="J364" i="5292"/>
  <c r="M364" i="5292" s="1"/>
  <c r="J348" i="5292"/>
  <c r="M348" i="5292" s="1"/>
  <c r="J332" i="5292"/>
  <c r="M332" i="5292" s="1"/>
  <c r="J316" i="5292"/>
  <c r="M316" i="5292" s="1"/>
  <c r="J300" i="5292"/>
  <c r="M300" i="5292" s="1"/>
  <c r="J284" i="5292"/>
  <c r="M284" i="5292" s="1"/>
  <c r="J268" i="5292"/>
  <c r="M268" i="5292" s="1"/>
  <c r="J252" i="5292"/>
  <c r="M252" i="5292" s="1"/>
  <c r="J236" i="5292"/>
  <c r="M236" i="5292" s="1"/>
  <c r="J222" i="5292"/>
  <c r="M222" i="5292" s="1"/>
  <c r="J217" i="5292"/>
  <c r="M217" i="5292" s="1"/>
  <c r="J212" i="5292"/>
  <c r="M212" i="5292" s="1"/>
  <c r="J206" i="5292"/>
  <c r="M206" i="5292" s="1"/>
  <c r="J201" i="5292"/>
  <c r="M201" i="5292" s="1"/>
  <c r="J196" i="5292"/>
  <c r="M196" i="5292" s="1"/>
  <c r="J190" i="5292"/>
  <c r="M190" i="5292" s="1"/>
  <c r="J185" i="5292"/>
  <c r="M185" i="5292" s="1"/>
  <c r="J181" i="5292"/>
  <c r="M181" i="5292" s="1"/>
  <c r="J177" i="5292"/>
  <c r="M177" i="5292" s="1"/>
  <c r="J173" i="5292"/>
  <c r="M173" i="5292" s="1"/>
  <c r="J169" i="5292"/>
  <c r="M169" i="5292" s="1"/>
  <c r="J165" i="5292"/>
  <c r="M165" i="5292" s="1"/>
  <c r="J161" i="5292"/>
  <c r="M161" i="5292" s="1"/>
  <c r="J157" i="5292"/>
  <c r="M157" i="5292" s="1"/>
  <c r="J153" i="5292"/>
  <c r="M153" i="5292" s="1"/>
  <c r="J149" i="5292"/>
  <c r="M149" i="5292" s="1"/>
  <c r="J145" i="5292"/>
  <c r="M145" i="5292" s="1"/>
  <c r="J141" i="5292"/>
  <c r="M141" i="5292" s="1"/>
  <c r="J137" i="5292"/>
  <c r="M137" i="5292" s="1"/>
  <c r="J133" i="5292"/>
  <c r="M133" i="5292" s="1"/>
  <c r="J129" i="5292"/>
  <c r="M129" i="5292" s="1"/>
  <c r="J125" i="5292"/>
  <c r="M125" i="5292" s="1"/>
  <c r="J121" i="5292"/>
  <c r="M121" i="5292" s="1"/>
  <c r="J117" i="5292"/>
  <c r="M117" i="5292" s="1"/>
  <c r="J113" i="5292"/>
  <c r="M113" i="5292" s="1"/>
  <c r="J109" i="5292"/>
  <c r="M109" i="5292" s="1"/>
  <c r="J105" i="5292"/>
  <c r="M105" i="5292" s="1"/>
  <c r="J101" i="5292"/>
  <c r="M101" i="5292" s="1"/>
  <c r="J97" i="5292"/>
  <c r="M97" i="5292" s="1"/>
  <c r="J93" i="5292"/>
  <c r="M93" i="5292" s="1"/>
  <c r="J89" i="5292"/>
  <c r="M89" i="5292" s="1"/>
  <c r="J85" i="5292"/>
  <c r="M85" i="5292" s="1"/>
  <c r="J81" i="5292"/>
  <c r="M81" i="5292" s="1"/>
  <c r="J77" i="5292"/>
  <c r="M77" i="5292" s="1"/>
  <c r="J73" i="5292"/>
  <c r="M73" i="5292" s="1"/>
  <c r="J69" i="5292"/>
  <c r="M69" i="5292" s="1"/>
  <c r="J65" i="5292"/>
  <c r="M65" i="5292" s="1"/>
  <c r="J61" i="5292"/>
  <c r="M61" i="5292" s="1"/>
  <c r="J57" i="5292"/>
  <c r="M57" i="5292" s="1"/>
  <c r="J53" i="5292"/>
  <c r="M53" i="5292" s="1"/>
  <c r="J49" i="5292"/>
  <c r="M49" i="5292" s="1"/>
  <c r="J45" i="5292"/>
  <c r="M45" i="5292" s="1"/>
  <c r="J41" i="5292"/>
  <c r="M41" i="5292" s="1"/>
  <c r="J37" i="5292"/>
  <c r="M37" i="5292" s="1"/>
  <c r="J33" i="5292"/>
  <c r="M33" i="5292" s="1"/>
  <c r="J29" i="5292"/>
  <c r="M29" i="5292" s="1"/>
  <c r="J25" i="5292"/>
  <c r="M25" i="5292" s="1"/>
  <c r="J21" i="5292"/>
  <c r="M21" i="5292" s="1"/>
  <c r="J17" i="5292"/>
  <c r="M17" i="5292" s="1"/>
  <c r="J13" i="5292"/>
  <c r="M13" i="5292" s="1"/>
  <c r="J9" i="5292"/>
  <c r="J1104" i="5292"/>
  <c r="M1104" i="5292" s="1"/>
  <c r="J978" i="5292"/>
  <c r="M978" i="5292" s="1"/>
  <c r="J914" i="5292"/>
  <c r="M914" i="5292" s="1"/>
  <c r="J850" i="5292"/>
  <c r="M850" i="5292" s="1"/>
  <c r="J792" i="5292"/>
  <c r="M792" i="5292" s="1"/>
  <c r="J767" i="5292"/>
  <c r="M767" i="5292" s="1"/>
  <c r="J746" i="5292"/>
  <c r="M746" i="5292" s="1"/>
  <c r="J728" i="5292"/>
  <c r="M728" i="5292" s="1"/>
  <c r="J712" i="5292"/>
  <c r="M712" i="5292" s="1"/>
  <c r="J696" i="5292"/>
  <c r="M696" i="5292" s="1"/>
  <c r="J680" i="5292"/>
  <c r="M680" i="5292" s="1"/>
  <c r="J664" i="5292"/>
  <c r="M664" i="5292" s="1"/>
  <c r="J648" i="5292"/>
  <c r="M648" i="5292" s="1"/>
  <c r="J632" i="5292"/>
  <c r="M632" i="5292" s="1"/>
  <c r="J616" i="5292"/>
  <c r="M616" i="5292" s="1"/>
  <c r="J600" i="5292"/>
  <c r="M600" i="5292" s="1"/>
  <c r="J584" i="5292"/>
  <c r="M584" i="5292" s="1"/>
  <c r="J568" i="5292"/>
  <c r="M568" i="5292" s="1"/>
  <c r="J552" i="5292"/>
  <c r="M552" i="5292" s="1"/>
  <c r="J536" i="5292"/>
  <c r="M536" i="5292" s="1"/>
  <c r="J520" i="5292"/>
  <c r="M520" i="5292" s="1"/>
  <c r="J504" i="5292"/>
  <c r="M504" i="5292" s="1"/>
  <c r="J488" i="5292"/>
  <c r="M488" i="5292" s="1"/>
  <c r="J472" i="5292"/>
  <c r="M472" i="5292" s="1"/>
  <c r="J456" i="5292"/>
  <c r="M456" i="5292" s="1"/>
  <c r="J440" i="5292"/>
  <c r="M440" i="5292" s="1"/>
  <c r="J424" i="5292"/>
  <c r="M424" i="5292" s="1"/>
  <c r="J408" i="5292"/>
  <c r="M408" i="5292" s="1"/>
  <c r="J392" i="5292"/>
  <c r="M392" i="5292" s="1"/>
  <c r="J376" i="5292"/>
  <c r="M376" i="5292" s="1"/>
  <c r="J360" i="5292"/>
  <c r="M360" i="5292" s="1"/>
  <c r="J344" i="5292"/>
  <c r="M344" i="5292" s="1"/>
  <c r="J328" i="5292"/>
  <c r="M328" i="5292" s="1"/>
  <c r="J312" i="5292"/>
  <c r="M312" i="5292" s="1"/>
  <c r="J296" i="5292"/>
  <c r="M296" i="5292" s="1"/>
  <c r="J280" i="5292"/>
  <c r="M280" i="5292" s="1"/>
  <c r="J264" i="5292"/>
  <c r="M264" i="5292" s="1"/>
  <c r="J248" i="5292"/>
  <c r="M248" i="5292" s="1"/>
  <c r="J232" i="5292"/>
  <c r="M232" i="5292" s="1"/>
  <c r="J221" i="5292"/>
  <c r="M221" i="5292" s="1"/>
  <c r="J216" i="5292"/>
  <c r="M216" i="5292" s="1"/>
  <c r="J210" i="5292"/>
  <c r="M210" i="5292" s="1"/>
  <c r="J205" i="5292"/>
  <c r="M205" i="5292" s="1"/>
  <c r="J200" i="5292"/>
  <c r="M200" i="5292" s="1"/>
  <c r="J194" i="5292"/>
  <c r="M194" i="5292" s="1"/>
  <c r="J189" i="5292"/>
  <c r="M189" i="5292" s="1"/>
  <c r="J184" i="5292"/>
  <c r="M184" i="5292" s="1"/>
  <c r="J180" i="5292"/>
  <c r="M180" i="5292" s="1"/>
  <c r="J176" i="5292"/>
  <c r="M176" i="5292" s="1"/>
  <c r="J172" i="5292"/>
  <c r="M172" i="5292" s="1"/>
  <c r="J168" i="5292"/>
  <c r="M168" i="5292" s="1"/>
  <c r="J164" i="5292"/>
  <c r="M164" i="5292" s="1"/>
  <c r="J160" i="5292"/>
  <c r="M160" i="5292" s="1"/>
  <c r="J156" i="5292"/>
  <c r="M156" i="5292" s="1"/>
  <c r="J152" i="5292"/>
  <c r="M152" i="5292" s="1"/>
  <c r="J148" i="5292"/>
  <c r="M148" i="5292" s="1"/>
  <c r="J144" i="5292"/>
  <c r="M144" i="5292" s="1"/>
  <c r="J140" i="5292"/>
  <c r="M140" i="5292" s="1"/>
  <c r="J136" i="5292"/>
  <c r="M136" i="5292" s="1"/>
  <c r="J132" i="5292"/>
  <c r="M132" i="5292" s="1"/>
  <c r="J128" i="5292"/>
  <c r="M128" i="5292" s="1"/>
  <c r="J124" i="5292"/>
  <c r="M124" i="5292" s="1"/>
  <c r="J120" i="5292"/>
  <c r="M120" i="5292" s="1"/>
  <c r="J116" i="5292"/>
  <c r="M116" i="5292" s="1"/>
  <c r="J112" i="5292"/>
  <c r="M112" i="5292" s="1"/>
  <c r="J108" i="5292"/>
  <c r="M108" i="5292" s="1"/>
  <c r="J104" i="5292"/>
  <c r="M104" i="5292" s="1"/>
  <c r="J100" i="5292"/>
  <c r="M100" i="5292" s="1"/>
  <c r="J96" i="5292"/>
  <c r="M96" i="5292" s="1"/>
  <c r="J92" i="5292"/>
  <c r="M92" i="5292" s="1"/>
  <c r="J88" i="5292"/>
  <c r="M88" i="5292" s="1"/>
  <c r="J84" i="5292"/>
  <c r="M84" i="5292" s="1"/>
  <c r="J80" i="5292"/>
  <c r="M80" i="5292" s="1"/>
  <c r="J76" i="5292"/>
  <c r="M76" i="5292" s="1"/>
  <c r="J72" i="5292"/>
  <c r="M72" i="5292" s="1"/>
  <c r="J68" i="5292"/>
  <c r="M68" i="5292" s="1"/>
  <c r="J64" i="5292"/>
  <c r="M64" i="5292" s="1"/>
  <c r="J60" i="5292"/>
  <c r="M60" i="5292" s="1"/>
  <c r="J56" i="5292"/>
  <c r="M56" i="5292" s="1"/>
  <c r="J52" i="5292"/>
  <c r="M52" i="5292" s="1"/>
  <c r="J48" i="5292"/>
  <c r="M48" i="5292" s="1"/>
  <c r="J44" i="5292"/>
  <c r="M44" i="5292" s="1"/>
  <c r="J40" i="5292"/>
  <c r="M40" i="5292" s="1"/>
  <c r="J36" i="5292"/>
  <c r="M36" i="5292" s="1"/>
  <c r="J32" i="5292"/>
  <c r="M32" i="5292" s="1"/>
  <c r="J28" i="5292"/>
  <c r="M28" i="5292" s="1"/>
  <c r="J24" i="5292"/>
  <c r="M24" i="5292" s="1"/>
  <c r="J20" i="5292"/>
  <c r="M20" i="5292" s="1"/>
  <c r="J16" i="5292"/>
  <c r="M16" i="5292" s="1"/>
  <c r="J12" i="5292"/>
  <c r="M12" i="5292" s="1"/>
  <c r="K1142" i="5292"/>
  <c r="K1130" i="5292"/>
  <c r="K1118" i="5292"/>
  <c r="K1106" i="5292"/>
  <c r="K1094" i="5292"/>
  <c r="K1082" i="5292"/>
  <c r="K1070" i="5292"/>
  <c r="K1058" i="5292"/>
  <c r="K1046" i="5292"/>
  <c r="K1034" i="5292"/>
  <c r="K1022" i="5292"/>
  <c r="K1010" i="5292"/>
  <c r="K998" i="5292"/>
  <c r="K986" i="5292"/>
  <c r="K974" i="5292"/>
  <c r="K962" i="5292"/>
  <c r="K958" i="5292"/>
  <c r="K954" i="5292"/>
  <c r="K950" i="5292"/>
  <c r="K946" i="5292"/>
  <c r="K942" i="5292"/>
  <c r="K938" i="5292"/>
  <c r="K934" i="5292"/>
  <c r="K930" i="5292"/>
  <c r="K926" i="5292"/>
  <c r="K922" i="5292"/>
  <c r="K918" i="5292"/>
  <c r="K914" i="5292"/>
  <c r="K910" i="5292"/>
  <c r="K906" i="5292"/>
  <c r="K902" i="5292"/>
  <c r="K898" i="5292"/>
  <c r="K894" i="5292"/>
  <c r="K890" i="5292"/>
  <c r="J1040" i="5292"/>
  <c r="M1040" i="5292" s="1"/>
  <c r="J962" i="5292"/>
  <c r="M962" i="5292" s="1"/>
  <c r="J898" i="5292"/>
  <c r="M898" i="5292" s="1"/>
  <c r="J834" i="5292"/>
  <c r="M834" i="5292" s="1"/>
  <c r="J784" i="5292"/>
  <c r="M784" i="5292" s="1"/>
  <c r="J762" i="5292"/>
  <c r="M762" i="5292" s="1"/>
  <c r="J740" i="5292"/>
  <c r="M740" i="5292" s="1"/>
  <c r="J724" i="5292"/>
  <c r="M724" i="5292" s="1"/>
  <c r="J708" i="5292"/>
  <c r="M708" i="5292" s="1"/>
  <c r="J692" i="5292"/>
  <c r="M692" i="5292" s="1"/>
  <c r="J676" i="5292"/>
  <c r="M676" i="5292" s="1"/>
  <c r="J660" i="5292"/>
  <c r="M660" i="5292" s="1"/>
  <c r="J644" i="5292"/>
  <c r="M644" i="5292" s="1"/>
  <c r="J628" i="5292"/>
  <c r="M628" i="5292" s="1"/>
  <c r="J612" i="5292"/>
  <c r="M612" i="5292" s="1"/>
  <c r="J596" i="5292"/>
  <c r="M596" i="5292" s="1"/>
  <c r="J580" i="5292"/>
  <c r="M580" i="5292" s="1"/>
  <c r="J564" i="5292"/>
  <c r="M564" i="5292" s="1"/>
  <c r="J548" i="5292"/>
  <c r="M548" i="5292" s="1"/>
  <c r="J532" i="5292"/>
  <c r="M532" i="5292" s="1"/>
  <c r="J516" i="5292"/>
  <c r="M516" i="5292" s="1"/>
  <c r="J500" i="5292"/>
  <c r="M500" i="5292" s="1"/>
  <c r="J484" i="5292"/>
  <c r="M484" i="5292" s="1"/>
  <c r="J468" i="5292"/>
  <c r="M468" i="5292" s="1"/>
  <c r="J452" i="5292"/>
  <c r="M452" i="5292" s="1"/>
  <c r="J436" i="5292"/>
  <c r="M436" i="5292" s="1"/>
  <c r="J420" i="5292"/>
  <c r="M420" i="5292" s="1"/>
  <c r="J404" i="5292"/>
  <c r="M404" i="5292" s="1"/>
  <c r="J388" i="5292"/>
  <c r="M388" i="5292" s="1"/>
  <c r="J372" i="5292"/>
  <c r="M372" i="5292" s="1"/>
  <c r="J356" i="5292"/>
  <c r="M356" i="5292" s="1"/>
  <c r="J340" i="5292"/>
  <c r="M340" i="5292" s="1"/>
  <c r="J324" i="5292"/>
  <c r="M324" i="5292" s="1"/>
  <c r="J308" i="5292"/>
  <c r="M308" i="5292" s="1"/>
  <c r="J292" i="5292"/>
  <c r="M292" i="5292" s="1"/>
  <c r="J276" i="5292"/>
  <c r="M276" i="5292" s="1"/>
  <c r="J260" i="5292"/>
  <c r="M260" i="5292" s="1"/>
  <c r="J244" i="5292"/>
  <c r="M244" i="5292" s="1"/>
  <c r="J228" i="5292"/>
  <c r="M228" i="5292" s="1"/>
  <c r="J220" i="5292"/>
  <c r="M220" i="5292" s="1"/>
  <c r="J214" i="5292"/>
  <c r="M214" i="5292" s="1"/>
  <c r="J209" i="5292"/>
  <c r="M209" i="5292" s="1"/>
  <c r="J204" i="5292"/>
  <c r="M204" i="5292" s="1"/>
  <c r="J198" i="5292"/>
  <c r="M198" i="5292" s="1"/>
  <c r="J193" i="5292"/>
  <c r="M193" i="5292" s="1"/>
  <c r="J188" i="5292"/>
  <c r="M188" i="5292" s="1"/>
  <c r="J183" i="5292"/>
  <c r="M183" i="5292" s="1"/>
  <c r="J179" i="5292"/>
  <c r="M179" i="5292" s="1"/>
  <c r="J175" i="5292"/>
  <c r="M175" i="5292" s="1"/>
  <c r="J171" i="5292"/>
  <c r="M171" i="5292" s="1"/>
  <c r="J167" i="5292"/>
  <c r="M167" i="5292" s="1"/>
  <c r="J163" i="5292"/>
  <c r="M163" i="5292" s="1"/>
  <c r="J159" i="5292"/>
  <c r="M159" i="5292" s="1"/>
  <c r="J155" i="5292"/>
  <c r="M155" i="5292" s="1"/>
  <c r="J151" i="5292"/>
  <c r="M151" i="5292" s="1"/>
  <c r="J147" i="5292"/>
  <c r="M147" i="5292" s="1"/>
  <c r="J143" i="5292"/>
  <c r="M143" i="5292" s="1"/>
  <c r="J139" i="5292"/>
  <c r="M139" i="5292" s="1"/>
  <c r="J135" i="5292"/>
  <c r="M135" i="5292" s="1"/>
  <c r="J131" i="5292"/>
  <c r="M131" i="5292" s="1"/>
  <c r="J127" i="5292"/>
  <c r="M127" i="5292" s="1"/>
  <c r="J123" i="5292"/>
  <c r="M123" i="5292" s="1"/>
  <c r="J119" i="5292"/>
  <c r="M119" i="5292" s="1"/>
  <c r="J115" i="5292"/>
  <c r="M115" i="5292" s="1"/>
  <c r="J111" i="5292"/>
  <c r="M111" i="5292" s="1"/>
  <c r="J107" i="5292"/>
  <c r="M107" i="5292" s="1"/>
  <c r="J103" i="5292"/>
  <c r="M103" i="5292" s="1"/>
  <c r="J99" i="5292"/>
  <c r="M99" i="5292" s="1"/>
  <c r="J95" i="5292"/>
  <c r="M95" i="5292" s="1"/>
  <c r="J91" i="5292"/>
  <c r="M91" i="5292" s="1"/>
  <c r="J87" i="5292"/>
  <c r="M87" i="5292" s="1"/>
  <c r="J83" i="5292"/>
  <c r="M83" i="5292" s="1"/>
  <c r="J79" i="5292"/>
  <c r="M79" i="5292" s="1"/>
  <c r="J75" i="5292"/>
  <c r="M75" i="5292" s="1"/>
  <c r="J71" i="5292"/>
  <c r="M71" i="5292" s="1"/>
  <c r="J67" i="5292"/>
  <c r="M67" i="5292" s="1"/>
  <c r="J63" i="5292"/>
  <c r="M63" i="5292" s="1"/>
  <c r="J59" i="5292"/>
  <c r="M59" i="5292" s="1"/>
  <c r="J55" i="5292"/>
  <c r="M55" i="5292" s="1"/>
  <c r="J51" i="5292"/>
  <c r="M51" i="5292" s="1"/>
  <c r="J47" i="5292"/>
  <c r="M47" i="5292" s="1"/>
  <c r="J43" i="5292"/>
  <c r="M43" i="5292" s="1"/>
  <c r="J39" i="5292"/>
  <c r="M39" i="5292" s="1"/>
  <c r="J35" i="5292"/>
  <c r="M35" i="5292" s="1"/>
  <c r="J31" i="5292"/>
  <c r="M31" i="5292" s="1"/>
  <c r="J27" i="5292"/>
  <c r="M27" i="5292" s="1"/>
  <c r="J23" i="5292"/>
  <c r="M23" i="5292" s="1"/>
  <c r="J19" i="5292"/>
  <c r="M19" i="5292" s="1"/>
  <c r="J15" i="5292"/>
  <c r="M15" i="5292" s="1"/>
  <c r="J11" i="5292"/>
  <c r="M11" i="5292" s="1"/>
  <c r="K1133" i="5292"/>
  <c r="K1121" i="5292"/>
  <c r="K1109" i="5292"/>
  <c r="K1097" i="5292"/>
  <c r="K1085" i="5292"/>
  <c r="K1073" i="5292"/>
  <c r="K1061" i="5292"/>
  <c r="K1049" i="5292"/>
  <c r="K1037" i="5292"/>
  <c r="K1025" i="5292"/>
  <c r="K1013" i="5292"/>
  <c r="K1001" i="5292"/>
  <c r="K989" i="5292"/>
  <c r="K977" i="5292"/>
  <c r="K965" i="5292"/>
  <c r="K957" i="5292"/>
  <c r="K953" i="5292"/>
  <c r="K949" i="5292"/>
  <c r="K945" i="5292"/>
  <c r="K941" i="5292"/>
  <c r="K937" i="5292"/>
  <c r="K933" i="5292"/>
  <c r="K929" i="5292"/>
  <c r="K925" i="5292"/>
  <c r="K921" i="5292"/>
  <c r="K917" i="5292"/>
  <c r="K913" i="5292"/>
  <c r="K909" i="5292"/>
  <c r="K905" i="5292"/>
  <c r="K901" i="5292"/>
  <c r="K897" i="5292"/>
  <c r="K893" i="5292"/>
  <c r="K889" i="5292"/>
  <c r="K885" i="5292"/>
  <c r="K881" i="5292"/>
  <c r="K877" i="5292"/>
  <c r="K873" i="5292"/>
  <c r="K869" i="5292"/>
  <c r="K865" i="5292"/>
  <c r="K861" i="5292"/>
  <c r="K857" i="5292"/>
  <c r="K853" i="5292"/>
  <c r="K849" i="5292"/>
  <c r="K845" i="5292"/>
  <c r="K841" i="5292"/>
  <c r="K837" i="5292"/>
  <c r="K833" i="5292"/>
  <c r="B30" i="5304"/>
  <c r="B25" i="5304"/>
  <c r="B28" i="5304" s="1"/>
  <c r="B29" i="5304" s="1"/>
  <c r="B5" i="5304"/>
  <c r="B6" i="5304" s="1"/>
  <c r="B4" i="5304"/>
  <c r="D20" i="5303"/>
  <c r="C20" i="5303"/>
  <c r="B20" i="5303"/>
  <c r="B19" i="5303"/>
  <c r="C17" i="5303"/>
  <c r="C16" i="5303"/>
  <c r="B16" i="5303"/>
  <c r="B17" i="5303" s="1"/>
  <c r="D15" i="5303"/>
  <c r="C15" i="5303"/>
  <c r="B15" i="5303"/>
  <c r="C14" i="5303"/>
  <c r="B11" i="5303"/>
  <c r="B9" i="5303"/>
  <c r="B6" i="5303"/>
  <c r="B7" i="5303" s="1"/>
  <c r="B5" i="5303"/>
  <c r="B4" i="5303"/>
  <c r="B12" i="5302"/>
  <c r="B11" i="5302"/>
  <c r="B13" i="5302" s="1"/>
  <c r="B15" i="5302" s="1"/>
  <c r="B16" i="5302" s="1"/>
  <c r="B9" i="5302"/>
  <c r="B7" i="5302"/>
  <c r="B6" i="5302"/>
  <c r="B2" i="5302"/>
  <c r="B13" i="5301"/>
  <c r="B12" i="5301"/>
  <c r="B10" i="5301"/>
  <c r="B8" i="5301"/>
  <c r="D7" i="5300"/>
  <c r="C7" i="5300"/>
  <c r="B7" i="5300"/>
  <c r="D6" i="5300"/>
  <c r="C6" i="5300"/>
  <c r="B6" i="5300"/>
  <c r="D5" i="5300"/>
  <c r="C5" i="5300"/>
  <c r="B5" i="5300"/>
  <c r="D4" i="5300"/>
  <c r="C4" i="5300"/>
  <c r="B4" i="5300"/>
  <c r="D3" i="5300"/>
  <c r="C3" i="5300"/>
  <c r="B3" i="5300"/>
  <c r="D2" i="5300"/>
  <c r="C2" i="5300"/>
  <c r="B2" i="5300"/>
  <c r="D15" i="5299"/>
  <c r="B15" i="5299"/>
  <c r="D14" i="5299"/>
  <c r="B14" i="5299"/>
  <c r="D13" i="5299"/>
  <c r="B13" i="5299"/>
  <c r="D12" i="5299"/>
  <c r="B12" i="5299"/>
  <c r="D11" i="5299"/>
  <c r="B11" i="5299"/>
  <c r="D10" i="5299"/>
  <c r="B10" i="5299"/>
  <c r="D9" i="5299"/>
  <c r="B9" i="5299"/>
  <c r="D8" i="5299"/>
  <c r="B8" i="5299"/>
  <c r="D7" i="5299"/>
  <c r="B7" i="5299"/>
  <c r="D6" i="5299"/>
  <c r="B6" i="5299"/>
  <c r="D5" i="5299"/>
  <c r="B5" i="5299"/>
  <c r="D4" i="5299"/>
  <c r="B4" i="5299"/>
  <c r="D3" i="5299"/>
  <c r="B3" i="5299"/>
  <c r="B8" i="5293"/>
  <c r="C30" i="5304"/>
  <c r="C28" i="5304"/>
  <c r="C12" i="5303"/>
  <c r="C16" i="5302"/>
  <c r="C12" i="5302"/>
  <c r="C6" i="5304"/>
  <c r="C7" i="5302"/>
  <c r="C7" i="5303"/>
  <c r="C13" i="5302"/>
  <c r="C29" i="5304"/>
  <c r="C4" i="5304"/>
  <c r="C25" i="5304"/>
  <c r="C5" i="5304"/>
  <c r="C18" i="5303"/>
  <c r="C11" i="5303"/>
  <c r="C15" i="5302"/>
  <c r="C8" i="5293"/>
  <c r="C10" i="5303"/>
  <c r="C9" i="5302"/>
  <c r="C11" i="5302"/>
  <c r="B12" i="5303" l="1"/>
  <c r="B10" i="5303"/>
  <c r="D16" i="5303"/>
  <c r="D17" i="5303" s="1"/>
  <c r="B18" i="5303" s="1"/>
</calcChain>
</file>

<file path=xl/connections.xml><?xml version="1.0" encoding="utf-8"?>
<connections xmlns="http://schemas.openxmlformats.org/spreadsheetml/2006/main">
  <connection id="1" name="Connection5516" type="4" refreshedVersion="5" background="1" saveData="1">
    <webPr xl2000="1" url="http://ichart.finance.yahoo.com/table.csv?s=^GSPC&amp;a=11&amp;b=31&amp;c=1950&amp;d=03&amp;e=24&amp;f=2015&amp;g=d&amp;ignore=.csv" htmlTables="1" htmlFormat="all"/>
  </connection>
</connections>
</file>

<file path=xl/sharedStrings.xml><?xml version="1.0" encoding="utf-8"?>
<sst xmlns="http://schemas.openxmlformats.org/spreadsheetml/2006/main" count="1170" uniqueCount="384">
  <si>
    <t>Year</t>
  </si>
  <si>
    <t>Equity beta</t>
  </si>
  <si>
    <r>
      <t>E(r</t>
    </r>
    <r>
      <rPr>
        <vertAlign val="subscript"/>
        <sz val="10"/>
        <rFont val="Arial"/>
        <family val="2"/>
      </rPr>
      <t>M</t>
    </r>
    <r>
      <rPr>
        <sz val="10"/>
        <rFont val="Arial"/>
        <family val="2"/>
      </rPr>
      <t>)</t>
    </r>
  </si>
  <si>
    <r>
      <t>r</t>
    </r>
    <r>
      <rPr>
        <vertAlign val="subscript"/>
        <sz val="10"/>
        <rFont val="Arial"/>
        <family val="2"/>
      </rPr>
      <t>f</t>
    </r>
  </si>
  <si>
    <t>Cost of equity</t>
  </si>
  <si>
    <t>Cost of debt</t>
  </si>
  <si>
    <t>Corporate tax rate</t>
  </si>
  <si>
    <t>Total book value of equity</t>
  </si>
  <si>
    <t>WACC</t>
  </si>
  <si>
    <r>
      <t>Cost of debt, r</t>
    </r>
    <r>
      <rPr>
        <vertAlign val="subscript"/>
        <sz val="10"/>
        <rFont val="Arial"/>
        <family val="2"/>
      </rPr>
      <t>D</t>
    </r>
  </si>
  <si>
    <r>
      <t>Risk-free rate, r</t>
    </r>
    <r>
      <rPr>
        <vertAlign val="subscript"/>
        <sz val="10"/>
        <rFont val="Arial"/>
        <family val="2"/>
      </rPr>
      <t>f</t>
    </r>
  </si>
  <si>
    <r>
      <t>Cost of equity, r</t>
    </r>
    <r>
      <rPr>
        <vertAlign val="subscript"/>
        <sz val="10"/>
        <rFont val="Arial"/>
        <family val="2"/>
      </rPr>
      <t>E</t>
    </r>
  </si>
  <si>
    <r>
      <t>Tax rate, T</t>
    </r>
    <r>
      <rPr>
        <vertAlign val="subscript"/>
        <sz val="10"/>
        <rFont val="Arial"/>
        <family val="2"/>
      </rPr>
      <t>C</t>
    </r>
  </si>
  <si>
    <t>Tax rate</t>
  </si>
  <si>
    <r>
      <t>Corporate tax rate, T</t>
    </r>
    <r>
      <rPr>
        <vertAlign val="subscript"/>
        <sz val="10"/>
        <rFont val="Arial"/>
        <family val="2"/>
      </rPr>
      <t>C</t>
    </r>
  </si>
  <si>
    <t>Average</t>
  </si>
  <si>
    <t>S&amp;P 500 return</t>
  </si>
  <si>
    <t>Date</t>
  </si>
  <si>
    <t>Aug 2014 Long Rate is Aug 14 value</t>
  </si>
  <si>
    <t>July, Aug, 2014 CPI estimated</t>
  </si>
  <si>
    <t>Aug 2014 P is Aug 15 close</t>
  </si>
  <si>
    <t>CAPE</t>
  </si>
  <si>
    <t>Earnings</t>
  </si>
  <si>
    <t>Dividend</t>
  </si>
  <si>
    <t>Price</t>
  </si>
  <si>
    <t>Rate GS10</t>
  </si>
  <si>
    <t>Fraction</t>
  </si>
  <si>
    <t>CPI</t>
  </si>
  <si>
    <t>E</t>
  </si>
  <si>
    <t>D</t>
  </si>
  <si>
    <t>P</t>
  </si>
  <si>
    <t>P/E10 or</t>
  </si>
  <si>
    <t>Real</t>
  </si>
  <si>
    <t>Interest</t>
  </si>
  <si>
    <t xml:space="preserve">Date  </t>
  </si>
  <si>
    <t>Index</t>
  </si>
  <si>
    <t>Comp.</t>
  </si>
  <si>
    <t>Ratio</t>
  </si>
  <si>
    <t>Long</t>
  </si>
  <si>
    <t>S&amp;P</t>
  </si>
  <si>
    <t xml:space="preserve">  Consumer</t>
  </si>
  <si>
    <t>Adjusted</t>
  </si>
  <si>
    <t>Robert J. Shiller</t>
  </si>
  <si>
    <t>Cyclically</t>
  </si>
  <si>
    <t>Stock Market Data Used in "Irrational Exuberance" Princeton University Press, 2000, 2005, updated</t>
  </si>
  <si>
    <t>Source</t>
  </si>
  <si>
    <t>http://www.econ.yale.edu/~shiller/data.htm</t>
  </si>
  <si>
    <t>Month</t>
  </si>
  <si>
    <t>Period Ending</t>
  </si>
  <si>
    <t>Dec 31, 2013</t>
  </si>
  <si>
    <t>Assets</t>
  </si>
  <si>
    <t>Current Assets</t>
  </si>
  <si>
    <t>Cash And Cash Equivalents</t>
  </si>
  <si>
    <t>Short Term Investments</t>
  </si>
  <si>
    <t>Net Receivables</t>
  </si>
  <si>
    <t>Inventory</t>
  </si>
  <si>
    <t>Other Current Assets</t>
  </si>
  <si>
    <t>Long Term Investments</t>
  </si>
  <si>
    <t>Property Plant and Equipment</t>
  </si>
  <si>
    <t>Goodwill</t>
  </si>
  <si>
    <t>Intangible Assets</t>
  </si>
  <si>
    <t>Accumulated Amortization</t>
  </si>
  <si>
    <t>Other Assets</t>
  </si>
  <si>
    <t>Deferred Long Term Asset Charges</t>
  </si>
  <si>
    <t>Liabilities</t>
  </si>
  <si>
    <t>Current Liabilities</t>
  </si>
  <si>
    <t>Accounts Payable</t>
  </si>
  <si>
    <t>Short/Current Long Term Debt</t>
  </si>
  <si>
    <t>Other Current Liabilities</t>
  </si>
  <si>
    <t>Long Term Debt</t>
  </si>
  <si>
    <t>Other Liabilities</t>
  </si>
  <si>
    <t>Deferred Long Term Liability Charges</t>
  </si>
  <si>
    <t>Minority Interest</t>
  </si>
  <si>
    <t>Negative Goodwill</t>
  </si>
  <si>
    <t>Stockholders' Equity</t>
  </si>
  <si>
    <t>Misc Stocks Options Warrants</t>
  </si>
  <si>
    <t>Redeemable Preferred Stock</t>
  </si>
  <si>
    <t>Preferred Stock</t>
  </si>
  <si>
    <t>Common Stock</t>
  </si>
  <si>
    <t>Retained Earnings</t>
  </si>
  <si>
    <t>Treasury Stock</t>
  </si>
  <si>
    <t>Capital Surplus</t>
  </si>
  <si>
    <t>Other Stockholder Equity</t>
  </si>
  <si>
    <t>Cost of Revenue</t>
  </si>
  <si>
    <t>Operating Expenses</t>
  </si>
  <si>
    <t>Research Development</t>
  </si>
  <si>
    <t>Selling General and Administrative</t>
  </si>
  <si>
    <t>Non Recurring</t>
  </si>
  <si>
    <t>Others</t>
  </si>
  <si>
    <t>Total Operating Expenses</t>
  </si>
  <si>
    <t>Income from Continuing Operations</t>
  </si>
  <si>
    <t>Total Other Income/Expenses Net</t>
  </si>
  <si>
    <t>Earnings Before Interest And Taxes</t>
  </si>
  <si>
    <t>Interest Expense</t>
  </si>
  <si>
    <t>Income Before Tax</t>
  </si>
  <si>
    <t>Income Tax Expense</t>
  </si>
  <si>
    <t>Net Income From Continuing Ops</t>
  </si>
  <si>
    <t>Non-recurring Events</t>
  </si>
  <si>
    <t>Discontinued Operations</t>
  </si>
  <si>
    <t>Extraordinary Items</t>
  </si>
  <si>
    <t>Effect Of Accounting Changes</t>
  </si>
  <si>
    <t>Other Items</t>
  </si>
  <si>
    <t>Preferred Stock And Other Adjustments</t>
  </si>
  <si>
    <t>Jun 30, 2014</t>
  </si>
  <si>
    <t>Beta:</t>
  </si>
  <si>
    <t>Key Statistics</t>
  </si>
  <si>
    <t>Valuation Measures</t>
  </si>
  <si>
    <r>
      <t>Market Cap (intraday)</t>
    </r>
    <r>
      <rPr>
        <vertAlign val="superscript"/>
        <sz val="7.5"/>
        <rFont val="Arial"/>
        <family val="2"/>
      </rPr>
      <t>5</t>
    </r>
    <r>
      <rPr>
        <sz val="6"/>
        <rFont val="Arial"/>
        <family val="2"/>
      </rPr>
      <t>:</t>
    </r>
  </si>
  <si>
    <t>Trailing P/E (ttm, intraday):</t>
  </si>
  <si>
    <r>
      <t>PEG Ratio (5 yr expected)</t>
    </r>
    <r>
      <rPr>
        <vertAlign val="superscript"/>
        <sz val="7.5"/>
        <rFont val="Arial"/>
        <family val="2"/>
      </rPr>
      <t>1</t>
    </r>
    <r>
      <rPr>
        <sz val="6"/>
        <rFont val="Arial"/>
        <family val="2"/>
      </rPr>
      <t>:</t>
    </r>
  </si>
  <si>
    <t>Price/Sales (ttm):</t>
  </si>
  <si>
    <t>Price/Book (mrq):</t>
  </si>
  <si>
    <r>
      <t>Enterprise Value/Revenue (ttm)</t>
    </r>
    <r>
      <rPr>
        <vertAlign val="superscript"/>
        <sz val="7.5"/>
        <rFont val="Arial"/>
        <family val="2"/>
      </rPr>
      <t>3</t>
    </r>
    <r>
      <rPr>
        <sz val="6"/>
        <rFont val="Arial"/>
        <family val="2"/>
      </rPr>
      <t>:</t>
    </r>
  </si>
  <si>
    <r>
      <t>Enterprise Value/EBITDA (ttm)</t>
    </r>
    <r>
      <rPr>
        <vertAlign val="superscript"/>
        <sz val="7.5"/>
        <rFont val="Arial"/>
        <family val="2"/>
      </rPr>
      <t>6</t>
    </r>
    <r>
      <rPr>
        <sz val="6"/>
        <rFont val="Arial"/>
        <family val="2"/>
      </rPr>
      <t>:</t>
    </r>
  </si>
  <si>
    <t>Financial Highlights</t>
  </si>
  <si>
    <t>Fiscal Year</t>
  </si>
  <si>
    <t>Fiscal Year Ends:</t>
  </si>
  <si>
    <t>Most Recent Quarter (mrq):</t>
  </si>
  <si>
    <t>Profitability</t>
  </si>
  <si>
    <t>Profit Margin (ttm):</t>
  </si>
  <si>
    <t>Operating Margin (ttm):</t>
  </si>
  <si>
    <t>Management Effectiveness</t>
  </si>
  <si>
    <t>Return on Assets (ttm):</t>
  </si>
  <si>
    <t>Return on Equity (ttm):</t>
  </si>
  <si>
    <t>Income Statement</t>
  </si>
  <si>
    <t>Revenue (ttm):</t>
  </si>
  <si>
    <t>Revenue Per Share (ttm):</t>
  </si>
  <si>
    <t>Qtrly Revenue Growth (yoy):</t>
  </si>
  <si>
    <t>Gross Profit (ttm):</t>
  </si>
  <si>
    <r>
      <t>EBITDA (ttm)</t>
    </r>
    <r>
      <rPr>
        <vertAlign val="superscript"/>
        <sz val="7.5"/>
        <rFont val="Arial"/>
        <family val="2"/>
      </rPr>
      <t>6</t>
    </r>
    <r>
      <rPr>
        <sz val="6"/>
        <rFont val="Arial"/>
        <family val="2"/>
      </rPr>
      <t>:</t>
    </r>
  </si>
  <si>
    <t>Net Income Avl to Common (ttm):</t>
  </si>
  <si>
    <t>Diluted EPS (ttm):</t>
  </si>
  <si>
    <t>Qtrly Earnings Growth (yoy):</t>
  </si>
  <si>
    <t>Balance Sheet</t>
  </si>
  <si>
    <t>Total Cash (mrq):</t>
  </si>
  <si>
    <t>Total Cash Per Share (mrq):</t>
  </si>
  <si>
    <t>Total Debt (mrq):</t>
  </si>
  <si>
    <t>Total Debt/Equity (mrq):</t>
  </si>
  <si>
    <t>Current Ratio (mrq):</t>
  </si>
  <si>
    <t>Book Value Per Share (mrq):</t>
  </si>
  <si>
    <t>Cash Flow Statement</t>
  </si>
  <si>
    <t>Operating Cash Flow (ttm):</t>
  </si>
  <si>
    <t>Levered Free Cash Flow (ttm):</t>
  </si>
  <si>
    <t>View Financials</t>
  </si>
  <si>
    <t>Trading Information</t>
  </si>
  <si>
    <t>Stock Price History</t>
  </si>
  <si>
    <r>
      <t>52-Week Change</t>
    </r>
    <r>
      <rPr>
        <vertAlign val="superscript"/>
        <sz val="7.5"/>
        <rFont val="Arial"/>
        <family val="2"/>
      </rPr>
      <t>3</t>
    </r>
    <r>
      <rPr>
        <sz val="6"/>
        <rFont val="Arial"/>
        <family val="2"/>
      </rPr>
      <t>:</t>
    </r>
  </si>
  <si>
    <r>
      <t>S&amp;P500 52-Week Change</t>
    </r>
    <r>
      <rPr>
        <vertAlign val="superscript"/>
        <sz val="7.5"/>
        <rFont val="Arial"/>
        <family val="2"/>
      </rPr>
      <t>3</t>
    </r>
    <r>
      <rPr>
        <sz val="6"/>
        <rFont val="Arial"/>
        <family val="2"/>
      </rPr>
      <t>:</t>
    </r>
  </si>
  <si>
    <r>
      <t>50-Day Moving Average</t>
    </r>
    <r>
      <rPr>
        <vertAlign val="superscript"/>
        <sz val="7.5"/>
        <rFont val="Arial"/>
        <family val="2"/>
      </rPr>
      <t>3</t>
    </r>
    <r>
      <rPr>
        <sz val="6"/>
        <rFont val="Arial"/>
        <family val="2"/>
      </rPr>
      <t>:</t>
    </r>
  </si>
  <si>
    <r>
      <t>200-Day Moving Average</t>
    </r>
    <r>
      <rPr>
        <vertAlign val="superscript"/>
        <sz val="7.5"/>
        <rFont val="Arial"/>
        <family val="2"/>
      </rPr>
      <t>3</t>
    </r>
    <r>
      <rPr>
        <sz val="6"/>
        <rFont val="Arial"/>
        <family val="2"/>
      </rPr>
      <t>:</t>
    </r>
  </si>
  <si>
    <t>Share Statistics</t>
  </si>
  <si>
    <r>
      <t>Avg Vol (3 month)</t>
    </r>
    <r>
      <rPr>
        <vertAlign val="superscript"/>
        <sz val="7.5"/>
        <rFont val="Arial"/>
        <family val="2"/>
      </rPr>
      <t>3</t>
    </r>
    <r>
      <rPr>
        <sz val="6"/>
        <rFont val="Arial"/>
        <family val="2"/>
      </rPr>
      <t>:</t>
    </r>
  </si>
  <si>
    <r>
      <t>Avg Vol (10 day)</t>
    </r>
    <r>
      <rPr>
        <vertAlign val="superscript"/>
        <sz val="7.5"/>
        <rFont val="Arial"/>
        <family val="2"/>
      </rPr>
      <t>3</t>
    </r>
    <r>
      <rPr>
        <sz val="6"/>
        <rFont val="Arial"/>
        <family val="2"/>
      </rPr>
      <t>:</t>
    </r>
  </si>
  <si>
    <r>
      <t>Shares Outstanding</t>
    </r>
    <r>
      <rPr>
        <vertAlign val="superscript"/>
        <sz val="7.5"/>
        <rFont val="Arial"/>
        <family val="2"/>
      </rPr>
      <t>5</t>
    </r>
    <r>
      <rPr>
        <sz val="6"/>
        <rFont val="Arial"/>
        <family val="2"/>
      </rPr>
      <t>:</t>
    </r>
  </si>
  <si>
    <t>Float:</t>
  </si>
  <si>
    <r>
      <t>% Held by Insiders</t>
    </r>
    <r>
      <rPr>
        <vertAlign val="superscript"/>
        <sz val="7.5"/>
        <rFont val="Arial"/>
        <family val="2"/>
      </rPr>
      <t>1</t>
    </r>
    <r>
      <rPr>
        <sz val="6"/>
        <rFont val="Arial"/>
        <family val="2"/>
      </rPr>
      <t>:</t>
    </r>
  </si>
  <si>
    <r>
      <t>% Held by Institutions</t>
    </r>
    <r>
      <rPr>
        <vertAlign val="superscript"/>
        <sz val="7.5"/>
        <rFont val="Arial"/>
        <family val="2"/>
      </rPr>
      <t>1</t>
    </r>
    <r>
      <rPr>
        <sz val="6"/>
        <rFont val="Arial"/>
        <family val="2"/>
      </rPr>
      <t>:</t>
    </r>
  </si>
  <si>
    <r>
      <t>Shares Short (prior month)</t>
    </r>
    <r>
      <rPr>
        <vertAlign val="superscript"/>
        <sz val="7.5"/>
        <rFont val="Arial"/>
        <family val="2"/>
      </rPr>
      <t>3</t>
    </r>
    <r>
      <rPr>
        <sz val="6"/>
        <rFont val="Arial"/>
        <family val="2"/>
      </rPr>
      <t>:</t>
    </r>
  </si>
  <si>
    <t>Dividends &amp; Splits</t>
  </si>
  <si>
    <r>
      <t>Forward Annual Dividend Rate</t>
    </r>
    <r>
      <rPr>
        <vertAlign val="superscript"/>
        <sz val="7.5"/>
        <rFont val="Arial"/>
        <family val="2"/>
      </rPr>
      <t>4</t>
    </r>
    <r>
      <rPr>
        <sz val="6"/>
        <rFont val="Arial"/>
        <family val="2"/>
      </rPr>
      <t>:</t>
    </r>
  </si>
  <si>
    <r>
      <t>Forward Annual Dividend Yield</t>
    </r>
    <r>
      <rPr>
        <vertAlign val="superscript"/>
        <sz val="7.5"/>
        <rFont val="Arial"/>
        <family val="2"/>
      </rPr>
      <t>4</t>
    </r>
    <r>
      <rPr>
        <sz val="6"/>
        <rFont val="Arial"/>
        <family val="2"/>
      </rPr>
      <t>:</t>
    </r>
  </si>
  <si>
    <r>
      <t>Trailing Annual Dividend Yield</t>
    </r>
    <r>
      <rPr>
        <vertAlign val="superscript"/>
        <sz val="7.5"/>
        <rFont val="Arial"/>
        <family val="2"/>
      </rPr>
      <t>3</t>
    </r>
    <r>
      <rPr>
        <sz val="6"/>
        <rFont val="Arial"/>
        <family val="2"/>
      </rPr>
      <t>:</t>
    </r>
  </si>
  <si>
    <r>
      <t>5 Year Average Dividend Yield</t>
    </r>
    <r>
      <rPr>
        <vertAlign val="superscript"/>
        <sz val="7.5"/>
        <rFont val="Arial"/>
        <family val="2"/>
      </rPr>
      <t>4</t>
    </r>
    <r>
      <rPr>
        <sz val="6"/>
        <rFont val="Arial"/>
        <family val="2"/>
      </rPr>
      <t>:</t>
    </r>
  </si>
  <si>
    <r>
      <t>Payout Ratio</t>
    </r>
    <r>
      <rPr>
        <vertAlign val="superscript"/>
        <sz val="7.5"/>
        <rFont val="Arial"/>
        <family val="2"/>
      </rPr>
      <t>4</t>
    </r>
    <r>
      <rPr>
        <sz val="6"/>
        <rFont val="Arial"/>
        <family val="2"/>
      </rPr>
      <t>:</t>
    </r>
  </si>
  <si>
    <r>
      <t>Dividend Date</t>
    </r>
    <r>
      <rPr>
        <vertAlign val="superscript"/>
        <sz val="7.5"/>
        <rFont val="Arial"/>
        <family val="2"/>
      </rPr>
      <t>3</t>
    </r>
    <r>
      <rPr>
        <sz val="6"/>
        <rFont val="Arial"/>
        <family val="2"/>
      </rPr>
      <t>:</t>
    </r>
  </si>
  <si>
    <r>
      <t>Ex-Dividend Date</t>
    </r>
    <r>
      <rPr>
        <vertAlign val="superscript"/>
        <sz val="7.5"/>
        <rFont val="Arial"/>
        <family val="2"/>
      </rPr>
      <t>4</t>
    </r>
    <r>
      <rPr>
        <sz val="6"/>
        <rFont val="Arial"/>
        <family val="2"/>
      </rPr>
      <t>:</t>
    </r>
  </si>
  <si>
    <r>
      <t>Last Split Factor (new per old)</t>
    </r>
    <r>
      <rPr>
        <vertAlign val="superscript"/>
        <sz val="7.5"/>
        <rFont val="Arial"/>
        <family val="2"/>
      </rPr>
      <t>2</t>
    </r>
    <r>
      <rPr>
        <sz val="6"/>
        <rFont val="Arial"/>
        <family val="2"/>
      </rPr>
      <t>:</t>
    </r>
  </si>
  <si>
    <r>
      <t>Last Split Date</t>
    </r>
    <r>
      <rPr>
        <vertAlign val="superscript"/>
        <sz val="7.5"/>
        <rFont val="Arial"/>
        <family val="2"/>
      </rPr>
      <t>3</t>
    </r>
    <r>
      <rPr>
        <sz val="6"/>
        <rFont val="Arial"/>
        <family val="2"/>
      </rPr>
      <t>:</t>
    </r>
  </si>
  <si>
    <t xml:space="preserve">- </t>
  </si>
  <si>
    <t>ASAP Company WACC</t>
  </si>
  <si>
    <t>Debt, D</t>
  </si>
  <si>
    <t>Equity, E</t>
  </si>
  <si>
    <t>V=D+E</t>
  </si>
  <si>
    <t>Elizabeth Company WACC</t>
  </si>
  <si>
    <t>Equity beta, β</t>
  </si>
  <si>
    <t>Section a.</t>
  </si>
  <si>
    <t>Finding the company cost of equity.</t>
  </si>
  <si>
    <t>Section b.</t>
  </si>
  <si>
    <t>Finding the company WACC.</t>
  </si>
  <si>
    <t>Abby Company WACC</t>
  </si>
  <si>
    <r>
      <t>Cov(r</t>
    </r>
    <r>
      <rPr>
        <vertAlign val="subscript"/>
        <sz val="10"/>
        <rFont val="Arial"/>
        <family val="2"/>
      </rPr>
      <t>Abby</t>
    </r>
    <r>
      <rPr>
        <sz val="10"/>
        <rFont val="Arial"/>
        <family val="2"/>
      </rPr>
      <t>,r</t>
    </r>
    <r>
      <rPr>
        <vertAlign val="subscript"/>
        <sz val="10"/>
        <rFont val="Arial"/>
        <family val="2"/>
      </rPr>
      <t>M</t>
    </r>
    <r>
      <rPr>
        <sz val="10"/>
        <rFont val="Arial"/>
        <family val="2"/>
      </rPr>
      <t>)</t>
    </r>
  </si>
  <si>
    <r>
      <t>Var(r</t>
    </r>
    <r>
      <rPr>
        <vertAlign val="subscript"/>
        <sz val="10"/>
        <rFont val="Arial"/>
        <family val="2"/>
      </rPr>
      <t>M</t>
    </r>
    <r>
      <rPr>
        <sz val="10"/>
        <rFont val="Arial"/>
        <family val="2"/>
      </rPr>
      <t>)</t>
    </r>
  </si>
  <si>
    <r>
      <rPr>
        <b/>
        <sz val="10"/>
        <rFont val="Arial"/>
        <family val="2"/>
      </rPr>
      <t>Section a.</t>
    </r>
    <r>
      <rPr>
        <sz val="10"/>
        <rFont val="Arial"/>
        <family val="2"/>
      </rPr>
      <t xml:space="preserve"> Finding the company cost of equity.</t>
    </r>
  </si>
  <si>
    <r>
      <rPr>
        <b/>
        <sz val="10"/>
        <rFont val="Arial"/>
        <family val="2"/>
      </rPr>
      <t>Section b.</t>
    </r>
    <r>
      <rPr>
        <sz val="10"/>
        <rFont val="Arial"/>
        <family val="2"/>
      </rPr>
      <t xml:space="preserve"> Finding the company WACC.</t>
    </r>
  </si>
  <si>
    <t>Section c.</t>
  </si>
  <si>
    <t>After the IPO, the company's equity is the number of shares multiplied in the share's market value.</t>
  </si>
  <si>
    <t>Therefore:</t>
  </si>
  <si>
    <t>Equity (new), E</t>
  </si>
  <si>
    <t>Ever-Lasting's WACC</t>
  </si>
  <si>
    <r>
      <t>β</t>
    </r>
    <r>
      <rPr>
        <vertAlign val="subscript"/>
        <sz val="10"/>
        <rFont val="Arial"/>
        <family val="2"/>
      </rPr>
      <t>Ever-Lasting</t>
    </r>
  </si>
  <si>
    <t>Finding the expected return using the Gordon model</t>
  </si>
  <si>
    <r>
      <t>P</t>
    </r>
    <r>
      <rPr>
        <vertAlign val="subscript"/>
        <sz val="10"/>
        <rFont val="Arial"/>
        <family val="2"/>
      </rPr>
      <t>0</t>
    </r>
  </si>
  <si>
    <t>Stock price today</t>
  </si>
  <si>
    <t>b</t>
  </si>
  <si>
    <t>Dividend payout ratio</t>
  </si>
  <si>
    <t>g</t>
  </si>
  <si>
    <t>Annual dividend growth rate</t>
  </si>
  <si>
    <r>
      <t>EPS</t>
    </r>
    <r>
      <rPr>
        <vertAlign val="subscript"/>
        <sz val="10"/>
        <rFont val="Arial"/>
        <family val="2"/>
      </rPr>
      <t>0</t>
    </r>
  </si>
  <si>
    <t>Earnings per share</t>
  </si>
  <si>
    <r>
      <t>E(r</t>
    </r>
    <r>
      <rPr>
        <vertAlign val="subscript"/>
        <sz val="10"/>
        <rFont val="Arial"/>
        <family val="2"/>
      </rPr>
      <t>E</t>
    </r>
    <r>
      <rPr>
        <sz val="10"/>
        <rFont val="Arial"/>
        <family val="2"/>
      </rPr>
      <t>)</t>
    </r>
  </si>
  <si>
    <t>P/E Ratio</t>
  </si>
  <si>
    <t>Finding the P/E Ratio and the WACC</t>
  </si>
  <si>
    <r>
      <t>r</t>
    </r>
    <r>
      <rPr>
        <vertAlign val="subscript"/>
        <sz val="10"/>
        <rFont val="Arial"/>
        <family val="2"/>
      </rPr>
      <t>D</t>
    </r>
  </si>
  <si>
    <t>Tc</t>
  </si>
  <si>
    <t>Debt</t>
  </si>
  <si>
    <t>Equity</t>
  </si>
  <si>
    <t>V=E+D</t>
  </si>
  <si>
    <t>Calculating Cobra's WACC</t>
  </si>
  <si>
    <t>Cobra return</t>
  </si>
  <si>
    <t>Risk-free 
rate</t>
  </si>
  <si>
    <t>S&amp;P excess returns</t>
  </si>
  <si>
    <t>Cobra excess returns</t>
  </si>
  <si>
    <t>Market</t>
  </si>
  <si>
    <t>Cobra</t>
  </si>
  <si>
    <r>
      <t>E(r</t>
    </r>
    <r>
      <rPr>
        <vertAlign val="subscript"/>
        <sz val="10"/>
        <rFont val="Arial"/>
        <family val="2"/>
      </rPr>
      <t>i</t>
    </r>
    <r>
      <rPr>
        <sz val="10"/>
        <rFont val="Arial"/>
        <family val="2"/>
      </rPr>
      <t>)</t>
    </r>
  </si>
  <si>
    <r>
      <t>Sigma(r</t>
    </r>
    <r>
      <rPr>
        <vertAlign val="subscript"/>
        <sz val="10"/>
        <rFont val="Arial"/>
        <family val="2"/>
      </rPr>
      <t>i</t>
    </r>
    <r>
      <rPr>
        <sz val="10"/>
        <rFont val="Arial"/>
        <family val="2"/>
      </rPr>
      <t>)</t>
    </r>
  </si>
  <si>
    <r>
      <t>b</t>
    </r>
    <r>
      <rPr>
        <vertAlign val="subscript"/>
        <sz val="10"/>
        <rFont val="Arial"/>
        <family val="2"/>
      </rPr>
      <t>i</t>
    </r>
  </si>
  <si>
    <t>Number of shares</t>
  </si>
  <si>
    <t>Share price</t>
  </si>
  <si>
    <t>E, value of equity</t>
  </si>
  <si>
    <t>Debt, 2015</t>
  </si>
  <si>
    <t>Secton c.</t>
  </si>
  <si>
    <t>Debt, 2014</t>
  </si>
  <si>
    <t>Interest paid, 2015</t>
  </si>
  <si>
    <r>
      <t>r</t>
    </r>
    <r>
      <rPr>
        <vertAlign val="subscript"/>
        <sz val="10"/>
        <rFont val="Arial"/>
        <family val="2"/>
      </rPr>
      <t xml:space="preserve">f </t>
    </r>
    <r>
      <rPr>
        <sz val="10"/>
        <rFont val="Arial"/>
        <family val="2"/>
      </rPr>
      <t>(looking forward)</t>
    </r>
  </si>
  <si>
    <r>
      <t>r</t>
    </r>
    <r>
      <rPr>
        <vertAlign val="subscript"/>
        <sz val="10"/>
        <rFont val="Arial"/>
        <family val="2"/>
      </rPr>
      <t>E</t>
    </r>
    <r>
      <rPr>
        <sz val="10"/>
        <rFont val="Arial"/>
        <family val="2"/>
      </rPr>
      <t>, cost of equity</t>
    </r>
  </si>
  <si>
    <r>
      <t>T</t>
    </r>
    <r>
      <rPr>
        <vertAlign val="subscript"/>
        <sz val="10"/>
        <rFont val="Arial"/>
        <family val="2"/>
      </rPr>
      <t>C</t>
    </r>
  </si>
  <si>
    <t>Section d.</t>
  </si>
  <si>
    <t>GENERAL ELECTRIC COMPANY
Income statements, 2012-2014</t>
  </si>
  <si>
    <t>(Thousand dollars)</t>
  </si>
  <si>
    <t xml:space="preserve">   Total Operating Revenue</t>
  </si>
  <si>
    <t>General Electric Company (GE)</t>
  </si>
  <si>
    <t xml:space="preserve">   Cost of Goods Sold</t>
  </si>
  <si>
    <r>
      <t> </t>
    </r>
    <r>
      <rPr>
        <sz val="9"/>
        <color rgb="FF999999"/>
        <rFont val="Arial"/>
        <family val="2"/>
      </rPr>
      <t>-NYSE </t>
    </r>
    <r>
      <rPr>
        <b/>
        <sz val="13.5"/>
        <color rgb="FF999999"/>
        <rFont val="Times New Roman"/>
        <family val="1"/>
      </rPr>
      <t></t>
    </r>
    <r>
      <rPr>
        <b/>
        <sz val="13.5"/>
        <color rgb="FF000000"/>
        <rFont val="Arial"/>
        <family val="2"/>
      </rPr>
      <t> </t>
    </r>
    <r>
      <rPr>
        <b/>
        <sz val="8.5"/>
        <color rgb="FF000000"/>
        <rFont val="Arial"/>
        <family val="2"/>
      </rPr>
      <t>Watchlist</t>
    </r>
  </si>
  <si>
    <t xml:space="preserve">   Interest Expense</t>
  </si>
  <si>
    <r>
      <t>27.27</t>
    </r>
    <r>
      <rPr>
        <sz val="9"/>
        <color rgb="FF000000"/>
        <rFont val="Arial"/>
        <family val="2"/>
      </rPr>
      <t> </t>
    </r>
  </si>
  <si>
    <t xml:space="preserve">   Income Before Tax</t>
  </si>
  <si>
    <r>
      <t> 0.04(0.15%) </t>
    </r>
    <r>
      <rPr>
        <sz val="9"/>
        <color rgb="FF000000"/>
        <rFont val="Arial"/>
        <family val="2"/>
      </rPr>
      <t>4:00PM EDT</t>
    </r>
  </si>
  <si>
    <t xml:space="preserve">   Net Income</t>
  </si>
  <si>
    <r>
      <t>After Hours : </t>
    </r>
    <r>
      <rPr>
        <b/>
        <sz val="10.5"/>
        <color rgb="FF000000"/>
        <rFont val="Arial"/>
        <family val="2"/>
      </rPr>
      <t>27.27</t>
    </r>
    <r>
      <rPr>
        <sz val="9"/>
        <color rgb="FF000000"/>
        <rFont val="Arial"/>
        <family val="2"/>
      </rPr>
      <t> 0.00 (0.00%) 4:01PM EDT - Nasdaq Real Time Price</t>
    </r>
  </si>
  <si>
    <t>Add to Portfolio</t>
  </si>
  <si>
    <r>
      <t>Get Income Statement for:</t>
    </r>
    <r>
      <rPr>
        <sz val="8.5"/>
        <rFont val="Arial"/>
        <family val="2"/>
      </rPr>
      <t> </t>
    </r>
  </si>
  <si>
    <t>View: Annual Data | Quarterly Data</t>
  </si>
  <si>
    <t>All numbers in thousands</t>
  </si>
  <si>
    <t>Dec 31, 2014</t>
  </si>
  <si>
    <t>Dec 31, 2012</t>
  </si>
  <si>
    <t>Total Revenue</t>
  </si>
  <si>
    <t>Gross Profit</t>
  </si>
  <si>
    <t>Operating Income or Loss</t>
  </si>
  <si>
    <t>Net Income</t>
  </si>
  <si>
    <t>Net Income Applicable To Common Shares</t>
  </si>
  <si>
    <t>Sign Up for a Free Trial to EDGAR Online Premium!</t>
  </si>
  <si>
    <t>Get the critical business and financial information you need for more than 15,000 U.S. public companies.</t>
  </si>
  <si>
    <r>
      <t>Sign Up Now</t>
    </r>
    <r>
      <rPr>
        <sz val="10"/>
        <rFont val="Arial"/>
        <family val="2"/>
      </rPr>
      <t> - </t>
    </r>
    <r>
      <rPr>
        <sz val="10"/>
        <color rgb="FF1A5488"/>
        <rFont val="Arial"/>
        <family val="2"/>
      </rPr>
      <t>Learn More</t>
    </r>
  </si>
  <si>
    <t>Calculating Amgen's WACC</t>
  </si>
  <si>
    <t>Beta</t>
  </si>
  <si>
    <t>Outstanding shares</t>
  </si>
  <si>
    <t>Market value of stock</t>
  </si>
  <si>
    <t>Market value of equity</t>
  </si>
  <si>
    <t>Book value per share</t>
  </si>
  <si>
    <t>Amgen's debt</t>
  </si>
  <si>
    <t>Debt to equity ratio (book)</t>
  </si>
  <si>
    <t>Amgen's total value</t>
  </si>
  <si>
    <t>Interest paid, 2014</t>
  </si>
  <si>
    <t>Debt, end-2014</t>
  </si>
  <si>
    <t>Debt, end-2013</t>
  </si>
  <si>
    <t>Average debt, 2013-2014</t>
  </si>
  <si>
    <t>Amgen's cost of debt</t>
  </si>
  <si>
    <t>Amgen's cost of equity</t>
  </si>
  <si>
    <t>Amgen's WACC</t>
  </si>
  <si>
    <t>Calculating Amgen's WACC using Asset Beta</t>
  </si>
  <si>
    <t>Equity Beta</t>
  </si>
  <si>
    <t>Cost of Debt</t>
  </si>
  <si>
    <t>Beta Debt</t>
  </si>
  <si>
    <t>Corporate Tax rate</t>
  </si>
  <si>
    <t>Amgen's Debt</t>
  </si>
  <si>
    <t>Percentage of Equity</t>
  </si>
  <si>
    <t>Percentage of Debt</t>
  </si>
  <si>
    <t>Asset Beta</t>
  </si>
  <si>
    <t>Calculating Boeing's WACC</t>
  </si>
  <si>
    <t>The Boeing Company (BA)</t>
  </si>
  <si>
    <t>Stock price</t>
  </si>
  <si>
    <t>-NYSEWatchlist</t>
  </si>
  <si>
    <t>Stock beta</t>
  </si>
  <si>
    <t>Outstanding shares (M)</t>
  </si>
  <si>
    <t>3.97(2.81%)May 8, 4:02PM EDT</t>
  </si>
  <si>
    <t>Market value (M)</t>
  </si>
  <si>
    <t>After Hours :145.45</t>
  </si>
  <si>
    <t>0.01(0.01%)May 8, 7:53PM EDT</t>
  </si>
  <si>
    <t>Book value of equity (M)</t>
  </si>
  <si>
    <t>Get Key Statistics for:</t>
  </si>
  <si>
    <t>Boeing's debt</t>
  </si>
  <si>
    <t>Data provided byCapital IQ, except where noted.</t>
  </si>
  <si>
    <t>Market value, debt + equity</t>
  </si>
  <si>
    <t>102.46B</t>
  </si>
  <si>
    <r>
      <t>Enterprise Value (May 10, 2015)</t>
    </r>
    <r>
      <rPr>
        <vertAlign val="superscript"/>
        <sz val="7.5"/>
        <rFont val="Arial"/>
        <family val="2"/>
      </rPr>
      <t>3</t>
    </r>
    <r>
      <rPr>
        <sz val="6"/>
        <rFont val="Arial"/>
        <family val="2"/>
      </rPr>
      <t>:</t>
    </r>
  </si>
  <si>
    <t>99.04B</t>
  </si>
  <si>
    <t>Income before tax</t>
  </si>
  <si>
    <t>Income tax expense</t>
  </si>
  <si>
    <r>
      <t>Forward P/E (fye Dec 31, 2016)</t>
    </r>
    <r>
      <rPr>
        <vertAlign val="superscript"/>
        <sz val="7.5"/>
        <rFont val="Arial"/>
        <family val="2"/>
      </rPr>
      <t>1</t>
    </r>
    <r>
      <rPr>
        <sz val="6"/>
        <rFont val="Arial"/>
        <family val="2"/>
      </rPr>
      <t>:</t>
    </r>
  </si>
  <si>
    <r>
      <t>52-Week High (Feb 20, 2015)</t>
    </r>
    <r>
      <rPr>
        <vertAlign val="superscript"/>
        <sz val="7.5"/>
        <rFont val="Arial"/>
        <family val="2"/>
      </rPr>
      <t>3</t>
    </r>
    <r>
      <rPr>
        <sz val="6"/>
        <rFont val="Arial"/>
        <family val="2"/>
      </rPr>
      <t>:</t>
    </r>
  </si>
  <si>
    <t>Annual tax rate</t>
  </si>
  <si>
    <r>
      <t>52-Week Low (Oct 15, 2014)</t>
    </r>
    <r>
      <rPr>
        <vertAlign val="superscript"/>
        <sz val="7.5"/>
        <rFont val="Arial"/>
        <family val="2"/>
      </rPr>
      <t>3</t>
    </r>
    <r>
      <rPr>
        <sz val="6"/>
        <rFont val="Arial"/>
        <family val="2"/>
      </rPr>
      <t>:</t>
    </r>
  </si>
  <si>
    <t>Interest paid</t>
  </si>
  <si>
    <t>Debt, end-year</t>
  </si>
  <si>
    <t>Boeing's cost of debt</t>
  </si>
  <si>
    <t>Boeing's cost of equity</t>
  </si>
  <si>
    <t>704.39M</t>
  </si>
  <si>
    <t>Boeing's WACC</t>
  </si>
  <si>
    <t>690.62M</t>
  </si>
  <si>
    <t>Mar 31, 2015</t>
  </si>
  <si>
    <r>
      <t>Shares Short (as of Mar 31, 2015)</t>
    </r>
    <r>
      <rPr>
        <vertAlign val="superscript"/>
        <sz val="7.5"/>
        <rFont val="Arial"/>
        <family val="2"/>
      </rPr>
      <t>3</t>
    </r>
    <r>
      <rPr>
        <sz val="6"/>
        <rFont val="Arial"/>
        <family val="2"/>
      </rPr>
      <t>:</t>
    </r>
  </si>
  <si>
    <t>15.50M</t>
  </si>
  <si>
    <r>
      <t>Short Ratio (as of Mar 31, 2015)</t>
    </r>
    <r>
      <rPr>
        <vertAlign val="superscript"/>
        <sz val="7.5"/>
        <rFont val="Arial"/>
        <family val="2"/>
      </rPr>
      <t>3</t>
    </r>
    <r>
      <rPr>
        <sz val="6"/>
        <rFont val="Arial"/>
        <family val="2"/>
      </rPr>
      <t>:</t>
    </r>
  </si>
  <si>
    <r>
      <t>Short % of Float (as of Mar 31, 2015)</t>
    </r>
    <r>
      <rPr>
        <vertAlign val="superscript"/>
        <sz val="7.5"/>
        <rFont val="Arial"/>
        <family val="2"/>
      </rPr>
      <t>3</t>
    </r>
    <r>
      <rPr>
        <sz val="6"/>
        <rFont val="Arial"/>
        <family val="2"/>
      </rPr>
      <t>:</t>
    </r>
  </si>
  <si>
    <t>14.97M</t>
  </si>
  <si>
    <t>92.45B</t>
  </si>
  <si>
    <t>14.01B</t>
  </si>
  <si>
    <t>9.57B</t>
  </si>
  <si>
    <t>5.81B</t>
  </si>
  <si>
    <t>Jun 5, 2015</t>
  </si>
  <si>
    <t>May 6, 2015</t>
  </si>
  <si>
    <t>Jun 9, 1997</t>
  </si>
  <si>
    <t>9.59B</t>
  </si>
  <si>
    <t>9.04B</t>
  </si>
  <si>
    <t>7.83B</t>
  </si>
  <si>
    <t>3.84B</t>
  </si>
  <si>
    <t>Income Statement-Balance Sheet-Cash Flow</t>
  </si>
  <si>
    <t>Sep 30, 2014</t>
  </si>
  <si>
    <t>Total Current Assets</t>
  </si>
  <si>
    <t>Total Assets</t>
  </si>
  <si>
    <t>Total Current Liabilities</t>
  </si>
  <si>
    <t>Total Liabilities</t>
  </si>
  <si>
    <t>Total Stockholder Equity</t>
  </si>
  <si>
    <t>Net Tangible Assets</t>
  </si>
  <si>
    <t>BRANDYWINE CORPORATION</t>
  </si>
  <si>
    <r>
      <t>Expected return on the market, E(r</t>
    </r>
    <r>
      <rPr>
        <vertAlign val="subscript"/>
        <sz val="10"/>
        <rFont val="Arial"/>
        <family val="2"/>
      </rPr>
      <t>M</t>
    </r>
    <r>
      <rPr>
        <sz val="10"/>
        <rFont val="Arial"/>
        <family val="2"/>
      </rPr>
      <t>)</t>
    </r>
  </si>
  <si>
    <t>Debt/Equity ratio of company</t>
  </si>
  <si>
    <t>Equity/(Debt+Equity) ratio</t>
  </si>
  <si>
    <t>Debt/(Debt+Equity) ratio</t>
  </si>
  <si>
    <t xml:space="preserve">Section a. </t>
  </si>
  <si>
    <t>Equity beta calculations</t>
  </si>
  <si>
    <t>Brandy division</t>
  </si>
  <si>
    <r>
      <t>WACC = r</t>
    </r>
    <r>
      <rPr>
        <vertAlign val="subscript"/>
        <sz val="10"/>
        <rFont val="Arial"/>
        <family val="2"/>
      </rPr>
      <t>E</t>
    </r>
    <r>
      <rPr>
        <sz val="10"/>
        <rFont val="Arial"/>
        <family val="2"/>
      </rPr>
      <t>*E/(D+E)+r</t>
    </r>
    <r>
      <rPr>
        <vertAlign val="subscript"/>
        <sz val="10"/>
        <rFont val="Arial"/>
        <family val="2"/>
      </rPr>
      <t>f</t>
    </r>
    <r>
      <rPr>
        <sz val="10"/>
        <rFont val="Arial"/>
        <family val="2"/>
      </rPr>
      <t>*(1-T</t>
    </r>
    <r>
      <rPr>
        <vertAlign val="subscript"/>
        <sz val="10"/>
        <rFont val="Arial"/>
        <family val="2"/>
      </rPr>
      <t>c</t>
    </r>
    <r>
      <rPr>
        <sz val="10"/>
        <rFont val="Arial"/>
        <family val="2"/>
      </rPr>
      <t>)*D/(E+D)</t>
    </r>
  </si>
  <si>
    <r>
      <t>Implied r</t>
    </r>
    <r>
      <rPr>
        <vertAlign val="subscript"/>
        <sz val="10"/>
        <rFont val="Arial"/>
        <family val="2"/>
      </rPr>
      <t>E</t>
    </r>
    <r>
      <rPr>
        <sz val="10"/>
        <rFont val="Arial"/>
        <family val="2"/>
      </rPr>
      <t xml:space="preserve"> of Brandy division</t>
    </r>
  </si>
  <si>
    <t>Implied beta of Brandy division</t>
  </si>
  <si>
    <t>Wine division</t>
  </si>
  <si>
    <r>
      <t>Implied r</t>
    </r>
    <r>
      <rPr>
        <vertAlign val="subscript"/>
        <sz val="10"/>
        <rFont val="Arial"/>
        <family val="2"/>
      </rPr>
      <t>E</t>
    </r>
    <r>
      <rPr>
        <sz val="10"/>
        <rFont val="Arial"/>
        <family val="2"/>
      </rPr>
      <t xml:space="preserve"> of Wine division</t>
    </r>
  </si>
  <si>
    <t>Implied beta of Wine division</t>
  </si>
  <si>
    <t xml:space="preserve">Section b. </t>
  </si>
  <si>
    <t>Korbell Brandy Corporation</t>
  </si>
  <si>
    <r>
      <t>r</t>
    </r>
    <r>
      <rPr>
        <vertAlign val="subscript"/>
        <sz val="10"/>
        <rFont val="Arial"/>
        <family val="2"/>
      </rPr>
      <t>E</t>
    </r>
  </si>
  <si>
    <t>Debt/Equity ratio of Korbell</t>
  </si>
  <si>
    <t>Bond beta of Korbell</t>
  </si>
  <si>
    <t>rd</t>
  </si>
  <si>
    <t>Korbell's Equity/(Debt+Equity)</t>
  </si>
  <si>
    <t>Korbell's Debt/(Debt+Equity)</t>
  </si>
  <si>
    <t>Korbell's tax rate</t>
  </si>
  <si>
    <t>Korbell's WACC
based on its asset beta</t>
  </si>
  <si>
    <t>EVALUATION OF A RISKY PROJECT</t>
  </si>
  <si>
    <t>Expected cash flow</t>
  </si>
  <si>
    <t>Required rate of return</t>
  </si>
  <si>
    <t>NPV</t>
  </si>
  <si>
    <t xml:space="preserve">Explanation:  </t>
  </si>
  <si>
    <t>PRICE EXPECTATION OF A STOCK</t>
  </si>
  <si>
    <t>Type your explanation here.</t>
  </si>
  <si>
    <r>
      <t>Year-end dividend, Div</t>
    </r>
    <r>
      <rPr>
        <vertAlign val="subscript"/>
        <sz val="10"/>
        <rFont val="Arial"/>
        <family val="2"/>
      </rPr>
      <t>1</t>
    </r>
  </si>
  <si>
    <r>
      <t>E(r</t>
    </r>
    <r>
      <rPr>
        <vertAlign val="subscript"/>
        <sz val="10"/>
        <rFont val="Arial"/>
        <family val="2"/>
      </rPr>
      <t>M</t>
    </r>
    <r>
      <rPr>
        <sz val="10"/>
        <rFont val="Arial"/>
        <family val="2"/>
      </rPr>
      <t>) - r</t>
    </r>
    <r>
      <rPr>
        <vertAlign val="subscript"/>
        <sz val="10"/>
        <rFont val="Arial"/>
        <family val="2"/>
      </rPr>
      <t>f</t>
    </r>
  </si>
  <si>
    <r>
      <t>Year-end stock price, P</t>
    </r>
    <r>
      <rPr>
        <vertAlign val="subscript"/>
        <sz val="10"/>
        <rFont val="Arial"/>
        <family val="2"/>
      </rPr>
      <t>1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</si>
  <si>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, year-end stock price</t>
    </r>
  </si>
  <si>
    <r>
      <t>P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>, stock price today in equilibrium</t>
    </r>
  </si>
  <si>
    <t>Series Description</t>
  </si>
  <si>
    <t>Market yield on U.S. Treasury securities at 1-year   constant maturity, quoted on investment basis</t>
  </si>
  <si>
    <t>Unit:</t>
  </si>
  <si>
    <t>Percent:_Per_Year</t>
  </si>
  <si>
    <t>Multiplier:</t>
  </si>
  <si>
    <t>Currency:</t>
  </si>
  <si>
    <t>NA</t>
  </si>
  <si>
    <t xml:space="preserve">Unique Identifier: </t>
  </si>
  <si>
    <t>H15/H15/RIFLGFCY01_N.B</t>
  </si>
  <si>
    <t>Time Period</t>
  </si>
  <si>
    <t>RIFLGFCY01_N.B</t>
  </si>
  <si>
    <t>ND</t>
  </si>
  <si>
    <t>GSPC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</si>
</sst>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70" formatCode="B1mmm\-yy"/>
    <numFmt numFmtId="172" formatCode="[$$-409]#,##0.00_ ;\-[$$-409]#,##0.00\ "/>
    <numFmt numFmtId="173" formatCode="#,##0.000"/>
    <numFmt numFmtId="174" formatCode="yyyy/mm/dd"/>
    <numFmt numFmtId="175" formatCode="[$$-409]#,##0.00"/>
    <numFmt numFmtId="176" formatCode="[$$-409]#,##0"/>
    <numFmt numFmtId="177" formatCode="0.0%"/>
    <numFmt numFmtId="178" formatCode="[$-409]d/mmm/yy;@"/>
  </numFmts>
  <fonts count="4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vertAlign val="subscript"/>
      <sz val="10"/>
      <name val="Arial"/>
      <family val="2"/>
    </font>
    <font>
      <b/>
      <sz val="14"/>
      <name val="Arial"/>
      <family val="2"/>
    </font>
    <font>
      <sz val="10"/>
      <name val="Symbol"/>
      <family val="1"/>
      <charset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9"/>
      <name val="Times"/>
      <family val="1"/>
    </font>
    <font>
      <sz val="10"/>
      <name val="Courier"/>
    </font>
    <font>
      <sz val="10"/>
      <name val="Times New Roman"/>
      <family val="1"/>
    </font>
    <font>
      <sz val="6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vertAlign val="superscript"/>
      <sz val="7.5"/>
      <name val="Arial"/>
      <family val="2"/>
    </font>
    <font>
      <sz val="10"/>
      <name val="Arial"/>
    </font>
    <font>
      <b/>
      <sz val="11.5"/>
      <color rgb="FF000000"/>
      <name val="Arial"/>
      <family val="2"/>
    </font>
    <font>
      <b/>
      <sz val="13.5"/>
      <color rgb="FF000000"/>
      <name val="Arial"/>
      <family val="2"/>
    </font>
    <font>
      <sz val="9"/>
      <color rgb="FF999999"/>
      <name val="Arial"/>
      <family val="2"/>
    </font>
    <font>
      <b/>
      <sz val="13.5"/>
      <color rgb="FF999999"/>
      <name val="Times New Roman"/>
      <family val="1"/>
    </font>
    <font>
      <b/>
      <sz val="8.5"/>
      <color rgb="FF000000"/>
      <name val="Arial"/>
      <family val="2"/>
    </font>
    <font>
      <b/>
      <sz val="22.5"/>
      <color rgb="FF000000"/>
      <name val="Arial"/>
      <family val="2"/>
    </font>
    <font>
      <sz val="9"/>
      <color rgb="FF000000"/>
      <name val="Arial"/>
      <family val="2"/>
    </font>
    <font>
      <b/>
      <sz val="15"/>
      <color rgb="FFCC0000"/>
      <name val="Arial"/>
      <family val="2"/>
    </font>
    <font>
      <b/>
      <sz val="10.5"/>
      <color rgb="FF000000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sz val="11"/>
      <name val="Calibri"/>
      <family val="2"/>
    </font>
    <font>
      <sz val="12.5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rgb="FF1A5488"/>
      <name val="Arial"/>
      <family val="2"/>
    </font>
    <font>
      <sz val="12"/>
      <name val="Times New Roman"/>
      <family val="1"/>
    </font>
    <font>
      <b/>
      <sz val="8"/>
      <color rgb="FF000000"/>
      <name val="Arial"/>
      <family val="2"/>
    </font>
    <font>
      <b/>
      <sz val="14"/>
      <color rgb="FF000000"/>
      <name val="Arial"/>
      <family val="2"/>
    </font>
    <font>
      <b/>
      <sz val="15"/>
      <color rgb="FF000000"/>
      <name val="Arial"/>
      <family val="2"/>
    </font>
    <font>
      <b/>
      <sz val="10"/>
      <color rgb="FF008800"/>
      <name val="Arial"/>
      <family val="2"/>
    </font>
    <font>
      <sz val="6"/>
      <color rgb="FF000000"/>
      <name val="Arial"/>
      <family val="2"/>
    </font>
    <font>
      <b/>
      <sz val="6"/>
      <color rgb="FFCC0000"/>
      <name val="Arial"/>
      <family val="2"/>
    </font>
    <font>
      <b/>
      <sz val="6"/>
      <color rgb="FF1A5488"/>
      <name val="Arial"/>
      <family val="2"/>
    </font>
    <font>
      <b/>
      <u/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1A1A1"/>
        <bgColor indexed="64"/>
      </patternFill>
    </fill>
    <fill>
      <patternFill patternType="solid">
        <fgColor rgb="FFEDF2F5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indexed="42"/>
        <bgColor indexed="64"/>
      </patternFill>
    </fill>
  </fills>
  <borders count="20">
    <border>
      <left/>
      <right/>
      <top/>
      <bottom/>
      <diagonal/>
    </border>
    <border>
      <left/>
      <right/>
      <top style="thick">
        <color rgb="FF333333"/>
      </top>
      <bottom/>
      <diagonal/>
    </border>
    <border>
      <left/>
      <right/>
      <top/>
      <bottom style="thick">
        <color rgb="FF333333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DCDCDC"/>
      </bottom>
      <diagonal/>
    </border>
    <border>
      <left/>
      <right/>
      <top style="medium">
        <color rgb="FFDCDCDC"/>
      </top>
      <bottom/>
      <diagonal/>
    </border>
    <border>
      <left/>
      <right/>
      <top style="medium">
        <color rgb="FF000000"/>
      </top>
      <bottom style="medium">
        <color rgb="FFDCDCDC"/>
      </bottom>
      <diagonal/>
    </border>
    <border>
      <left/>
      <right/>
      <top style="thick">
        <color rgb="FF000000"/>
      </top>
      <bottom/>
      <diagonal/>
    </border>
    <border>
      <left style="medium">
        <color rgb="FFB0C1D9"/>
      </left>
      <right/>
      <top style="medium">
        <color rgb="FFB0C1D9"/>
      </top>
      <bottom/>
      <diagonal/>
    </border>
    <border>
      <left/>
      <right/>
      <top style="medium">
        <color rgb="FFB0C1D9"/>
      </top>
      <bottom/>
      <diagonal/>
    </border>
    <border>
      <left/>
      <right style="medium">
        <color rgb="FFB0C1D9"/>
      </right>
      <top style="medium">
        <color rgb="FFB0C1D9"/>
      </top>
      <bottom/>
      <diagonal/>
    </border>
    <border>
      <left style="medium">
        <color rgb="FFB0C1D9"/>
      </left>
      <right/>
      <top/>
      <bottom/>
      <diagonal/>
    </border>
    <border>
      <left/>
      <right style="medium">
        <color rgb="FFB0C1D9"/>
      </right>
      <top/>
      <bottom/>
      <diagonal/>
    </border>
    <border>
      <left style="medium">
        <color rgb="FFB0C1D9"/>
      </left>
      <right/>
      <top/>
      <bottom style="medium">
        <color rgb="FFB0C1D9"/>
      </bottom>
      <diagonal/>
    </border>
    <border>
      <left/>
      <right/>
      <top/>
      <bottom style="medium">
        <color rgb="FFB0C1D9"/>
      </bottom>
      <diagonal/>
    </border>
    <border>
      <left/>
      <right style="medium">
        <color rgb="FFB0C1D9"/>
      </right>
      <top/>
      <bottom style="medium">
        <color rgb="FFB0C1D9"/>
      </bottom>
      <diagonal/>
    </border>
    <border>
      <left/>
      <right/>
      <top style="medium">
        <color rgb="FFDCDCDC"/>
      </top>
      <bottom style="medium">
        <color rgb="FFA1A1A1"/>
      </bottom>
      <diagonal/>
    </border>
    <border>
      <left style="medium">
        <color rgb="FFA1A1A1"/>
      </left>
      <right/>
      <top style="medium">
        <color rgb="FFA1A1A1"/>
      </top>
      <bottom/>
      <diagonal/>
    </border>
    <border>
      <left/>
      <right/>
      <top style="medium">
        <color rgb="FFA1A1A1"/>
      </top>
      <bottom/>
      <diagonal/>
    </border>
    <border>
      <left/>
      <right style="medium">
        <color rgb="FFA1A1A1"/>
      </right>
      <top style="medium">
        <color rgb="FFA1A1A1"/>
      </top>
      <bottom/>
      <diagonal/>
    </border>
  </borders>
  <cellStyleXfs count="12">
    <xf numFmtId="0" fontId="0" fillId="0" borderId="0"/>
    <xf numFmtId="9" fontId="4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3" fillId="0" borderId="0"/>
    <xf numFmtId="44" fontId="19" fillId="0" borderId="0" applyFont="0" applyFill="0" applyBorder="0" applyAlignment="0" applyProtection="0"/>
    <xf numFmtId="0" fontId="1" fillId="0" borderId="0"/>
  </cellStyleXfs>
  <cellXfs count="159">
    <xf numFmtId="0" fontId="0" fillId="0" borderId="0" xfId="0"/>
    <xf numFmtId="164" fontId="0" fillId="0" borderId="0" xfId="0" applyNumberFormat="1"/>
    <xf numFmtId="0" fontId="5" fillId="0" borderId="0" xfId="0" applyFont="1"/>
    <xf numFmtId="9" fontId="0" fillId="0" borderId="0" xfId="0" applyNumberFormat="1"/>
    <xf numFmtId="10" fontId="0" fillId="0" borderId="0" xfId="1" applyNumberFormat="1" applyFont="1"/>
    <xf numFmtId="10" fontId="0" fillId="0" borderId="0" xfId="0" applyNumberFormat="1"/>
    <xf numFmtId="3" fontId="0" fillId="0" borderId="0" xfId="0" applyNumberFormat="1"/>
    <xf numFmtId="0" fontId="0" fillId="0" borderId="0" xfId="0" applyAlignment="1">
      <alignment horizontal="center"/>
    </xf>
    <xf numFmtId="0" fontId="0" fillId="2" borderId="0" xfId="0" applyFill="1"/>
    <xf numFmtId="10" fontId="0" fillId="2" borderId="0" xfId="1" applyNumberFormat="1" applyFont="1" applyFill="1"/>
    <xf numFmtId="2" fontId="0" fillId="0" borderId="0" xfId="0" applyNumberFormat="1"/>
    <xf numFmtId="3" fontId="0" fillId="2" borderId="0" xfId="0" applyNumberFormat="1" applyFill="1"/>
    <xf numFmtId="0" fontId="8" fillId="0" borderId="0" xfId="0" applyFont="1" applyAlignment="1"/>
    <xf numFmtId="0" fontId="0" fillId="0" borderId="0" xfId="0" applyAlignment="1">
      <alignment wrapText="1"/>
    </xf>
    <xf numFmtId="2" fontId="0" fillId="3" borderId="0" xfId="0" applyNumberFormat="1" applyFill="1"/>
    <xf numFmtId="0" fontId="2" fillId="0" borderId="0" xfId="0" applyFont="1"/>
    <xf numFmtId="0" fontId="0" fillId="0" borderId="0" xfId="0" applyFill="1"/>
    <xf numFmtId="0" fontId="13" fillId="0" borderId="0" xfId="9"/>
    <xf numFmtId="2" fontId="14" fillId="0" borderId="0" xfId="9" applyNumberFormat="1" applyFont="1"/>
    <xf numFmtId="0" fontId="14" fillId="0" borderId="0" xfId="9" applyFont="1"/>
    <xf numFmtId="2" fontId="14" fillId="4" borderId="0" xfId="9" applyNumberFormat="1" applyFont="1" applyFill="1"/>
    <xf numFmtId="0" fontId="14" fillId="4" borderId="0" xfId="9" applyFont="1" applyFill="1"/>
    <xf numFmtId="2" fontId="14" fillId="0" borderId="0" xfId="9" applyNumberFormat="1" applyFont="1" applyProtection="1">
      <protection locked="0"/>
    </xf>
    <xf numFmtId="0" fontId="14" fillId="5" borderId="0" xfId="9" applyFont="1" applyFill="1"/>
    <xf numFmtId="2" fontId="14" fillId="0" borderId="0" xfId="9" applyNumberFormat="1" applyFont="1" applyAlignment="1">
      <alignment wrapText="1"/>
    </xf>
    <xf numFmtId="2" fontId="14" fillId="0" borderId="0" xfId="9" applyNumberFormat="1" applyFont="1" applyAlignment="1">
      <alignment horizontal="right"/>
    </xf>
    <xf numFmtId="0" fontId="13" fillId="0" borderId="0" xfId="9" applyAlignment="1">
      <alignment horizontal="right"/>
    </xf>
    <xf numFmtId="0" fontId="14" fillId="0" borderId="0" xfId="9" applyFont="1" applyAlignment="1">
      <alignment horizontal="right"/>
    </xf>
    <xf numFmtId="0" fontId="14" fillId="0" borderId="0" xfId="9" applyFont="1" applyAlignment="1">
      <alignment horizontal="left"/>
    </xf>
    <xf numFmtId="0" fontId="11" fillId="0" borderId="0" xfId="4"/>
    <xf numFmtId="14" fontId="14" fillId="0" borderId="0" xfId="9" applyNumberFormat="1" applyFont="1"/>
    <xf numFmtId="4" fontId="0" fillId="0" borderId="0" xfId="0" applyNumberFormat="1"/>
    <xf numFmtId="0" fontId="15" fillId="0" borderId="0" xfId="0" applyFont="1" applyAlignment="1">
      <alignment vertical="center"/>
    </xf>
    <xf numFmtId="0" fontId="0" fillId="0" borderId="0" xfId="0" applyAlignment="1"/>
    <xf numFmtId="0" fontId="2" fillId="0" borderId="0" xfId="0" applyFont="1" applyAlignment="1"/>
    <xf numFmtId="0" fontId="17" fillId="0" borderId="4" xfId="0" applyFont="1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16" fillId="6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10" fontId="0" fillId="3" borderId="0" xfId="0" applyNumberFormat="1" applyFill="1"/>
    <xf numFmtId="10" fontId="0" fillId="0" borderId="0" xfId="0" applyNumberFormat="1" applyFill="1"/>
    <xf numFmtId="3" fontId="0" fillId="0" borderId="0" xfId="0" applyNumberFormat="1" applyAlignment="1">
      <alignment horizontal="right"/>
    </xf>
    <xf numFmtId="9" fontId="0" fillId="0" borderId="0" xfId="1" applyFont="1"/>
    <xf numFmtId="9" fontId="0" fillId="3" borderId="0" xfId="1" applyFont="1" applyFill="1"/>
    <xf numFmtId="2" fontId="0" fillId="0" borderId="0" xfId="1" applyNumberFormat="1" applyFont="1"/>
    <xf numFmtId="172" fontId="0" fillId="0" borderId="0" xfId="10" applyNumberFormat="1" applyFont="1"/>
    <xf numFmtId="0" fontId="0" fillId="3" borderId="0" xfId="0" applyFill="1"/>
    <xf numFmtId="172" fontId="0" fillId="0" borderId="0" xfId="0" applyNumberForma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10" fontId="4" fillId="0" borderId="0" xfId="1" applyNumberFormat="1"/>
    <xf numFmtId="0" fontId="9" fillId="0" borderId="0" xfId="0" applyFont="1"/>
    <xf numFmtId="4" fontId="0" fillId="3" borderId="0" xfId="0" applyNumberFormat="1" applyFill="1"/>
    <xf numFmtId="173" fontId="0" fillId="3" borderId="0" xfId="0" applyNumberFormat="1" applyFill="1"/>
    <xf numFmtId="173" fontId="0" fillId="0" borderId="0" xfId="0" applyNumberFormat="1"/>
    <xf numFmtId="10" fontId="4" fillId="2" borderId="0" xfId="1" applyNumberFormat="1" applyFill="1"/>
    <xf numFmtId="0" fontId="2" fillId="3" borderId="0" xfId="0" applyFont="1" applyFill="1"/>
    <xf numFmtId="10" fontId="4" fillId="3" borderId="0" xfId="1" applyNumberFormat="1" applyFill="1"/>
    <xf numFmtId="9" fontId="0" fillId="0" borderId="0" xfId="0" applyNumberFormat="1" applyFill="1"/>
    <xf numFmtId="174" fontId="5" fillId="0" borderId="0" xfId="0" applyNumberFormat="1" applyFont="1" applyAlignment="1">
      <alignment horizontal="center"/>
    </xf>
    <xf numFmtId="6" fontId="0" fillId="0" borderId="0" xfId="0" applyNumberFormat="1"/>
    <xf numFmtId="0" fontId="20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1" fillId="0" borderId="0" xfId="4" applyAlignment="1">
      <alignment horizontal="left" vertical="center"/>
    </xf>
    <xf numFmtId="10" fontId="0" fillId="3" borderId="0" xfId="1" applyNumberFormat="1" applyFont="1" applyFill="1"/>
    <xf numFmtId="0" fontId="6" fillId="0" borderId="6" xfId="0" applyFont="1" applyBorder="1" applyAlignment="1">
      <alignment horizontal="left" vertical="center"/>
    </xf>
    <xf numFmtId="0" fontId="29" fillId="0" borderId="6" xfId="0" applyFont="1" applyBorder="1" applyAlignment="1">
      <alignment horizontal="right" vertical="center"/>
    </xf>
    <xf numFmtId="0" fontId="11" fillId="0" borderId="5" xfId="4" applyBorder="1" applyAlignment="1">
      <alignment horizontal="left" vertical="center"/>
    </xf>
    <xf numFmtId="0" fontId="30" fillId="0" borderId="0" xfId="0" applyFont="1" applyAlignment="1">
      <alignment horizontal="right" vertical="center"/>
    </xf>
    <xf numFmtId="0" fontId="31" fillId="0" borderId="0" xfId="0" applyFont="1" applyAlignment="1">
      <alignment vertical="center"/>
    </xf>
    <xf numFmtId="0" fontId="32" fillId="7" borderId="7" xfId="0" applyFont="1" applyFill="1" applyBorder="1" applyAlignment="1">
      <alignment horizontal="left" vertical="center"/>
    </xf>
    <xf numFmtId="0" fontId="33" fillId="7" borderId="7" xfId="0" applyFont="1" applyFill="1" applyBorder="1" applyAlignment="1">
      <alignment horizontal="right" vertical="center"/>
    </xf>
    <xf numFmtId="0" fontId="0" fillId="7" borderId="0" xfId="0" applyFill="1" applyAlignment="1"/>
    <xf numFmtId="0" fontId="33" fillId="7" borderId="0" xfId="0" applyFont="1" applyFill="1" applyAlignment="1">
      <alignment horizontal="left" vertical="center"/>
    </xf>
    <xf numFmtId="3" fontId="33" fillId="7" borderId="0" xfId="0" applyNumberFormat="1" applyFont="1" applyFill="1" applyAlignment="1">
      <alignment horizontal="right" vertical="center"/>
    </xf>
    <xf numFmtId="0" fontId="34" fillId="7" borderId="2" xfId="0" applyFont="1" applyFill="1" applyBorder="1" applyAlignment="1">
      <alignment horizontal="left" vertical="center"/>
    </xf>
    <xf numFmtId="3" fontId="34" fillId="7" borderId="0" xfId="0" applyNumberFormat="1" applyFont="1" applyFill="1" applyAlignment="1">
      <alignment horizontal="right" vertical="center"/>
    </xf>
    <xf numFmtId="0" fontId="31" fillId="7" borderId="1" xfId="0" applyFont="1" applyFill="1" applyBorder="1" applyAlignment="1">
      <alignment vertical="center"/>
    </xf>
    <xf numFmtId="0" fontId="31" fillId="7" borderId="0" xfId="0" applyFont="1" applyFill="1" applyAlignment="1">
      <alignment vertical="center"/>
    </xf>
    <xf numFmtId="0" fontId="34" fillId="8" borderId="0" xfId="0" applyFont="1" applyFill="1" applyAlignment="1">
      <alignment horizontal="left" vertical="center"/>
    </xf>
    <xf numFmtId="0" fontId="34" fillId="7" borderId="0" xfId="0" applyFont="1" applyFill="1" applyAlignment="1">
      <alignment horizontal="left" vertical="center"/>
    </xf>
    <xf numFmtId="0" fontId="34" fillId="7" borderId="0" xfId="0" applyFont="1" applyFill="1" applyAlignment="1">
      <alignment horizontal="right" vertical="center"/>
    </xf>
    <xf numFmtId="0" fontId="31" fillId="8" borderId="0" xfId="0" applyFont="1" applyFill="1" applyAlignment="1">
      <alignment vertical="center"/>
    </xf>
    <xf numFmtId="0" fontId="31" fillId="7" borderId="2" xfId="0" applyFont="1" applyFill="1" applyBorder="1" applyAlignment="1">
      <alignment vertical="center"/>
    </xf>
    <xf numFmtId="0" fontId="5" fillId="7" borderId="8" xfId="0" applyFont="1" applyFill="1" applyBorder="1" applyAlignment="1">
      <alignment horizontal="center" vertical="center"/>
    </xf>
    <xf numFmtId="0" fontId="0" fillId="0" borderId="9" xfId="0" applyBorder="1" applyAlignment="1"/>
    <xf numFmtId="0" fontId="0" fillId="0" borderId="10" xfId="0" applyBorder="1" applyAlignment="1"/>
    <xf numFmtId="0" fontId="2" fillId="7" borderId="11" xfId="0" applyFont="1" applyFill="1" applyBorder="1" applyAlignment="1">
      <alignment horizontal="center" vertical="center"/>
    </xf>
    <xf numFmtId="0" fontId="0" fillId="0" borderId="12" xfId="0" applyBorder="1" applyAlignment="1"/>
    <xf numFmtId="0" fontId="35" fillId="7" borderId="13" xfId="0" applyFont="1" applyFill="1" applyBorder="1" applyAlignment="1">
      <alignment horizontal="center" vertical="center"/>
    </xf>
    <xf numFmtId="0" fontId="0" fillId="0" borderId="14" xfId="0" applyBorder="1" applyAlignment="1"/>
    <xf numFmtId="0" fontId="0" fillId="0" borderId="15" xfId="0" applyBorder="1" applyAlignment="1"/>
    <xf numFmtId="0" fontId="36" fillId="0" borderId="0" xfId="0" applyFont="1" applyAlignment="1">
      <alignment horizontal="justify" vertical="center"/>
    </xf>
    <xf numFmtId="175" fontId="0" fillId="0" borderId="0" xfId="0" applyNumberFormat="1"/>
    <xf numFmtId="0" fontId="2" fillId="0" borderId="0" xfId="0" applyFont="1" applyAlignment="1">
      <alignment wrapText="1"/>
    </xf>
    <xf numFmtId="0" fontId="37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2" fontId="2" fillId="0" borderId="0" xfId="0" applyNumberFormat="1" applyFont="1"/>
    <xf numFmtId="0" fontId="38" fillId="0" borderId="0" xfId="0" applyFont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42" fillId="0" borderId="0" xfId="0" applyFont="1" applyAlignment="1">
      <alignment horizontal="left" vertical="center"/>
    </xf>
    <xf numFmtId="176" fontId="0" fillId="0" borderId="0" xfId="0" applyNumberFormat="1"/>
    <xf numFmtId="0" fontId="16" fillId="0" borderId="4" xfId="0" applyFont="1" applyBorder="1" applyAlignment="1">
      <alignment horizontal="right" vertical="center"/>
    </xf>
    <xf numFmtId="176" fontId="0" fillId="0" borderId="0" xfId="0" applyNumberFormat="1" applyAlignment="1">
      <alignment horizontal="right"/>
    </xf>
    <xf numFmtId="0" fontId="11" fillId="0" borderId="16" xfId="4" applyBorder="1" applyAlignment="1">
      <alignment vertical="center"/>
    </xf>
    <xf numFmtId="0" fontId="41" fillId="0" borderId="0" xfId="0" applyFont="1" applyAlignment="1">
      <alignment vertical="center"/>
    </xf>
    <xf numFmtId="0" fontId="16" fillId="9" borderId="17" xfId="0" applyFont="1" applyFill="1" applyBorder="1" applyAlignment="1">
      <alignment horizontal="left" vertical="center"/>
    </xf>
    <xf numFmtId="0" fontId="16" fillId="9" borderId="18" xfId="0" applyFont="1" applyFill="1" applyBorder="1" applyAlignment="1">
      <alignment horizontal="left" vertical="center"/>
    </xf>
    <xf numFmtId="0" fontId="16" fillId="9" borderId="19" xfId="0" applyFont="1" applyFill="1" applyBorder="1" applyAlignment="1">
      <alignment horizontal="right" vertical="center"/>
    </xf>
    <xf numFmtId="0" fontId="15" fillId="10" borderId="0" xfId="0" applyFont="1" applyFill="1" applyAlignment="1">
      <alignment vertical="center"/>
    </xf>
    <xf numFmtId="0" fontId="15" fillId="7" borderId="0" xfId="0" applyFont="1" applyFill="1" applyAlignment="1">
      <alignment vertical="center"/>
    </xf>
    <xf numFmtId="0" fontId="5" fillId="0" borderId="0" xfId="0" applyFont="1" applyFill="1" applyAlignment="1">
      <alignment horizontal="center"/>
    </xf>
    <xf numFmtId="10" fontId="15" fillId="7" borderId="0" xfId="0" applyNumberFormat="1" applyFont="1" applyFill="1" applyAlignment="1">
      <alignment vertical="center"/>
    </xf>
    <xf numFmtId="3" fontId="0" fillId="0" borderId="0" xfId="0" applyNumberFormat="1" applyFill="1"/>
    <xf numFmtId="3" fontId="15" fillId="7" borderId="0" xfId="0" applyNumberFormat="1" applyFont="1" applyFill="1" applyAlignment="1">
      <alignment vertical="center"/>
    </xf>
    <xf numFmtId="170" fontId="15" fillId="7" borderId="0" xfId="0" applyNumberFormat="1" applyFont="1" applyFill="1" applyAlignment="1">
      <alignment vertical="center"/>
    </xf>
    <xf numFmtId="20" fontId="15" fillId="7" borderId="0" xfId="0" applyNumberFormat="1" applyFont="1" applyFill="1" applyAlignment="1">
      <alignment vertical="center"/>
    </xf>
    <xf numFmtId="0" fontId="43" fillId="0" borderId="0" xfId="0" applyFont="1" applyAlignment="1">
      <alignment horizontal="center" vertical="center"/>
    </xf>
    <xf numFmtId="0" fontId="10" fillId="7" borderId="0" xfId="0" applyFont="1" applyFill="1" applyAlignment="1">
      <alignment vertical="center"/>
    </xf>
    <xf numFmtId="0" fontId="33" fillId="7" borderId="0" xfId="0" applyFont="1" applyFill="1" applyAlignment="1">
      <alignment horizontal="right" vertical="center"/>
    </xf>
    <xf numFmtId="0" fontId="16" fillId="8" borderId="0" xfId="0" applyFont="1" applyFill="1" applyAlignment="1">
      <alignment vertical="center"/>
    </xf>
    <xf numFmtId="3" fontId="15" fillId="7" borderId="0" xfId="0" applyNumberFormat="1" applyFont="1" applyFill="1" applyAlignment="1">
      <alignment horizontal="right" vertical="center"/>
    </xf>
    <xf numFmtId="0" fontId="15" fillId="7" borderId="0" xfId="0" applyFont="1" applyFill="1" applyAlignment="1">
      <alignment horizontal="right" vertical="center"/>
    </xf>
    <xf numFmtId="0" fontId="15" fillId="7" borderId="1" xfId="0" applyFont="1" applyFill="1" applyBorder="1" applyAlignment="1">
      <alignment vertical="center"/>
    </xf>
    <xf numFmtId="0" fontId="16" fillId="7" borderId="0" xfId="0" applyFont="1" applyFill="1" applyAlignment="1">
      <alignment vertical="center"/>
    </xf>
    <xf numFmtId="3" fontId="16" fillId="7" borderId="0" xfId="0" applyNumberFormat="1" applyFont="1" applyFill="1" applyAlignment="1">
      <alignment horizontal="right" vertical="center"/>
    </xf>
    <xf numFmtId="0" fontId="15" fillId="7" borderId="2" xfId="0" applyFont="1" applyFill="1" applyBorder="1" applyAlignment="1">
      <alignment vertical="center"/>
    </xf>
    <xf numFmtId="0" fontId="16" fillId="7" borderId="2" xfId="0" applyFont="1" applyFill="1" applyBorder="1" applyAlignment="1">
      <alignment vertical="center"/>
    </xf>
    <xf numFmtId="0" fontId="10" fillId="7" borderId="3" xfId="0" applyFont="1" applyFill="1" applyBorder="1" applyAlignment="1">
      <alignment vertical="center"/>
    </xf>
    <xf numFmtId="0" fontId="16" fillId="7" borderId="3" xfId="0" applyFont="1" applyFill="1" applyBorder="1" applyAlignment="1">
      <alignment horizontal="right" vertical="center"/>
    </xf>
    <xf numFmtId="0" fontId="15" fillId="8" borderId="0" xfId="0" applyFont="1" applyFill="1" applyAlignment="1">
      <alignment vertical="center"/>
    </xf>
    <xf numFmtId="0" fontId="2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164" fontId="0" fillId="3" borderId="0" xfId="0" applyNumberFormat="1" applyFill="1"/>
    <xf numFmtId="0" fontId="0" fillId="2" borderId="0" xfId="0" applyFill="1" applyAlignment="1">
      <alignment wrapText="1"/>
    </xf>
    <xf numFmtId="0" fontId="0" fillId="0" borderId="0" xfId="0" applyAlignment="1">
      <alignment horizontal="left"/>
    </xf>
    <xf numFmtId="40" fontId="0" fillId="3" borderId="0" xfId="0" applyNumberFormat="1" applyFill="1"/>
    <xf numFmtId="0" fontId="5" fillId="3" borderId="0" xfId="0" applyFont="1" applyFill="1" applyAlignment="1"/>
    <xf numFmtId="0" fontId="0" fillId="3" borderId="0" xfId="0" applyFill="1" applyAlignment="1"/>
    <xf numFmtId="177" fontId="0" fillId="3" borderId="0" xfId="0" applyNumberFormat="1" applyFill="1"/>
    <xf numFmtId="8" fontId="0" fillId="3" borderId="0" xfId="0" applyNumberFormat="1" applyFill="1"/>
    <xf numFmtId="0" fontId="44" fillId="0" borderId="0" xfId="0" applyFont="1"/>
    <xf numFmtId="2" fontId="0" fillId="0" borderId="0" xfId="0" applyNumberFormat="1" applyAlignment="1"/>
    <xf numFmtId="2" fontId="0" fillId="3" borderId="0" xfId="0" applyNumberFormat="1" applyFill="1" applyAlignment="1"/>
    <xf numFmtId="0" fontId="1" fillId="0" borderId="0" xfId="11"/>
    <xf numFmtId="178" fontId="1" fillId="0" borderId="0" xfId="11" applyNumberFormat="1" applyAlignment="1">
      <alignment horizontal="center"/>
    </xf>
    <xf numFmtId="10" fontId="1" fillId="0" borderId="0" xfId="1" applyNumberFormat="1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/>
    </xf>
    <xf numFmtId="0" fontId="2" fillId="11" borderId="0" xfId="0" applyFont="1" applyFill="1" applyAlignment="1">
      <alignment horizontal="left" vertical="top" wrapText="1"/>
    </xf>
    <xf numFmtId="0" fontId="0" fillId="11" borderId="0" xfId="0" applyFill="1" applyAlignment="1">
      <alignment horizontal="left" vertical="top" wrapText="1"/>
    </xf>
  </cellXfs>
  <cellStyles count="12">
    <cellStyle name="_x000a_bidires=100_x000d_" xfId="2"/>
    <cellStyle name="Comma  - Style1" xfId="6"/>
    <cellStyle name="Comma 2" xfId="3"/>
    <cellStyle name="Curren - Style2" xfId="7"/>
    <cellStyle name="Currency" xfId="10" builtinId="4"/>
    <cellStyle name="Hyperlink" xfId="4" builtinId="8"/>
    <cellStyle name="Normal" xfId="0" builtinId="0"/>
    <cellStyle name="Normal - Style3" xfId="8"/>
    <cellStyle name="Normal 2" xfId="5"/>
    <cellStyle name="Normal 3" xfId="9"/>
    <cellStyle name="Normal 5" xfId="11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6/relationships/vbaProject" Target="vbaProject.bin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7</xdr:col>
      <xdr:colOff>95250</xdr:colOff>
      <xdr:row>5</xdr:row>
      <xdr:rowOff>133350</xdr:rowOff>
    </xdr:to>
    <xdr:pic>
      <xdr:nvPicPr>
        <xdr:cNvPr id="2" name="Picture 1" descr="Dow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6550" y="1390650"/>
          <a:ext cx="952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133350</xdr:rowOff>
    </xdr:to>
    <xdr:pic>
      <xdr:nvPicPr>
        <xdr:cNvPr id="2" name="Picture 1" descr="Dow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9067800"/>
          <a:ext cx="952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133350</xdr:rowOff>
    </xdr:to>
    <xdr:pic>
      <xdr:nvPicPr>
        <xdr:cNvPr id="3" name="Picture 2" descr="Dow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18697575"/>
          <a:ext cx="952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5</xdr:row>
      <xdr:rowOff>0</xdr:rowOff>
    </xdr:from>
    <xdr:to>
      <xdr:col>10</xdr:col>
      <xdr:colOff>95250</xdr:colOff>
      <xdr:row>5</xdr:row>
      <xdr:rowOff>133350</xdr:rowOff>
    </xdr:to>
    <xdr:pic>
      <xdr:nvPicPr>
        <xdr:cNvPr id="2" name="Picture 1" descr="U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1104900"/>
          <a:ext cx="952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95250</xdr:colOff>
      <xdr:row>7</xdr:row>
      <xdr:rowOff>133350</xdr:rowOff>
    </xdr:to>
    <xdr:pic>
      <xdr:nvPicPr>
        <xdr:cNvPr id="3" name="Picture 2" descr="Dow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1428750"/>
          <a:ext cx="95250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igher%20Education/Higher%20Education%20Editorial/West/Signed/Benninga,%20Principles%20of%20Finance%20with%20Excel/3e/Ancillaries%20Transmittal/Instructor%20Materials/Section%202%20Exercise%20Solutions/PFE3_Ch13_exercises-%20SML%20and%20the%20cost%20of%20capit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rcise 1 template"/>
      <sheetName val="Exercise 1"/>
      <sheetName val="Exercise 2 template"/>
      <sheetName val="Exercise 2"/>
      <sheetName val="Exercise 3 template"/>
      <sheetName val="Exercise 3"/>
      <sheetName val="Exercise 4 template"/>
      <sheetName val="Exercise 4"/>
      <sheetName val="Exercise 5 template"/>
      <sheetName val="Exercise 5"/>
      <sheetName val="Exercise 6 template"/>
      <sheetName val="Exercise 6"/>
      <sheetName val="Exercise 7 template"/>
      <sheetName val="Exercise 7"/>
      <sheetName val="Exercise 8"/>
      <sheetName val="Exercise 9"/>
      <sheetName val="Exercise 10 template"/>
      <sheetName val="Exercise 10"/>
      <sheetName val="Exercise 11 template"/>
      <sheetName val="Exercise 11"/>
      <sheetName val="Exercise 12 template"/>
      <sheetName val="Exercise 12"/>
      <sheetName val="Exercise 13 template"/>
      <sheetName val="Exercise 13"/>
      <sheetName val="Exercise 14"/>
      <sheetName val="Exercise 15 template"/>
      <sheetName val="Exercise 15"/>
      <sheetName val="Exercise 16"/>
      <sheetName val="Exercise 17 template"/>
      <sheetName val="Exercise 17"/>
      <sheetName val="Exercise 18 template"/>
      <sheetName val="Exercise 18"/>
      <sheetName val="Risk-free rate"/>
      <sheetName val="SP5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>
            <v>7.6454789615040292E-2</v>
          </cell>
        </row>
        <row r="5">
          <cell r="B5">
            <v>0.6</v>
          </cell>
        </row>
        <row r="8">
          <cell r="B8">
            <v>119996399999.99998</v>
          </cell>
        </row>
        <row r="11">
          <cell r="B11">
            <v>43231000000</v>
          </cell>
        </row>
        <row r="20">
          <cell r="B20">
            <v>2.4547329818931929E-2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A1" t="str">
            <v>Series Description</v>
          </cell>
          <cell r="B1" t="str">
            <v>Market yield on U.S. Treasury securities at 1-year   constant maturity, quoted on investment basis</v>
          </cell>
        </row>
        <row r="2">
          <cell r="A2" t="str">
            <v>Unit:</v>
          </cell>
          <cell r="B2" t="str">
            <v>Percent:_Per_Year</v>
          </cell>
        </row>
        <row r="3">
          <cell r="A3" t="str">
            <v>Multiplier:</v>
          </cell>
          <cell r="B3">
            <v>1</v>
          </cell>
        </row>
        <row r="4">
          <cell r="A4" t="str">
            <v>Currency:</v>
          </cell>
          <cell r="B4" t="str">
            <v>NA</v>
          </cell>
        </row>
        <row r="5">
          <cell r="A5" t="str">
            <v xml:space="preserve">Unique Identifier: </v>
          </cell>
          <cell r="B5" t="str">
            <v>H15/H15/RIFLGFCY01_N.B</v>
          </cell>
        </row>
        <row r="6">
          <cell r="A6" t="str">
            <v>Time Period</v>
          </cell>
          <cell r="B6" t="str">
            <v>RIFLGFCY01_N.B</v>
          </cell>
        </row>
        <row r="7">
          <cell r="A7">
            <v>22648</v>
          </cell>
          <cell r="B7">
            <v>3.22</v>
          </cell>
          <cell r="C7">
            <v>3.2199999999999999E-2</v>
          </cell>
        </row>
        <row r="8">
          <cell r="A8">
            <v>22649</v>
          </cell>
          <cell r="B8">
            <v>3.24</v>
          </cell>
          <cell r="C8">
            <v>3.2400000000000005E-2</v>
          </cell>
        </row>
        <row r="9">
          <cell r="A9">
            <v>22650</v>
          </cell>
          <cell r="B9">
            <v>3.24</v>
          </cell>
          <cell r="C9">
            <v>3.2400000000000005E-2</v>
          </cell>
        </row>
        <row r="10">
          <cell r="A10">
            <v>22651</v>
          </cell>
          <cell r="B10">
            <v>3.26</v>
          </cell>
          <cell r="C10">
            <v>3.2599999999999997E-2</v>
          </cell>
        </row>
        <row r="11">
          <cell r="A11">
            <v>22654</v>
          </cell>
          <cell r="B11">
            <v>3.31</v>
          </cell>
          <cell r="C11">
            <v>3.3099999999999997E-2</v>
          </cell>
        </row>
        <row r="12">
          <cell r="A12">
            <v>22655</v>
          </cell>
          <cell r="B12">
            <v>3.32</v>
          </cell>
          <cell r="C12">
            <v>3.32E-2</v>
          </cell>
        </row>
        <row r="13">
          <cell r="A13">
            <v>22656</v>
          </cell>
          <cell r="B13">
            <v>3.33</v>
          </cell>
          <cell r="C13">
            <v>3.3300000000000003E-2</v>
          </cell>
        </row>
        <row r="14">
          <cell r="A14">
            <v>22657</v>
          </cell>
          <cell r="B14">
            <v>3.33</v>
          </cell>
          <cell r="C14">
            <v>3.3300000000000003E-2</v>
          </cell>
        </row>
        <row r="15">
          <cell r="A15">
            <v>22658</v>
          </cell>
          <cell r="B15">
            <v>3.3</v>
          </cell>
          <cell r="C15">
            <v>3.3000000000000002E-2</v>
          </cell>
        </row>
        <row r="16">
          <cell r="A16">
            <v>22661</v>
          </cell>
          <cell r="B16">
            <v>3.32</v>
          </cell>
          <cell r="C16">
            <v>3.32E-2</v>
          </cell>
        </row>
        <row r="17">
          <cell r="A17">
            <v>22662</v>
          </cell>
          <cell r="B17">
            <v>3.3</v>
          </cell>
          <cell r="C17">
            <v>3.3000000000000002E-2</v>
          </cell>
        </row>
        <row r="18">
          <cell r="A18">
            <v>22663</v>
          </cell>
          <cell r="B18">
            <v>3.3</v>
          </cell>
          <cell r="C18">
            <v>3.3000000000000002E-2</v>
          </cell>
        </row>
        <row r="19">
          <cell r="A19">
            <v>22664</v>
          </cell>
          <cell r="B19">
            <v>3.27</v>
          </cell>
          <cell r="C19">
            <v>3.27E-2</v>
          </cell>
        </row>
        <row r="20">
          <cell r="A20">
            <v>22665</v>
          </cell>
          <cell r="B20">
            <v>3.27</v>
          </cell>
          <cell r="C20">
            <v>3.27E-2</v>
          </cell>
        </row>
        <row r="21">
          <cell r="A21">
            <v>22668</v>
          </cell>
          <cell r="B21">
            <v>3.25</v>
          </cell>
          <cell r="C21">
            <v>3.2500000000000001E-2</v>
          </cell>
        </row>
        <row r="22">
          <cell r="A22">
            <v>22669</v>
          </cell>
          <cell r="B22">
            <v>3.25</v>
          </cell>
          <cell r="C22">
            <v>3.2500000000000001E-2</v>
          </cell>
        </row>
        <row r="23">
          <cell r="A23">
            <v>22670</v>
          </cell>
          <cell r="B23">
            <v>3.24</v>
          </cell>
          <cell r="C23">
            <v>3.2400000000000005E-2</v>
          </cell>
        </row>
        <row r="24">
          <cell r="A24">
            <v>22671</v>
          </cell>
          <cell r="B24">
            <v>3.27</v>
          </cell>
          <cell r="C24">
            <v>3.27E-2</v>
          </cell>
        </row>
        <row r="25">
          <cell r="A25">
            <v>22672</v>
          </cell>
          <cell r="B25">
            <v>3.28</v>
          </cell>
          <cell r="C25">
            <v>3.2799999999999996E-2</v>
          </cell>
        </row>
        <row r="26">
          <cell r="A26">
            <v>22675</v>
          </cell>
          <cell r="B26">
            <v>3.28</v>
          </cell>
          <cell r="C26">
            <v>3.2799999999999996E-2</v>
          </cell>
        </row>
        <row r="27">
          <cell r="A27">
            <v>22676</v>
          </cell>
          <cell r="B27">
            <v>3.28</v>
          </cell>
          <cell r="C27">
            <v>3.2799999999999996E-2</v>
          </cell>
        </row>
        <row r="28">
          <cell r="A28">
            <v>22677</v>
          </cell>
          <cell r="B28">
            <v>3.29</v>
          </cell>
          <cell r="C28">
            <v>3.2899999999999999E-2</v>
          </cell>
        </row>
        <row r="29">
          <cell r="A29">
            <v>22678</v>
          </cell>
          <cell r="B29">
            <v>3.3</v>
          </cell>
          <cell r="C29">
            <v>3.3000000000000002E-2</v>
          </cell>
        </row>
        <row r="30">
          <cell r="A30">
            <v>22679</v>
          </cell>
          <cell r="B30">
            <v>3.3</v>
          </cell>
          <cell r="C30">
            <v>3.3000000000000002E-2</v>
          </cell>
        </row>
        <row r="31">
          <cell r="A31">
            <v>22682</v>
          </cell>
          <cell r="B31">
            <v>3.29</v>
          </cell>
          <cell r="C31">
            <v>3.2899999999999999E-2</v>
          </cell>
        </row>
        <row r="32">
          <cell r="A32">
            <v>22683</v>
          </cell>
          <cell r="B32">
            <v>3.29</v>
          </cell>
          <cell r="C32">
            <v>3.2899999999999999E-2</v>
          </cell>
        </row>
        <row r="33">
          <cell r="A33">
            <v>22684</v>
          </cell>
          <cell r="B33">
            <v>3.29</v>
          </cell>
          <cell r="C33">
            <v>3.2899999999999999E-2</v>
          </cell>
        </row>
        <row r="34">
          <cell r="A34">
            <v>22685</v>
          </cell>
          <cell r="B34">
            <v>3.3</v>
          </cell>
          <cell r="C34">
            <v>3.3000000000000002E-2</v>
          </cell>
        </row>
        <row r="35">
          <cell r="A35">
            <v>22686</v>
          </cell>
          <cell r="B35">
            <v>3.28</v>
          </cell>
          <cell r="C35">
            <v>3.2799999999999996E-2</v>
          </cell>
        </row>
        <row r="36">
          <cell r="A36">
            <v>22689</v>
          </cell>
          <cell r="B36" t="str">
            <v>ND</v>
          </cell>
          <cell r="C36">
            <v>3.2799999999999996E-2</v>
          </cell>
        </row>
        <row r="37">
          <cell r="A37">
            <v>22690</v>
          </cell>
          <cell r="B37">
            <v>3.28</v>
          </cell>
          <cell r="C37">
            <v>3.2799999999999996E-2</v>
          </cell>
        </row>
        <row r="38">
          <cell r="A38">
            <v>22691</v>
          </cell>
          <cell r="B38">
            <v>3.31</v>
          </cell>
          <cell r="C38">
            <v>3.3099999999999997E-2</v>
          </cell>
        </row>
        <row r="39">
          <cell r="A39">
            <v>22692</v>
          </cell>
          <cell r="B39">
            <v>3.33</v>
          </cell>
          <cell r="C39">
            <v>3.3300000000000003E-2</v>
          </cell>
        </row>
        <row r="40">
          <cell r="A40">
            <v>22693</v>
          </cell>
          <cell r="B40">
            <v>3.33</v>
          </cell>
          <cell r="C40">
            <v>3.3300000000000003E-2</v>
          </cell>
        </row>
        <row r="41">
          <cell r="A41">
            <v>22696</v>
          </cell>
          <cell r="B41">
            <v>3.32</v>
          </cell>
          <cell r="C41">
            <v>3.32E-2</v>
          </cell>
        </row>
        <row r="42">
          <cell r="A42">
            <v>22697</v>
          </cell>
          <cell r="B42">
            <v>3.31</v>
          </cell>
          <cell r="C42">
            <v>3.3099999999999997E-2</v>
          </cell>
        </row>
        <row r="43">
          <cell r="A43">
            <v>22698</v>
          </cell>
          <cell r="B43">
            <v>3.28</v>
          </cell>
          <cell r="C43">
            <v>3.2799999999999996E-2</v>
          </cell>
        </row>
        <row r="44">
          <cell r="A44">
            <v>22699</v>
          </cell>
          <cell r="B44" t="str">
            <v>ND</v>
          </cell>
          <cell r="C44">
            <v>3.2799999999999996E-2</v>
          </cell>
        </row>
        <row r="45">
          <cell r="A45">
            <v>22700</v>
          </cell>
          <cell r="B45">
            <v>3.24</v>
          </cell>
          <cell r="C45">
            <v>3.2400000000000005E-2</v>
          </cell>
        </row>
        <row r="46">
          <cell r="A46">
            <v>22703</v>
          </cell>
          <cell r="B46">
            <v>3.22</v>
          </cell>
          <cell r="C46">
            <v>3.2199999999999999E-2</v>
          </cell>
        </row>
        <row r="47">
          <cell r="A47">
            <v>22704</v>
          </cell>
          <cell r="B47">
            <v>3.23</v>
          </cell>
          <cell r="C47">
            <v>3.2300000000000002E-2</v>
          </cell>
        </row>
        <row r="48">
          <cell r="A48">
            <v>22705</v>
          </cell>
          <cell r="B48">
            <v>3.21</v>
          </cell>
          <cell r="C48">
            <v>3.2099999999999997E-2</v>
          </cell>
        </row>
        <row r="49">
          <cell r="A49">
            <v>22706</v>
          </cell>
          <cell r="B49">
            <v>3.15</v>
          </cell>
          <cell r="C49">
            <v>3.15E-2</v>
          </cell>
        </row>
        <row r="50">
          <cell r="A50">
            <v>22707</v>
          </cell>
          <cell r="B50">
            <v>3.17</v>
          </cell>
          <cell r="C50">
            <v>3.1699999999999999E-2</v>
          </cell>
        </row>
        <row r="51">
          <cell r="A51">
            <v>22710</v>
          </cell>
          <cell r="B51">
            <v>3.18</v>
          </cell>
          <cell r="C51">
            <v>3.1800000000000002E-2</v>
          </cell>
        </row>
        <row r="52">
          <cell r="A52">
            <v>22711</v>
          </cell>
          <cell r="B52">
            <v>3.18</v>
          </cell>
          <cell r="C52">
            <v>3.1800000000000002E-2</v>
          </cell>
        </row>
        <row r="53">
          <cell r="A53">
            <v>22712</v>
          </cell>
          <cell r="B53">
            <v>3.14</v>
          </cell>
          <cell r="C53">
            <v>3.1400000000000004E-2</v>
          </cell>
        </row>
        <row r="54">
          <cell r="A54">
            <v>22713</v>
          </cell>
          <cell r="B54">
            <v>3.11</v>
          </cell>
          <cell r="C54">
            <v>3.1099999999999999E-2</v>
          </cell>
        </row>
        <row r="55">
          <cell r="A55">
            <v>22714</v>
          </cell>
          <cell r="B55">
            <v>3.12</v>
          </cell>
          <cell r="C55">
            <v>3.1200000000000002E-2</v>
          </cell>
        </row>
        <row r="56">
          <cell r="A56">
            <v>22717</v>
          </cell>
          <cell r="B56">
            <v>3.13</v>
          </cell>
          <cell r="C56">
            <v>3.1300000000000001E-2</v>
          </cell>
        </row>
        <row r="57">
          <cell r="A57">
            <v>22718</v>
          </cell>
          <cell r="B57">
            <v>3.11</v>
          </cell>
          <cell r="C57">
            <v>3.1099999999999999E-2</v>
          </cell>
        </row>
        <row r="58">
          <cell r="A58">
            <v>22719</v>
          </cell>
          <cell r="B58">
            <v>3.1</v>
          </cell>
          <cell r="C58">
            <v>3.1E-2</v>
          </cell>
        </row>
        <row r="59">
          <cell r="A59">
            <v>22720</v>
          </cell>
          <cell r="B59">
            <v>3.1</v>
          </cell>
          <cell r="C59">
            <v>3.1E-2</v>
          </cell>
        </row>
        <row r="60">
          <cell r="A60">
            <v>22721</v>
          </cell>
          <cell r="B60">
            <v>3.06</v>
          </cell>
          <cell r="C60">
            <v>3.0600000000000002E-2</v>
          </cell>
        </row>
        <row r="61">
          <cell r="A61">
            <v>22724</v>
          </cell>
          <cell r="B61">
            <v>3.03</v>
          </cell>
          <cell r="C61">
            <v>3.0299999999999997E-2</v>
          </cell>
        </row>
        <row r="62">
          <cell r="A62">
            <v>22725</v>
          </cell>
          <cell r="B62">
            <v>3.02</v>
          </cell>
          <cell r="C62">
            <v>3.0200000000000001E-2</v>
          </cell>
        </row>
        <row r="63">
          <cell r="A63">
            <v>22726</v>
          </cell>
          <cell r="B63">
            <v>3.01</v>
          </cell>
          <cell r="C63">
            <v>3.0099999999999998E-2</v>
          </cell>
        </row>
        <row r="64">
          <cell r="A64">
            <v>22727</v>
          </cell>
          <cell r="B64">
            <v>2.94</v>
          </cell>
          <cell r="C64">
            <v>2.9399999999999999E-2</v>
          </cell>
        </row>
        <row r="65">
          <cell r="A65">
            <v>22728</v>
          </cell>
          <cell r="B65">
            <v>2.94</v>
          </cell>
          <cell r="C65">
            <v>2.9399999999999999E-2</v>
          </cell>
        </row>
        <row r="66">
          <cell r="A66">
            <v>22731</v>
          </cell>
          <cell r="B66">
            <v>2.95</v>
          </cell>
          <cell r="C66">
            <v>2.9500000000000002E-2</v>
          </cell>
        </row>
        <row r="67">
          <cell r="A67">
            <v>22732</v>
          </cell>
          <cell r="B67">
            <v>2.95</v>
          </cell>
          <cell r="C67">
            <v>2.9500000000000002E-2</v>
          </cell>
        </row>
        <row r="68">
          <cell r="A68">
            <v>22733</v>
          </cell>
          <cell r="B68">
            <v>2.96</v>
          </cell>
          <cell r="C68">
            <v>2.9600000000000001E-2</v>
          </cell>
        </row>
        <row r="69">
          <cell r="A69">
            <v>22734</v>
          </cell>
          <cell r="B69">
            <v>2.96</v>
          </cell>
          <cell r="C69">
            <v>2.9600000000000001E-2</v>
          </cell>
        </row>
        <row r="70">
          <cell r="A70">
            <v>22735</v>
          </cell>
          <cell r="B70">
            <v>2.97</v>
          </cell>
          <cell r="C70">
            <v>2.9700000000000001E-2</v>
          </cell>
        </row>
        <row r="71">
          <cell r="A71">
            <v>22738</v>
          </cell>
          <cell r="B71">
            <v>2.95</v>
          </cell>
          <cell r="C71">
            <v>2.9500000000000002E-2</v>
          </cell>
        </row>
        <row r="72">
          <cell r="A72">
            <v>22739</v>
          </cell>
          <cell r="B72">
            <v>2.93</v>
          </cell>
          <cell r="C72">
            <v>2.9300000000000003E-2</v>
          </cell>
        </row>
        <row r="73">
          <cell r="A73">
            <v>22740</v>
          </cell>
          <cell r="B73">
            <v>2.88</v>
          </cell>
          <cell r="C73">
            <v>2.8799999999999999E-2</v>
          </cell>
        </row>
        <row r="74">
          <cell r="A74">
            <v>22741</v>
          </cell>
          <cell r="B74">
            <v>2.89</v>
          </cell>
          <cell r="C74">
            <v>2.8900000000000002E-2</v>
          </cell>
        </row>
        <row r="75">
          <cell r="A75">
            <v>22742</v>
          </cell>
          <cell r="B75">
            <v>2.89</v>
          </cell>
          <cell r="C75">
            <v>2.8900000000000002E-2</v>
          </cell>
        </row>
        <row r="76">
          <cell r="A76">
            <v>22745</v>
          </cell>
          <cell r="B76">
            <v>2.9</v>
          </cell>
          <cell r="C76">
            <v>2.8999999999999998E-2</v>
          </cell>
        </row>
        <row r="77">
          <cell r="A77">
            <v>22746</v>
          </cell>
          <cell r="B77">
            <v>2.94</v>
          </cell>
          <cell r="C77">
            <v>2.9399999999999999E-2</v>
          </cell>
        </row>
        <row r="78">
          <cell r="A78">
            <v>22747</v>
          </cell>
          <cell r="B78">
            <v>3</v>
          </cell>
          <cell r="C78">
            <v>0.03</v>
          </cell>
        </row>
        <row r="79">
          <cell r="A79">
            <v>22748</v>
          </cell>
          <cell r="B79">
            <v>3</v>
          </cell>
          <cell r="C79">
            <v>0.03</v>
          </cell>
        </row>
        <row r="80">
          <cell r="A80">
            <v>22749</v>
          </cell>
          <cell r="B80">
            <v>3</v>
          </cell>
          <cell r="C80">
            <v>0.03</v>
          </cell>
        </row>
        <row r="81">
          <cell r="A81">
            <v>22752</v>
          </cell>
          <cell r="B81">
            <v>3</v>
          </cell>
          <cell r="C81">
            <v>0.03</v>
          </cell>
        </row>
        <row r="82">
          <cell r="A82">
            <v>22753</v>
          </cell>
          <cell r="B82">
            <v>3</v>
          </cell>
          <cell r="C82">
            <v>0.03</v>
          </cell>
        </row>
        <row r="83">
          <cell r="A83">
            <v>22754</v>
          </cell>
          <cell r="B83">
            <v>3</v>
          </cell>
          <cell r="C83">
            <v>0.03</v>
          </cell>
        </row>
        <row r="84">
          <cell r="A84">
            <v>22755</v>
          </cell>
          <cell r="B84">
            <v>3</v>
          </cell>
          <cell r="C84">
            <v>0.03</v>
          </cell>
        </row>
        <row r="85">
          <cell r="A85">
            <v>22756</v>
          </cell>
          <cell r="B85" t="str">
            <v>ND</v>
          </cell>
          <cell r="C85">
            <v>0.03</v>
          </cell>
        </row>
        <row r="86">
          <cell r="A86">
            <v>22759</v>
          </cell>
          <cell r="B86">
            <v>3.03</v>
          </cell>
          <cell r="C86">
            <v>3.0299999999999997E-2</v>
          </cell>
        </row>
        <row r="87">
          <cell r="A87">
            <v>22760</v>
          </cell>
          <cell r="B87">
            <v>3.08</v>
          </cell>
          <cell r="C87">
            <v>3.0800000000000001E-2</v>
          </cell>
        </row>
        <row r="88">
          <cell r="A88">
            <v>22761</v>
          </cell>
          <cell r="B88">
            <v>3.08</v>
          </cell>
          <cell r="C88">
            <v>3.0800000000000001E-2</v>
          </cell>
        </row>
        <row r="89">
          <cell r="A89">
            <v>22762</v>
          </cell>
          <cell r="B89">
            <v>3.04</v>
          </cell>
          <cell r="C89">
            <v>3.04E-2</v>
          </cell>
        </row>
        <row r="90">
          <cell r="A90">
            <v>22763</v>
          </cell>
          <cell r="B90">
            <v>3.07</v>
          </cell>
          <cell r="C90">
            <v>3.0699999999999998E-2</v>
          </cell>
        </row>
        <row r="91">
          <cell r="A91">
            <v>22766</v>
          </cell>
          <cell r="B91">
            <v>3.07</v>
          </cell>
          <cell r="C91">
            <v>3.0699999999999998E-2</v>
          </cell>
        </row>
        <row r="92">
          <cell r="A92">
            <v>22767</v>
          </cell>
          <cell r="B92">
            <v>3.06</v>
          </cell>
          <cell r="C92">
            <v>3.0600000000000002E-2</v>
          </cell>
        </row>
        <row r="93">
          <cell r="A93">
            <v>22768</v>
          </cell>
          <cell r="B93">
            <v>3.06</v>
          </cell>
          <cell r="C93">
            <v>3.0600000000000002E-2</v>
          </cell>
        </row>
        <row r="94">
          <cell r="A94">
            <v>22769</v>
          </cell>
          <cell r="B94">
            <v>3.05</v>
          </cell>
          <cell r="C94">
            <v>3.0499999999999999E-2</v>
          </cell>
        </row>
        <row r="95">
          <cell r="A95">
            <v>22770</v>
          </cell>
          <cell r="B95">
            <v>3.05</v>
          </cell>
          <cell r="C95">
            <v>3.0499999999999999E-2</v>
          </cell>
        </row>
        <row r="96">
          <cell r="A96">
            <v>22773</v>
          </cell>
          <cell r="B96">
            <v>3.04</v>
          </cell>
          <cell r="C96">
            <v>3.04E-2</v>
          </cell>
        </row>
        <row r="97">
          <cell r="A97">
            <v>22774</v>
          </cell>
          <cell r="B97">
            <v>3.01</v>
          </cell>
          <cell r="C97">
            <v>3.0099999999999998E-2</v>
          </cell>
        </row>
        <row r="98">
          <cell r="A98">
            <v>22775</v>
          </cell>
          <cell r="B98">
            <v>3.01</v>
          </cell>
          <cell r="C98">
            <v>3.0099999999999998E-2</v>
          </cell>
        </row>
        <row r="99">
          <cell r="A99">
            <v>22776</v>
          </cell>
          <cell r="B99">
            <v>2.99</v>
          </cell>
          <cell r="C99">
            <v>2.9900000000000003E-2</v>
          </cell>
        </row>
        <row r="100">
          <cell r="A100">
            <v>22777</v>
          </cell>
          <cell r="B100">
            <v>3</v>
          </cell>
          <cell r="C100">
            <v>0.03</v>
          </cell>
        </row>
        <row r="101">
          <cell r="A101">
            <v>22780</v>
          </cell>
          <cell r="B101">
            <v>3</v>
          </cell>
          <cell r="C101">
            <v>0.03</v>
          </cell>
        </row>
        <row r="102">
          <cell r="A102">
            <v>22781</v>
          </cell>
          <cell r="B102">
            <v>3.04</v>
          </cell>
          <cell r="C102">
            <v>3.04E-2</v>
          </cell>
        </row>
        <row r="103">
          <cell r="A103">
            <v>22782</v>
          </cell>
          <cell r="B103">
            <v>3.04</v>
          </cell>
          <cell r="C103">
            <v>3.04E-2</v>
          </cell>
        </row>
        <row r="104">
          <cell r="A104">
            <v>22783</v>
          </cell>
          <cell r="B104">
            <v>3.06</v>
          </cell>
          <cell r="C104">
            <v>3.0600000000000002E-2</v>
          </cell>
        </row>
        <row r="105">
          <cell r="A105">
            <v>22784</v>
          </cell>
          <cell r="B105">
            <v>3.05</v>
          </cell>
          <cell r="C105">
            <v>3.0499999999999999E-2</v>
          </cell>
        </row>
        <row r="106">
          <cell r="A106">
            <v>22787</v>
          </cell>
          <cell r="B106">
            <v>3.05</v>
          </cell>
          <cell r="C106">
            <v>3.0499999999999999E-2</v>
          </cell>
        </row>
        <row r="107">
          <cell r="A107">
            <v>22788</v>
          </cell>
          <cell r="B107">
            <v>3.05</v>
          </cell>
          <cell r="C107">
            <v>3.0499999999999999E-2</v>
          </cell>
        </row>
        <row r="108">
          <cell r="A108">
            <v>22789</v>
          </cell>
          <cell r="B108">
            <v>3.04</v>
          </cell>
          <cell r="C108">
            <v>3.04E-2</v>
          </cell>
        </row>
        <row r="109">
          <cell r="A109">
            <v>22790</v>
          </cell>
          <cell r="B109">
            <v>3.02</v>
          </cell>
          <cell r="C109">
            <v>3.0200000000000001E-2</v>
          </cell>
        </row>
        <row r="110">
          <cell r="A110">
            <v>22791</v>
          </cell>
          <cell r="B110">
            <v>3.01</v>
          </cell>
          <cell r="C110">
            <v>3.0099999999999998E-2</v>
          </cell>
        </row>
        <row r="111">
          <cell r="A111">
            <v>22794</v>
          </cell>
          <cell r="B111">
            <v>2.98</v>
          </cell>
          <cell r="C111">
            <v>2.98E-2</v>
          </cell>
        </row>
        <row r="112">
          <cell r="A112">
            <v>22795</v>
          </cell>
          <cell r="B112">
            <v>2.97</v>
          </cell>
          <cell r="C112">
            <v>2.9700000000000001E-2</v>
          </cell>
        </row>
        <row r="113">
          <cell r="A113">
            <v>22796</v>
          </cell>
          <cell r="B113" t="str">
            <v>ND</v>
          </cell>
          <cell r="C113">
            <v>2.9700000000000001E-2</v>
          </cell>
        </row>
        <row r="114">
          <cell r="A114">
            <v>22797</v>
          </cell>
          <cell r="B114">
            <v>2.99</v>
          </cell>
          <cell r="C114">
            <v>2.9900000000000003E-2</v>
          </cell>
        </row>
        <row r="115">
          <cell r="A115">
            <v>22798</v>
          </cell>
          <cell r="B115">
            <v>2.98</v>
          </cell>
          <cell r="C115">
            <v>2.98E-2</v>
          </cell>
        </row>
        <row r="116">
          <cell r="A116">
            <v>22801</v>
          </cell>
          <cell r="B116">
            <v>2.98</v>
          </cell>
          <cell r="C116">
            <v>2.98E-2</v>
          </cell>
        </row>
        <row r="117">
          <cell r="A117">
            <v>22802</v>
          </cell>
          <cell r="B117">
            <v>2.97</v>
          </cell>
          <cell r="C117">
            <v>2.9700000000000001E-2</v>
          </cell>
        </row>
        <row r="118">
          <cell r="A118">
            <v>22803</v>
          </cell>
          <cell r="B118">
            <v>2.95</v>
          </cell>
          <cell r="C118">
            <v>2.9500000000000002E-2</v>
          </cell>
        </row>
        <row r="119">
          <cell r="A119">
            <v>22804</v>
          </cell>
          <cell r="B119">
            <v>2.95</v>
          </cell>
          <cell r="C119">
            <v>2.9500000000000002E-2</v>
          </cell>
        </row>
        <row r="120">
          <cell r="A120">
            <v>22805</v>
          </cell>
          <cell r="B120">
            <v>2.94</v>
          </cell>
          <cell r="C120">
            <v>2.9399999999999999E-2</v>
          </cell>
        </row>
        <row r="121">
          <cell r="A121">
            <v>22808</v>
          </cell>
          <cell r="B121">
            <v>2.95</v>
          </cell>
          <cell r="C121">
            <v>2.9500000000000002E-2</v>
          </cell>
        </row>
        <row r="122">
          <cell r="A122">
            <v>22809</v>
          </cell>
          <cell r="B122">
            <v>2.94</v>
          </cell>
          <cell r="C122">
            <v>2.9399999999999999E-2</v>
          </cell>
        </row>
        <row r="123">
          <cell r="A123">
            <v>22810</v>
          </cell>
          <cell r="B123">
            <v>2.94</v>
          </cell>
          <cell r="C123">
            <v>2.9399999999999999E-2</v>
          </cell>
        </row>
        <row r="124">
          <cell r="A124">
            <v>22811</v>
          </cell>
          <cell r="B124">
            <v>3</v>
          </cell>
          <cell r="C124">
            <v>0.03</v>
          </cell>
        </row>
        <row r="125">
          <cell r="A125">
            <v>22812</v>
          </cell>
          <cell r="B125">
            <v>3</v>
          </cell>
          <cell r="C125">
            <v>0.03</v>
          </cell>
        </row>
        <row r="126">
          <cell r="A126">
            <v>22815</v>
          </cell>
          <cell r="B126">
            <v>3.03</v>
          </cell>
          <cell r="C126">
            <v>3.0299999999999997E-2</v>
          </cell>
        </row>
        <row r="127">
          <cell r="A127">
            <v>22816</v>
          </cell>
          <cell r="B127">
            <v>3.06</v>
          </cell>
          <cell r="C127">
            <v>3.0600000000000002E-2</v>
          </cell>
        </row>
        <row r="128">
          <cell r="A128">
            <v>22817</v>
          </cell>
          <cell r="B128">
            <v>3.04</v>
          </cell>
          <cell r="C128">
            <v>3.04E-2</v>
          </cell>
        </row>
        <row r="129">
          <cell r="A129">
            <v>22818</v>
          </cell>
          <cell r="B129">
            <v>3.04</v>
          </cell>
          <cell r="C129">
            <v>3.04E-2</v>
          </cell>
        </row>
        <row r="130">
          <cell r="A130">
            <v>22819</v>
          </cell>
          <cell r="B130">
            <v>3.04</v>
          </cell>
          <cell r="C130">
            <v>3.04E-2</v>
          </cell>
        </row>
        <row r="131">
          <cell r="A131">
            <v>22822</v>
          </cell>
          <cell r="B131">
            <v>3.12</v>
          </cell>
          <cell r="C131">
            <v>3.1200000000000002E-2</v>
          </cell>
        </row>
        <row r="132">
          <cell r="A132">
            <v>22823</v>
          </cell>
          <cell r="B132">
            <v>3.14</v>
          </cell>
          <cell r="C132">
            <v>3.1400000000000004E-2</v>
          </cell>
        </row>
        <row r="133">
          <cell r="A133">
            <v>22824</v>
          </cell>
          <cell r="B133">
            <v>3.14</v>
          </cell>
          <cell r="C133">
            <v>3.1400000000000004E-2</v>
          </cell>
        </row>
        <row r="134">
          <cell r="A134">
            <v>22825</v>
          </cell>
          <cell r="B134">
            <v>3.18</v>
          </cell>
          <cell r="C134">
            <v>3.1800000000000002E-2</v>
          </cell>
        </row>
        <row r="135">
          <cell r="A135">
            <v>22826</v>
          </cell>
          <cell r="B135">
            <v>3.2</v>
          </cell>
          <cell r="C135">
            <v>3.2000000000000001E-2</v>
          </cell>
        </row>
        <row r="136">
          <cell r="A136">
            <v>22829</v>
          </cell>
          <cell r="B136">
            <v>3.21</v>
          </cell>
          <cell r="C136">
            <v>3.2099999999999997E-2</v>
          </cell>
        </row>
        <row r="137">
          <cell r="A137">
            <v>22830</v>
          </cell>
          <cell r="B137">
            <v>3.23</v>
          </cell>
          <cell r="C137">
            <v>3.2300000000000002E-2</v>
          </cell>
        </row>
        <row r="138">
          <cell r="A138">
            <v>22831</v>
          </cell>
          <cell r="B138" t="str">
            <v>ND</v>
          </cell>
          <cell r="C138">
            <v>3.2300000000000002E-2</v>
          </cell>
        </row>
        <row r="139">
          <cell r="A139">
            <v>22832</v>
          </cell>
          <cell r="B139">
            <v>3.21</v>
          </cell>
          <cell r="C139">
            <v>3.2099999999999997E-2</v>
          </cell>
        </row>
        <row r="140">
          <cell r="A140">
            <v>22833</v>
          </cell>
          <cell r="B140">
            <v>3.23</v>
          </cell>
          <cell r="C140">
            <v>3.2300000000000002E-2</v>
          </cell>
        </row>
        <row r="141">
          <cell r="A141">
            <v>22836</v>
          </cell>
          <cell r="B141">
            <v>3.26</v>
          </cell>
          <cell r="C141">
            <v>3.2599999999999997E-2</v>
          </cell>
        </row>
        <row r="142">
          <cell r="A142">
            <v>22837</v>
          </cell>
          <cell r="B142">
            <v>3.27</v>
          </cell>
          <cell r="C142">
            <v>3.27E-2</v>
          </cell>
        </row>
        <row r="143">
          <cell r="A143">
            <v>22838</v>
          </cell>
          <cell r="B143">
            <v>3.26</v>
          </cell>
          <cell r="C143">
            <v>3.2599999999999997E-2</v>
          </cell>
        </row>
        <row r="144">
          <cell r="A144">
            <v>22839</v>
          </cell>
          <cell r="B144">
            <v>3.27</v>
          </cell>
          <cell r="C144">
            <v>3.27E-2</v>
          </cell>
        </row>
        <row r="145">
          <cell r="A145">
            <v>22840</v>
          </cell>
          <cell r="B145">
            <v>3.27</v>
          </cell>
          <cell r="C145">
            <v>3.27E-2</v>
          </cell>
        </row>
        <row r="146">
          <cell r="A146">
            <v>22843</v>
          </cell>
          <cell r="B146">
            <v>3.28</v>
          </cell>
          <cell r="C146">
            <v>3.2799999999999996E-2</v>
          </cell>
        </row>
        <row r="147">
          <cell r="A147">
            <v>22844</v>
          </cell>
          <cell r="B147">
            <v>3.34</v>
          </cell>
          <cell r="C147">
            <v>3.3399999999999999E-2</v>
          </cell>
        </row>
        <row r="148">
          <cell r="A148">
            <v>22845</v>
          </cell>
          <cell r="B148">
            <v>3.36</v>
          </cell>
          <cell r="C148">
            <v>3.3599999999999998E-2</v>
          </cell>
        </row>
        <row r="149">
          <cell r="A149">
            <v>22846</v>
          </cell>
          <cell r="B149">
            <v>3.33</v>
          </cell>
          <cell r="C149">
            <v>3.3300000000000003E-2</v>
          </cell>
        </row>
        <row r="150">
          <cell r="A150">
            <v>22847</v>
          </cell>
          <cell r="B150">
            <v>3.32</v>
          </cell>
          <cell r="C150">
            <v>3.32E-2</v>
          </cell>
        </row>
        <row r="151">
          <cell r="A151">
            <v>22850</v>
          </cell>
          <cell r="B151">
            <v>3.32</v>
          </cell>
          <cell r="C151">
            <v>3.32E-2</v>
          </cell>
        </row>
        <row r="152">
          <cell r="A152">
            <v>22851</v>
          </cell>
          <cell r="B152">
            <v>3.32</v>
          </cell>
          <cell r="C152">
            <v>3.32E-2</v>
          </cell>
        </row>
        <row r="153">
          <cell r="A153">
            <v>22852</v>
          </cell>
          <cell r="B153">
            <v>3.32</v>
          </cell>
          <cell r="C153">
            <v>3.32E-2</v>
          </cell>
        </row>
        <row r="154">
          <cell r="A154">
            <v>22853</v>
          </cell>
          <cell r="B154">
            <v>3.32</v>
          </cell>
          <cell r="C154">
            <v>3.32E-2</v>
          </cell>
        </row>
        <row r="155">
          <cell r="A155">
            <v>22854</v>
          </cell>
          <cell r="B155">
            <v>3.32</v>
          </cell>
          <cell r="C155">
            <v>3.32E-2</v>
          </cell>
        </row>
        <row r="156">
          <cell r="A156">
            <v>22857</v>
          </cell>
          <cell r="B156">
            <v>3.33</v>
          </cell>
          <cell r="C156">
            <v>3.3300000000000003E-2</v>
          </cell>
        </row>
        <row r="157">
          <cell r="A157">
            <v>22858</v>
          </cell>
          <cell r="B157">
            <v>3.33</v>
          </cell>
          <cell r="C157">
            <v>3.3300000000000003E-2</v>
          </cell>
        </row>
        <row r="158">
          <cell r="A158">
            <v>22859</v>
          </cell>
          <cell r="B158">
            <v>3.3</v>
          </cell>
          <cell r="C158">
            <v>3.3000000000000002E-2</v>
          </cell>
        </row>
        <row r="159">
          <cell r="A159">
            <v>22860</v>
          </cell>
          <cell r="B159">
            <v>3.26</v>
          </cell>
          <cell r="C159">
            <v>3.2599999999999997E-2</v>
          </cell>
        </row>
        <row r="160">
          <cell r="A160">
            <v>22861</v>
          </cell>
          <cell r="B160">
            <v>3.27</v>
          </cell>
          <cell r="C160">
            <v>3.27E-2</v>
          </cell>
        </row>
        <row r="161">
          <cell r="A161">
            <v>22864</v>
          </cell>
          <cell r="B161">
            <v>3.26</v>
          </cell>
          <cell r="C161">
            <v>3.2599999999999997E-2</v>
          </cell>
        </row>
        <row r="162">
          <cell r="A162">
            <v>22865</v>
          </cell>
          <cell r="B162">
            <v>3.28</v>
          </cell>
          <cell r="C162">
            <v>3.2799999999999996E-2</v>
          </cell>
        </row>
        <row r="163">
          <cell r="A163">
            <v>22866</v>
          </cell>
          <cell r="B163">
            <v>3.28</v>
          </cell>
          <cell r="C163">
            <v>3.2799999999999996E-2</v>
          </cell>
        </row>
        <row r="164">
          <cell r="A164">
            <v>22867</v>
          </cell>
          <cell r="B164">
            <v>3.28</v>
          </cell>
          <cell r="C164">
            <v>3.2799999999999996E-2</v>
          </cell>
        </row>
        <row r="165">
          <cell r="A165">
            <v>22868</v>
          </cell>
          <cell r="B165">
            <v>3.28</v>
          </cell>
          <cell r="C165">
            <v>3.2799999999999996E-2</v>
          </cell>
        </row>
        <row r="166">
          <cell r="A166">
            <v>22871</v>
          </cell>
          <cell r="B166">
            <v>3.26</v>
          </cell>
          <cell r="C166">
            <v>3.2599999999999997E-2</v>
          </cell>
        </row>
        <row r="167">
          <cell r="A167">
            <v>22872</v>
          </cell>
          <cell r="B167">
            <v>3.24</v>
          </cell>
          <cell r="C167">
            <v>3.2400000000000005E-2</v>
          </cell>
        </row>
        <row r="168">
          <cell r="A168">
            <v>22873</v>
          </cell>
          <cell r="B168">
            <v>3.2</v>
          </cell>
          <cell r="C168">
            <v>3.2000000000000001E-2</v>
          </cell>
        </row>
        <row r="169">
          <cell r="A169">
            <v>22874</v>
          </cell>
          <cell r="B169">
            <v>3.19</v>
          </cell>
          <cell r="C169">
            <v>3.1899999999999998E-2</v>
          </cell>
        </row>
        <row r="170">
          <cell r="A170">
            <v>22875</v>
          </cell>
          <cell r="B170">
            <v>3.18</v>
          </cell>
          <cell r="C170">
            <v>3.1800000000000002E-2</v>
          </cell>
        </row>
        <row r="171">
          <cell r="A171">
            <v>22878</v>
          </cell>
          <cell r="B171">
            <v>3.17</v>
          </cell>
          <cell r="C171">
            <v>3.1699999999999999E-2</v>
          </cell>
        </row>
        <row r="172">
          <cell r="A172">
            <v>22879</v>
          </cell>
          <cell r="B172">
            <v>3.17</v>
          </cell>
          <cell r="C172">
            <v>3.1699999999999999E-2</v>
          </cell>
        </row>
        <row r="173">
          <cell r="A173">
            <v>22880</v>
          </cell>
          <cell r="B173">
            <v>3.14</v>
          </cell>
          <cell r="C173">
            <v>3.1400000000000004E-2</v>
          </cell>
        </row>
        <row r="174">
          <cell r="A174">
            <v>22881</v>
          </cell>
          <cell r="B174">
            <v>3.13</v>
          </cell>
          <cell r="C174">
            <v>3.1300000000000001E-2</v>
          </cell>
        </row>
        <row r="175">
          <cell r="A175">
            <v>22882</v>
          </cell>
          <cell r="B175">
            <v>3.12</v>
          </cell>
          <cell r="C175">
            <v>3.1200000000000002E-2</v>
          </cell>
        </row>
        <row r="176">
          <cell r="A176">
            <v>22885</v>
          </cell>
          <cell r="B176">
            <v>3.11</v>
          </cell>
          <cell r="C176">
            <v>3.1099999999999999E-2</v>
          </cell>
        </row>
        <row r="177">
          <cell r="A177">
            <v>22886</v>
          </cell>
          <cell r="B177">
            <v>3.1</v>
          </cell>
          <cell r="C177">
            <v>3.1E-2</v>
          </cell>
        </row>
        <row r="178">
          <cell r="A178">
            <v>22887</v>
          </cell>
          <cell r="B178">
            <v>3.1</v>
          </cell>
          <cell r="C178">
            <v>3.1E-2</v>
          </cell>
        </row>
        <row r="179">
          <cell r="A179">
            <v>22888</v>
          </cell>
          <cell r="B179">
            <v>3.12</v>
          </cell>
          <cell r="C179">
            <v>3.1200000000000002E-2</v>
          </cell>
        </row>
        <row r="180">
          <cell r="A180">
            <v>22889</v>
          </cell>
          <cell r="B180">
            <v>3.14</v>
          </cell>
          <cell r="C180">
            <v>3.1400000000000004E-2</v>
          </cell>
        </row>
        <row r="181">
          <cell r="A181">
            <v>22892</v>
          </cell>
          <cell r="B181" t="str">
            <v>ND</v>
          </cell>
          <cell r="C181">
            <v>3.1400000000000004E-2</v>
          </cell>
        </row>
        <row r="182">
          <cell r="A182">
            <v>22893</v>
          </cell>
          <cell r="B182">
            <v>3.15</v>
          </cell>
          <cell r="C182">
            <v>3.15E-2</v>
          </cell>
        </row>
        <row r="183">
          <cell r="A183">
            <v>22894</v>
          </cell>
          <cell r="B183">
            <v>3.16</v>
          </cell>
          <cell r="C183">
            <v>3.1600000000000003E-2</v>
          </cell>
        </row>
        <row r="184">
          <cell r="A184">
            <v>22895</v>
          </cell>
          <cell r="B184">
            <v>3.09</v>
          </cell>
          <cell r="C184">
            <v>3.0899999999999997E-2</v>
          </cell>
        </row>
        <row r="185">
          <cell r="A185">
            <v>22896</v>
          </cell>
          <cell r="B185">
            <v>3.1</v>
          </cell>
          <cell r="C185">
            <v>3.1E-2</v>
          </cell>
        </row>
        <row r="186">
          <cell r="A186">
            <v>22899</v>
          </cell>
          <cell r="B186">
            <v>3.08</v>
          </cell>
          <cell r="C186">
            <v>3.0800000000000001E-2</v>
          </cell>
        </row>
        <row r="187">
          <cell r="A187">
            <v>22900</v>
          </cell>
          <cell r="B187">
            <v>3.07</v>
          </cell>
          <cell r="C187">
            <v>3.0699999999999998E-2</v>
          </cell>
        </row>
        <row r="188">
          <cell r="A188">
            <v>22901</v>
          </cell>
          <cell r="B188">
            <v>3.05</v>
          </cell>
          <cell r="C188">
            <v>3.0499999999999999E-2</v>
          </cell>
        </row>
        <row r="189">
          <cell r="A189">
            <v>22902</v>
          </cell>
          <cell r="B189">
            <v>3.06</v>
          </cell>
          <cell r="C189">
            <v>3.0600000000000002E-2</v>
          </cell>
        </row>
        <row r="190">
          <cell r="A190">
            <v>22903</v>
          </cell>
          <cell r="B190">
            <v>3.06</v>
          </cell>
          <cell r="C190">
            <v>3.0600000000000002E-2</v>
          </cell>
        </row>
        <row r="191">
          <cell r="A191">
            <v>22906</v>
          </cell>
          <cell r="B191">
            <v>3.03</v>
          </cell>
          <cell r="C191">
            <v>3.0299999999999997E-2</v>
          </cell>
        </row>
        <row r="192">
          <cell r="A192">
            <v>22907</v>
          </cell>
          <cell r="B192">
            <v>3.05</v>
          </cell>
          <cell r="C192">
            <v>3.0499999999999999E-2</v>
          </cell>
        </row>
        <row r="193">
          <cell r="A193">
            <v>22908</v>
          </cell>
          <cell r="B193">
            <v>3.04</v>
          </cell>
          <cell r="C193">
            <v>3.04E-2</v>
          </cell>
        </row>
        <row r="194">
          <cell r="A194">
            <v>22909</v>
          </cell>
          <cell r="B194">
            <v>3.03</v>
          </cell>
          <cell r="C194">
            <v>3.0299999999999997E-2</v>
          </cell>
        </row>
        <row r="195">
          <cell r="A195">
            <v>22910</v>
          </cell>
          <cell r="B195">
            <v>3.04</v>
          </cell>
          <cell r="C195">
            <v>3.04E-2</v>
          </cell>
        </row>
        <row r="196">
          <cell r="A196">
            <v>22913</v>
          </cell>
          <cell r="B196">
            <v>3.04</v>
          </cell>
          <cell r="C196">
            <v>3.04E-2</v>
          </cell>
        </row>
        <row r="197">
          <cell r="A197">
            <v>22914</v>
          </cell>
          <cell r="B197">
            <v>3.04</v>
          </cell>
          <cell r="C197">
            <v>3.04E-2</v>
          </cell>
        </row>
        <row r="198">
          <cell r="A198">
            <v>22915</v>
          </cell>
          <cell r="B198">
            <v>3.02</v>
          </cell>
          <cell r="C198">
            <v>3.0200000000000001E-2</v>
          </cell>
        </row>
        <row r="199">
          <cell r="A199">
            <v>22916</v>
          </cell>
          <cell r="B199">
            <v>3.02</v>
          </cell>
          <cell r="C199">
            <v>3.0200000000000001E-2</v>
          </cell>
        </row>
        <row r="200">
          <cell r="A200">
            <v>22917</v>
          </cell>
          <cell r="B200">
            <v>3.02</v>
          </cell>
          <cell r="C200">
            <v>3.0200000000000001E-2</v>
          </cell>
        </row>
        <row r="201">
          <cell r="A201">
            <v>22920</v>
          </cell>
          <cell r="B201">
            <v>3</v>
          </cell>
          <cell r="C201">
            <v>0.03</v>
          </cell>
        </row>
        <row r="202">
          <cell r="A202">
            <v>22921</v>
          </cell>
          <cell r="B202">
            <v>2.99</v>
          </cell>
          <cell r="C202">
            <v>2.9900000000000003E-2</v>
          </cell>
        </row>
        <row r="203">
          <cell r="A203">
            <v>22922</v>
          </cell>
          <cell r="B203">
            <v>2.98</v>
          </cell>
          <cell r="C203">
            <v>2.98E-2</v>
          </cell>
        </row>
        <row r="204">
          <cell r="A204">
            <v>22923</v>
          </cell>
          <cell r="B204">
            <v>2.97</v>
          </cell>
          <cell r="C204">
            <v>2.9700000000000001E-2</v>
          </cell>
        </row>
        <row r="205">
          <cell r="A205">
            <v>22924</v>
          </cell>
          <cell r="B205">
            <v>2.97</v>
          </cell>
          <cell r="C205">
            <v>2.9700000000000001E-2</v>
          </cell>
        </row>
        <row r="206">
          <cell r="A206">
            <v>22927</v>
          </cell>
          <cell r="B206">
            <v>2.99</v>
          </cell>
          <cell r="C206">
            <v>2.9900000000000003E-2</v>
          </cell>
        </row>
        <row r="207">
          <cell r="A207">
            <v>22928</v>
          </cell>
          <cell r="B207">
            <v>2.99</v>
          </cell>
          <cell r="C207">
            <v>2.9900000000000003E-2</v>
          </cell>
        </row>
        <row r="208">
          <cell r="A208">
            <v>22929</v>
          </cell>
          <cell r="B208">
            <v>2.98</v>
          </cell>
          <cell r="C208">
            <v>2.98E-2</v>
          </cell>
        </row>
        <row r="209">
          <cell r="A209">
            <v>22930</v>
          </cell>
          <cell r="B209">
            <v>2.98</v>
          </cell>
          <cell r="C209">
            <v>2.98E-2</v>
          </cell>
        </row>
        <row r="210">
          <cell r="A210">
            <v>22931</v>
          </cell>
          <cell r="B210" t="str">
            <v>ND</v>
          </cell>
          <cell r="C210">
            <v>2.98E-2</v>
          </cell>
        </row>
        <row r="211">
          <cell r="A211">
            <v>22934</v>
          </cell>
          <cell r="B211">
            <v>2.97</v>
          </cell>
          <cell r="C211">
            <v>2.9700000000000001E-2</v>
          </cell>
        </row>
        <row r="212">
          <cell r="A212">
            <v>22935</v>
          </cell>
          <cell r="B212">
            <v>2.96</v>
          </cell>
          <cell r="C212">
            <v>2.9600000000000001E-2</v>
          </cell>
        </row>
        <row r="213">
          <cell r="A213">
            <v>22936</v>
          </cell>
          <cell r="B213">
            <v>2.96</v>
          </cell>
          <cell r="C213">
            <v>2.9600000000000001E-2</v>
          </cell>
        </row>
        <row r="214">
          <cell r="A214">
            <v>22937</v>
          </cell>
          <cell r="B214">
            <v>2.96</v>
          </cell>
          <cell r="C214">
            <v>2.9600000000000001E-2</v>
          </cell>
        </row>
        <row r="215">
          <cell r="A215">
            <v>22938</v>
          </cell>
          <cell r="B215">
            <v>2.94</v>
          </cell>
          <cell r="C215">
            <v>2.9399999999999999E-2</v>
          </cell>
        </row>
        <row r="216">
          <cell r="A216">
            <v>22941</v>
          </cell>
          <cell r="B216">
            <v>2.96</v>
          </cell>
          <cell r="C216">
            <v>2.9600000000000001E-2</v>
          </cell>
        </row>
        <row r="217">
          <cell r="A217">
            <v>22942</v>
          </cell>
          <cell r="B217">
            <v>2.99</v>
          </cell>
          <cell r="C217">
            <v>2.9900000000000003E-2</v>
          </cell>
        </row>
        <row r="218">
          <cell r="A218">
            <v>22943</v>
          </cell>
          <cell r="B218">
            <v>2.99</v>
          </cell>
          <cell r="C218">
            <v>2.9900000000000003E-2</v>
          </cell>
        </row>
        <row r="219">
          <cell r="A219">
            <v>22944</v>
          </cell>
          <cell r="B219">
            <v>2.99</v>
          </cell>
          <cell r="C219">
            <v>2.9900000000000003E-2</v>
          </cell>
        </row>
        <row r="220">
          <cell r="A220">
            <v>22945</v>
          </cell>
          <cell r="B220">
            <v>2.97</v>
          </cell>
          <cell r="C220">
            <v>2.9700000000000001E-2</v>
          </cell>
        </row>
        <row r="221">
          <cell r="A221">
            <v>22948</v>
          </cell>
          <cell r="B221">
            <v>2.97</v>
          </cell>
          <cell r="C221">
            <v>2.9700000000000001E-2</v>
          </cell>
        </row>
        <row r="222">
          <cell r="A222">
            <v>22949</v>
          </cell>
          <cell r="B222">
            <v>2.97</v>
          </cell>
          <cell r="C222">
            <v>2.9700000000000001E-2</v>
          </cell>
        </row>
        <row r="223">
          <cell r="A223">
            <v>22950</v>
          </cell>
          <cell r="B223">
            <v>2.97</v>
          </cell>
          <cell r="C223">
            <v>2.9700000000000001E-2</v>
          </cell>
        </row>
        <row r="224">
          <cell r="A224">
            <v>22951</v>
          </cell>
          <cell r="B224">
            <v>2.97</v>
          </cell>
          <cell r="C224">
            <v>2.9700000000000001E-2</v>
          </cell>
        </row>
        <row r="225">
          <cell r="A225">
            <v>22952</v>
          </cell>
          <cell r="B225">
            <v>3</v>
          </cell>
          <cell r="C225">
            <v>0.03</v>
          </cell>
        </row>
        <row r="226">
          <cell r="A226">
            <v>22955</v>
          </cell>
          <cell r="B226">
            <v>3</v>
          </cell>
          <cell r="C226">
            <v>0.03</v>
          </cell>
        </row>
        <row r="227">
          <cell r="A227">
            <v>22956</v>
          </cell>
          <cell r="B227" t="str">
            <v>ND</v>
          </cell>
          <cell r="C227">
            <v>0.03</v>
          </cell>
        </row>
        <row r="228">
          <cell r="A228">
            <v>22957</v>
          </cell>
          <cell r="B228">
            <v>2.99</v>
          </cell>
          <cell r="C228">
            <v>2.9900000000000003E-2</v>
          </cell>
        </row>
        <row r="229">
          <cell r="A229">
            <v>22958</v>
          </cell>
          <cell r="B229">
            <v>2.97</v>
          </cell>
          <cell r="C229">
            <v>2.9700000000000001E-2</v>
          </cell>
        </row>
        <row r="230">
          <cell r="A230">
            <v>22959</v>
          </cell>
          <cell r="B230">
            <v>2.97</v>
          </cell>
          <cell r="C230">
            <v>2.9700000000000001E-2</v>
          </cell>
        </row>
        <row r="231">
          <cell r="A231">
            <v>22962</v>
          </cell>
          <cell r="B231" t="str">
            <v>ND</v>
          </cell>
          <cell r="C231">
            <v>2.9700000000000001E-2</v>
          </cell>
        </row>
        <row r="232">
          <cell r="A232">
            <v>22963</v>
          </cell>
          <cell r="B232">
            <v>2.98</v>
          </cell>
          <cell r="C232">
            <v>2.98E-2</v>
          </cell>
        </row>
        <row r="233">
          <cell r="A233">
            <v>22964</v>
          </cell>
          <cell r="B233">
            <v>2.99</v>
          </cell>
          <cell r="C233">
            <v>2.9900000000000003E-2</v>
          </cell>
        </row>
        <row r="234">
          <cell r="A234">
            <v>22965</v>
          </cell>
          <cell r="B234">
            <v>2.99</v>
          </cell>
          <cell r="C234">
            <v>2.9900000000000003E-2</v>
          </cell>
        </row>
        <row r="235">
          <cell r="A235">
            <v>22966</v>
          </cell>
          <cell r="B235">
            <v>3</v>
          </cell>
          <cell r="C235">
            <v>0.03</v>
          </cell>
        </row>
        <row r="236">
          <cell r="A236">
            <v>22969</v>
          </cell>
          <cell r="B236">
            <v>3.02</v>
          </cell>
          <cell r="C236">
            <v>3.0200000000000001E-2</v>
          </cell>
        </row>
        <row r="237">
          <cell r="A237">
            <v>22970</v>
          </cell>
          <cell r="B237">
            <v>3.01</v>
          </cell>
          <cell r="C237">
            <v>3.0099999999999998E-2</v>
          </cell>
        </row>
        <row r="238">
          <cell r="A238">
            <v>22971</v>
          </cell>
          <cell r="B238">
            <v>3</v>
          </cell>
          <cell r="C238">
            <v>0.03</v>
          </cell>
        </row>
        <row r="239">
          <cell r="A239">
            <v>22972</v>
          </cell>
          <cell r="B239" t="str">
            <v>ND</v>
          </cell>
          <cell r="C239">
            <v>0.03</v>
          </cell>
        </row>
        <row r="240">
          <cell r="A240">
            <v>22973</v>
          </cell>
          <cell r="B240">
            <v>3.01</v>
          </cell>
          <cell r="C240">
            <v>3.0099999999999998E-2</v>
          </cell>
        </row>
        <row r="241">
          <cell r="A241">
            <v>22976</v>
          </cell>
          <cell r="B241">
            <v>3.02</v>
          </cell>
          <cell r="C241">
            <v>3.0200000000000001E-2</v>
          </cell>
        </row>
        <row r="242">
          <cell r="A242">
            <v>22977</v>
          </cell>
          <cell r="B242">
            <v>3.03</v>
          </cell>
          <cell r="C242">
            <v>3.0299999999999997E-2</v>
          </cell>
        </row>
        <row r="243">
          <cell r="A243">
            <v>22978</v>
          </cell>
          <cell r="B243">
            <v>3.04</v>
          </cell>
          <cell r="C243">
            <v>3.04E-2</v>
          </cell>
        </row>
        <row r="244">
          <cell r="A244">
            <v>22979</v>
          </cell>
          <cell r="B244">
            <v>3.03</v>
          </cell>
          <cell r="C244">
            <v>3.0299999999999997E-2</v>
          </cell>
        </row>
        <row r="245">
          <cell r="A245">
            <v>22980</v>
          </cell>
          <cell r="B245">
            <v>3.02</v>
          </cell>
          <cell r="C245">
            <v>3.0200000000000001E-2</v>
          </cell>
        </row>
        <row r="246">
          <cell r="A246">
            <v>22983</v>
          </cell>
          <cell r="B246">
            <v>3.03</v>
          </cell>
          <cell r="C246">
            <v>3.0299999999999997E-2</v>
          </cell>
        </row>
        <row r="247">
          <cell r="A247">
            <v>22984</v>
          </cell>
          <cell r="B247">
            <v>3.04</v>
          </cell>
          <cell r="C247">
            <v>3.04E-2</v>
          </cell>
        </row>
        <row r="248">
          <cell r="A248">
            <v>22985</v>
          </cell>
          <cell r="B248">
            <v>3.03</v>
          </cell>
          <cell r="C248">
            <v>3.0299999999999997E-2</v>
          </cell>
        </row>
        <row r="249">
          <cell r="A249">
            <v>22986</v>
          </cell>
          <cell r="B249">
            <v>3</v>
          </cell>
          <cell r="C249">
            <v>0.03</v>
          </cell>
        </row>
        <row r="250">
          <cell r="A250">
            <v>22987</v>
          </cell>
          <cell r="B250">
            <v>3</v>
          </cell>
          <cell r="C250">
            <v>0.03</v>
          </cell>
        </row>
        <row r="251">
          <cell r="A251">
            <v>22990</v>
          </cell>
          <cell r="B251">
            <v>2.99</v>
          </cell>
          <cell r="C251">
            <v>2.9900000000000003E-2</v>
          </cell>
        </row>
        <row r="252">
          <cell r="A252">
            <v>22991</v>
          </cell>
          <cell r="B252">
            <v>2.99</v>
          </cell>
          <cell r="C252">
            <v>2.9900000000000003E-2</v>
          </cell>
        </row>
        <row r="253">
          <cell r="A253">
            <v>22992</v>
          </cell>
          <cell r="B253">
            <v>2.99</v>
          </cell>
          <cell r="C253">
            <v>2.9900000000000003E-2</v>
          </cell>
        </row>
        <row r="254">
          <cell r="A254">
            <v>22993</v>
          </cell>
          <cell r="B254">
            <v>3</v>
          </cell>
          <cell r="C254">
            <v>0.03</v>
          </cell>
        </row>
        <row r="255">
          <cell r="A255">
            <v>22994</v>
          </cell>
          <cell r="B255">
            <v>2.99</v>
          </cell>
          <cell r="C255">
            <v>2.9900000000000003E-2</v>
          </cell>
        </row>
        <row r="256">
          <cell r="A256">
            <v>22997</v>
          </cell>
          <cell r="B256">
            <v>3</v>
          </cell>
          <cell r="C256">
            <v>0.03</v>
          </cell>
        </row>
        <row r="257">
          <cell r="A257">
            <v>22998</v>
          </cell>
          <cell r="B257">
            <v>3</v>
          </cell>
          <cell r="C257">
            <v>0.03</v>
          </cell>
        </row>
        <row r="258">
          <cell r="A258">
            <v>22999</v>
          </cell>
          <cell r="B258">
            <v>3</v>
          </cell>
          <cell r="C258">
            <v>0.03</v>
          </cell>
        </row>
        <row r="259">
          <cell r="A259">
            <v>23000</v>
          </cell>
          <cell r="B259">
            <v>2.99</v>
          </cell>
          <cell r="C259">
            <v>2.9900000000000003E-2</v>
          </cell>
        </row>
        <row r="260">
          <cell r="A260">
            <v>23001</v>
          </cell>
          <cell r="B260">
            <v>2.99</v>
          </cell>
          <cell r="C260">
            <v>2.9900000000000003E-2</v>
          </cell>
        </row>
        <row r="261">
          <cell r="A261">
            <v>23004</v>
          </cell>
          <cell r="B261">
            <v>2.98</v>
          </cell>
          <cell r="C261">
            <v>2.98E-2</v>
          </cell>
        </row>
        <row r="262">
          <cell r="A262">
            <v>23005</v>
          </cell>
          <cell r="B262" t="str">
            <v>ND</v>
          </cell>
          <cell r="C262">
            <v>2.98E-2</v>
          </cell>
        </row>
        <row r="263">
          <cell r="A263">
            <v>23006</v>
          </cell>
          <cell r="B263">
            <v>2.99</v>
          </cell>
          <cell r="C263">
            <v>2.9900000000000003E-2</v>
          </cell>
        </row>
        <row r="264">
          <cell r="A264">
            <v>23007</v>
          </cell>
          <cell r="B264">
            <v>3.01</v>
          </cell>
          <cell r="C264">
            <v>3.0099999999999998E-2</v>
          </cell>
        </row>
        <row r="265">
          <cell r="A265">
            <v>23008</v>
          </cell>
          <cell r="B265">
            <v>3.05</v>
          </cell>
          <cell r="C265">
            <v>3.0499999999999999E-2</v>
          </cell>
        </row>
        <row r="266">
          <cell r="A266">
            <v>23011</v>
          </cell>
          <cell r="B266">
            <v>3.05</v>
          </cell>
          <cell r="C266">
            <v>3.0499999999999999E-2</v>
          </cell>
        </row>
        <row r="267">
          <cell r="A267">
            <v>23012</v>
          </cell>
          <cell r="B267" t="str">
            <v>ND</v>
          </cell>
          <cell r="C267">
            <v>3.0499999999999999E-2</v>
          </cell>
        </row>
        <row r="268">
          <cell r="A268">
            <v>23013</v>
          </cell>
          <cell r="B268">
            <v>3.04</v>
          </cell>
          <cell r="C268">
            <v>3.04E-2</v>
          </cell>
        </row>
        <row r="269">
          <cell r="A269">
            <v>23014</v>
          </cell>
          <cell r="B269">
            <v>3.02</v>
          </cell>
          <cell r="C269">
            <v>3.0200000000000001E-2</v>
          </cell>
        </row>
        <row r="270">
          <cell r="A270">
            <v>23015</v>
          </cell>
          <cell r="B270">
            <v>3.05</v>
          </cell>
          <cell r="C270">
            <v>3.0499999999999999E-2</v>
          </cell>
        </row>
        <row r="271">
          <cell r="A271">
            <v>23018</v>
          </cell>
          <cell r="B271">
            <v>3.07</v>
          </cell>
          <cell r="C271">
            <v>3.0699999999999998E-2</v>
          </cell>
        </row>
        <row r="272">
          <cell r="A272">
            <v>23019</v>
          </cell>
          <cell r="B272">
            <v>3.06</v>
          </cell>
          <cell r="C272">
            <v>3.0600000000000002E-2</v>
          </cell>
        </row>
        <row r="273">
          <cell r="A273">
            <v>23020</v>
          </cell>
          <cell r="B273">
            <v>3.02</v>
          </cell>
          <cell r="C273">
            <v>3.0200000000000001E-2</v>
          </cell>
        </row>
        <row r="274">
          <cell r="A274">
            <v>23021</v>
          </cell>
          <cell r="B274">
            <v>3.01</v>
          </cell>
          <cell r="C274">
            <v>3.0099999999999998E-2</v>
          </cell>
        </row>
        <row r="275">
          <cell r="A275">
            <v>23022</v>
          </cell>
          <cell r="B275">
            <v>3.01</v>
          </cell>
          <cell r="C275">
            <v>3.0099999999999998E-2</v>
          </cell>
        </row>
        <row r="276">
          <cell r="A276">
            <v>23025</v>
          </cell>
          <cell r="B276">
            <v>3.01</v>
          </cell>
          <cell r="C276">
            <v>3.0099999999999998E-2</v>
          </cell>
        </row>
        <row r="277">
          <cell r="A277">
            <v>23026</v>
          </cell>
          <cell r="B277">
            <v>3.01</v>
          </cell>
          <cell r="C277">
            <v>3.0099999999999998E-2</v>
          </cell>
        </row>
        <row r="278">
          <cell r="A278">
            <v>23027</v>
          </cell>
          <cell r="B278">
            <v>3.01</v>
          </cell>
          <cell r="C278">
            <v>3.0099999999999998E-2</v>
          </cell>
        </row>
        <row r="279">
          <cell r="A279">
            <v>23028</v>
          </cell>
          <cell r="B279">
            <v>3.01</v>
          </cell>
          <cell r="C279">
            <v>3.0099999999999998E-2</v>
          </cell>
        </row>
        <row r="280">
          <cell r="A280">
            <v>23029</v>
          </cell>
          <cell r="B280">
            <v>3.03</v>
          </cell>
          <cell r="C280">
            <v>3.0299999999999997E-2</v>
          </cell>
        </row>
        <row r="281">
          <cell r="A281">
            <v>23032</v>
          </cell>
          <cell r="B281">
            <v>3.05</v>
          </cell>
          <cell r="C281">
            <v>3.0499999999999999E-2</v>
          </cell>
        </row>
        <row r="282">
          <cell r="A282">
            <v>23033</v>
          </cell>
          <cell r="B282">
            <v>3.06</v>
          </cell>
          <cell r="C282">
            <v>3.0600000000000002E-2</v>
          </cell>
        </row>
        <row r="283">
          <cell r="A283">
            <v>23034</v>
          </cell>
          <cell r="B283">
            <v>3.06</v>
          </cell>
          <cell r="C283">
            <v>3.0600000000000002E-2</v>
          </cell>
        </row>
        <row r="284">
          <cell r="A284">
            <v>23035</v>
          </cell>
          <cell r="B284">
            <v>3.07</v>
          </cell>
          <cell r="C284">
            <v>3.0699999999999998E-2</v>
          </cell>
        </row>
        <row r="285">
          <cell r="A285">
            <v>23036</v>
          </cell>
          <cell r="B285">
            <v>3.06</v>
          </cell>
          <cell r="C285">
            <v>3.0600000000000002E-2</v>
          </cell>
        </row>
        <row r="286">
          <cell r="A286">
            <v>23039</v>
          </cell>
          <cell r="B286">
            <v>3.05</v>
          </cell>
          <cell r="C286">
            <v>3.0499999999999999E-2</v>
          </cell>
        </row>
        <row r="287">
          <cell r="A287">
            <v>23040</v>
          </cell>
          <cell r="B287">
            <v>3.06</v>
          </cell>
          <cell r="C287">
            <v>3.0600000000000002E-2</v>
          </cell>
        </row>
        <row r="288">
          <cell r="A288">
            <v>23041</v>
          </cell>
          <cell r="B288">
            <v>3.06</v>
          </cell>
          <cell r="C288">
            <v>3.0600000000000002E-2</v>
          </cell>
        </row>
        <row r="289">
          <cell r="A289">
            <v>23042</v>
          </cell>
          <cell r="B289">
            <v>3.03</v>
          </cell>
          <cell r="C289">
            <v>3.0299999999999997E-2</v>
          </cell>
        </row>
        <row r="290">
          <cell r="A290">
            <v>23043</v>
          </cell>
          <cell r="B290">
            <v>3.03</v>
          </cell>
          <cell r="C290">
            <v>3.0299999999999997E-2</v>
          </cell>
        </row>
        <row r="291">
          <cell r="A291">
            <v>23046</v>
          </cell>
          <cell r="B291">
            <v>3.02</v>
          </cell>
          <cell r="C291">
            <v>3.0200000000000001E-2</v>
          </cell>
        </row>
        <row r="292">
          <cell r="A292">
            <v>23047</v>
          </cell>
          <cell r="B292">
            <v>3.02</v>
          </cell>
          <cell r="C292">
            <v>3.0200000000000001E-2</v>
          </cell>
        </row>
        <row r="293">
          <cell r="A293">
            <v>23048</v>
          </cell>
          <cell r="B293">
            <v>3.01</v>
          </cell>
          <cell r="C293">
            <v>3.0099999999999998E-2</v>
          </cell>
        </row>
        <row r="294">
          <cell r="A294">
            <v>23049</v>
          </cell>
          <cell r="B294">
            <v>2.98</v>
          </cell>
          <cell r="C294">
            <v>2.98E-2</v>
          </cell>
        </row>
        <row r="295">
          <cell r="A295">
            <v>23050</v>
          </cell>
          <cell r="B295">
            <v>2.98</v>
          </cell>
          <cell r="C295">
            <v>2.98E-2</v>
          </cell>
        </row>
        <row r="296">
          <cell r="A296">
            <v>23053</v>
          </cell>
          <cell r="B296">
            <v>2.99</v>
          </cell>
          <cell r="C296">
            <v>2.9900000000000003E-2</v>
          </cell>
        </row>
        <row r="297">
          <cell r="A297">
            <v>23054</v>
          </cell>
          <cell r="B297" t="str">
            <v>ND</v>
          </cell>
          <cell r="C297">
            <v>2.9900000000000003E-2</v>
          </cell>
        </row>
        <row r="298">
          <cell r="A298">
            <v>23055</v>
          </cell>
          <cell r="B298">
            <v>3</v>
          </cell>
          <cell r="C298">
            <v>0.03</v>
          </cell>
        </row>
        <row r="299">
          <cell r="A299">
            <v>23056</v>
          </cell>
          <cell r="B299">
            <v>3</v>
          </cell>
          <cell r="C299">
            <v>0.03</v>
          </cell>
        </row>
        <row r="300">
          <cell r="A300">
            <v>23057</v>
          </cell>
          <cell r="B300">
            <v>3</v>
          </cell>
          <cell r="C300">
            <v>0.03</v>
          </cell>
        </row>
        <row r="301">
          <cell r="A301">
            <v>23060</v>
          </cell>
          <cell r="B301">
            <v>2.99</v>
          </cell>
          <cell r="C301">
            <v>2.9900000000000003E-2</v>
          </cell>
        </row>
        <row r="302">
          <cell r="A302">
            <v>23061</v>
          </cell>
          <cell r="B302">
            <v>3.02</v>
          </cell>
          <cell r="C302">
            <v>3.0200000000000001E-2</v>
          </cell>
        </row>
        <row r="303">
          <cell r="A303">
            <v>23062</v>
          </cell>
          <cell r="B303">
            <v>3.01</v>
          </cell>
          <cell r="C303">
            <v>3.0099999999999998E-2</v>
          </cell>
        </row>
        <row r="304">
          <cell r="A304">
            <v>23063</v>
          </cell>
          <cell r="B304">
            <v>3.01</v>
          </cell>
          <cell r="C304">
            <v>3.0099999999999998E-2</v>
          </cell>
        </row>
        <row r="305">
          <cell r="A305">
            <v>23064</v>
          </cell>
          <cell r="B305" t="str">
            <v>ND</v>
          </cell>
          <cell r="C305">
            <v>3.0099999999999998E-2</v>
          </cell>
        </row>
        <row r="306">
          <cell r="A306">
            <v>23067</v>
          </cell>
          <cell r="B306">
            <v>3.03</v>
          </cell>
          <cell r="C306">
            <v>3.0299999999999997E-2</v>
          </cell>
        </row>
        <row r="307">
          <cell r="A307">
            <v>23068</v>
          </cell>
          <cell r="B307">
            <v>3.04</v>
          </cell>
          <cell r="C307">
            <v>3.04E-2</v>
          </cell>
        </row>
        <row r="308">
          <cell r="A308">
            <v>23069</v>
          </cell>
          <cell r="B308">
            <v>3.04</v>
          </cell>
          <cell r="C308">
            <v>3.04E-2</v>
          </cell>
        </row>
        <row r="309">
          <cell r="A309">
            <v>23070</v>
          </cell>
          <cell r="B309">
            <v>3.02</v>
          </cell>
          <cell r="C309">
            <v>3.0200000000000001E-2</v>
          </cell>
        </row>
        <row r="310">
          <cell r="A310">
            <v>23071</v>
          </cell>
          <cell r="B310">
            <v>3</v>
          </cell>
          <cell r="C310">
            <v>0.03</v>
          </cell>
        </row>
        <row r="311">
          <cell r="A311">
            <v>23074</v>
          </cell>
          <cell r="B311">
            <v>2.98</v>
          </cell>
          <cell r="C311">
            <v>2.98E-2</v>
          </cell>
        </row>
        <row r="312">
          <cell r="A312">
            <v>23075</v>
          </cell>
          <cell r="B312">
            <v>2.98</v>
          </cell>
          <cell r="C312">
            <v>2.98E-2</v>
          </cell>
        </row>
        <row r="313">
          <cell r="A313">
            <v>23076</v>
          </cell>
          <cell r="B313">
            <v>2.99</v>
          </cell>
          <cell r="C313">
            <v>2.9900000000000003E-2</v>
          </cell>
        </row>
        <row r="314">
          <cell r="A314">
            <v>23077</v>
          </cell>
          <cell r="B314">
            <v>2.98</v>
          </cell>
          <cell r="C314">
            <v>2.98E-2</v>
          </cell>
        </row>
        <row r="315">
          <cell r="A315">
            <v>23078</v>
          </cell>
          <cell r="B315">
            <v>3</v>
          </cell>
          <cell r="C315">
            <v>0.03</v>
          </cell>
        </row>
        <row r="316">
          <cell r="A316">
            <v>23081</v>
          </cell>
          <cell r="B316">
            <v>3.01</v>
          </cell>
          <cell r="C316">
            <v>3.0099999999999998E-2</v>
          </cell>
        </row>
        <row r="317">
          <cell r="A317">
            <v>23082</v>
          </cell>
          <cell r="B317">
            <v>3</v>
          </cell>
          <cell r="C317">
            <v>0.03</v>
          </cell>
        </row>
        <row r="318">
          <cell r="A318">
            <v>23083</v>
          </cell>
          <cell r="B318">
            <v>3</v>
          </cell>
          <cell r="C318">
            <v>0.03</v>
          </cell>
        </row>
        <row r="319">
          <cell r="A319">
            <v>23084</v>
          </cell>
          <cell r="B319">
            <v>2.99</v>
          </cell>
          <cell r="C319">
            <v>2.9900000000000003E-2</v>
          </cell>
        </row>
        <row r="320">
          <cell r="A320">
            <v>23085</v>
          </cell>
          <cell r="B320">
            <v>3</v>
          </cell>
          <cell r="C320">
            <v>0.03</v>
          </cell>
        </row>
        <row r="321">
          <cell r="A321">
            <v>23088</v>
          </cell>
          <cell r="B321">
            <v>3.02</v>
          </cell>
          <cell r="C321">
            <v>3.0200000000000001E-2</v>
          </cell>
        </row>
        <row r="322">
          <cell r="A322">
            <v>23089</v>
          </cell>
          <cell r="B322">
            <v>3.04</v>
          </cell>
          <cell r="C322">
            <v>3.04E-2</v>
          </cell>
        </row>
        <row r="323">
          <cell r="A323">
            <v>23090</v>
          </cell>
          <cell r="B323">
            <v>3.06</v>
          </cell>
          <cell r="C323">
            <v>3.0600000000000002E-2</v>
          </cell>
        </row>
        <row r="324">
          <cell r="A324">
            <v>23091</v>
          </cell>
          <cell r="B324">
            <v>3.06</v>
          </cell>
          <cell r="C324">
            <v>3.0600000000000002E-2</v>
          </cell>
        </row>
        <row r="325">
          <cell r="A325">
            <v>23092</v>
          </cell>
          <cell r="B325">
            <v>3.06</v>
          </cell>
          <cell r="C325">
            <v>3.0600000000000002E-2</v>
          </cell>
        </row>
        <row r="326">
          <cell r="A326">
            <v>23095</v>
          </cell>
          <cell r="B326">
            <v>3.08</v>
          </cell>
          <cell r="C326">
            <v>3.0800000000000001E-2</v>
          </cell>
        </row>
        <row r="327">
          <cell r="A327">
            <v>23096</v>
          </cell>
          <cell r="B327">
            <v>3.1</v>
          </cell>
          <cell r="C327">
            <v>3.1E-2</v>
          </cell>
        </row>
        <row r="328">
          <cell r="A328">
            <v>23097</v>
          </cell>
          <cell r="B328">
            <v>3.11</v>
          </cell>
          <cell r="C328">
            <v>3.1099999999999999E-2</v>
          </cell>
        </row>
        <row r="329">
          <cell r="A329">
            <v>23098</v>
          </cell>
          <cell r="B329">
            <v>3.11</v>
          </cell>
          <cell r="C329">
            <v>3.1099999999999999E-2</v>
          </cell>
        </row>
        <row r="330">
          <cell r="A330">
            <v>23099</v>
          </cell>
          <cell r="B330">
            <v>3.09</v>
          </cell>
          <cell r="C330">
            <v>3.0899999999999997E-2</v>
          </cell>
        </row>
        <row r="331">
          <cell r="A331">
            <v>23102</v>
          </cell>
          <cell r="B331">
            <v>3.1</v>
          </cell>
          <cell r="C331">
            <v>3.1E-2</v>
          </cell>
        </row>
        <row r="332">
          <cell r="A332">
            <v>23103</v>
          </cell>
          <cell r="B332">
            <v>3.09</v>
          </cell>
          <cell r="C332">
            <v>3.0899999999999997E-2</v>
          </cell>
        </row>
        <row r="333">
          <cell r="A333">
            <v>23104</v>
          </cell>
          <cell r="B333">
            <v>3.08</v>
          </cell>
          <cell r="C333">
            <v>3.0800000000000001E-2</v>
          </cell>
        </row>
        <row r="334">
          <cell r="A334">
            <v>23105</v>
          </cell>
          <cell r="B334">
            <v>3.07</v>
          </cell>
          <cell r="C334">
            <v>3.0699999999999998E-2</v>
          </cell>
        </row>
        <row r="335">
          <cell r="A335">
            <v>23106</v>
          </cell>
          <cell r="B335">
            <v>3.07</v>
          </cell>
          <cell r="C335">
            <v>3.0699999999999998E-2</v>
          </cell>
        </row>
        <row r="336">
          <cell r="A336">
            <v>23109</v>
          </cell>
          <cell r="B336">
            <v>3.09</v>
          </cell>
          <cell r="C336">
            <v>3.0899999999999997E-2</v>
          </cell>
        </row>
        <row r="337">
          <cell r="A337">
            <v>23110</v>
          </cell>
          <cell r="B337">
            <v>3.09</v>
          </cell>
          <cell r="C337">
            <v>3.0899999999999997E-2</v>
          </cell>
        </row>
        <row r="338">
          <cell r="A338">
            <v>23111</v>
          </cell>
          <cell r="B338">
            <v>3.11</v>
          </cell>
          <cell r="C338">
            <v>3.1099999999999999E-2</v>
          </cell>
        </row>
        <row r="339">
          <cell r="A339">
            <v>23112</v>
          </cell>
          <cell r="B339">
            <v>3.11</v>
          </cell>
          <cell r="C339">
            <v>3.1099999999999999E-2</v>
          </cell>
        </row>
        <row r="340">
          <cell r="A340">
            <v>23113</v>
          </cell>
          <cell r="B340" t="str">
            <v>ND</v>
          </cell>
          <cell r="C340">
            <v>3.1099999999999999E-2</v>
          </cell>
        </row>
        <row r="341">
          <cell r="A341">
            <v>23116</v>
          </cell>
          <cell r="B341">
            <v>3.14</v>
          </cell>
          <cell r="C341">
            <v>3.1400000000000004E-2</v>
          </cell>
        </row>
        <row r="342">
          <cell r="A342">
            <v>23117</v>
          </cell>
          <cell r="B342">
            <v>3.15</v>
          </cell>
          <cell r="C342">
            <v>3.15E-2</v>
          </cell>
        </row>
        <row r="343">
          <cell r="A343">
            <v>23118</v>
          </cell>
          <cell r="B343">
            <v>3.15</v>
          </cell>
          <cell r="C343">
            <v>3.15E-2</v>
          </cell>
        </row>
        <row r="344">
          <cell r="A344">
            <v>23119</v>
          </cell>
          <cell r="B344">
            <v>3.14</v>
          </cell>
          <cell r="C344">
            <v>3.1400000000000004E-2</v>
          </cell>
        </row>
        <row r="345">
          <cell r="A345">
            <v>23120</v>
          </cell>
          <cell r="B345">
            <v>3.14</v>
          </cell>
          <cell r="C345">
            <v>3.1400000000000004E-2</v>
          </cell>
        </row>
        <row r="346">
          <cell r="A346">
            <v>23123</v>
          </cell>
          <cell r="B346">
            <v>3.14</v>
          </cell>
          <cell r="C346">
            <v>3.1400000000000004E-2</v>
          </cell>
        </row>
        <row r="347">
          <cell r="A347">
            <v>23124</v>
          </cell>
          <cell r="B347">
            <v>3.14</v>
          </cell>
          <cell r="C347">
            <v>3.1400000000000004E-2</v>
          </cell>
        </row>
        <row r="348">
          <cell r="A348">
            <v>23125</v>
          </cell>
          <cell r="B348">
            <v>3.14</v>
          </cell>
          <cell r="C348">
            <v>3.1400000000000004E-2</v>
          </cell>
        </row>
        <row r="349">
          <cell r="A349">
            <v>23126</v>
          </cell>
          <cell r="B349">
            <v>3.12</v>
          </cell>
          <cell r="C349">
            <v>3.1200000000000002E-2</v>
          </cell>
        </row>
        <row r="350">
          <cell r="A350">
            <v>23127</v>
          </cell>
          <cell r="B350">
            <v>3.12</v>
          </cell>
          <cell r="C350">
            <v>3.1200000000000002E-2</v>
          </cell>
        </row>
        <row r="351">
          <cell r="A351">
            <v>23130</v>
          </cell>
          <cell r="B351">
            <v>3.11</v>
          </cell>
          <cell r="C351">
            <v>3.1099999999999999E-2</v>
          </cell>
        </row>
        <row r="352">
          <cell r="A352">
            <v>23131</v>
          </cell>
          <cell r="B352">
            <v>3.11</v>
          </cell>
          <cell r="C352">
            <v>3.1099999999999999E-2</v>
          </cell>
        </row>
        <row r="353">
          <cell r="A353">
            <v>23132</v>
          </cell>
          <cell r="B353">
            <v>3.11</v>
          </cell>
          <cell r="C353">
            <v>3.1099999999999999E-2</v>
          </cell>
        </row>
        <row r="354">
          <cell r="A354">
            <v>23133</v>
          </cell>
          <cell r="B354">
            <v>3.1</v>
          </cell>
          <cell r="C354">
            <v>3.1E-2</v>
          </cell>
        </row>
        <row r="355">
          <cell r="A355">
            <v>23134</v>
          </cell>
          <cell r="B355">
            <v>3.1</v>
          </cell>
          <cell r="C355">
            <v>3.1E-2</v>
          </cell>
        </row>
        <row r="356">
          <cell r="A356">
            <v>23137</v>
          </cell>
          <cell r="B356">
            <v>3.1</v>
          </cell>
          <cell r="C356">
            <v>3.1E-2</v>
          </cell>
        </row>
        <row r="357">
          <cell r="A357">
            <v>23138</v>
          </cell>
          <cell r="B357">
            <v>3.08</v>
          </cell>
          <cell r="C357">
            <v>3.0800000000000001E-2</v>
          </cell>
        </row>
        <row r="358">
          <cell r="A358">
            <v>23139</v>
          </cell>
          <cell r="B358">
            <v>3.09</v>
          </cell>
          <cell r="C358">
            <v>3.0899999999999997E-2</v>
          </cell>
        </row>
        <row r="359">
          <cell r="A359">
            <v>23140</v>
          </cell>
          <cell r="B359">
            <v>3.09</v>
          </cell>
          <cell r="C359">
            <v>3.0899999999999997E-2</v>
          </cell>
        </row>
        <row r="360">
          <cell r="A360">
            <v>23141</v>
          </cell>
          <cell r="B360">
            <v>3.09</v>
          </cell>
          <cell r="C360">
            <v>3.0899999999999997E-2</v>
          </cell>
        </row>
        <row r="361">
          <cell r="A361">
            <v>23144</v>
          </cell>
          <cell r="B361">
            <v>3.09</v>
          </cell>
          <cell r="C361">
            <v>3.0899999999999997E-2</v>
          </cell>
        </row>
        <row r="362">
          <cell r="A362">
            <v>23145</v>
          </cell>
          <cell r="B362">
            <v>3.09</v>
          </cell>
          <cell r="C362">
            <v>3.0899999999999997E-2</v>
          </cell>
        </row>
        <row r="363">
          <cell r="A363">
            <v>23146</v>
          </cell>
          <cell r="B363">
            <v>3.08</v>
          </cell>
          <cell r="C363">
            <v>3.0800000000000001E-2</v>
          </cell>
        </row>
        <row r="364">
          <cell r="A364">
            <v>23147</v>
          </cell>
          <cell r="B364">
            <v>3.08</v>
          </cell>
          <cell r="C364">
            <v>3.0800000000000001E-2</v>
          </cell>
        </row>
        <row r="365">
          <cell r="A365">
            <v>23148</v>
          </cell>
          <cell r="B365">
            <v>3.1</v>
          </cell>
          <cell r="C365">
            <v>3.1E-2</v>
          </cell>
        </row>
        <row r="366">
          <cell r="A366">
            <v>23151</v>
          </cell>
          <cell r="B366">
            <v>3.12</v>
          </cell>
          <cell r="C366">
            <v>3.1200000000000002E-2</v>
          </cell>
        </row>
        <row r="367">
          <cell r="A367">
            <v>23152</v>
          </cell>
          <cell r="B367">
            <v>3.12</v>
          </cell>
          <cell r="C367">
            <v>3.1200000000000002E-2</v>
          </cell>
        </row>
        <row r="368">
          <cell r="A368">
            <v>23153</v>
          </cell>
          <cell r="B368">
            <v>3.11</v>
          </cell>
          <cell r="C368">
            <v>3.1099999999999999E-2</v>
          </cell>
        </row>
        <row r="369">
          <cell r="A369">
            <v>23154</v>
          </cell>
          <cell r="B369">
            <v>3.11</v>
          </cell>
          <cell r="C369">
            <v>3.1099999999999999E-2</v>
          </cell>
        </row>
        <row r="370">
          <cell r="A370">
            <v>23155</v>
          </cell>
          <cell r="B370">
            <v>3.15</v>
          </cell>
          <cell r="C370">
            <v>3.15E-2</v>
          </cell>
        </row>
        <row r="371">
          <cell r="A371">
            <v>23158</v>
          </cell>
          <cell r="B371">
            <v>3.16</v>
          </cell>
          <cell r="C371">
            <v>3.1600000000000003E-2</v>
          </cell>
        </row>
        <row r="372">
          <cell r="A372">
            <v>23159</v>
          </cell>
          <cell r="B372">
            <v>3.21</v>
          </cell>
          <cell r="C372">
            <v>3.2099999999999997E-2</v>
          </cell>
        </row>
        <row r="373">
          <cell r="A373">
            <v>23160</v>
          </cell>
          <cell r="B373">
            <v>3.2</v>
          </cell>
          <cell r="C373">
            <v>3.2000000000000001E-2</v>
          </cell>
        </row>
        <row r="374">
          <cell r="A374">
            <v>23161</v>
          </cell>
          <cell r="B374" t="str">
            <v>ND</v>
          </cell>
          <cell r="C374">
            <v>3.2000000000000001E-2</v>
          </cell>
        </row>
        <row r="375">
          <cell r="A375">
            <v>23162</v>
          </cell>
          <cell r="B375">
            <v>3.2</v>
          </cell>
          <cell r="C375">
            <v>3.2000000000000001E-2</v>
          </cell>
        </row>
        <row r="376">
          <cell r="A376">
            <v>23165</v>
          </cell>
          <cell r="B376">
            <v>3.28</v>
          </cell>
          <cell r="C376">
            <v>3.2799999999999996E-2</v>
          </cell>
        </row>
        <row r="377">
          <cell r="A377">
            <v>23166</v>
          </cell>
          <cell r="B377">
            <v>3.24</v>
          </cell>
          <cell r="C377">
            <v>3.2400000000000005E-2</v>
          </cell>
        </row>
        <row r="378">
          <cell r="A378">
            <v>23167</v>
          </cell>
          <cell r="B378">
            <v>3.22</v>
          </cell>
          <cell r="C378">
            <v>3.2199999999999999E-2</v>
          </cell>
        </row>
        <row r="379">
          <cell r="A379">
            <v>23168</v>
          </cell>
          <cell r="B379">
            <v>3.2</v>
          </cell>
          <cell r="C379">
            <v>3.2000000000000001E-2</v>
          </cell>
        </row>
        <row r="380">
          <cell r="A380">
            <v>23169</v>
          </cell>
          <cell r="B380">
            <v>3.19</v>
          </cell>
          <cell r="C380">
            <v>3.1899999999999998E-2</v>
          </cell>
        </row>
        <row r="381">
          <cell r="A381">
            <v>23172</v>
          </cell>
          <cell r="B381">
            <v>3.17</v>
          </cell>
          <cell r="C381">
            <v>3.1699999999999999E-2</v>
          </cell>
        </row>
        <row r="382">
          <cell r="A382">
            <v>23173</v>
          </cell>
          <cell r="B382">
            <v>3.18</v>
          </cell>
          <cell r="C382">
            <v>3.1800000000000002E-2</v>
          </cell>
        </row>
        <row r="383">
          <cell r="A383">
            <v>23174</v>
          </cell>
          <cell r="B383">
            <v>3.18</v>
          </cell>
          <cell r="C383">
            <v>3.1800000000000002E-2</v>
          </cell>
        </row>
        <row r="384">
          <cell r="A384">
            <v>23175</v>
          </cell>
          <cell r="B384">
            <v>3.18</v>
          </cell>
          <cell r="C384">
            <v>3.1800000000000002E-2</v>
          </cell>
        </row>
        <row r="385">
          <cell r="A385">
            <v>23176</v>
          </cell>
          <cell r="B385">
            <v>3.19</v>
          </cell>
          <cell r="C385">
            <v>3.1899999999999998E-2</v>
          </cell>
        </row>
        <row r="386">
          <cell r="A386">
            <v>23179</v>
          </cell>
          <cell r="B386">
            <v>3.19</v>
          </cell>
          <cell r="C386">
            <v>3.1899999999999998E-2</v>
          </cell>
        </row>
        <row r="387">
          <cell r="A387">
            <v>23180</v>
          </cell>
          <cell r="B387">
            <v>3.2</v>
          </cell>
          <cell r="C387">
            <v>3.2000000000000001E-2</v>
          </cell>
        </row>
        <row r="388">
          <cell r="A388">
            <v>23181</v>
          </cell>
          <cell r="B388">
            <v>3.2</v>
          </cell>
          <cell r="C388">
            <v>3.2000000000000001E-2</v>
          </cell>
        </row>
        <row r="389">
          <cell r="A389">
            <v>23182</v>
          </cell>
          <cell r="B389">
            <v>3.18</v>
          </cell>
          <cell r="C389">
            <v>3.1800000000000002E-2</v>
          </cell>
        </row>
        <row r="390">
          <cell r="A390">
            <v>23183</v>
          </cell>
          <cell r="B390">
            <v>3.18</v>
          </cell>
          <cell r="C390">
            <v>3.1800000000000002E-2</v>
          </cell>
        </row>
        <row r="391">
          <cell r="A391">
            <v>23186</v>
          </cell>
          <cell r="B391">
            <v>3.19</v>
          </cell>
          <cell r="C391">
            <v>3.1899999999999998E-2</v>
          </cell>
        </row>
        <row r="392">
          <cell r="A392">
            <v>23187</v>
          </cell>
          <cell r="B392">
            <v>3.2</v>
          </cell>
          <cell r="C392">
            <v>3.2000000000000001E-2</v>
          </cell>
        </row>
        <row r="393">
          <cell r="A393">
            <v>23188</v>
          </cell>
          <cell r="B393">
            <v>3.19</v>
          </cell>
          <cell r="C393">
            <v>3.1899999999999998E-2</v>
          </cell>
        </row>
        <row r="394">
          <cell r="A394">
            <v>23189</v>
          </cell>
          <cell r="B394">
            <v>3.19</v>
          </cell>
          <cell r="C394">
            <v>3.1899999999999998E-2</v>
          </cell>
        </row>
        <row r="395">
          <cell r="A395">
            <v>23190</v>
          </cell>
          <cell r="B395">
            <v>3.19</v>
          </cell>
          <cell r="C395">
            <v>3.1899999999999998E-2</v>
          </cell>
        </row>
        <row r="396">
          <cell r="A396">
            <v>23193</v>
          </cell>
          <cell r="B396">
            <v>3.22</v>
          </cell>
          <cell r="C396">
            <v>3.2199999999999999E-2</v>
          </cell>
        </row>
        <row r="397">
          <cell r="A397">
            <v>23194</v>
          </cell>
          <cell r="B397">
            <v>3.28</v>
          </cell>
          <cell r="C397">
            <v>3.2799999999999996E-2</v>
          </cell>
        </row>
        <row r="398">
          <cell r="A398">
            <v>23195</v>
          </cell>
          <cell r="B398">
            <v>3.31</v>
          </cell>
          <cell r="C398">
            <v>3.3099999999999997E-2</v>
          </cell>
        </row>
        <row r="399">
          <cell r="A399">
            <v>23196</v>
          </cell>
          <cell r="B399" t="str">
            <v>ND</v>
          </cell>
          <cell r="C399">
            <v>3.3099999999999997E-2</v>
          </cell>
        </row>
        <row r="400">
          <cell r="A400">
            <v>23197</v>
          </cell>
          <cell r="B400">
            <v>3.35</v>
          </cell>
          <cell r="C400">
            <v>3.3500000000000002E-2</v>
          </cell>
        </row>
        <row r="401">
          <cell r="A401">
            <v>23200</v>
          </cell>
          <cell r="B401">
            <v>3.45</v>
          </cell>
          <cell r="C401">
            <v>3.4500000000000003E-2</v>
          </cell>
        </row>
        <row r="402">
          <cell r="A402">
            <v>23201</v>
          </cell>
          <cell r="B402">
            <v>3.51</v>
          </cell>
          <cell r="C402">
            <v>3.5099999999999999E-2</v>
          </cell>
        </row>
        <row r="403">
          <cell r="A403">
            <v>23202</v>
          </cell>
          <cell r="B403">
            <v>3.51</v>
          </cell>
          <cell r="C403">
            <v>3.5099999999999999E-2</v>
          </cell>
        </row>
        <row r="404">
          <cell r="A404">
            <v>23203</v>
          </cell>
          <cell r="B404">
            <v>3.52</v>
          </cell>
          <cell r="C404">
            <v>3.5200000000000002E-2</v>
          </cell>
        </row>
        <row r="405">
          <cell r="A405">
            <v>23204</v>
          </cell>
          <cell r="B405">
            <v>3.52</v>
          </cell>
          <cell r="C405">
            <v>3.5200000000000002E-2</v>
          </cell>
        </row>
        <row r="406">
          <cell r="A406">
            <v>23207</v>
          </cell>
          <cell r="B406">
            <v>3.53</v>
          </cell>
          <cell r="C406">
            <v>3.5299999999999998E-2</v>
          </cell>
        </row>
        <row r="407">
          <cell r="A407">
            <v>23208</v>
          </cell>
          <cell r="B407">
            <v>3.54</v>
          </cell>
          <cell r="C407">
            <v>3.5400000000000001E-2</v>
          </cell>
        </row>
        <row r="408">
          <cell r="A408">
            <v>23209</v>
          </cell>
          <cell r="B408">
            <v>3.6</v>
          </cell>
          <cell r="C408">
            <v>3.6000000000000004E-2</v>
          </cell>
        </row>
        <row r="409">
          <cell r="A409">
            <v>23210</v>
          </cell>
          <cell r="B409">
            <v>3.55</v>
          </cell>
          <cell r="C409">
            <v>3.5499999999999997E-2</v>
          </cell>
        </row>
        <row r="410">
          <cell r="A410">
            <v>23211</v>
          </cell>
          <cell r="B410">
            <v>3.53</v>
          </cell>
          <cell r="C410">
            <v>3.5299999999999998E-2</v>
          </cell>
        </row>
        <row r="411">
          <cell r="A411">
            <v>23214</v>
          </cell>
          <cell r="B411">
            <v>3.54</v>
          </cell>
          <cell r="C411">
            <v>3.5400000000000001E-2</v>
          </cell>
        </row>
        <row r="412">
          <cell r="A412">
            <v>23215</v>
          </cell>
          <cell r="B412">
            <v>3.55</v>
          </cell>
          <cell r="C412">
            <v>3.5499999999999997E-2</v>
          </cell>
        </row>
        <row r="413">
          <cell r="A413">
            <v>23216</v>
          </cell>
          <cell r="B413">
            <v>3.52</v>
          </cell>
          <cell r="C413">
            <v>3.5200000000000002E-2</v>
          </cell>
        </row>
        <row r="414">
          <cell r="A414">
            <v>23217</v>
          </cell>
          <cell r="B414">
            <v>3.48</v>
          </cell>
          <cell r="C414">
            <v>3.4799999999999998E-2</v>
          </cell>
        </row>
        <row r="415">
          <cell r="A415">
            <v>23218</v>
          </cell>
          <cell r="B415">
            <v>3.46</v>
          </cell>
          <cell r="C415">
            <v>3.4599999999999999E-2</v>
          </cell>
        </row>
        <row r="416">
          <cell r="A416">
            <v>23221</v>
          </cell>
          <cell r="B416">
            <v>3.48</v>
          </cell>
          <cell r="C416">
            <v>3.4799999999999998E-2</v>
          </cell>
        </row>
        <row r="417">
          <cell r="A417">
            <v>23222</v>
          </cell>
          <cell r="B417">
            <v>3.5</v>
          </cell>
          <cell r="C417">
            <v>3.5000000000000003E-2</v>
          </cell>
        </row>
        <row r="418">
          <cell r="A418">
            <v>23223</v>
          </cell>
          <cell r="B418">
            <v>3.5</v>
          </cell>
          <cell r="C418">
            <v>3.5000000000000003E-2</v>
          </cell>
        </row>
        <row r="419">
          <cell r="A419">
            <v>23224</v>
          </cell>
          <cell r="B419">
            <v>3.48</v>
          </cell>
          <cell r="C419">
            <v>3.4799999999999998E-2</v>
          </cell>
        </row>
        <row r="420">
          <cell r="A420">
            <v>23225</v>
          </cell>
          <cell r="B420">
            <v>3.47</v>
          </cell>
          <cell r="C420">
            <v>3.4700000000000002E-2</v>
          </cell>
        </row>
        <row r="421">
          <cell r="A421">
            <v>23228</v>
          </cell>
          <cell r="B421">
            <v>3.48</v>
          </cell>
          <cell r="C421">
            <v>3.4799999999999998E-2</v>
          </cell>
        </row>
        <row r="422">
          <cell r="A422">
            <v>23229</v>
          </cell>
          <cell r="B422">
            <v>3.48</v>
          </cell>
          <cell r="C422">
            <v>3.4799999999999998E-2</v>
          </cell>
        </row>
        <row r="423">
          <cell r="A423">
            <v>23230</v>
          </cell>
          <cell r="B423">
            <v>3.51</v>
          </cell>
          <cell r="C423">
            <v>3.5099999999999999E-2</v>
          </cell>
        </row>
        <row r="424">
          <cell r="A424">
            <v>23231</v>
          </cell>
          <cell r="B424">
            <v>3.51</v>
          </cell>
          <cell r="C424">
            <v>3.5099999999999999E-2</v>
          </cell>
        </row>
        <row r="425">
          <cell r="A425">
            <v>23232</v>
          </cell>
          <cell r="B425">
            <v>3.51</v>
          </cell>
          <cell r="C425">
            <v>3.5099999999999999E-2</v>
          </cell>
        </row>
        <row r="426">
          <cell r="A426">
            <v>23235</v>
          </cell>
          <cell r="B426">
            <v>3.52</v>
          </cell>
          <cell r="C426">
            <v>3.5200000000000002E-2</v>
          </cell>
        </row>
        <row r="427">
          <cell r="A427">
            <v>23236</v>
          </cell>
          <cell r="B427">
            <v>3.52</v>
          </cell>
          <cell r="C427">
            <v>3.5200000000000002E-2</v>
          </cell>
        </row>
        <row r="428">
          <cell r="A428">
            <v>23237</v>
          </cell>
          <cell r="B428">
            <v>3.53</v>
          </cell>
          <cell r="C428">
            <v>3.5299999999999998E-2</v>
          </cell>
        </row>
        <row r="429">
          <cell r="A429">
            <v>23238</v>
          </cell>
          <cell r="B429">
            <v>3.53</v>
          </cell>
          <cell r="C429">
            <v>3.5299999999999998E-2</v>
          </cell>
        </row>
        <row r="430">
          <cell r="A430">
            <v>23239</v>
          </cell>
          <cell r="B430">
            <v>3.54</v>
          </cell>
          <cell r="C430">
            <v>3.5400000000000001E-2</v>
          </cell>
        </row>
        <row r="431">
          <cell r="A431">
            <v>23242</v>
          </cell>
          <cell r="B431">
            <v>3.53</v>
          </cell>
          <cell r="C431">
            <v>3.5299999999999998E-2</v>
          </cell>
        </row>
        <row r="432">
          <cell r="A432">
            <v>23243</v>
          </cell>
          <cell r="B432">
            <v>3.54</v>
          </cell>
          <cell r="C432">
            <v>3.5400000000000001E-2</v>
          </cell>
        </row>
        <row r="433">
          <cell r="A433">
            <v>23244</v>
          </cell>
          <cell r="B433">
            <v>3.56</v>
          </cell>
          <cell r="C433">
            <v>3.56E-2</v>
          </cell>
        </row>
        <row r="434">
          <cell r="A434">
            <v>23245</v>
          </cell>
          <cell r="B434">
            <v>3.56</v>
          </cell>
          <cell r="C434">
            <v>3.56E-2</v>
          </cell>
        </row>
        <row r="435">
          <cell r="A435">
            <v>23246</v>
          </cell>
          <cell r="B435">
            <v>3.57</v>
          </cell>
          <cell r="C435">
            <v>3.5699999999999996E-2</v>
          </cell>
        </row>
        <row r="436">
          <cell r="A436">
            <v>23249</v>
          </cell>
          <cell r="B436">
            <v>3.57</v>
          </cell>
          <cell r="C436">
            <v>3.5699999999999996E-2</v>
          </cell>
        </row>
        <row r="437">
          <cell r="A437">
            <v>23250</v>
          </cell>
          <cell r="B437">
            <v>3.58</v>
          </cell>
          <cell r="C437">
            <v>3.5799999999999998E-2</v>
          </cell>
        </row>
        <row r="438">
          <cell r="A438">
            <v>23251</v>
          </cell>
          <cell r="B438">
            <v>3.58</v>
          </cell>
          <cell r="C438">
            <v>3.5799999999999998E-2</v>
          </cell>
        </row>
        <row r="439">
          <cell r="A439">
            <v>23252</v>
          </cell>
          <cell r="B439">
            <v>3.58</v>
          </cell>
          <cell r="C439">
            <v>3.5799999999999998E-2</v>
          </cell>
        </row>
        <row r="440">
          <cell r="A440">
            <v>23253</v>
          </cell>
          <cell r="B440">
            <v>3.59</v>
          </cell>
          <cell r="C440">
            <v>3.5900000000000001E-2</v>
          </cell>
        </row>
        <row r="441">
          <cell r="A441">
            <v>23256</v>
          </cell>
          <cell r="B441" t="str">
            <v>ND</v>
          </cell>
          <cell r="C441">
            <v>3.5900000000000001E-2</v>
          </cell>
        </row>
        <row r="442">
          <cell r="A442">
            <v>23257</v>
          </cell>
          <cell r="B442">
            <v>3.59</v>
          </cell>
          <cell r="C442">
            <v>3.5900000000000001E-2</v>
          </cell>
        </row>
        <row r="443">
          <cell r="A443">
            <v>23258</v>
          </cell>
          <cell r="B443">
            <v>3.57</v>
          </cell>
          <cell r="C443">
            <v>3.5699999999999996E-2</v>
          </cell>
        </row>
        <row r="444">
          <cell r="A444">
            <v>23259</v>
          </cell>
          <cell r="B444">
            <v>3.58</v>
          </cell>
          <cell r="C444">
            <v>3.5799999999999998E-2</v>
          </cell>
        </row>
        <row r="445">
          <cell r="A445">
            <v>23260</v>
          </cell>
          <cell r="B445">
            <v>3.58</v>
          </cell>
          <cell r="C445">
            <v>3.5799999999999998E-2</v>
          </cell>
        </row>
        <row r="446">
          <cell r="A446">
            <v>23263</v>
          </cell>
          <cell r="B446">
            <v>3.58</v>
          </cell>
          <cell r="C446">
            <v>3.5799999999999998E-2</v>
          </cell>
        </row>
        <row r="447">
          <cell r="A447">
            <v>23264</v>
          </cell>
          <cell r="B447">
            <v>3.57</v>
          </cell>
          <cell r="C447">
            <v>3.5699999999999996E-2</v>
          </cell>
        </row>
        <row r="448">
          <cell r="A448">
            <v>23265</v>
          </cell>
          <cell r="B448">
            <v>3.57</v>
          </cell>
          <cell r="C448">
            <v>3.5699999999999996E-2</v>
          </cell>
        </row>
        <row r="449">
          <cell r="A449">
            <v>23266</v>
          </cell>
          <cell r="B449">
            <v>3.57</v>
          </cell>
          <cell r="C449">
            <v>3.5699999999999996E-2</v>
          </cell>
        </row>
        <row r="450">
          <cell r="A450">
            <v>23267</v>
          </cell>
          <cell r="B450">
            <v>3.58</v>
          </cell>
          <cell r="C450">
            <v>3.5799999999999998E-2</v>
          </cell>
        </row>
        <row r="451">
          <cell r="A451">
            <v>23270</v>
          </cell>
          <cell r="B451">
            <v>3.58</v>
          </cell>
          <cell r="C451">
            <v>3.5799999999999998E-2</v>
          </cell>
        </row>
        <row r="452">
          <cell r="A452">
            <v>23271</v>
          </cell>
          <cell r="B452">
            <v>3.59</v>
          </cell>
          <cell r="C452">
            <v>3.5900000000000001E-2</v>
          </cell>
        </row>
        <row r="453">
          <cell r="A453">
            <v>23272</v>
          </cell>
          <cell r="B453">
            <v>3.58</v>
          </cell>
          <cell r="C453">
            <v>3.5799999999999998E-2</v>
          </cell>
        </row>
        <row r="454">
          <cell r="A454">
            <v>23273</v>
          </cell>
          <cell r="B454">
            <v>3.57</v>
          </cell>
          <cell r="C454">
            <v>3.5699999999999996E-2</v>
          </cell>
        </row>
        <row r="455">
          <cell r="A455">
            <v>23274</v>
          </cell>
          <cell r="B455">
            <v>3.56</v>
          </cell>
          <cell r="C455">
            <v>3.56E-2</v>
          </cell>
        </row>
        <row r="456">
          <cell r="A456">
            <v>23277</v>
          </cell>
          <cell r="B456">
            <v>3.56</v>
          </cell>
          <cell r="C456">
            <v>3.56E-2</v>
          </cell>
        </row>
        <row r="457">
          <cell r="A457">
            <v>23278</v>
          </cell>
          <cell r="B457">
            <v>3.56</v>
          </cell>
          <cell r="C457">
            <v>3.56E-2</v>
          </cell>
        </row>
        <row r="458">
          <cell r="A458">
            <v>23279</v>
          </cell>
          <cell r="B458">
            <v>3.56</v>
          </cell>
          <cell r="C458">
            <v>3.56E-2</v>
          </cell>
        </row>
        <row r="459">
          <cell r="A459">
            <v>23280</v>
          </cell>
          <cell r="B459">
            <v>3.57</v>
          </cell>
          <cell r="C459">
            <v>3.5699999999999996E-2</v>
          </cell>
        </row>
        <row r="460">
          <cell r="A460">
            <v>23281</v>
          </cell>
          <cell r="B460">
            <v>3.57</v>
          </cell>
          <cell r="C460">
            <v>3.5699999999999996E-2</v>
          </cell>
        </row>
        <row r="461">
          <cell r="A461">
            <v>23284</v>
          </cell>
          <cell r="B461">
            <v>3.59</v>
          </cell>
          <cell r="C461">
            <v>3.5900000000000001E-2</v>
          </cell>
        </row>
        <row r="462">
          <cell r="A462">
            <v>23285</v>
          </cell>
          <cell r="B462">
            <v>3.59</v>
          </cell>
          <cell r="C462">
            <v>3.5900000000000001E-2</v>
          </cell>
        </row>
        <row r="463">
          <cell r="A463">
            <v>23286</v>
          </cell>
          <cell r="B463">
            <v>3.59</v>
          </cell>
          <cell r="C463">
            <v>3.5900000000000001E-2</v>
          </cell>
        </row>
        <row r="464">
          <cell r="A464">
            <v>23287</v>
          </cell>
          <cell r="B464">
            <v>3.58</v>
          </cell>
          <cell r="C464">
            <v>3.5799999999999998E-2</v>
          </cell>
        </row>
        <row r="465">
          <cell r="A465">
            <v>23288</v>
          </cell>
          <cell r="B465">
            <v>3.59</v>
          </cell>
          <cell r="C465">
            <v>3.5900000000000001E-2</v>
          </cell>
        </row>
        <row r="466">
          <cell r="A466">
            <v>23291</v>
          </cell>
          <cell r="B466">
            <v>3.61</v>
          </cell>
          <cell r="C466">
            <v>3.61E-2</v>
          </cell>
        </row>
        <row r="467">
          <cell r="A467">
            <v>23292</v>
          </cell>
          <cell r="B467">
            <v>3.62</v>
          </cell>
          <cell r="C467">
            <v>3.6200000000000003E-2</v>
          </cell>
        </row>
        <row r="468">
          <cell r="A468">
            <v>23293</v>
          </cell>
          <cell r="B468">
            <v>3.61</v>
          </cell>
          <cell r="C468">
            <v>3.61E-2</v>
          </cell>
        </row>
        <row r="469">
          <cell r="A469">
            <v>23294</v>
          </cell>
          <cell r="B469">
            <v>3.6</v>
          </cell>
          <cell r="C469">
            <v>3.6000000000000004E-2</v>
          </cell>
        </row>
        <row r="470">
          <cell r="A470">
            <v>23295</v>
          </cell>
          <cell r="B470">
            <v>3.6</v>
          </cell>
          <cell r="C470">
            <v>3.6000000000000004E-2</v>
          </cell>
        </row>
        <row r="471">
          <cell r="A471">
            <v>23298</v>
          </cell>
          <cell r="B471">
            <v>3.61</v>
          </cell>
          <cell r="C471">
            <v>3.61E-2</v>
          </cell>
        </row>
        <row r="472">
          <cell r="A472">
            <v>23299</v>
          </cell>
          <cell r="B472">
            <v>3.61</v>
          </cell>
          <cell r="C472">
            <v>3.61E-2</v>
          </cell>
        </row>
        <row r="473">
          <cell r="A473">
            <v>23300</v>
          </cell>
          <cell r="B473">
            <v>3.62</v>
          </cell>
          <cell r="C473">
            <v>3.6200000000000003E-2</v>
          </cell>
        </row>
        <row r="474">
          <cell r="A474">
            <v>23301</v>
          </cell>
          <cell r="B474">
            <v>3.65</v>
          </cell>
          <cell r="C474">
            <v>3.6499999999999998E-2</v>
          </cell>
        </row>
        <row r="475">
          <cell r="A475">
            <v>23302</v>
          </cell>
          <cell r="B475">
            <v>3.7</v>
          </cell>
          <cell r="C475">
            <v>3.7000000000000005E-2</v>
          </cell>
        </row>
        <row r="476">
          <cell r="A476">
            <v>23305</v>
          </cell>
          <cell r="B476">
            <v>3.7</v>
          </cell>
          <cell r="C476">
            <v>3.7000000000000005E-2</v>
          </cell>
        </row>
        <row r="477">
          <cell r="A477">
            <v>23306</v>
          </cell>
          <cell r="B477">
            <v>3.7</v>
          </cell>
          <cell r="C477">
            <v>3.7000000000000005E-2</v>
          </cell>
        </row>
        <row r="478">
          <cell r="A478">
            <v>23307</v>
          </cell>
          <cell r="B478">
            <v>3.7</v>
          </cell>
          <cell r="C478">
            <v>3.7000000000000005E-2</v>
          </cell>
        </row>
        <row r="479">
          <cell r="A479">
            <v>23308</v>
          </cell>
          <cell r="B479">
            <v>3.67</v>
          </cell>
          <cell r="C479">
            <v>3.6699999999999997E-2</v>
          </cell>
        </row>
        <row r="480">
          <cell r="A480">
            <v>23309</v>
          </cell>
          <cell r="B480">
            <v>3.66</v>
          </cell>
          <cell r="C480">
            <v>3.6600000000000001E-2</v>
          </cell>
        </row>
        <row r="481">
          <cell r="A481">
            <v>23312</v>
          </cell>
          <cell r="B481">
            <v>3.66</v>
          </cell>
          <cell r="C481">
            <v>3.6600000000000001E-2</v>
          </cell>
        </row>
        <row r="482">
          <cell r="A482">
            <v>23313</v>
          </cell>
          <cell r="B482">
            <v>3.68</v>
          </cell>
          <cell r="C482">
            <v>3.6799999999999999E-2</v>
          </cell>
        </row>
        <row r="483">
          <cell r="A483">
            <v>23314</v>
          </cell>
          <cell r="B483">
            <v>3.68</v>
          </cell>
          <cell r="C483">
            <v>3.6799999999999999E-2</v>
          </cell>
        </row>
        <row r="484">
          <cell r="A484">
            <v>23315</v>
          </cell>
          <cell r="B484">
            <v>3.68</v>
          </cell>
          <cell r="C484">
            <v>3.6799999999999999E-2</v>
          </cell>
        </row>
        <row r="485">
          <cell r="A485">
            <v>23316</v>
          </cell>
          <cell r="B485">
            <v>3.69</v>
          </cell>
          <cell r="C485">
            <v>3.6900000000000002E-2</v>
          </cell>
        </row>
        <row r="486">
          <cell r="A486">
            <v>23319</v>
          </cell>
          <cell r="B486">
            <v>3.72</v>
          </cell>
          <cell r="C486">
            <v>3.7200000000000004E-2</v>
          </cell>
        </row>
        <row r="487">
          <cell r="A487">
            <v>23320</v>
          </cell>
          <cell r="B487" t="str">
            <v>ND</v>
          </cell>
          <cell r="C487">
            <v>3.7200000000000004E-2</v>
          </cell>
        </row>
        <row r="488">
          <cell r="A488">
            <v>23321</v>
          </cell>
          <cell r="B488">
            <v>3.75</v>
          </cell>
          <cell r="C488">
            <v>3.7499999999999999E-2</v>
          </cell>
        </row>
        <row r="489">
          <cell r="A489">
            <v>23322</v>
          </cell>
          <cell r="B489">
            <v>3.75</v>
          </cell>
          <cell r="C489">
            <v>3.7499999999999999E-2</v>
          </cell>
        </row>
        <row r="490">
          <cell r="A490">
            <v>23323</v>
          </cell>
          <cell r="B490">
            <v>3.76</v>
          </cell>
          <cell r="C490">
            <v>3.7599999999999995E-2</v>
          </cell>
        </row>
        <row r="491">
          <cell r="A491">
            <v>23326</v>
          </cell>
          <cell r="B491" t="str">
            <v>ND</v>
          </cell>
          <cell r="C491">
            <v>3.7599999999999995E-2</v>
          </cell>
        </row>
        <row r="492">
          <cell r="A492">
            <v>23327</v>
          </cell>
          <cell r="B492">
            <v>3.79</v>
          </cell>
          <cell r="C492">
            <v>3.7900000000000003E-2</v>
          </cell>
        </row>
        <row r="493">
          <cell r="A493">
            <v>23328</v>
          </cell>
          <cell r="B493">
            <v>3.77</v>
          </cell>
          <cell r="C493">
            <v>3.7699999999999997E-2</v>
          </cell>
        </row>
        <row r="494">
          <cell r="A494">
            <v>23329</v>
          </cell>
          <cell r="B494">
            <v>3.76</v>
          </cell>
          <cell r="C494">
            <v>3.7599999999999995E-2</v>
          </cell>
        </row>
        <row r="495">
          <cell r="A495">
            <v>23330</v>
          </cell>
          <cell r="B495">
            <v>3.74</v>
          </cell>
          <cell r="C495">
            <v>3.7400000000000003E-2</v>
          </cell>
        </row>
        <row r="496">
          <cell r="A496">
            <v>23333</v>
          </cell>
          <cell r="B496">
            <v>3.74</v>
          </cell>
          <cell r="C496">
            <v>3.7400000000000003E-2</v>
          </cell>
        </row>
        <row r="497">
          <cell r="A497">
            <v>23334</v>
          </cell>
          <cell r="B497">
            <v>3.73</v>
          </cell>
          <cell r="C497">
            <v>3.73E-2</v>
          </cell>
        </row>
        <row r="498">
          <cell r="A498">
            <v>23335</v>
          </cell>
          <cell r="B498">
            <v>3.73</v>
          </cell>
          <cell r="C498">
            <v>3.73E-2</v>
          </cell>
        </row>
        <row r="499">
          <cell r="A499">
            <v>23336</v>
          </cell>
          <cell r="B499">
            <v>3.73</v>
          </cell>
          <cell r="C499">
            <v>3.73E-2</v>
          </cell>
        </row>
        <row r="500">
          <cell r="A500">
            <v>23337</v>
          </cell>
          <cell r="B500">
            <v>3.73</v>
          </cell>
          <cell r="C500">
            <v>3.73E-2</v>
          </cell>
        </row>
        <row r="501">
          <cell r="A501">
            <v>23340</v>
          </cell>
          <cell r="B501" t="str">
            <v>ND</v>
          </cell>
          <cell r="C501">
            <v>3.73E-2</v>
          </cell>
        </row>
        <row r="502">
          <cell r="A502">
            <v>23341</v>
          </cell>
          <cell r="B502">
            <v>3.73</v>
          </cell>
          <cell r="C502">
            <v>3.73E-2</v>
          </cell>
        </row>
        <row r="503">
          <cell r="A503">
            <v>23342</v>
          </cell>
          <cell r="B503">
            <v>3.73</v>
          </cell>
          <cell r="C503">
            <v>3.73E-2</v>
          </cell>
        </row>
        <row r="504">
          <cell r="A504">
            <v>23343</v>
          </cell>
          <cell r="B504" t="str">
            <v>ND</v>
          </cell>
          <cell r="C504">
            <v>3.73E-2</v>
          </cell>
        </row>
        <row r="505">
          <cell r="A505">
            <v>23344</v>
          </cell>
          <cell r="B505">
            <v>3.74</v>
          </cell>
          <cell r="C505">
            <v>3.7400000000000003E-2</v>
          </cell>
        </row>
        <row r="506">
          <cell r="A506">
            <v>23347</v>
          </cell>
          <cell r="B506">
            <v>3.77</v>
          </cell>
          <cell r="C506">
            <v>3.7699999999999997E-2</v>
          </cell>
        </row>
        <row r="507">
          <cell r="A507">
            <v>23348</v>
          </cell>
          <cell r="B507">
            <v>3.78</v>
          </cell>
          <cell r="C507">
            <v>3.78E-2</v>
          </cell>
        </row>
        <row r="508">
          <cell r="A508">
            <v>23349</v>
          </cell>
          <cell r="B508">
            <v>3.78</v>
          </cell>
          <cell r="C508">
            <v>3.78E-2</v>
          </cell>
        </row>
        <row r="509">
          <cell r="A509">
            <v>23350</v>
          </cell>
          <cell r="B509">
            <v>3.78</v>
          </cell>
          <cell r="C509">
            <v>3.78E-2</v>
          </cell>
        </row>
        <row r="510">
          <cell r="A510">
            <v>23351</v>
          </cell>
          <cell r="B510">
            <v>3.77</v>
          </cell>
          <cell r="C510">
            <v>3.7699999999999997E-2</v>
          </cell>
        </row>
        <row r="511">
          <cell r="A511">
            <v>23354</v>
          </cell>
          <cell r="B511">
            <v>3.79</v>
          </cell>
          <cell r="C511">
            <v>3.7900000000000003E-2</v>
          </cell>
        </row>
        <row r="512">
          <cell r="A512">
            <v>23355</v>
          </cell>
          <cell r="B512">
            <v>3.8</v>
          </cell>
          <cell r="C512">
            <v>3.7999999999999999E-2</v>
          </cell>
        </row>
        <row r="513">
          <cell r="A513">
            <v>23356</v>
          </cell>
          <cell r="B513">
            <v>3.79</v>
          </cell>
          <cell r="C513">
            <v>3.7900000000000003E-2</v>
          </cell>
        </row>
        <row r="514">
          <cell r="A514">
            <v>23357</v>
          </cell>
          <cell r="B514">
            <v>3.79</v>
          </cell>
          <cell r="C514">
            <v>3.7900000000000003E-2</v>
          </cell>
        </row>
        <row r="515">
          <cell r="A515">
            <v>23358</v>
          </cell>
          <cell r="B515">
            <v>3.81</v>
          </cell>
          <cell r="C515">
            <v>3.8100000000000002E-2</v>
          </cell>
        </row>
        <row r="516">
          <cell r="A516">
            <v>23361</v>
          </cell>
          <cell r="B516">
            <v>3.82</v>
          </cell>
          <cell r="C516">
            <v>3.8199999999999998E-2</v>
          </cell>
        </row>
        <row r="517">
          <cell r="A517">
            <v>23362</v>
          </cell>
          <cell r="B517">
            <v>3.84</v>
          </cell>
          <cell r="C517">
            <v>3.8399999999999997E-2</v>
          </cell>
        </row>
        <row r="518">
          <cell r="A518">
            <v>23363</v>
          </cell>
          <cell r="B518">
            <v>3.84</v>
          </cell>
          <cell r="C518">
            <v>3.8399999999999997E-2</v>
          </cell>
        </row>
        <row r="519">
          <cell r="A519">
            <v>23364</v>
          </cell>
          <cell r="B519">
            <v>3.83</v>
          </cell>
          <cell r="C519">
            <v>3.8300000000000001E-2</v>
          </cell>
        </row>
        <row r="520">
          <cell r="A520">
            <v>23365</v>
          </cell>
          <cell r="B520">
            <v>3.83</v>
          </cell>
          <cell r="C520">
            <v>3.8300000000000001E-2</v>
          </cell>
        </row>
        <row r="521">
          <cell r="A521">
            <v>23368</v>
          </cell>
          <cell r="B521">
            <v>3.84</v>
          </cell>
          <cell r="C521">
            <v>3.8399999999999997E-2</v>
          </cell>
        </row>
        <row r="522">
          <cell r="A522">
            <v>23369</v>
          </cell>
          <cell r="B522">
            <v>3.84</v>
          </cell>
          <cell r="C522">
            <v>3.8399999999999997E-2</v>
          </cell>
        </row>
        <row r="523">
          <cell r="A523">
            <v>23370</v>
          </cell>
          <cell r="B523" t="str">
            <v>ND</v>
          </cell>
          <cell r="C523">
            <v>3.8399999999999997E-2</v>
          </cell>
        </row>
        <row r="524">
          <cell r="A524">
            <v>23371</v>
          </cell>
          <cell r="B524">
            <v>3.84</v>
          </cell>
          <cell r="C524">
            <v>3.8399999999999997E-2</v>
          </cell>
        </row>
        <row r="525">
          <cell r="A525">
            <v>23372</v>
          </cell>
          <cell r="B525">
            <v>3.84</v>
          </cell>
          <cell r="C525">
            <v>3.8399999999999997E-2</v>
          </cell>
        </row>
        <row r="526">
          <cell r="A526">
            <v>23375</v>
          </cell>
          <cell r="B526">
            <v>3.83</v>
          </cell>
          <cell r="C526">
            <v>3.8300000000000001E-2</v>
          </cell>
        </row>
        <row r="527">
          <cell r="A527">
            <v>23376</v>
          </cell>
          <cell r="B527">
            <v>3.83</v>
          </cell>
          <cell r="C527">
            <v>3.8300000000000001E-2</v>
          </cell>
        </row>
        <row r="528">
          <cell r="A528">
            <v>23377</v>
          </cell>
          <cell r="B528" t="str">
            <v>ND</v>
          </cell>
          <cell r="C528">
            <v>3.8300000000000001E-2</v>
          </cell>
        </row>
        <row r="529">
          <cell r="A529">
            <v>23378</v>
          </cell>
          <cell r="B529">
            <v>3.84</v>
          </cell>
          <cell r="C529">
            <v>3.8399999999999997E-2</v>
          </cell>
        </row>
        <row r="530">
          <cell r="A530">
            <v>23379</v>
          </cell>
          <cell r="B530">
            <v>3.84</v>
          </cell>
          <cell r="C530">
            <v>3.8399999999999997E-2</v>
          </cell>
        </row>
        <row r="531">
          <cell r="A531">
            <v>23382</v>
          </cell>
          <cell r="B531">
            <v>3.82</v>
          </cell>
          <cell r="C531">
            <v>3.8199999999999998E-2</v>
          </cell>
        </row>
        <row r="532">
          <cell r="A532">
            <v>23383</v>
          </cell>
          <cell r="B532">
            <v>3.81</v>
          </cell>
          <cell r="C532">
            <v>3.8100000000000002E-2</v>
          </cell>
        </row>
        <row r="533">
          <cell r="A533">
            <v>23384</v>
          </cell>
          <cell r="B533">
            <v>3.81</v>
          </cell>
          <cell r="C533">
            <v>3.8100000000000002E-2</v>
          </cell>
        </row>
        <row r="534">
          <cell r="A534">
            <v>23385</v>
          </cell>
          <cell r="B534">
            <v>3.8</v>
          </cell>
          <cell r="C534">
            <v>3.7999999999999999E-2</v>
          </cell>
        </row>
        <row r="535">
          <cell r="A535">
            <v>23386</v>
          </cell>
          <cell r="B535">
            <v>3.8</v>
          </cell>
          <cell r="C535">
            <v>3.7999999999999999E-2</v>
          </cell>
        </row>
        <row r="536">
          <cell r="A536">
            <v>23389</v>
          </cell>
          <cell r="B536">
            <v>3.79</v>
          </cell>
          <cell r="C536">
            <v>3.7900000000000003E-2</v>
          </cell>
        </row>
        <row r="537">
          <cell r="A537">
            <v>23390</v>
          </cell>
          <cell r="B537">
            <v>3.79</v>
          </cell>
          <cell r="C537">
            <v>3.7900000000000003E-2</v>
          </cell>
        </row>
        <row r="538">
          <cell r="A538">
            <v>23391</v>
          </cell>
          <cell r="B538">
            <v>3.8</v>
          </cell>
          <cell r="C538">
            <v>3.7999999999999999E-2</v>
          </cell>
        </row>
        <row r="539">
          <cell r="A539">
            <v>23392</v>
          </cell>
          <cell r="B539">
            <v>3.78</v>
          </cell>
          <cell r="C539">
            <v>3.78E-2</v>
          </cell>
        </row>
        <row r="540">
          <cell r="A540">
            <v>23393</v>
          </cell>
          <cell r="B540">
            <v>3.78</v>
          </cell>
          <cell r="C540">
            <v>3.78E-2</v>
          </cell>
        </row>
        <row r="541">
          <cell r="A541">
            <v>23396</v>
          </cell>
          <cell r="B541">
            <v>3.76</v>
          </cell>
          <cell r="C541">
            <v>3.7599999999999995E-2</v>
          </cell>
        </row>
        <row r="542">
          <cell r="A542">
            <v>23397</v>
          </cell>
          <cell r="B542">
            <v>3.76</v>
          </cell>
          <cell r="C542">
            <v>3.7599999999999995E-2</v>
          </cell>
        </row>
        <row r="543">
          <cell r="A543">
            <v>23398</v>
          </cell>
          <cell r="B543">
            <v>3.77</v>
          </cell>
          <cell r="C543">
            <v>3.7699999999999997E-2</v>
          </cell>
        </row>
        <row r="544">
          <cell r="A544">
            <v>23399</v>
          </cell>
          <cell r="B544">
            <v>3.78</v>
          </cell>
          <cell r="C544">
            <v>3.78E-2</v>
          </cell>
        </row>
        <row r="545">
          <cell r="A545">
            <v>23400</v>
          </cell>
          <cell r="B545">
            <v>3.79</v>
          </cell>
          <cell r="C545">
            <v>3.7900000000000003E-2</v>
          </cell>
        </row>
        <row r="546">
          <cell r="A546">
            <v>23403</v>
          </cell>
          <cell r="B546">
            <v>3.79</v>
          </cell>
          <cell r="C546">
            <v>3.7900000000000003E-2</v>
          </cell>
        </row>
        <row r="547">
          <cell r="A547">
            <v>23404</v>
          </cell>
          <cell r="B547">
            <v>3.79</v>
          </cell>
          <cell r="C547">
            <v>3.7900000000000003E-2</v>
          </cell>
        </row>
        <row r="548">
          <cell r="A548">
            <v>23405</v>
          </cell>
          <cell r="B548">
            <v>3.79</v>
          </cell>
          <cell r="C548">
            <v>3.7900000000000003E-2</v>
          </cell>
        </row>
        <row r="549">
          <cell r="A549">
            <v>23406</v>
          </cell>
          <cell r="B549">
            <v>3.78</v>
          </cell>
          <cell r="C549">
            <v>3.78E-2</v>
          </cell>
        </row>
        <row r="550">
          <cell r="A550">
            <v>23407</v>
          </cell>
          <cell r="B550">
            <v>3.76</v>
          </cell>
          <cell r="C550">
            <v>3.7599999999999995E-2</v>
          </cell>
        </row>
        <row r="551">
          <cell r="A551">
            <v>23410</v>
          </cell>
          <cell r="B551">
            <v>3.74</v>
          </cell>
          <cell r="C551">
            <v>3.7400000000000003E-2</v>
          </cell>
        </row>
        <row r="552">
          <cell r="A552">
            <v>23411</v>
          </cell>
          <cell r="B552">
            <v>3.75</v>
          </cell>
          <cell r="C552">
            <v>3.7499999999999999E-2</v>
          </cell>
        </row>
        <row r="553">
          <cell r="A553">
            <v>23412</v>
          </cell>
          <cell r="B553">
            <v>3.74</v>
          </cell>
          <cell r="C553">
            <v>3.7400000000000003E-2</v>
          </cell>
        </row>
        <row r="554">
          <cell r="A554">
            <v>23413</v>
          </cell>
          <cell r="B554">
            <v>3.73</v>
          </cell>
          <cell r="C554">
            <v>3.73E-2</v>
          </cell>
        </row>
        <row r="555">
          <cell r="A555">
            <v>23414</v>
          </cell>
          <cell r="B555">
            <v>3.73</v>
          </cell>
          <cell r="C555">
            <v>3.73E-2</v>
          </cell>
        </row>
        <row r="556">
          <cell r="A556">
            <v>23417</v>
          </cell>
          <cell r="B556">
            <v>3.74</v>
          </cell>
          <cell r="C556">
            <v>3.7400000000000003E-2</v>
          </cell>
        </row>
        <row r="557">
          <cell r="A557">
            <v>23418</v>
          </cell>
          <cell r="B557">
            <v>3.76</v>
          </cell>
          <cell r="C557">
            <v>3.7599999999999995E-2</v>
          </cell>
        </row>
        <row r="558">
          <cell r="A558">
            <v>23419</v>
          </cell>
          <cell r="B558" t="str">
            <v>ND</v>
          </cell>
          <cell r="C558">
            <v>3.7599999999999995E-2</v>
          </cell>
        </row>
        <row r="559">
          <cell r="A559">
            <v>23420</v>
          </cell>
          <cell r="B559">
            <v>3.75</v>
          </cell>
          <cell r="C559">
            <v>3.7499999999999999E-2</v>
          </cell>
        </row>
        <row r="560">
          <cell r="A560">
            <v>23421</v>
          </cell>
          <cell r="B560">
            <v>3.75</v>
          </cell>
          <cell r="C560">
            <v>3.7499999999999999E-2</v>
          </cell>
        </row>
        <row r="561">
          <cell r="A561">
            <v>23424</v>
          </cell>
          <cell r="B561">
            <v>3.76</v>
          </cell>
          <cell r="C561">
            <v>3.7599999999999995E-2</v>
          </cell>
        </row>
        <row r="562">
          <cell r="A562">
            <v>23425</v>
          </cell>
          <cell r="B562">
            <v>3.77</v>
          </cell>
          <cell r="C562">
            <v>3.7699999999999997E-2</v>
          </cell>
        </row>
        <row r="563">
          <cell r="A563">
            <v>23426</v>
          </cell>
          <cell r="B563">
            <v>3.78</v>
          </cell>
          <cell r="C563">
            <v>3.78E-2</v>
          </cell>
        </row>
        <row r="564">
          <cell r="A564">
            <v>23427</v>
          </cell>
          <cell r="B564">
            <v>3.79</v>
          </cell>
          <cell r="C564">
            <v>3.7900000000000003E-2</v>
          </cell>
        </row>
        <row r="565">
          <cell r="A565">
            <v>23428</v>
          </cell>
          <cell r="B565" t="str">
            <v>ND</v>
          </cell>
          <cell r="C565">
            <v>3.7900000000000003E-2</v>
          </cell>
        </row>
        <row r="566">
          <cell r="A566">
            <v>23431</v>
          </cell>
          <cell r="B566">
            <v>3.82</v>
          </cell>
          <cell r="C566">
            <v>3.8199999999999998E-2</v>
          </cell>
        </row>
        <row r="567">
          <cell r="A567">
            <v>23432</v>
          </cell>
          <cell r="B567">
            <v>3.84</v>
          </cell>
          <cell r="C567">
            <v>3.8399999999999997E-2</v>
          </cell>
        </row>
        <row r="568">
          <cell r="A568">
            <v>23433</v>
          </cell>
          <cell r="B568">
            <v>3.84</v>
          </cell>
          <cell r="C568">
            <v>3.8399999999999997E-2</v>
          </cell>
        </row>
        <row r="569">
          <cell r="A569">
            <v>23434</v>
          </cell>
          <cell r="B569">
            <v>3.88</v>
          </cell>
          <cell r="C569">
            <v>3.8800000000000001E-2</v>
          </cell>
        </row>
        <row r="570">
          <cell r="A570">
            <v>23435</v>
          </cell>
          <cell r="B570">
            <v>3.91</v>
          </cell>
          <cell r="C570">
            <v>3.9100000000000003E-2</v>
          </cell>
        </row>
        <row r="571">
          <cell r="A571">
            <v>23438</v>
          </cell>
          <cell r="B571">
            <v>3.91</v>
          </cell>
          <cell r="C571">
            <v>3.9100000000000003E-2</v>
          </cell>
        </row>
        <row r="572">
          <cell r="A572">
            <v>23439</v>
          </cell>
          <cell r="B572">
            <v>3.91</v>
          </cell>
          <cell r="C572">
            <v>3.9100000000000003E-2</v>
          </cell>
        </row>
        <row r="573">
          <cell r="A573">
            <v>23440</v>
          </cell>
          <cell r="B573">
            <v>3.91</v>
          </cell>
          <cell r="C573">
            <v>3.9100000000000003E-2</v>
          </cell>
        </row>
        <row r="574">
          <cell r="A574">
            <v>23441</v>
          </cell>
          <cell r="B574">
            <v>3.91</v>
          </cell>
          <cell r="C574">
            <v>3.9100000000000003E-2</v>
          </cell>
        </row>
        <row r="575">
          <cell r="A575">
            <v>23442</v>
          </cell>
          <cell r="B575">
            <v>3.9</v>
          </cell>
          <cell r="C575">
            <v>3.9E-2</v>
          </cell>
        </row>
        <row r="576">
          <cell r="A576">
            <v>23445</v>
          </cell>
          <cell r="B576">
            <v>3.9</v>
          </cell>
          <cell r="C576">
            <v>3.9E-2</v>
          </cell>
        </row>
        <row r="577">
          <cell r="A577">
            <v>23446</v>
          </cell>
          <cell r="B577">
            <v>3.9</v>
          </cell>
          <cell r="C577">
            <v>3.9E-2</v>
          </cell>
        </row>
        <row r="578">
          <cell r="A578">
            <v>23447</v>
          </cell>
          <cell r="B578">
            <v>3.91</v>
          </cell>
          <cell r="C578">
            <v>3.9100000000000003E-2</v>
          </cell>
        </row>
        <row r="579">
          <cell r="A579">
            <v>23448</v>
          </cell>
          <cell r="B579">
            <v>3.89</v>
          </cell>
          <cell r="C579">
            <v>3.8900000000000004E-2</v>
          </cell>
        </row>
        <row r="580">
          <cell r="A580">
            <v>23449</v>
          </cell>
          <cell r="B580">
            <v>3.89</v>
          </cell>
          <cell r="C580">
            <v>3.8900000000000004E-2</v>
          </cell>
        </row>
        <row r="581">
          <cell r="A581">
            <v>23452</v>
          </cell>
          <cell r="B581">
            <v>3.9</v>
          </cell>
          <cell r="C581">
            <v>3.9E-2</v>
          </cell>
        </row>
        <row r="582">
          <cell r="A582">
            <v>23453</v>
          </cell>
          <cell r="B582">
            <v>3.9</v>
          </cell>
          <cell r="C582">
            <v>3.9E-2</v>
          </cell>
        </row>
        <row r="583">
          <cell r="A583">
            <v>23454</v>
          </cell>
          <cell r="B583">
            <v>3.9</v>
          </cell>
          <cell r="C583">
            <v>3.9E-2</v>
          </cell>
        </row>
        <row r="584">
          <cell r="A584">
            <v>23455</v>
          </cell>
          <cell r="B584">
            <v>3.89</v>
          </cell>
          <cell r="C584">
            <v>3.8900000000000004E-2</v>
          </cell>
        </row>
        <row r="585">
          <cell r="A585">
            <v>23456</v>
          </cell>
          <cell r="B585">
            <v>3.89</v>
          </cell>
          <cell r="C585">
            <v>3.8900000000000004E-2</v>
          </cell>
        </row>
        <row r="586">
          <cell r="A586">
            <v>23459</v>
          </cell>
          <cell r="B586">
            <v>3.91</v>
          </cell>
          <cell r="C586">
            <v>3.9100000000000003E-2</v>
          </cell>
        </row>
        <row r="587">
          <cell r="A587">
            <v>23460</v>
          </cell>
          <cell r="B587">
            <v>3.95</v>
          </cell>
          <cell r="C587">
            <v>3.95E-2</v>
          </cell>
        </row>
        <row r="588">
          <cell r="A588">
            <v>23461</v>
          </cell>
          <cell r="B588">
            <v>3.95</v>
          </cell>
          <cell r="C588">
            <v>3.95E-2</v>
          </cell>
        </row>
        <row r="589">
          <cell r="A589">
            <v>23462</v>
          </cell>
          <cell r="B589">
            <v>3.94</v>
          </cell>
          <cell r="C589">
            <v>3.9399999999999998E-2</v>
          </cell>
        </row>
        <row r="590">
          <cell r="A590">
            <v>23463</v>
          </cell>
          <cell r="B590" t="str">
            <v>ND</v>
          </cell>
          <cell r="C590">
            <v>3.9399999999999998E-2</v>
          </cell>
        </row>
        <row r="591">
          <cell r="A591">
            <v>23466</v>
          </cell>
          <cell r="B591">
            <v>3.97</v>
          </cell>
          <cell r="C591">
            <v>3.9699999999999999E-2</v>
          </cell>
        </row>
        <row r="592">
          <cell r="A592">
            <v>23467</v>
          </cell>
          <cell r="B592">
            <v>3.94</v>
          </cell>
          <cell r="C592">
            <v>3.9399999999999998E-2</v>
          </cell>
        </row>
        <row r="593">
          <cell r="A593">
            <v>23468</v>
          </cell>
          <cell r="B593">
            <v>3.95</v>
          </cell>
          <cell r="C593">
            <v>3.95E-2</v>
          </cell>
        </row>
        <row r="594">
          <cell r="A594">
            <v>23469</v>
          </cell>
          <cell r="B594">
            <v>3.95</v>
          </cell>
          <cell r="C594">
            <v>3.95E-2</v>
          </cell>
        </row>
        <row r="595">
          <cell r="A595">
            <v>23470</v>
          </cell>
          <cell r="B595">
            <v>3.95</v>
          </cell>
          <cell r="C595">
            <v>3.95E-2</v>
          </cell>
        </row>
        <row r="596">
          <cell r="A596">
            <v>23473</v>
          </cell>
          <cell r="B596">
            <v>3.95</v>
          </cell>
          <cell r="C596">
            <v>3.95E-2</v>
          </cell>
        </row>
        <row r="597">
          <cell r="A597">
            <v>23474</v>
          </cell>
          <cell r="B597">
            <v>3.94</v>
          </cell>
          <cell r="C597">
            <v>3.9399999999999998E-2</v>
          </cell>
        </row>
        <row r="598">
          <cell r="A598">
            <v>23475</v>
          </cell>
          <cell r="B598">
            <v>3.93</v>
          </cell>
          <cell r="C598">
            <v>3.9300000000000002E-2</v>
          </cell>
        </row>
        <row r="599">
          <cell r="A599">
            <v>23476</v>
          </cell>
          <cell r="B599">
            <v>3.92</v>
          </cell>
          <cell r="C599">
            <v>3.9199999999999999E-2</v>
          </cell>
        </row>
        <row r="600">
          <cell r="A600">
            <v>23477</v>
          </cell>
          <cell r="B600">
            <v>3.93</v>
          </cell>
          <cell r="C600">
            <v>3.9300000000000002E-2</v>
          </cell>
        </row>
        <row r="601">
          <cell r="A601">
            <v>23480</v>
          </cell>
          <cell r="B601">
            <v>3.95</v>
          </cell>
          <cell r="C601">
            <v>3.95E-2</v>
          </cell>
        </row>
        <row r="602">
          <cell r="A602">
            <v>23481</v>
          </cell>
          <cell r="B602">
            <v>3.95</v>
          </cell>
          <cell r="C602">
            <v>3.95E-2</v>
          </cell>
        </row>
        <row r="603">
          <cell r="A603">
            <v>23482</v>
          </cell>
          <cell r="B603">
            <v>3.94</v>
          </cell>
          <cell r="C603">
            <v>3.9399999999999998E-2</v>
          </cell>
        </row>
        <row r="604">
          <cell r="A604">
            <v>23483</v>
          </cell>
          <cell r="B604">
            <v>3.9</v>
          </cell>
          <cell r="C604">
            <v>3.9E-2</v>
          </cell>
        </row>
        <row r="605">
          <cell r="A605">
            <v>23484</v>
          </cell>
          <cell r="B605">
            <v>3.9</v>
          </cell>
          <cell r="C605">
            <v>3.9E-2</v>
          </cell>
        </row>
        <row r="606">
          <cell r="A606">
            <v>23487</v>
          </cell>
          <cell r="B606">
            <v>3.9</v>
          </cell>
          <cell r="C606">
            <v>3.9E-2</v>
          </cell>
        </row>
        <row r="607">
          <cell r="A607">
            <v>23488</v>
          </cell>
          <cell r="B607">
            <v>3.89</v>
          </cell>
          <cell r="C607">
            <v>3.8900000000000004E-2</v>
          </cell>
        </row>
        <row r="608">
          <cell r="A608">
            <v>23489</v>
          </cell>
          <cell r="B608">
            <v>3.87</v>
          </cell>
          <cell r="C608">
            <v>3.8699999999999998E-2</v>
          </cell>
        </row>
        <row r="609">
          <cell r="A609">
            <v>23490</v>
          </cell>
          <cell r="B609">
            <v>3.89</v>
          </cell>
          <cell r="C609">
            <v>3.8900000000000004E-2</v>
          </cell>
        </row>
        <row r="610">
          <cell r="A610">
            <v>23491</v>
          </cell>
          <cell r="B610">
            <v>3.89</v>
          </cell>
          <cell r="C610">
            <v>3.8900000000000004E-2</v>
          </cell>
        </row>
        <row r="611">
          <cell r="A611">
            <v>23494</v>
          </cell>
          <cell r="B611">
            <v>3.87</v>
          </cell>
          <cell r="C611">
            <v>3.8699999999999998E-2</v>
          </cell>
        </row>
        <row r="612">
          <cell r="A612">
            <v>23495</v>
          </cell>
          <cell r="B612">
            <v>3.86</v>
          </cell>
          <cell r="C612">
            <v>3.8599999999999995E-2</v>
          </cell>
        </row>
        <row r="613">
          <cell r="A613">
            <v>23496</v>
          </cell>
          <cell r="B613">
            <v>3.85</v>
          </cell>
          <cell r="C613">
            <v>3.85E-2</v>
          </cell>
        </row>
        <row r="614">
          <cell r="A614">
            <v>23497</v>
          </cell>
          <cell r="B614">
            <v>3.84</v>
          </cell>
          <cell r="C614">
            <v>3.8399999999999997E-2</v>
          </cell>
        </row>
        <row r="615">
          <cell r="A615">
            <v>23498</v>
          </cell>
          <cell r="B615">
            <v>3.85</v>
          </cell>
          <cell r="C615">
            <v>3.85E-2</v>
          </cell>
        </row>
        <row r="616">
          <cell r="A616">
            <v>23501</v>
          </cell>
          <cell r="B616">
            <v>3.85</v>
          </cell>
          <cell r="C616">
            <v>3.85E-2</v>
          </cell>
        </row>
        <row r="617">
          <cell r="A617">
            <v>23502</v>
          </cell>
          <cell r="B617">
            <v>3.85</v>
          </cell>
          <cell r="C617">
            <v>3.85E-2</v>
          </cell>
        </row>
        <row r="618">
          <cell r="A618">
            <v>23503</v>
          </cell>
          <cell r="B618">
            <v>3.88</v>
          </cell>
          <cell r="C618">
            <v>3.8800000000000001E-2</v>
          </cell>
        </row>
        <row r="619">
          <cell r="A619">
            <v>23504</v>
          </cell>
          <cell r="B619">
            <v>3.85</v>
          </cell>
          <cell r="C619">
            <v>3.85E-2</v>
          </cell>
        </row>
        <row r="620">
          <cell r="A620">
            <v>23505</v>
          </cell>
          <cell r="B620">
            <v>3.85</v>
          </cell>
          <cell r="C620">
            <v>3.85E-2</v>
          </cell>
        </row>
        <row r="621">
          <cell r="A621">
            <v>23508</v>
          </cell>
          <cell r="B621">
            <v>3.83</v>
          </cell>
          <cell r="C621">
            <v>3.8300000000000001E-2</v>
          </cell>
        </row>
        <row r="622">
          <cell r="A622">
            <v>23509</v>
          </cell>
          <cell r="B622">
            <v>3.82</v>
          </cell>
          <cell r="C622">
            <v>3.8199999999999998E-2</v>
          </cell>
        </row>
        <row r="623">
          <cell r="A623">
            <v>23510</v>
          </cell>
          <cell r="B623">
            <v>3.82</v>
          </cell>
          <cell r="C623">
            <v>3.8199999999999998E-2</v>
          </cell>
        </row>
        <row r="624">
          <cell r="A624">
            <v>23511</v>
          </cell>
          <cell r="B624">
            <v>3.82</v>
          </cell>
          <cell r="C624">
            <v>3.8199999999999998E-2</v>
          </cell>
        </row>
        <row r="625">
          <cell r="A625">
            <v>23512</v>
          </cell>
          <cell r="B625">
            <v>3.83</v>
          </cell>
          <cell r="C625">
            <v>3.8300000000000001E-2</v>
          </cell>
        </row>
        <row r="626">
          <cell r="A626">
            <v>23515</v>
          </cell>
          <cell r="B626">
            <v>3.83</v>
          </cell>
          <cell r="C626">
            <v>3.8300000000000001E-2</v>
          </cell>
        </row>
        <row r="627">
          <cell r="A627">
            <v>23516</v>
          </cell>
          <cell r="B627">
            <v>3.82</v>
          </cell>
          <cell r="C627">
            <v>3.8199999999999998E-2</v>
          </cell>
        </row>
        <row r="628">
          <cell r="A628">
            <v>23517</v>
          </cell>
          <cell r="B628">
            <v>3.85</v>
          </cell>
          <cell r="C628">
            <v>3.85E-2</v>
          </cell>
        </row>
        <row r="629">
          <cell r="A629">
            <v>23518</v>
          </cell>
          <cell r="B629">
            <v>3.84</v>
          </cell>
          <cell r="C629">
            <v>3.8399999999999997E-2</v>
          </cell>
        </row>
        <row r="630">
          <cell r="A630">
            <v>23519</v>
          </cell>
          <cell r="B630">
            <v>3.84</v>
          </cell>
          <cell r="C630">
            <v>3.8399999999999997E-2</v>
          </cell>
        </row>
        <row r="631">
          <cell r="A631">
            <v>23522</v>
          </cell>
          <cell r="B631">
            <v>3.84</v>
          </cell>
          <cell r="C631">
            <v>3.8399999999999997E-2</v>
          </cell>
        </row>
        <row r="632">
          <cell r="A632">
            <v>23523</v>
          </cell>
          <cell r="B632">
            <v>3.83</v>
          </cell>
          <cell r="C632">
            <v>3.8300000000000001E-2</v>
          </cell>
        </row>
        <row r="633">
          <cell r="A633">
            <v>23524</v>
          </cell>
          <cell r="B633">
            <v>3.84</v>
          </cell>
          <cell r="C633">
            <v>3.8399999999999997E-2</v>
          </cell>
        </row>
        <row r="634">
          <cell r="A634">
            <v>23525</v>
          </cell>
          <cell r="B634">
            <v>3.84</v>
          </cell>
          <cell r="C634">
            <v>3.8399999999999997E-2</v>
          </cell>
        </row>
        <row r="635">
          <cell r="A635">
            <v>23526</v>
          </cell>
          <cell r="B635" t="str">
            <v>ND</v>
          </cell>
          <cell r="C635">
            <v>3.8399999999999997E-2</v>
          </cell>
        </row>
        <row r="636">
          <cell r="A636">
            <v>23529</v>
          </cell>
          <cell r="B636">
            <v>3.84</v>
          </cell>
          <cell r="C636">
            <v>3.8399999999999997E-2</v>
          </cell>
        </row>
        <row r="637">
          <cell r="A637">
            <v>23530</v>
          </cell>
          <cell r="B637">
            <v>3.84</v>
          </cell>
          <cell r="C637">
            <v>3.8399999999999997E-2</v>
          </cell>
        </row>
        <row r="638">
          <cell r="A638">
            <v>23531</v>
          </cell>
          <cell r="B638">
            <v>3.84</v>
          </cell>
          <cell r="C638">
            <v>3.8399999999999997E-2</v>
          </cell>
        </row>
        <row r="639">
          <cell r="A639">
            <v>23532</v>
          </cell>
          <cell r="B639">
            <v>3.83</v>
          </cell>
          <cell r="C639">
            <v>3.8300000000000001E-2</v>
          </cell>
        </row>
        <row r="640">
          <cell r="A640">
            <v>23533</v>
          </cell>
          <cell r="B640">
            <v>3.84</v>
          </cell>
          <cell r="C640">
            <v>3.8399999999999997E-2</v>
          </cell>
        </row>
        <row r="641">
          <cell r="A641">
            <v>23536</v>
          </cell>
          <cell r="B641">
            <v>3.84</v>
          </cell>
          <cell r="C641">
            <v>3.8399999999999997E-2</v>
          </cell>
        </row>
        <row r="642">
          <cell r="A642">
            <v>23537</v>
          </cell>
          <cell r="B642">
            <v>3.84</v>
          </cell>
          <cell r="C642">
            <v>3.8399999999999997E-2</v>
          </cell>
        </row>
        <row r="643">
          <cell r="A643">
            <v>23538</v>
          </cell>
          <cell r="B643">
            <v>3.85</v>
          </cell>
          <cell r="C643">
            <v>3.85E-2</v>
          </cell>
        </row>
        <row r="644">
          <cell r="A644">
            <v>23539</v>
          </cell>
          <cell r="B644">
            <v>3.85</v>
          </cell>
          <cell r="C644">
            <v>3.85E-2</v>
          </cell>
        </row>
        <row r="645">
          <cell r="A645">
            <v>23540</v>
          </cell>
          <cell r="B645">
            <v>3.85</v>
          </cell>
          <cell r="C645">
            <v>3.85E-2</v>
          </cell>
        </row>
        <row r="646">
          <cell r="A646">
            <v>23543</v>
          </cell>
          <cell r="B646">
            <v>3.85</v>
          </cell>
          <cell r="C646">
            <v>3.85E-2</v>
          </cell>
        </row>
        <row r="647">
          <cell r="A647">
            <v>23544</v>
          </cell>
          <cell r="B647">
            <v>3.85</v>
          </cell>
          <cell r="C647">
            <v>3.85E-2</v>
          </cell>
        </row>
        <row r="648">
          <cell r="A648">
            <v>23545</v>
          </cell>
          <cell r="B648">
            <v>3.85</v>
          </cell>
          <cell r="C648">
            <v>3.85E-2</v>
          </cell>
        </row>
        <row r="649">
          <cell r="A649">
            <v>23546</v>
          </cell>
          <cell r="B649">
            <v>3.85</v>
          </cell>
          <cell r="C649">
            <v>3.85E-2</v>
          </cell>
        </row>
        <row r="650">
          <cell r="A650">
            <v>23547</v>
          </cell>
          <cell r="B650">
            <v>3.84</v>
          </cell>
          <cell r="C650">
            <v>3.8399999999999997E-2</v>
          </cell>
        </row>
        <row r="651">
          <cell r="A651">
            <v>23550</v>
          </cell>
          <cell r="B651">
            <v>3.82</v>
          </cell>
          <cell r="C651">
            <v>3.8199999999999998E-2</v>
          </cell>
        </row>
        <row r="652">
          <cell r="A652">
            <v>23551</v>
          </cell>
          <cell r="B652">
            <v>3.82</v>
          </cell>
          <cell r="C652">
            <v>3.8199999999999998E-2</v>
          </cell>
        </row>
        <row r="653">
          <cell r="A653">
            <v>23552</v>
          </cell>
          <cell r="B653">
            <v>3.82</v>
          </cell>
          <cell r="C653">
            <v>3.8199999999999998E-2</v>
          </cell>
        </row>
        <row r="654">
          <cell r="A654">
            <v>23553</v>
          </cell>
          <cell r="B654">
            <v>3.82</v>
          </cell>
          <cell r="C654">
            <v>3.8199999999999998E-2</v>
          </cell>
        </row>
        <row r="655">
          <cell r="A655">
            <v>23554</v>
          </cell>
          <cell r="B655">
            <v>3.81</v>
          </cell>
          <cell r="C655">
            <v>3.8100000000000002E-2</v>
          </cell>
        </row>
        <row r="656">
          <cell r="A656">
            <v>23557</v>
          </cell>
          <cell r="B656">
            <v>3.8</v>
          </cell>
          <cell r="C656">
            <v>3.7999999999999999E-2</v>
          </cell>
        </row>
        <row r="657">
          <cell r="A657">
            <v>23558</v>
          </cell>
          <cell r="B657">
            <v>3.78</v>
          </cell>
          <cell r="C657">
            <v>3.78E-2</v>
          </cell>
        </row>
        <row r="658">
          <cell r="A658">
            <v>23559</v>
          </cell>
          <cell r="B658">
            <v>3.78</v>
          </cell>
          <cell r="C658">
            <v>3.78E-2</v>
          </cell>
        </row>
        <row r="659">
          <cell r="A659">
            <v>23560</v>
          </cell>
          <cell r="B659">
            <v>3.78</v>
          </cell>
          <cell r="C659">
            <v>3.78E-2</v>
          </cell>
        </row>
        <row r="660">
          <cell r="A660">
            <v>23561</v>
          </cell>
          <cell r="B660" t="str">
            <v>ND</v>
          </cell>
          <cell r="C660">
            <v>3.78E-2</v>
          </cell>
        </row>
        <row r="661">
          <cell r="A661">
            <v>23564</v>
          </cell>
          <cell r="B661">
            <v>3.79</v>
          </cell>
          <cell r="C661">
            <v>3.7900000000000003E-2</v>
          </cell>
        </row>
        <row r="662">
          <cell r="A662">
            <v>23565</v>
          </cell>
          <cell r="B662">
            <v>3.79</v>
          </cell>
          <cell r="C662">
            <v>3.7900000000000003E-2</v>
          </cell>
        </row>
        <row r="663">
          <cell r="A663">
            <v>23566</v>
          </cell>
          <cell r="B663">
            <v>3.77</v>
          </cell>
          <cell r="C663">
            <v>3.7699999999999997E-2</v>
          </cell>
        </row>
        <row r="664">
          <cell r="A664">
            <v>23567</v>
          </cell>
          <cell r="B664">
            <v>3.71</v>
          </cell>
          <cell r="C664">
            <v>3.7100000000000001E-2</v>
          </cell>
        </row>
        <row r="665">
          <cell r="A665">
            <v>23568</v>
          </cell>
          <cell r="B665">
            <v>3.68</v>
          </cell>
          <cell r="C665">
            <v>3.6799999999999999E-2</v>
          </cell>
        </row>
        <row r="666">
          <cell r="A666">
            <v>23571</v>
          </cell>
          <cell r="B666">
            <v>3.68</v>
          </cell>
          <cell r="C666">
            <v>3.6799999999999999E-2</v>
          </cell>
        </row>
        <row r="667">
          <cell r="A667">
            <v>23572</v>
          </cell>
          <cell r="B667">
            <v>3.67</v>
          </cell>
          <cell r="C667">
            <v>3.6699999999999997E-2</v>
          </cell>
        </row>
        <row r="668">
          <cell r="A668">
            <v>23573</v>
          </cell>
          <cell r="B668">
            <v>3.67</v>
          </cell>
          <cell r="C668">
            <v>3.6699999999999997E-2</v>
          </cell>
        </row>
        <row r="669">
          <cell r="A669">
            <v>23574</v>
          </cell>
          <cell r="B669">
            <v>3.67</v>
          </cell>
          <cell r="C669">
            <v>3.6699999999999997E-2</v>
          </cell>
        </row>
        <row r="670">
          <cell r="A670">
            <v>23575</v>
          </cell>
          <cell r="B670">
            <v>3.68</v>
          </cell>
          <cell r="C670">
            <v>3.6799999999999999E-2</v>
          </cell>
        </row>
        <row r="671">
          <cell r="A671">
            <v>23578</v>
          </cell>
          <cell r="B671">
            <v>3.73</v>
          </cell>
          <cell r="C671">
            <v>3.73E-2</v>
          </cell>
        </row>
        <row r="672">
          <cell r="A672">
            <v>23579</v>
          </cell>
          <cell r="B672">
            <v>3.72</v>
          </cell>
          <cell r="C672">
            <v>3.7200000000000004E-2</v>
          </cell>
        </row>
        <row r="673">
          <cell r="A673">
            <v>23580</v>
          </cell>
          <cell r="B673">
            <v>3.71</v>
          </cell>
          <cell r="C673">
            <v>3.7100000000000001E-2</v>
          </cell>
        </row>
        <row r="674">
          <cell r="A674">
            <v>23581</v>
          </cell>
          <cell r="B674">
            <v>3.7</v>
          </cell>
          <cell r="C674">
            <v>3.7000000000000005E-2</v>
          </cell>
        </row>
        <row r="675">
          <cell r="A675">
            <v>23582</v>
          </cell>
          <cell r="B675">
            <v>3.7</v>
          </cell>
          <cell r="C675">
            <v>3.7000000000000005E-2</v>
          </cell>
        </row>
        <row r="676">
          <cell r="A676">
            <v>23585</v>
          </cell>
          <cell r="B676">
            <v>3.7</v>
          </cell>
          <cell r="C676">
            <v>3.7000000000000005E-2</v>
          </cell>
        </row>
        <row r="677">
          <cell r="A677">
            <v>23586</v>
          </cell>
          <cell r="B677">
            <v>3.7</v>
          </cell>
          <cell r="C677">
            <v>3.7000000000000005E-2</v>
          </cell>
        </row>
        <row r="678">
          <cell r="A678">
            <v>23587</v>
          </cell>
          <cell r="B678">
            <v>3.71</v>
          </cell>
          <cell r="C678">
            <v>3.7100000000000001E-2</v>
          </cell>
        </row>
        <row r="679">
          <cell r="A679">
            <v>23588</v>
          </cell>
          <cell r="B679">
            <v>3.7</v>
          </cell>
          <cell r="C679">
            <v>3.7000000000000005E-2</v>
          </cell>
        </row>
        <row r="680">
          <cell r="A680">
            <v>23589</v>
          </cell>
          <cell r="B680">
            <v>3.69</v>
          </cell>
          <cell r="C680">
            <v>3.6900000000000002E-2</v>
          </cell>
        </row>
        <row r="681">
          <cell r="A681">
            <v>23592</v>
          </cell>
          <cell r="B681">
            <v>3.69</v>
          </cell>
          <cell r="C681">
            <v>3.6900000000000002E-2</v>
          </cell>
        </row>
        <row r="682">
          <cell r="A682">
            <v>23593</v>
          </cell>
          <cell r="B682">
            <v>3.7</v>
          </cell>
          <cell r="C682">
            <v>3.7000000000000005E-2</v>
          </cell>
        </row>
        <row r="683">
          <cell r="A683">
            <v>23594</v>
          </cell>
          <cell r="B683">
            <v>3.7</v>
          </cell>
          <cell r="C683">
            <v>3.7000000000000005E-2</v>
          </cell>
        </row>
        <row r="684">
          <cell r="A684">
            <v>23595</v>
          </cell>
          <cell r="B684">
            <v>3.71</v>
          </cell>
          <cell r="C684">
            <v>3.7100000000000001E-2</v>
          </cell>
        </row>
        <row r="685">
          <cell r="A685">
            <v>23596</v>
          </cell>
          <cell r="B685">
            <v>3.71</v>
          </cell>
          <cell r="C685">
            <v>3.7100000000000001E-2</v>
          </cell>
        </row>
        <row r="686">
          <cell r="A686">
            <v>23599</v>
          </cell>
          <cell r="B686">
            <v>3.73</v>
          </cell>
          <cell r="C686">
            <v>3.73E-2</v>
          </cell>
        </row>
        <row r="687">
          <cell r="A687">
            <v>23600</v>
          </cell>
          <cell r="B687">
            <v>3.74</v>
          </cell>
          <cell r="C687">
            <v>3.7400000000000003E-2</v>
          </cell>
        </row>
        <row r="688">
          <cell r="A688">
            <v>23601</v>
          </cell>
          <cell r="B688">
            <v>3.74</v>
          </cell>
          <cell r="C688">
            <v>3.7400000000000003E-2</v>
          </cell>
        </row>
        <row r="689">
          <cell r="A689">
            <v>23602</v>
          </cell>
          <cell r="B689">
            <v>3.75</v>
          </cell>
          <cell r="C689">
            <v>3.7499999999999999E-2</v>
          </cell>
        </row>
        <row r="690">
          <cell r="A690">
            <v>23603</v>
          </cell>
          <cell r="B690">
            <v>3.74</v>
          </cell>
          <cell r="C690">
            <v>3.7400000000000003E-2</v>
          </cell>
        </row>
        <row r="691">
          <cell r="A691">
            <v>23606</v>
          </cell>
          <cell r="B691">
            <v>3.75</v>
          </cell>
          <cell r="C691">
            <v>3.7499999999999999E-2</v>
          </cell>
        </row>
        <row r="692">
          <cell r="A692">
            <v>23607</v>
          </cell>
          <cell r="B692">
            <v>3.74</v>
          </cell>
          <cell r="C692">
            <v>3.7400000000000003E-2</v>
          </cell>
        </row>
        <row r="693">
          <cell r="A693">
            <v>23608</v>
          </cell>
          <cell r="B693">
            <v>3.74</v>
          </cell>
          <cell r="C693">
            <v>3.7400000000000003E-2</v>
          </cell>
        </row>
        <row r="694">
          <cell r="A694">
            <v>23609</v>
          </cell>
          <cell r="B694">
            <v>3.77</v>
          </cell>
          <cell r="C694">
            <v>3.7699999999999997E-2</v>
          </cell>
        </row>
        <row r="695">
          <cell r="A695">
            <v>23610</v>
          </cell>
          <cell r="B695">
            <v>3.76</v>
          </cell>
          <cell r="C695">
            <v>3.7599999999999995E-2</v>
          </cell>
        </row>
        <row r="696">
          <cell r="A696">
            <v>23613</v>
          </cell>
          <cell r="B696">
            <v>3.77</v>
          </cell>
          <cell r="C696">
            <v>3.7699999999999997E-2</v>
          </cell>
        </row>
        <row r="697">
          <cell r="A697">
            <v>23614</v>
          </cell>
          <cell r="B697">
            <v>3.77</v>
          </cell>
          <cell r="C697">
            <v>3.7699999999999997E-2</v>
          </cell>
        </row>
        <row r="698">
          <cell r="A698">
            <v>23615</v>
          </cell>
          <cell r="B698">
            <v>3.76</v>
          </cell>
          <cell r="C698">
            <v>3.7599999999999995E-2</v>
          </cell>
        </row>
        <row r="699">
          <cell r="A699">
            <v>23616</v>
          </cell>
          <cell r="B699">
            <v>3.76</v>
          </cell>
          <cell r="C699">
            <v>3.7599999999999995E-2</v>
          </cell>
        </row>
        <row r="700">
          <cell r="A700">
            <v>23617</v>
          </cell>
          <cell r="B700">
            <v>3.78</v>
          </cell>
          <cell r="C700">
            <v>3.78E-2</v>
          </cell>
        </row>
        <row r="701">
          <cell r="A701">
            <v>23620</v>
          </cell>
          <cell r="B701">
            <v>3.81</v>
          </cell>
          <cell r="C701">
            <v>3.8100000000000002E-2</v>
          </cell>
        </row>
        <row r="702">
          <cell r="A702">
            <v>23621</v>
          </cell>
          <cell r="B702">
            <v>3.83</v>
          </cell>
          <cell r="C702">
            <v>3.8300000000000001E-2</v>
          </cell>
        </row>
        <row r="703">
          <cell r="A703">
            <v>23622</v>
          </cell>
          <cell r="B703">
            <v>3.85</v>
          </cell>
          <cell r="C703">
            <v>3.85E-2</v>
          </cell>
        </row>
        <row r="704">
          <cell r="A704">
            <v>23623</v>
          </cell>
          <cell r="B704">
            <v>3.84</v>
          </cell>
          <cell r="C704">
            <v>3.8399999999999997E-2</v>
          </cell>
        </row>
        <row r="705">
          <cell r="A705">
            <v>23624</v>
          </cell>
          <cell r="B705">
            <v>3.84</v>
          </cell>
          <cell r="C705">
            <v>3.8399999999999997E-2</v>
          </cell>
        </row>
        <row r="706">
          <cell r="A706">
            <v>23627</v>
          </cell>
          <cell r="B706" t="str">
            <v>ND</v>
          </cell>
          <cell r="C706">
            <v>3.8399999999999997E-2</v>
          </cell>
        </row>
        <row r="707">
          <cell r="A707">
            <v>23628</v>
          </cell>
          <cell r="B707">
            <v>3.86</v>
          </cell>
          <cell r="C707">
            <v>3.8599999999999995E-2</v>
          </cell>
        </row>
        <row r="708">
          <cell r="A708">
            <v>23629</v>
          </cell>
          <cell r="B708">
            <v>3.86</v>
          </cell>
          <cell r="C708">
            <v>3.8599999999999995E-2</v>
          </cell>
        </row>
        <row r="709">
          <cell r="A709">
            <v>23630</v>
          </cell>
          <cell r="B709">
            <v>3.86</v>
          </cell>
          <cell r="C709">
            <v>3.8599999999999995E-2</v>
          </cell>
        </row>
        <row r="710">
          <cell r="A710">
            <v>23631</v>
          </cell>
          <cell r="B710">
            <v>3.86</v>
          </cell>
          <cell r="C710">
            <v>3.8599999999999995E-2</v>
          </cell>
        </row>
        <row r="711">
          <cell r="A711">
            <v>23634</v>
          </cell>
          <cell r="B711">
            <v>3.86</v>
          </cell>
          <cell r="C711">
            <v>3.8599999999999995E-2</v>
          </cell>
        </row>
        <row r="712">
          <cell r="A712">
            <v>23635</v>
          </cell>
          <cell r="B712">
            <v>3.86</v>
          </cell>
          <cell r="C712">
            <v>3.8599999999999995E-2</v>
          </cell>
        </row>
        <row r="713">
          <cell r="A713">
            <v>23636</v>
          </cell>
          <cell r="B713">
            <v>3.85</v>
          </cell>
          <cell r="C713">
            <v>3.85E-2</v>
          </cell>
        </row>
        <row r="714">
          <cell r="A714">
            <v>23637</v>
          </cell>
          <cell r="B714">
            <v>3.84</v>
          </cell>
          <cell r="C714">
            <v>3.8399999999999997E-2</v>
          </cell>
        </row>
        <row r="715">
          <cell r="A715">
            <v>23638</v>
          </cell>
          <cell r="B715">
            <v>3.82</v>
          </cell>
          <cell r="C715">
            <v>3.8199999999999998E-2</v>
          </cell>
        </row>
        <row r="716">
          <cell r="A716">
            <v>23641</v>
          </cell>
          <cell r="B716">
            <v>3.81</v>
          </cell>
          <cell r="C716">
            <v>3.8100000000000002E-2</v>
          </cell>
        </row>
        <row r="717">
          <cell r="A717">
            <v>23642</v>
          </cell>
          <cell r="B717">
            <v>3.8</v>
          </cell>
          <cell r="C717">
            <v>3.7999999999999999E-2</v>
          </cell>
        </row>
        <row r="718">
          <cell r="A718">
            <v>23643</v>
          </cell>
          <cell r="B718">
            <v>3.82</v>
          </cell>
          <cell r="C718">
            <v>3.8199999999999998E-2</v>
          </cell>
        </row>
        <row r="719">
          <cell r="A719">
            <v>23644</v>
          </cell>
          <cell r="B719">
            <v>3.83</v>
          </cell>
          <cell r="C719">
            <v>3.8300000000000001E-2</v>
          </cell>
        </row>
        <row r="720">
          <cell r="A720">
            <v>23645</v>
          </cell>
          <cell r="B720">
            <v>3.84</v>
          </cell>
          <cell r="C720">
            <v>3.8399999999999997E-2</v>
          </cell>
        </row>
        <row r="721">
          <cell r="A721">
            <v>23648</v>
          </cell>
          <cell r="B721">
            <v>3.84</v>
          </cell>
          <cell r="C721">
            <v>3.8399999999999997E-2</v>
          </cell>
        </row>
        <row r="722">
          <cell r="A722">
            <v>23649</v>
          </cell>
          <cell r="B722">
            <v>3.84</v>
          </cell>
          <cell r="C722">
            <v>3.8399999999999997E-2</v>
          </cell>
        </row>
        <row r="723">
          <cell r="A723">
            <v>23650</v>
          </cell>
          <cell r="B723">
            <v>3.84</v>
          </cell>
          <cell r="C723">
            <v>3.8399999999999997E-2</v>
          </cell>
        </row>
        <row r="724">
          <cell r="A724">
            <v>23651</v>
          </cell>
          <cell r="B724">
            <v>3.84</v>
          </cell>
          <cell r="C724">
            <v>3.8399999999999997E-2</v>
          </cell>
        </row>
        <row r="725">
          <cell r="A725">
            <v>23652</v>
          </cell>
          <cell r="B725">
            <v>3.85</v>
          </cell>
          <cell r="C725">
            <v>3.85E-2</v>
          </cell>
        </row>
        <row r="726">
          <cell r="A726">
            <v>23655</v>
          </cell>
          <cell r="B726">
            <v>3.86</v>
          </cell>
          <cell r="C726">
            <v>3.8599999999999995E-2</v>
          </cell>
        </row>
        <row r="727">
          <cell r="A727">
            <v>23656</v>
          </cell>
          <cell r="B727">
            <v>3.86</v>
          </cell>
          <cell r="C727">
            <v>3.8599999999999995E-2</v>
          </cell>
        </row>
        <row r="728">
          <cell r="A728">
            <v>23657</v>
          </cell>
          <cell r="B728">
            <v>3.87</v>
          </cell>
          <cell r="C728">
            <v>3.8699999999999998E-2</v>
          </cell>
        </row>
        <row r="729">
          <cell r="A729">
            <v>23658</v>
          </cell>
          <cell r="B729">
            <v>3.86</v>
          </cell>
          <cell r="C729">
            <v>3.8599999999999995E-2</v>
          </cell>
        </row>
        <row r="730">
          <cell r="A730">
            <v>23659</v>
          </cell>
          <cell r="B730">
            <v>3.86</v>
          </cell>
          <cell r="C730">
            <v>3.8599999999999995E-2</v>
          </cell>
        </row>
        <row r="731">
          <cell r="A731">
            <v>23662</v>
          </cell>
          <cell r="B731" t="str">
            <v>ND</v>
          </cell>
          <cell r="C731">
            <v>3.8599999999999995E-2</v>
          </cell>
        </row>
        <row r="732">
          <cell r="A732">
            <v>23663</v>
          </cell>
          <cell r="B732">
            <v>3.86</v>
          </cell>
          <cell r="C732">
            <v>3.8599999999999995E-2</v>
          </cell>
        </row>
        <row r="733">
          <cell r="A733">
            <v>23664</v>
          </cell>
          <cell r="B733">
            <v>3.87</v>
          </cell>
          <cell r="C733">
            <v>3.8699999999999998E-2</v>
          </cell>
        </row>
        <row r="734">
          <cell r="A734">
            <v>23665</v>
          </cell>
          <cell r="B734">
            <v>3.87</v>
          </cell>
          <cell r="C734">
            <v>3.8699999999999998E-2</v>
          </cell>
        </row>
        <row r="735">
          <cell r="A735">
            <v>23666</v>
          </cell>
          <cell r="B735">
            <v>3.88</v>
          </cell>
          <cell r="C735">
            <v>3.8800000000000001E-2</v>
          </cell>
        </row>
        <row r="736">
          <cell r="A736">
            <v>23669</v>
          </cell>
          <cell r="B736">
            <v>3.87</v>
          </cell>
          <cell r="C736">
            <v>3.8699999999999998E-2</v>
          </cell>
        </row>
        <row r="737">
          <cell r="A737">
            <v>23670</v>
          </cell>
          <cell r="B737">
            <v>3.87</v>
          </cell>
          <cell r="C737">
            <v>3.8699999999999998E-2</v>
          </cell>
        </row>
        <row r="738">
          <cell r="A738">
            <v>23671</v>
          </cell>
          <cell r="B738">
            <v>3.87</v>
          </cell>
          <cell r="C738">
            <v>3.8699999999999998E-2</v>
          </cell>
        </row>
        <row r="739">
          <cell r="A739">
            <v>23672</v>
          </cell>
          <cell r="B739">
            <v>3.86</v>
          </cell>
          <cell r="C739">
            <v>3.8599999999999995E-2</v>
          </cell>
        </row>
        <row r="740">
          <cell r="A740">
            <v>23673</v>
          </cell>
          <cell r="B740">
            <v>3.86</v>
          </cell>
          <cell r="C740">
            <v>3.8599999999999995E-2</v>
          </cell>
        </row>
        <row r="741">
          <cell r="A741">
            <v>23676</v>
          </cell>
          <cell r="B741">
            <v>3.87</v>
          </cell>
          <cell r="C741">
            <v>3.8699999999999998E-2</v>
          </cell>
        </row>
        <row r="742">
          <cell r="A742">
            <v>23677</v>
          </cell>
          <cell r="B742">
            <v>3.87</v>
          </cell>
          <cell r="C742">
            <v>3.8699999999999998E-2</v>
          </cell>
        </row>
        <row r="743">
          <cell r="A743">
            <v>23678</v>
          </cell>
          <cell r="B743">
            <v>3.86</v>
          </cell>
          <cell r="C743">
            <v>3.8599999999999995E-2</v>
          </cell>
        </row>
        <row r="744">
          <cell r="A744">
            <v>23679</v>
          </cell>
          <cell r="B744">
            <v>3.87</v>
          </cell>
          <cell r="C744">
            <v>3.8699999999999998E-2</v>
          </cell>
        </row>
        <row r="745">
          <cell r="A745">
            <v>23680</v>
          </cell>
          <cell r="B745">
            <v>3.86</v>
          </cell>
          <cell r="C745">
            <v>3.8599999999999995E-2</v>
          </cell>
        </row>
        <row r="746">
          <cell r="A746">
            <v>23683</v>
          </cell>
          <cell r="B746">
            <v>3.86</v>
          </cell>
          <cell r="C746">
            <v>3.8599999999999995E-2</v>
          </cell>
        </row>
        <row r="747">
          <cell r="A747">
            <v>23684</v>
          </cell>
          <cell r="B747" t="str">
            <v>ND</v>
          </cell>
          <cell r="C747">
            <v>3.8599999999999995E-2</v>
          </cell>
        </row>
        <row r="748">
          <cell r="A748">
            <v>23685</v>
          </cell>
          <cell r="B748">
            <v>3.87</v>
          </cell>
          <cell r="C748">
            <v>3.8699999999999998E-2</v>
          </cell>
        </row>
        <row r="749">
          <cell r="A749">
            <v>23686</v>
          </cell>
          <cell r="B749">
            <v>3.86</v>
          </cell>
          <cell r="C749">
            <v>3.8599999999999995E-2</v>
          </cell>
        </row>
        <row r="750">
          <cell r="A750">
            <v>23687</v>
          </cell>
          <cell r="B750">
            <v>3.86</v>
          </cell>
          <cell r="C750">
            <v>3.8599999999999995E-2</v>
          </cell>
        </row>
        <row r="751">
          <cell r="A751">
            <v>23690</v>
          </cell>
          <cell r="B751">
            <v>3.85</v>
          </cell>
          <cell r="C751">
            <v>3.85E-2</v>
          </cell>
        </row>
        <row r="752">
          <cell r="A752">
            <v>23691</v>
          </cell>
          <cell r="B752">
            <v>3.84</v>
          </cell>
          <cell r="C752">
            <v>3.8399999999999997E-2</v>
          </cell>
        </row>
        <row r="753">
          <cell r="A753">
            <v>23692</v>
          </cell>
          <cell r="B753" t="str">
            <v>ND</v>
          </cell>
          <cell r="C753">
            <v>3.8399999999999997E-2</v>
          </cell>
        </row>
        <row r="754">
          <cell r="A754">
            <v>23693</v>
          </cell>
          <cell r="B754">
            <v>3.84</v>
          </cell>
          <cell r="C754">
            <v>3.8399999999999997E-2</v>
          </cell>
        </row>
        <row r="755">
          <cell r="A755">
            <v>23694</v>
          </cell>
          <cell r="B755">
            <v>3.85</v>
          </cell>
          <cell r="C755">
            <v>3.85E-2</v>
          </cell>
        </row>
        <row r="756">
          <cell r="A756">
            <v>23697</v>
          </cell>
          <cell r="B756">
            <v>3.85</v>
          </cell>
          <cell r="C756">
            <v>3.85E-2</v>
          </cell>
        </row>
        <row r="757">
          <cell r="A757">
            <v>23698</v>
          </cell>
          <cell r="B757">
            <v>3.86</v>
          </cell>
          <cell r="C757">
            <v>3.8599999999999995E-2</v>
          </cell>
        </row>
        <row r="758">
          <cell r="A758">
            <v>23699</v>
          </cell>
          <cell r="B758">
            <v>3.86</v>
          </cell>
          <cell r="C758">
            <v>3.8599999999999995E-2</v>
          </cell>
        </row>
        <row r="759">
          <cell r="A759">
            <v>23700</v>
          </cell>
          <cell r="B759">
            <v>3.87</v>
          </cell>
          <cell r="C759">
            <v>3.8699999999999998E-2</v>
          </cell>
        </row>
        <row r="760">
          <cell r="A760">
            <v>23701</v>
          </cell>
          <cell r="B760">
            <v>3.87</v>
          </cell>
          <cell r="C760">
            <v>3.8699999999999998E-2</v>
          </cell>
        </row>
        <row r="761">
          <cell r="A761">
            <v>23704</v>
          </cell>
          <cell r="B761">
            <v>3.97</v>
          </cell>
          <cell r="C761">
            <v>3.9699999999999999E-2</v>
          </cell>
        </row>
        <row r="762">
          <cell r="A762">
            <v>23705</v>
          </cell>
          <cell r="B762">
            <v>4.01</v>
          </cell>
          <cell r="C762">
            <v>4.0099999999999997E-2</v>
          </cell>
        </row>
        <row r="763">
          <cell r="A763">
            <v>23706</v>
          </cell>
          <cell r="B763">
            <v>4.05</v>
          </cell>
          <cell r="C763">
            <v>4.0500000000000001E-2</v>
          </cell>
        </row>
        <row r="764">
          <cell r="A764">
            <v>23707</v>
          </cell>
          <cell r="B764" t="str">
            <v>ND</v>
          </cell>
          <cell r="C764">
            <v>4.0500000000000001E-2</v>
          </cell>
        </row>
        <row r="765">
          <cell r="A765">
            <v>23708</v>
          </cell>
          <cell r="B765">
            <v>4.07</v>
          </cell>
          <cell r="C765">
            <v>4.07E-2</v>
          </cell>
        </row>
        <row r="766">
          <cell r="A766">
            <v>23711</v>
          </cell>
          <cell r="B766">
            <v>4.0999999999999996</v>
          </cell>
          <cell r="C766">
            <v>4.0999999999999995E-2</v>
          </cell>
        </row>
        <row r="767">
          <cell r="A767">
            <v>23712</v>
          </cell>
          <cell r="B767">
            <v>4.12</v>
          </cell>
          <cell r="C767">
            <v>4.1200000000000001E-2</v>
          </cell>
        </row>
        <row r="768">
          <cell r="A768">
            <v>23713</v>
          </cell>
          <cell r="B768">
            <v>4.08</v>
          </cell>
          <cell r="C768">
            <v>4.0800000000000003E-2</v>
          </cell>
        </row>
        <row r="769">
          <cell r="A769">
            <v>23714</v>
          </cell>
          <cell r="B769">
            <v>4.03</v>
          </cell>
          <cell r="C769">
            <v>4.0300000000000002E-2</v>
          </cell>
        </row>
        <row r="770">
          <cell r="A770">
            <v>23715</v>
          </cell>
          <cell r="B770">
            <v>4.04</v>
          </cell>
          <cell r="C770">
            <v>4.0399999999999998E-2</v>
          </cell>
        </row>
        <row r="771">
          <cell r="A771">
            <v>23718</v>
          </cell>
          <cell r="B771">
            <v>4.04</v>
          </cell>
          <cell r="C771">
            <v>4.0399999999999998E-2</v>
          </cell>
        </row>
        <row r="772">
          <cell r="A772">
            <v>23719</v>
          </cell>
          <cell r="B772">
            <v>4.04</v>
          </cell>
          <cell r="C772">
            <v>4.0399999999999998E-2</v>
          </cell>
        </row>
        <row r="773">
          <cell r="A773">
            <v>23720</v>
          </cell>
          <cell r="B773">
            <v>4.04</v>
          </cell>
          <cell r="C773">
            <v>4.0399999999999998E-2</v>
          </cell>
        </row>
        <row r="774">
          <cell r="A774">
            <v>23721</v>
          </cell>
          <cell r="B774">
            <v>4.0199999999999996</v>
          </cell>
          <cell r="C774">
            <v>4.0199999999999993E-2</v>
          </cell>
        </row>
        <row r="775">
          <cell r="A775">
            <v>23722</v>
          </cell>
          <cell r="B775">
            <v>4.0199999999999996</v>
          </cell>
          <cell r="C775">
            <v>4.0199999999999993E-2</v>
          </cell>
        </row>
        <row r="776">
          <cell r="A776">
            <v>23725</v>
          </cell>
          <cell r="B776">
            <v>4.0199999999999996</v>
          </cell>
          <cell r="C776">
            <v>4.0199999999999993E-2</v>
          </cell>
        </row>
        <row r="777">
          <cell r="A777">
            <v>23726</v>
          </cell>
          <cell r="B777">
            <v>3.99</v>
          </cell>
          <cell r="C777">
            <v>3.9900000000000005E-2</v>
          </cell>
        </row>
        <row r="778">
          <cell r="A778">
            <v>23727</v>
          </cell>
          <cell r="B778">
            <v>3.99</v>
          </cell>
          <cell r="C778">
            <v>3.9900000000000005E-2</v>
          </cell>
        </row>
        <row r="779">
          <cell r="A779">
            <v>23728</v>
          </cell>
          <cell r="B779">
            <v>3.98</v>
          </cell>
          <cell r="C779">
            <v>3.9800000000000002E-2</v>
          </cell>
        </row>
        <row r="780">
          <cell r="A780">
            <v>23729</v>
          </cell>
          <cell r="B780">
            <v>3.99</v>
          </cell>
          <cell r="C780">
            <v>3.9900000000000005E-2</v>
          </cell>
        </row>
        <row r="781">
          <cell r="A781">
            <v>23732</v>
          </cell>
          <cell r="B781">
            <v>4</v>
          </cell>
          <cell r="C781">
            <v>0.04</v>
          </cell>
        </row>
        <row r="782">
          <cell r="A782">
            <v>23733</v>
          </cell>
          <cell r="B782">
            <v>4</v>
          </cell>
          <cell r="C782">
            <v>0.04</v>
          </cell>
        </row>
        <row r="783">
          <cell r="A783">
            <v>23734</v>
          </cell>
          <cell r="B783">
            <v>4.03</v>
          </cell>
          <cell r="C783">
            <v>4.0300000000000002E-2</v>
          </cell>
        </row>
        <row r="784">
          <cell r="A784">
            <v>23735</v>
          </cell>
          <cell r="B784">
            <v>4.0199999999999996</v>
          </cell>
          <cell r="C784">
            <v>4.0199999999999993E-2</v>
          </cell>
        </row>
        <row r="785">
          <cell r="A785">
            <v>23736</v>
          </cell>
          <cell r="B785" t="str">
            <v>ND</v>
          </cell>
          <cell r="C785">
            <v>4.0199999999999993E-2</v>
          </cell>
        </row>
        <row r="786">
          <cell r="A786">
            <v>23739</v>
          </cell>
          <cell r="B786">
            <v>4.03</v>
          </cell>
          <cell r="C786">
            <v>4.0300000000000002E-2</v>
          </cell>
        </row>
        <row r="787">
          <cell r="A787">
            <v>23740</v>
          </cell>
          <cell r="B787">
            <v>4.0199999999999996</v>
          </cell>
          <cell r="C787">
            <v>4.0199999999999993E-2</v>
          </cell>
        </row>
        <row r="788">
          <cell r="A788">
            <v>23741</v>
          </cell>
          <cell r="B788">
            <v>3.99</v>
          </cell>
          <cell r="C788">
            <v>3.9900000000000005E-2</v>
          </cell>
        </row>
        <row r="789">
          <cell r="A789">
            <v>23742</v>
          </cell>
          <cell r="B789">
            <v>3.99</v>
          </cell>
          <cell r="C789">
            <v>3.9900000000000005E-2</v>
          </cell>
        </row>
        <row r="790">
          <cell r="A790">
            <v>23743</v>
          </cell>
          <cell r="B790" t="str">
            <v>ND</v>
          </cell>
          <cell r="C790">
            <v>3.9900000000000005E-2</v>
          </cell>
        </row>
        <row r="791">
          <cell r="A791">
            <v>23746</v>
          </cell>
          <cell r="B791">
            <v>3.96</v>
          </cell>
          <cell r="C791">
            <v>3.9599999999999996E-2</v>
          </cell>
        </row>
        <row r="792">
          <cell r="A792">
            <v>23747</v>
          </cell>
          <cell r="B792">
            <v>3.95</v>
          </cell>
          <cell r="C792">
            <v>3.95E-2</v>
          </cell>
        </row>
        <row r="793">
          <cell r="A793">
            <v>23748</v>
          </cell>
          <cell r="B793">
            <v>3.92</v>
          </cell>
          <cell r="C793">
            <v>3.9199999999999999E-2</v>
          </cell>
        </row>
        <row r="794">
          <cell r="A794">
            <v>23749</v>
          </cell>
          <cell r="B794">
            <v>3.95</v>
          </cell>
          <cell r="C794">
            <v>3.95E-2</v>
          </cell>
        </row>
        <row r="795">
          <cell r="A795">
            <v>23750</v>
          </cell>
          <cell r="B795">
            <v>3.93</v>
          </cell>
          <cell r="C795">
            <v>3.9300000000000002E-2</v>
          </cell>
        </row>
        <row r="796">
          <cell r="A796">
            <v>23753</v>
          </cell>
          <cell r="B796">
            <v>3.94</v>
          </cell>
          <cell r="C796">
            <v>3.9399999999999998E-2</v>
          </cell>
        </row>
        <row r="797">
          <cell r="A797">
            <v>23754</v>
          </cell>
          <cell r="B797">
            <v>3.95</v>
          </cell>
          <cell r="C797">
            <v>3.95E-2</v>
          </cell>
        </row>
        <row r="798">
          <cell r="A798">
            <v>23755</v>
          </cell>
          <cell r="B798">
            <v>3.94</v>
          </cell>
          <cell r="C798">
            <v>3.9399999999999998E-2</v>
          </cell>
        </row>
        <row r="799">
          <cell r="A799">
            <v>23756</v>
          </cell>
          <cell r="B799">
            <v>3.94</v>
          </cell>
          <cell r="C799">
            <v>3.9399999999999998E-2</v>
          </cell>
        </row>
        <row r="800">
          <cell r="A800">
            <v>23757</v>
          </cell>
          <cell r="B800">
            <v>3.94</v>
          </cell>
          <cell r="C800">
            <v>3.9399999999999998E-2</v>
          </cell>
        </row>
        <row r="801">
          <cell r="A801">
            <v>23760</v>
          </cell>
          <cell r="B801">
            <v>3.95</v>
          </cell>
          <cell r="C801">
            <v>3.95E-2</v>
          </cell>
        </row>
        <row r="802">
          <cell r="A802">
            <v>23761</v>
          </cell>
          <cell r="B802">
            <v>3.94</v>
          </cell>
          <cell r="C802">
            <v>3.9399999999999998E-2</v>
          </cell>
        </row>
        <row r="803">
          <cell r="A803">
            <v>23762</v>
          </cell>
          <cell r="B803">
            <v>3.94</v>
          </cell>
          <cell r="C803">
            <v>3.9399999999999998E-2</v>
          </cell>
        </row>
        <row r="804">
          <cell r="A804">
            <v>23763</v>
          </cell>
          <cell r="B804">
            <v>3.94</v>
          </cell>
          <cell r="C804">
            <v>3.9399999999999998E-2</v>
          </cell>
        </row>
        <row r="805">
          <cell r="A805">
            <v>23764</v>
          </cell>
          <cell r="B805">
            <v>3.93</v>
          </cell>
          <cell r="C805">
            <v>3.9300000000000002E-2</v>
          </cell>
        </row>
        <row r="806">
          <cell r="A806">
            <v>23767</v>
          </cell>
          <cell r="B806">
            <v>3.93</v>
          </cell>
          <cell r="C806">
            <v>3.9300000000000002E-2</v>
          </cell>
        </row>
        <row r="807">
          <cell r="A807">
            <v>23768</v>
          </cell>
          <cell r="B807">
            <v>3.93</v>
          </cell>
          <cell r="C807">
            <v>3.9300000000000002E-2</v>
          </cell>
        </row>
        <row r="808">
          <cell r="A808">
            <v>23769</v>
          </cell>
          <cell r="B808">
            <v>3.95</v>
          </cell>
          <cell r="C808">
            <v>3.95E-2</v>
          </cell>
        </row>
        <row r="809">
          <cell r="A809">
            <v>23770</v>
          </cell>
          <cell r="B809">
            <v>3.95</v>
          </cell>
          <cell r="C809">
            <v>3.95E-2</v>
          </cell>
        </row>
        <row r="810">
          <cell r="A810">
            <v>23771</v>
          </cell>
          <cell r="B810">
            <v>3.96</v>
          </cell>
          <cell r="C810">
            <v>3.9599999999999996E-2</v>
          </cell>
        </row>
        <row r="811">
          <cell r="A811">
            <v>23774</v>
          </cell>
          <cell r="B811">
            <v>3.96</v>
          </cell>
          <cell r="C811">
            <v>3.9599999999999996E-2</v>
          </cell>
        </row>
        <row r="812">
          <cell r="A812">
            <v>23775</v>
          </cell>
          <cell r="B812">
            <v>3.96</v>
          </cell>
          <cell r="C812">
            <v>3.9599999999999996E-2</v>
          </cell>
        </row>
        <row r="813">
          <cell r="A813">
            <v>23776</v>
          </cell>
          <cell r="B813">
            <v>3.98</v>
          </cell>
          <cell r="C813">
            <v>3.9800000000000002E-2</v>
          </cell>
        </row>
        <row r="814">
          <cell r="A814">
            <v>23777</v>
          </cell>
          <cell r="B814">
            <v>4</v>
          </cell>
          <cell r="C814">
            <v>0.04</v>
          </cell>
        </row>
        <row r="815">
          <cell r="A815">
            <v>23778</v>
          </cell>
          <cell r="B815">
            <v>4.0199999999999996</v>
          </cell>
          <cell r="C815">
            <v>4.0199999999999993E-2</v>
          </cell>
        </row>
        <row r="816">
          <cell r="A816">
            <v>23781</v>
          </cell>
          <cell r="B816">
            <v>4.01</v>
          </cell>
          <cell r="C816">
            <v>4.0099999999999997E-2</v>
          </cell>
        </row>
        <row r="817">
          <cell r="A817">
            <v>23782</v>
          </cell>
          <cell r="B817">
            <v>4.01</v>
          </cell>
          <cell r="C817">
            <v>4.0099999999999997E-2</v>
          </cell>
        </row>
        <row r="818">
          <cell r="A818">
            <v>23783</v>
          </cell>
          <cell r="B818">
            <v>4.03</v>
          </cell>
          <cell r="C818">
            <v>4.0300000000000002E-2</v>
          </cell>
        </row>
        <row r="819">
          <cell r="A819">
            <v>23784</v>
          </cell>
          <cell r="B819">
            <v>4.03</v>
          </cell>
          <cell r="C819">
            <v>4.0300000000000002E-2</v>
          </cell>
        </row>
        <row r="820">
          <cell r="A820">
            <v>23785</v>
          </cell>
          <cell r="B820" t="str">
            <v>ND</v>
          </cell>
          <cell r="C820">
            <v>4.0300000000000002E-2</v>
          </cell>
        </row>
        <row r="821">
          <cell r="A821">
            <v>23788</v>
          </cell>
          <cell r="B821">
            <v>4.03</v>
          </cell>
          <cell r="C821">
            <v>4.0300000000000002E-2</v>
          </cell>
        </row>
        <row r="822">
          <cell r="A822">
            <v>23789</v>
          </cell>
          <cell r="B822">
            <v>4.03</v>
          </cell>
          <cell r="C822">
            <v>4.0300000000000002E-2</v>
          </cell>
        </row>
        <row r="823">
          <cell r="A823">
            <v>23790</v>
          </cell>
          <cell r="B823">
            <v>4.03</v>
          </cell>
          <cell r="C823">
            <v>4.0300000000000002E-2</v>
          </cell>
        </row>
        <row r="824">
          <cell r="A824">
            <v>23791</v>
          </cell>
          <cell r="B824">
            <v>4.03</v>
          </cell>
          <cell r="C824">
            <v>4.0300000000000002E-2</v>
          </cell>
        </row>
        <row r="825">
          <cell r="A825">
            <v>23792</v>
          </cell>
          <cell r="B825">
            <v>4.0599999999999996</v>
          </cell>
          <cell r="C825">
            <v>4.0599999999999997E-2</v>
          </cell>
        </row>
        <row r="826">
          <cell r="A826">
            <v>23795</v>
          </cell>
          <cell r="B826" t="str">
            <v>ND</v>
          </cell>
          <cell r="C826">
            <v>4.0599999999999997E-2</v>
          </cell>
        </row>
        <row r="827">
          <cell r="A827">
            <v>23796</v>
          </cell>
          <cell r="B827">
            <v>4.0599999999999996</v>
          </cell>
          <cell r="C827">
            <v>4.0599999999999997E-2</v>
          </cell>
        </row>
        <row r="828">
          <cell r="A828">
            <v>23797</v>
          </cell>
          <cell r="B828">
            <v>4.08</v>
          </cell>
          <cell r="C828">
            <v>4.0800000000000003E-2</v>
          </cell>
        </row>
        <row r="829">
          <cell r="A829">
            <v>23798</v>
          </cell>
          <cell r="B829">
            <v>4.08</v>
          </cell>
          <cell r="C829">
            <v>4.0800000000000003E-2</v>
          </cell>
        </row>
        <row r="830">
          <cell r="A830">
            <v>23799</v>
          </cell>
          <cell r="B830">
            <v>4.09</v>
          </cell>
          <cell r="C830">
            <v>4.0899999999999999E-2</v>
          </cell>
        </row>
        <row r="831">
          <cell r="A831">
            <v>23802</v>
          </cell>
          <cell r="B831">
            <v>4.09</v>
          </cell>
          <cell r="C831">
            <v>4.0899999999999999E-2</v>
          </cell>
        </row>
        <row r="832">
          <cell r="A832">
            <v>23803</v>
          </cell>
          <cell r="B832">
            <v>4.12</v>
          </cell>
          <cell r="C832">
            <v>4.1200000000000001E-2</v>
          </cell>
        </row>
        <row r="833">
          <cell r="A833">
            <v>23804</v>
          </cell>
          <cell r="B833">
            <v>4.1100000000000003</v>
          </cell>
          <cell r="C833">
            <v>4.1100000000000005E-2</v>
          </cell>
        </row>
        <row r="834">
          <cell r="A834">
            <v>23805</v>
          </cell>
          <cell r="B834">
            <v>4.0999999999999996</v>
          </cell>
          <cell r="C834">
            <v>4.0999999999999995E-2</v>
          </cell>
        </row>
        <row r="835">
          <cell r="A835">
            <v>23806</v>
          </cell>
          <cell r="B835">
            <v>4.0999999999999996</v>
          </cell>
          <cell r="C835">
            <v>4.0999999999999995E-2</v>
          </cell>
        </row>
        <row r="836">
          <cell r="A836">
            <v>23809</v>
          </cell>
          <cell r="B836">
            <v>4.09</v>
          </cell>
          <cell r="C836">
            <v>4.0899999999999999E-2</v>
          </cell>
        </row>
        <row r="837">
          <cell r="A837">
            <v>23810</v>
          </cell>
          <cell r="B837">
            <v>4.09</v>
          </cell>
          <cell r="C837">
            <v>4.0899999999999999E-2</v>
          </cell>
        </row>
        <row r="838">
          <cell r="A838">
            <v>23811</v>
          </cell>
          <cell r="B838">
            <v>4.09</v>
          </cell>
          <cell r="C838">
            <v>4.0899999999999999E-2</v>
          </cell>
        </row>
        <row r="839">
          <cell r="A839">
            <v>23812</v>
          </cell>
          <cell r="B839">
            <v>4.08</v>
          </cell>
          <cell r="C839">
            <v>4.0800000000000003E-2</v>
          </cell>
        </row>
        <row r="840">
          <cell r="A840">
            <v>23813</v>
          </cell>
          <cell r="B840">
            <v>4.0599999999999996</v>
          </cell>
          <cell r="C840">
            <v>4.0599999999999997E-2</v>
          </cell>
        </row>
        <row r="841">
          <cell r="A841">
            <v>23816</v>
          </cell>
          <cell r="B841">
            <v>4.05</v>
          </cell>
          <cell r="C841">
            <v>4.0500000000000001E-2</v>
          </cell>
        </row>
        <row r="842">
          <cell r="A842">
            <v>23817</v>
          </cell>
          <cell r="B842">
            <v>4.04</v>
          </cell>
          <cell r="C842">
            <v>4.0399999999999998E-2</v>
          </cell>
        </row>
        <row r="843">
          <cell r="A843">
            <v>23818</v>
          </cell>
          <cell r="B843">
            <v>4.04</v>
          </cell>
          <cell r="C843">
            <v>4.0399999999999998E-2</v>
          </cell>
        </row>
        <row r="844">
          <cell r="A844">
            <v>23819</v>
          </cell>
          <cell r="B844">
            <v>4.04</v>
          </cell>
          <cell r="C844">
            <v>4.0399999999999998E-2</v>
          </cell>
        </row>
        <row r="845">
          <cell r="A845">
            <v>23820</v>
          </cell>
          <cell r="B845">
            <v>4.05</v>
          </cell>
          <cell r="C845">
            <v>4.0500000000000001E-2</v>
          </cell>
        </row>
        <row r="846">
          <cell r="A846">
            <v>23823</v>
          </cell>
          <cell r="B846">
            <v>4.04</v>
          </cell>
          <cell r="C846">
            <v>4.0399999999999998E-2</v>
          </cell>
        </row>
        <row r="847">
          <cell r="A847">
            <v>23824</v>
          </cell>
          <cell r="B847">
            <v>4.04</v>
          </cell>
          <cell r="C847">
            <v>4.0399999999999998E-2</v>
          </cell>
        </row>
        <row r="848">
          <cell r="A848">
            <v>23825</v>
          </cell>
          <cell r="B848">
            <v>4.04</v>
          </cell>
          <cell r="C848">
            <v>4.0399999999999998E-2</v>
          </cell>
        </row>
        <row r="849">
          <cell r="A849">
            <v>23826</v>
          </cell>
          <cell r="B849">
            <v>4.04</v>
          </cell>
          <cell r="C849">
            <v>4.0399999999999998E-2</v>
          </cell>
        </row>
        <row r="850">
          <cell r="A850">
            <v>23827</v>
          </cell>
          <cell r="B850">
            <v>4.04</v>
          </cell>
          <cell r="C850">
            <v>4.0399999999999998E-2</v>
          </cell>
        </row>
        <row r="851">
          <cell r="A851">
            <v>23830</v>
          </cell>
          <cell r="B851">
            <v>4.04</v>
          </cell>
          <cell r="C851">
            <v>4.0399999999999998E-2</v>
          </cell>
        </row>
        <row r="852">
          <cell r="A852">
            <v>23831</v>
          </cell>
          <cell r="B852">
            <v>4.04</v>
          </cell>
          <cell r="C852">
            <v>4.0399999999999998E-2</v>
          </cell>
        </row>
        <row r="853">
          <cell r="A853">
            <v>23832</v>
          </cell>
          <cell r="B853">
            <v>4.03</v>
          </cell>
          <cell r="C853">
            <v>4.0300000000000002E-2</v>
          </cell>
        </row>
        <row r="854">
          <cell r="A854">
            <v>23833</v>
          </cell>
          <cell r="B854">
            <v>4.03</v>
          </cell>
          <cell r="C854">
            <v>4.0300000000000002E-2</v>
          </cell>
        </row>
        <row r="855">
          <cell r="A855">
            <v>23834</v>
          </cell>
          <cell r="B855">
            <v>4.04</v>
          </cell>
          <cell r="C855">
            <v>4.0399999999999998E-2</v>
          </cell>
        </row>
        <row r="856">
          <cell r="A856">
            <v>23837</v>
          </cell>
          <cell r="B856">
            <v>4.04</v>
          </cell>
          <cell r="C856">
            <v>4.0399999999999998E-2</v>
          </cell>
        </row>
        <row r="857">
          <cell r="A857">
            <v>23838</v>
          </cell>
          <cell r="B857">
            <v>4.04</v>
          </cell>
          <cell r="C857">
            <v>4.0399999999999998E-2</v>
          </cell>
        </row>
        <row r="858">
          <cell r="A858">
            <v>23839</v>
          </cell>
          <cell r="B858">
            <v>4.04</v>
          </cell>
          <cell r="C858">
            <v>4.0399999999999998E-2</v>
          </cell>
        </row>
        <row r="859">
          <cell r="A859">
            <v>23840</v>
          </cell>
          <cell r="B859">
            <v>4.03</v>
          </cell>
          <cell r="C859">
            <v>4.0300000000000002E-2</v>
          </cell>
        </row>
        <row r="860">
          <cell r="A860">
            <v>23841</v>
          </cell>
          <cell r="B860">
            <v>4.03</v>
          </cell>
          <cell r="C860">
            <v>4.0300000000000002E-2</v>
          </cell>
        </row>
        <row r="861">
          <cell r="A861">
            <v>23844</v>
          </cell>
          <cell r="B861">
            <v>4.03</v>
          </cell>
          <cell r="C861">
            <v>4.0300000000000002E-2</v>
          </cell>
        </row>
        <row r="862">
          <cell r="A862">
            <v>23845</v>
          </cell>
          <cell r="B862">
            <v>4.03</v>
          </cell>
          <cell r="C862">
            <v>4.0300000000000002E-2</v>
          </cell>
        </row>
        <row r="863">
          <cell r="A863">
            <v>23846</v>
          </cell>
          <cell r="B863">
            <v>4.03</v>
          </cell>
          <cell r="C863">
            <v>4.0300000000000002E-2</v>
          </cell>
        </row>
        <row r="864">
          <cell r="A864">
            <v>23847</v>
          </cell>
          <cell r="B864">
            <v>4.04</v>
          </cell>
          <cell r="C864">
            <v>4.0399999999999998E-2</v>
          </cell>
        </row>
        <row r="865">
          <cell r="A865">
            <v>23848</v>
          </cell>
          <cell r="B865" t="str">
            <v>ND</v>
          </cell>
          <cell r="C865">
            <v>4.0399999999999998E-2</v>
          </cell>
        </row>
        <row r="866">
          <cell r="A866">
            <v>23851</v>
          </cell>
          <cell r="B866">
            <v>4.04</v>
          </cell>
          <cell r="C866">
            <v>4.0399999999999998E-2</v>
          </cell>
        </row>
        <row r="867">
          <cell r="A867">
            <v>23852</v>
          </cell>
          <cell r="B867">
            <v>4.04</v>
          </cell>
          <cell r="C867">
            <v>4.0399999999999998E-2</v>
          </cell>
        </row>
        <row r="868">
          <cell r="A868">
            <v>23853</v>
          </cell>
          <cell r="B868">
            <v>4.04</v>
          </cell>
          <cell r="C868">
            <v>4.0399999999999998E-2</v>
          </cell>
        </row>
        <row r="869">
          <cell r="A869">
            <v>23854</v>
          </cell>
          <cell r="B869">
            <v>4.04</v>
          </cell>
          <cell r="C869">
            <v>4.0399999999999998E-2</v>
          </cell>
        </row>
        <row r="870">
          <cell r="A870">
            <v>23855</v>
          </cell>
          <cell r="B870">
            <v>4.04</v>
          </cell>
          <cell r="C870">
            <v>4.0399999999999998E-2</v>
          </cell>
        </row>
        <row r="871">
          <cell r="A871">
            <v>23858</v>
          </cell>
          <cell r="B871">
            <v>4.04</v>
          </cell>
          <cell r="C871">
            <v>4.0399999999999998E-2</v>
          </cell>
        </row>
        <row r="872">
          <cell r="A872">
            <v>23859</v>
          </cell>
          <cell r="B872">
            <v>4.04</v>
          </cell>
          <cell r="C872">
            <v>4.0399999999999998E-2</v>
          </cell>
        </row>
        <row r="873">
          <cell r="A873">
            <v>23860</v>
          </cell>
          <cell r="B873">
            <v>4.03</v>
          </cell>
          <cell r="C873">
            <v>4.0300000000000002E-2</v>
          </cell>
        </row>
        <row r="874">
          <cell r="A874">
            <v>23861</v>
          </cell>
          <cell r="B874">
            <v>4.04</v>
          </cell>
          <cell r="C874">
            <v>4.0399999999999998E-2</v>
          </cell>
        </row>
        <row r="875">
          <cell r="A875">
            <v>23862</v>
          </cell>
          <cell r="B875">
            <v>4.04</v>
          </cell>
          <cell r="C875">
            <v>4.0399999999999998E-2</v>
          </cell>
        </row>
        <row r="876">
          <cell r="A876">
            <v>23865</v>
          </cell>
          <cell r="B876">
            <v>4.03</v>
          </cell>
          <cell r="C876">
            <v>4.0300000000000002E-2</v>
          </cell>
        </row>
        <row r="877">
          <cell r="A877">
            <v>23866</v>
          </cell>
          <cell r="B877">
            <v>4.03</v>
          </cell>
          <cell r="C877">
            <v>4.0300000000000002E-2</v>
          </cell>
        </row>
        <row r="878">
          <cell r="A878">
            <v>23867</v>
          </cell>
          <cell r="B878">
            <v>4.03</v>
          </cell>
          <cell r="C878">
            <v>4.0300000000000002E-2</v>
          </cell>
        </row>
        <row r="879">
          <cell r="A879">
            <v>23868</v>
          </cell>
          <cell r="B879">
            <v>4.03</v>
          </cell>
          <cell r="C879">
            <v>4.0300000000000002E-2</v>
          </cell>
        </row>
        <row r="880">
          <cell r="A880">
            <v>23869</v>
          </cell>
          <cell r="B880">
            <v>4.03</v>
          </cell>
          <cell r="C880">
            <v>4.0300000000000002E-2</v>
          </cell>
        </row>
        <row r="881">
          <cell r="A881">
            <v>23872</v>
          </cell>
          <cell r="B881">
            <v>4.03</v>
          </cell>
          <cell r="C881">
            <v>4.0300000000000002E-2</v>
          </cell>
        </row>
        <row r="882">
          <cell r="A882">
            <v>23873</v>
          </cell>
          <cell r="B882">
            <v>4.0199999999999996</v>
          </cell>
          <cell r="C882">
            <v>4.0199999999999993E-2</v>
          </cell>
        </row>
        <row r="883">
          <cell r="A883">
            <v>23874</v>
          </cell>
          <cell r="B883">
            <v>4.0199999999999996</v>
          </cell>
          <cell r="C883">
            <v>4.0199999999999993E-2</v>
          </cell>
        </row>
        <row r="884">
          <cell r="A884">
            <v>23875</v>
          </cell>
          <cell r="B884">
            <v>4.0199999999999996</v>
          </cell>
          <cell r="C884">
            <v>4.0199999999999993E-2</v>
          </cell>
        </row>
        <row r="885">
          <cell r="A885">
            <v>23876</v>
          </cell>
          <cell r="B885">
            <v>4.0199999999999996</v>
          </cell>
          <cell r="C885">
            <v>4.0199999999999993E-2</v>
          </cell>
        </row>
        <row r="886">
          <cell r="A886">
            <v>23879</v>
          </cell>
          <cell r="B886">
            <v>4.0199999999999996</v>
          </cell>
          <cell r="C886">
            <v>4.0199999999999993E-2</v>
          </cell>
        </row>
        <row r="887">
          <cell r="A887">
            <v>23880</v>
          </cell>
          <cell r="B887">
            <v>4.03</v>
          </cell>
          <cell r="C887">
            <v>4.0300000000000002E-2</v>
          </cell>
        </row>
        <row r="888">
          <cell r="A888">
            <v>23881</v>
          </cell>
          <cell r="B888">
            <v>4.04</v>
          </cell>
          <cell r="C888">
            <v>4.0399999999999998E-2</v>
          </cell>
        </row>
        <row r="889">
          <cell r="A889">
            <v>23882</v>
          </cell>
          <cell r="B889">
            <v>4.04</v>
          </cell>
          <cell r="C889">
            <v>4.0399999999999998E-2</v>
          </cell>
        </row>
        <row r="890">
          <cell r="A890">
            <v>23883</v>
          </cell>
          <cell r="B890">
            <v>4.04</v>
          </cell>
          <cell r="C890">
            <v>4.0399999999999998E-2</v>
          </cell>
        </row>
        <row r="891">
          <cell r="A891">
            <v>23886</v>
          </cell>
          <cell r="B891">
            <v>4.04</v>
          </cell>
          <cell r="C891">
            <v>4.0399999999999998E-2</v>
          </cell>
        </row>
        <row r="892">
          <cell r="A892">
            <v>23887</v>
          </cell>
          <cell r="B892">
            <v>4.03</v>
          </cell>
          <cell r="C892">
            <v>4.0300000000000002E-2</v>
          </cell>
        </row>
        <row r="893">
          <cell r="A893">
            <v>23888</v>
          </cell>
          <cell r="B893">
            <v>4.03</v>
          </cell>
          <cell r="C893">
            <v>4.0300000000000002E-2</v>
          </cell>
        </row>
        <row r="894">
          <cell r="A894">
            <v>23889</v>
          </cell>
          <cell r="B894">
            <v>4.04</v>
          </cell>
          <cell r="C894">
            <v>4.0399999999999998E-2</v>
          </cell>
        </row>
        <row r="895">
          <cell r="A895">
            <v>23890</v>
          </cell>
          <cell r="B895">
            <v>4.04</v>
          </cell>
          <cell r="C895">
            <v>4.0399999999999998E-2</v>
          </cell>
        </row>
        <row r="896">
          <cell r="A896">
            <v>23893</v>
          </cell>
          <cell r="B896" t="str">
            <v>ND</v>
          </cell>
          <cell r="C896">
            <v>4.0399999999999998E-2</v>
          </cell>
        </row>
        <row r="897">
          <cell r="A897">
            <v>23894</v>
          </cell>
          <cell r="B897">
            <v>4.04</v>
          </cell>
          <cell r="C897">
            <v>4.0399999999999998E-2</v>
          </cell>
        </row>
        <row r="898">
          <cell r="A898">
            <v>23895</v>
          </cell>
          <cell r="B898">
            <v>4.04</v>
          </cell>
          <cell r="C898">
            <v>4.0399999999999998E-2</v>
          </cell>
        </row>
        <row r="899">
          <cell r="A899">
            <v>23896</v>
          </cell>
          <cell r="B899">
            <v>4.0199999999999996</v>
          </cell>
          <cell r="C899">
            <v>4.0199999999999993E-2</v>
          </cell>
        </row>
        <row r="900">
          <cell r="A900">
            <v>23897</v>
          </cell>
          <cell r="B900">
            <v>4.03</v>
          </cell>
          <cell r="C900">
            <v>4.0300000000000002E-2</v>
          </cell>
        </row>
        <row r="901">
          <cell r="A901">
            <v>23900</v>
          </cell>
          <cell r="B901">
            <v>4.03</v>
          </cell>
          <cell r="C901">
            <v>4.0300000000000002E-2</v>
          </cell>
        </row>
        <row r="902">
          <cell r="A902">
            <v>23901</v>
          </cell>
          <cell r="B902">
            <v>4.03</v>
          </cell>
          <cell r="C902">
            <v>4.0300000000000002E-2</v>
          </cell>
        </row>
        <row r="903">
          <cell r="A903">
            <v>23902</v>
          </cell>
          <cell r="B903">
            <v>4.03</v>
          </cell>
          <cell r="C903">
            <v>4.0300000000000002E-2</v>
          </cell>
        </row>
        <row r="904">
          <cell r="A904">
            <v>23903</v>
          </cell>
          <cell r="B904">
            <v>4.04</v>
          </cell>
          <cell r="C904">
            <v>4.0399999999999998E-2</v>
          </cell>
        </row>
        <row r="905">
          <cell r="A905">
            <v>23904</v>
          </cell>
          <cell r="B905">
            <v>4.01</v>
          </cell>
          <cell r="C905">
            <v>4.0099999999999997E-2</v>
          </cell>
        </row>
        <row r="906">
          <cell r="A906">
            <v>23907</v>
          </cell>
          <cell r="B906">
            <v>4.0199999999999996</v>
          </cell>
          <cell r="C906">
            <v>4.0199999999999993E-2</v>
          </cell>
        </row>
        <row r="907">
          <cell r="A907">
            <v>23908</v>
          </cell>
          <cell r="B907">
            <v>4</v>
          </cell>
          <cell r="C907">
            <v>0.04</v>
          </cell>
        </row>
        <row r="908">
          <cell r="A908">
            <v>23909</v>
          </cell>
          <cell r="B908">
            <v>4</v>
          </cell>
          <cell r="C908">
            <v>0.04</v>
          </cell>
        </row>
        <row r="909">
          <cell r="A909">
            <v>23910</v>
          </cell>
          <cell r="B909">
            <v>3.98</v>
          </cell>
          <cell r="C909">
            <v>3.9800000000000002E-2</v>
          </cell>
        </row>
        <row r="910">
          <cell r="A910">
            <v>23911</v>
          </cell>
          <cell r="B910">
            <v>3.98</v>
          </cell>
          <cell r="C910">
            <v>3.9800000000000002E-2</v>
          </cell>
        </row>
        <row r="911">
          <cell r="A911">
            <v>23914</v>
          </cell>
          <cell r="B911">
            <v>3.95</v>
          </cell>
          <cell r="C911">
            <v>3.95E-2</v>
          </cell>
        </row>
        <row r="912">
          <cell r="A912">
            <v>23915</v>
          </cell>
          <cell r="B912">
            <v>3.95</v>
          </cell>
          <cell r="C912">
            <v>3.95E-2</v>
          </cell>
        </row>
        <row r="913">
          <cell r="A913">
            <v>23916</v>
          </cell>
          <cell r="B913">
            <v>3.94</v>
          </cell>
          <cell r="C913">
            <v>3.9399999999999998E-2</v>
          </cell>
        </row>
        <row r="914">
          <cell r="A914">
            <v>23917</v>
          </cell>
          <cell r="B914">
            <v>3.92</v>
          </cell>
          <cell r="C914">
            <v>3.9199999999999999E-2</v>
          </cell>
        </row>
        <row r="915">
          <cell r="A915">
            <v>23918</v>
          </cell>
          <cell r="B915">
            <v>3.92</v>
          </cell>
          <cell r="C915">
            <v>3.9199999999999999E-2</v>
          </cell>
        </row>
        <row r="916">
          <cell r="A916">
            <v>23921</v>
          </cell>
          <cell r="B916">
            <v>3.93</v>
          </cell>
          <cell r="C916">
            <v>3.9300000000000002E-2</v>
          </cell>
        </row>
        <row r="917">
          <cell r="A917">
            <v>23922</v>
          </cell>
          <cell r="B917">
            <v>3.95</v>
          </cell>
          <cell r="C917">
            <v>3.95E-2</v>
          </cell>
        </row>
        <row r="918">
          <cell r="A918">
            <v>23923</v>
          </cell>
          <cell r="B918">
            <v>3.96</v>
          </cell>
          <cell r="C918">
            <v>3.9599999999999996E-2</v>
          </cell>
        </row>
        <row r="919">
          <cell r="A919">
            <v>23924</v>
          </cell>
          <cell r="B919">
            <v>3.97</v>
          </cell>
          <cell r="C919">
            <v>3.9699999999999999E-2</v>
          </cell>
        </row>
        <row r="920">
          <cell r="A920">
            <v>23925</v>
          </cell>
          <cell r="B920">
            <v>3.98</v>
          </cell>
          <cell r="C920">
            <v>3.9800000000000002E-2</v>
          </cell>
        </row>
        <row r="921">
          <cell r="A921">
            <v>23928</v>
          </cell>
          <cell r="B921" t="str">
            <v>ND</v>
          </cell>
          <cell r="C921">
            <v>3.9800000000000002E-2</v>
          </cell>
        </row>
        <row r="922">
          <cell r="A922">
            <v>23929</v>
          </cell>
          <cell r="B922">
            <v>3.98</v>
          </cell>
          <cell r="C922">
            <v>3.9800000000000002E-2</v>
          </cell>
        </row>
        <row r="923">
          <cell r="A923">
            <v>23930</v>
          </cell>
          <cell r="B923">
            <v>3.99</v>
          </cell>
          <cell r="C923">
            <v>3.9900000000000005E-2</v>
          </cell>
        </row>
        <row r="924">
          <cell r="A924">
            <v>23931</v>
          </cell>
          <cell r="B924">
            <v>3.98</v>
          </cell>
          <cell r="C924">
            <v>3.9800000000000002E-2</v>
          </cell>
        </row>
        <row r="925">
          <cell r="A925">
            <v>23932</v>
          </cell>
          <cell r="B925">
            <v>3.97</v>
          </cell>
          <cell r="C925">
            <v>3.9699999999999999E-2</v>
          </cell>
        </row>
        <row r="926">
          <cell r="A926">
            <v>23935</v>
          </cell>
          <cell r="B926">
            <v>3.98</v>
          </cell>
          <cell r="C926">
            <v>3.9800000000000002E-2</v>
          </cell>
        </row>
        <row r="927">
          <cell r="A927">
            <v>23936</v>
          </cell>
          <cell r="B927">
            <v>3.98</v>
          </cell>
          <cell r="C927">
            <v>3.9800000000000002E-2</v>
          </cell>
        </row>
        <row r="928">
          <cell r="A928">
            <v>23937</v>
          </cell>
          <cell r="B928">
            <v>3.99</v>
          </cell>
          <cell r="C928">
            <v>3.9900000000000005E-2</v>
          </cell>
        </row>
        <row r="929">
          <cell r="A929">
            <v>23938</v>
          </cell>
          <cell r="B929">
            <v>3.98</v>
          </cell>
          <cell r="C929">
            <v>3.9800000000000002E-2</v>
          </cell>
        </row>
        <row r="930">
          <cell r="A930">
            <v>23939</v>
          </cell>
          <cell r="B930">
            <v>3.98</v>
          </cell>
          <cell r="C930">
            <v>3.9800000000000002E-2</v>
          </cell>
        </row>
        <row r="931">
          <cell r="A931">
            <v>23942</v>
          </cell>
          <cell r="B931">
            <v>3.98</v>
          </cell>
          <cell r="C931">
            <v>3.9800000000000002E-2</v>
          </cell>
        </row>
        <row r="932">
          <cell r="A932">
            <v>23943</v>
          </cell>
          <cell r="B932">
            <v>3.98</v>
          </cell>
          <cell r="C932">
            <v>3.9800000000000002E-2</v>
          </cell>
        </row>
        <row r="933">
          <cell r="A933">
            <v>23944</v>
          </cell>
          <cell r="B933">
            <v>3.98</v>
          </cell>
          <cell r="C933">
            <v>3.9800000000000002E-2</v>
          </cell>
        </row>
        <row r="934">
          <cell r="A934">
            <v>23945</v>
          </cell>
          <cell r="B934">
            <v>3.98</v>
          </cell>
          <cell r="C934">
            <v>3.9800000000000002E-2</v>
          </cell>
        </row>
        <row r="935">
          <cell r="A935">
            <v>23946</v>
          </cell>
          <cell r="B935">
            <v>3.98</v>
          </cell>
          <cell r="C935">
            <v>3.9800000000000002E-2</v>
          </cell>
        </row>
        <row r="936">
          <cell r="A936">
            <v>23949</v>
          </cell>
          <cell r="B936">
            <v>3.98</v>
          </cell>
          <cell r="C936">
            <v>3.9800000000000002E-2</v>
          </cell>
        </row>
        <row r="937">
          <cell r="A937">
            <v>23950</v>
          </cell>
          <cell r="B937">
            <v>3.99</v>
          </cell>
          <cell r="C937">
            <v>3.9900000000000005E-2</v>
          </cell>
        </row>
        <row r="938">
          <cell r="A938">
            <v>23951</v>
          </cell>
          <cell r="B938">
            <v>4</v>
          </cell>
          <cell r="C938">
            <v>0.04</v>
          </cell>
        </row>
        <row r="939">
          <cell r="A939">
            <v>23952</v>
          </cell>
          <cell r="B939">
            <v>4.01</v>
          </cell>
          <cell r="C939">
            <v>4.0099999999999997E-2</v>
          </cell>
        </row>
        <row r="940">
          <cell r="A940">
            <v>23953</v>
          </cell>
          <cell r="B940">
            <v>4.0199999999999996</v>
          </cell>
          <cell r="C940">
            <v>4.0199999999999993E-2</v>
          </cell>
        </row>
        <row r="941">
          <cell r="A941">
            <v>23956</v>
          </cell>
          <cell r="B941">
            <v>4.0199999999999996</v>
          </cell>
          <cell r="C941">
            <v>4.0199999999999993E-2</v>
          </cell>
        </row>
        <row r="942">
          <cell r="A942">
            <v>23957</v>
          </cell>
          <cell r="B942">
            <v>4.0199999999999996</v>
          </cell>
          <cell r="C942">
            <v>4.0199999999999993E-2</v>
          </cell>
        </row>
        <row r="943">
          <cell r="A943">
            <v>23958</v>
          </cell>
          <cell r="B943">
            <v>4.0199999999999996</v>
          </cell>
          <cell r="C943">
            <v>4.0199999999999993E-2</v>
          </cell>
        </row>
        <row r="944">
          <cell r="A944">
            <v>23959</v>
          </cell>
          <cell r="B944">
            <v>4.03</v>
          </cell>
          <cell r="C944">
            <v>4.0300000000000002E-2</v>
          </cell>
        </row>
        <row r="945">
          <cell r="A945">
            <v>23960</v>
          </cell>
          <cell r="B945">
            <v>4.04</v>
          </cell>
          <cell r="C945">
            <v>4.0399999999999998E-2</v>
          </cell>
        </row>
        <row r="946">
          <cell r="A946">
            <v>23963</v>
          </cell>
          <cell r="B946">
            <v>4.04</v>
          </cell>
          <cell r="C946">
            <v>4.0399999999999998E-2</v>
          </cell>
        </row>
        <row r="947">
          <cell r="A947">
            <v>23964</v>
          </cell>
          <cell r="B947">
            <v>4.04</v>
          </cell>
          <cell r="C947">
            <v>4.0399999999999998E-2</v>
          </cell>
        </row>
        <row r="948">
          <cell r="A948">
            <v>23965</v>
          </cell>
          <cell r="B948">
            <v>4.05</v>
          </cell>
          <cell r="C948">
            <v>4.0500000000000001E-2</v>
          </cell>
        </row>
        <row r="949">
          <cell r="A949">
            <v>23966</v>
          </cell>
          <cell r="B949">
            <v>4.05</v>
          </cell>
          <cell r="C949">
            <v>4.0500000000000001E-2</v>
          </cell>
        </row>
        <row r="950">
          <cell r="A950">
            <v>23967</v>
          </cell>
          <cell r="B950">
            <v>4.05</v>
          </cell>
          <cell r="C950">
            <v>4.0500000000000001E-2</v>
          </cell>
        </row>
        <row r="951">
          <cell r="A951">
            <v>23970</v>
          </cell>
          <cell r="B951">
            <v>4.0599999999999996</v>
          </cell>
          <cell r="C951">
            <v>4.0599999999999997E-2</v>
          </cell>
        </row>
        <row r="952">
          <cell r="A952">
            <v>23971</v>
          </cell>
          <cell r="B952">
            <v>4.07</v>
          </cell>
          <cell r="C952">
            <v>4.07E-2</v>
          </cell>
        </row>
        <row r="953">
          <cell r="A953">
            <v>23972</v>
          </cell>
          <cell r="B953">
            <v>4.08</v>
          </cell>
          <cell r="C953">
            <v>4.0800000000000003E-2</v>
          </cell>
        </row>
        <row r="954">
          <cell r="A954">
            <v>23973</v>
          </cell>
          <cell r="B954">
            <v>4.08</v>
          </cell>
          <cell r="C954">
            <v>4.0800000000000003E-2</v>
          </cell>
        </row>
        <row r="955">
          <cell r="A955">
            <v>23974</v>
          </cell>
          <cell r="B955">
            <v>4.08</v>
          </cell>
          <cell r="C955">
            <v>4.0800000000000003E-2</v>
          </cell>
        </row>
        <row r="956">
          <cell r="A956">
            <v>23977</v>
          </cell>
          <cell r="B956">
            <v>4.08</v>
          </cell>
          <cell r="C956">
            <v>4.0800000000000003E-2</v>
          </cell>
        </row>
        <row r="957">
          <cell r="A957">
            <v>23978</v>
          </cell>
          <cell r="B957">
            <v>4.09</v>
          </cell>
          <cell r="C957">
            <v>4.0899999999999999E-2</v>
          </cell>
        </row>
        <row r="958">
          <cell r="A958">
            <v>23979</v>
          </cell>
          <cell r="B958">
            <v>4.0999999999999996</v>
          </cell>
          <cell r="C958">
            <v>4.0999999999999995E-2</v>
          </cell>
        </row>
        <row r="959">
          <cell r="A959">
            <v>23980</v>
          </cell>
          <cell r="B959">
            <v>4.1100000000000003</v>
          </cell>
          <cell r="C959">
            <v>4.1100000000000005E-2</v>
          </cell>
        </row>
        <row r="960">
          <cell r="A960">
            <v>23981</v>
          </cell>
          <cell r="B960">
            <v>4.12</v>
          </cell>
          <cell r="C960">
            <v>4.1200000000000001E-2</v>
          </cell>
        </row>
        <row r="961">
          <cell r="A961">
            <v>23984</v>
          </cell>
          <cell r="B961">
            <v>4.1500000000000004</v>
          </cell>
          <cell r="C961">
            <v>4.1500000000000002E-2</v>
          </cell>
        </row>
        <row r="962">
          <cell r="A962">
            <v>23985</v>
          </cell>
          <cell r="B962">
            <v>4.13</v>
          </cell>
          <cell r="C962">
            <v>4.1299999999999996E-2</v>
          </cell>
        </row>
        <row r="963">
          <cell r="A963">
            <v>23986</v>
          </cell>
          <cell r="B963">
            <v>4.13</v>
          </cell>
          <cell r="C963">
            <v>4.1299999999999996E-2</v>
          </cell>
        </row>
        <row r="964">
          <cell r="A964">
            <v>23987</v>
          </cell>
          <cell r="B964">
            <v>4.1500000000000004</v>
          </cell>
          <cell r="C964">
            <v>4.1500000000000002E-2</v>
          </cell>
        </row>
        <row r="965">
          <cell r="A965">
            <v>23988</v>
          </cell>
          <cell r="B965">
            <v>4.13</v>
          </cell>
          <cell r="C965">
            <v>4.1299999999999996E-2</v>
          </cell>
        </row>
        <row r="966">
          <cell r="A966">
            <v>23991</v>
          </cell>
          <cell r="B966" t="str">
            <v>ND</v>
          </cell>
          <cell r="C966">
            <v>4.1299999999999996E-2</v>
          </cell>
        </row>
        <row r="967">
          <cell r="A967">
            <v>23992</v>
          </cell>
          <cell r="B967">
            <v>4.13</v>
          </cell>
          <cell r="C967">
            <v>4.1299999999999996E-2</v>
          </cell>
        </row>
        <row r="968">
          <cell r="A968">
            <v>23993</v>
          </cell>
          <cell r="B968">
            <v>4.1500000000000004</v>
          </cell>
          <cell r="C968">
            <v>4.1500000000000002E-2</v>
          </cell>
        </row>
        <row r="969">
          <cell r="A969">
            <v>23994</v>
          </cell>
          <cell r="B969">
            <v>4.1500000000000004</v>
          </cell>
          <cell r="C969">
            <v>4.1500000000000002E-2</v>
          </cell>
        </row>
        <row r="970">
          <cell r="A970">
            <v>23995</v>
          </cell>
          <cell r="B970">
            <v>4.1500000000000004</v>
          </cell>
          <cell r="C970">
            <v>4.1500000000000002E-2</v>
          </cell>
        </row>
        <row r="971">
          <cell r="A971">
            <v>23998</v>
          </cell>
          <cell r="B971">
            <v>4.1500000000000004</v>
          </cell>
          <cell r="C971">
            <v>4.1500000000000002E-2</v>
          </cell>
        </row>
        <row r="972">
          <cell r="A972">
            <v>23999</v>
          </cell>
          <cell r="B972">
            <v>4.1500000000000004</v>
          </cell>
          <cell r="C972">
            <v>4.1500000000000002E-2</v>
          </cell>
        </row>
        <row r="973">
          <cell r="A973">
            <v>24000</v>
          </cell>
          <cell r="B973">
            <v>4.17</v>
          </cell>
          <cell r="C973">
            <v>4.1700000000000001E-2</v>
          </cell>
        </row>
        <row r="974">
          <cell r="A974">
            <v>24001</v>
          </cell>
          <cell r="B974">
            <v>4.18</v>
          </cell>
          <cell r="C974">
            <v>4.1799999999999997E-2</v>
          </cell>
        </row>
        <row r="975">
          <cell r="A975">
            <v>24002</v>
          </cell>
          <cell r="B975">
            <v>4.18</v>
          </cell>
          <cell r="C975">
            <v>4.1799999999999997E-2</v>
          </cell>
        </row>
        <row r="976">
          <cell r="A976">
            <v>24005</v>
          </cell>
          <cell r="B976">
            <v>4.18</v>
          </cell>
          <cell r="C976">
            <v>4.1799999999999997E-2</v>
          </cell>
        </row>
        <row r="977">
          <cell r="A977">
            <v>24006</v>
          </cell>
          <cell r="B977">
            <v>4.1900000000000004</v>
          </cell>
          <cell r="C977">
            <v>4.1900000000000007E-2</v>
          </cell>
        </row>
        <row r="978">
          <cell r="A978">
            <v>24007</v>
          </cell>
          <cell r="B978">
            <v>4.1900000000000004</v>
          </cell>
          <cell r="C978">
            <v>4.1900000000000007E-2</v>
          </cell>
        </row>
        <row r="979">
          <cell r="A979">
            <v>24008</v>
          </cell>
          <cell r="B979">
            <v>4.25</v>
          </cell>
          <cell r="C979">
            <v>4.2500000000000003E-2</v>
          </cell>
        </row>
        <row r="980">
          <cell r="A980">
            <v>24009</v>
          </cell>
          <cell r="B980">
            <v>4.3099999999999996</v>
          </cell>
          <cell r="C980">
            <v>4.3099999999999999E-2</v>
          </cell>
        </row>
        <row r="981">
          <cell r="A981">
            <v>24012</v>
          </cell>
          <cell r="B981">
            <v>4.29</v>
          </cell>
          <cell r="C981">
            <v>4.2900000000000001E-2</v>
          </cell>
        </row>
        <row r="982">
          <cell r="A982">
            <v>24013</v>
          </cell>
          <cell r="B982">
            <v>4.33</v>
          </cell>
          <cell r="C982">
            <v>4.3299999999999998E-2</v>
          </cell>
        </row>
        <row r="983">
          <cell r="A983">
            <v>24014</v>
          </cell>
          <cell r="B983">
            <v>4.38</v>
          </cell>
          <cell r="C983">
            <v>4.3799999999999999E-2</v>
          </cell>
        </row>
        <row r="984">
          <cell r="A984">
            <v>24015</v>
          </cell>
          <cell r="B984">
            <v>4.3600000000000003</v>
          </cell>
          <cell r="C984">
            <v>4.36E-2</v>
          </cell>
        </row>
        <row r="985">
          <cell r="A985">
            <v>24016</v>
          </cell>
          <cell r="B985">
            <v>4.37</v>
          </cell>
          <cell r="C985">
            <v>4.3700000000000003E-2</v>
          </cell>
        </row>
        <row r="986">
          <cell r="A986">
            <v>24019</v>
          </cell>
          <cell r="B986">
            <v>4.32</v>
          </cell>
          <cell r="C986">
            <v>4.3200000000000002E-2</v>
          </cell>
        </row>
        <row r="987">
          <cell r="A987">
            <v>24020</v>
          </cell>
          <cell r="B987">
            <v>4.3</v>
          </cell>
          <cell r="C987">
            <v>4.2999999999999997E-2</v>
          </cell>
        </row>
        <row r="988">
          <cell r="A988">
            <v>24021</v>
          </cell>
          <cell r="B988">
            <v>4.29</v>
          </cell>
          <cell r="C988">
            <v>4.2900000000000001E-2</v>
          </cell>
        </row>
        <row r="989">
          <cell r="A989">
            <v>24022</v>
          </cell>
          <cell r="B989">
            <v>4.28</v>
          </cell>
          <cell r="C989">
            <v>4.2800000000000005E-2</v>
          </cell>
        </row>
        <row r="990">
          <cell r="A990">
            <v>24023</v>
          </cell>
          <cell r="B990">
            <v>4.28</v>
          </cell>
          <cell r="C990">
            <v>4.2800000000000005E-2</v>
          </cell>
        </row>
        <row r="991">
          <cell r="A991">
            <v>24026</v>
          </cell>
          <cell r="B991">
            <v>4.2699999999999996</v>
          </cell>
          <cell r="C991">
            <v>4.2699999999999995E-2</v>
          </cell>
        </row>
        <row r="992">
          <cell r="A992">
            <v>24027</v>
          </cell>
          <cell r="B992" t="str">
            <v>ND</v>
          </cell>
          <cell r="C992">
            <v>4.2699999999999995E-2</v>
          </cell>
        </row>
        <row r="993">
          <cell r="A993">
            <v>24028</v>
          </cell>
          <cell r="B993">
            <v>4.25</v>
          </cell>
          <cell r="C993">
            <v>4.2500000000000003E-2</v>
          </cell>
        </row>
        <row r="994">
          <cell r="A994">
            <v>24029</v>
          </cell>
          <cell r="B994">
            <v>4.2300000000000004</v>
          </cell>
          <cell r="C994">
            <v>4.2300000000000004E-2</v>
          </cell>
        </row>
        <row r="995">
          <cell r="A995">
            <v>24030</v>
          </cell>
          <cell r="B995">
            <v>4.28</v>
          </cell>
          <cell r="C995">
            <v>4.2800000000000005E-2</v>
          </cell>
        </row>
        <row r="996">
          <cell r="A996">
            <v>24033</v>
          </cell>
          <cell r="B996">
            <v>4.29</v>
          </cell>
          <cell r="C996">
            <v>4.2900000000000001E-2</v>
          </cell>
        </row>
        <row r="997">
          <cell r="A997">
            <v>24034</v>
          </cell>
          <cell r="B997">
            <v>4.29</v>
          </cell>
          <cell r="C997">
            <v>4.2900000000000001E-2</v>
          </cell>
        </row>
        <row r="998">
          <cell r="A998">
            <v>24035</v>
          </cell>
          <cell r="B998">
            <v>4.29</v>
          </cell>
          <cell r="C998">
            <v>4.2900000000000001E-2</v>
          </cell>
        </row>
        <row r="999">
          <cell r="A999">
            <v>24036</v>
          </cell>
          <cell r="B999">
            <v>4.3</v>
          </cell>
          <cell r="C999">
            <v>4.2999999999999997E-2</v>
          </cell>
        </row>
        <row r="1000">
          <cell r="A1000">
            <v>24037</v>
          </cell>
          <cell r="B1000">
            <v>4.3</v>
          </cell>
          <cell r="C1000">
            <v>4.2999999999999997E-2</v>
          </cell>
        </row>
        <row r="1001">
          <cell r="A1001">
            <v>24040</v>
          </cell>
          <cell r="B1001">
            <v>4.3099999999999996</v>
          </cell>
          <cell r="C1001">
            <v>4.3099999999999999E-2</v>
          </cell>
        </row>
        <row r="1002">
          <cell r="A1002">
            <v>24041</v>
          </cell>
          <cell r="B1002">
            <v>4.32</v>
          </cell>
          <cell r="C1002">
            <v>4.3200000000000002E-2</v>
          </cell>
        </row>
        <row r="1003">
          <cell r="A1003">
            <v>24042</v>
          </cell>
          <cell r="B1003">
            <v>4.33</v>
          </cell>
          <cell r="C1003">
            <v>4.3299999999999998E-2</v>
          </cell>
        </row>
        <row r="1004">
          <cell r="A1004">
            <v>24043</v>
          </cell>
          <cell r="B1004">
            <v>4.33</v>
          </cell>
          <cell r="C1004">
            <v>4.3299999999999998E-2</v>
          </cell>
        </row>
        <row r="1005">
          <cell r="A1005">
            <v>24044</v>
          </cell>
          <cell r="B1005">
            <v>4.33</v>
          </cell>
          <cell r="C1005">
            <v>4.3299999999999998E-2</v>
          </cell>
        </row>
        <row r="1006">
          <cell r="A1006">
            <v>24047</v>
          </cell>
          <cell r="B1006">
            <v>4.3499999999999996</v>
          </cell>
          <cell r="C1006">
            <v>4.3499999999999997E-2</v>
          </cell>
        </row>
        <row r="1007">
          <cell r="A1007">
            <v>24048</v>
          </cell>
          <cell r="B1007" t="str">
            <v>ND</v>
          </cell>
          <cell r="C1007">
            <v>4.3499999999999997E-2</v>
          </cell>
        </row>
        <row r="1008">
          <cell r="A1008">
            <v>24049</v>
          </cell>
          <cell r="B1008">
            <v>4.3600000000000003</v>
          </cell>
          <cell r="C1008">
            <v>4.36E-2</v>
          </cell>
        </row>
        <row r="1009">
          <cell r="A1009">
            <v>24050</v>
          </cell>
          <cell r="B1009">
            <v>4.38</v>
          </cell>
          <cell r="C1009">
            <v>4.3799999999999999E-2</v>
          </cell>
        </row>
        <row r="1010">
          <cell r="A1010">
            <v>24051</v>
          </cell>
          <cell r="B1010">
            <v>4.38</v>
          </cell>
          <cell r="C1010">
            <v>4.3799999999999999E-2</v>
          </cell>
        </row>
        <row r="1011">
          <cell r="A1011">
            <v>24054</v>
          </cell>
          <cell r="B1011">
            <v>4.38</v>
          </cell>
          <cell r="C1011">
            <v>4.3799999999999999E-2</v>
          </cell>
        </row>
        <row r="1012">
          <cell r="A1012">
            <v>24055</v>
          </cell>
          <cell r="B1012">
            <v>4.3899999999999997</v>
          </cell>
          <cell r="C1012">
            <v>4.3899999999999995E-2</v>
          </cell>
        </row>
        <row r="1013">
          <cell r="A1013">
            <v>24056</v>
          </cell>
          <cell r="B1013">
            <v>4.38</v>
          </cell>
          <cell r="C1013">
            <v>4.3799999999999999E-2</v>
          </cell>
        </row>
        <row r="1014">
          <cell r="A1014">
            <v>24057</v>
          </cell>
          <cell r="B1014" t="str">
            <v>ND</v>
          </cell>
          <cell r="C1014">
            <v>4.3799999999999999E-2</v>
          </cell>
        </row>
        <row r="1015">
          <cell r="A1015">
            <v>24058</v>
          </cell>
          <cell r="B1015">
            <v>4.37</v>
          </cell>
          <cell r="C1015">
            <v>4.3700000000000003E-2</v>
          </cell>
        </row>
        <row r="1016">
          <cell r="A1016">
            <v>24061</v>
          </cell>
          <cell r="B1016">
            <v>4.3600000000000003</v>
          </cell>
          <cell r="C1016">
            <v>4.36E-2</v>
          </cell>
        </row>
        <row r="1017">
          <cell r="A1017">
            <v>24062</v>
          </cell>
          <cell r="B1017">
            <v>4.3600000000000003</v>
          </cell>
          <cell r="C1017">
            <v>4.36E-2</v>
          </cell>
        </row>
        <row r="1018">
          <cell r="A1018">
            <v>24063</v>
          </cell>
          <cell r="B1018">
            <v>4.3499999999999996</v>
          </cell>
          <cell r="C1018">
            <v>4.3499999999999997E-2</v>
          </cell>
        </row>
        <row r="1019">
          <cell r="A1019">
            <v>24064</v>
          </cell>
          <cell r="B1019">
            <v>4.3499999999999996</v>
          </cell>
          <cell r="C1019">
            <v>4.3499999999999997E-2</v>
          </cell>
        </row>
        <row r="1020">
          <cell r="A1020">
            <v>24065</v>
          </cell>
          <cell r="B1020">
            <v>4.37</v>
          </cell>
          <cell r="C1020">
            <v>4.3700000000000003E-2</v>
          </cell>
        </row>
        <row r="1021">
          <cell r="A1021">
            <v>24068</v>
          </cell>
          <cell r="B1021">
            <v>4.38</v>
          </cell>
          <cell r="C1021">
            <v>4.3799999999999999E-2</v>
          </cell>
        </row>
        <row r="1022">
          <cell r="A1022">
            <v>24069</v>
          </cell>
          <cell r="B1022">
            <v>4.38</v>
          </cell>
          <cell r="C1022">
            <v>4.3799999999999999E-2</v>
          </cell>
        </row>
        <row r="1023">
          <cell r="A1023">
            <v>24070</v>
          </cell>
          <cell r="B1023">
            <v>4.3899999999999997</v>
          </cell>
          <cell r="C1023">
            <v>4.3899999999999995E-2</v>
          </cell>
        </row>
        <row r="1024">
          <cell r="A1024">
            <v>24071</v>
          </cell>
          <cell r="B1024" t="str">
            <v>ND</v>
          </cell>
          <cell r="C1024">
            <v>4.3899999999999995E-2</v>
          </cell>
        </row>
        <row r="1025">
          <cell r="A1025">
            <v>24072</v>
          </cell>
          <cell r="B1025">
            <v>4.3899999999999997</v>
          </cell>
          <cell r="C1025">
            <v>4.3899999999999995E-2</v>
          </cell>
        </row>
        <row r="1026">
          <cell r="A1026">
            <v>24075</v>
          </cell>
          <cell r="B1026">
            <v>4.4000000000000004</v>
          </cell>
          <cell r="C1026">
            <v>4.4000000000000004E-2</v>
          </cell>
        </row>
        <row r="1027">
          <cell r="A1027">
            <v>24076</v>
          </cell>
          <cell r="B1027">
            <v>4.4000000000000004</v>
          </cell>
          <cell r="C1027">
            <v>4.4000000000000004E-2</v>
          </cell>
        </row>
        <row r="1028">
          <cell r="A1028">
            <v>24077</v>
          </cell>
          <cell r="B1028">
            <v>4.42</v>
          </cell>
          <cell r="C1028">
            <v>4.4199999999999996E-2</v>
          </cell>
        </row>
        <row r="1029">
          <cell r="A1029">
            <v>24078</v>
          </cell>
          <cell r="B1029">
            <v>4.43</v>
          </cell>
          <cell r="C1029">
            <v>4.4299999999999999E-2</v>
          </cell>
        </row>
        <row r="1030">
          <cell r="A1030">
            <v>24079</v>
          </cell>
          <cell r="B1030">
            <v>4.42</v>
          </cell>
          <cell r="C1030">
            <v>4.4199999999999996E-2</v>
          </cell>
        </row>
        <row r="1031">
          <cell r="A1031">
            <v>24082</v>
          </cell>
          <cell r="B1031">
            <v>4.6100000000000003</v>
          </cell>
          <cell r="C1031">
            <v>4.6100000000000002E-2</v>
          </cell>
        </row>
        <row r="1032">
          <cell r="A1032">
            <v>24083</v>
          </cell>
          <cell r="B1032">
            <v>4.5999999999999996</v>
          </cell>
          <cell r="C1032">
            <v>4.5999999999999999E-2</v>
          </cell>
        </row>
        <row r="1033">
          <cell r="A1033">
            <v>24084</v>
          </cell>
          <cell r="B1033">
            <v>4.6100000000000003</v>
          </cell>
          <cell r="C1033">
            <v>4.6100000000000002E-2</v>
          </cell>
        </row>
        <row r="1034">
          <cell r="A1034">
            <v>24085</v>
          </cell>
          <cell r="B1034">
            <v>4.62</v>
          </cell>
          <cell r="C1034">
            <v>4.6199999999999998E-2</v>
          </cell>
        </row>
        <row r="1035">
          <cell r="A1035">
            <v>24086</v>
          </cell>
          <cell r="B1035">
            <v>4.62</v>
          </cell>
          <cell r="C1035">
            <v>4.6199999999999998E-2</v>
          </cell>
        </row>
        <row r="1036">
          <cell r="A1036">
            <v>24089</v>
          </cell>
          <cell r="B1036">
            <v>4.68</v>
          </cell>
          <cell r="C1036">
            <v>4.6799999999999994E-2</v>
          </cell>
        </row>
        <row r="1037">
          <cell r="A1037">
            <v>24090</v>
          </cell>
          <cell r="B1037">
            <v>4.71</v>
          </cell>
          <cell r="C1037">
            <v>4.7100000000000003E-2</v>
          </cell>
        </row>
        <row r="1038">
          <cell r="A1038">
            <v>24091</v>
          </cell>
          <cell r="B1038">
            <v>4.72</v>
          </cell>
          <cell r="C1038">
            <v>4.7199999999999999E-2</v>
          </cell>
        </row>
        <row r="1039">
          <cell r="A1039">
            <v>24092</v>
          </cell>
          <cell r="B1039">
            <v>4.74</v>
          </cell>
          <cell r="C1039">
            <v>4.7400000000000005E-2</v>
          </cell>
        </row>
        <row r="1040">
          <cell r="A1040">
            <v>24093</v>
          </cell>
          <cell r="B1040">
            <v>4.79</v>
          </cell>
          <cell r="C1040">
            <v>4.7899999999999998E-2</v>
          </cell>
        </row>
        <row r="1041">
          <cell r="A1041">
            <v>24096</v>
          </cell>
          <cell r="B1041">
            <v>4.7699999999999996</v>
          </cell>
          <cell r="C1041">
            <v>4.7699999999999992E-2</v>
          </cell>
        </row>
        <row r="1042">
          <cell r="A1042">
            <v>24097</v>
          </cell>
          <cell r="B1042">
            <v>4.78</v>
          </cell>
          <cell r="C1042">
            <v>4.7800000000000002E-2</v>
          </cell>
        </row>
        <row r="1043">
          <cell r="A1043">
            <v>24098</v>
          </cell>
          <cell r="B1043">
            <v>4.8099999999999996</v>
          </cell>
          <cell r="C1043">
            <v>4.8099999999999997E-2</v>
          </cell>
        </row>
        <row r="1044">
          <cell r="A1044">
            <v>24099</v>
          </cell>
          <cell r="B1044">
            <v>4.88</v>
          </cell>
          <cell r="C1044">
            <v>4.8799999999999996E-2</v>
          </cell>
        </row>
        <row r="1045">
          <cell r="A1045">
            <v>24100</v>
          </cell>
          <cell r="B1045" t="str">
            <v>ND</v>
          </cell>
          <cell r="C1045">
            <v>4.8799999999999996E-2</v>
          </cell>
        </row>
        <row r="1046">
          <cell r="A1046">
            <v>24103</v>
          </cell>
          <cell r="B1046">
            <v>4.8899999999999997</v>
          </cell>
          <cell r="C1046">
            <v>4.8899999999999999E-2</v>
          </cell>
        </row>
        <row r="1047">
          <cell r="A1047">
            <v>24104</v>
          </cell>
          <cell r="B1047">
            <v>4.8899999999999997</v>
          </cell>
          <cell r="C1047">
            <v>4.8899999999999999E-2</v>
          </cell>
        </row>
        <row r="1048">
          <cell r="A1048">
            <v>24105</v>
          </cell>
          <cell r="B1048">
            <v>4.91</v>
          </cell>
          <cell r="C1048">
            <v>4.9100000000000005E-2</v>
          </cell>
        </row>
        <row r="1049">
          <cell r="A1049">
            <v>24106</v>
          </cell>
          <cell r="B1049">
            <v>4.92</v>
          </cell>
          <cell r="C1049">
            <v>4.9200000000000001E-2</v>
          </cell>
        </row>
        <row r="1050">
          <cell r="A1050">
            <v>24107</v>
          </cell>
          <cell r="B1050">
            <v>4.96</v>
          </cell>
          <cell r="C1050">
            <v>4.9599999999999998E-2</v>
          </cell>
        </row>
        <row r="1051">
          <cell r="A1051">
            <v>24110</v>
          </cell>
          <cell r="B1051">
            <v>4.9400000000000004</v>
          </cell>
          <cell r="C1051">
            <v>4.9400000000000006E-2</v>
          </cell>
        </row>
        <row r="1052">
          <cell r="A1052">
            <v>24111</v>
          </cell>
          <cell r="B1052">
            <v>4.93</v>
          </cell>
          <cell r="C1052">
            <v>4.9299999999999997E-2</v>
          </cell>
        </row>
        <row r="1053">
          <cell r="A1053">
            <v>24112</v>
          </cell>
          <cell r="B1053">
            <v>4.9000000000000004</v>
          </cell>
          <cell r="C1053">
            <v>4.9000000000000002E-2</v>
          </cell>
        </row>
        <row r="1054">
          <cell r="A1054">
            <v>24113</v>
          </cell>
          <cell r="B1054">
            <v>4.87</v>
          </cell>
          <cell r="C1054">
            <v>4.87E-2</v>
          </cell>
        </row>
        <row r="1055">
          <cell r="A1055">
            <v>24114</v>
          </cell>
          <cell r="B1055">
            <v>4.8600000000000003</v>
          </cell>
          <cell r="C1055">
            <v>4.8600000000000004E-2</v>
          </cell>
        </row>
        <row r="1056">
          <cell r="A1056">
            <v>24117</v>
          </cell>
          <cell r="B1056">
            <v>4.8600000000000003</v>
          </cell>
          <cell r="C1056">
            <v>4.8600000000000004E-2</v>
          </cell>
        </row>
        <row r="1057">
          <cell r="A1057">
            <v>24118</v>
          </cell>
          <cell r="B1057">
            <v>4.88</v>
          </cell>
          <cell r="C1057">
            <v>4.8799999999999996E-2</v>
          </cell>
        </row>
        <row r="1058">
          <cell r="A1058">
            <v>24119</v>
          </cell>
          <cell r="B1058">
            <v>4.8499999999999996</v>
          </cell>
          <cell r="C1058">
            <v>4.8499999999999995E-2</v>
          </cell>
        </row>
        <row r="1059">
          <cell r="A1059">
            <v>24120</v>
          </cell>
          <cell r="B1059">
            <v>4.87</v>
          </cell>
          <cell r="C1059">
            <v>4.87E-2</v>
          </cell>
        </row>
        <row r="1060">
          <cell r="A1060">
            <v>24121</v>
          </cell>
          <cell r="B1060">
            <v>4.8899999999999997</v>
          </cell>
          <cell r="C1060">
            <v>4.8899999999999999E-2</v>
          </cell>
        </row>
        <row r="1061">
          <cell r="A1061">
            <v>24124</v>
          </cell>
          <cell r="B1061">
            <v>4.9000000000000004</v>
          </cell>
          <cell r="C1061">
            <v>4.9000000000000002E-2</v>
          </cell>
        </row>
        <row r="1062">
          <cell r="A1062">
            <v>24125</v>
          </cell>
          <cell r="B1062">
            <v>4.88</v>
          </cell>
          <cell r="C1062">
            <v>4.8799999999999996E-2</v>
          </cell>
        </row>
        <row r="1063">
          <cell r="A1063">
            <v>24126</v>
          </cell>
          <cell r="B1063">
            <v>4.8499999999999996</v>
          </cell>
          <cell r="C1063">
            <v>4.8499999999999995E-2</v>
          </cell>
        </row>
        <row r="1064">
          <cell r="A1064">
            <v>24127</v>
          </cell>
          <cell r="B1064">
            <v>4.8499999999999996</v>
          </cell>
          <cell r="C1064">
            <v>4.8499999999999995E-2</v>
          </cell>
        </row>
        <row r="1065">
          <cell r="A1065">
            <v>24128</v>
          </cell>
          <cell r="B1065">
            <v>4.84</v>
          </cell>
          <cell r="C1065">
            <v>4.8399999999999999E-2</v>
          </cell>
        </row>
        <row r="1066">
          <cell r="A1066">
            <v>24131</v>
          </cell>
          <cell r="B1066">
            <v>4.8499999999999996</v>
          </cell>
          <cell r="C1066">
            <v>4.8499999999999995E-2</v>
          </cell>
        </row>
        <row r="1067">
          <cell r="A1067">
            <v>24132</v>
          </cell>
          <cell r="B1067">
            <v>4.8600000000000003</v>
          </cell>
          <cell r="C1067">
            <v>4.8600000000000004E-2</v>
          </cell>
        </row>
        <row r="1068">
          <cell r="A1068">
            <v>24133</v>
          </cell>
          <cell r="B1068">
            <v>4.88</v>
          </cell>
          <cell r="C1068">
            <v>4.8799999999999996E-2</v>
          </cell>
        </row>
        <row r="1069">
          <cell r="A1069">
            <v>24134</v>
          </cell>
          <cell r="B1069">
            <v>4.88</v>
          </cell>
          <cell r="C1069">
            <v>4.8799999999999996E-2</v>
          </cell>
        </row>
        <row r="1070">
          <cell r="A1070">
            <v>24135</v>
          </cell>
          <cell r="B1070">
            <v>4.88</v>
          </cell>
          <cell r="C1070">
            <v>4.8799999999999996E-2</v>
          </cell>
        </row>
        <row r="1071">
          <cell r="A1071">
            <v>24138</v>
          </cell>
          <cell r="B1071">
            <v>4.8899999999999997</v>
          </cell>
          <cell r="C1071">
            <v>4.8899999999999999E-2</v>
          </cell>
        </row>
        <row r="1072">
          <cell r="A1072">
            <v>24139</v>
          </cell>
          <cell r="B1072">
            <v>4.88</v>
          </cell>
          <cell r="C1072">
            <v>4.8799999999999996E-2</v>
          </cell>
        </row>
        <row r="1073">
          <cell r="A1073">
            <v>24140</v>
          </cell>
          <cell r="B1073">
            <v>4.8899999999999997</v>
          </cell>
          <cell r="C1073">
            <v>4.8899999999999999E-2</v>
          </cell>
        </row>
        <row r="1074">
          <cell r="A1074">
            <v>24141</v>
          </cell>
          <cell r="B1074">
            <v>4.88</v>
          </cell>
          <cell r="C1074">
            <v>4.8799999999999996E-2</v>
          </cell>
        </row>
        <row r="1075">
          <cell r="A1075">
            <v>24142</v>
          </cell>
          <cell r="B1075">
            <v>4.88</v>
          </cell>
          <cell r="C1075">
            <v>4.8799999999999996E-2</v>
          </cell>
        </row>
        <row r="1076">
          <cell r="A1076">
            <v>24145</v>
          </cell>
          <cell r="B1076">
            <v>4.9000000000000004</v>
          </cell>
          <cell r="C1076">
            <v>4.9000000000000002E-2</v>
          </cell>
        </row>
        <row r="1077">
          <cell r="A1077">
            <v>24146</v>
          </cell>
          <cell r="B1077">
            <v>4.9000000000000004</v>
          </cell>
          <cell r="C1077">
            <v>4.9000000000000002E-2</v>
          </cell>
        </row>
        <row r="1078">
          <cell r="A1078">
            <v>24147</v>
          </cell>
          <cell r="B1078">
            <v>4.9000000000000004</v>
          </cell>
          <cell r="C1078">
            <v>4.9000000000000002E-2</v>
          </cell>
        </row>
        <row r="1079">
          <cell r="A1079">
            <v>24148</v>
          </cell>
          <cell r="B1079">
            <v>4.9400000000000004</v>
          </cell>
          <cell r="C1079">
            <v>4.9400000000000006E-2</v>
          </cell>
        </row>
        <row r="1080">
          <cell r="A1080">
            <v>24149</v>
          </cell>
          <cell r="B1080">
            <v>4.95</v>
          </cell>
          <cell r="C1080">
            <v>4.9500000000000002E-2</v>
          </cell>
        </row>
        <row r="1081">
          <cell r="A1081">
            <v>24152</v>
          </cell>
          <cell r="B1081">
            <v>4.97</v>
          </cell>
          <cell r="C1081">
            <v>4.9699999999999994E-2</v>
          </cell>
        </row>
        <row r="1082">
          <cell r="A1082">
            <v>24153</v>
          </cell>
          <cell r="B1082">
            <v>4.97</v>
          </cell>
          <cell r="C1082">
            <v>4.9699999999999994E-2</v>
          </cell>
        </row>
        <row r="1083">
          <cell r="A1083">
            <v>24154</v>
          </cell>
          <cell r="B1083">
            <v>4.99</v>
          </cell>
          <cell r="C1083">
            <v>4.99E-2</v>
          </cell>
        </row>
        <row r="1084">
          <cell r="A1084">
            <v>24155</v>
          </cell>
          <cell r="B1084">
            <v>4.96</v>
          </cell>
          <cell r="C1084">
            <v>4.9599999999999998E-2</v>
          </cell>
        </row>
        <row r="1085">
          <cell r="A1085">
            <v>24156</v>
          </cell>
          <cell r="B1085">
            <v>4.9400000000000004</v>
          </cell>
          <cell r="C1085">
            <v>4.9400000000000006E-2</v>
          </cell>
        </row>
        <row r="1086">
          <cell r="A1086">
            <v>24159</v>
          </cell>
          <cell r="B1086">
            <v>4.97</v>
          </cell>
          <cell r="C1086">
            <v>4.9699999999999994E-2</v>
          </cell>
        </row>
        <row r="1087">
          <cell r="A1087">
            <v>24160</v>
          </cell>
          <cell r="B1087" t="str">
            <v>ND</v>
          </cell>
          <cell r="C1087">
            <v>4.9699999999999994E-2</v>
          </cell>
        </row>
        <row r="1088">
          <cell r="A1088">
            <v>24161</v>
          </cell>
          <cell r="B1088">
            <v>4.9800000000000004</v>
          </cell>
          <cell r="C1088">
            <v>4.9800000000000004E-2</v>
          </cell>
        </row>
        <row r="1089">
          <cell r="A1089">
            <v>24162</v>
          </cell>
          <cell r="B1089">
            <v>4.9800000000000004</v>
          </cell>
          <cell r="C1089">
            <v>4.9800000000000004E-2</v>
          </cell>
        </row>
        <row r="1090">
          <cell r="A1090">
            <v>24163</v>
          </cell>
          <cell r="B1090">
            <v>5.01</v>
          </cell>
          <cell r="C1090">
            <v>5.0099999999999999E-2</v>
          </cell>
        </row>
        <row r="1091">
          <cell r="A1091">
            <v>24166</v>
          </cell>
          <cell r="B1091">
            <v>5.01</v>
          </cell>
          <cell r="C1091">
            <v>5.0099999999999999E-2</v>
          </cell>
        </row>
        <row r="1092">
          <cell r="A1092">
            <v>24167</v>
          </cell>
          <cell r="B1092">
            <v>5.01</v>
          </cell>
          <cell r="C1092">
            <v>5.0099999999999999E-2</v>
          </cell>
        </row>
        <row r="1093">
          <cell r="A1093">
            <v>24168</v>
          </cell>
          <cell r="B1093">
            <v>5.0199999999999996</v>
          </cell>
          <cell r="C1093">
            <v>5.0199999999999995E-2</v>
          </cell>
        </row>
        <row r="1094">
          <cell r="A1094">
            <v>24169</v>
          </cell>
          <cell r="B1094">
            <v>5.01</v>
          </cell>
          <cell r="C1094">
            <v>5.0099999999999999E-2</v>
          </cell>
        </row>
        <row r="1095">
          <cell r="A1095">
            <v>24170</v>
          </cell>
          <cell r="B1095">
            <v>5</v>
          </cell>
          <cell r="C1095">
            <v>0.05</v>
          </cell>
        </row>
        <row r="1096">
          <cell r="A1096">
            <v>24173</v>
          </cell>
          <cell r="B1096">
            <v>5.01</v>
          </cell>
          <cell r="C1096">
            <v>5.0099999999999999E-2</v>
          </cell>
        </row>
        <row r="1097">
          <cell r="A1097">
            <v>24174</v>
          </cell>
          <cell r="B1097">
            <v>5</v>
          </cell>
          <cell r="C1097">
            <v>0.05</v>
          </cell>
        </row>
        <row r="1098">
          <cell r="A1098">
            <v>24175</v>
          </cell>
          <cell r="B1098">
            <v>4.99</v>
          </cell>
          <cell r="C1098">
            <v>4.99E-2</v>
          </cell>
        </row>
        <row r="1099">
          <cell r="A1099">
            <v>24176</v>
          </cell>
          <cell r="B1099">
            <v>5.01</v>
          </cell>
          <cell r="C1099">
            <v>5.0099999999999999E-2</v>
          </cell>
        </row>
        <row r="1100">
          <cell r="A1100">
            <v>24177</v>
          </cell>
          <cell r="B1100">
            <v>5.05</v>
          </cell>
          <cell r="C1100">
            <v>5.0499999999999996E-2</v>
          </cell>
        </row>
        <row r="1101">
          <cell r="A1101">
            <v>24180</v>
          </cell>
          <cell r="B1101">
            <v>5.04</v>
          </cell>
          <cell r="C1101">
            <v>5.04E-2</v>
          </cell>
        </row>
        <row r="1102">
          <cell r="A1102">
            <v>24181</v>
          </cell>
          <cell r="B1102">
            <v>5</v>
          </cell>
          <cell r="C1102">
            <v>0.05</v>
          </cell>
        </row>
        <row r="1103">
          <cell r="A1103">
            <v>24182</v>
          </cell>
          <cell r="B1103">
            <v>4.99</v>
          </cell>
          <cell r="C1103">
            <v>4.99E-2</v>
          </cell>
        </row>
        <row r="1104">
          <cell r="A1104">
            <v>24183</v>
          </cell>
          <cell r="B1104">
            <v>4.99</v>
          </cell>
          <cell r="C1104">
            <v>4.99E-2</v>
          </cell>
        </row>
        <row r="1105">
          <cell r="A1105">
            <v>24184</v>
          </cell>
          <cell r="B1105">
            <v>4.96</v>
          </cell>
          <cell r="C1105">
            <v>4.9599999999999998E-2</v>
          </cell>
        </row>
        <row r="1106">
          <cell r="A1106">
            <v>24187</v>
          </cell>
          <cell r="B1106">
            <v>4.93</v>
          </cell>
          <cell r="C1106">
            <v>4.9299999999999997E-2</v>
          </cell>
        </row>
        <row r="1107">
          <cell r="A1107">
            <v>24188</v>
          </cell>
          <cell r="B1107">
            <v>4.92</v>
          </cell>
          <cell r="C1107">
            <v>4.9200000000000001E-2</v>
          </cell>
        </row>
        <row r="1108">
          <cell r="A1108">
            <v>24189</v>
          </cell>
          <cell r="B1108">
            <v>4.87</v>
          </cell>
          <cell r="C1108">
            <v>4.87E-2</v>
          </cell>
        </row>
        <row r="1109">
          <cell r="A1109">
            <v>24190</v>
          </cell>
          <cell r="B1109">
            <v>4.9000000000000004</v>
          </cell>
          <cell r="C1109">
            <v>4.9000000000000002E-2</v>
          </cell>
        </row>
        <row r="1110">
          <cell r="A1110">
            <v>24191</v>
          </cell>
          <cell r="B1110">
            <v>4.96</v>
          </cell>
          <cell r="C1110">
            <v>4.9599999999999998E-2</v>
          </cell>
        </row>
        <row r="1111">
          <cell r="A1111">
            <v>24194</v>
          </cell>
          <cell r="B1111">
            <v>4.95</v>
          </cell>
          <cell r="C1111">
            <v>4.9500000000000002E-2</v>
          </cell>
        </row>
        <row r="1112">
          <cell r="A1112">
            <v>24195</v>
          </cell>
          <cell r="B1112">
            <v>4.93</v>
          </cell>
          <cell r="C1112">
            <v>4.9299999999999997E-2</v>
          </cell>
        </row>
        <row r="1113">
          <cell r="A1113">
            <v>24196</v>
          </cell>
          <cell r="B1113">
            <v>4.88</v>
          </cell>
          <cell r="C1113">
            <v>4.8799999999999996E-2</v>
          </cell>
        </row>
        <row r="1114">
          <cell r="A1114">
            <v>24197</v>
          </cell>
          <cell r="B1114">
            <v>4.9000000000000004</v>
          </cell>
          <cell r="C1114">
            <v>4.9000000000000002E-2</v>
          </cell>
        </row>
        <row r="1115">
          <cell r="A1115">
            <v>24198</v>
          </cell>
          <cell r="B1115">
            <v>4.8899999999999997</v>
          </cell>
          <cell r="C1115">
            <v>4.8899999999999999E-2</v>
          </cell>
        </row>
        <row r="1116">
          <cell r="A1116">
            <v>24201</v>
          </cell>
          <cell r="B1116">
            <v>4.87</v>
          </cell>
          <cell r="C1116">
            <v>4.87E-2</v>
          </cell>
        </row>
        <row r="1117">
          <cell r="A1117">
            <v>24202</v>
          </cell>
          <cell r="B1117">
            <v>4.8600000000000003</v>
          </cell>
          <cell r="C1117">
            <v>4.8600000000000004E-2</v>
          </cell>
        </row>
        <row r="1118">
          <cell r="A1118">
            <v>24203</v>
          </cell>
          <cell r="B1118">
            <v>4.87</v>
          </cell>
          <cell r="C1118">
            <v>4.87E-2</v>
          </cell>
        </row>
        <row r="1119">
          <cell r="A1119">
            <v>24204</v>
          </cell>
          <cell r="B1119">
            <v>4.8899999999999997</v>
          </cell>
          <cell r="C1119">
            <v>4.8899999999999999E-2</v>
          </cell>
        </row>
        <row r="1120">
          <cell r="A1120">
            <v>24205</v>
          </cell>
          <cell r="B1120" t="str">
            <v>ND</v>
          </cell>
          <cell r="C1120">
            <v>4.8899999999999999E-2</v>
          </cell>
        </row>
        <row r="1121">
          <cell r="A1121">
            <v>24208</v>
          </cell>
          <cell r="B1121">
            <v>4.91</v>
          </cell>
          <cell r="C1121">
            <v>4.9100000000000005E-2</v>
          </cell>
        </row>
        <row r="1122">
          <cell r="A1122">
            <v>24209</v>
          </cell>
          <cell r="B1122">
            <v>4.9000000000000004</v>
          </cell>
          <cell r="C1122">
            <v>4.9000000000000002E-2</v>
          </cell>
        </row>
        <row r="1123">
          <cell r="A1123">
            <v>24210</v>
          </cell>
          <cell r="B1123">
            <v>4.9000000000000004</v>
          </cell>
          <cell r="C1123">
            <v>4.9000000000000002E-2</v>
          </cell>
        </row>
        <row r="1124">
          <cell r="A1124">
            <v>24211</v>
          </cell>
          <cell r="B1124">
            <v>4.9000000000000004</v>
          </cell>
          <cell r="C1124">
            <v>4.9000000000000002E-2</v>
          </cell>
        </row>
        <row r="1125">
          <cell r="A1125">
            <v>24212</v>
          </cell>
          <cell r="B1125">
            <v>4.92</v>
          </cell>
          <cell r="C1125">
            <v>4.9200000000000001E-2</v>
          </cell>
        </row>
        <row r="1126">
          <cell r="A1126">
            <v>24215</v>
          </cell>
          <cell r="B1126">
            <v>4.9000000000000004</v>
          </cell>
          <cell r="C1126">
            <v>4.9000000000000002E-2</v>
          </cell>
        </row>
        <row r="1127">
          <cell r="A1127">
            <v>24216</v>
          </cell>
          <cell r="B1127">
            <v>4.9000000000000004</v>
          </cell>
          <cell r="C1127">
            <v>4.9000000000000002E-2</v>
          </cell>
        </row>
        <row r="1128">
          <cell r="A1128">
            <v>24217</v>
          </cell>
          <cell r="B1128">
            <v>4.91</v>
          </cell>
          <cell r="C1128">
            <v>4.9100000000000005E-2</v>
          </cell>
        </row>
        <row r="1129">
          <cell r="A1129">
            <v>24218</v>
          </cell>
          <cell r="B1129">
            <v>4.91</v>
          </cell>
          <cell r="C1129">
            <v>4.9100000000000005E-2</v>
          </cell>
        </row>
        <row r="1130">
          <cell r="A1130">
            <v>24219</v>
          </cell>
          <cell r="B1130">
            <v>4.8899999999999997</v>
          </cell>
          <cell r="C1130">
            <v>4.8899999999999999E-2</v>
          </cell>
        </row>
        <row r="1131">
          <cell r="A1131">
            <v>24222</v>
          </cell>
          <cell r="B1131">
            <v>4.9000000000000004</v>
          </cell>
          <cell r="C1131">
            <v>4.9000000000000002E-2</v>
          </cell>
        </row>
        <row r="1132">
          <cell r="A1132">
            <v>24223</v>
          </cell>
          <cell r="B1132">
            <v>4.92</v>
          </cell>
          <cell r="C1132">
            <v>4.9200000000000001E-2</v>
          </cell>
        </row>
        <row r="1133">
          <cell r="A1133">
            <v>24224</v>
          </cell>
          <cell r="B1133">
            <v>4.92</v>
          </cell>
          <cell r="C1133">
            <v>4.9200000000000001E-2</v>
          </cell>
        </row>
        <row r="1134">
          <cell r="A1134">
            <v>24225</v>
          </cell>
          <cell r="B1134">
            <v>4.92</v>
          </cell>
          <cell r="C1134">
            <v>4.9200000000000001E-2</v>
          </cell>
        </row>
        <row r="1135">
          <cell r="A1135">
            <v>24226</v>
          </cell>
          <cell r="B1135">
            <v>4.91</v>
          </cell>
          <cell r="C1135">
            <v>4.9100000000000005E-2</v>
          </cell>
        </row>
        <row r="1136">
          <cell r="A1136">
            <v>24229</v>
          </cell>
          <cell r="B1136">
            <v>4.92</v>
          </cell>
          <cell r="C1136">
            <v>4.9200000000000001E-2</v>
          </cell>
        </row>
        <row r="1137">
          <cell r="A1137">
            <v>24230</v>
          </cell>
          <cell r="B1137">
            <v>4.92</v>
          </cell>
          <cell r="C1137">
            <v>4.9200000000000001E-2</v>
          </cell>
        </row>
        <row r="1138">
          <cell r="A1138">
            <v>24231</v>
          </cell>
          <cell r="B1138">
            <v>4.93</v>
          </cell>
          <cell r="C1138">
            <v>4.9299999999999997E-2</v>
          </cell>
        </row>
        <row r="1139">
          <cell r="A1139">
            <v>24232</v>
          </cell>
          <cell r="B1139">
            <v>4.9400000000000004</v>
          </cell>
          <cell r="C1139">
            <v>4.9400000000000006E-2</v>
          </cell>
        </row>
        <row r="1140">
          <cell r="A1140">
            <v>24233</v>
          </cell>
          <cell r="B1140">
            <v>4.93</v>
          </cell>
          <cell r="C1140">
            <v>4.9299999999999997E-2</v>
          </cell>
        </row>
        <row r="1141">
          <cell r="A1141">
            <v>24236</v>
          </cell>
          <cell r="B1141">
            <v>4.9000000000000004</v>
          </cell>
          <cell r="C1141">
            <v>4.9000000000000002E-2</v>
          </cell>
        </row>
        <row r="1142">
          <cell r="A1142">
            <v>24237</v>
          </cell>
          <cell r="B1142">
            <v>4.8899999999999997</v>
          </cell>
          <cell r="C1142">
            <v>4.8899999999999999E-2</v>
          </cell>
        </row>
        <row r="1143">
          <cell r="A1143">
            <v>24238</v>
          </cell>
          <cell r="B1143">
            <v>4.8899999999999997</v>
          </cell>
          <cell r="C1143">
            <v>4.8899999999999999E-2</v>
          </cell>
        </row>
        <row r="1144">
          <cell r="A1144">
            <v>24239</v>
          </cell>
          <cell r="B1144">
            <v>4.8899999999999997</v>
          </cell>
          <cell r="C1144">
            <v>4.8899999999999999E-2</v>
          </cell>
        </row>
        <row r="1145">
          <cell r="A1145">
            <v>24240</v>
          </cell>
          <cell r="B1145">
            <v>4.9000000000000004</v>
          </cell>
          <cell r="C1145">
            <v>4.9000000000000002E-2</v>
          </cell>
        </row>
        <row r="1146">
          <cell r="A1146">
            <v>24243</v>
          </cell>
          <cell r="B1146">
            <v>4.9000000000000004</v>
          </cell>
          <cell r="C1146">
            <v>4.9000000000000002E-2</v>
          </cell>
        </row>
        <row r="1147">
          <cell r="A1147">
            <v>24244</v>
          </cell>
          <cell r="B1147">
            <v>4.8899999999999997</v>
          </cell>
          <cell r="C1147">
            <v>4.8899999999999999E-2</v>
          </cell>
        </row>
        <row r="1148">
          <cell r="A1148">
            <v>24245</v>
          </cell>
          <cell r="B1148">
            <v>4.8899999999999997</v>
          </cell>
          <cell r="C1148">
            <v>4.8899999999999999E-2</v>
          </cell>
        </row>
        <row r="1149">
          <cell r="A1149">
            <v>24246</v>
          </cell>
          <cell r="B1149">
            <v>4.8899999999999997</v>
          </cell>
          <cell r="C1149">
            <v>4.8899999999999999E-2</v>
          </cell>
        </row>
        <row r="1150">
          <cell r="A1150">
            <v>24247</v>
          </cell>
          <cell r="B1150">
            <v>4.92</v>
          </cell>
          <cell r="C1150">
            <v>4.9200000000000001E-2</v>
          </cell>
        </row>
        <row r="1151">
          <cell r="A1151">
            <v>24250</v>
          </cell>
          <cell r="B1151">
            <v>4.9400000000000004</v>
          </cell>
          <cell r="C1151">
            <v>4.9400000000000006E-2</v>
          </cell>
        </row>
        <row r="1152">
          <cell r="A1152">
            <v>24251</v>
          </cell>
          <cell r="B1152">
            <v>4.9800000000000004</v>
          </cell>
          <cell r="C1152">
            <v>4.9800000000000004E-2</v>
          </cell>
        </row>
        <row r="1153">
          <cell r="A1153">
            <v>24252</v>
          </cell>
          <cell r="B1153">
            <v>5</v>
          </cell>
          <cell r="C1153">
            <v>0.05</v>
          </cell>
        </row>
        <row r="1154">
          <cell r="A1154">
            <v>24253</v>
          </cell>
          <cell r="B1154">
            <v>5.03</v>
          </cell>
          <cell r="C1154">
            <v>5.0300000000000004E-2</v>
          </cell>
        </row>
        <row r="1155">
          <cell r="A1155">
            <v>24254</v>
          </cell>
          <cell r="B1155">
            <v>5.04</v>
          </cell>
          <cell r="C1155">
            <v>5.04E-2</v>
          </cell>
        </row>
        <row r="1156">
          <cell r="A1156">
            <v>24257</v>
          </cell>
          <cell r="B1156" t="str">
            <v>ND</v>
          </cell>
          <cell r="C1156">
            <v>5.04E-2</v>
          </cell>
        </row>
        <row r="1157">
          <cell r="A1157">
            <v>24258</v>
          </cell>
          <cell r="B1157">
            <v>5.04</v>
          </cell>
          <cell r="C1157">
            <v>5.04E-2</v>
          </cell>
        </row>
        <row r="1158">
          <cell r="A1158">
            <v>24259</v>
          </cell>
          <cell r="B1158">
            <v>5.04</v>
          </cell>
          <cell r="C1158">
            <v>5.04E-2</v>
          </cell>
        </row>
        <row r="1159">
          <cell r="A1159">
            <v>24260</v>
          </cell>
          <cell r="B1159">
            <v>5.0199999999999996</v>
          </cell>
          <cell r="C1159">
            <v>5.0199999999999995E-2</v>
          </cell>
        </row>
        <row r="1160">
          <cell r="A1160">
            <v>24261</v>
          </cell>
          <cell r="B1160">
            <v>5.0199999999999996</v>
          </cell>
          <cell r="C1160">
            <v>5.0199999999999995E-2</v>
          </cell>
        </row>
        <row r="1161">
          <cell r="A1161">
            <v>24264</v>
          </cell>
          <cell r="B1161">
            <v>5.03</v>
          </cell>
          <cell r="C1161">
            <v>5.0300000000000004E-2</v>
          </cell>
        </row>
        <row r="1162">
          <cell r="A1162">
            <v>24265</v>
          </cell>
          <cell r="B1162">
            <v>5.03</v>
          </cell>
          <cell r="C1162">
            <v>5.0300000000000004E-2</v>
          </cell>
        </row>
        <row r="1163">
          <cell r="A1163">
            <v>24266</v>
          </cell>
          <cell r="B1163">
            <v>5.03</v>
          </cell>
          <cell r="C1163">
            <v>5.0300000000000004E-2</v>
          </cell>
        </row>
        <row r="1164">
          <cell r="A1164">
            <v>24267</v>
          </cell>
          <cell r="B1164">
            <v>5.04</v>
          </cell>
          <cell r="C1164">
            <v>5.04E-2</v>
          </cell>
        </row>
        <row r="1165">
          <cell r="A1165">
            <v>24268</v>
          </cell>
          <cell r="B1165">
            <v>5.04</v>
          </cell>
          <cell r="C1165">
            <v>5.04E-2</v>
          </cell>
        </row>
        <row r="1166">
          <cell r="A1166">
            <v>24271</v>
          </cell>
          <cell r="B1166">
            <v>5.03</v>
          </cell>
          <cell r="C1166">
            <v>5.0300000000000004E-2</v>
          </cell>
        </row>
        <row r="1167">
          <cell r="A1167">
            <v>24272</v>
          </cell>
          <cell r="B1167">
            <v>5</v>
          </cell>
          <cell r="C1167">
            <v>0.05</v>
          </cell>
        </row>
        <row r="1168">
          <cell r="A1168">
            <v>24273</v>
          </cell>
          <cell r="B1168">
            <v>4.9800000000000004</v>
          </cell>
          <cell r="C1168">
            <v>4.9800000000000004E-2</v>
          </cell>
        </row>
        <row r="1169">
          <cell r="A1169">
            <v>24274</v>
          </cell>
          <cell r="B1169">
            <v>4.96</v>
          </cell>
          <cell r="C1169">
            <v>4.9599999999999998E-2</v>
          </cell>
        </row>
        <row r="1170">
          <cell r="A1170">
            <v>24275</v>
          </cell>
          <cell r="B1170">
            <v>4.96</v>
          </cell>
          <cell r="C1170">
            <v>4.9599999999999998E-2</v>
          </cell>
        </row>
        <row r="1171">
          <cell r="A1171">
            <v>24278</v>
          </cell>
          <cell r="B1171">
            <v>4.93</v>
          </cell>
          <cell r="C1171">
            <v>4.9299999999999997E-2</v>
          </cell>
        </row>
        <row r="1172">
          <cell r="A1172">
            <v>24279</v>
          </cell>
          <cell r="B1172">
            <v>4.8899999999999997</v>
          </cell>
          <cell r="C1172">
            <v>4.8899999999999999E-2</v>
          </cell>
        </row>
        <row r="1173">
          <cell r="A1173">
            <v>24280</v>
          </cell>
          <cell r="B1173">
            <v>4.8600000000000003</v>
          </cell>
          <cell r="C1173">
            <v>4.8600000000000004E-2</v>
          </cell>
        </row>
        <row r="1174">
          <cell r="A1174">
            <v>24281</v>
          </cell>
          <cell r="B1174">
            <v>4.8</v>
          </cell>
          <cell r="C1174">
            <v>4.8000000000000001E-2</v>
          </cell>
        </row>
        <row r="1175">
          <cell r="A1175">
            <v>24282</v>
          </cell>
          <cell r="B1175">
            <v>4.8499999999999996</v>
          </cell>
          <cell r="C1175">
            <v>4.8499999999999995E-2</v>
          </cell>
        </row>
        <row r="1176">
          <cell r="A1176">
            <v>24285</v>
          </cell>
          <cell r="B1176">
            <v>4.8600000000000003</v>
          </cell>
          <cell r="C1176">
            <v>4.8600000000000004E-2</v>
          </cell>
        </row>
        <row r="1177">
          <cell r="A1177">
            <v>24286</v>
          </cell>
          <cell r="B1177">
            <v>4.91</v>
          </cell>
          <cell r="C1177">
            <v>4.9100000000000005E-2</v>
          </cell>
        </row>
        <row r="1178">
          <cell r="A1178">
            <v>24287</v>
          </cell>
          <cell r="B1178">
            <v>4.91</v>
          </cell>
          <cell r="C1178">
            <v>4.9100000000000005E-2</v>
          </cell>
        </row>
        <row r="1179">
          <cell r="A1179">
            <v>24288</v>
          </cell>
          <cell r="B1179">
            <v>5.05</v>
          </cell>
          <cell r="C1179">
            <v>5.0499999999999996E-2</v>
          </cell>
        </row>
        <row r="1180">
          <cell r="A1180">
            <v>24289</v>
          </cell>
          <cell r="B1180">
            <v>5.05</v>
          </cell>
          <cell r="C1180">
            <v>5.0499999999999996E-2</v>
          </cell>
        </row>
        <row r="1181">
          <cell r="A1181">
            <v>24292</v>
          </cell>
          <cell r="B1181" t="str">
            <v>ND</v>
          </cell>
          <cell r="C1181">
            <v>5.0499999999999996E-2</v>
          </cell>
        </row>
        <row r="1182">
          <cell r="A1182">
            <v>24293</v>
          </cell>
          <cell r="B1182">
            <v>5.05</v>
          </cell>
          <cell r="C1182">
            <v>5.0499999999999996E-2</v>
          </cell>
        </row>
        <row r="1183">
          <cell r="A1183">
            <v>24294</v>
          </cell>
          <cell r="B1183">
            <v>5.05</v>
          </cell>
          <cell r="C1183">
            <v>5.0499999999999996E-2</v>
          </cell>
        </row>
        <row r="1184">
          <cell r="A1184">
            <v>24295</v>
          </cell>
          <cell r="B1184">
            <v>5.07</v>
          </cell>
          <cell r="C1184">
            <v>5.0700000000000002E-2</v>
          </cell>
        </row>
        <row r="1185">
          <cell r="A1185">
            <v>24296</v>
          </cell>
          <cell r="B1185">
            <v>5.0999999999999996</v>
          </cell>
          <cell r="C1185">
            <v>5.0999999999999997E-2</v>
          </cell>
        </row>
        <row r="1186">
          <cell r="A1186">
            <v>24299</v>
          </cell>
          <cell r="B1186">
            <v>5.16</v>
          </cell>
          <cell r="C1186">
            <v>5.16E-2</v>
          </cell>
        </row>
        <row r="1187">
          <cell r="A1187">
            <v>24300</v>
          </cell>
          <cell r="B1187">
            <v>5.18</v>
          </cell>
          <cell r="C1187">
            <v>5.1799999999999999E-2</v>
          </cell>
        </row>
        <row r="1188">
          <cell r="A1188">
            <v>24301</v>
          </cell>
          <cell r="B1188">
            <v>5.19</v>
          </cell>
          <cell r="C1188">
            <v>5.1900000000000002E-2</v>
          </cell>
        </row>
        <row r="1189">
          <cell r="A1189">
            <v>24302</v>
          </cell>
          <cell r="B1189">
            <v>5.22</v>
          </cell>
          <cell r="C1189">
            <v>5.2199999999999996E-2</v>
          </cell>
        </row>
        <row r="1190">
          <cell r="A1190">
            <v>24303</v>
          </cell>
          <cell r="B1190">
            <v>5.24</v>
          </cell>
          <cell r="C1190">
            <v>5.2400000000000002E-2</v>
          </cell>
        </row>
        <row r="1191">
          <cell r="A1191">
            <v>24306</v>
          </cell>
          <cell r="B1191">
            <v>5.23</v>
          </cell>
          <cell r="C1191">
            <v>5.2300000000000006E-2</v>
          </cell>
        </row>
        <row r="1192">
          <cell r="A1192">
            <v>24307</v>
          </cell>
          <cell r="B1192">
            <v>5.22</v>
          </cell>
          <cell r="C1192">
            <v>5.2199999999999996E-2</v>
          </cell>
        </row>
        <row r="1193">
          <cell r="A1193">
            <v>24308</v>
          </cell>
          <cell r="B1193">
            <v>5.22</v>
          </cell>
          <cell r="C1193">
            <v>5.2199999999999996E-2</v>
          </cell>
        </row>
        <row r="1194">
          <cell r="A1194">
            <v>24309</v>
          </cell>
          <cell r="B1194">
            <v>5.22</v>
          </cell>
          <cell r="C1194">
            <v>5.2199999999999996E-2</v>
          </cell>
        </row>
        <row r="1195">
          <cell r="A1195">
            <v>24310</v>
          </cell>
          <cell r="B1195">
            <v>5.21</v>
          </cell>
          <cell r="C1195">
            <v>5.21E-2</v>
          </cell>
        </row>
        <row r="1196">
          <cell r="A1196">
            <v>24313</v>
          </cell>
          <cell r="B1196">
            <v>5.2</v>
          </cell>
          <cell r="C1196">
            <v>5.2000000000000005E-2</v>
          </cell>
        </row>
        <row r="1197">
          <cell r="A1197">
            <v>24314</v>
          </cell>
          <cell r="B1197">
            <v>5.2</v>
          </cell>
          <cell r="C1197">
            <v>5.2000000000000005E-2</v>
          </cell>
        </row>
        <row r="1198">
          <cell r="A1198">
            <v>24315</v>
          </cell>
          <cell r="B1198">
            <v>5.2</v>
          </cell>
          <cell r="C1198">
            <v>5.2000000000000005E-2</v>
          </cell>
        </row>
        <row r="1199">
          <cell r="A1199">
            <v>24316</v>
          </cell>
          <cell r="B1199">
            <v>5.2</v>
          </cell>
          <cell r="C1199">
            <v>5.2000000000000005E-2</v>
          </cell>
        </row>
        <row r="1200">
          <cell r="A1200">
            <v>24317</v>
          </cell>
          <cell r="B1200">
            <v>5.24</v>
          </cell>
          <cell r="C1200">
            <v>5.2400000000000002E-2</v>
          </cell>
        </row>
        <row r="1201">
          <cell r="A1201">
            <v>24320</v>
          </cell>
          <cell r="B1201">
            <v>5.23</v>
          </cell>
          <cell r="C1201">
            <v>5.2300000000000006E-2</v>
          </cell>
        </row>
        <row r="1202">
          <cell r="A1202">
            <v>24321</v>
          </cell>
          <cell r="B1202">
            <v>5.22</v>
          </cell>
          <cell r="C1202">
            <v>5.2199999999999996E-2</v>
          </cell>
        </row>
        <row r="1203">
          <cell r="A1203">
            <v>24322</v>
          </cell>
          <cell r="B1203">
            <v>5.23</v>
          </cell>
          <cell r="C1203">
            <v>5.2300000000000006E-2</v>
          </cell>
        </row>
        <row r="1204">
          <cell r="A1204">
            <v>24323</v>
          </cell>
          <cell r="B1204">
            <v>5.24</v>
          </cell>
          <cell r="C1204">
            <v>5.2400000000000002E-2</v>
          </cell>
        </row>
        <row r="1205">
          <cell r="A1205">
            <v>24324</v>
          </cell>
          <cell r="B1205">
            <v>5.25</v>
          </cell>
          <cell r="C1205">
            <v>5.2499999999999998E-2</v>
          </cell>
        </row>
        <row r="1206">
          <cell r="A1206">
            <v>24327</v>
          </cell>
          <cell r="B1206">
            <v>5.26</v>
          </cell>
          <cell r="C1206">
            <v>5.2600000000000001E-2</v>
          </cell>
        </row>
        <row r="1207">
          <cell r="A1207">
            <v>24328</v>
          </cell>
          <cell r="B1207">
            <v>5.3</v>
          </cell>
          <cell r="C1207">
            <v>5.2999999999999999E-2</v>
          </cell>
        </row>
        <row r="1208">
          <cell r="A1208">
            <v>24329</v>
          </cell>
          <cell r="B1208">
            <v>5.33</v>
          </cell>
          <cell r="C1208">
            <v>5.33E-2</v>
          </cell>
        </row>
        <row r="1209">
          <cell r="A1209">
            <v>24330</v>
          </cell>
          <cell r="B1209">
            <v>5.37</v>
          </cell>
          <cell r="C1209">
            <v>5.3699999999999998E-2</v>
          </cell>
        </row>
        <row r="1210">
          <cell r="A1210">
            <v>24331</v>
          </cell>
          <cell r="B1210">
            <v>5.39</v>
          </cell>
          <cell r="C1210">
            <v>5.3899999999999997E-2</v>
          </cell>
        </row>
        <row r="1211">
          <cell r="A1211">
            <v>24334</v>
          </cell>
          <cell r="B1211">
            <v>5.44</v>
          </cell>
          <cell r="C1211">
            <v>5.4400000000000004E-2</v>
          </cell>
        </row>
        <row r="1212">
          <cell r="A1212">
            <v>24335</v>
          </cell>
          <cell r="B1212">
            <v>5.52</v>
          </cell>
          <cell r="C1212">
            <v>5.5199999999999999E-2</v>
          </cell>
        </row>
        <row r="1213">
          <cell r="A1213">
            <v>24336</v>
          </cell>
          <cell r="B1213">
            <v>5.62</v>
          </cell>
          <cell r="C1213">
            <v>5.62E-2</v>
          </cell>
        </row>
        <row r="1214">
          <cell r="A1214">
            <v>24337</v>
          </cell>
          <cell r="B1214">
            <v>5.66</v>
          </cell>
          <cell r="C1214">
            <v>5.6600000000000004E-2</v>
          </cell>
        </row>
        <row r="1215">
          <cell r="A1215">
            <v>24338</v>
          </cell>
          <cell r="B1215">
            <v>5.72</v>
          </cell>
          <cell r="C1215">
            <v>5.7200000000000001E-2</v>
          </cell>
        </row>
        <row r="1216">
          <cell r="A1216">
            <v>24341</v>
          </cell>
          <cell r="B1216">
            <v>5.7</v>
          </cell>
          <cell r="C1216">
            <v>5.7000000000000002E-2</v>
          </cell>
        </row>
        <row r="1217">
          <cell r="A1217">
            <v>24342</v>
          </cell>
          <cell r="B1217">
            <v>5.73</v>
          </cell>
          <cell r="C1217">
            <v>5.7300000000000004E-2</v>
          </cell>
        </row>
        <row r="1218">
          <cell r="A1218">
            <v>24343</v>
          </cell>
          <cell r="B1218">
            <v>5.76</v>
          </cell>
          <cell r="C1218">
            <v>5.7599999999999998E-2</v>
          </cell>
        </row>
        <row r="1219">
          <cell r="A1219">
            <v>24344</v>
          </cell>
          <cell r="B1219">
            <v>5.84</v>
          </cell>
          <cell r="C1219">
            <v>5.8400000000000001E-2</v>
          </cell>
        </row>
        <row r="1220">
          <cell r="A1220">
            <v>24345</v>
          </cell>
          <cell r="B1220">
            <v>5.91</v>
          </cell>
          <cell r="C1220">
            <v>5.91E-2</v>
          </cell>
        </row>
        <row r="1221">
          <cell r="A1221">
            <v>24348</v>
          </cell>
          <cell r="B1221">
            <v>5.99</v>
          </cell>
          <cell r="C1221">
            <v>5.9900000000000002E-2</v>
          </cell>
        </row>
        <row r="1222">
          <cell r="A1222">
            <v>24349</v>
          </cell>
          <cell r="B1222">
            <v>5.97</v>
          </cell>
          <cell r="C1222">
            <v>5.9699999999999996E-2</v>
          </cell>
        </row>
        <row r="1223">
          <cell r="A1223">
            <v>24350</v>
          </cell>
          <cell r="B1223">
            <v>5.84</v>
          </cell>
          <cell r="C1223">
            <v>5.8400000000000001E-2</v>
          </cell>
        </row>
        <row r="1224">
          <cell r="A1224">
            <v>24351</v>
          </cell>
          <cell r="B1224">
            <v>5.83</v>
          </cell>
          <cell r="C1224">
            <v>5.8299999999999998E-2</v>
          </cell>
        </row>
        <row r="1225">
          <cell r="A1225">
            <v>24352</v>
          </cell>
          <cell r="B1225">
            <v>5.83</v>
          </cell>
          <cell r="C1225">
            <v>5.8299999999999998E-2</v>
          </cell>
        </row>
        <row r="1226">
          <cell r="A1226">
            <v>24355</v>
          </cell>
          <cell r="B1226" t="str">
            <v>ND</v>
          </cell>
          <cell r="C1226">
            <v>5.8299999999999998E-2</v>
          </cell>
        </row>
        <row r="1227">
          <cell r="A1227">
            <v>24356</v>
          </cell>
          <cell r="B1227">
            <v>5.8</v>
          </cell>
          <cell r="C1227">
            <v>5.7999999999999996E-2</v>
          </cell>
        </row>
        <row r="1228">
          <cell r="A1228">
            <v>24357</v>
          </cell>
          <cell r="B1228">
            <v>5.8</v>
          </cell>
          <cell r="C1228">
            <v>5.7999999999999996E-2</v>
          </cell>
        </row>
        <row r="1229">
          <cell r="A1229">
            <v>24358</v>
          </cell>
          <cell r="B1229">
            <v>5.8</v>
          </cell>
          <cell r="C1229">
            <v>5.7999999999999996E-2</v>
          </cell>
        </row>
        <row r="1230">
          <cell r="A1230">
            <v>24359</v>
          </cell>
          <cell r="B1230">
            <v>5.81</v>
          </cell>
          <cell r="C1230">
            <v>5.8099999999999999E-2</v>
          </cell>
        </row>
        <row r="1231">
          <cell r="A1231">
            <v>24362</v>
          </cell>
          <cell r="B1231">
            <v>5.92</v>
          </cell>
          <cell r="C1231">
            <v>5.9200000000000003E-2</v>
          </cell>
        </row>
        <row r="1232">
          <cell r="A1232">
            <v>24363</v>
          </cell>
          <cell r="B1232">
            <v>5.89</v>
          </cell>
          <cell r="C1232">
            <v>5.8899999999999994E-2</v>
          </cell>
        </row>
        <row r="1233">
          <cell r="A1233">
            <v>24364</v>
          </cell>
          <cell r="B1233">
            <v>5.89</v>
          </cell>
          <cell r="C1233">
            <v>5.8899999999999994E-2</v>
          </cell>
        </row>
        <row r="1234">
          <cell r="A1234">
            <v>24365</v>
          </cell>
          <cell r="B1234">
            <v>5.94</v>
          </cell>
          <cell r="C1234">
            <v>5.9400000000000001E-2</v>
          </cell>
        </row>
        <row r="1235">
          <cell r="A1235">
            <v>24366</v>
          </cell>
          <cell r="B1235">
            <v>5.93</v>
          </cell>
          <cell r="C1235">
            <v>5.9299999999999999E-2</v>
          </cell>
        </row>
        <row r="1236">
          <cell r="A1236">
            <v>24369</v>
          </cell>
          <cell r="B1236">
            <v>5.95</v>
          </cell>
          <cell r="C1236">
            <v>5.9500000000000004E-2</v>
          </cell>
        </row>
        <row r="1237">
          <cell r="A1237">
            <v>24370</v>
          </cell>
          <cell r="B1237">
            <v>5.92</v>
          </cell>
          <cell r="C1237">
            <v>5.9200000000000003E-2</v>
          </cell>
        </row>
        <row r="1238">
          <cell r="A1238">
            <v>24371</v>
          </cell>
          <cell r="B1238">
            <v>5.86</v>
          </cell>
          <cell r="C1238">
            <v>5.8600000000000006E-2</v>
          </cell>
        </row>
        <row r="1239">
          <cell r="A1239">
            <v>24372</v>
          </cell>
          <cell r="B1239">
            <v>5.86</v>
          </cell>
          <cell r="C1239">
            <v>5.8600000000000006E-2</v>
          </cell>
        </row>
        <row r="1240">
          <cell r="A1240">
            <v>24373</v>
          </cell>
          <cell r="B1240">
            <v>5.83</v>
          </cell>
          <cell r="C1240">
            <v>5.8299999999999998E-2</v>
          </cell>
        </row>
        <row r="1241">
          <cell r="A1241">
            <v>24376</v>
          </cell>
          <cell r="B1241">
            <v>5.8</v>
          </cell>
          <cell r="C1241">
            <v>5.7999999999999996E-2</v>
          </cell>
        </row>
        <row r="1242">
          <cell r="A1242">
            <v>24377</v>
          </cell>
          <cell r="B1242">
            <v>5.73</v>
          </cell>
          <cell r="C1242">
            <v>5.7300000000000004E-2</v>
          </cell>
        </row>
        <row r="1243">
          <cell r="A1243">
            <v>24378</v>
          </cell>
          <cell r="B1243">
            <v>5.69</v>
          </cell>
          <cell r="C1243">
            <v>5.6900000000000006E-2</v>
          </cell>
        </row>
        <row r="1244">
          <cell r="A1244">
            <v>24379</v>
          </cell>
          <cell r="B1244">
            <v>5.56</v>
          </cell>
          <cell r="C1244">
            <v>5.5599999999999997E-2</v>
          </cell>
        </row>
        <row r="1245">
          <cell r="A1245">
            <v>24380</v>
          </cell>
          <cell r="B1245">
            <v>5.62</v>
          </cell>
          <cell r="C1245">
            <v>5.62E-2</v>
          </cell>
        </row>
        <row r="1246">
          <cell r="A1246">
            <v>24383</v>
          </cell>
          <cell r="B1246">
            <v>5.69</v>
          </cell>
          <cell r="C1246">
            <v>5.6900000000000006E-2</v>
          </cell>
        </row>
        <row r="1247">
          <cell r="A1247">
            <v>24384</v>
          </cell>
          <cell r="B1247">
            <v>5.66</v>
          </cell>
          <cell r="C1247">
            <v>5.6600000000000004E-2</v>
          </cell>
        </row>
        <row r="1248">
          <cell r="A1248">
            <v>24385</v>
          </cell>
          <cell r="B1248">
            <v>5.61</v>
          </cell>
          <cell r="C1248">
            <v>5.6100000000000004E-2</v>
          </cell>
        </row>
        <row r="1249">
          <cell r="A1249">
            <v>24386</v>
          </cell>
          <cell r="B1249">
            <v>5.55</v>
          </cell>
          <cell r="C1249">
            <v>5.5500000000000001E-2</v>
          </cell>
        </row>
        <row r="1250">
          <cell r="A1250">
            <v>24387</v>
          </cell>
          <cell r="B1250">
            <v>5.57</v>
          </cell>
          <cell r="C1250">
            <v>5.57E-2</v>
          </cell>
        </row>
        <row r="1251">
          <cell r="A1251">
            <v>24390</v>
          </cell>
          <cell r="B1251">
            <v>5.59</v>
          </cell>
          <cell r="C1251">
            <v>5.5899999999999998E-2</v>
          </cell>
        </row>
        <row r="1252">
          <cell r="A1252">
            <v>24391</v>
          </cell>
          <cell r="B1252">
            <v>5.58</v>
          </cell>
          <cell r="C1252">
            <v>5.5800000000000002E-2</v>
          </cell>
        </row>
        <row r="1253">
          <cell r="A1253">
            <v>24392</v>
          </cell>
          <cell r="B1253" t="str">
            <v>ND</v>
          </cell>
          <cell r="C1253">
            <v>5.5800000000000002E-2</v>
          </cell>
        </row>
        <row r="1254">
          <cell r="A1254">
            <v>24393</v>
          </cell>
          <cell r="B1254">
            <v>5.61</v>
          </cell>
          <cell r="C1254">
            <v>5.6100000000000004E-2</v>
          </cell>
        </row>
        <row r="1255">
          <cell r="A1255">
            <v>24394</v>
          </cell>
          <cell r="B1255">
            <v>5.63</v>
          </cell>
          <cell r="C1255">
            <v>5.6299999999999996E-2</v>
          </cell>
        </row>
        <row r="1256">
          <cell r="A1256">
            <v>24397</v>
          </cell>
          <cell r="B1256">
            <v>5.6</v>
          </cell>
          <cell r="C1256">
            <v>5.5999999999999994E-2</v>
          </cell>
        </row>
        <row r="1257">
          <cell r="A1257">
            <v>24398</v>
          </cell>
          <cell r="B1257">
            <v>5.58</v>
          </cell>
          <cell r="C1257">
            <v>5.5800000000000002E-2</v>
          </cell>
        </row>
        <row r="1258">
          <cell r="A1258">
            <v>24399</v>
          </cell>
          <cell r="B1258">
            <v>5.58</v>
          </cell>
          <cell r="C1258">
            <v>5.5800000000000002E-2</v>
          </cell>
        </row>
        <row r="1259">
          <cell r="A1259">
            <v>24400</v>
          </cell>
          <cell r="B1259">
            <v>5.59</v>
          </cell>
          <cell r="C1259">
            <v>5.5899999999999998E-2</v>
          </cell>
        </row>
        <row r="1260">
          <cell r="A1260">
            <v>24401</v>
          </cell>
          <cell r="B1260">
            <v>5.54</v>
          </cell>
          <cell r="C1260">
            <v>5.5399999999999998E-2</v>
          </cell>
        </row>
        <row r="1261">
          <cell r="A1261">
            <v>24404</v>
          </cell>
          <cell r="B1261">
            <v>5.55</v>
          </cell>
          <cell r="C1261">
            <v>5.5500000000000001E-2</v>
          </cell>
        </row>
        <row r="1262">
          <cell r="A1262">
            <v>24405</v>
          </cell>
          <cell r="B1262">
            <v>5.53</v>
          </cell>
          <cell r="C1262">
            <v>5.5300000000000002E-2</v>
          </cell>
        </row>
        <row r="1263">
          <cell r="A1263">
            <v>24406</v>
          </cell>
          <cell r="B1263">
            <v>5.55</v>
          </cell>
          <cell r="C1263">
            <v>5.5500000000000001E-2</v>
          </cell>
        </row>
        <row r="1264">
          <cell r="A1264">
            <v>24407</v>
          </cell>
          <cell r="B1264">
            <v>5.56</v>
          </cell>
          <cell r="C1264">
            <v>5.5599999999999997E-2</v>
          </cell>
        </row>
        <row r="1265">
          <cell r="A1265">
            <v>24408</v>
          </cell>
          <cell r="B1265">
            <v>5.52</v>
          </cell>
          <cell r="C1265">
            <v>5.5199999999999999E-2</v>
          </cell>
        </row>
        <row r="1266">
          <cell r="A1266">
            <v>24411</v>
          </cell>
          <cell r="B1266">
            <v>5.5</v>
          </cell>
          <cell r="C1266">
            <v>5.5E-2</v>
          </cell>
        </row>
        <row r="1267">
          <cell r="A1267">
            <v>24412</v>
          </cell>
          <cell r="B1267">
            <v>5.53</v>
          </cell>
          <cell r="C1267">
            <v>5.5300000000000002E-2</v>
          </cell>
        </row>
        <row r="1268">
          <cell r="A1268">
            <v>24413</v>
          </cell>
          <cell r="B1268">
            <v>5.57</v>
          </cell>
          <cell r="C1268">
            <v>5.57E-2</v>
          </cell>
        </row>
        <row r="1269">
          <cell r="A1269">
            <v>24414</v>
          </cell>
          <cell r="B1269">
            <v>5.56</v>
          </cell>
          <cell r="C1269">
            <v>5.5599999999999997E-2</v>
          </cell>
        </row>
        <row r="1270">
          <cell r="A1270">
            <v>24415</v>
          </cell>
          <cell r="B1270">
            <v>5.56</v>
          </cell>
          <cell r="C1270">
            <v>5.5599999999999997E-2</v>
          </cell>
        </row>
        <row r="1271">
          <cell r="A1271">
            <v>24418</v>
          </cell>
          <cell r="B1271">
            <v>5.6</v>
          </cell>
          <cell r="C1271">
            <v>5.5999999999999994E-2</v>
          </cell>
        </row>
        <row r="1272">
          <cell r="A1272">
            <v>24419</v>
          </cell>
          <cell r="B1272" t="str">
            <v>ND</v>
          </cell>
          <cell r="C1272">
            <v>5.5999999999999994E-2</v>
          </cell>
        </row>
        <row r="1273">
          <cell r="A1273">
            <v>24420</v>
          </cell>
          <cell r="B1273">
            <v>5.6</v>
          </cell>
          <cell r="C1273">
            <v>5.5999999999999994E-2</v>
          </cell>
        </row>
        <row r="1274">
          <cell r="A1274">
            <v>24421</v>
          </cell>
          <cell r="B1274">
            <v>5.62</v>
          </cell>
          <cell r="C1274">
            <v>5.62E-2</v>
          </cell>
        </row>
        <row r="1275">
          <cell r="A1275">
            <v>24422</v>
          </cell>
          <cell r="B1275" t="str">
            <v>ND</v>
          </cell>
          <cell r="C1275">
            <v>5.62E-2</v>
          </cell>
        </row>
        <row r="1276">
          <cell r="A1276">
            <v>24425</v>
          </cell>
          <cell r="B1276">
            <v>5.62</v>
          </cell>
          <cell r="C1276">
            <v>5.62E-2</v>
          </cell>
        </row>
        <row r="1277">
          <cell r="A1277">
            <v>24426</v>
          </cell>
          <cell r="B1277">
            <v>5.58</v>
          </cell>
          <cell r="C1277">
            <v>5.5800000000000002E-2</v>
          </cell>
        </row>
        <row r="1278">
          <cell r="A1278">
            <v>24427</v>
          </cell>
          <cell r="B1278">
            <v>5.58</v>
          </cell>
          <cell r="C1278">
            <v>5.5800000000000002E-2</v>
          </cell>
        </row>
        <row r="1279">
          <cell r="A1279">
            <v>24428</v>
          </cell>
          <cell r="B1279">
            <v>5.59</v>
          </cell>
          <cell r="C1279">
            <v>5.5899999999999998E-2</v>
          </cell>
        </row>
        <row r="1280">
          <cell r="A1280">
            <v>24429</v>
          </cell>
          <cell r="B1280">
            <v>5.57</v>
          </cell>
          <cell r="C1280">
            <v>5.57E-2</v>
          </cell>
        </row>
        <row r="1281">
          <cell r="A1281">
            <v>24432</v>
          </cell>
          <cell r="B1281">
            <v>5.47</v>
          </cell>
          <cell r="C1281">
            <v>5.4699999999999999E-2</v>
          </cell>
        </row>
        <row r="1282">
          <cell r="A1282">
            <v>24433</v>
          </cell>
          <cell r="B1282">
            <v>5.49</v>
          </cell>
          <cell r="C1282">
            <v>5.4900000000000004E-2</v>
          </cell>
        </row>
        <row r="1283">
          <cell r="A1283">
            <v>24434</v>
          </cell>
          <cell r="B1283">
            <v>5.5</v>
          </cell>
          <cell r="C1283">
            <v>5.5E-2</v>
          </cell>
        </row>
        <row r="1284">
          <cell r="A1284">
            <v>24435</v>
          </cell>
          <cell r="B1284" t="str">
            <v>ND</v>
          </cell>
          <cell r="C1284">
            <v>5.5E-2</v>
          </cell>
        </row>
        <row r="1285">
          <cell r="A1285">
            <v>24436</v>
          </cell>
          <cell r="B1285">
            <v>5.5</v>
          </cell>
          <cell r="C1285">
            <v>5.5E-2</v>
          </cell>
        </row>
        <row r="1286">
          <cell r="A1286">
            <v>24439</v>
          </cell>
          <cell r="B1286">
            <v>5.48</v>
          </cell>
          <cell r="C1286">
            <v>5.4800000000000001E-2</v>
          </cell>
        </row>
        <row r="1287">
          <cell r="A1287">
            <v>24440</v>
          </cell>
          <cell r="B1287">
            <v>5.43</v>
          </cell>
          <cell r="C1287">
            <v>5.4299999999999994E-2</v>
          </cell>
        </row>
        <row r="1288">
          <cell r="A1288">
            <v>24441</v>
          </cell>
          <cell r="B1288">
            <v>5.45</v>
          </cell>
          <cell r="C1288">
            <v>5.45E-2</v>
          </cell>
        </row>
        <row r="1289">
          <cell r="A1289">
            <v>24442</v>
          </cell>
          <cell r="B1289">
            <v>5.45</v>
          </cell>
          <cell r="C1289">
            <v>5.45E-2</v>
          </cell>
        </row>
        <row r="1290">
          <cell r="A1290">
            <v>24443</v>
          </cell>
          <cell r="B1290">
            <v>5.42</v>
          </cell>
          <cell r="C1290">
            <v>5.4199999999999998E-2</v>
          </cell>
        </row>
        <row r="1291">
          <cell r="A1291">
            <v>24446</v>
          </cell>
          <cell r="B1291">
            <v>5.45</v>
          </cell>
          <cell r="C1291">
            <v>5.45E-2</v>
          </cell>
        </row>
        <row r="1292">
          <cell r="A1292">
            <v>24447</v>
          </cell>
          <cell r="B1292">
            <v>5.45</v>
          </cell>
          <cell r="C1292">
            <v>5.45E-2</v>
          </cell>
        </row>
        <row r="1293">
          <cell r="A1293">
            <v>24448</v>
          </cell>
          <cell r="B1293">
            <v>5.44</v>
          </cell>
          <cell r="C1293">
            <v>5.4400000000000004E-2</v>
          </cell>
        </row>
        <row r="1294">
          <cell r="A1294">
            <v>24449</v>
          </cell>
          <cell r="B1294">
            <v>5.48</v>
          </cell>
          <cell r="C1294">
            <v>5.4800000000000001E-2</v>
          </cell>
        </row>
        <row r="1295">
          <cell r="A1295">
            <v>24450</v>
          </cell>
          <cell r="B1295">
            <v>5.38</v>
          </cell>
          <cell r="C1295">
            <v>5.3800000000000001E-2</v>
          </cell>
        </row>
        <row r="1296">
          <cell r="A1296">
            <v>24453</v>
          </cell>
          <cell r="B1296">
            <v>5.31</v>
          </cell>
          <cell r="C1296">
            <v>5.3099999999999994E-2</v>
          </cell>
        </row>
        <row r="1297">
          <cell r="A1297">
            <v>24454</v>
          </cell>
          <cell r="B1297">
            <v>5.25</v>
          </cell>
          <cell r="C1297">
            <v>5.2499999999999998E-2</v>
          </cell>
        </row>
        <row r="1298">
          <cell r="A1298">
            <v>24455</v>
          </cell>
          <cell r="B1298">
            <v>5.21</v>
          </cell>
          <cell r="C1298">
            <v>5.21E-2</v>
          </cell>
        </row>
        <row r="1299">
          <cell r="A1299">
            <v>24456</v>
          </cell>
          <cell r="B1299">
            <v>5.12</v>
          </cell>
          <cell r="C1299">
            <v>5.1200000000000002E-2</v>
          </cell>
        </row>
        <row r="1300">
          <cell r="A1300">
            <v>24457</v>
          </cell>
          <cell r="B1300">
            <v>5.0999999999999996</v>
          </cell>
          <cell r="C1300">
            <v>5.0999999999999997E-2</v>
          </cell>
        </row>
        <row r="1301">
          <cell r="A1301">
            <v>24460</v>
          </cell>
          <cell r="B1301">
            <v>5.0599999999999996</v>
          </cell>
          <cell r="C1301">
            <v>5.0599999999999999E-2</v>
          </cell>
        </row>
        <row r="1302">
          <cell r="A1302">
            <v>24461</v>
          </cell>
          <cell r="B1302">
            <v>5.04</v>
          </cell>
          <cell r="C1302">
            <v>5.04E-2</v>
          </cell>
        </row>
        <row r="1303">
          <cell r="A1303">
            <v>24462</v>
          </cell>
          <cell r="B1303">
            <v>5.04</v>
          </cell>
          <cell r="C1303">
            <v>5.04E-2</v>
          </cell>
        </row>
        <row r="1304">
          <cell r="A1304">
            <v>24463</v>
          </cell>
          <cell r="B1304">
            <v>5.04</v>
          </cell>
          <cell r="C1304">
            <v>5.04E-2</v>
          </cell>
        </row>
        <row r="1305">
          <cell r="A1305">
            <v>24464</v>
          </cell>
          <cell r="B1305">
            <v>5.03</v>
          </cell>
          <cell r="C1305">
            <v>5.0300000000000004E-2</v>
          </cell>
        </row>
        <row r="1306">
          <cell r="A1306">
            <v>24467</v>
          </cell>
          <cell r="B1306" t="str">
            <v>ND</v>
          </cell>
          <cell r="C1306">
            <v>5.0300000000000004E-2</v>
          </cell>
        </row>
        <row r="1307">
          <cell r="A1307">
            <v>24468</v>
          </cell>
          <cell r="B1307">
            <v>5.04</v>
          </cell>
          <cell r="C1307">
            <v>5.04E-2</v>
          </cell>
        </row>
        <row r="1308">
          <cell r="A1308">
            <v>24469</v>
          </cell>
          <cell r="B1308">
            <v>4.99</v>
          </cell>
          <cell r="C1308">
            <v>4.99E-2</v>
          </cell>
        </row>
        <row r="1309">
          <cell r="A1309">
            <v>24470</v>
          </cell>
          <cell r="B1309">
            <v>5</v>
          </cell>
          <cell r="C1309">
            <v>0.05</v>
          </cell>
        </row>
        <row r="1310">
          <cell r="A1310">
            <v>24471</v>
          </cell>
          <cell r="B1310">
            <v>5</v>
          </cell>
          <cell r="C1310">
            <v>0.05</v>
          </cell>
        </row>
        <row r="1311">
          <cell r="A1311">
            <v>24474</v>
          </cell>
          <cell r="B1311" t="str">
            <v>ND</v>
          </cell>
          <cell r="C1311">
            <v>0.05</v>
          </cell>
        </row>
        <row r="1312">
          <cell r="A1312">
            <v>24475</v>
          </cell>
          <cell r="B1312">
            <v>5</v>
          </cell>
          <cell r="C1312">
            <v>0.05</v>
          </cell>
        </row>
        <row r="1313">
          <cell r="A1313">
            <v>24476</v>
          </cell>
          <cell r="B1313">
            <v>4.96</v>
          </cell>
          <cell r="C1313">
            <v>4.9599999999999998E-2</v>
          </cell>
        </row>
        <row r="1314">
          <cell r="A1314">
            <v>24477</v>
          </cell>
          <cell r="B1314">
            <v>4.8899999999999997</v>
          </cell>
          <cell r="C1314">
            <v>4.8899999999999999E-2</v>
          </cell>
        </row>
        <row r="1315">
          <cell r="A1315">
            <v>24478</v>
          </cell>
          <cell r="B1315">
            <v>4.8499999999999996</v>
          </cell>
          <cell r="C1315">
            <v>4.8499999999999995E-2</v>
          </cell>
        </row>
        <row r="1316">
          <cell r="A1316">
            <v>24481</v>
          </cell>
          <cell r="B1316">
            <v>4.8499999999999996</v>
          </cell>
          <cell r="C1316">
            <v>4.8499999999999995E-2</v>
          </cell>
        </row>
        <row r="1317">
          <cell r="A1317">
            <v>24482</v>
          </cell>
          <cell r="B1317">
            <v>4.84</v>
          </cell>
          <cell r="C1317">
            <v>4.8399999999999999E-2</v>
          </cell>
        </row>
        <row r="1318">
          <cell r="A1318">
            <v>24483</v>
          </cell>
          <cell r="B1318">
            <v>4.71</v>
          </cell>
          <cell r="C1318">
            <v>4.7100000000000003E-2</v>
          </cell>
        </row>
        <row r="1319">
          <cell r="A1319">
            <v>24484</v>
          </cell>
          <cell r="B1319">
            <v>4.72</v>
          </cell>
          <cell r="C1319">
            <v>4.7199999999999999E-2</v>
          </cell>
        </row>
        <row r="1320">
          <cell r="A1320">
            <v>24485</v>
          </cell>
          <cell r="B1320">
            <v>4.71</v>
          </cell>
          <cell r="C1320">
            <v>4.7100000000000003E-2</v>
          </cell>
        </row>
        <row r="1321">
          <cell r="A1321">
            <v>24488</v>
          </cell>
          <cell r="B1321">
            <v>4.68</v>
          </cell>
          <cell r="C1321">
            <v>4.6799999999999994E-2</v>
          </cell>
        </row>
        <row r="1322">
          <cell r="A1322">
            <v>24489</v>
          </cell>
          <cell r="B1322">
            <v>4.68</v>
          </cell>
          <cell r="C1322">
            <v>4.6799999999999994E-2</v>
          </cell>
        </row>
        <row r="1323">
          <cell r="A1323">
            <v>24490</v>
          </cell>
          <cell r="B1323">
            <v>4.6900000000000004</v>
          </cell>
          <cell r="C1323">
            <v>4.6900000000000004E-2</v>
          </cell>
        </row>
        <row r="1324">
          <cell r="A1324">
            <v>24491</v>
          </cell>
          <cell r="B1324">
            <v>4.71</v>
          </cell>
          <cell r="C1324">
            <v>4.7100000000000003E-2</v>
          </cell>
        </row>
        <row r="1325">
          <cell r="A1325">
            <v>24492</v>
          </cell>
          <cell r="B1325">
            <v>4.71</v>
          </cell>
          <cell r="C1325">
            <v>4.7100000000000003E-2</v>
          </cell>
        </row>
        <row r="1326">
          <cell r="A1326">
            <v>24495</v>
          </cell>
          <cell r="B1326">
            <v>4.7</v>
          </cell>
          <cell r="C1326">
            <v>4.7E-2</v>
          </cell>
        </row>
        <row r="1327">
          <cell r="A1327">
            <v>24496</v>
          </cell>
          <cell r="B1327">
            <v>4.75</v>
          </cell>
          <cell r="C1327">
            <v>4.7500000000000001E-2</v>
          </cell>
        </row>
        <row r="1328">
          <cell r="A1328">
            <v>24497</v>
          </cell>
          <cell r="B1328">
            <v>4.75</v>
          </cell>
          <cell r="C1328">
            <v>4.7500000000000001E-2</v>
          </cell>
        </row>
        <row r="1329">
          <cell r="A1329">
            <v>24498</v>
          </cell>
          <cell r="B1329">
            <v>4.6399999999999997</v>
          </cell>
          <cell r="C1329">
            <v>4.6399999999999997E-2</v>
          </cell>
        </row>
        <row r="1330">
          <cell r="A1330">
            <v>24499</v>
          </cell>
          <cell r="B1330">
            <v>4.62</v>
          </cell>
          <cell r="C1330">
            <v>4.6199999999999998E-2</v>
          </cell>
        </row>
        <row r="1331">
          <cell r="A1331">
            <v>24502</v>
          </cell>
          <cell r="B1331">
            <v>4.59</v>
          </cell>
          <cell r="C1331">
            <v>4.5899999999999996E-2</v>
          </cell>
        </row>
        <row r="1332">
          <cell r="A1332">
            <v>24503</v>
          </cell>
          <cell r="B1332">
            <v>4.62</v>
          </cell>
          <cell r="C1332">
            <v>4.6199999999999998E-2</v>
          </cell>
        </row>
        <row r="1333">
          <cell r="A1333">
            <v>24504</v>
          </cell>
          <cell r="B1333">
            <v>4.6399999999999997</v>
          </cell>
          <cell r="C1333">
            <v>4.6399999999999997E-2</v>
          </cell>
        </row>
        <row r="1334">
          <cell r="A1334">
            <v>24505</v>
          </cell>
          <cell r="B1334">
            <v>4.5999999999999996</v>
          </cell>
          <cell r="C1334">
            <v>4.5999999999999999E-2</v>
          </cell>
        </row>
        <row r="1335">
          <cell r="A1335">
            <v>24506</v>
          </cell>
          <cell r="B1335">
            <v>4.5999999999999996</v>
          </cell>
          <cell r="C1335">
            <v>4.5999999999999999E-2</v>
          </cell>
        </row>
        <row r="1336">
          <cell r="A1336">
            <v>24509</v>
          </cell>
          <cell r="B1336">
            <v>4.59</v>
          </cell>
          <cell r="C1336">
            <v>4.5899999999999996E-2</v>
          </cell>
        </row>
        <row r="1337">
          <cell r="A1337">
            <v>24510</v>
          </cell>
          <cell r="B1337">
            <v>4.62</v>
          </cell>
          <cell r="C1337">
            <v>4.6199999999999998E-2</v>
          </cell>
        </row>
        <row r="1338">
          <cell r="A1338">
            <v>24511</v>
          </cell>
          <cell r="B1338">
            <v>4.62</v>
          </cell>
          <cell r="C1338">
            <v>4.6199999999999998E-2</v>
          </cell>
        </row>
        <row r="1339">
          <cell r="A1339">
            <v>24512</v>
          </cell>
          <cell r="B1339">
            <v>4.62</v>
          </cell>
          <cell r="C1339">
            <v>4.6199999999999998E-2</v>
          </cell>
        </row>
        <row r="1340">
          <cell r="A1340">
            <v>24513</v>
          </cell>
          <cell r="B1340">
            <v>4.68</v>
          </cell>
          <cell r="C1340">
            <v>4.6799999999999994E-2</v>
          </cell>
        </row>
        <row r="1341">
          <cell r="A1341">
            <v>24516</v>
          </cell>
          <cell r="B1341" t="str">
            <v>ND</v>
          </cell>
          <cell r="C1341">
            <v>4.6799999999999994E-2</v>
          </cell>
        </row>
        <row r="1342">
          <cell r="A1342">
            <v>24517</v>
          </cell>
          <cell r="B1342">
            <v>4.7</v>
          </cell>
          <cell r="C1342">
            <v>4.7E-2</v>
          </cell>
        </row>
        <row r="1343">
          <cell r="A1343">
            <v>24518</v>
          </cell>
          <cell r="B1343">
            <v>4.75</v>
          </cell>
          <cell r="C1343">
            <v>4.7500000000000001E-2</v>
          </cell>
        </row>
        <row r="1344">
          <cell r="A1344">
            <v>24519</v>
          </cell>
          <cell r="B1344">
            <v>4.7699999999999996</v>
          </cell>
          <cell r="C1344">
            <v>4.7699999999999992E-2</v>
          </cell>
        </row>
        <row r="1345">
          <cell r="A1345">
            <v>24520</v>
          </cell>
          <cell r="B1345">
            <v>4.8</v>
          </cell>
          <cell r="C1345">
            <v>4.8000000000000001E-2</v>
          </cell>
        </row>
        <row r="1346">
          <cell r="A1346">
            <v>24523</v>
          </cell>
          <cell r="B1346">
            <v>4.82</v>
          </cell>
          <cell r="C1346">
            <v>4.82E-2</v>
          </cell>
        </row>
        <row r="1347">
          <cell r="A1347">
            <v>24524</v>
          </cell>
          <cell r="B1347">
            <v>4.82</v>
          </cell>
          <cell r="C1347">
            <v>4.82E-2</v>
          </cell>
        </row>
        <row r="1348">
          <cell r="A1348">
            <v>24525</v>
          </cell>
          <cell r="B1348" t="str">
            <v>ND</v>
          </cell>
          <cell r="C1348">
            <v>4.82E-2</v>
          </cell>
        </row>
        <row r="1349">
          <cell r="A1349">
            <v>24526</v>
          </cell>
          <cell r="B1349">
            <v>4.8499999999999996</v>
          </cell>
          <cell r="C1349">
            <v>4.8499999999999995E-2</v>
          </cell>
        </row>
        <row r="1350">
          <cell r="A1350">
            <v>24527</v>
          </cell>
          <cell r="B1350">
            <v>4.8099999999999996</v>
          </cell>
          <cell r="C1350">
            <v>4.8099999999999997E-2</v>
          </cell>
        </row>
        <row r="1351">
          <cell r="A1351">
            <v>24530</v>
          </cell>
          <cell r="B1351">
            <v>4.79</v>
          </cell>
          <cell r="C1351">
            <v>4.7899999999999998E-2</v>
          </cell>
        </row>
        <row r="1352">
          <cell r="A1352">
            <v>24531</v>
          </cell>
          <cell r="B1352">
            <v>4.76</v>
          </cell>
          <cell r="C1352">
            <v>4.7599999999999996E-2</v>
          </cell>
        </row>
        <row r="1353">
          <cell r="A1353">
            <v>24532</v>
          </cell>
          <cell r="B1353">
            <v>4.67</v>
          </cell>
          <cell r="C1353">
            <v>4.6699999999999998E-2</v>
          </cell>
        </row>
        <row r="1354">
          <cell r="A1354">
            <v>24533</v>
          </cell>
          <cell r="B1354">
            <v>4.62</v>
          </cell>
          <cell r="C1354">
            <v>4.6199999999999998E-2</v>
          </cell>
        </row>
        <row r="1355">
          <cell r="A1355">
            <v>24534</v>
          </cell>
          <cell r="B1355">
            <v>4.6100000000000003</v>
          </cell>
          <cell r="C1355">
            <v>4.6100000000000002E-2</v>
          </cell>
        </row>
        <row r="1356">
          <cell r="A1356">
            <v>24537</v>
          </cell>
          <cell r="B1356">
            <v>4.5999999999999996</v>
          </cell>
          <cell r="C1356">
            <v>4.5999999999999999E-2</v>
          </cell>
        </row>
        <row r="1357">
          <cell r="A1357">
            <v>24538</v>
          </cell>
          <cell r="B1357">
            <v>4.59</v>
          </cell>
          <cell r="C1357">
            <v>4.5899999999999996E-2</v>
          </cell>
        </row>
        <row r="1358">
          <cell r="A1358">
            <v>24539</v>
          </cell>
          <cell r="B1358">
            <v>4.59</v>
          </cell>
          <cell r="C1358">
            <v>4.5899999999999996E-2</v>
          </cell>
        </row>
        <row r="1359">
          <cell r="A1359">
            <v>24540</v>
          </cell>
          <cell r="B1359">
            <v>4.51</v>
          </cell>
          <cell r="C1359">
            <v>4.5100000000000001E-2</v>
          </cell>
        </row>
        <row r="1360">
          <cell r="A1360">
            <v>24541</v>
          </cell>
          <cell r="B1360">
            <v>4.51</v>
          </cell>
          <cell r="C1360">
            <v>4.5100000000000001E-2</v>
          </cell>
        </row>
        <row r="1361">
          <cell r="A1361">
            <v>24544</v>
          </cell>
          <cell r="B1361">
            <v>4.42</v>
          </cell>
          <cell r="C1361">
            <v>4.4199999999999996E-2</v>
          </cell>
        </row>
        <row r="1362">
          <cell r="A1362">
            <v>24545</v>
          </cell>
          <cell r="B1362">
            <v>4.3899999999999997</v>
          </cell>
          <cell r="C1362">
            <v>4.3899999999999995E-2</v>
          </cell>
        </row>
        <row r="1363">
          <cell r="A1363">
            <v>24546</v>
          </cell>
          <cell r="B1363">
            <v>4.29</v>
          </cell>
          <cell r="C1363">
            <v>4.2900000000000001E-2</v>
          </cell>
        </row>
        <row r="1364">
          <cell r="A1364">
            <v>24547</v>
          </cell>
          <cell r="B1364">
            <v>4.18</v>
          </cell>
          <cell r="C1364">
            <v>4.1799999999999997E-2</v>
          </cell>
        </row>
        <row r="1365">
          <cell r="A1365">
            <v>24548</v>
          </cell>
          <cell r="B1365">
            <v>4.2</v>
          </cell>
          <cell r="C1365">
            <v>4.2000000000000003E-2</v>
          </cell>
        </row>
        <row r="1366">
          <cell r="A1366">
            <v>24551</v>
          </cell>
          <cell r="B1366">
            <v>4.18</v>
          </cell>
          <cell r="C1366">
            <v>4.1799999999999997E-2</v>
          </cell>
        </row>
        <row r="1367">
          <cell r="A1367">
            <v>24552</v>
          </cell>
          <cell r="B1367">
            <v>4.2</v>
          </cell>
          <cell r="C1367">
            <v>4.2000000000000003E-2</v>
          </cell>
        </row>
        <row r="1368">
          <cell r="A1368">
            <v>24553</v>
          </cell>
          <cell r="B1368">
            <v>4.2300000000000004</v>
          </cell>
          <cell r="C1368">
            <v>4.2300000000000004E-2</v>
          </cell>
        </row>
        <row r="1369">
          <cell r="A1369">
            <v>24554</v>
          </cell>
          <cell r="B1369">
            <v>4.17</v>
          </cell>
          <cell r="C1369">
            <v>4.1700000000000001E-2</v>
          </cell>
        </row>
        <row r="1370">
          <cell r="A1370">
            <v>24555</v>
          </cell>
          <cell r="B1370" t="str">
            <v>ND</v>
          </cell>
          <cell r="C1370">
            <v>4.1700000000000001E-2</v>
          </cell>
        </row>
        <row r="1371">
          <cell r="A1371">
            <v>24558</v>
          </cell>
          <cell r="B1371">
            <v>4.1500000000000004</v>
          </cell>
          <cell r="C1371">
            <v>4.1500000000000002E-2</v>
          </cell>
        </row>
        <row r="1372">
          <cell r="A1372">
            <v>24559</v>
          </cell>
          <cell r="B1372">
            <v>4.16</v>
          </cell>
          <cell r="C1372">
            <v>4.1599999999999998E-2</v>
          </cell>
        </row>
        <row r="1373">
          <cell r="A1373">
            <v>24560</v>
          </cell>
          <cell r="B1373">
            <v>4.16</v>
          </cell>
          <cell r="C1373">
            <v>4.1599999999999998E-2</v>
          </cell>
        </row>
        <row r="1374">
          <cell r="A1374">
            <v>24561</v>
          </cell>
          <cell r="B1374">
            <v>4.16</v>
          </cell>
          <cell r="C1374">
            <v>4.1599999999999998E-2</v>
          </cell>
        </row>
        <row r="1375">
          <cell r="A1375">
            <v>24562</v>
          </cell>
          <cell r="B1375">
            <v>4.13</v>
          </cell>
          <cell r="C1375">
            <v>4.1299999999999996E-2</v>
          </cell>
        </row>
        <row r="1376">
          <cell r="A1376">
            <v>24565</v>
          </cell>
          <cell r="B1376">
            <v>4.13</v>
          </cell>
          <cell r="C1376">
            <v>4.1299999999999996E-2</v>
          </cell>
        </row>
        <row r="1377">
          <cell r="A1377">
            <v>24566</v>
          </cell>
          <cell r="B1377">
            <v>4.1100000000000003</v>
          </cell>
          <cell r="C1377">
            <v>4.1100000000000005E-2</v>
          </cell>
        </row>
        <row r="1378">
          <cell r="A1378">
            <v>24567</v>
          </cell>
          <cell r="B1378">
            <v>4.13</v>
          </cell>
          <cell r="C1378">
            <v>4.1299999999999996E-2</v>
          </cell>
        </row>
        <row r="1379">
          <cell r="A1379">
            <v>24568</v>
          </cell>
          <cell r="B1379">
            <v>4.0999999999999996</v>
          </cell>
          <cell r="C1379">
            <v>4.0999999999999995E-2</v>
          </cell>
        </row>
        <row r="1380">
          <cell r="A1380">
            <v>24569</v>
          </cell>
          <cell r="B1380">
            <v>4.07</v>
          </cell>
          <cell r="C1380">
            <v>4.07E-2</v>
          </cell>
        </row>
        <row r="1381">
          <cell r="A1381">
            <v>24572</v>
          </cell>
          <cell r="B1381">
            <v>4.07</v>
          </cell>
          <cell r="C1381">
            <v>4.07E-2</v>
          </cell>
        </row>
        <row r="1382">
          <cell r="A1382">
            <v>24573</v>
          </cell>
          <cell r="B1382">
            <v>4.08</v>
          </cell>
          <cell r="C1382">
            <v>4.0800000000000003E-2</v>
          </cell>
        </row>
        <row r="1383">
          <cell r="A1383">
            <v>24574</v>
          </cell>
          <cell r="B1383">
            <v>4.08</v>
          </cell>
          <cell r="C1383">
            <v>4.0800000000000003E-2</v>
          </cell>
        </row>
        <row r="1384">
          <cell r="A1384">
            <v>24575</v>
          </cell>
          <cell r="B1384">
            <v>4.09</v>
          </cell>
          <cell r="C1384">
            <v>4.0899999999999999E-2</v>
          </cell>
        </row>
        <row r="1385">
          <cell r="A1385">
            <v>24576</v>
          </cell>
          <cell r="B1385">
            <v>4.1100000000000003</v>
          </cell>
          <cell r="C1385">
            <v>4.1100000000000005E-2</v>
          </cell>
        </row>
        <row r="1386">
          <cell r="A1386">
            <v>24579</v>
          </cell>
          <cell r="B1386">
            <v>4.12</v>
          </cell>
          <cell r="C1386">
            <v>4.1200000000000001E-2</v>
          </cell>
        </row>
        <row r="1387">
          <cell r="A1387">
            <v>24580</v>
          </cell>
          <cell r="B1387">
            <v>4.12</v>
          </cell>
          <cell r="C1387">
            <v>4.1200000000000001E-2</v>
          </cell>
        </row>
        <row r="1388">
          <cell r="A1388">
            <v>24581</v>
          </cell>
          <cell r="B1388">
            <v>4.12</v>
          </cell>
          <cell r="C1388">
            <v>4.1200000000000001E-2</v>
          </cell>
        </row>
        <row r="1389">
          <cell r="A1389">
            <v>24582</v>
          </cell>
          <cell r="B1389">
            <v>4.0999999999999996</v>
          </cell>
          <cell r="C1389">
            <v>4.0999999999999995E-2</v>
          </cell>
        </row>
        <row r="1390">
          <cell r="A1390">
            <v>24583</v>
          </cell>
          <cell r="B1390">
            <v>4.0999999999999996</v>
          </cell>
          <cell r="C1390">
            <v>4.0999999999999995E-2</v>
          </cell>
        </row>
        <row r="1391">
          <cell r="A1391">
            <v>24586</v>
          </cell>
          <cell r="B1391">
            <v>4.0999999999999996</v>
          </cell>
          <cell r="C1391">
            <v>4.0999999999999995E-2</v>
          </cell>
        </row>
        <row r="1392">
          <cell r="A1392">
            <v>24587</v>
          </cell>
          <cell r="B1392">
            <v>4.1100000000000003</v>
          </cell>
          <cell r="C1392">
            <v>4.1100000000000005E-2</v>
          </cell>
        </row>
        <row r="1393">
          <cell r="A1393">
            <v>24588</v>
          </cell>
          <cell r="B1393">
            <v>4.0999999999999996</v>
          </cell>
          <cell r="C1393">
            <v>4.0999999999999995E-2</v>
          </cell>
        </row>
        <row r="1394">
          <cell r="A1394">
            <v>24589</v>
          </cell>
          <cell r="B1394">
            <v>4.12</v>
          </cell>
          <cell r="C1394">
            <v>4.1200000000000001E-2</v>
          </cell>
        </row>
        <row r="1395">
          <cell r="A1395">
            <v>24590</v>
          </cell>
          <cell r="B1395">
            <v>4.1399999999999997</v>
          </cell>
          <cell r="C1395">
            <v>4.1399999999999999E-2</v>
          </cell>
        </row>
        <row r="1396">
          <cell r="A1396">
            <v>24593</v>
          </cell>
          <cell r="B1396">
            <v>4.1399999999999997</v>
          </cell>
          <cell r="C1396">
            <v>4.1399999999999999E-2</v>
          </cell>
        </row>
        <row r="1397">
          <cell r="A1397">
            <v>24594</v>
          </cell>
          <cell r="B1397">
            <v>4.1399999999999997</v>
          </cell>
          <cell r="C1397">
            <v>4.1399999999999999E-2</v>
          </cell>
        </row>
        <row r="1398">
          <cell r="A1398">
            <v>24595</v>
          </cell>
          <cell r="B1398">
            <v>4.13</v>
          </cell>
          <cell r="C1398">
            <v>4.1299999999999996E-2</v>
          </cell>
        </row>
        <row r="1399">
          <cell r="A1399">
            <v>24596</v>
          </cell>
          <cell r="B1399">
            <v>4.1100000000000003</v>
          </cell>
          <cell r="C1399">
            <v>4.1100000000000005E-2</v>
          </cell>
        </row>
        <row r="1400">
          <cell r="A1400">
            <v>24597</v>
          </cell>
          <cell r="B1400">
            <v>4.12</v>
          </cell>
          <cell r="C1400">
            <v>4.1200000000000001E-2</v>
          </cell>
        </row>
        <row r="1401">
          <cell r="A1401">
            <v>24600</v>
          </cell>
          <cell r="B1401">
            <v>4.1399999999999997</v>
          </cell>
          <cell r="C1401">
            <v>4.1399999999999999E-2</v>
          </cell>
        </row>
        <row r="1402">
          <cell r="A1402">
            <v>24601</v>
          </cell>
          <cell r="B1402">
            <v>4.1500000000000004</v>
          </cell>
          <cell r="C1402">
            <v>4.1500000000000002E-2</v>
          </cell>
        </row>
        <row r="1403">
          <cell r="A1403">
            <v>24602</v>
          </cell>
          <cell r="B1403">
            <v>4.1500000000000004</v>
          </cell>
          <cell r="C1403">
            <v>4.1500000000000002E-2</v>
          </cell>
        </row>
        <row r="1404">
          <cell r="A1404">
            <v>24603</v>
          </cell>
          <cell r="B1404">
            <v>4.13</v>
          </cell>
          <cell r="C1404">
            <v>4.1299999999999996E-2</v>
          </cell>
        </row>
        <row r="1405">
          <cell r="A1405">
            <v>24604</v>
          </cell>
          <cell r="B1405">
            <v>4.1399999999999997</v>
          </cell>
          <cell r="C1405">
            <v>4.1399999999999999E-2</v>
          </cell>
        </row>
        <row r="1406">
          <cell r="A1406">
            <v>24607</v>
          </cell>
          <cell r="B1406">
            <v>4.1399999999999997</v>
          </cell>
          <cell r="C1406">
            <v>4.1399999999999999E-2</v>
          </cell>
        </row>
        <row r="1407">
          <cell r="A1407">
            <v>24608</v>
          </cell>
          <cell r="B1407">
            <v>4.16</v>
          </cell>
          <cell r="C1407">
            <v>4.1599999999999998E-2</v>
          </cell>
        </row>
        <row r="1408">
          <cell r="A1408">
            <v>24609</v>
          </cell>
          <cell r="B1408">
            <v>4.16</v>
          </cell>
          <cell r="C1408">
            <v>4.1599999999999998E-2</v>
          </cell>
        </row>
        <row r="1409">
          <cell r="A1409">
            <v>24610</v>
          </cell>
          <cell r="B1409">
            <v>4.1399999999999997</v>
          </cell>
          <cell r="C1409">
            <v>4.1399999999999999E-2</v>
          </cell>
        </row>
        <row r="1410">
          <cell r="A1410">
            <v>24611</v>
          </cell>
          <cell r="B1410">
            <v>4.1500000000000004</v>
          </cell>
          <cell r="C1410">
            <v>4.1500000000000002E-2</v>
          </cell>
        </row>
        <row r="1411">
          <cell r="A1411">
            <v>24614</v>
          </cell>
          <cell r="B1411">
            <v>4.17</v>
          </cell>
          <cell r="C1411">
            <v>4.1700000000000001E-2</v>
          </cell>
        </row>
        <row r="1412">
          <cell r="A1412">
            <v>24615</v>
          </cell>
          <cell r="B1412">
            <v>4.18</v>
          </cell>
          <cell r="C1412">
            <v>4.1799999999999997E-2</v>
          </cell>
        </row>
        <row r="1413">
          <cell r="A1413">
            <v>24616</v>
          </cell>
          <cell r="B1413">
            <v>4.18</v>
          </cell>
          <cell r="C1413">
            <v>4.1799999999999997E-2</v>
          </cell>
        </row>
        <row r="1414">
          <cell r="A1414">
            <v>24617</v>
          </cell>
          <cell r="B1414">
            <v>4.1900000000000004</v>
          </cell>
          <cell r="C1414">
            <v>4.1900000000000007E-2</v>
          </cell>
        </row>
        <row r="1415">
          <cell r="A1415">
            <v>24618</v>
          </cell>
          <cell r="B1415">
            <v>4.1900000000000004</v>
          </cell>
          <cell r="C1415">
            <v>4.1900000000000007E-2</v>
          </cell>
        </row>
        <row r="1416">
          <cell r="A1416">
            <v>24621</v>
          </cell>
          <cell r="B1416">
            <v>4.21</v>
          </cell>
          <cell r="C1416">
            <v>4.2099999999999999E-2</v>
          </cell>
        </row>
        <row r="1417">
          <cell r="A1417">
            <v>24622</v>
          </cell>
          <cell r="B1417" t="str">
            <v>ND</v>
          </cell>
          <cell r="C1417">
            <v>4.2099999999999999E-2</v>
          </cell>
        </row>
        <row r="1418">
          <cell r="A1418">
            <v>24623</v>
          </cell>
          <cell r="B1418">
            <v>4.18</v>
          </cell>
          <cell r="C1418">
            <v>4.1799999999999997E-2</v>
          </cell>
        </row>
        <row r="1419">
          <cell r="A1419">
            <v>24624</v>
          </cell>
          <cell r="B1419">
            <v>4.17</v>
          </cell>
          <cell r="C1419">
            <v>4.1700000000000001E-2</v>
          </cell>
        </row>
        <row r="1420">
          <cell r="A1420">
            <v>24625</v>
          </cell>
          <cell r="B1420">
            <v>4.1900000000000004</v>
          </cell>
          <cell r="C1420">
            <v>4.1900000000000007E-2</v>
          </cell>
        </row>
        <row r="1421">
          <cell r="A1421">
            <v>24628</v>
          </cell>
          <cell r="B1421">
            <v>4.2300000000000004</v>
          </cell>
          <cell r="C1421">
            <v>4.2300000000000004E-2</v>
          </cell>
        </row>
        <row r="1422">
          <cell r="A1422">
            <v>24629</v>
          </cell>
          <cell r="B1422">
            <v>4.21</v>
          </cell>
          <cell r="C1422">
            <v>4.2099999999999999E-2</v>
          </cell>
        </row>
        <row r="1423">
          <cell r="A1423">
            <v>24630</v>
          </cell>
          <cell r="B1423">
            <v>4.21</v>
          </cell>
          <cell r="C1423">
            <v>4.2099999999999999E-2</v>
          </cell>
        </row>
        <row r="1424">
          <cell r="A1424">
            <v>24631</v>
          </cell>
          <cell r="B1424">
            <v>4.2300000000000004</v>
          </cell>
          <cell r="C1424">
            <v>4.2300000000000004E-2</v>
          </cell>
        </row>
        <row r="1425">
          <cell r="A1425">
            <v>24632</v>
          </cell>
          <cell r="B1425">
            <v>4.26</v>
          </cell>
          <cell r="C1425">
            <v>4.2599999999999999E-2</v>
          </cell>
        </row>
        <row r="1426">
          <cell r="A1426">
            <v>24635</v>
          </cell>
          <cell r="B1426">
            <v>4.3600000000000003</v>
          </cell>
          <cell r="C1426">
            <v>4.36E-2</v>
          </cell>
        </row>
        <row r="1427">
          <cell r="A1427">
            <v>24636</v>
          </cell>
          <cell r="B1427">
            <v>4.3899999999999997</v>
          </cell>
          <cell r="C1427">
            <v>4.3899999999999995E-2</v>
          </cell>
        </row>
        <row r="1428">
          <cell r="A1428">
            <v>24637</v>
          </cell>
          <cell r="B1428">
            <v>4.5</v>
          </cell>
          <cell r="C1428">
            <v>4.4999999999999998E-2</v>
          </cell>
        </row>
        <row r="1429">
          <cell r="A1429">
            <v>24638</v>
          </cell>
          <cell r="B1429">
            <v>4.49</v>
          </cell>
          <cell r="C1429">
            <v>4.4900000000000002E-2</v>
          </cell>
        </row>
        <row r="1430">
          <cell r="A1430">
            <v>24639</v>
          </cell>
          <cell r="B1430">
            <v>4.53</v>
          </cell>
          <cell r="C1430">
            <v>4.53E-2</v>
          </cell>
        </row>
        <row r="1431">
          <cell r="A1431">
            <v>24642</v>
          </cell>
          <cell r="B1431">
            <v>4.5199999999999996</v>
          </cell>
          <cell r="C1431">
            <v>4.5199999999999997E-2</v>
          </cell>
        </row>
        <row r="1432">
          <cell r="A1432">
            <v>24643</v>
          </cell>
          <cell r="B1432">
            <v>4.59</v>
          </cell>
          <cell r="C1432">
            <v>4.5899999999999996E-2</v>
          </cell>
        </row>
        <row r="1433">
          <cell r="A1433">
            <v>24644</v>
          </cell>
          <cell r="B1433">
            <v>4.58</v>
          </cell>
          <cell r="C1433">
            <v>4.58E-2</v>
          </cell>
        </row>
        <row r="1434">
          <cell r="A1434">
            <v>24645</v>
          </cell>
          <cell r="B1434">
            <v>4.53</v>
          </cell>
          <cell r="C1434">
            <v>4.53E-2</v>
          </cell>
        </row>
        <row r="1435">
          <cell r="A1435">
            <v>24646</v>
          </cell>
          <cell r="B1435">
            <v>4.54</v>
          </cell>
          <cell r="C1435">
            <v>4.5400000000000003E-2</v>
          </cell>
        </row>
        <row r="1436">
          <cell r="A1436">
            <v>24649</v>
          </cell>
          <cell r="B1436">
            <v>4.57</v>
          </cell>
          <cell r="C1436">
            <v>4.5700000000000005E-2</v>
          </cell>
        </row>
        <row r="1437">
          <cell r="A1437">
            <v>24650</v>
          </cell>
          <cell r="B1437">
            <v>4.72</v>
          </cell>
          <cell r="C1437">
            <v>4.7199999999999999E-2</v>
          </cell>
        </row>
        <row r="1438">
          <cell r="A1438">
            <v>24651</v>
          </cell>
          <cell r="B1438">
            <v>4.8</v>
          </cell>
          <cell r="C1438">
            <v>4.8000000000000001E-2</v>
          </cell>
        </row>
        <row r="1439">
          <cell r="A1439">
            <v>24652</v>
          </cell>
          <cell r="B1439">
            <v>4.88</v>
          </cell>
          <cell r="C1439">
            <v>4.8799999999999996E-2</v>
          </cell>
        </row>
        <row r="1440">
          <cell r="A1440">
            <v>24653</v>
          </cell>
          <cell r="B1440">
            <v>4.97</v>
          </cell>
          <cell r="C1440">
            <v>4.9699999999999994E-2</v>
          </cell>
        </row>
        <row r="1441">
          <cell r="A1441">
            <v>24656</v>
          </cell>
          <cell r="B1441">
            <v>5.0199999999999996</v>
          </cell>
          <cell r="C1441">
            <v>5.0199999999999995E-2</v>
          </cell>
        </row>
        <row r="1442">
          <cell r="A1442">
            <v>24657</v>
          </cell>
          <cell r="B1442" t="str">
            <v>ND</v>
          </cell>
          <cell r="C1442">
            <v>5.0199999999999995E-2</v>
          </cell>
        </row>
        <row r="1443">
          <cell r="A1443">
            <v>24658</v>
          </cell>
          <cell r="B1443">
            <v>5.01</v>
          </cell>
          <cell r="C1443">
            <v>5.0099999999999999E-2</v>
          </cell>
        </row>
        <row r="1444">
          <cell r="A1444">
            <v>24659</v>
          </cell>
          <cell r="B1444">
            <v>4.96</v>
          </cell>
          <cell r="C1444">
            <v>4.9599999999999998E-2</v>
          </cell>
        </row>
        <row r="1445">
          <cell r="A1445">
            <v>24660</v>
          </cell>
          <cell r="B1445">
            <v>5.01</v>
          </cell>
          <cell r="C1445">
            <v>5.0099999999999999E-2</v>
          </cell>
        </row>
        <row r="1446">
          <cell r="A1446">
            <v>24663</v>
          </cell>
          <cell r="B1446">
            <v>4.99</v>
          </cell>
          <cell r="C1446">
            <v>4.99E-2</v>
          </cell>
        </row>
        <row r="1447">
          <cell r="A1447">
            <v>24664</v>
          </cell>
          <cell r="B1447">
            <v>4.9400000000000004</v>
          </cell>
          <cell r="C1447">
            <v>4.9400000000000006E-2</v>
          </cell>
        </row>
        <row r="1448">
          <cell r="A1448">
            <v>24665</v>
          </cell>
          <cell r="B1448">
            <v>4.92</v>
          </cell>
          <cell r="C1448">
            <v>4.9200000000000001E-2</v>
          </cell>
        </row>
        <row r="1449">
          <cell r="A1449">
            <v>24666</v>
          </cell>
          <cell r="B1449">
            <v>4.92</v>
          </cell>
          <cell r="C1449">
            <v>4.9200000000000001E-2</v>
          </cell>
        </row>
        <row r="1450">
          <cell r="A1450">
            <v>24667</v>
          </cell>
          <cell r="B1450">
            <v>4.92</v>
          </cell>
          <cell r="C1450">
            <v>4.9200000000000001E-2</v>
          </cell>
        </row>
        <row r="1451">
          <cell r="A1451">
            <v>24670</v>
          </cell>
          <cell r="B1451">
            <v>4.9400000000000004</v>
          </cell>
          <cell r="C1451">
            <v>4.9400000000000006E-2</v>
          </cell>
        </row>
        <row r="1452">
          <cell r="A1452">
            <v>24671</v>
          </cell>
          <cell r="B1452">
            <v>4.9400000000000004</v>
          </cell>
          <cell r="C1452">
            <v>4.9400000000000006E-2</v>
          </cell>
        </row>
        <row r="1453">
          <cell r="A1453">
            <v>24672</v>
          </cell>
          <cell r="B1453">
            <v>4.96</v>
          </cell>
          <cell r="C1453">
            <v>4.9599999999999998E-2</v>
          </cell>
        </row>
        <row r="1454">
          <cell r="A1454">
            <v>24673</v>
          </cell>
          <cell r="B1454">
            <v>5.0199999999999996</v>
          </cell>
          <cell r="C1454">
            <v>5.0199999999999995E-2</v>
          </cell>
        </row>
        <row r="1455">
          <cell r="A1455">
            <v>24674</v>
          </cell>
          <cell r="B1455">
            <v>5.0599999999999996</v>
          </cell>
          <cell r="C1455">
            <v>5.0599999999999999E-2</v>
          </cell>
        </row>
        <row r="1456">
          <cell r="A1456">
            <v>24677</v>
          </cell>
          <cell r="B1456">
            <v>5.14</v>
          </cell>
          <cell r="C1456">
            <v>5.1399999999999994E-2</v>
          </cell>
        </row>
        <row r="1457">
          <cell r="A1457">
            <v>24678</v>
          </cell>
          <cell r="B1457">
            <v>5.15</v>
          </cell>
          <cell r="C1457">
            <v>5.1500000000000004E-2</v>
          </cell>
        </row>
        <row r="1458">
          <cell r="A1458">
            <v>24679</v>
          </cell>
          <cell r="B1458">
            <v>5.07</v>
          </cell>
          <cell r="C1458">
            <v>5.0700000000000002E-2</v>
          </cell>
        </row>
        <row r="1459">
          <cell r="A1459">
            <v>24680</v>
          </cell>
          <cell r="B1459">
            <v>5.09</v>
          </cell>
          <cell r="C1459">
            <v>5.0900000000000001E-2</v>
          </cell>
        </row>
        <row r="1460">
          <cell r="A1460">
            <v>24681</v>
          </cell>
          <cell r="B1460">
            <v>5.07</v>
          </cell>
          <cell r="C1460">
            <v>5.0700000000000002E-2</v>
          </cell>
        </row>
        <row r="1461">
          <cell r="A1461">
            <v>24684</v>
          </cell>
          <cell r="B1461">
            <v>5.05</v>
          </cell>
          <cell r="C1461">
            <v>5.0499999999999996E-2</v>
          </cell>
        </row>
        <row r="1462">
          <cell r="A1462">
            <v>24685</v>
          </cell>
          <cell r="B1462">
            <v>5.09</v>
          </cell>
          <cell r="C1462">
            <v>5.0900000000000001E-2</v>
          </cell>
        </row>
        <row r="1463">
          <cell r="A1463">
            <v>24686</v>
          </cell>
          <cell r="B1463">
            <v>5.0999999999999996</v>
          </cell>
          <cell r="C1463">
            <v>5.0999999999999997E-2</v>
          </cell>
        </row>
        <row r="1464">
          <cell r="A1464">
            <v>24687</v>
          </cell>
          <cell r="B1464">
            <v>5.08</v>
          </cell>
          <cell r="C1464">
            <v>5.0799999999999998E-2</v>
          </cell>
        </row>
        <row r="1465">
          <cell r="A1465">
            <v>24688</v>
          </cell>
          <cell r="B1465">
            <v>5.1100000000000003</v>
          </cell>
          <cell r="C1465">
            <v>5.1100000000000007E-2</v>
          </cell>
        </row>
        <row r="1466">
          <cell r="A1466">
            <v>24691</v>
          </cell>
          <cell r="B1466">
            <v>5.13</v>
          </cell>
          <cell r="C1466">
            <v>5.1299999999999998E-2</v>
          </cell>
        </row>
        <row r="1467">
          <cell r="A1467">
            <v>24692</v>
          </cell>
          <cell r="B1467">
            <v>5.14</v>
          </cell>
          <cell r="C1467">
            <v>5.1399999999999994E-2</v>
          </cell>
        </row>
        <row r="1468">
          <cell r="A1468">
            <v>24693</v>
          </cell>
          <cell r="B1468">
            <v>5.12</v>
          </cell>
          <cell r="C1468">
            <v>5.1200000000000002E-2</v>
          </cell>
        </row>
        <row r="1469">
          <cell r="A1469">
            <v>24694</v>
          </cell>
          <cell r="B1469">
            <v>5.14</v>
          </cell>
          <cell r="C1469">
            <v>5.1399999999999994E-2</v>
          </cell>
        </row>
        <row r="1470">
          <cell r="A1470">
            <v>24695</v>
          </cell>
          <cell r="B1470">
            <v>5.14</v>
          </cell>
          <cell r="C1470">
            <v>5.1399999999999994E-2</v>
          </cell>
        </row>
        <row r="1471">
          <cell r="A1471">
            <v>24698</v>
          </cell>
          <cell r="B1471">
            <v>5.0999999999999996</v>
          </cell>
          <cell r="C1471">
            <v>5.0999999999999997E-2</v>
          </cell>
        </row>
        <row r="1472">
          <cell r="A1472">
            <v>24699</v>
          </cell>
          <cell r="B1472">
            <v>5.0999999999999996</v>
          </cell>
          <cell r="C1472">
            <v>5.0999999999999997E-2</v>
          </cell>
        </row>
        <row r="1473">
          <cell r="A1473">
            <v>24700</v>
          </cell>
          <cell r="B1473">
            <v>5.0999999999999996</v>
          </cell>
          <cell r="C1473">
            <v>5.0999999999999997E-2</v>
          </cell>
        </row>
        <row r="1474">
          <cell r="A1474">
            <v>24701</v>
          </cell>
          <cell r="B1474">
            <v>5.1100000000000003</v>
          </cell>
          <cell r="C1474">
            <v>5.1100000000000007E-2</v>
          </cell>
        </row>
        <row r="1475">
          <cell r="A1475">
            <v>24702</v>
          </cell>
          <cell r="B1475">
            <v>5.0999999999999996</v>
          </cell>
          <cell r="C1475">
            <v>5.0999999999999997E-2</v>
          </cell>
        </row>
        <row r="1476">
          <cell r="A1476">
            <v>24705</v>
          </cell>
          <cell r="B1476">
            <v>5.0999999999999996</v>
          </cell>
          <cell r="C1476">
            <v>5.0999999999999997E-2</v>
          </cell>
        </row>
        <row r="1477">
          <cell r="A1477">
            <v>24706</v>
          </cell>
          <cell r="B1477">
            <v>5.1100000000000003</v>
          </cell>
          <cell r="C1477">
            <v>5.1100000000000007E-2</v>
          </cell>
        </row>
        <row r="1478">
          <cell r="A1478">
            <v>24707</v>
          </cell>
          <cell r="B1478">
            <v>5.15</v>
          </cell>
          <cell r="C1478">
            <v>5.1500000000000004E-2</v>
          </cell>
        </row>
        <row r="1479">
          <cell r="A1479">
            <v>24708</v>
          </cell>
          <cell r="B1479">
            <v>5.18</v>
          </cell>
          <cell r="C1479">
            <v>5.1799999999999999E-2</v>
          </cell>
        </row>
        <row r="1480">
          <cell r="A1480">
            <v>24709</v>
          </cell>
          <cell r="B1480">
            <v>5.18</v>
          </cell>
          <cell r="C1480">
            <v>5.1799999999999999E-2</v>
          </cell>
        </row>
        <row r="1481">
          <cell r="A1481">
            <v>24712</v>
          </cell>
          <cell r="B1481">
            <v>5.18</v>
          </cell>
          <cell r="C1481">
            <v>5.1799999999999999E-2</v>
          </cell>
        </row>
        <row r="1482">
          <cell r="A1482">
            <v>24713</v>
          </cell>
          <cell r="B1482">
            <v>5.16</v>
          </cell>
          <cell r="C1482">
            <v>5.16E-2</v>
          </cell>
        </row>
        <row r="1483">
          <cell r="A1483">
            <v>24714</v>
          </cell>
          <cell r="B1483">
            <v>5.19</v>
          </cell>
          <cell r="C1483">
            <v>5.1900000000000002E-2</v>
          </cell>
        </row>
        <row r="1484">
          <cell r="A1484">
            <v>24715</v>
          </cell>
          <cell r="B1484">
            <v>5.2</v>
          </cell>
          <cell r="C1484">
            <v>5.2000000000000005E-2</v>
          </cell>
        </row>
        <row r="1485">
          <cell r="A1485">
            <v>24716</v>
          </cell>
          <cell r="B1485">
            <v>5.19</v>
          </cell>
          <cell r="C1485">
            <v>5.1900000000000002E-2</v>
          </cell>
        </row>
        <row r="1486">
          <cell r="A1486">
            <v>24719</v>
          </cell>
          <cell r="B1486" t="str">
            <v>ND</v>
          </cell>
          <cell r="C1486">
            <v>5.1900000000000002E-2</v>
          </cell>
        </row>
        <row r="1487">
          <cell r="A1487">
            <v>24720</v>
          </cell>
          <cell r="B1487">
            <v>5.16</v>
          </cell>
          <cell r="C1487">
            <v>5.16E-2</v>
          </cell>
        </row>
        <row r="1488">
          <cell r="A1488">
            <v>24721</v>
          </cell>
          <cell r="B1488">
            <v>5.16</v>
          </cell>
          <cell r="C1488">
            <v>5.16E-2</v>
          </cell>
        </row>
        <row r="1489">
          <cell r="A1489">
            <v>24722</v>
          </cell>
          <cell r="B1489">
            <v>5.17</v>
          </cell>
          <cell r="C1489">
            <v>5.1699999999999996E-2</v>
          </cell>
        </row>
        <row r="1490">
          <cell r="A1490">
            <v>24723</v>
          </cell>
          <cell r="B1490">
            <v>5.2</v>
          </cell>
          <cell r="C1490">
            <v>5.2000000000000005E-2</v>
          </cell>
        </row>
        <row r="1491">
          <cell r="A1491">
            <v>24726</v>
          </cell>
          <cell r="B1491">
            <v>5.21</v>
          </cell>
          <cell r="C1491">
            <v>5.21E-2</v>
          </cell>
        </row>
        <row r="1492">
          <cell r="A1492">
            <v>24727</v>
          </cell>
          <cell r="B1492">
            <v>5.22</v>
          </cell>
          <cell r="C1492">
            <v>5.2199999999999996E-2</v>
          </cell>
        </row>
        <row r="1493">
          <cell r="A1493">
            <v>24728</v>
          </cell>
          <cell r="B1493">
            <v>5.2</v>
          </cell>
          <cell r="C1493">
            <v>5.2000000000000005E-2</v>
          </cell>
        </row>
        <row r="1494">
          <cell r="A1494">
            <v>24729</v>
          </cell>
          <cell r="B1494">
            <v>5.21</v>
          </cell>
          <cell r="C1494">
            <v>5.21E-2</v>
          </cell>
        </row>
        <row r="1495">
          <cell r="A1495">
            <v>24730</v>
          </cell>
          <cell r="B1495">
            <v>5.21</v>
          </cell>
          <cell r="C1495">
            <v>5.21E-2</v>
          </cell>
        </row>
        <row r="1496">
          <cell r="A1496">
            <v>24733</v>
          </cell>
          <cell r="B1496">
            <v>5.23</v>
          </cell>
          <cell r="C1496">
            <v>5.2300000000000006E-2</v>
          </cell>
        </row>
        <row r="1497">
          <cell r="A1497">
            <v>24734</v>
          </cell>
          <cell r="B1497">
            <v>5.27</v>
          </cell>
          <cell r="C1497">
            <v>5.2699999999999997E-2</v>
          </cell>
        </row>
        <row r="1498">
          <cell r="A1498">
            <v>24735</v>
          </cell>
          <cell r="B1498">
            <v>5.27</v>
          </cell>
          <cell r="C1498">
            <v>5.2699999999999997E-2</v>
          </cell>
        </row>
        <row r="1499">
          <cell r="A1499">
            <v>24736</v>
          </cell>
          <cell r="B1499">
            <v>5.29</v>
          </cell>
          <cell r="C1499">
            <v>5.2900000000000003E-2</v>
          </cell>
        </row>
        <row r="1500">
          <cell r="A1500">
            <v>24737</v>
          </cell>
          <cell r="B1500">
            <v>5.29</v>
          </cell>
          <cell r="C1500">
            <v>5.2900000000000003E-2</v>
          </cell>
        </row>
        <row r="1501">
          <cell r="A1501">
            <v>24740</v>
          </cell>
          <cell r="B1501">
            <v>5.33</v>
          </cell>
          <cell r="C1501">
            <v>5.33E-2</v>
          </cell>
        </row>
        <row r="1502">
          <cell r="A1502">
            <v>24741</v>
          </cell>
          <cell r="B1502">
            <v>5.32</v>
          </cell>
          <cell r="C1502">
            <v>5.3200000000000004E-2</v>
          </cell>
        </row>
        <row r="1503">
          <cell r="A1503">
            <v>24742</v>
          </cell>
          <cell r="B1503">
            <v>5.32</v>
          </cell>
          <cell r="C1503">
            <v>5.3200000000000004E-2</v>
          </cell>
        </row>
        <row r="1504">
          <cell r="A1504">
            <v>24743</v>
          </cell>
          <cell r="B1504">
            <v>5.31</v>
          </cell>
          <cell r="C1504">
            <v>5.3099999999999994E-2</v>
          </cell>
        </row>
        <row r="1505">
          <cell r="A1505">
            <v>24744</v>
          </cell>
          <cell r="B1505">
            <v>5.27</v>
          </cell>
          <cell r="C1505">
            <v>5.2699999999999997E-2</v>
          </cell>
        </row>
        <row r="1506">
          <cell r="A1506">
            <v>24747</v>
          </cell>
          <cell r="B1506">
            <v>5.29</v>
          </cell>
          <cell r="C1506">
            <v>5.2900000000000003E-2</v>
          </cell>
        </row>
        <row r="1507">
          <cell r="A1507">
            <v>24748</v>
          </cell>
          <cell r="B1507">
            <v>5.29</v>
          </cell>
          <cell r="C1507">
            <v>5.2900000000000003E-2</v>
          </cell>
        </row>
        <row r="1508">
          <cell r="A1508">
            <v>24749</v>
          </cell>
          <cell r="B1508">
            <v>5.31</v>
          </cell>
          <cell r="C1508">
            <v>5.3099999999999994E-2</v>
          </cell>
        </row>
        <row r="1509">
          <cell r="A1509">
            <v>24750</v>
          </cell>
          <cell r="B1509">
            <v>5.31</v>
          </cell>
          <cell r="C1509">
            <v>5.3099999999999994E-2</v>
          </cell>
        </row>
        <row r="1510">
          <cell r="A1510">
            <v>24751</v>
          </cell>
          <cell r="B1510">
            <v>5.3</v>
          </cell>
          <cell r="C1510">
            <v>5.2999999999999999E-2</v>
          </cell>
        </row>
        <row r="1511">
          <cell r="A1511">
            <v>24754</v>
          </cell>
          <cell r="B1511">
            <v>5.3</v>
          </cell>
          <cell r="C1511">
            <v>5.2999999999999999E-2</v>
          </cell>
        </row>
        <row r="1512">
          <cell r="A1512">
            <v>24755</v>
          </cell>
          <cell r="B1512">
            <v>5.33</v>
          </cell>
          <cell r="C1512">
            <v>5.33E-2</v>
          </cell>
        </row>
        <row r="1513">
          <cell r="A1513">
            <v>24756</v>
          </cell>
          <cell r="B1513">
            <v>5.34</v>
          </cell>
          <cell r="C1513">
            <v>5.3399999999999996E-2</v>
          </cell>
        </row>
        <row r="1514">
          <cell r="A1514">
            <v>24757</v>
          </cell>
          <cell r="B1514" t="str">
            <v>ND</v>
          </cell>
          <cell r="C1514">
            <v>5.3399999999999996E-2</v>
          </cell>
        </row>
        <row r="1515">
          <cell r="A1515">
            <v>24758</v>
          </cell>
          <cell r="B1515">
            <v>5.35</v>
          </cell>
          <cell r="C1515">
            <v>5.3499999999999999E-2</v>
          </cell>
        </row>
        <row r="1516">
          <cell r="A1516">
            <v>24761</v>
          </cell>
          <cell r="B1516">
            <v>5.37</v>
          </cell>
          <cell r="C1516">
            <v>5.3699999999999998E-2</v>
          </cell>
        </row>
        <row r="1517">
          <cell r="A1517">
            <v>24762</v>
          </cell>
          <cell r="B1517">
            <v>5.41</v>
          </cell>
          <cell r="C1517">
            <v>5.4100000000000002E-2</v>
          </cell>
        </row>
        <row r="1518">
          <cell r="A1518">
            <v>24763</v>
          </cell>
          <cell r="B1518">
            <v>5.41</v>
          </cell>
          <cell r="C1518">
            <v>5.4100000000000002E-2</v>
          </cell>
        </row>
        <row r="1519">
          <cell r="A1519">
            <v>24764</v>
          </cell>
          <cell r="B1519">
            <v>5.43</v>
          </cell>
          <cell r="C1519">
            <v>5.4299999999999994E-2</v>
          </cell>
        </row>
        <row r="1520">
          <cell r="A1520">
            <v>24765</v>
          </cell>
          <cell r="B1520">
            <v>5.41</v>
          </cell>
          <cell r="C1520">
            <v>5.4100000000000002E-2</v>
          </cell>
        </row>
        <row r="1521">
          <cell r="A1521">
            <v>24768</v>
          </cell>
          <cell r="B1521">
            <v>5.41</v>
          </cell>
          <cell r="C1521">
            <v>5.4100000000000002E-2</v>
          </cell>
        </row>
        <row r="1522">
          <cell r="A1522">
            <v>24769</v>
          </cell>
          <cell r="B1522">
            <v>5.42</v>
          </cell>
          <cell r="C1522">
            <v>5.4199999999999998E-2</v>
          </cell>
        </row>
        <row r="1523">
          <cell r="A1523">
            <v>24770</v>
          </cell>
          <cell r="B1523">
            <v>5.42</v>
          </cell>
          <cell r="C1523">
            <v>5.4199999999999998E-2</v>
          </cell>
        </row>
        <row r="1524">
          <cell r="A1524">
            <v>24771</v>
          </cell>
          <cell r="B1524">
            <v>5.44</v>
          </cell>
          <cell r="C1524">
            <v>5.4400000000000004E-2</v>
          </cell>
        </row>
        <row r="1525">
          <cell r="A1525">
            <v>24772</v>
          </cell>
          <cell r="B1525">
            <v>5.43</v>
          </cell>
          <cell r="C1525">
            <v>5.4299999999999994E-2</v>
          </cell>
        </row>
        <row r="1526">
          <cell r="A1526">
            <v>24775</v>
          </cell>
          <cell r="B1526">
            <v>5.43</v>
          </cell>
          <cell r="C1526">
            <v>5.4299999999999994E-2</v>
          </cell>
        </row>
        <row r="1527">
          <cell r="A1527">
            <v>24776</v>
          </cell>
          <cell r="B1527">
            <v>5.47</v>
          </cell>
          <cell r="C1527">
            <v>5.4699999999999999E-2</v>
          </cell>
        </row>
        <row r="1528">
          <cell r="A1528">
            <v>24777</v>
          </cell>
          <cell r="B1528">
            <v>5.5</v>
          </cell>
          <cell r="C1528">
            <v>5.5E-2</v>
          </cell>
        </row>
        <row r="1529">
          <cell r="A1529">
            <v>24778</v>
          </cell>
          <cell r="B1529">
            <v>5.51</v>
          </cell>
          <cell r="C1529">
            <v>5.5099999999999996E-2</v>
          </cell>
        </row>
        <row r="1530">
          <cell r="A1530">
            <v>24779</v>
          </cell>
          <cell r="B1530">
            <v>5.56</v>
          </cell>
          <cell r="C1530">
            <v>5.5599999999999997E-2</v>
          </cell>
        </row>
        <row r="1531">
          <cell r="A1531">
            <v>24782</v>
          </cell>
          <cell r="B1531">
            <v>5.62</v>
          </cell>
          <cell r="C1531">
            <v>5.62E-2</v>
          </cell>
        </row>
        <row r="1532">
          <cell r="A1532">
            <v>24783</v>
          </cell>
          <cell r="B1532" t="str">
            <v>ND</v>
          </cell>
          <cell r="C1532">
            <v>5.62E-2</v>
          </cell>
        </row>
        <row r="1533">
          <cell r="A1533">
            <v>24784</v>
          </cell>
          <cell r="B1533">
            <v>5.62</v>
          </cell>
          <cell r="C1533">
            <v>5.62E-2</v>
          </cell>
        </row>
        <row r="1534">
          <cell r="A1534">
            <v>24785</v>
          </cell>
          <cell r="B1534">
            <v>5.64</v>
          </cell>
          <cell r="C1534">
            <v>5.6399999999999999E-2</v>
          </cell>
        </row>
        <row r="1535">
          <cell r="A1535">
            <v>24786</v>
          </cell>
          <cell r="B1535">
            <v>5.64</v>
          </cell>
          <cell r="C1535">
            <v>5.6399999999999999E-2</v>
          </cell>
        </row>
        <row r="1536">
          <cell r="A1536">
            <v>24789</v>
          </cell>
          <cell r="B1536">
            <v>5.68</v>
          </cell>
          <cell r="C1536">
            <v>5.6799999999999996E-2</v>
          </cell>
        </row>
        <row r="1537">
          <cell r="A1537">
            <v>24790</v>
          </cell>
          <cell r="B1537">
            <v>5.63</v>
          </cell>
          <cell r="C1537">
            <v>5.6299999999999996E-2</v>
          </cell>
        </row>
        <row r="1538">
          <cell r="A1538">
            <v>24791</v>
          </cell>
          <cell r="B1538">
            <v>5.6</v>
          </cell>
          <cell r="C1538">
            <v>5.5999999999999994E-2</v>
          </cell>
        </row>
        <row r="1539">
          <cell r="A1539">
            <v>24792</v>
          </cell>
          <cell r="B1539">
            <v>5.56</v>
          </cell>
          <cell r="C1539">
            <v>5.5599999999999997E-2</v>
          </cell>
        </row>
        <row r="1540">
          <cell r="A1540">
            <v>24793</v>
          </cell>
          <cell r="B1540">
            <v>5.56</v>
          </cell>
          <cell r="C1540">
            <v>5.5599999999999997E-2</v>
          </cell>
        </row>
        <row r="1541">
          <cell r="A1541">
            <v>24796</v>
          </cell>
          <cell r="B1541">
            <v>5.72</v>
          </cell>
          <cell r="C1541">
            <v>5.7200000000000001E-2</v>
          </cell>
        </row>
        <row r="1542">
          <cell r="A1542">
            <v>24797</v>
          </cell>
          <cell r="B1542">
            <v>5.62</v>
          </cell>
          <cell r="C1542">
            <v>5.62E-2</v>
          </cell>
        </row>
        <row r="1543">
          <cell r="A1543">
            <v>24798</v>
          </cell>
          <cell r="B1543">
            <v>5.58</v>
          </cell>
          <cell r="C1543">
            <v>5.5800000000000002E-2</v>
          </cell>
        </row>
        <row r="1544">
          <cell r="A1544">
            <v>24799</v>
          </cell>
          <cell r="B1544" t="str">
            <v>ND</v>
          </cell>
          <cell r="C1544">
            <v>5.5800000000000002E-2</v>
          </cell>
        </row>
        <row r="1545">
          <cell r="A1545">
            <v>24800</v>
          </cell>
          <cell r="B1545">
            <v>5.63</v>
          </cell>
          <cell r="C1545">
            <v>5.6299999999999996E-2</v>
          </cell>
        </row>
        <row r="1546">
          <cell r="A1546">
            <v>24803</v>
          </cell>
          <cell r="B1546">
            <v>5.63</v>
          </cell>
          <cell r="C1546">
            <v>5.6299999999999996E-2</v>
          </cell>
        </row>
        <row r="1547">
          <cell r="A1547">
            <v>24804</v>
          </cell>
          <cell r="B1547">
            <v>5.6</v>
          </cell>
          <cell r="C1547">
            <v>5.5999999999999994E-2</v>
          </cell>
        </row>
        <row r="1548">
          <cell r="A1548">
            <v>24805</v>
          </cell>
          <cell r="B1548">
            <v>5.6</v>
          </cell>
          <cell r="C1548">
            <v>5.5999999999999994E-2</v>
          </cell>
        </row>
        <row r="1549">
          <cell r="A1549">
            <v>24806</v>
          </cell>
          <cell r="B1549">
            <v>5.65</v>
          </cell>
          <cell r="C1549">
            <v>5.6500000000000002E-2</v>
          </cell>
        </row>
        <row r="1550">
          <cell r="A1550">
            <v>24807</v>
          </cell>
          <cell r="B1550">
            <v>5.7</v>
          </cell>
          <cell r="C1550">
            <v>5.7000000000000002E-2</v>
          </cell>
        </row>
        <row r="1551">
          <cell r="A1551">
            <v>24810</v>
          </cell>
          <cell r="B1551">
            <v>5.73</v>
          </cell>
          <cell r="C1551">
            <v>5.7300000000000004E-2</v>
          </cell>
        </row>
        <row r="1552">
          <cell r="A1552">
            <v>24811</v>
          </cell>
          <cell r="B1552">
            <v>5.71</v>
          </cell>
          <cell r="C1552">
            <v>5.7099999999999998E-2</v>
          </cell>
        </row>
        <row r="1553">
          <cell r="A1553">
            <v>24812</v>
          </cell>
          <cell r="B1553">
            <v>5.7</v>
          </cell>
          <cell r="C1553">
            <v>5.7000000000000002E-2</v>
          </cell>
        </row>
        <row r="1554">
          <cell r="A1554">
            <v>24813</v>
          </cell>
          <cell r="B1554">
            <v>5.69</v>
          </cell>
          <cell r="C1554">
            <v>5.6900000000000006E-2</v>
          </cell>
        </row>
        <row r="1555">
          <cell r="A1555">
            <v>24814</v>
          </cell>
          <cell r="B1555">
            <v>5.7</v>
          </cell>
          <cell r="C1555">
            <v>5.7000000000000002E-2</v>
          </cell>
        </row>
        <row r="1556">
          <cell r="A1556">
            <v>24817</v>
          </cell>
          <cell r="B1556">
            <v>5.71</v>
          </cell>
          <cell r="C1556">
            <v>5.7099999999999998E-2</v>
          </cell>
        </row>
        <row r="1557">
          <cell r="A1557">
            <v>24818</v>
          </cell>
          <cell r="B1557">
            <v>5.71</v>
          </cell>
          <cell r="C1557">
            <v>5.7099999999999998E-2</v>
          </cell>
        </row>
        <row r="1558">
          <cell r="A1558">
            <v>24819</v>
          </cell>
          <cell r="B1558">
            <v>5.69</v>
          </cell>
          <cell r="C1558">
            <v>5.6900000000000006E-2</v>
          </cell>
        </row>
        <row r="1559">
          <cell r="A1559">
            <v>24820</v>
          </cell>
          <cell r="B1559">
            <v>5.69</v>
          </cell>
          <cell r="C1559">
            <v>5.6900000000000006E-2</v>
          </cell>
        </row>
        <row r="1560">
          <cell r="A1560">
            <v>24821</v>
          </cell>
          <cell r="B1560">
            <v>5.72</v>
          </cell>
          <cell r="C1560">
            <v>5.7200000000000001E-2</v>
          </cell>
        </row>
        <row r="1561">
          <cell r="A1561">
            <v>24824</v>
          </cell>
          <cell r="B1561">
            <v>5.71</v>
          </cell>
          <cell r="C1561">
            <v>5.7099999999999998E-2</v>
          </cell>
        </row>
        <row r="1562">
          <cell r="A1562">
            <v>24825</v>
          </cell>
          <cell r="B1562">
            <v>5.68</v>
          </cell>
          <cell r="C1562">
            <v>5.6799999999999996E-2</v>
          </cell>
        </row>
        <row r="1563">
          <cell r="A1563">
            <v>24826</v>
          </cell>
          <cell r="B1563">
            <v>5.68</v>
          </cell>
          <cell r="C1563">
            <v>5.6799999999999996E-2</v>
          </cell>
        </row>
        <row r="1564">
          <cell r="A1564">
            <v>24827</v>
          </cell>
          <cell r="B1564">
            <v>5.7</v>
          </cell>
          <cell r="C1564">
            <v>5.7000000000000002E-2</v>
          </cell>
        </row>
        <row r="1565">
          <cell r="A1565">
            <v>24828</v>
          </cell>
          <cell r="B1565">
            <v>5.73</v>
          </cell>
          <cell r="C1565">
            <v>5.7300000000000004E-2</v>
          </cell>
        </row>
        <row r="1566">
          <cell r="A1566">
            <v>24831</v>
          </cell>
          <cell r="B1566" t="str">
            <v>ND</v>
          </cell>
          <cell r="C1566">
            <v>5.7300000000000004E-2</v>
          </cell>
        </row>
        <row r="1567">
          <cell r="A1567">
            <v>24832</v>
          </cell>
          <cell r="B1567">
            <v>5.72</v>
          </cell>
          <cell r="C1567">
            <v>5.7200000000000001E-2</v>
          </cell>
        </row>
        <row r="1568">
          <cell r="A1568">
            <v>24833</v>
          </cell>
          <cell r="B1568">
            <v>5.7</v>
          </cell>
          <cell r="C1568">
            <v>5.7000000000000002E-2</v>
          </cell>
        </row>
        <row r="1569">
          <cell r="A1569">
            <v>24834</v>
          </cell>
          <cell r="B1569">
            <v>5.76</v>
          </cell>
          <cell r="C1569">
            <v>5.7599999999999998E-2</v>
          </cell>
        </row>
        <row r="1570">
          <cell r="A1570">
            <v>24835</v>
          </cell>
          <cell r="B1570">
            <v>5.76</v>
          </cell>
          <cell r="C1570">
            <v>5.7599999999999998E-2</v>
          </cell>
        </row>
        <row r="1571">
          <cell r="A1571">
            <v>24838</v>
          </cell>
          <cell r="B1571" t="str">
            <v>ND</v>
          </cell>
          <cell r="C1571">
            <v>5.7599999999999998E-2</v>
          </cell>
        </row>
        <row r="1572">
          <cell r="A1572">
            <v>24839</v>
          </cell>
          <cell r="B1572">
            <v>5.71</v>
          </cell>
          <cell r="C1572">
            <v>5.7099999999999998E-2</v>
          </cell>
        </row>
        <row r="1573">
          <cell r="A1573">
            <v>24840</v>
          </cell>
          <cell r="B1573">
            <v>5.68</v>
          </cell>
          <cell r="C1573">
            <v>5.6799999999999996E-2</v>
          </cell>
        </row>
        <row r="1574">
          <cell r="A1574">
            <v>24841</v>
          </cell>
          <cell r="B1574">
            <v>5.59</v>
          </cell>
          <cell r="C1574">
            <v>5.5899999999999998E-2</v>
          </cell>
        </row>
        <row r="1575">
          <cell r="A1575">
            <v>24842</v>
          </cell>
          <cell r="B1575">
            <v>5.55</v>
          </cell>
          <cell r="C1575">
            <v>5.5500000000000001E-2</v>
          </cell>
        </row>
        <row r="1576">
          <cell r="A1576">
            <v>24845</v>
          </cell>
          <cell r="B1576">
            <v>5.55</v>
          </cell>
          <cell r="C1576">
            <v>5.5500000000000001E-2</v>
          </cell>
        </row>
        <row r="1577">
          <cell r="A1577">
            <v>24846</v>
          </cell>
          <cell r="B1577">
            <v>5.55</v>
          </cell>
          <cell r="C1577">
            <v>5.5500000000000001E-2</v>
          </cell>
        </row>
        <row r="1578">
          <cell r="A1578">
            <v>24847</v>
          </cell>
          <cell r="B1578">
            <v>5.45</v>
          </cell>
          <cell r="C1578">
            <v>5.45E-2</v>
          </cell>
        </row>
        <row r="1579">
          <cell r="A1579">
            <v>24848</v>
          </cell>
          <cell r="B1579">
            <v>5.38</v>
          </cell>
          <cell r="C1579">
            <v>5.3800000000000001E-2</v>
          </cell>
        </row>
        <row r="1580">
          <cell r="A1580">
            <v>24849</v>
          </cell>
          <cell r="B1580">
            <v>5.37</v>
          </cell>
          <cell r="C1580">
            <v>5.3699999999999998E-2</v>
          </cell>
        </row>
        <row r="1581">
          <cell r="A1581">
            <v>24852</v>
          </cell>
          <cell r="B1581">
            <v>5.34</v>
          </cell>
          <cell r="C1581">
            <v>5.3399999999999996E-2</v>
          </cell>
        </row>
        <row r="1582">
          <cell r="A1582">
            <v>24853</v>
          </cell>
          <cell r="B1582">
            <v>5.33</v>
          </cell>
          <cell r="C1582">
            <v>5.33E-2</v>
          </cell>
        </row>
        <row r="1583">
          <cell r="A1583">
            <v>24854</v>
          </cell>
          <cell r="B1583">
            <v>5.3</v>
          </cell>
          <cell r="C1583">
            <v>5.2999999999999999E-2</v>
          </cell>
        </row>
        <row r="1584">
          <cell r="A1584">
            <v>24855</v>
          </cell>
          <cell r="B1584">
            <v>5.36</v>
          </cell>
          <cell r="C1584">
            <v>5.3600000000000002E-2</v>
          </cell>
        </row>
        <row r="1585">
          <cell r="A1585">
            <v>24856</v>
          </cell>
          <cell r="B1585">
            <v>5.4</v>
          </cell>
          <cell r="C1585">
            <v>5.4000000000000006E-2</v>
          </cell>
        </row>
        <row r="1586">
          <cell r="A1586">
            <v>24859</v>
          </cell>
          <cell r="B1586">
            <v>5.41</v>
          </cell>
          <cell r="C1586">
            <v>5.4100000000000002E-2</v>
          </cell>
        </row>
        <row r="1587">
          <cell r="A1587">
            <v>24860</v>
          </cell>
          <cell r="B1587">
            <v>5.37</v>
          </cell>
          <cell r="C1587">
            <v>5.3699999999999998E-2</v>
          </cell>
        </row>
        <row r="1588">
          <cell r="A1588">
            <v>24861</v>
          </cell>
          <cell r="B1588">
            <v>5.37</v>
          </cell>
          <cell r="C1588">
            <v>5.3699999999999998E-2</v>
          </cell>
        </row>
        <row r="1589">
          <cell r="A1589">
            <v>24862</v>
          </cell>
          <cell r="B1589">
            <v>5.33</v>
          </cell>
          <cell r="C1589">
            <v>5.33E-2</v>
          </cell>
        </row>
        <row r="1590">
          <cell r="A1590">
            <v>24863</v>
          </cell>
          <cell r="B1590">
            <v>5.37</v>
          </cell>
          <cell r="C1590">
            <v>5.3699999999999998E-2</v>
          </cell>
        </row>
        <row r="1591">
          <cell r="A1591">
            <v>24866</v>
          </cell>
          <cell r="B1591">
            <v>5.31</v>
          </cell>
          <cell r="C1591">
            <v>5.3099999999999994E-2</v>
          </cell>
        </row>
        <row r="1592">
          <cell r="A1592">
            <v>24867</v>
          </cell>
          <cell r="B1592">
            <v>5.35</v>
          </cell>
          <cell r="C1592">
            <v>5.3499999999999999E-2</v>
          </cell>
        </row>
        <row r="1593">
          <cell r="A1593">
            <v>24868</v>
          </cell>
          <cell r="B1593">
            <v>5.36</v>
          </cell>
          <cell r="C1593">
            <v>5.3600000000000002E-2</v>
          </cell>
        </row>
        <row r="1594">
          <cell r="A1594">
            <v>24869</v>
          </cell>
          <cell r="B1594">
            <v>5.37</v>
          </cell>
          <cell r="C1594">
            <v>5.3699999999999998E-2</v>
          </cell>
        </row>
        <row r="1595">
          <cell r="A1595">
            <v>24870</v>
          </cell>
          <cell r="B1595">
            <v>5.36</v>
          </cell>
          <cell r="C1595">
            <v>5.3600000000000002E-2</v>
          </cell>
        </row>
        <row r="1596">
          <cell r="A1596">
            <v>24873</v>
          </cell>
          <cell r="B1596">
            <v>5.4</v>
          </cell>
          <cell r="C1596">
            <v>5.4000000000000006E-2</v>
          </cell>
        </row>
        <row r="1597">
          <cell r="A1597">
            <v>24874</v>
          </cell>
          <cell r="B1597">
            <v>5.42</v>
          </cell>
          <cell r="C1597">
            <v>5.4199999999999998E-2</v>
          </cell>
        </row>
        <row r="1598">
          <cell r="A1598">
            <v>24875</v>
          </cell>
          <cell r="B1598">
            <v>5.42</v>
          </cell>
          <cell r="C1598">
            <v>5.4199999999999998E-2</v>
          </cell>
        </row>
        <row r="1599">
          <cell r="A1599">
            <v>24876</v>
          </cell>
          <cell r="B1599">
            <v>5.45</v>
          </cell>
          <cell r="C1599">
            <v>5.45E-2</v>
          </cell>
        </row>
        <row r="1600">
          <cell r="A1600">
            <v>24877</v>
          </cell>
          <cell r="B1600">
            <v>5.45</v>
          </cell>
          <cell r="C1600">
            <v>5.45E-2</v>
          </cell>
        </row>
        <row r="1601">
          <cell r="A1601">
            <v>24880</v>
          </cell>
          <cell r="B1601" t="str">
            <v>ND</v>
          </cell>
          <cell r="C1601">
            <v>5.45E-2</v>
          </cell>
        </row>
        <row r="1602">
          <cell r="A1602">
            <v>24881</v>
          </cell>
          <cell r="B1602">
            <v>5.41</v>
          </cell>
          <cell r="C1602">
            <v>5.4100000000000002E-2</v>
          </cell>
        </row>
        <row r="1603">
          <cell r="A1603">
            <v>24882</v>
          </cell>
          <cell r="B1603">
            <v>5.41</v>
          </cell>
          <cell r="C1603">
            <v>5.4100000000000002E-2</v>
          </cell>
        </row>
        <row r="1604">
          <cell r="A1604">
            <v>24883</v>
          </cell>
          <cell r="B1604">
            <v>5.42</v>
          </cell>
          <cell r="C1604">
            <v>5.4199999999999998E-2</v>
          </cell>
        </row>
        <row r="1605">
          <cell r="A1605">
            <v>24884</v>
          </cell>
          <cell r="B1605">
            <v>5.37</v>
          </cell>
          <cell r="C1605">
            <v>5.3699999999999998E-2</v>
          </cell>
        </row>
        <row r="1606">
          <cell r="A1606">
            <v>24887</v>
          </cell>
          <cell r="B1606">
            <v>5.41</v>
          </cell>
          <cell r="C1606">
            <v>5.4100000000000002E-2</v>
          </cell>
        </row>
        <row r="1607">
          <cell r="A1607">
            <v>24888</v>
          </cell>
          <cell r="B1607">
            <v>5.41</v>
          </cell>
          <cell r="C1607">
            <v>5.4100000000000002E-2</v>
          </cell>
        </row>
        <row r="1608">
          <cell r="A1608">
            <v>24889</v>
          </cell>
          <cell r="B1608">
            <v>5.41</v>
          </cell>
          <cell r="C1608">
            <v>5.4100000000000002E-2</v>
          </cell>
        </row>
        <row r="1609">
          <cell r="A1609">
            <v>24890</v>
          </cell>
          <cell r="B1609" t="str">
            <v>ND</v>
          </cell>
          <cell r="C1609">
            <v>5.4100000000000002E-2</v>
          </cell>
        </row>
        <row r="1610">
          <cell r="A1610">
            <v>24891</v>
          </cell>
          <cell r="B1610">
            <v>5.41</v>
          </cell>
          <cell r="C1610">
            <v>5.4100000000000002E-2</v>
          </cell>
        </row>
        <row r="1611">
          <cell r="A1611">
            <v>24894</v>
          </cell>
          <cell r="B1611">
            <v>5.44</v>
          </cell>
          <cell r="C1611">
            <v>5.4400000000000004E-2</v>
          </cell>
        </row>
        <row r="1612">
          <cell r="A1612">
            <v>24895</v>
          </cell>
          <cell r="B1612">
            <v>5.45</v>
          </cell>
          <cell r="C1612">
            <v>5.45E-2</v>
          </cell>
        </row>
        <row r="1613">
          <cell r="A1613">
            <v>24896</v>
          </cell>
          <cell r="B1613">
            <v>5.44</v>
          </cell>
          <cell r="C1613">
            <v>5.4400000000000004E-2</v>
          </cell>
        </row>
        <row r="1614">
          <cell r="A1614">
            <v>24897</v>
          </cell>
          <cell r="B1614">
            <v>5.43</v>
          </cell>
          <cell r="C1614">
            <v>5.4299999999999994E-2</v>
          </cell>
        </row>
        <row r="1615">
          <cell r="A1615">
            <v>24898</v>
          </cell>
          <cell r="B1615">
            <v>5.43</v>
          </cell>
          <cell r="C1615">
            <v>5.4299999999999994E-2</v>
          </cell>
        </row>
        <row r="1616">
          <cell r="A1616">
            <v>24901</v>
          </cell>
          <cell r="B1616">
            <v>5.44</v>
          </cell>
          <cell r="C1616">
            <v>5.4400000000000004E-2</v>
          </cell>
        </row>
        <row r="1617">
          <cell r="A1617">
            <v>24902</v>
          </cell>
          <cell r="B1617">
            <v>5.44</v>
          </cell>
          <cell r="C1617">
            <v>5.4400000000000004E-2</v>
          </cell>
        </row>
        <row r="1618">
          <cell r="A1618">
            <v>24903</v>
          </cell>
          <cell r="B1618">
            <v>5.45</v>
          </cell>
          <cell r="C1618">
            <v>5.45E-2</v>
          </cell>
        </row>
        <row r="1619">
          <cell r="A1619">
            <v>24904</v>
          </cell>
          <cell r="B1619">
            <v>5.49</v>
          </cell>
          <cell r="C1619">
            <v>5.4900000000000004E-2</v>
          </cell>
        </row>
        <row r="1620">
          <cell r="A1620">
            <v>24905</v>
          </cell>
          <cell r="B1620">
            <v>5.53</v>
          </cell>
          <cell r="C1620">
            <v>5.5300000000000002E-2</v>
          </cell>
        </row>
        <row r="1621">
          <cell r="A1621">
            <v>24908</v>
          </cell>
          <cell r="B1621">
            <v>5.53</v>
          </cell>
          <cell r="C1621">
            <v>5.5300000000000002E-2</v>
          </cell>
        </row>
        <row r="1622">
          <cell r="A1622">
            <v>24909</v>
          </cell>
          <cell r="B1622">
            <v>5.55</v>
          </cell>
          <cell r="C1622">
            <v>5.5500000000000001E-2</v>
          </cell>
        </row>
        <row r="1623">
          <cell r="A1623">
            <v>24910</v>
          </cell>
          <cell r="B1623">
            <v>5.62</v>
          </cell>
          <cell r="C1623">
            <v>5.62E-2</v>
          </cell>
        </row>
        <row r="1624">
          <cell r="A1624">
            <v>24911</v>
          </cell>
          <cell r="B1624">
            <v>5.74</v>
          </cell>
          <cell r="C1624">
            <v>5.74E-2</v>
          </cell>
        </row>
        <row r="1625">
          <cell r="A1625">
            <v>24912</v>
          </cell>
          <cell r="B1625">
            <v>5.69</v>
          </cell>
          <cell r="C1625">
            <v>5.6900000000000006E-2</v>
          </cell>
        </row>
        <row r="1626">
          <cell r="A1626">
            <v>24915</v>
          </cell>
          <cell r="B1626">
            <v>5.67</v>
          </cell>
          <cell r="C1626">
            <v>5.67E-2</v>
          </cell>
        </row>
        <row r="1627">
          <cell r="A1627">
            <v>24916</v>
          </cell>
          <cell r="B1627">
            <v>5.67</v>
          </cell>
          <cell r="C1627">
            <v>5.67E-2</v>
          </cell>
        </row>
        <row r="1628">
          <cell r="A1628">
            <v>24917</v>
          </cell>
          <cell r="B1628">
            <v>5.65</v>
          </cell>
          <cell r="C1628">
            <v>5.6500000000000002E-2</v>
          </cell>
        </row>
        <row r="1629">
          <cell r="A1629">
            <v>24918</v>
          </cell>
          <cell r="B1629">
            <v>5.65</v>
          </cell>
          <cell r="C1629">
            <v>5.6500000000000002E-2</v>
          </cell>
        </row>
        <row r="1630">
          <cell r="A1630">
            <v>24919</v>
          </cell>
          <cell r="B1630">
            <v>5.64</v>
          </cell>
          <cell r="C1630">
            <v>5.6399999999999999E-2</v>
          </cell>
        </row>
        <row r="1631">
          <cell r="A1631">
            <v>24922</v>
          </cell>
          <cell r="B1631">
            <v>5.62</v>
          </cell>
          <cell r="C1631">
            <v>5.62E-2</v>
          </cell>
        </row>
        <row r="1632">
          <cell r="A1632">
            <v>24923</v>
          </cell>
          <cell r="B1632">
            <v>5.61</v>
          </cell>
          <cell r="C1632">
            <v>5.6100000000000004E-2</v>
          </cell>
        </row>
        <row r="1633">
          <cell r="A1633">
            <v>24924</v>
          </cell>
          <cell r="B1633">
            <v>5.6</v>
          </cell>
          <cell r="C1633">
            <v>5.5999999999999994E-2</v>
          </cell>
        </row>
        <row r="1634">
          <cell r="A1634">
            <v>24925</v>
          </cell>
          <cell r="B1634">
            <v>5.6</v>
          </cell>
          <cell r="C1634">
            <v>5.5999999999999994E-2</v>
          </cell>
        </row>
        <row r="1635">
          <cell r="A1635">
            <v>24926</v>
          </cell>
          <cell r="B1635">
            <v>5.59</v>
          </cell>
          <cell r="C1635">
            <v>5.5899999999999998E-2</v>
          </cell>
        </row>
        <row r="1636">
          <cell r="A1636">
            <v>24929</v>
          </cell>
          <cell r="B1636">
            <v>5.54</v>
          </cell>
          <cell r="C1636">
            <v>5.5399999999999998E-2</v>
          </cell>
        </row>
        <row r="1637">
          <cell r="A1637">
            <v>24930</v>
          </cell>
          <cell r="B1637">
            <v>5.52</v>
          </cell>
          <cell r="C1637">
            <v>5.5199999999999999E-2</v>
          </cell>
        </row>
        <row r="1638">
          <cell r="A1638">
            <v>24931</v>
          </cell>
          <cell r="B1638">
            <v>5.44</v>
          </cell>
          <cell r="C1638">
            <v>5.4400000000000004E-2</v>
          </cell>
        </row>
        <row r="1639">
          <cell r="A1639">
            <v>24932</v>
          </cell>
          <cell r="B1639">
            <v>5.49</v>
          </cell>
          <cell r="C1639">
            <v>5.4900000000000004E-2</v>
          </cell>
        </row>
        <row r="1640">
          <cell r="A1640">
            <v>24933</v>
          </cell>
          <cell r="B1640">
            <v>5.5</v>
          </cell>
          <cell r="C1640">
            <v>5.5E-2</v>
          </cell>
        </row>
        <row r="1641">
          <cell r="A1641">
            <v>24936</v>
          </cell>
          <cell r="B1641">
            <v>5.51</v>
          </cell>
          <cell r="C1641">
            <v>5.5099999999999996E-2</v>
          </cell>
        </row>
        <row r="1642">
          <cell r="A1642">
            <v>24937</v>
          </cell>
          <cell r="B1642" t="str">
            <v>ND</v>
          </cell>
          <cell r="C1642">
            <v>5.5099999999999996E-2</v>
          </cell>
        </row>
        <row r="1643">
          <cell r="A1643">
            <v>24938</v>
          </cell>
          <cell r="B1643">
            <v>5.51</v>
          </cell>
          <cell r="C1643">
            <v>5.5099999999999996E-2</v>
          </cell>
        </row>
        <row r="1644">
          <cell r="A1644">
            <v>24939</v>
          </cell>
          <cell r="B1644">
            <v>5.59</v>
          </cell>
          <cell r="C1644">
            <v>5.5899999999999998E-2</v>
          </cell>
        </row>
        <row r="1645">
          <cell r="A1645">
            <v>24940</v>
          </cell>
          <cell r="B1645" t="str">
            <v>ND</v>
          </cell>
          <cell r="C1645">
            <v>5.5899999999999998E-2</v>
          </cell>
        </row>
        <row r="1646">
          <cell r="A1646">
            <v>24943</v>
          </cell>
          <cell r="B1646">
            <v>5.64</v>
          </cell>
          <cell r="C1646">
            <v>5.6399999999999999E-2</v>
          </cell>
        </row>
        <row r="1647">
          <cell r="A1647">
            <v>24944</v>
          </cell>
          <cell r="B1647">
            <v>5.66</v>
          </cell>
          <cell r="C1647">
            <v>5.6600000000000004E-2</v>
          </cell>
        </row>
        <row r="1648">
          <cell r="A1648">
            <v>24945</v>
          </cell>
          <cell r="B1648">
            <v>5.67</v>
          </cell>
          <cell r="C1648">
            <v>5.67E-2</v>
          </cell>
        </row>
        <row r="1649">
          <cell r="A1649">
            <v>24946</v>
          </cell>
          <cell r="B1649">
            <v>5.73</v>
          </cell>
          <cell r="C1649">
            <v>5.7300000000000004E-2</v>
          </cell>
        </row>
        <row r="1650">
          <cell r="A1650">
            <v>24947</v>
          </cell>
          <cell r="B1650">
            <v>5.9</v>
          </cell>
          <cell r="C1650">
            <v>5.9000000000000004E-2</v>
          </cell>
        </row>
        <row r="1651">
          <cell r="A1651">
            <v>24950</v>
          </cell>
          <cell r="B1651">
            <v>5.95</v>
          </cell>
          <cell r="C1651">
            <v>5.9500000000000004E-2</v>
          </cell>
        </row>
        <row r="1652">
          <cell r="A1652">
            <v>24951</v>
          </cell>
          <cell r="B1652">
            <v>5.88</v>
          </cell>
          <cell r="C1652">
            <v>5.8799999999999998E-2</v>
          </cell>
        </row>
        <row r="1653">
          <cell r="A1653">
            <v>24952</v>
          </cell>
          <cell r="B1653">
            <v>5.88</v>
          </cell>
          <cell r="C1653">
            <v>5.8799999999999998E-2</v>
          </cell>
        </row>
        <row r="1654">
          <cell r="A1654">
            <v>24953</v>
          </cell>
          <cell r="B1654">
            <v>5.9</v>
          </cell>
          <cell r="C1654">
            <v>5.9000000000000004E-2</v>
          </cell>
        </row>
        <row r="1655">
          <cell r="A1655">
            <v>24954</v>
          </cell>
          <cell r="B1655">
            <v>5.92</v>
          </cell>
          <cell r="C1655">
            <v>5.9200000000000003E-2</v>
          </cell>
        </row>
        <row r="1656">
          <cell r="A1656">
            <v>24957</v>
          </cell>
          <cell r="B1656">
            <v>5.98</v>
          </cell>
          <cell r="C1656">
            <v>5.9800000000000006E-2</v>
          </cell>
        </row>
        <row r="1657">
          <cell r="A1657">
            <v>24958</v>
          </cell>
          <cell r="B1657">
            <v>6</v>
          </cell>
          <cell r="C1657">
            <v>0.06</v>
          </cell>
        </row>
        <row r="1658">
          <cell r="A1658">
            <v>24959</v>
          </cell>
          <cell r="B1658">
            <v>6</v>
          </cell>
          <cell r="C1658">
            <v>0.06</v>
          </cell>
        </row>
        <row r="1659">
          <cell r="A1659">
            <v>24960</v>
          </cell>
          <cell r="B1659">
            <v>5.99</v>
          </cell>
          <cell r="C1659">
            <v>5.9900000000000002E-2</v>
          </cell>
        </row>
        <row r="1660">
          <cell r="A1660">
            <v>24961</v>
          </cell>
          <cell r="B1660">
            <v>6.08</v>
          </cell>
          <cell r="C1660">
            <v>6.08E-2</v>
          </cell>
        </row>
        <row r="1661">
          <cell r="A1661">
            <v>24964</v>
          </cell>
          <cell r="B1661">
            <v>6.08</v>
          </cell>
          <cell r="C1661">
            <v>6.08E-2</v>
          </cell>
        </row>
        <row r="1662">
          <cell r="A1662">
            <v>24965</v>
          </cell>
          <cell r="B1662">
            <v>6.04</v>
          </cell>
          <cell r="C1662">
            <v>6.0400000000000002E-2</v>
          </cell>
        </row>
        <row r="1663">
          <cell r="A1663">
            <v>24966</v>
          </cell>
          <cell r="B1663">
            <v>6.05</v>
          </cell>
          <cell r="C1663">
            <v>6.0499999999999998E-2</v>
          </cell>
        </row>
        <row r="1664">
          <cell r="A1664">
            <v>24967</v>
          </cell>
          <cell r="B1664">
            <v>6.03</v>
          </cell>
          <cell r="C1664">
            <v>6.0299999999999999E-2</v>
          </cell>
        </row>
        <row r="1665">
          <cell r="A1665">
            <v>24968</v>
          </cell>
          <cell r="B1665">
            <v>6.03</v>
          </cell>
          <cell r="C1665">
            <v>6.0299999999999999E-2</v>
          </cell>
        </row>
        <row r="1666">
          <cell r="A1666">
            <v>24971</v>
          </cell>
          <cell r="B1666">
            <v>6.03</v>
          </cell>
          <cell r="C1666">
            <v>6.0299999999999999E-2</v>
          </cell>
        </row>
        <row r="1667">
          <cell r="A1667">
            <v>24972</v>
          </cell>
          <cell r="B1667">
            <v>6.07</v>
          </cell>
          <cell r="C1667">
            <v>6.0700000000000004E-2</v>
          </cell>
        </row>
        <row r="1668">
          <cell r="A1668">
            <v>24973</v>
          </cell>
          <cell r="B1668">
            <v>6.09</v>
          </cell>
          <cell r="C1668">
            <v>6.0899999999999996E-2</v>
          </cell>
        </row>
        <row r="1669">
          <cell r="A1669">
            <v>24974</v>
          </cell>
          <cell r="B1669">
            <v>6.22</v>
          </cell>
          <cell r="C1669">
            <v>6.2199999999999998E-2</v>
          </cell>
        </row>
        <row r="1670">
          <cell r="A1670">
            <v>24975</v>
          </cell>
          <cell r="B1670">
            <v>6.25</v>
          </cell>
          <cell r="C1670">
            <v>6.25E-2</v>
          </cell>
        </row>
        <row r="1671">
          <cell r="A1671">
            <v>24978</v>
          </cell>
          <cell r="B1671">
            <v>6.32</v>
          </cell>
          <cell r="C1671">
            <v>6.3200000000000006E-2</v>
          </cell>
        </row>
        <row r="1672">
          <cell r="A1672">
            <v>24979</v>
          </cell>
          <cell r="B1672">
            <v>6.39</v>
          </cell>
          <cell r="C1672">
            <v>6.3899999999999998E-2</v>
          </cell>
        </row>
        <row r="1673">
          <cell r="A1673">
            <v>24980</v>
          </cell>
          <cell r="B1673">
            <v>6.39</v>
          </cell>
          <cell r="C1673">
            <v>6.3899999999999998E-2</v>
          </cell>
        </row>
        <row r="1674">
          <cell r="A1674">
            <v>24981</v>
          </cell>
          <cell r="B1674">
            <v>6.27</v>
          </cell>
          <cell r="C1674">
            <v>6.2699999999999992E-2</v>
          </cell>
        </row>
        <row r="1675">
          <cell r="A1675">
            <v>24982</v>
          </cell>
          <cell r="B1675">
            <v>6.21</v>
          </cell>
          <cell r="C1675">
            <v>6.2100000000000002E-2</v>
          </cell>
        </row>
        <row r="1676">
          <cell r="A1676">
            <v>24985</v>
          </cell>
          <cell r="B1676">
            <v>6.15</v>
          </cell>
          <cell r="C1676">
            <v>6.1500000000000006E-2</v>
          </cell>
        </row>
        <row r="1677">
          <cell r="A1677">
            <v>24986</v>
          </cell>
          <cell r="B1677">
            <v>6.19</v>
          </cell>
          <cell r="C1677">
            <v>6.1900000000000004E-2</v>
          </cell>
        </row>
        <row r="1678">
          <cell r="A1678">
            <v>24987</v>
          </cell>
          <cell r="B1678">
            <v>6.19</v>
          </cell>
          <cell r="C1678">
            <v>6.1900000000000004E-2</v>
          </cell>
        </row>
        <row r="1679">
          <cell r="A1679">
            <v>24988</v>
          </cell>
          <cell r="B1679" t="str">
            <v>ND</v>
          </cell>
          <cell r="C1679">
            <v>6.1900000000000004E-2</v>
          </cell>
        </row>
        <row r="1680">
          <cell r="A1680">
            <v>24989</v>
          </cell>
          <cell r="B1680">
            <v>6.06</v>
          </cell>
          <cell r="C1680">
            <v>6.0599999999999994E-2</v>
          </cell>
        </row>
        <row r="1681">
          <cell r="A1681">
            <v>24992</v>
          </cell>
          <cell r="B1681">
            <v>6.02</v>
          </cell>
          <cell r="C1681">
            <v>6.0199999999999997E-2</v>
          </cell>
        </row>
        <row r="1682">
          <cell r="A1682">
            <v>24993</v>
          </cell>
          <cell r="B1682">
            <v>6.03</v>
          </cell>
          <cell r="C1682">
            <v>6.0299999999999999E-2</v>
          </cell>
        </row>
        <row r="1683">
          <cell r="A1683">
            <v>24994</v>
          </cell>
          <cell r="B1683">
            <v>6.04</v>
          </cell>
          <cell r="C1683">
            <v>6.0400000000000002E-2</v>
          </cell>
        </row>
        <row r="1684">
          <cell r="A1684">
            <v>24995</v>
          </cell>
          <cell r="B1684">
            <v>6.05</v>
          </cell>
          <cell r="C1684">
            <v>6.0499999999999998E-2</v>
          </cell>
        </row>
        <row r="1685">
          <cell r="A1685">
            <v>24996</v>
          </cell>
          <cell r="B1685">
            <v>6.05</v>
          </cell>
          <cell r="C1685">
            <v>6.0499999999999998E-2</v>
          </cell>
        </row>
        <row r="1686">
          <cell r="A1686">
            <v>24999</v>
          </cell>
          <cell r="B1686">
            <v>6.05</v>
          </cell>
          <cell r="C1686">
            <v>6.0499999999999998E-2</v>
          </cell>
        </row>
        <row r="1687">
          <cell r="A1687">
            <v>25000</v>
          </cell>
          <cell r="B1687">
            <v>6.06</v>
          </cell>
          <cell r="C1687">
            <v>6.0599999999999994E-2</v>
          </cell>
        </row>
        <row r="1688">
          <cell r="A1688">
            <v>25001</v>
          </cell>
          <cell r="B1688">
            <v>6.04</v>
          </cell>
          <cell r="C1688">
            <v>6.0400000000000002E-2</v>
          </cell>
        </row>
        <row r="1689">
          <cell r="A1689">
            <v>25002</v>
          </cell>
          <cell r="B1689">
            <v>6.03</v>
          </cell>
          <cell r="C1689">
            <v>6.0299999999999999E-2</v>
          </cell>
        </row>
        <row r="1690">
          <cell r="A1690">
            <v>25003</v>
          </cell>
          <cell r="B1690">
            <v>6</v>
          </cell>
          <cell r="C1690">
            <v>0.06</v>
          </cell>
        </row>
        <row r="1691">
          <cell r="A1691">
            <v>25006</v>
          </cell>
          <cell r="B1691">
            <v>6</v>
          </cell>
          <cell r="C1691">
            <v>0.06</v>
          </cell>
        </row>
        <row r="1692">
          <cell r="A1692">
            <v>25007</v>
          </cell>
          <cell r="B1692">
            <v>5.99</v>
          </cell>
          <cell r="C1692">
            <v>5.9900000000000002E-2</v>
          </cell>
        </row>
        <row r="1693">
          <cell r="A1693">
            <v>25008</v>
          </cell>
          <cell r="B1693">
            <v>5.95</v>
          </cell>
          <cell r="C1693">
            <v>5.9500000000000004E-2</v>
          </cell>
        </row>
        <row r="1694">
          <cell r="A1694">
            <v>25009</v>
          </cell>
          <cell r="B1694">
            <v>5.87</v>
          </cell>
          <cell r="C1694">
            <v>5.8700000000000002E-2</v>
          </cell>
        </row>
        <row r="1695">
          <cell r="A1695">
            <v>25010</v>
          </cell>
          <cell r="B1695">
            <v>5.87</v>
          </cell>
          <cell r="C1695">
            <v>5.8700000000000002E-2</v>
          </cell>
        </row>
        <row r="1696">
          <cell r="A1696">
            <v>25013</v>
          </cell>
          <cell r="B1696">
            <v>5.88</v>
          </cell>
          <cell r="C1696">
            <v>5.8799999999999998E-2</v>
          </cell>
        </row>
        <row r="1697">
          <cell r="A1697">
            <v>25014</v>
          </cell>
          <cell r="B1697">
            <v>5.94</v>
          </cell>
          <cell r="C1697">
            <v>5.9400000000000001E-2</v>
          </cell>
        </row>
        <row r="1698">
          <cell r="A1698">
            <v>25015</v>
          </cell>
          <cell r="B1698">
            <v>5.95</v>
          </cell>
          <cell r="C1698">
            <v>5.9500000000000004E-2</v>
          </cell>
        </row>
        <row r="1699">
          <cell r="A1699">
            <v>25016</v>
          </cell>
          <cell r="B1699">
            <v>5.92</v>
          </cell>
          <cell r="C1699">
            <v>5.9200000000000003E-2</v>
          </cell>
        </row>
        <row r="1700">
          <cell r="A1700">
            <v>25017</v>
          </cell>
          <cell r="B1700">
            <v>5.91</v>
          </cell>
          <cell r="C1700">
            <v>5.91E-2</v>
          </cell>
        </row>
        <row r="1701">
          <cell r="A1701">
            <v>25020</v>
          </cell>
          <cell r="B1701">
            <v>5.9</v>
          </cell>
          <cell r="C1701">
            <v>5.9000000000000004E-2</v>
          </cell>
        </row>
        <row r="1702">
          <cell r="A1702">
            <v>25021</v>
          </cell>
          <cell r="B1702">
            <v>5.85</v>
          </cell>
          <cell r="C1702">
            <v>5.8499999999999996E-2</v>
          </cell>
        </row>
        <row r="1703">
          <cell r="A1703">
            <v>25022</v>
          </cell>
          <cell r="B1703">
            <v>5.8</v>
          </cell>
          <cell r="C1703">
            <v>5.7999999999999996E-2</v>
          </cell>
        </row>
        <row r="1704">
          <cell r="A1704">
            <v>25023</v>
          </cell>
          <cell r="B1704" t="str">
            <v>ND</v>
          </cell>
          <cell r="C1704">
            <v>5.7999999999999996E-2</v>
          </cell>
        </row>
        <row r="1705">
          <cell r="A1705">
            <v>25024</v>
          </cell>
          <cell r="B1705">
            <v>5.8</v>
          </cell>
          <cell r="C1705">
            <v>5.7999999999999996E-2</v>
          </cell>
        </row>
        <row r="1706">
          <cell r="A1706">
            <v>25027</v>
          </cell>
          <cell r="B1706">
            <v>5.71</v>
          </cell>
          <cell r="C1706">
            <v>5.7099999999999998E-2</v>
          </cell>
        </row>
        <row r="1707">
          <cell r="A1707">
            <v>25028</v>
          </cell>
          <cell r="B1707">
            <v>5.66</v>
          </cell>
          <cell r="C1707">
            <v>5.6600000000000004E-2</v>
          </cell>
        </row>
        <row r="1708">
          <cell r="A1708">
            <v>25029</v>
          </cell>
          <cell r="B1708">
            <v>5.69</v>
          </cell>
          <cell r="C1708">
            <v>5.6900000000000006E-2</v>
          </cell>
        </row>
        <row r="1709">
          <cell r="A1709">
            <v>25030</v>
          </cell>
          <cell r="B1709">
            <v>5.7</v>
          </cell>
          <cell r="C1709">
            <v>5.7000000000000002E-2</v>
          </cell>
        </row>
        <row r="1710">
          <cell r="A1710">
            <v>25031</v>
          </cell>
          <cell r="B1710">
            <v>5.73</v>
          </cell>
          <cell r="C1710">
            <v>5.7300000000000004E-2</v>
          </cell>
        </row>
        <row r="1711">
          <cell r="A1711">
            <v>25034</v>
          </cell>
          <cell r="B1711">
            <v>5.75</v>
          </cell>
          <cell r="C1711">
            <v>5.7500000000000002E-2</v>
          </cell>
        </row>
        <row r="1712">
          <cell r="A1712">
            <v>25035</v>
          </cell>
          <cell r="B1712">
            <v>5.75</v>
          </cell>
          <cell r="C1712">
            <v>5.7500000000000002E-2</v>
          </cell>
        </row>
        <row r="1713">
          <cell r="A1713">
            <v>25036</v>
          </cell>
          <cell r="B1713">
            <v>5.69</v>
          </cell>
          <cell r="C1713">
            <v>5.6900000000000006E-2</v>
          </cell>
        </row>
        <row r="1714">
          <cell r="A1714">
            <v>25037</v>
          </cell>
          <cell r="B1714">
            <v>5.65</v>
          </cell>
          <cell r="C1714">
            <v>5.6500000000000002E-2</v>
          </cell>
        </row>
        <row r="1715">
          <cell r="A1715">
            <v>25038</v>
          </cell>
          <cell r="B1715">
            <v>5.62</v>
          </cell>
          <cell r="C1715">
            <v>5.62E-2</v>
          </cell>
        </row>
        <row r="1716">
          <cell r="A1716">
            <v>25041</v>
          </cell>
          <cell r="B1716">
            <v>5.55</v>
          </cell>
          <cell r="C1716">
            <v>5.5500000000000001E-2</v>
          </cell>
        </row>
        <row r="1717">
          <cell r="A1717">
            <v>25042</v>
          </cell>
          <cell r="B1717">
            <v>5.5</v>
          </cell>
          <cell r="C1717">
            <v>5.5E-2</v>
          </cell>
        </row>
        <row r="1718">
          <cell r="A1718">
            <v>25043</v>
          </cell>
          <cell r="B1718">
            <v>5.53</v>
          </cell>
          <cell r="C1718">
            <v>5.5300000000000002E-2</v>
          </cell>
        </row>
        <row r="1719">
          <cell r="A1719">
            <v>25044</v>
          </cell>
          <cell r="B1719">
            <v>5.47</v>
          </cell>
          <cell r="C1719">
            <v>5.4699999999999999E-2</v>
          </cell>
        </row>
        <row r="1720">
          <cell r="A1720">
            <v>25045</v>
          </cell>
          <cell r="B1720">
            <v>5.47</v>
          </cell>
          <cell r="C1720">
            <v>5.4699999999999999E-2</v>
          </cell>
        </row>
        <row r="1721">
          <cell r="A1721">
            <v>25048</v>
          </cell>
          <cell r="B1721">
            <v>5.49</v>
          </cell>
          <cell r="C1721">
            <v>5.4900000000000004E-2</v>
          </cell>
        </row>
        <row r="1722">
          <cell r="A1722">
            <v>25049</v>
          </cell>
          <cell r="B1722">
            <v>5.51</v>
          </cell>
          <cell r="C1722">
            <v>5.5099999999999996E-2</v>
          </cell>
        </row>
        <row r="1723">
          <cell r="A1723">
            <v>25050</v>
          </cell>
          <cell r="B1723">
            <v>5.5</v>
          </cell>
          <cell r="C1723">
            <v>5.5E-2</v>
          </cell>
        </row>
        <row r="1724">
          <cell r="A1724">
            <v>25051</v>
          </cell>
          <cell r="B1724">
            <v>5.3</v>
          </cell>
          <cell r="C1724">
            <v>5.2999999999999999E-2</v>
          </cell>
        </row>
        <row r="1725">
          <cell r="A1725">
            <v>25052</v>
          </cell>
          <cell r="B1725">
            <v>5.28</v>
          </cell>
          <cell r="C1725">
            <v>5.28E-2</v>
          </cell>
        </row>
        <row r="1726">
          <cell r="A1726">
            <v>25055</v>
          </cell>
          <cell r="B1726">
            <v>5.34</v>
          </cell>
          <cell r="C1726">
            <v>5.3399999999999996E-2</v>
          </cell>
        </row>
        <row r="1727">
          <cell r="A1727">
            <v>25056</v>
          </cell>
          <cell r="B1727">
            <v>5.43</v>
          </cell>
          <cell r="C1727">
            <v>5.4299999999999994E-2</v>
          </cell>
        </row>
        <row r="1728">
          <cell r="A1728">
            <v>25057</v>
          </cell>
          <cell r="B1728">
            <v>5.37</v>
          </cell>
          <cell r="C1728">
            <v>5.3699999999999998E-2</v>
          </cell>
        </row>
        <row r="1729">
          <cell r="A1729">
            <v>25058</v>
          </cell>
          <cell r="B1729">
            <v>5.37</v>
          </cell>
          <cell r="C1729">
            <v>5.3699999999999998E-2</v>
          </cell>
        </row>
        <row r="1730">
          <cell r="A1730">
            <v>25059</v>
          </cell>
          <cell r="B1730">
            <v>5.38</v>
          </cell>
          <cell r="C1730">
            <v>5.3800000000000001E-2</v>
          </cell>
        </row>
        <row r="1731">
          <cell r="A1731">
            <v>25062</v>
          </cell>
          <cell r="B1731">
            <v>5.45</v>
          </cell>
          <cell r="C1731">
            <v>5.45E-2</v>
          </cell>
        </row>
        <row r="1732">
          <cell r="A1732">
            <v>25063</v>
          </cell>
          <cell r="B1732">
            <v>5.48</v>
          </cell>
          <cell r="C1732">
            <v>5.4800000000000001E-2</v>
          </cell>
        </row>
        <row r="1733">
          <cell r="A1733">
            <v>25064</v>
          </cell>
          <cell r="B1733">
            <v>5.5</v>
          </cell>
          <cell r="C1733">
            <v>5.5E-2</v>
          </cell>
        </row>
        <row r="1734">
          <cell r="A1734">
            <v>25065</v>
          </cell>
          <cell r="B1734">
            <v>5.54</v>
          </cell>
          <cell r="C1734">
            <v>5.5399999999999998E-2</v>
          </cell>
        </row>
        <row r="1735">
          <cell r="A1735">
            <v>25066</v>
          </cell>
          <cell r="B1735">
            <v>5.44</v>
          </cell>
          <cell r="C1735">
            <v>5.4400000000000004E-2</v>
          </cell>
        </row>
        <row r="1736">
          <cell r="A1736">
            <v>25069</v>
          </cell>
          <cell r="B1736">
            <v>5.45</v>
          </cell>
          <cell r="C1736">
            <v>5.45E-2</v>
          </cell>
        </row>
        <row r="1737">
          <cell r="A1737">
            <v>25070</v>
          </cell>
          <cell r="B1737">
            <v>5.45</v>
          </cell>
          <cell r="C1737">
            <v>5.45E-2</v>
          </cell>
        </row>
        <row r="1738">
          <cell r="A1738">
            <v>25071</v>
          </cell>
          <cell r="B1738">
            <v>5.46</v>
          </cell>
          <cell r="C1738">
            <v>5.4600000000000003E-2</v>
          </cell>
        </row>
        <row r="1739">
          <cell r="A1739">
            <v>25072</v>
          </cell>
          <cell r="B1739">
            <v>5.52</v>
          </cell>
          <cell r="C1739">
            <v>5.5199999999999999E-2</v>
          </cell>
        </row>
        <row r="1740">
          <cell r="A1740">
            <v>25073</v>
          </cell>
          <cell r="B1740">
            <v>5.46</v>
          </cell>
          <cell r="C1740">
            <v>5.4600000000000003E-2</v>
          </cell>
        </row>
        <row r="1741">
          <cell r="A1741">
            <v>25076</v>
          </cell>
          <cell r="B1741">
            <v>5.45</v>
          </cell>
          <cell r="C1741">
            <v>5.45E-2</v>
          </cell>
        </row>
        <row r="1742">
          <cell r="A1742">
            <v>25077</v>
          </cell>
          <cell r="B1742">
            <v>5.44</v>
          </cell>
          <cell r="C1742">
            <v>5.4400000000000004E-2</v>
          </cell>
        </row>
        <row r="1743">
          <cell r="A1743">
            <v>25078</v>
          </cell>
          <cell r="B1743">
            <v>5.44</v>
          </cell>
          <cell r="C1743">
            <v>5.4400000000000004E-2</v>
          </cell>
        </row>
        <row r="1744">
          <cell r="A1744">
            <v>25079</v>
          </cell>
          <cell r="B1744">
            <v>5.44</v>
          </cell>
          <cell r="C1744">
            <v>5.4400000000000004E-2</v>
          </cell>
        </row>
        <row r="1745">
          <cell r="A1745">
            <v>25080</v>
          </cell>
          <cell r="B1745">
            <v>5.43</v>
          </cell>
          <cell r="C1745">
            <v>5.4299999999999994E-2</v>
          </cell>
        </row>
        <row r="1746">
          <cell r="A1746">
            <v>25083</v>
          </cell>
          <cell r="B1746" t="str">
            <v>ND</v>
          </cell>
          <cell r="C1746">
            <v>5.4299999999999994E-2</v>
          </cell>
        </row>
        <row r="1747">
          <cell r="A1747">
            <v>25084</v>
          </cell>
          <cell r="B1747">
            <v>5.42</v>
          </cell>
          <cell r="C1747">
            <v>5.4199999999999998E-2</v>
          </cell>
        </row>
        <row r="1748">
          <cell r="A1748">
            <v>25085</v>
          </cell>
          <cell r="B1748">
            <v>5.41</v>
          </cell>
          <cell r="C1748">
            <v>5.4100000000000002E-2</v>
          </cell>
        </row>
        <row r="1749">
          <cell r="A1749">
            <v>25086</v>
          </cell>
          <cell r="B1749">
            <v>5.43</v>
          </cell>
          <cell r="C1749">
            <v>5.4299999999999994E-2</v>
          </cell>
        </row>
        <row r="1750">
          <cell r="A1750">
            <v>25087</v>
          </cell>
          <cell r="B1750">
            <v>5.44</v>
          </cell>
          <cell r="C1750">
            <v>5.4400000000000004E-2</v>
          </cell>
        </row>
        <row r="1751">
          <cell r="A1751">
            <v>25090</v>
          </cell>
          <cell r="B1751">
            <v>5.49</v>
          </cell>
          <cell r="C1751">
            <v>5.4900000000000004E-2</v>
          </cell>
        </row>
        <row r="1752">
          <cell r="A1752">
            <v>25091</v>
          </cell>
          <cell r="B1752">
            <v>5.51</v>
          </cell>
          <cell r="C1752">
            <v>5.5099999999999996E-2</v>
          </cell>
        </row>
        <row r="1753">
          <cell r="A1753">
            <v>25092</v>
          </cell>
          <cell r="B1753">
            <v>5.52</v>
          </cell>
          <cell r="C1753">
            <v>5.5199999999999999E-2</v>
          </cell>
        </row>
        <row r="1754">
          <cell r="A1754">
            <v>25093</v>
          </cell>
          <cell r="B1754">
            <v>5.51</v>
          </cell>
          <cell r="C1754">
            <v>5.5099999999999996E-2</v>
          </cell>
        </row>
        <row r="1755">
          <cell r="A1755">
            <v>25094</v>
          </cell>
          <cell r="B1755">
            <v>5.46</v>
          </cell>
          <cell r="C1755">
            <v>5.4600000000000003E-2</v>
          </cell>
        </row>
        <row r="1756">
          <cell r="A1756">
            <v>25097</v>
          </cell>
          <cell r="B1756">
            <v>5.45</v>
          </cell>
          <cell r="C1756">
            <v>5.45E-2</v>
          </cell>
        </row>
        <row r="1757">
          <cell r="A1757">
            <v>25098</v>
          </cell>
          <cell r="B1757">
            <v>5.44</v>
          </cell>
          <cell r="C1757">
            <v>5.4400000000000004E-2</v>
          </cell>
        </row>
        <row r="1758">
          <cell r="A1758">
            <v>25099</v>
          </cell>
          <cell r="B1758">
            <v>5.42</v>
          </cell>
          <cell r="C1758">
            <v>5.4199999999999998E-2</v>
          </cell>
        </row>
        <row r="1759">
          <cell r="A1759">
            <v>25100</v>
          </cell>
          <cell r="B1759">
            <v>5.42</v>
          </cell>
          <cell r="C1759">
            <v>5.4199999999999998E-2</v>
          </cell>
        </row>
        <row r="1760">
          <cell r="A1760">
            <v>25101</v>
          </cell>
          <cell r="B1760">
            <v>5.43</v>
          </cell>
          <cell r="C1760">
            <v>5.4299999999999994E-2</v>
          </cell>
        </row>
        <row r="1761">
          <cell r="A1761">
            <v>25104</v>
          </cell>
          <cell r="B1761">
            <v>5.44</v>
          </cell>
          <cell r="C1761">
            <v>5.4400000000000004E-2</v>
          </cell>
        </row>
        <row r="1762">
          <cell r="A1762">
            <v>25105</v>
          </cell>
          <cell r="B1762">
            <v>5.4</v>
          </cell>
          <cell r="C1762">
            <v>5.4000000000000006E-2</v>
          </cell>
        </row>
        <row r="1763">
          <cell r="A1763">
            <v>25106</v>
          </cell>
          <cell r="B1763">
            <v>5.41</v>
          </cell>
          <cell r="C1763">
            <v>5.4100000000000002E-2</v>
          </cell>
        </row>
        <row r="1764">
          <cell r="A1764">
            <v>25107</v>
          </cell>
          <cell r="B1764">
            <v>5.43</v>
          </cell>
          <cell r="C1764">
            <v>5.4299999999999994E-2</v>
          </cell>
        </row>
        <row r="1765">
          <cell r="A1765">
            <v>25108</v>
          </cell>
          <cell r="B1765">
            <v>5.43</v>
          </cell>
          <cell r="C1765">
            <v>5.4299999999999994E-2</v>
          </cell>
        </row>
        <row r="1766">
          <cell r="A1766">
            <v>25111</v>
          </cell>
          <cell r="B1766">
            <v>5.44</v>
          </cell>
          <cell r="C1766">
            <v>5.4400000000000004E-2</v>
          </cell>
        </row>
        <row r="1767">
          <cell r="A1767">
            <v>25112</v>
          </cell>
          <cell r="B1767">
            <v>5.45</v>
          </cell>
          <cell r="C1767">
            <v>5.45E-2</v>
          </cell>
        </row>
        <row r="1768">
          <cell r="A1768">
            <v>25113</v>
          </cell>
          <cell r="B1768">
            <v>5.46</v>
          </cell>
          <cell r="C1768">
            <v>5.4600000000000003E-2</v>
          </cell>
        </row>
        <row r="1769">
          <cell r="A1769">
            <v>25114</v>
          </cell>
          <cell r="B1769">
            <v>5.46</v>
          </cell>
          <cell r="C1769">
            <v>5.4600000000000003E-2</v>
          </cell>
        </row>
        <row r="1770">
          <cell r="A1770">
            <v>25115</v>
          </cell>
          <cell r="B1770">
            <v>5.47</v>
          </cell>
          <cell r="C1770">
            <v>5.4699999999999999E-2</v>
          </cell>
        </row>
        <row r="1771">
          <cell r="A1771">
            <v>25118</v>
          </cell>
          <cell r="B1771">
            <v>5.53</v>
          </cell>
          <cell r="C1771">
            <v>5.5300000000000002E-2</v>
          </cell>
        </row>
        <row r="1772">
          <cell r="A1772">
            <v>25119</v>
          </cell>
          <cell r="B1772">
            <v>5.56</v>
          </cell>
          <cell r="C1772">
            <v>5.5599999999999997E-2</v>
          </cell>
        </row>
        <row r="1773">
          <cell r="A1773">
            <v>25120</v>
          </cell>
          <cell r="B1773">
            <v>5.6</v>
          </cell>
          <cell r="C1773">
            <v>5.5999999999999994E-2</v>
          </cell>
        </row>
        <row r="1774">
          <cell r="A1774">
            <v>25121</v>
          </cell>
          <cell r="B1774">
            <v>5.59</v>
          </cell>
          <cell r="C1774">
            <v>5.5899999999999998E-2</v>
          </cell>
        </row>
        <row r="1775">
          <cell r="A1775">
            <v>25122</v>
          </cell>
          <cell r="B1775">
            <v>5.56</v>
          </cell>
          <cell r="C1775">
            <v>5.5599999999999997E-2</v>
          </cell>
        </row>
        <row r="1776">
          <cell r="A1776">
            <v>25125</v>
          </cell>
          <cell r="B1776">
            <v>5.58</v>
          </cell>
          <cell r="C1776">
            <v>5.5800000000000002E-2</v>
          </cell>
        </row>
        <row r="1777">
          <cell r="A1777">
            <v>25126</v>
          </cell>
          <cell r="B1777">
            <v>5.62</v>
          </cell>
          <cell r="C1777">
            <v>5.62E-2</v>
          </cell>
        </row>
        <row r="1778">
          <cell r="A1778">
            <v>25127</v>
          </cell>
          <cell r="B1778">
            <v>5.58</v>
          </cell>
          <cell r="C1778">
            <v>5.5800000000000002E-2</v>
          </cell>
        </row>
        <row r="1779">
          <cell r="A1779">
            <v>25128</v>
          </cell>
          <cell r="B1779">
            <v>5.54</v>
          </cell>
          <cell r="C1779">
            <v>5.5399999999999998E-2</v>
          </cell>
        </row>
        <row r="1780">
          <cell r="A1780">
            <v>25129</v>
          </cell>
          <cell r="B1780">
            <v>5.52</v>
          </cell>
          <cell r="C1780">
            <v>5.5199999999999999E-2</v>
          </cell>
        </row>
        <row r="1781">
          <cell r="A1781">
            <v>25132</v>
          </cell>
          <cell r="B1781">
            <v>5.55</v>
          </cell>
          <cell r="C1781">
            <v>5.5500000000000001E-2</v>
          </cell>
        </row>
        <row r="1782">
          <cell r="A1782">
            <v>25133</v>
          </cell>
          <cell r="B1782">
            <v>5.56</v>
          </cell>
          <cell r="C1782">
            <v>5.5599999999999997E-2</v>
          </cell>
        </row>
        <row r="1783">
          <cell r="A1783">
            <v>25134</v>
          </cell>
          <cell r="B1783">
            <v>5.58</v>
          </cell>
          <cell r="C1783">
            <v>5.5800000000000002E-2</v>
          </cell>
        </row>
        <row r="1784">
          <cell r="A1784">
            <v>25135</v>
          </cell>
          <cell r="B1784">
            <v>5.63</v>
          </cell>
          <cell r="C1784">
            <v>5.6299999999999996E-2</v>
          </cell>
        </row>
        <row r="1785">
          <cell r="A1785">
            <v>25136</v>
          </cell>
          <cell r="B1785">
            <v>5.63</v>
          </cell>
          <cell r="C1785">
            <v>5.6299999999999996E-2</v>
          </cell>
        </row>
        <row r="1786">
          <cell r="A1786">
            <v>25139</v>
          </cell>
          <cell r="B1786">
            <v>5.65</v>
          </cell>
          <cell r="C1786">
            <v>5.6500000000000002E-2</v>
          </cell>
        </row>
        <row r="1787">
          <cell r="A1787">
            <v>25140</v>
          </cell>
          <cell r="B1787">
            <v>5.66</v>
          </cell>
          <cell r="C1787">
            <v>5.6600000000000004E-2</v>
          </cell>
        </row>
        <row r="1788">
          <cell r="A1788">
            <v>25141</v>
          </cell>
          <cell r="B1788">
            <v>5.68</v>
          </cell>
          <cell r="C1788">
            <v>5.6799999999999996E-2</v>
          </cell>
        </row>
        <row r="1789">
          <cell r="A1789">
            <v>25142</v>
          </cell>
          <cell r="B1789">
            <v>5.66</v>
          </cell>
          <cell r="C1789">
            <v>5.6600000000000004E-2</v>
          </cell>
        </row>
        <row r="1790">
          <cell r="A1790">
            <v>25143</v>
          </cell>
          <cell r="B1790">
            <v>5.66</v>
          </cell>
          <cell r="C1790">
            <v>5.6600000000000004E-2</v>
          </cell>
        </row>
        <row r="1791">
          <cell r="A1791">
            <v>25146</v>
          </cell>
          <cell r="B1791">
            <v>5.71</v>
          </cell>
          <cell r="C1791">
            <v>5.7099999999999998E-2</v>
          </cell>
        </row>
        <row r="1792">
          <cell r="A1792">
            <v>25147</v>
          </cell>
          <cell r="B1792" t="str">
            <v>ND</v>
          </cell>
          <cell r="C1792">
            <v>5.7099999999999998E-2</v>
          </cell>
        </row>
        <row r="1793">
          <cell r="A1793">
            <v>25148</v>
          </cell>
          <cell r="B1793">
            <v>5.71</v>
          </cell>
          <cell r="C1793">
            <v>5.7099999999999998E-2</v>
          </cell>
        </row>
        <row r="1794">
          <cell r="A1794">
            <v>25149</v>
          </cell>
          <cell r="B1794">
            <v>5.71</v>
          </cell>
          <cell r="C1794">
            <v>5.7099999999999998E-2</v>
          </cell>
        </row>
        <row r="1795">
          <cell r="A1795">
            <v>25150</v>
          </cell>
          <cell r="B1795">
            <v>5.74</v>
          </cell>
          <cell r="C1795">
            <v>5.74E-2</v>
          </cell>
        </row>
        <row r="1796">
          <cell r="A1796">
            <v>25153</v>
          </cell>
          <cell r="B1796" t="str">
            <v>ND</v>
          </cell>
          <cell r="C1796">
            <v>5.74E-2</v>
          </cell>
        </row>
        <row r="1797">
          <cell r="A1797">
            <v>25154</v>
          </cell>
          <cell r="B1797">
            <v>5.77</v>
          </cell>
          <cell r="C1797">
            <v>5.7699999999999994E-2</v>
          </cell>
        </row>
        <row r="1798">
          <cell r="A1798">
            <v>25155</v>
          </cell>
          <cell r="B1798">
            <v>5.74</v>
          </cell>
          <cell r="C1798">
            <v>5.74E-2</v>
          </cell>
        </row>
        <row r="1799">
          <cell r="A1799">
            <v>25156</v>
          </cell>
          <cell r="B1799">
            <v>5.73</v>
          </cell>
          <cell r="C1799">
            <v>5.7300000000000004E-2</v>
          </cell>
        </row>
        <row r="1800">
          <cell r="A1800">
            <v>25157</v>
          </cell>
          <cell r="B1800">
            <v>5.75</v>
          </cell>
          <cell r="C1800">
            <v>5.7500000000000002E-2</v>
          </cell>
        </row>
        <row r="1801">
          <cell r="A1801">
            <v>25160</v>
          </cell>
          <cell r="B1801">
            <v>5.8</v>
          </cell>
          <cell r="C1801">
            <v>5.7999999999999996E-2</v>
          </cell>
        </row>
        <row r="1802">
          <cell r="A1802">
            <v>25161</v>
          </cell>
          <cell r="B1802">
            <v>5.8</v>
          </cell>
          <cell r="C1802">
            <v>5.7999999999999996E-2</v>
          </cell>
        </row>
        <row r="1803">
          <cell r="A1803">
            <v>25162</v>
          </cell>
          <cell r="B1803">
            <v>5.77</v>
          </cell>
          <cell r="C1803">
            <v>5.7699999999999994E-2</v>
          </cell>
        </row>
        <row r="1804">
          <cell r="A1804">
            <v>25163</v>
          </cell>
          <cell r="B1804">
            <v>5.75</v>
          </cell>
          <cell r="C1804">
            <v>5.7500000000000002E-2</v>
          </cell>
        </row>
        <row r="1805">
          <cell r="A1805">
            <v>25164</v>
          </cell>
          <cell r="B1805">
            <v>5.75</v>
          </cell>
          <cell r="C1805">
            <v>5.7500000000000002E-2</v>
          </cell>
        </row>
        <row r="1806">
          <cell r="A1806">
            <v>25167</v>
          </cell>
          <cell r="B1806">
            <v>5.75</v>
          </cell>
          <cell r="C1806">
            <v>5.7500000000000002E-2</v>
          </cell>
        </row>
        <row r="1807">
          <cell r="A1807">
            <v>25168</v>
          </cell>
          <cell r="B1807">
            <v>5.75</v>
          </cell>
          <cell r="C1807">
            <v>5.7500000000000002E-2</v>
          </cell>
        </row>
        <row r="1808">
          <cell r="A1808">
            <v>25169</v>
          </cell>
          <cell r="B1808">
            <v>5.76</v>
          </cell>
          <cell r="C1808">
            <v>5.7599999999999998E-2</v>
          </cell>
        </row>
        <row r="1809">
          <cell r="A1809">
            <v>25170</v>
          </cell>
          <cell r="B1809" t="str">
            <v>ND</v>
          </cell>
          <cell r="C1809">
            <v>5.7599999999999998E-2</v>
          </cell>
        </row>
        <row r="1810">
          <cell r="A1810">
            <v>25171</v>
          </cell>
          <cell r="B1810">
            <v>5.78</v>
          </cell>
          <cell r="C1810">
            <v>5.7800000000000004E-2</v>
          </cell>
        </row>
        <row r="1811">
          <cell r="A1811">
            <v>25174</v>
          </cell>
          <cell r="B1811">
            <v>5.86</v>
          </cell>
          <cell r="C1811">
            <v>5.8600000000000006E-2</v>
          </cell>
        </row>
        <row r="1812">
          <cell r="A1812">
            <v>25175</v>
          </cell>
          <cell r="B1812">
            <v>5.96</v>
          </cell>
          <cell r="C1812">
            <v>5.96E-2</v>
          </cell>
        </row>
        <row r="1813">
          <cell r="A1813">
            <v>25176</v>
          </cell>
          <cell r="B1813">
            <v>6.01</v>
          </cell>
          <cell r="C1813">
            <v>6.0100000000000001E-2</v>
          </cell>
        </row>
        <row r="1814">
          <cell r="A1814">
            <v>25177</v>
          </cell>
          <cell r="B1814">
            <v>5.98</v>
          </cell>
          <cell r="C1814">
            <v>5.9800000000000006E-2</v>
          </cell>
        </row>
        <row r="1815">
          <cell r="A1815">
            <v>25178</v>
          </cell>
          <cell r="B1815">
            <v>5.97</v>
          </cell>
          <cell r="C1815">
            <v>5.9699999999999996E-2</v>
          </cell>
        </row>
        <row r="1816">
          <cell r="A1816">
            <v>25181</v>
          </cell>
          <cell r="B1816">
            <v>5.99</v>
          </cell>
          <cell r="C1816">
            <v>5.9900000000000002E-2</v>
          </cell>
        </row>
        <row r="1817">
          <cell r="A1817">
            <v>25182</v>
          </cell>
          <cell r="B1817">
            <v>6</v>
          </cell>
          <cell r="C1817">
            <v>0.06</v>
          </cell>
        </row>
        <row r="1818">
          <cell r="A1818">
            <v>25183</v>
          </cell>
          <cell r="B1818">
            <v>6.04</v>
          </cell>
          <cell r="C1818">
            <v>6.0400000000000002E-2</v>
          </cell>
        </row>
        <row r="1819">
          <cell r="A1819">
            <v>25184</v>
          </cell>
          <cell r="B1819">
            <v>6.05</v>
          </cell>
          <cell r="C1819">
            <v>6.0499999999999998E-2</v>
          </cell>
        </row>
        <row r="1820">
          <cell r="A1820">
            <v>25185</v>
          </cell>
          <cell r="B1820">
            <v>6.04</v>
          </cell>
          <cell r="C1820">
            <v>6.0400000000000002E-2</v>
          </cell>
        </row>
        <row r="1821">
          <cell r="A1821">
            <v>25188</v>
          </cell>
          <cell r="B1821">
            <v>6.06</v>
          </cell>
          <cell r="C1821">
            <v>6.0599999999999994E-2</v>
          </cell>
        </row>
        <row r="1822">
          <cell r="A1822">
            <v>25189</v>
          </cell>
          <cell r="B1822">
            <v>6.09</v>
          </cell>
          <cell r="C1822">
            <v>6.0899999999999996E-2</v>
          </cell>
        </row>
        <row r="1823">
          <cell r="A1823">
            <v>25190</v>
          </cell>
          <cell r="B1823">
            <v>6.2</v>
          </cell>
          <cell r="C1823">
            <v>6.2E-2</v>
          </cell>
        </row>
        <row r="1824">
          <cell r="A1824">
            <v>25191</v>
          </cell>
          <cell r="B1824">
            <v>6.3</v>
          </cell>
          <cell r="C1824">
            <v>6.3E-2</v>
          </cell>
        </row>
        <row r="1825">
          <cell r="A1825">
            <v>25192</v>
          </cell>
          <cell r="B1825">
            <v>6.53</v>
          </cell>
          <cell r="C1825">
            <v>6.5299999999999997E-2</v>
          </cell>
        </row>
        <row r="1826">
          <cell r="A1826">
            <v>25195</v>
          </cell>
          <cell r="B1826">
            <v>6.64</v>
          </cell>
          <cell r="C1826">
            <v>6.6400000000000001E-2</v>
          </cell>
        </row>
        <row r="1827">
          <cell r="A1827">
            <v>25196</v>
          </cell>
          <cell r="B1827">
            <v>6.62</v>
          </cell>
          <cell r="C1827">
            <v>6.6199999999999995E-2</v>
          </cell>
        </row>
        <row r="1828">
          <cell r="A1828">
            <v>25197</v>
          </cell>
          <cell r="B1828" t="str">
            <v>ND</v>
          </cell>
          <cell r="C1828">
            <v>6.6199999999999995E-2</v>
          </cell>
        </row>
        <row r="1829">
          <cell r="A1829">
            <v>25198</v>
          </cell>
          <cell r="B1829">
            <v>6.38</v>
          </cell>
          <cell r="C1829">
            <v>6.3799999999999996E-2</v>
          </cell>
        </row>
        <row r="1830">
          <cell r="A1830">
            <v>25199</v>
          </cell>
          <cell r="B1830">
            <v>6.41</v>
          </cell>
          <cell r="C1830">
            <v>6.4100000000000004E-2</v>
          </cell>
        </row>
        <row r="1831">
          <cell r="A1831">
            <v>25202</v>
          </cell>
          <cell r="B1831">
            <v>6.47</v>
          </cell>
          <cell r="C1831">
            <v>6.4699999999999994E-2</v>
          </cell>
        </row>
        <row r="1832">
          <cell r="A1832">
            <v>25203</v>
          </cell>
          <cell r="B1832">
            <v>6.46</v>
          </cell>
          <cell r="C1832">
            <v>6.4600000000000005E-2</v>
          </cell>
        </row>
        <row r="1833">
          <cell r="A1833">
            <v>25204</v>
          </cell>
          <cell r="B1833" t="str">
            <v>ND</v>
          </cell>
          <cell r="C1833">
            <v>6.4600000000000005E-2</v>
          </cell>
        </row>
        <row r="1834">
          <cell r="A1834">
            <v>25205</v>
          </cell>
          <cell r="B1834">
            <v>6.42</v>
          </cell>
          <cell r="C1834">
            <v>6.4199999999999993E-2</v>
          </cell>
        </row>
        <row r="1835">
          <cell r="A1835">
            <v>25206</v>
          </cell>
          <cell r="B1835">
            <v>6.42</v>
          </cell>
          <cell r="C1835">
            <v>6.4199999999999993E-2</v>
          </cell>
        </row>
        <row r="1836">
          <cell r="A1836">
            <v>25209</v>
          </cell>
          <cell r="B1836">
            <v>6.46</v>
          </cell>
          <cell r="C1836">
            <v>6.4600000000000005E-2</v>
          </cell>
        </row>
        <row r="1837">
          <cell r="A1837">
            <v>25210</v>
          </cell>
          <cell r="B1837">
            <v>6.58</v>
          </cell>
          <cell r="C1837">
            <v>6.5799999999999997E-2</v>
          </cell>
        </row>
        <row r="1838">
          <cell r="A1838">
            <v>25211</v>
          </cell>
          <cell r="B1838">
            <v>6.51</v>
          </cell>
          <cell r="C1838">
            <v>6.5099999999999991E-2</v>
          </cell>
        </row>
        <row r="1839">
          <cell r="A1839">
            <v>25212</v>
          </cell>
          <cell r="B1839">
            <v>6.46</v>
          </cell>
          <cell r="C1839">
            <v>6.4600000000000005E-2</v>
          </cell>
        </row>
        <row r="1840">
          <cell r="A1840">
            <v>25213</v>
          </cell>
          <cell r="B1840">
            <v>6.43</v>
          </cell>
          <cell r="C1840">
            <v>6.4299999999999996E-2</v>
          </cell>
        </row>
        <row r="1841">
          <cell r="A1841">
            <v>25216</v>
          </cell>
          <cell r="B1841">
            <v>6.41</v>
          </cell>
          <cell r="C1841">
            <v>6.4100000000000004E-2</v>
          </cell>
        </row>
        <row r="1842">
          <cell r="A1842">
            <v>25217</v>
          </cell>
          <cell r="B1842">
            <v>6.37</v>
          </cell>
          <cell r="C1842">
            <v>6.3700000000000007E-2</v>
          </cell>
        </row>
        <row r="1843">
          <cell r="A1843">
            <v>25218</v>
          </cell>
          <cell r="B1843">
            <v>6.31</v>
          </cell>
          <cell r="C1843">
            <v>6.3099999999999989E-2</v>
          </cell>
        </row>
        <row r="1844">
          <cell r="A1844">
            <v>25219</v>
          </cell>
          <cell r="B1844">
            <v>6.18</v>
          </cell>
          <cell r="C1844">
            <v>6.1799999999999994E-2</v>
          </cell>
        </row>
        <row r="1845">
          <cell r="A1845">
            <v>25220</v>
          </cell>
          <cell r="B1845">
            <v>6.19</v>
          </cell>
          <cell r="C1845">
            <v>6.1900000000000004E-2</v>
          </cell>
        </row>
        <row r="1846">
          <cell r="A1846">
            <v>25223</v>
          </cell>
          <cell r="B1846">
            <v>6.16</v>
          </cell>
          <cell r="C1846">
            <v>6.1600000000000002E-2</v>
          </cell>
        </row>
        <row r="1847">
          <cell r="A1847">
            <v>25224</v>
          </cell>
          <cell r="B1847">
            <v>6.2</v>
          </cell>
          <cell r="C1847">
            <v>6.2E-2</v>
          </cell>
        </row>
        <row r="1848">
          <cell r="A1848">
            <v>25225</v>
          </cell>
          <cell r="B1848">
            <v>6.26</v>
          </cell>
          <cell r="C1848">
            <v>6.2600000000000003E-2</v>
          </cell>
        </row>
        <row r="1849">
          <cell r="A1849">
            <v>25226</v>
          </cell>
          <cell r="B1849">
            <v>6.25</v>
          </cell>
          <cell r="C1849">
            <v>6.25E-2</v>
          </cell>
        </row>
        <row r="1850">
          <cell r="A1850">
            <v>25227</v>
          </cell>
          <cell r="B1850">
            <v>6.24</v>
          </cell>
          <cell r="C1850">
            <v>6.2400000000000004E-2</v>
          </cell>
        </row>
        <row r="1851">
          <cell r="A1851">
            <v>25230</v>
          </cell>
          <cell r="B1851">
            <v>6.26</v>
          </cell>
          <cell r="C1851">
            <v>6.2600000000000003E-2</v>
          </cell>
        </row>
        <row r="1852">
          <cell r="A1852">
            <v>25231</v>
          </cell>
          <cell r="B1852">
            <v>6.27</v>
          </cell>
          <cell r="C1852">
            <v>6.2699999999999992E-2</v>
          </cell>
        </row>
        <row r="1853">
          <cell r="A1853">
            <v>25232</v>
          </cell>
          <cell r="B1853">
            <v>6.3</v>
          </cell>
          <cell r="C1853">
            <v>6.3E-2</v>
          </cell>
        </row>
        <row r="1854">
          <cell r="A1854">
            <v>25233</v>
          </cell>
          <cell r="B1854">
            <v>6.38</v>
          </cell>
          <cell r="C1854">
            <v>6.3799999999999996E-2</v>
          </cell>
        </row>
        <row r="1855">
          <cell r="A1855">
            <v>25234</v>
          </cell>
          <cell r="B1855">
            <v>6.41</v>
          </cell>
          <cell r="C1855">
            <v>6.4100000000000004E-2</v>
          </cell>
        </row>
        <row r="1856">
          <cell r="A1856">
            <v>25237</v>
          </cell>
          <cell r="B1856">
            <v>6.42</v>
          </cell>
          <cell r="C1856">
            <v>6.4199999999999993E-2</v>
          </cell>
        </row>
        <row r="1857">
          <cell r="A1857">
            <v>25238</v>
          </cell>
          <cell r="B1857">
            <v>6.39</v>
          </cell>
          <cell r="C1857">
            <v>6.3899999999999998E-2</v>
          </cell>
        </row>
        <row r="1858">
          <cell r="A1858">
            <v>25239</v>
          </cell>
          <cell r="B1858">
            <v>6.41</v>
          </cell>
          <cell r="C1858">
            <v>6.4100000000000004E-2</v>
          </cell>
        </row>
        <row r="1859">
          <cell r="A1859">
            <v>25240</v>
          </cell>
          <cell r="B1859">
            <v>6.43</v>
          </cell>
          <cell r="C1859">
            <v>6.4299999999999996E-2</v>
          </cell>
        </row>
        <row r="1860">
          <cell r="A1860">
            <v>25241</v>
          </cell>
          <cell r="B1860">
            <v>6.42</v>
          </cell>
          <cell r="C1860">
            <v>6.4199999999999993E-2</v>
          </cell>
        </row>
        <row r="1861">
          <cell r="A1861">
            <v>25244</v>
          </cell>
          <cell r="B1861">
            <v>6.42</v>
          </cell>
          <cell r="C1861">
            <v>6.4199999999999993E-2</v>
          </cell>
        </row>
        <row r="1862">
          <cell r="A1862">
            <v>25245</v>
          </cell>
          <cell r="B1862">
            <v>6.4</v>
          </cell>
          <cell r="C1862">
            <v>6.4000000000000001E-2</v>
          </cell>
        </row>
        <row r="1863">
          <cell r="A1863">
            <v>25246</v>
          </cell>
          <cell r="B1863" t="str">
            <v>ND</v>
          </cell>
          <cell r="C1863">
            <v>6.4000000000000001E-2</v>
          </cell>
        </row>
        <row r="1864">
          <cell r="A1864">
            <v>25247</v>
          </cell>
          <cell r="B1864">
            <v>6.37</v>
          </cell>
          <cell r="C1864">
            <v>6.3700000000000007E-2</v>
          </cell>
        </row>
        <row r="1865">
          <cell r="A1865">
            <v>25248</v>
          </cell>
          <cell r="B1865">
            <v>6.38</v>
          </cell>
          <cell r="C1865">
            <v>6.3799999999999996E-2</v>
          </cell>
        </row>
        <row r="1866">
          <cell r="A1866">
            <v>25251</v>
          </cell>
          <cell r="B1866">
            <v>6.4</v>
          </cell>
          <cell r="C1866">
            <v>6.4000000000000001E-2</v>
          </cell>
        </row>
        <row r="1867">
          <cell r="A1867">
            <v>25252</v>
          </cell>
          <cell r="B1867">
            <v>6.42</v>
          </cell>
          <cell r="C1867">
            <v>6.4199999999999993E-2</v>
          </cell>
        </row>
        <row r="1868">
          <cell r="A1868">
            <v>25253</v>
          </cell>
          <cell r="B1868">
            <v>6.42</v>
          </cell>
          <cell r="C1868">
            <v>6.4199999999999993E-2</v>
          </cell>
        </row>
        <row r="1869">
          <cell r="A1869">
            <v>25254</v>
          </cell>
          <cell r="B1869">
            <v>6.43</v>
          </cell>
          <cell r="C1869">
            <v>6.4299999999999996E-2</v>
          </cell>
        </row>
        <row r="1870">
          <cell r="A1870">
            <v>25255</v>
          </cell>
          <cell r="B1870">
            <v>6.4</v>
          </cell>
          <cell r="C1870">
            <v>6.4000000000000001E-2</v>
          </cell>
        </row>
        <row r="1871">
          <cell r="A1871">
            <v>25258</v>
          </cell>
          <cell r="B1871">
            <v>6.4</v>
          </cell>
          <cell r="C1871">
            <v>6.4000000000000001E-2</v>
          </cell>
        </row>
        <row r="1872">
          <cell r="A1872">
            <v>25259</v>
          </cell>
          <cell r="B1872">
            <v>6.4</v>
          </cell>
          <cell r="C1872">
            <v>6.4000000000000001E-2</v>
          </cell>
        </row>
        <row r="1873">
          <cell r="A1873">
            <v>25260</v>
          </cell>
          <cell r="B1873">
            <v>6.4</v>
          </cell>
          <cell r="C1873">
            <v>6.4000000000000001E-2</v>
          </cell>
        </row>
        <row r="1874">
          <cell r="A1874">
            <v>25261</v>
          </cell>
          <cell r="B1874">
            <v>6.46</v>
          </cell>
          <cell r="C1874">
            <v>6.4600000000000005E-2</v>
          </cell>
        </row>
        <row r="1875">
          <cell r="A1875">
            <v>25262</v>
          </cell>
          <cell r="B1875">
            <v>6.47</v>
          </cell>
          <cell r="C1875">
            <v>6.4699999999999994E-2</v>
          </cell>
        </row>
        <row r="1876">
          <cell r="A1876">
            <v>25265</v>
          </cell>
          <cell r="B1876">
            <v>6.48</v>
          </cell>
          <cell r="C1876">
            <v>6.480000000000001E-2</v>
          </cell>
        </row>
        <row r="1877">
          <cell r="A1877">
            <v>25266</v>
          </cell>
          <cell r="B1877">
            <v>6.44</v>
          </cell>
          <cell r="C1877">
            <v>6.4399999999999999E-2</v>
          </cell>
        </row>
        <row r="1878">
          <cell r="A1878">
            <v>25267</v>
          </cell>
          <cell r="B1878">
            <v>6.42</v>
          </cell>
          <cell r="C1878">
            <v>6.4199999999999993E-2</v>
          </cell>
        </row>
        <row r="1879">
          <cell r="A1879">
            <v>25268</v>
          </cell>
          <cell r="B1879">
            <v>6.43</v>
          </cell>
          <cell r="C1879">
            <v>6.4299999999999996E-2</v>
          </cell>
        </row>
        <row r="1880">
          <cell r="A1880">
            <v>25269</v>
          </cell>
          <cell r="B1880">
            <v>6.43</v>
          </cell>
          <cell r="C1880">
            <v>6.4299999999999996E-2</v>
          </cell>
        </row>
        <row r="1881">
          <cell r="A1881">
            <v>25272</v>
          </cell>
          <cell r="B1881">
            <v>6.41</v>
          </cell>
          <cell r="C1881">
            <v>6.4100000000000004E-2</v>
          </cell>
        </row>
        <row r="1882">
          <cell r="A1882">
            <v>25273</v>
          </cell>
          <cell r="B1882">
            <v>6.37</v>
          </cell>
          <cell r="C1882">
            <v>6.3700000000000007E-2</v>
          </cell>
        </row>
        <row r="1883">
          <cell r="A1883">
            <v>25274</v>
          </cell>
          <cell r="B1883">
            <v>6.31</v>
          </cell>
          <cell r="C1883">
            <v>6.3099999999999989E-2</v>
          </cell>
        </row>
        <row r="1884">
          <cell r="A1884">
            <v>25275</v>
          </cell>
          <cell r="B1884">
            <v>6.32</v>
          </cell>
          <cell r="C1884">
            <v>6.3200000000000006E-2</v>
          </cell>
        </row>
        <row r="1885">
          <cell r="A1885">
            <v>25276</v>
          </cell>
          <cell r="B1885">
            <v>6.29</v>
          </cell>
          <cell r="C1885">
            <v>6.2899999999999998E-2</v>
          </cell>
        </row>
        <row r="1886">
          <cell r="A1886">
            <v>25279</v>
          </cell>
          <cell r="B1886">
            <v>6.35</v>
          </cell>
          <cell r="C1886">
            <v>6.3500000000000001E-2</v>
          </cell>
        </row>
        <row r="1887">
          <cell r="A1887">
            <v>25280</v>
          </cell>
          <cell r="B1887">
            <v>6.33</v>
          </cell>
          <cell r="C1887">
            <v>6.3299999999999995E-2</v>
          </cell>
        </row>
        <row r="1888">
          <cell r="A1888">
            <v>25281</v>
          </cell>
          <cell r="B1888">
            <v>6.3</v>
          </cell>
          <cell r="C1888">
            <v>6.3E-2</v>
          </cell>
        </row>
        <row r="1889">
          <cell r="A1889">
            <v>25282</v>
          </cell>
          <cell r="B1889">
            <v>6.3</v>
          </cell>
          <cell r="C1889">
            <v>6.3E-2</v>
          </cell>
        </row>
        <row r="1890">
          <cell r="A1890">
            <v>25283</v>
          </cell>
          <cell r="B1890">
            <v>6.28</v>
          </cell>
          <cell r="C1890">
            <v>6.2800000000000009E-2</v>
          </cell>
        </row>
        <row r="1891">
          <cell r="A1891">
            <v>25286</v>
          </cell>
          <cell r="B1891">
            <v>6.26</v>
          </cell>
          <cell r="C1891">
            <v>6.2600000000000003E-2</v>
          </cell>
        </row>
        <row r="1892">
          <cell r="A1892">
            <v>25287</v>
          </cell>
          <cell r="B1892">
            <v>6.27</v>
          </cell>
          <cell r="C1892">
            <v>6.2699999999999992E-2</v>
          </cell>
        </row>
        <row r="1893">
          <cell r="A1893">
            <v>25288</v>
          </cell>
          <cell r="B1893">
            <v>6.27</v>
          </cell>
          <cell r="C1893">
            <v>6.2699999999999992E-2</v>
          </cell>
        </row>
        <row r="1894">
          <cell r="A1894">
            <v>25289</v>
          </cell>
          <cell r="B1894">
            <v>6.28</v>
          </cell>
          <cell r="C1894">
            <v>6.2800000000000009E-2</v>
          </cell>
        </row>
        <row r="1895">
          <cell r="A1895">
            <v>25290</v>
          </cell>
          <cell r="B1895">
            <v>6.27</v>
          </cell>
          <cell r="C1895">
            <v>6.2699999999999992E-2</v>
          </cell>
        </row>
        <row r="1896">
          <cell r="A1896">
            <v>25293</v>
          </cell>
          <cell r="B1896" t="str">
            <v>ND</v>
          </cell>
          <cell r="C1896">
            <v>6.2699999999999992E-2</v>
          </cell>
        </row>
        <row r="1897">
          <cell r="A1897">
            <v>25294</v>
          </cell>
          <cell r="B1897">
            <v>6.24</v>
          </cell>
          <cell r="C1897">
            <v>6.2400000000000004E-2</v>
          </cell>
        </row>
        <row r="1898">
          <cell r="A1898">
            <v>25295</v>
          </cell>
          <cell r="B1898">
            <v>6.25</v>
          </cell>
          <cell r="C1898">
            <v>6.25E-2</v>
          </cell>
        </row>
        <row r="1899">
          <cell r="A1899">
            <v>25296</v>
          </cell>
          <cell r="B1899">
            <v>6.25</v>
          </cell>
          <cell r="C1899">
            <v>6.25E-2</v>
          </cell>
        </row>
        <row r="1900">
          <cell r="A1900">
            <v>25297</v>
          </cell>
          <cell r="B1900" t="str">
            <v>ND</v>
          </cell>
          <cell r="C1900">
            <v>6.25E-2</v>
          </cell>
        </row>
        <row r="1901">
          <cell r="A1901">
            <v>25300</v>
          </cell>
          <cell r="B1901">
            <v>6.31</v>
          </cell>
          <cell r="C1901">
            <v>6.3099999999999989E-2</v>
          </cell>
        </row>
        <row r="1902">
          <cell r="A1902">
            <v>25301</v>
          </cell>
          <cell r="B1902">
            <v>6.24</v>
          </cell>
          <cell r="C1902">
            <v>6.2400000000000004E-2</v>
          </cell>
        </row>
        <row r="1903">
          <cell r="A1903">
            <v>25302</v>
          </cell>
          <cell r="B1903">
            <v>6.23</v>
          </cell>
          <cell r="C1903">
            <v>6.2300000000000001E-2</v>
          </cell>
        </row>
        <row r="1904">
          <cell r="A1904">
            <v>25303</v>
          </cell>
          <cell r="B1904">
            <v>6.23</v>
          </cell>
          <cell r="C1904">
            <v>6.2300000000000001E-2</v>
          </cell>
        </row>
        <row r="1905">
          <cell r="A1905">
            <v>25304</v>
          </cell>
          <cell r="B1905">
            <v>6.22</v>
          </cell>
          <cell r="C1905">
            <v>6.2199999999999998E-2</v>
          </cell>
        </row>
        <row r="1906">
          <cell r="A1906">
            <v>25307</v>
          </cell>
          <cell r="B1906">
            <v>6.19</v>
          </cell>
          <cell r="C1906">
            <v>6.1900000000000004E-2</v>
          </cell>
        </row>
        <row r="1907">
          <cell r="A1907">
            <v>25308</v>
          </cell>
          <cell r="B1907">
            <v>6.25</v>
          </cell>
          <cell r="C1907">
            <v>6.25E-2</v>
          </cell>
        </row>
        <row r="1908">
          <cell r="A1908">
            <v>25309</v>
          </cell>
          <cell r="B1908">
            <v>6.23</v>
          </cell>
          <cell r="C1908">
            <v>6.2300000000000001E-2</v>
          </cell>
        </row>
        <row r="1909">
          <cell r="A1909">
            <v>25310</v>
          </cell>
          <cell r="B1909">
            <v>6.28</v>
          </cell>
          <cell r="C1909">
            <v>6.2800000000000009E-2</v>
          </cell>
        </row>
        <row r="1910">
          <cell r="A1910">
            <v>25311</v>
          </cell>
          <cell r="B1910">
            <v>6.29</v>
          </cell>
          <cell r="C1910">
            <v>6.2899999999999998E-2</v>
          </cell>
        </row>
        <row r="1911">
          <cell r="A1911">
            <v>25314</v>
          </cell>
          <cell r="B1911">
            <v>6.29</v>
          </cell>
          <cell r="C1911">
            <v>6.2899999999999998E-2</v>
          </cell>
        </row>
        <row r="1912">
          <cell r="A1912">
            <v>25315</v>
          </cell>
          <cell r="B1912">
            <v>6.28</v>
          </cell>
          <cell r="C1912">
            <v>6.2800000000000009E-2</v>
          </cell>
        </row>
        <row r="1913">
          <cell r="A1913">
            <v>25316</v>
          </cell>
          <cell r="B1913">
            <v>6.28</v>
          </cell>
          <cell r="C1913">
            <v>6.2800000000000009E-2</v>
          </cell>
        </row>
        <row r="1914">
          <cell r="A1914">
            <v>25317</v>
          </cell>
          <cell r="B1914">
            <v>6.29</v>
          </cell>
          <cell r="C1914">
            <v>6.2899999999999998E-2</v>
          </cell>
        </row>
        <row r="1915">
          <cell r="A1915">
            <v>25318</v>
          </cell>
          <cell r="B1915">
            <v>6.27</v>
          </cell>
          <cell r="C1915">
            <v>6.2699999999999992E-2</v>
          </cell>
        </row>
        <row r="1916">
          <cell r="A1916">
            <v>25321</v>
          </cell>
          <cell r="B1916">
            <v>6.26</v>
          </cell>
          <cell r="C1916">
            <v>6.2600000000000003E-2</v>
          </cell>
        </row>
        <row r="1917">
          <cell r="A1917">
            <v>25322</v>
          </cell>
          <cell r="B1917">
            <v>6.26</v>
          </cell>
          <cell r="C1917">
            <v>6.2600000000000003E-2</v>
          </cell>
        </row>
        <row r="1918">
          <cell r="A1918">
            <v>25323</v>
          </cell>
          <cell r="B1918">
            <v>6.26</v>
          </cell>
          <cell r="C1918">
            <v>6.2600000000000003E-2</v>
          </cell>
        </row>
        <row r="1919">
          <cell r="A1919">
            <v>25324</v>
          </cell>
          <cell r="B1919">
            <v>6.32</v>
          </cell>
          <cell r="C1919">
            <v>6.3200000000000006E-2</v>
          </cell>
        </row>
        <row r="1920">
          <cell r="A1920">
            <v>25325</v>
          </cell>
          <cell r="B1920">
            <v>6.33</v>
          </cell>
          <cell r="C1920">
            <v>6.3299999999999995E-2</v>
          </cell>
        </row>
        <row r="1921">
          <cell r="A1921">
            <v>25328</v>
          </cell>
          <cell r="B1921">
            <v>6.31</v>
          </cell>
          <cell r="C1921">
            <v>6.3099999999999989E-2</v>
          </cell>
        </row>
        <row r="1922">
          <cell r="A1922">
            <v>25329</v>
          </cell>
          <cell r="B1922">
            <v>6.32</v>
          </cell>
          <cell r="C1922">
            <v>6.3200000000000006E-2</v>
          </cell>
        </row>
        <row r="1923">
          <cell r="A1923">
            <v>25330</v>
          </cell>
          <cell r="B1923">
            <v>6.33</v>
          </cell>
          <cell r="C1923">
            <v>6.3299999999999995E-2</v>
          </cell>
        </row>
        <row r="1924">
          <cell r="A1924">
            <v>25331</v>
          </cell>
          <cell r="B1924">
            <v>6.34</v>
          </cell>
          <cell r="C1924">
            <v>6.3399999999999998E-2</v>
          </cell>
        </row>
        <row r="1925">
          <cell r="A1925">
            <v>25332</v>
          </cell>
          <cell r="B1925">
            <v>6.42</v>
          </cell>
          <cell r="C1925">
            <v>6.4199999999999993E-2</v>
          </cell>
        </row>
        <row r="1926">
          <cell r="A1926">
            <v>25335</v>
          </cell>
          <cell r="B1926">
            <v>6.45</v>
          </cell>
          <cell r="C1926">
            <v>6.4500000000000002E-2</v>
          </cell>
        </row>
        <row r="1927">
          <cell r="A1927">
            <v>25336</v>
          </cell>
          <cell r="B1927">
            <v>6.42</v>
          </cell>
          <cell r="C1927">
            <v>6.4199999999999993E-2</v>
          </cell>
        </row>
        <row r="1928">
          <cell r="A1928">
            <v>25337</v>
          </cell>
          <cell r="B1928">
            <v>6.38</v>
          </cell>
          <cell r="C1928">
            <v>6.3799999999999996E-2</v>
          </cell>
        </row>
        <row r="1929">
          <cell r="A1929">
            <v>25338</v>
          </cell>
          <cell r="B1929">
            <v>6.4</v>
          </cell>
          <cell r="C1929">
            <v>6.4000000000000001E-2</v>
          </cell>
        </row>
        <row r="1930">
          <cell r="A1930">
            <v>25339</v>
          </cell>
          <cell r="B1930">
            <v>6.43</v>
          </cell>
          <cell r="C1930">
            <v>6.4299999999999996E-2</v>
          </cell>
        </row>
        <row r="1931">
          <cell r="A1931">
            <v>25342</v>
          </cell>
          <cell r="B1931">
            <v>6.46</v>
          </cell>
          <cell r="C1931">
            <v>6.4600000000000005E-2</v>
          </cell>
        </row>
        <row r="1932">
          <cell r="A1932">
            <v>25343</v>
          </cell>
          <cell r="B1932">
            <v>6.44</v>
          </cell>
          <cell r="C1932">
            <v>6.4399999999999999E-2</v>
          </cell>
        </row>
        <row r="1933">
          <cell r="A1933">
            <v>25344</v>
          </cell>
          <cell r="B1933">
            <v>6.39</v>
          </cell>
          <cell r="C1933">
            <v>6.3899999999999998E-2</v>
          </cell>
        </row>
        <row r="1934">
          <cell r="A1934">
            <v>25345</v>
          </cell>
          <cell r="B1934">
            <v>6.4</v>
          </cell>
          <cell r="C1934">
            <v>6.4000000000000001E-2</v>
          </cell>
        </row>
        <row r="1935">
          <cell r="A1935">
            <v>25346</v>
          </cell>
          <cell r="B1935">
            <v>6.43</v>
          </cell>
          <cell r="C1935">
            <v>6.4299999999999996E-2</v>
          </cell>
        </row>
        <row r="1936">
          <cell r="A1936">
            <v>25349</v>
          </cell>
          <cell r="B1936">
            <v>6.48</v>
          </cell>
          <cell r="C1936">
            <v>6.480000000000001E-2</v>
          </cell>
        </row>
        <row r="1937">
          <cell r="A1937">
            <v>25350</v>
          </cell>
          <cell r="B1937">
            <v>6.58</v>
          </cell>
          <cell r="C1937">
            <v>6.5799999999999997E-2</v>
          </cell>
        </row>
        <row r="1938">
          <cell r="A1938">
            <v>25351</v>
          </cell>
          <cell r="B1938">
            <v>6.63</v>
          </cell>
          <cell r="C1938">
            <v>6.6299999999999998E-2</v>
          </cell>
        </row>
        <row r="1939">
          <cell r="A1939">
            <v>25352</v>
          </cell>
          <cell r="B1939">
            <v>6.64</v>
          </cell>
          <cell r="C1939">
            <v>6.6400000000000001E-2</v>
          </cell>
        </row>
        <row r="1940">
          <cell r="A1940">
            <v>25353</v>
          </cell>
          <cell r="B1940" t="str">
            <v>ND</v>
          </cell>
          <cell r="C1940">
            <v>6.6400000000000001E-2</v>
          </cell>
        </row>
        <row r="1941">
          <cell r="A1941">
            <v>25356</v>
          </cell>
          <cell r="B1941">
            <v>6.65</v>
          </cell>
          <cell r="C1941">
            <v>6.6500000000000004E-2</v>
          </cell>
        </row>
        <row r="1942">
          <cell r="A1942">
            <v>25357</v>
          </cell>
          <cell r="B1942">
            <v>6.69</v>
          </cell>
          <cell r="C1942">
            <v>6.6900000000000001E-2</v>
          </cell>
        </row>
        <row r="1943">
          <cell r="A1943">
            <v>25358</v>
          </cell>
          <cell r="B1943">
            <v>6.78</v>
          </cell>
          <cell r="C1943">
            <v>6.7799999999999999E-2</v>
          </cell>
        </row>
        <row r="1944">
          <cell r="A1944">
            <v>25359</v>
          </cell>
          <cell r="B1944">
            <v>6.91</v>
          </cell>
          <cell r="C1944">
            <v>6.9099999999999995E-2</v>
          </cell>
        </row>
        <row r="1945">
          <cell r="A1945">
            <v>25360</v>
          </cell>
          <cell r="B1945">
            <v>6.94</v>
          </cell>
          <cell r="C1945">
            <v>6.9400000000000003E-2</v>
          </cell>
        </row>
        <row r="1946">
          <cell r="A1946">
            <v>25363</v>
          </cell>
          <cell r="B1946">
            <v>7.18</v>
          </cell>
          <cell r="C1946">
            <v>7.1800000000000003E-2</v>
          </cell>
        </row>
        <row r="1947">
          <cell r="A1947">
            <v>25364</v>
          </cell>
          <cell r="B1947">
            <v>7.08</v>
          </cell>
          <cell r="C1947">
            <v>7.0800000000000002E-2</v>
          </cell>
        </row>
        <row r="1948">
          <cell r="A1948">
            <v>25365</v>
          </cell>
          <cell r="B1948">
            <v>7.15</v>
          </cell>
          <cell r="C1948">
            <v>7.1500000000000008E-2</v>
          </cell>
        </row>
        <row r="1949">
          <cell r="A1949">
            <v>25366</v>
          </cell>
          <cell r="B1949">
            <v>7.07</v>
          </cell>
          <cell r="C1949">
            <v>7.0699999999999999E-2</v>
          </cell>
        </row>
        <row r="1950">
          <cell r="A1950">
            <v>25367</v>
          </cell>
          <cell r="B1950">
            <v>6.96</v>
          </cell>
          <cell r="C1950">
            <v>6.9599999999999995E-2</v>
          </cell>
        </row>
        <row r="1951">
          <cell r="A1951">
            <v>25370</v>
          </cell>
          <cell r="B1951">
            <v>6.85</v>
          </cell>
          <cell r="C1951">
            <v>6.8499999999999991E-2</v>
          </cell>
        </row>
        <row r="1952">
          <cell r="A1952">
            <v>25371</v>
          </cell>
          <cell r="B1952">
            <v>6.85</v>
          </cell>
          <cell r="C1952">
            <v>6.8499999999999991E-2</v>
          </cell>
        </row>
        <row r="1953">
          <cell r="A1953">
            <v>25372</v>
          </cell>
          <cell r="B1953">
            <v>6.87</v>
          </cell>
          <cell r="C1953">
            <v>6.8699999999999997E-2</v>
          </cell>
        </row>
        <row r="1954">
          <cell r="A1954">
            <v>25373</v>
          </cell>
          <cell r="B1954">
            <v>6.95</v>
          </cell>
          <cell r="C1954">
            <v>6.9500000000000006E-2</v>
          </cell>
        </row>
        <row r="1955">
          <cell r="A1955">
            <v>25374</v>
          </cell>
          <cell r="B1955">
            <v>7.05</v>
          </cell>
          <cell r="C1955">
            <v>7.0499999999999993E-2</v>
          </cell>
        </row>
        <row r="1956">
          <cell r="A1956">
            <v>25377</v>
          </cell>
          <cell r="B1956">
            <v>7.1</v>
          </cell>
          <cell r="C1956">
            <v>7.0999999999999994E-2</v>
          </cell>
        </row>
        <row r="1957">
          <cell r="A1957">
            <v>25378</v>
          </cell>
          <cell r="B1957">
            <v>7.24</v>
          </cell>
          <cell r="C1957">
            <v>7.2400000000000006E-2</v>
          </cell>
        </row>
        <row r="1958">
          <cell r="A1958">
            <v>25379</v>
          </cell>
          <cell r="B1958">
            <v>7.3</v>
          </cell>
          <cell r="C1958">
            <v>7.2999999999999995E-2</v>
          </cell>
        </row>
        <row r="1959">
          <cell r="A1959">
            <v>25380</v>
          </cell>
          <cell r="B1959">
            <v>7.29</v>
          </cell>
          <cell r="C1959">
            <v>7.2900000000000006E-2</v>
          </cell>
        </row>
        <row r="1960">
          <cell r="A1960">
            <v>25381</v>
          </cell>
          <cell r="B1960">
            <v>7.39</v>
          </cell>
          <cell r="C1960">
            <v>7.3899999999999993E-2</v>
          </cell>
        </row>
        <row r="1961">
          <cell r="A1961">
            <v>25384</v>
          </cell>
          <cell r="B1961">
            <v>7.58</v>
          </cell>
          <cell r="C1961">
            <v>7.5800000000000006E-2</v>
          </cell>
        </row>
        <row r="1962">
          <cell r="A1962">
            <v>25385</v>
          </cell>
          <cell r="B1962">
            <v>7.67</v>
          </cell>
          <cell r="C1962">
            <v>7.6700000000000004E-2</v>
          </cell>
        </row>
        <row r="1963">
          <cell r="A1963">
            <v>25386</v>
          </cell>
          <cell r="B1963">
            <v>7.77</v>
          </cell>
          <cell r="C1963">
            <v>7.7699999999999991E-2</v>
          </cell>
        </row>
        <row r="1964">
          <cell r="A1964">
            <v>25387</v>
          </cell>
          <cell r="B1964">
            <v>7.73</v>
          </cell>
          <cell r="C1964">
            <v>7.7300000000000008E-2</v>
          </cell>
        </row>
        <row r="1965">
          <cell r="A1965">
            <v>25388</v>
          </cell>
          <cell r="B1965" t="str">
            <v>ND</v>
          </cell>
          <cell r="C1965">
            <v>7.7300000000000008E-2</v>
          </cell>
        </row>
        <row r="1966">
          <cell r="A1966">
            <v>25391</v>
          </cell>
          <cell r="B1966">
            <v>7.76</v>
          </cell>
          <cell r="C1966">
            <v>7.7600000000000002E-2</v>
          </cell>
        </row>
        <row r="1967">
          <cell r="A1967">
            <v>25392</v>
          </cell>
          <cell r="B1967">
            <v>7.71</v>
          </cell>
          <cell r="C1967">
            <v>7.7100000000000002E-2</v>
          </cell>
        </row>
        <row r="1968">
          <cell r="A1968">
            <v>25393</v>
          </cell>
          <cell r="B1968">
            <v>7.76</v>
          </cell>
          <cell r="C1968">
            <v>7.7600000000000002E-2</v>
          </cell>
        </row>
        <row r="1969">
          <cell r="A1969">
            <v>25394</v>
          </cell>
          <cell r="B1969">
            <v>7.68</v>
          </cell>
          <cell r="C1969">
            <v>7.6799999999999993E-2</v>
          </cell>
        </row>
        <row r="1970">
          <cell r="A1970">
            <v>25395</v>
          </cell>
          <cell r="B1970">
            <v>7.5</v>
          </cell>
          <cell r="C1970">
            <v>7.4999999999999997E-2</v>
          </cell>
        </row>
        <row r="1971">
          <cell r="A1971">
            <v>25398</v>
          </cell>
          <cell r="B1971">
            <v>7.59</v>
          </cell>
          <cell r="C1971">
            <v>7.5899999999999995E-2</v>
          </cell>
        </row>
        <row r="1972">
          <cell r="A1972">
            <v>25399</v>
          </cell>
          <cell r="B1972">
            <v>7.6</v>
          </cell>
          <cell r="C1972">
            <v>7.5999999999999998E-2</v>
          </cell>
        </row>
        <row r="1973">
          <cell r="A1973">
            <v>25400</v>
          </cell>
          <cell r="B1973">
            <v>7.48</v>
          </cell>
          <cell r="C1973">
            <v>7.4800000000000005E-2</v>
          </cell>
        </row>
        <row r="1974">
          <cell r="A1974">
            <v>25401</v>
          </cell>
          <cell r="B1974">
            <v>7.49</v>
          </cell>
          <cell r="C1974">
            <v>7.4900000000000008E-2</v>
          </cell>
        </row>
        <row r="1975">
          <cell r="A1975">
            <v>25402</v>
          </cell>
          <cell r="B1975">
            <v>7.5</v>
          </cell>
          <cell r="C1975">
            <v>7.4999999999999997E-2</v>
          </cell>
        </row>
        <row r="1976">
          <cell r="A1976">
            <v>25405</v>
          </cell>
          <cell r="B1976" t="str">
            <v>ND</v>
          </cell>
          <cell r="C1976">
            <v>7.4999999999999997E-2</v>
          </cell>
        </row>
        <row r="1977">
          <cell r="A1977">
            <v>25406</v>
          </cell>
          <cell r="B1977">
            <v>7.53</v>
          </cell>
          <cell r="C1977">
            <v>7.5300000000000006E-2</v>
          </cell>
        </row>
        <row r="1978">
          <cell r="A1978">
            <v>25407</v>
          </cell>
          <cell r="B1978">
            <v>7.53</v>
          </cell>
          <cell r="C1978">
            <v>7.5300000000000006E-2</v>
          </cell>
        </row>
        <row r="1979">
          <cell r="A1979">
            <v>25408</v>
          </cell>
          <cell r="B1979">
            <v>7.53</v>
          </cell>
          <cell r="C1979">
            <v>7.5300000000000006E-2</v>
          </cell>
        </row>
        <row r="1980">
          <cell r="A1980">
            <v>25409</v>
          </cell>
          <cell r="B1980">
            <v>7.54</v>
          </cell>
          <cell r="C1980">
            <v>7.5399999999999995E-2</v>
          </cell>
        </row>
        <row r="1981">
          <cell r="A1981">
            <v>25412</v>
          </cell>
          <cell r="B1981">
            <v>7.6</v>
          </cell>
          <cell r="C1981">
            <v>7.5999999999999998E-2</v>
          </cell>
        </row>
        <row r="1982">
          <cell r="A1982">
            <v>25413</v>
          </cell>
          <cell r="B1982">
            <v>7.59</v>
          </cell>
          <cell r="C1982">
            <v>7.5899999999999995E-2</v>
          </cell>
        </row>
        <row r="1983">
          <cell r="A1983">
            <v>25414</v>
          </cell>
          <cell r="B1983">
            <v>7.56</v>
          </cell>
          <cell r="C1983">
            <v>7.5600000000000001E-2</v>
          </cell>
        </row>
        <row r="1984">
          <cell r="A1984">
            <v>25415</v>
          </cell>
          <cell r="B1984">
            <v>7.57</v>
          </cell>
          <cell r="C1984">
            <v>7.5700000000000003E-2</v>
          </cell>
        </row>
        <row r="1985">
          <cell r="A1985">
            <v>25416</v>
          </cell>
          <cell r="B1985">
            <v>7.58</v>
          </cell>
          <cell r="C1985">
            <v>7.5800000000000006E-2</v>
          </cell>
        </row>
        <row r="1986">
          <cell r="A1986">
            <v>25419</v>
          </cell>
          <cell r="B1986">
            <v>7.5</v>
          </cell>
          <cell r="C1986">
            <v>7.4999999999999997E-2</v>
          </cell>
        </row>
        <row r="1987">
          <cell r="A1987">
            <v>25420</v>
          </cell>
          <cell r="B1987">
            <v>7.45</v>
          </cell>
          <cell r="C1987">
            <v>7.4499999999999997E-2</v>
          </cell>
        </row>
        <row r="1988">
          <cell r="A1988">
            <v>25421</v>
          </cell>
          <cell r="B1988">
            <v>7.47</v>
          </cell>
          <cell r="C1988">
            <v>7.4700000000000003E-2</v>
          </cell>
        </row>
        <row r="1989">
          <cell r="A1989">
            <v>25422</v>
          </cell>
          <cell r="B1989">
            <v>7.47</v>
          </cell>
          <cell r="C1989">
            <v>7.4700000000000003E-2</v>
          </cell>
        </row>
        <row r="1990">
          <cell r="A1990">
            <v>25423</v>
          </cell>
          <cell r="B1990">
            <v>7.51</v>
          </cell>
          <cell r="C1990">
            <v>7.51E-2</v>
          </cell>
        </row>
        <row r="1991">
          <cell r="A1991">
            <v>25426</v>
          </cell>
          <cell r="B1991">
            <v>7.58</v>
          </cell>
          <cell r="C1991">
            <v>7.5800000000000006E-2</v>
          </cell>
        </row>
        <row r="1992">
          <cell r="A1992">
            <v>25427</v>
          </cell>
          <cell r="B1992">
            <v>7.62</v>
          </cell>
          <cell r="C1992">
            <v>7.6200000000000004E-2</v>
          </cell>
        </row>
        <row r="1993">
          <cell r="A1993">
            <v>25428</v>
          </cell>
          <cell r="B1993">
            <v>7.63</v>
          </cell>
          <cell r="C1993">
            <v>7.6299999999999993E-2</v>
          </cell>
        </row>
        <row r="1994">
          <cell r="A1994">
            <v>25429</v>
          </cell>
          <cell r="B1994">
            <v>7.54</v>
          </cell>
          <cell r="C1994">
            <v>7.5399999999999995E-2</v>
          </cell>
        </row>
        <row r="1995">
          <cell r="A1995">
            <v>25430</v>
          </cell>
          <cell r="B1995">
            <v>7.54</v>
          </cell>
          <cell r="C1995">
            <v>7.5399999999999995E-2</v>
          </cell>
        </row>
        <row r="1996">
          <cell r="A1996">
            <v>25433</v>
          </cell>
          <cell r="B1996">
            <v>7.44</v>
          </cell>
          <cell r="C1996">
            <v>7.4400000000000008E-2</v>
          </cell>
        </row>
        <row r="1997">
          <cell r="A1997">
            <v>25434</v>
          </cell>
          <cell r="B1997">
            <v>7.41</v>
          </cell>
          <cell r="C1997">
            <v>7.4099999999999999E-2</v>
          </cell>
        </row>
        <row r="1998">
          <cell r="A1998">
            <v>25435</v>
          </cell>
          <cell r="B1998">
            <v>7.41</v>
          </cell>
          <cell r="C1998">
            <v>7.4099999999999999E-2</v>
          </cell>
        </row>
        <row r="1999">
          <cell r="A1999">
            <v>25436</v>
          </cell>
          <cell r="B1999">
            <v>7.45</v>
          </cell>
          <cell r="C1999">
            <v>7.4499999999999997E-2</v>
          </cell>
        </row>
        <row r="2000">
          <cell r="A2000">
            <v>25437</v>
          </cell>
          <cell r="B2000">
            <v>7.53</v>
          </cell>
          <cell r="C2000">
            <v>7.5300000000000006E-2</v>
          </cell>
        </row>
        <row r="2001">
          <cell r="A2001">
            <v>25440</v>
          </cell>
          <cell r="B2001">
            <v>7.57</v>
          </cell>
          <cell r="C2001">
            <v>7.5700000000000003E-2</v>
          </cell>
        </row>
        <row r="2002">
          <cell r="A2002">
            <v>25441</v>
          </cell>
          <cell r="B2002">
            <v>7.63</v>
          </cell>
          <cell r="C2002">
            <v>7.6299999999999993E-2</v>
          </cell>
        </row>
        <row r="2003">
          <cell r="A2003">
            <v>25442</v>
          </cell>
          <cell r="B2003">
            <v>7.64</v>
          </cell>
          <cell r="C2003">
            <v>7.6399999999999996E-2</v>
          </cell>
        </row>
        <row r="2004">
          <cell r="A2004">
            <v>25443</v>
          </cell>
          <cell r="B2004">
            <v>7.68</v>
          </cell>
          <cell r="C2004">
            <v>7.6799999999999993E-2</v>
          </cell>
        </row>
        <row r="2005">
          <cell r="A2005">
            <v>25444</v>
          </cell>
          <cell r="B2005">
            <v>7.64</v>
          </cell>
          <cell r="C2005">
            <v>7.6399999999999996E-2</v>
          </cell>
        </row>
        <row r="2006">
          <cell r="A2006">
            <v>25447</v>
          </cell>
          <cell r="B2006" t="str">
            <v>ND</v>
          </cell>
          <cell r="C2006">
            <v>7.6399999999999996E-2</v>
          </cell>
        </row>
        <row r="2007">
          <cell r="A2007">
            <v>25448</v>
          </cell>
          <cell r="B2007">
            <v>7.7</v>
          </cell>
          <cell r="C2007">
            <v>7.6999999999999999E-2</v>
          </cell>
        </row>
        <row r="2008">
          <cell r="A2008">
            <v>25449</v>
          </cell>
          <cell r="B2008">
            <v>7.76</v>
          </cell>
          <cell r="C2008">
            <v>7.7600000000000002E-2</v>
          </cell>
        </row>
        <row r="2009">
          <cell r="A2009">
            <v>25450</v>
          </cell>
          <cell r="B2009">
            <v>7.75</v>
          </cell>
          <cell r="C2009">
            <v>7.7499999999999999E-2</v>
          </cell>
        </row>
        <row r="2010">
          <cell r="A2010">
            <v>25451</v>
          </cell>
          <cell r="B2010">
            <v>7.74</v>
          </cell>
          <cell r="C2010">
            <v>7.7399999999999997E-2</v>
          </cell>
        </row>
        <row r="2011">
          <cell r="A2011">
            <v>25454</v>
          </cell>
          <cell r="B2011">
            <v>7.81</v>
          </cell>
          <cell r="C2011">
            <v>7.8100000000000003E-2</v>
          </cell>
        </row>
        <row r="2012">
          <cell r="A2012">
            <v>25455</v>
          </cell>
          <cell r="B2012">
            <v>7.8</v>
          </cell>
          <cell r="C2012">
            <v>7.8E-2</v>
          </cell>
        </row>
        <row r="2013">
          <cell r="A2013">
            <v>25456</v>
          </cell>
          <cell r="B2013">
            <v>7.79</v>
          </cell>
          <cell r="C2013">
            <v>7.7899999999999997E-2</v>
          </cell>
        </row>
        <row r="2014">
          <cell r="A2014">
            <v>25457</v>
          </cell>
          <cell r="B2014">
            <v>7.79</v>
          </cell>
          <cell r="C2014">
            <v>7.7899999999999997E-2</v>
          </cell>
        </row>
        <row r="2015">
          <cell r="A2015">
            <v>25458</v>
          </cell>
          <cell r="B2015">
            <v>7.8</v>
          </cell>
          <cell r="C2015">
            <v>7.8E-2</v>
          </cell>
        </row>
        <row r="2016">
          <cell r="A2016">
            <v>25461</v>
          </cell>
          <cell r="B2016">
            <v>7.82</v>
          </cell>
          <cell r="C2016">
            <v>7.8200000000000006E-2</v>
          </cell>
        </row>
        <row r="2017">
          <cell r="A2017">
            <v>25462</v>
          </cell>
          <cell r="B2017">
            <v>7.82</v>
          </cell>
          <cell r="C2017">
            <v>7.8200000000000006E-2</v>
          </cell>
        </row>
        <row r="2018">
          <cell r="A2018">
            <v>25463</v>
          </cell>
          <cell r="B2018">
            <v>7.79</v>
          </cell>
          <cell r="C2018">
            <v>7.7899999999999997E-2</v>
          </cell>
        </row>
        <row r="2019">
          <cell r="A2019">
            <v>25464</v>
          </cell>
          <cell r="B2019">
            <v>7.83</v>
          </cell>
          <cell r="C2019">
            <v>7.8299999999999995E-2</v>
          </cell>
        </row>
        <row r="2020">
          <cell r="A2020">
            <v>25465</v>
          </cell>
          <cell r="B2020">
            <v>7.81</v>
          </cell>
          <cell r="C2020">
            <v>7.8100000000000003E-2</v>
          </cell>
        </row>
        <row r="2021">
          <cell r="A2021">
            <v>25468</v>
          </cell>
          <cell r="B2021">
            <v>7.8</v>
          </cell>
          <cell r="C2021">
            <v>7.8E-2</v>
          </cell>
        </row>
        <row r="2022">
          <cell r="A2022">
            <v>25469</v>
          </cell>
          <cell r="B2022">
            <v>7.78</v>
          </cell>
          <cell r="C2022">
            <v>7.7800000000000008E-2</v>
          </cell>
        </row>
        <row r="2023">
          <cell r="A2023">
            <v>25470</v>
          </cell>
          <cell r="B2023">
            <v>7.81</v>
          </cell>
          <cell r="C2023">
            <v>7.8100000000000003E-2</v>
          </cell>
        </row>
        <row r="2024">
          <cell r="A2024">
            <v>25471</v>
          </cell>
          <cell r="B2024">
            <v>7.84</v>
          </cell>
          <cell r="C2024">
            <v>7.8399999999999997E-2</v>
          </cell>
        </row>
        <row r="2025">
          <cell r="A2025">
            <v>25472</v>
          </cell>
          <cell r="B2025">
            <v>7.94</v>
          </cell>
          <cell r="C2025">
            <v>7.9399999999999998E-2</v>
          </cell>
        </row>
        <row r="2026">
          <cell r="A2026">
            <v>25475</v>
          </cell>
          <cell r="B2026">
            <v>7.96</v>
          </cell>
          <cell r="C2026">
            <v>7.9600000000000004E-2</v>
          </cell>
        </row>
        <row r="2027">
          <cell r="A2027">
            <v>25476</v>
          </cell>
          <cell r="B2027">
            <v>8.01</v>
          </cell>
          <cell r="C2027">
            <v>8.0100000000000005E-2</v>
          </cell>
        </row>
        <row r="2028">
          <cell r="A2028">
            <v>25477</v>
          </cell>
          <cell r="B2028">
            <v>8.0299999999999994</v>
          </cell>
          <cell r="C2028">
            <v>8.0299999999999996E-2</v>
          </cell>
        </row>
        <row r="2029">
          <cell r="A2029">
            <v>25478</v>
          </cell>
          <cell r="B2029">
            <v>7.95</v>
          </cell>
          <cell r="C2029">
            <v>7.9500000000000001E-2</v>
          </cell>
        </row>
        <row r="2030">
          <cell r="A2030">
            <v>25479</v>
          </cell>
          <cell r="B2030">
            <v>7.91</v>
          </cell>
          <cell r="C2030">
            <v>7.9100000000000004E-2</v>
          </cell>
        </row>
        <row r="2031">
          <cell r="A2031">
            <v>25482</v>
          </cell>
          <cell r="B2031">
            <v>7.87</v>
          </cell>
          <cell r="C2031">
            <v>7.8700000000000006E-2</v>
          </cell>
        </row>
        <row r="2032">
          <cell r="A2032">
            <v>25483</v>
          </cell>
          <cell r="B2032">
            <v>7.84</v>
          </cell>
          <cell r="C2032">
            <v>7.8399999999999997E-2</v>
          </cell>
        </row>
        <row r="2033">
          <cell r="A2033">
            <v>25484</v>
          </cell>
          <cell r="B2033">
            <v>7.79</v>
          </cell>
          <cell r="C2033">
            <v>7.7899999999999997E-2</v>
          </cell>
        </row>
        <row r="2034">
          <cell r="A2034">
            <v>25485</v>
          </cell>
          <cell r="B2034">
            <v>7.83</v>
          </cell>
          <cell r="C2034">
            <v>7.8299999999999995E-2</v>
          </cell>
        </row>
        <row r="2035">
          <cell r="A2035">
            <v>25486</v>
          </cell>
          <cell r="B2035">
            <v>7.77</v>
          </cell>
          <cell r="C2035">
            <v>7.7699999999999991E-2</v>
          </cell>
        </row>
        <row r="2036">
          <cell r="A2036">
            <v>25489</v>
          </cell>
          <cell r="B2036" t="str">
            <v>ND</v>
          </cell>
          <cell r="C2036">
            <v>7.7699999999999991E-2</v>
          </cell>
        </row>
        <row r="2037">
          <cell r="A2037">
            <v>25490</v>
          </cell>
          <cell r="B2037">
            <v>7.66</v>
          </cell>
          <cell r="C2037">
            <v>7.6600000000000001E-2</v>
          </cell>
        </row>
        <row r="2038">
          <cell r="A2038">
            <v>25491</v>
          </cell>
          <cell r="B2038">
            <v>7.67</v>
          </cell>
          <cell r="C2038">
            <v>7.6700000000000004E-2</v>
          </cell>
        </row>
        <row r="2039">
          <cell r="A2039">
            <v>25492</v>
          </cell>
          <cell r="B2039">
            <v>7.59</v>
          </cell>
          <cell r="C2039">
            <v>7.5899999999999995E-2</v>
          </cell>
        </row>
        <row r="2040">
          <cell r="A2040">
            <v>25493</v>
          </cell>
          <cell r="B2040">
            <v>7.47</v>
          </cell>
          <cell r="C2040">
            <v>7.4700000000000003E-2</v>
          </cell>
        </row>
        <row r="2041">
          <cell r="A2041">
            <v>25496</v>
          </cell>
          <cell r="B2041">
            <v>7.36</v>
          </cell>
          <cell r="C2041">
            <v>7.3599999999999999E-2</v>
          </cell>
        </row>
        <row r="2042">
          <cell r="A2042">
            <v>25497</v>
          </cell>
          <cell r="B2042">
            <v>7.29</v>
          </cell>
          <cell r="C2042">
            <v>7.2900000000000006E-2</v>
          </cell>
        </row>
        <row r="2043">
          <cell r="A2043">
            <v>25498</v>
          </cell>
          <cell r="B2043">
            <v>7.37</v>
          </cell>
          <cell r="C2043">
            <v>7.3700000000000002E-2</v>
          </cell>
        </row>
        <row r="2044">
          <cell r="A2044">
            <v>25499</v>
          </cell>
          <cell r="B2044">
            <v>7.48</v>
          </cell>
          <cell r="C2044">
            <v>7.4800000000000005E-2</v>
          </cell>
        </row>
        <row r="2045">
          <cell r="A2045">
            <v>25500</v>
          </cell>
          <cell r="B2045">
            <v>7.47</v>
          </cell>
          <cell r="C2045">
            <v>7.4700000000000003E-2</v>
          </cell>
        </row>
        <row r="2046">
          <cell r="A2046">
            <v>25503</v>
          </cell>
          <cell r="B2046">
            <v>7.47</v>
          </cell>
          <cell r="C2046">
            <v>7.4700000000000003E-2</v>
          </cell>
        </row>
        <row r="2047">
          <cell r="A2047">
            <v>25504</v>
          </cell>
          <cell r="B2047">
            <v>7.53</v>
          </cell>
          <cell r="C2047">
            <v>7.5300000000000006E-2</v>
          </cell>
        </row>
        <row r="2048">
          <cell r="A2048">
            <v>25505</v>
          </cell>
          <cell r="B2048">
            <v>7.55</v>
          </cell>
          <cell r="C2048">
            <v>7.5499999999999998E-2</v>
          </cell>
        </row>
        <row r="2049">
          <cell r="A2049">
            <v>25506</v>
          </cell>
          <cell r="B2049">
            <v>7.57</v>
          </cell>
          <cell r="C2049">
            <v>7.5700000000000003E-2</v>
          </cell>
        </row>
        <row r="2050">
          <cell r="A2050">
            <v>25507</v>
          </cell>
          <cell r="B2050">
            <v>7.58</v>
          </cell>
          <cell r="C2050">
            <v>7.5800000000000006E-2</v>
          </cell>
        </row>
        <row r="2051">
          <cell r="A2051">
            <v>25510</v>
          </cell>
          <cell r="B2051">
            <v>7.57</v>
          </cell>
          <cell r="C2051">
            <v>7.5700000000000003E-2</v>
          </cell>
        </row>
        <row r="2052">
          <cell r="A2052">
            <v>25511</v>
          </cell>
          <cell r="B2052" t="str">
            <v>ND</v>
          </cell>
          <cell r="C2052">
            <v>7.5700000000000003E-2</v>
          </cell>
        </row>
        <row r="2053">
          <cell r="A2053">
            <v>25512</v>
          </cell>
          <cell r="B2053">
            <v>7.67</v>
          </cell>
          <cell r="C2053">
            <v>7.6700000000000004E-2</v>
          </cell>
        </row>
        <row r="2054">
          <cell r="A2054">
            <v>25513</v>
          </cell>
          <cell r="B2054">
            <v>7.74</v>
          </cell>
          <cell r="C2054">
            <v>7.7399999999999997E-2</v>
          </cell>
        </row>
        <row r="2055">
          <cell r="A2055">
            <v>25514</v>
          </cell>
          <cell r="B2055">
            <v>7.73</v>
          </cell>
          <cell r="C2055">
            <v>7.7300000000000008E-2</v>
          </cell>
        </row>
        <row r="2056">
          <cell r="A2056">
            <v>25517</v>
          </cell>
          <cell r="B2056">
            <v>7.74</v>
          </cell>
          <cell r="C2056">
            <v>7.7399999999999997E-2</v>
          </cell>
        </row>
        <row r="2057">
          <cell r="A2057">
            <v>25518</v>
          </cell>
          <cell r="B2057" t="str">
            <v>ND</v>
          </cell>
          <cell r="C2057">
            <v>7.7399999999999997E-2</v>
          </cell>
        </row>
        <row r="2058">
          <cell r="A2058">
            <v>25519</v>
          </cell>
          <cell r="B2058">
            <v>7.79</v>
          </cell>
          <cell r="C2058">
            <v>7.7899999999999997E-2</v>
          </cell>
        </row>
        <row r="2059">
          <cell r="A2059">
            <v>25520</v>
          </cell>
          <cell r="B2059">
            <v>7.84</v>
          </cell>
          <cell r="C2059">
            <v>7.8399999999999997E-2</v>
          </cell>
        </row>
        <row r="2060">
          <cell r="A2060">
            <v>25521</v>
          </cell>
          <cell r="B2060">
            <v>7.83</v>
          </cell>
          <cell r="C2060">
            <v>7.8299999999999995E-2</v>
          </cell>
        </row>
        <row r="2061">
          <cell r="A2061">
            <v>25524</v>
          </cell>
          <cell r="B2061">
            <v>7.88</v>
          </cell>
          <cell r="C2061">
            <v>7.8799999999999995E-2</v>
          </cell>
        </row>
        <row r="2062">
          <cell r="A2062">
            <v>25525</v>
          </cell>
          <cell r="B2062">
            <v>7.96</v>
          </cell>
          <cell r="C2062">
            <v>7.9600000000000004E-2</v>
          </cell>
        </row>
        <row r="2063">
          <cell r="A2063">
            <v>25526</v>
          </cell>
          <cell r="B2063">
            <v>7.99</v>
          </cell>
          <cell r="C2063">
            <v>7.9899999999999999E-2</v>
          </cell>
        </row>
        <row r="2064">
          <cell r="A2064">
            <v>25527</v>
          </cell>
          <cell r="B2064">
            <v>8.1</v>
          </cell>
          <cell r="C2064">
            <v>8.1000000000000003E-2</v>
          </cell>
        </row>
        <row r="2065">
          <cell r="A2065">
            <v>25528</v>
          </cell>
          <cell r="B2065">
            <v>8.1199999999999992</v>
          </cell>
          <cell r="C2065">
            <v>8.1199999999999994E-2</v>
          </cell>
        </row>
        <row r="2066">
          <cell r="A2066">
            <v>25531</v>
          </cell>
          <cell r="B2066">
            <v>8.07</v>
          </cell>
          <cell r="C2066">
            <v>8.0700000000000008E-2</v>
          </cell>
        </row>
        <row r="2067">
          <cell r="A2067">
            <v>25532</v>
          </cell>
          <cell r="B2067">
            <v>8.01</v>
          </cell>
          <cell r="C2067">
            <v>8.0100000000000005E-2</v>
          </cell>
        </row>
        <row r="2068">
          <cell r="A2068">
            <v>25533</v>
          </cell>
          <cell r="B2068">
            <v>8.0500000000000007</v>
          </cell>
          <cell r="C2068">
            <v>8.0500000000000002E-2</v>
          </cell>
        </row>
        <row r="2069">
          <cell r="A2069">
            <v>25534</v>
          </cell>
          <cell r="B2069" t="str">
            <v>ND</v>
          </cell>
          <cell r="C2069">
            <v>8.0500000000000002E-2</v>
          </cell>
        </row>
        <row r="2070">
          <cell r="A2070">
            <v>25535</v>
          </cell>
          <cell r="B2070">
            <v>8.0399999999999991</v>
          </cell>
          <cell r="C2070">
            <v>8.0399999999999985E-2</v>
          </cell>
        </row>
        <row r="2071">
          <cell r="A2071">
            <v>25538</v>
          </cell>
          <cell r="B2071">
            <v>7.93</v>
          </cell>
          <cell r="C2071">
            <v>7.9299999999999995E-2</v>
          </cell>
        </row>
        <row r="2072">
          <cell r="A2072">
            <v>25539</v>
          </cell>
          <cell r="B2072">
            <v>7.97</v>
          </cell>
          <cell r="C2072">
            <v>7.9699999999999993E-2</v>
          </cell>
        </row>
        <row r="2073">
          <cell r="A2073">
            <v>25540</v>
          </cell>
          <cell r="B2073">
            <v>8.0500000000000007</v>
          </cell>
          <cell r="C2073">
            <v>8.0500000000000002E-2</v>
          </cell>
        </row>
        <row r="2074">
          <cell r="A2074">
            <v>25541</v>
          </cell>
          <cell r="B2074">
            <v>8.06</v>
          </cell>
          <cell r="C2074">
            <v>8.0600000000000005E-2</v>
          </cell>
        </row>
        <row r="2075">
          <cell r="A2075">
            <v>25542</v>
          </cell>
          <cell r="B2075">
            <v>8.07</v>
          </cell>
          <cell r="C2075">
            <v>8.0700000000000008E-2</v>
          </cell>
        </row>
        <row r="2076">
          <cell r="A2076">
            <v>25545</v>
          </cell>
          <cell r="B2076">
            <v>8.1199999999999992</v>
          </cell>
          <cell r="C2076">
            <v>8.1199999999999994E-2</v>
          </cell>
        </row>
        <row r="2077">
          <cell r="A2077">
            <v>25546</v>
          </cell>
          <cell r="B2077">
            <v>8.18</v>
          </cell>
          <cell r="C2077">
            <v>8.1799999999999998E-2</v>
          </cell>
        </row>
        <row r="2078">
          <cell r="A2078">
            <v>25547</v>
          </cell>
          <cell r="B2078">
            <v>8.2100000000000009</v>
          </cell>
          <cell r="C2078">
            <v>8.2100000000000006E-2</v>
          </cell>
        </row>
        <row r="2079">
          <cell r="A2079">
            <v>25548</v>
          </cell>
          <cell r="B2079">
            <v>8.18</v>
          </cell>
          <cell r="C2079">
            <v>8.1799999999999998E-2</v>
          </cell>
        </row>
        <row r="2080">
          <cell r="A2080">
            <v>25549</v>
          </cell>
          <cell r="B2080">
            <v>8.1300000000000008</v>
          </cell>
          <cell r="C2080">
            <v>8.1300000000000011E-2</v>
          </cell>
        </row>
        <row r="2081">
          <cell r="A2081">
            <v>25552</v>
          </cell>
          <cell r="B2081">
            <v>8.11</v>
          </cell>
          <cell r="C2081">
            <v>8.1099999999999992E-2</v>
          </cell>
        </row>
        <row r="2082">
          <cell r="A2082">
            <v>25553</v>
          </cell>
          <cell r="B2082">
            <v>8.16</v>
          </cell>
          <cell r="C2082">
            <v>8.1600000000000006E-2</v>
          </cell>
        </row>
        <row r="2083">
          <cell r="A2083">
            <v>25554</v>
          </cell>
          <cell r="B2083">
            <v>8.16</v>
          </cell>
          <cell r="C2083">
            <v>8.1600000000000006E-2</v>
          </cell>
        </row>
        <row r="2084">
          <cell r="A2084">
            <v>25555</v>
          </cell>
          <cell r="B2084">
            <v>8.2100000000000009</v>
          </cell>
          <cell r="C2084">
            <v>8.2100000000000006E-2</v>
          </cell>
        </row>
        <row r="2085">
          <cell r="A2085">
            <v>25556</v>
          </cell>
          <cell r="B2085">
            <v>8.1999999999999993</v>
          </cell>
          <cell r="C2085">
            <v>8.199999999999999E-2</v>
          </cell>
        </row>
        <row r="2086">
          <cell r="A2086">
            <v>25559</v>
          </cell>
          <cell r="B2086">
            <v>8.18</v>
          </cell>
          <cell r="C2086">
            <v>8.1799999999999998E-2</v>
          </cell>
        </row>
        <row r="2087">
          <cell r="A2087">
            <v>25560</v>
          </cell>
          <cell r="B2087">
            <v>8.2200000000000006</v>
          </cell>
          <cell r="C2087">
            <v>8.2200000000000009E-2</v>
          </cell>
        </row>
        <row r="2088">
          <cell r="A2088">
            <v>25561</v>
          </cell>
          <cell r="B2088">
            <v>8.2200000000000006</v>
          </cell>
          <cell r="C2088">
            <v>8.2200000000000009E-2</v>
          </cell>
        </row>
        <row r="2089">
          <cell r="A2089">
            <v>25562</v>
          </cell>
          <cell r="B2089" t="str">
            <v>ND</v>
          </cell>
          <cell r="C2089">
            <v>8.2200000000000009E-2</v>
          </cell>
        </row>
        <row r="2090">
          <cell r="A2090">
            <v>25563</v>
          </cell>
          <cell r="B2090">
            <v>8.23</v>
          </cell>
          <cell r="C2090">
            <v>8.2299999999999998E-2</v>
          </cell>
        </row>
        <row r="2091">
          <cell r="A2091">
            <v>25566</v>
          </cell>
          <cell r="B2091">
            <v>8.4</v>
          </cell>
          <cell r="C2091">
            <v>8.4000000000000005E-2</v>
          </cell>
        </row>
        <row r="2092">
          <cell r="A2092">
            <v>25567</v>
          </cell>
          <cell r="B2092">
            <v>8.36</v>
          </cell>
          <cell r="C2092">
            <v>8.3599999999999994E-2</v>
          </cell>
        </row>
        <row r="2093">
          <cell r="A2093">
            <v>25568</v>
          </cell>
          <cell r="B2093">
            <v>8.32</v>
          </cell>
          <cell r="C2093">
            <v>8.3199999999999996E-2</v>
          </cell>
        </row>
        <row r="2094">
          <cell r="A2094">
            <v>25569</v>
          </cell>
          <cell r="B2094" t="str">
            <v>ND</v>
          </cell>
          <cell r="C2094">
            <v>8.3199999999999996E-2</v>
          </cell>
        </row>
        <row r="2095">
          <cell r="A2095">
            <v>25570</v>
          </cell>
          <cell r="B2095">
            <v>8.2799999999999994</v>
          </cell>
          <cell r="C2095">
            <v>8.2799999999999999E-2</v>
          </cell>
        </row>
        <row r="2096">
          <cell r="A2096">
            <v>25573</v>
          </cell>
          <cell r="B2096">
            <v>8.2100000000000009</v>
          </cell>
          <cell r="C2096">
            <v>8.2100000000000006E-2</v>
          </cell>
        </row>
        <row r="2097">
          <cell r="A2097">
            <v>25574</v>
          </cell>
          <cell r="B2097">
            <v>8.2200000000000006</v>
          </cell>
          <cell r="C2097">
            <v>8.2200000000000009E-2</v>
          </cell>
        </row>
        <row r="2098">
          <cell r="A2098">
            <v>25575</v>
          </cell>
          <cell r="B2098">
            <v>8.23</v>
          </cell>
          <cell r="C2098">
            <v>8.2299999999999998E-2</v>
          </cell>
        </row>
        <row r="2099">
          <cell r="A2099">
            <v>25576</v>
          </cell>
          <cell r="B2099">
            <v>8.18</v>
          </cell>
          <cell r="C2099">
            <v>8.1799999999999998E-2</v>
          </cell>
        </row>
        <row r="2100">
          <cell r="A2100">
            <v>25577</v>
          </cell>
          <cell r="B2100">
            <v>8.08</v>
          </cell>
          <cell r="C2100">
            <v>8.0799999999999997E-2</v>
          </cell>
        </row>
        <row r="2101">
          <cell r="A2101">
            <v>25580</v>
          </cell>
          <cell r="B2101">
            <v>8.02</v>
          </cell>
          <cell r="C2101">
            <v>8.0199999999999994E-2</v>
          </cell>
        </row>
        <row r="2102">
          <cell r="A2102">
            <v>25581</v>
          </cell>
          <cell r="B2102">
            <v>7.98</v>
          </cell>
          <cell r="C2102">
            <v>7.980000000000001E-2</v>
          </cell>
        </row>
        <row r="2103">
          <cell r="A2103">
            <v>25582</v>
          </cell>
          <cell r="B2103">
            <v>7.98</v>
          </cell>
          <cell r="C2103">
            <v>7.980000000000001E-2</v>
          </cell>
        </row>
        <row r="2104">
          <cell r="A2104">
            <v>25583</v>
          </cell>
          <cell r="B2104">
            <v>8.0399999999999991</v>
          </cell>
          <cell r="C2104">
            <v>8.0399999999999985E-2</v>
          </cell>
        </row>
        <row r="2105">
          <cell r="A2105">
            <v>25584</v>
          </cell>
          <cell r="B2105">
            <v>8</v>
          </cell>
          <cell r="C2105">
            <v>0.08</v>
          </cell>
        </row>
        <row r="2106">
          <cell r="A2106">
            <v>25587</v>
          </cell>
          <cell r="B2106">
            <v>7.97</v>
          </cell>
          <cell r="C2106">
            <v>7.9699999999999993E-2</v>
          </cell>
        </row>
        <row r="2107">
          <cell r="A2107">
            <v>25588</v>
          </cell>
          <cell r="B2107">
            <v>8</v>
          </cell>
          <cell r="C2107">
            <v>0.08</v>
          </cell>
        </row>
        <row r="2108">
          <cell r="A2108">
            <v>25589</v>
          </cell>
          <cell r="B2108">
            <v>8.0299999999999994</v>
          </cell>
          <cell r="C2108">
            <v>8.0299999999999996E-2</v>
          </cell>
        </row>
        <row r="2109">
          <cell r="A2109">
            <v>25590</v>
          </cell>
          <cell r="B2109">
            <v>8.07</v>
          </cell>
          <cell r="C2109">
            <v>8.0700000000000008E-2</v>
          </cell>
        </row>
        <row r="2110">
          <cell r="A2110">
            <v>25591</v>
          </cell>
          <cell r="B2110">
            <v>8.11</v>
          </cell>
          <cell r="C2110">
            <v>8.1099999999999992E-2</v>
          </cell>
        </row>
        <row r="2111">
          <cell r="A2111">
            <v>25594</v>
          </cell>
          <cell r="B2111">
            <v>8.1199999999999992</v>
          </cell>
          <cell r="C2111">
            <v>8.1199999999999994E-2</v>
          </cell>
        </row>
        <row r="2112">
          <cell r="A2112">
            <v>25595</v>
          </cell>
          <cell r="B2112">
            <v>8.14</v>
          </cell>
          <cell r="C2112">
            <v>8.14E-2</v>
          </cell>
        </row>
        <row r="2113">
          <cell r="A2113">
            <v>25596</v>
          </cell>
          <cell r="B2113">
            <v>8.15</v>
          </cell>
          <cell r="C2113">
            <v>8.1500000000000003E-2</v>
          </cell>
        </row>
        <row r="2114">
          <cell r="A2114">
            <v>25597</v>
          </cell>
          <cell r="B2114">
            <v>8.1999999999999993</v>
          </cell>
          <cell r="C2114">
            <v>8.199999999999999E-2</v>
          </cell>
        </row>
        <row r="2115">
          <cell r="A2115">
            <v>25598</v>
          </cell>
          <cell r="B2115">
            <v>8.15</v>
          </cell>
          <cell r="C2115">
            <v>8.1500000000000003E-2</v>
          </cell>
        </row>
        <row r="2116">
          <cell r="A2116">
            <v>25601</v>
          </cell>
          <cell r="B2116">
            <v>8.0399999999999991</v>
          </cell>
          <cell r="C2116">
            <v>8.0399999999999985E-2</v>
          </cell>
        </row>
        <row r="2117">
          <cell r="A2117">
            <v>25602</v>
          </cell>
          <cell r="B2117">
            <v>7.92</v>
          </cell>
          <cell r="C2117">
            <v>7.9199999999999993E-2</v>
          </cell>
        </row>
        <row r="2118">
          <cell r="A2118">
            <v>25603</v>
          </cell>
          <cell r="B2118">
            <v>7.94</v>
          </cell>
          <cell r="C2118">
            <v>7.9399999999999998E-2</v>
          </cell>
        </row>
        <row r="2119">
          <cell r="A2119">
            <v>25604</v>
          </cell>
          <cell r="B2119">
            <v>7.96</v>
          </cell>
          <cell r="C2119">
            <v>7.9600000000000004E-2</v>
          </cell>
        </row>
        <row r="2120">
          <cell r="A2120">
            <v>25605</v>
          </cell>
          <cell r="B2120">
            <v>7.84</v>
          </cell>
          <cell r="C2120">
            <v>7.8399999999999997E-2</v>
          </cell>
        </row>
        <row r="2121">
          <cell r="A2121">
            <v>25608</v>
          </cell>
          <cell r="B2121">
            <v>7.76</v>
          </cell>
          <cell r="C2121">
            <v>7.7600000000000002E-2</v>
          </cell>
        </row>
        <row r="2122">
          <cell r="A2122">
            <v>25609</v>
          </cell>
          <cell r="B2122">
            <v>7.78</v>
          </cell>
          <cell r="C2122">
            <v>7.7800000000000008E-2</v>
          </cell>
        </row>
        <row r="2123">
          <cell r="A2123">
            <v>25610</v>
          </cell>
          <cell r="B2123">
            <v>7.77</v>
          </cell>
          <cell r="C2123">
            <v>7.7699999999999991E-2</v>
          </cell>
        </row>
        <row r="2124">
          <cell r="A2124">
            <v>25611</v>
          </cell>
          <cell r="B2124" t="str">
            <v>ND</v>
          </cell>
          <cell r="C2124">
            <v>7.7699999999999991E-2</v>
          </cell>
        </row>
        <row r="2125">
          <cell r="A2125">
            <v>25612</v>
          </cell>
          <cell r="B2125">
            <v>7.57</v>
          </cell>
          <cell r="C2125">
            <v>7.5700000000000003E-2</v>
          </cell>
        </row>
        <row r="2126">
          <cell r="A2126">
            <v>25615</v>
          </cell>
          <cell r="B2126">
            <v>7.52</v>
          </cell>
          <cell r="C2126">
            <v>7.5199999999999989E-2</v>
          </cell>
        </row>
        <row r="2127">
          <cell r="A2127">
            <v>25616</v>
          </cell>
          <cell r="B2127">
            <v>7.47</v>
          </cell>
          <cell r="C2127">
            <v>7.4700000000000003E-2</v>
          </cell>
        </row>
        <row r="2128">
          <cell r="A2128">
            <v>25617</v>
          </cell>
          <cell r="B2128">
            <v>7.4</v>
          </cell>
          <cell r="C2128">
            <v>7.400000000000001E-2</v>
          </cell>
        </row>
        <row r="2129">
          <cell r="A2129">
            <v>25618</v>
          </cell>
          <cell r="B2129">
            <v>7.36</v>
          </cell>
          <cell r="C2129">
            <v>7.3599999999999999E-2</v>
          </cell>
        </row>
        <row r="2130">
          <cell r="A2130">
            <v>25619</v>
          </cell>
          <cell r="B2130">
            <v>7.4</v>
          </cell>
          <cell r="C2130">
            <v>7.400000000000001E-2</v>
          </cell>
        </row>
        <row r="2131">
          <cell r="A2131">
            <v>25622</v>
          </cell>
          <cell r="B2131" t="str">
            <v>ND</v>
          </cell>
          <cell r="C2131">
            <v>7.400000000000001E-2</v>
          </cell>
        </row>
        <row r="2132">
          <cell r="A2132">
            <v>25623</v>
          </cell>
          <cell r="B2132">
            <v>7.35</v>
          </cell>
          <cell r="C2132">
            <v>7.3499999999999996E-2</v>
          </cell>
        </row>
        <row r="2133">
          <cell r="A2133">
            <v>25624</v>
          </cell>
          <cell r="B2133">
            <v>7.27</v>
          </cell>
          <cell r="C2133">
            <v>7.2700000000000001E-2</v>
          </cell>
        </row>
        <row r="2134">
          <cell r="A2134">
            <v>25625</v>
          </cell>
          <cell r="B2134">
            <v>7.1</v>
          </cell>
          <cell r="C2134">
            <v>7.0999999999999994E-2</v>
          </cell>
        </row>
        <row r="2135">
          <cell r="A2135">
            <v>25626</v>
          </cell>
          <cell r="B2135">
            <v>7.11</v>
          </cell>
          <cell r="C2135">
            <v>7.1099999999999997E-2</v>
          </cell>
        </row>
        <row r="2136">
          <cell r="A2136">
            <v>25629</v>
          </cell>
          <cell r="B2136">
            <v>7.14</v>
          </cell>
          <cell r="C2136">
            <v>7.1399999999999991E-2</v>
          </cell>
        </row>
        <row r="2137">
          <cell r="A2137">
            <v>25630</v>
          </cell>
          <cell r="B2137">
            <v>7.13</v>
          </cell>
          <cell r="C2137">
            <v>7.1300000000000002E-2</v>
          </cell>
        </row>
        <row r="2138">
          <cell r="A2138">
            <v>25631</v>
          </cell>
          <cell r="B2138">
            <v>7.07</v>
          </cell>
          <cell r="C2138">
            <v>7.0699999999999999E-2</v>
          </cell>
        </row>
        <row r="2139">
          <cell r="A2139">
            <v>25632</v>
          </cell>
          <cell r="B2139">
            <v>7</v>
          </cell>
          <cell r="C2139">
            <v>7.0000000000000007E-2</v>
          </cell>
        </row>
        <row r="2140">
          <cell r="A2140">
            <v>25633</v>
          </cell>
          <cell r="B2140">
            <v>6.91</v>
          </cell>
          <cell r="C2140">
            <v>6.9099999999999995E-2</v>
          </cell>
        </row>
        <row r="2141">
          <cell r="A2141">
            <v>25636</v>
          </cell>
          <cell r="B2141">
            <v>6.9</v>
          </cell>
          <cell r="C2141">
            <v>6.9000000000000006E-2</v>
          </cell>
        </row>
        <row r="2142">
          <cell r="A2142">
            <v>25637</v>
          </cell>
          <cell r="B2142">
            <v>6.9</v>
          </cell>
          <cell r="C2142">
            <v>6.9000000000000006E-2</v>
          </cell>
        </row>
        <row r="2143">
          <cell r="A2143">
            <v>25638</v>
          </cell>
          <cell r="B2143">
            <v>6.97</v>
          </cell>
          <cell r="C2143">
            <v>6.9699999999999998E-2</v>
          </cell>
        </row>
        <row r="2144">
          <cell r="A2144">
            <v>25639</v>
          </cell>
          <cell r="B2144">
            <v>7.03</v>
          </cell>
          <cell r="C2144">
            <v>7.0300000000000001E-2</v>
          </cell>
        </row>
        <row r="2145">
          <cell r="A2145">
            <v>25640</v>
          </cell>
          <cell r="B2145">
            <v>7.1</v>
          </cell>
          <cell r="C2145">
            <v>7.0999999999999994E-2</v>
          </cell>
        </row>
        <row r="2146">
          <cell r="A2146">
            <v>25643</v>
          </cell>
          <cell r="B2146">
            <v>7.06</v>
          </cell>
          <cell r="C2146">
            <v>7.0599999999999996E-2</v>
          </cell>
        </row>
        <row r="2147">
          <cell r="A2147">
            <v>25644</v>
          </cell>
          <cell r="B2147">
            <v>7.13</v>
          </cell>
          <cell r="C2147">
            <v>7.1300000000000002E-2</v>
          </cell>
        </row>
        <row r="2148">
          <cell r="A2148">
            <v>25645</v>
          </cell>
          <cell r="B2148">
            <v>7.1</v>
          </cell>
          <cell r="C2148">
            <v>7.0999999999999994E-2</v>
          </cell>
        </row>
        <row r="2149">
          <cell r="A2149">
            <v>25646</v>
          </cell>
          <cell r="B2149">
            <v>6.93</v>
          </cell>
          <cell r="C2149">
            <v>6.93E-2</v>
          </cell>
        </row>
        <row r="2150">
          <cell r="A2150">
            <v>25647</v>
          </cell>
          <cell r="B2150">
            <v>6.92</v>
          </cell>
          <cell r="C2150">
            <v>6.9199999999999998E-2</v>
          </cell>
        </row>
        <row r="2151">
          <cell r="A2151">
            <v>25650</v>
          </cell>
          <cell r="B2151">
            <v>6.83</v>
          </cell>
          <cell r="C2151">
            <v>6.83E-2</v>
          </cell>
        </row>
        <row r="2152">
          <cell r="A2152">
            <v>25651</v>
          </cell>
          <cell r="B2152">
            <v>6.77</v>
          </cell>
          <cell r="C2152">
            <v>6.7699999999999996E-2</v>
          </cell>
        </row>
        <row r="2153">
          <cell r="A2153">
            <v>25652</v>
          </cell>
          <cell r="B2153">
            <v>6.73</v>
          </cell>
          <cell r="C2153">
            <v>6.7299999999999999E-2</v>
          </cell>
        </row>
        <row r="2154">
          <cell r="A2154">
            <v>25653</v>
          </cell>
          <cell r="B2154">
            <v>6.81</v>
          </cell>
          <cell r="C2154">
            <v>6.8099999999999994E-2</v>
          </cell>
        </row>
        <row r="2155">
          <cell r="A2155">
            <v>25654</v>
          </cell>
          <cell r="B2155" t="str">
            <v>ND</v>
          </cell>
          <cell r="C2155">
            <v>6.8099999999999994E-2</v>
          </cell>
        </row>
        <row r="2156">
          <cell r="A2156">
            <v>25657</v>
          </cell>
          <cell r="B2156">
            <v>6.95</v>
          </cell>
          <cell r="C2156">
            <v>6.9500000000000006E-2</v>
          </cell>
        </row>
        <row r="2157">
          <cell r="A2157">
            <v>25658</v>
          </cell>
          <cell r="B2157">
            <v>6.9</v>
          </cell>
          <cell r="C2157">
            <v>6.9000000000000006E-2</v>
          </cell>
        </row>
        <row r="2158">
          <cell r="A2158">
            <v>25659</v>
          </cell>
          <cell r="B2158">
            <v>6.82</v>
          </cell>
          <cell r="C2158">
            <v>6.8199999999999997E-2</v>
          </cell>
        </row>
        <row r="2159">
          <cell r="A2159">
            <v>25660</v>
          </cell>
          <cell r="B2159">
            <v>6.81</v>
          </cell>
          <cell r="C2159">
            <v>6.8099999999999994E-2</v>
          </cell>
        </row>
        <row r="2160">
          <cell r="A2160">
            <v>25661</v>
          </cell>
          <cell r="B2160">
            <v>6.82</v>
          </cell>
          <cell r="C2160">
            <v>6.8199999999999997E-2</v>
          </cell>
        </row>
        <row r="2161">
          <cell r="A2161">
            <v>25664</v>
          </cell>
          <cell r="B2161">
            <v>6.84</v>
          </cell>
          <cell r="C2161">
            <v>6.8400000000000002E-2</v>
          </cell>
        </row>
        <row r="2162">
          <cell r="A2162">
            <v>25665</v>
          </cell>
          <cell r="B2162">
            <v>6.84</v>
          </cell>
          <cell r="C2162">
            <v>6.8400000000000002E-2</v>
          </cell>
        </row>
        <row r="2163">
          <cell r="A2163">
            <v>25666</v>
          </cell>
          <cell r="B2163">
            <v>6.82</v>
          </cell>
          <cell r="C2163">
            <v>6.8199999999999997E-2</v>
          </cell>
        </row>
        <row r="2164">
          <cell r="A2164">
            <v>25667</v>
          </cell>
          <cell r="B2164">
            <v>6.8</v>
          </cell>
          <cell r="C2164">
            <v>6.8000000000000005E-2</v>
          </cell>
        </row>
        <row r="2165">
          <cell r="A2165">
            <v>25668</v>
          </cell>
          <cell r="B2165">
            <v>6.75</v>
          </cell>
          <cell r="C2165">
            <v>6.7500000000000004E-2</v>
          </cell>
        </row>
        <row r="2166">
          <cell r="A2166">
            <v>25671</v>
          </cell>
          <cell r="B2166">
            <v>6.77</v>
          </cell>
          <cell r="C2166">
            <v>6.7699999999999996E-2</v>
          </cell>
        </row>
        <row r="2167">
          <cell r="A2167">
            <v>25672</v>
          </cell>
          <cell r="B2167">
            <v>6.81</v>
          </cell>
          <cell r="C2167">
            <v>6.8099999999999994E-2</v>
          </cell>
        </row>
        <row r="2168">
          <cell r="A2168">
            <v>25673</v>
          </cell>
          <cell r="B2168">
            <v>6.86</v>
          </cell>
          <cell r="C2168">
            <v>6.8600000000000008E-2</v>
          </cell>
        </row>
        <row r="2169">
          <cell r="A2169">
            <v>25674</v>
          </cell>
          <cell r="B2169">
            <v>6.94</v>
          </cell>
          <cell r="C2169">
            <v>6.9400000000000003E-2</v>
          </cell>
        </row>
        <row r="2170">
          <cell r="A2170">
            <v>25675</v>
          </cell>
          <cell r="B2170">
            <v>6.96</v>
          </cell>
          <cell r="C2170">
            <v>6.9599999999999995E-2</v>
          </cell>
        </row>
        <row r="2171">
          <cell r="A2171">
            <v>25678</v>
          </cell>
          <cell r="B2171">
            <v>6.99</v>
          </cell>
          <cell r="C2171">
            <v>6.9900000000000004E-2</v>
          </cell>
        </row>
        <row r="2172">
          <cell r="A2172">
            <v>25679</v>
          </cell>
          <cell r="B2172">
            <v>7.05</v>
          </cell>
          <cell r="C2172">
            <v>7.0499999999999993E-2</v>
          </cell>
        </row>
        <row r="2173">
          <cell r="A2173">
            <v>25680</v>
          </cell>
          <cell r="B2173">
            <v>7.1</v>
          </cell>
          <cell r="C2173">
            <v>7.0999999999999994E-2</v>
          </cell>
        </row>
        <row r="2174">
          <cell r="A2174">
            <v>25681</v>
          </cell>
          <cell r="B2174">
            <v>7.2</v>
          </cell>
          <cell r="C2174">
            <v>7.2000000000000008E-2</v>
          </cell>
        </row>
        <row r="2175">
          <cell r="A2175">
            <v>25682</v>
          </cell>
          <cell r="B2175">
            <v>7.56</v>
          </cell>
          <cell r="C2175">
            <v>7.5600000000000001E-2</v>
          </cell>
        </row>
        <row r="2176">
          <cell r="A2176">
            <v>25685</v>
          </cell>
          <cell r="B2176">
            <v>7.61</v>
          </cell>
          <cell r="C2176">
            <v>7.6100000000000001E-2</v>
          </cell>
        </row>
        <row r="2177">
          <cell r="A2177">
            <v>25686</v>
          </cell>
          <cell r="B2177">
            <v>7.58</v>
          </cell>
          <cell r="C2177">
            <v>7.5800000000000006E-2</v>
          </cell>
        </row>
        <row r="2178">
          <cell r="A2178">
            <v>25687</v>
          </cell>
          <cell r="B2178">
            <v>7.56</v>
          </cell>
          <cell r="C2178">
            <v>7.5600000000000001E-2</v>
          </cell>
        </row>
        <row r="2179">
          <cell r="A2179">
            <v>25688</v>
          </cell>
          <cell r="B2179">
            <v>7.72</v>
          </cell>
          <cell r="C2179">
            <v>7.7199999999999991E-2</v>
          </cell>
        </row>
        <row r="2180">
          <cell r="A2180">
            <v>25689</v>
          </cell>
          <cell r="B2180">
            <v>7.76</v>
          </cell>
          <cell r="C2180">
            <v>7.7600000000000002E-2</v>
          </cell>
        </row>
        <row r="2181">
          <cell r="A2181">
            <v>25692</v>
          </cell>
          <cell r="B2181">
            <v>7.84</v>
          </cell>
          <cell r="C2181">
            <v>7.8399999999999997E-2</v>
          </cell>
        </row>
        <row r="2182">
          <cell r="A2182">
            <v>25693</v>
          </cell>
          <cell r="B2182">
            <v>7.77</v>
          </cell>
          <cell r="C2182">
            <v>7.7699999999999991E-2</v>
          </cell>
        </row>
        <row r="2183">
          <cell r="A2183">
            <v>25694</v>
          </cell>
          <cell r="B2183">
            <v>7.69</v>
          </cell>
          <cell r="C2183">
            <v>7.690000000000001E-2</v>
          </cell>
        </row>
        <row r="2184">
          <cell r="A2184">
            <v>25695</v>
          </cell>
          <cell r="B2184">
            <v>7.62</v>
          </cell>
          <cell r="C2184">
            <v>7.6200000000000004E-2</v>
          </cell>
        </row>
        <row r="2185">
          <cell r="A2185">
            <v>25696</v>
          </cell>
          <cell r="B2185">
            <v>7.68</v>
          </cell>
          <cell r="C2185">
            <v>7.6799999999999993E-2</v>
          </cell>
        </row>
        <row r="2186">
          <cell r="A2186">
            <v>25699</v>
          </cell>
          <cell r="B2186">
            <v>7.8</v>
          </cell>
          <cell r="C2186">
            <v>7.8E-2</v>
          </cell>
        </row>
        <row r="2187">
          <cell r="A2187">
            <v>25700</v>
          </cell>
          <cell r="B2187">
            <v>7.79</v>
          </cell>
          <cell r="C2187">
            <v>7.7899999999999997E-2</v>
          </cell>
        </row>
        <row r="2188">
          <cell r="A2188">
            <v>25701</v>
          </cell>
          <cell r="B2188">
            <v>7.77</v>
          </cell>
          <cell r="C2188">
            <v>7.7699999999999991E-2</v>
          </cell>
        </row>
        <row r="2189">
          <cell r="A2189">
            <v>25702</v>
          </cell>
          <cell r="B2189">
            <v>7.78</v>
          </cell>
          <cell r="C2189">
            <v>7.7800000000000008E-2</v>
          </cell>
        </row>
        <row r="2190">
          <cell r="A2190">
            <v>25703</v>
          </cell>
          <cell r="B2190">
            <v>7.75</v>
          </cell>
          <cell r="C2190">
            <v>7.7499999999999999E-2</v>
          </cell>
        </row>
        <row r="2191">
          <cell r="A2191">
            <v>25706</v>
          </cell>
          <cell r="B2191">
            <v>7.71</v>
          </cell>
          <cell r="C2191">
            <v>7.7100000000000002E-2</v>
          </cell>
        </row>
        <row r="2192">
          <cell r="A2192">
            <v>25707</v>
          </cell>
          <cell r="B2192">
            <v>7.69</v>
          </cell>
          <cell r="C2192">
            <v>7.690000000000001E-2</v>
          </cell>
        </row>
        <row r="2193">
          <cell r="A2193">
            <v>25708</v>
          </cell>
          <cell r="B2193">
            <v>7.7</v>
          </cell>
          <cell r="C2193">
            <v>7.6999999999999999E-2</v>
          </cell>
        </row>
        <row r="2194">
          <cell r="A2194">
            <v>25709</v>
          </cell>
          <cell r="B2194">
            <v>7.72</v>
          </cell>
          <cell r="C2194">
            <v>7.7199999999999991E-2</v>
          </cell>
        </row>
        <row r="2195">
          <cell r="A2195">
            <v>25710</v>
          </cell>
          <cell r="B2195">
            <v>7.79</v>
          </cell>
          <cell r="C2195">
            <v>7.7899999999999997E-2</v>
          </cell>
        </row>
        <row r="2196">
          <cell r="A2196">
            <v>25713</v>
          </cell>
          <cell r="B2196">
            <v>7.94</v>
          </cell>
          <cell r="C2196">
            <v>7.9399999999999998E-2</v>
          </cell>
        </row>
        <row r="2197">
          <cell r="A2197">
            <v>25714</v>
          </cell>
          <cell r="B2197">
            <v>7.88</v>
          </cell>
          <cell r="C2197">
            <v>7.8799999999999995E-2</v>
          </cell>
        </row>
        <row r="2198">
          <cell r="A2198">
            <v>25715</v>
          </cell>
          <cell r="B2198">
            <v>7.76</v>
          </cell>
          <cell r="C2198">
            <v>7.7600000000000002E-2</v>
          </cell>
        </row>
        <row r="2199">
          <cell r="A2199">
            <v>25716</v>
          </cell>
          <cell r="B2199">
            <v>7.68</v>
          </cell>
          <cell r="C2199">
            <v>7.6799999999999993E-2</v>
          </cell>
        </row>
        <row r="2200">
          <cell r="A2200">
            <v>25717</v>
          </cell>
          <cell r="B2200">
            <v>7.65</v>
          </cell>
          <cell r="C2200">
            <v>7.6499999999999999E-2</v>
          </cell>
        </row>
        <row r="2201">
          <cell r="A2201">
            <v>25720</v>
          </cell>
          <cell r="B2201">
            <v>7.55</v>
          </cell>
          <cell r="C2201">
            <v>7.5499999999999998E-2</v>
          </cell>
        </row>
        <row r="2202">
          <cell r="A2202">
            <v>25721</v>
          </cell>
          <cell r="B2202">
            <v>7.57</v>
          </cell>
          <cell r="C2202">
            <v>7.5700000000000003E-2</v>
          </cell>
        </row>
        <row r="2203">
          <cell r="A2203">
            <v>25722</v>
          </cell>
          <cell r="B2203">
            <v>7.57</v>
          </cell>
          <cell r="C2203">
            <v>7.5700000000000003E-2</v>
          </cell>
        </row>
        <row r="2204">
          <cell r="A2204">
            <v>25723</v>
          </cell>
          <cell r="B2204">
            <v>7.57</v>
          </cell>
          <cell r="C2204">
            <v>7.5700000000000003E-2</v>
          </cell>
        </row>
        <row r="2205">
          <cell r="A2205">
            <v>25724</v>
          </cell>
          <cell r="B2205">
            <v>7.6</v>
          </cell>
          <cell r="C2205">
            <v>7.5999999999999998E-2</v>
          </cell>
        </row>
        <row r="2206">
          <cell r="A2206">
            <v>25727</v>
          </cell>
          <cell r="B2206">
            <v>7.58</v>
          </cell>
          <cell r="C2206">
            <v>7.5800000000000006E-2</v>
          </cell>
        </row>
        <row r="2207">
          <cell r="A2207">
            <v>25728</v>
          </cell>
          <cell r="B2207">
            <v>7.58</v>
          </cell>
          <cell r="C2207">
            <v>7.5800000000000006E-2</v>
          </cell>
        </row>
        <row r="2208">
          <cell r="A2208">
            <v>25729</v>
          </cell>
          <cell r="B2208">
            <v>7.56</v>
          </cell>
          <cell r="C2208">
            <v>7.5600000000000001E-2</v>
          </cell>
        </row>
        <row r="2209">
          <cell r="A2209">
            <v>25730</v>
          </cell>
          <cell r="B2209">
            <v>7.57</v>
          </cell>
          <cell r="C2209">
            <v>7.5700000000000003E-2</v>
          </cell>
        </row>
        <row r="2210">
          <cell r="A2210">
            <v>25731</v>
          </cell>
          <cell r="B2210">
            <v>7.6</v>
          </cell>
          <cell r="C2210">
            <v>7.5999999999999998E-2</v>
          </cell>
        </row>
        <row r="2211">
          <cell r="A2211">
            <v>25734</v>
          </cell>
          <cell r="B2211">
            <v>7.62</v>
          </cell>
          <cell r="C2211">
            <v>7.6200000000000004E-2</v>
          </cell>
        </row>
        <row r="2212">
          <cell r="A2212">
            <v>25735</v>
          </cell>
          <cell r="B2212">
            <v>7.6</v>
          </cell>
          <cell r="C2212">
            <v>7.5999999999999998E-2</v>
          </cell>
        </row>
        <row r="2213">
          <cell r="A2213">
            <v>25736</v>
          </cell>
          <cell r="B2213">
            <v>7.6</v>
          </cell>
          <cell r="C2213">
            <v>7.5999999999999998E-2</v>
          </cell>
        </row>
        <row r="2214">
          <cell r="A2214">
            <v>25737</v>
          </cell>
          <cell r="B2214">
            <v>7.59</v>
          </cell>
          <cell r="C2214">
            <v>7.5899999999999995E-2</v>
          </cell>
        </row>
        <row r="2215">
          <cell r="A2215">
            <v>25738</v>
          </cell>
          <cell r="B2215">
            <v>7.6</v>
          </cell>
          <cell r="C2215">
            <v>7.5999999999999998E-2</v>
          </cell>
        </row>
        <row r="2216">
          <cell r="A2216">
            <v>25741</v>
          </cell>
          <cell r="B2216">
            <v>7.55</v>
          </cell>
          <cell r="C2216">
            <v>7.5499999999999998E-2</v>
          </cell>
        </row>
        <row r="2217">
          <cell r="A2217">
            <v>25742</v>
          </cell>
          <cell r="B2217">
            <v>7.49</v>
          </cell>
          <cell r="C2217">
            <v>7.4900000000000008E-2</v>
          </cell>
        </row>
        <row r="2218">
          <cell r="A2218">
            <v>25743</v>
          </cell>
          <cell r="B2218">
            <v>7.52</v>
          </cell>
          <cell r="C2218">
            <v>7.5199999999999989E-2</v>
          </cell>
        </row>
        <row r="2219">
          <cell r="A2219">
            <v>25744</v>
          </cell>
          <cell r="B2219">
            <v>7.48</v>
          </cell>
          <cell r="C2219">
            <v>7.4800000000000005E-2</v>
          </cell>
        </row>
        <row r="2220">
          <cell r="A2220">
            <v>25745</v>
          </cell>
          <cell r="B2220">
            <v>7.44</v>
          </cell>
          <cell r="C2220">
            <v>7.4400000000000008E-2</v>
          </cell>
        </row>
        <row r="2221">
          <cell r="A2221">
            <v>25748</v>
          </cell>
          <cell r="B2221">
            <v>7.42</v>
          </cell>
          <cell r="C2221">
            <v>7.4200000000000002E-2</v>
          </cell>
        </row>
        <row r="2222">
          <cell r="A2222">
            <v>25749</v>
          </cell>
          <cell r="B2222">
            <v>7.4</v>
          </cell>
          <cell r="C2222">
            <v>7.400000000000001E-2</v>
          </cell>
        </row>
        <row r="2223">
          <cell r="A2223">
            <v>25750</v>
          </cell>
          <cell r="B2223">
            <v>7.35</v>
          </cell>
          <cell r="C2223">
            <v>7.3499999999999996E-2</v>
          </cell>
        </row>
        <row r="2224">
          <cell r="A2224">
            <v>25751</v>
          </cell>
          <cell r="B2224">
            <v>7.26</v>
          </cell>
          <cell r="C2224">
            <v>7.2599999999999998E-2</v>
          </cell>
        </row>
        <row r="2225">
          <cell r="A2225">
            <v>25752</v>
          </cell>
          <cell r="B2225" t="str">
            <v>ND</v>
          </cell>
          <cell r="C2225">
            <v>7.2599999999999998E-2</v>
          </cell>
        </row>
        <row r="2226">
          <cell r="A2226">
            <v>25755</v>
          </cell>
          <cell r="B2226">
            <v>7.26</v>
          </cell>
          <cell r="C2226">
            <v>7.2599999999999998E-2</v>
          </cell>
        </row>
        <row r="2227">
          <cell r="A2227">
            <v>25756</v>
          </cell>
          <cell r="B2227">
            <v>7.26</v>
          </cell>
          <cell r="C2227">
            <v>7.2599999999999998E-2</v>
          </cell>
        </row>
        <row r="2228">
          <cell r="A2228">
            <v>25757</v>
          </cell>
          <cell r="B2228">
            <v>7.27</v>
          </cell>
          <cell r="C2228">
            <v>7.2700000000000001E-2</v>
          </cell>
        </row>
        <row r="2229">
          <cell r="A2229">
            <v>25758</v>
          </cell>
          <cell r="B2229">
            <v>7.2</v>
          </cell>
          <cell r="C2229">
            <v>7.2000000000000008E-2</v>
          </cell>
        </row>
        <row r="2230">
          <cell r="A2230">
            <v>25759</v>
          </cell>
          <cell r="B2230">
            <v>7.14</v>
          </cell>
          <cell r="C2230">
            <v>7.1399999999999991E-2</v>
          </cell>
        </row>
        <row r="2231">
          <cell r="A2231">
            <v>25762</v>
          </cell>
          <cell r="B2231">
            <v>7.12</v>
          </cell>
          <cell r="C2231">
            <v>7.1199999999999999E-2</v>
          </cell>
        </row>
        <row r="2232">
          <cell r="A2232">
            <v>25763</v>
          </cell>
          <cell r="B2232">
            <v>7.06</v>
          </cell>
          <cell r="C2232">
            <v>7.0599999999999996E-2</v>
          </cell>
        </row>
        <row r="2233">
          <cell r="A2233">
            <v>25764</v>
          </cell>
          <cell r="B2233">
            <v>7.04</v>
          </cell>
          <cell r="C2233">
            <v>7.0400000000000004E-2</v>
          </cell>
        </row>
        <row r="2234">
          <cell r="A2234">
            <v>25765</v>
          </cell>
          <cell r="B2234">
            <v>7.02</v>
          </cell>
          <cell r="C2234">
            <v>7.0199999999999999E-2</v>
          </cell>
        </row>
        <row r="2235">
          <cell r="A2235">
            <v>25766</v>
          </cell>
          <cell r="B2235">
            <v>7.04</v>
          </cell>
          <cell r="C2235">
            <v>7.0400000000000004E-2</v>
          </cell>
        </row>
        <row r="2236">
          <cell r="A2236">
            <v>25769</v>
          </cell>
          <cell r="B2236">
            <v>7.07</v>
          </cell>
          <cell r="C2236">
            <v>7.0699999999999999E-2</v>
          </cell>
        </row>
        <row r="2237">
          <cell r="A2237">
            <v>25770</v>
          </cell>
          <cell r="B2237">
            <v>7.05</v>
          </cell>
          <cell r="C2237">
            <v>7.0499999999999993E-2</v>
          </cell>
        </row>
        <row r="2238">
          <cell r="A2238">
            <v>25771</v>
          </cell>
          <cell r="B2238">
            <v>7.03</v>
          </cell>
          <cell r="C2238">
            <v>7.0300000000000001E-2</v>
          </cell>
        </row>
        <row r="2239">
          <cell r="A2239">
            <v>25772</v>
          </cell>
          <cell r="B2239">
            <v>6.96</v>
          </cell>
          <cell r="C2239">
            <v>6.9599999999999995E-2</v>
          </cell>
        </row>
        <row r="2240">
          <cell r="A2240">
            <v>25773</v>
          </cell>
          <cell r="B2240">
            <v>6.99</v>
          </cell>
          <cell r="C2240">
            <v>6.9900000000000004E-2</v>
          </cell>
        </row>
        <row r="2241">
          <cell r="A2241">
            <v>25776</v>
          </cell>
          <cell r="B2241">
            <v>7.03</v>
          </cell>
          <cell r="C2241">
            <v>7.0300000000000001E-2</v>
          </cell>
        </row>
        <row r="2242">
          <cell r="A2242">
            <v>25777</v>
          </cell>
          <cell r="B2242">
            <v>7.04</v>
          </cell>
          <cell r="C2242">
            <v>7.0400000000000004E-2</v>
          </cell>
        </row>
        <row r="2243">
          <cell r="A2243">
            <v>25778</v>
          </cell>
          <cell r="B2243">
            <v>7.04</v>
          </cell>
          <cell r="C2243">
            <v>7.0400000000000004E-2</v>
          </cell>
        </row>
        <row r="2244">
          <cell r="A2244">
            <v>25779</v>
          </cell>
          <cell r="B2244">
            <v>7.02</v>
          </cell>
          <cell r="C2244">
            <v>7.0199999999999999E-2</v>
          </cell>
        </row>
        <row r="2245">
          <cell r="A2245">
            <v>25780</v>
          </cell>
          <cell r="B2245">
            <v>7</v>
          </cell>
          <cell r="C2245">
            <v>7.0000000000000007E-2</v>
          </cell>
        </row>
        <row r="2246">
          <cell r="A2246">
            <v>25783</v>
          </cell>
          <cell r="B2246">
            <v>7.01</v>
          </cell>
          <cell r="C2246">
            <v>7.0099999999999996E-2</v>
          </cell>
        </row>
        <row r="2247">
          <cell r="A2247">
            <v>25784</v>
          </cell>
          <cell r="B2247">
            <v>7.04</v>
          </cell>
          <cell r="C2247">
            <v>7.0400000000000004E-2</v>
          </cell>
        </row>
        <row r="2248">
          <cell r="A2248">
            <v>25785</v>
          </cell>
          <cell r="B2248">
            <v>7.08</v>
          </cell>
          <cell r="C2248">
            <v>7.0800000000000002E-2</v>
          </cell>
        </row>
        <row r="2249">
          <cell r="A2249">
            <v>25786</v>
          </cell>
          <cell r="B2249">
            <v>7.1</v>
          </cell>
          <cell r="C2249">
            <v>7.0999999999999994E-2</v>
          </cell>
        </row>
        <row r="2250">
          <cell r="A2250">
            <v>25787</v>
          </cell>
          <cell r="B2250">
            <v>7.13</v>
          </cell>
          <cell r="C2250">
            <v>7.1300000000000002E-2</v>
          </cell>
        </row>
        <row r="2251">
          <cell r="A2251">
            <v>25790</v>
          </cell>
          <cell r="B2251">
            <v>7.19</v>
          </cell>
          <cell r="C2251">
            <v>7.1900000000000006E-2</v>
          </cell>
        </row>
        <row r="2252">
          <cell r="A2252">
            <v>25791</v>
          </cell>
          <cell r="B2252">
            <v>7.17</v>
          </cell>
          <cell r="C2252">
            <v>7.17E-2</v>
          </cell>
        </row>
        <row r="2253">
          <cell r="A2253">
            <v>25792</v>
          </cell>
          <cell r="B2253">
            <v>7.17</v>
          </cell>
          <cell r="C2253">
            <v>7.17E-2</v>
          </cell>
        </row>
        <row r="2254">
          <cell r="A2254">
            <v>25793</v>
          </cell>
          <cell r="B2254">
            <v>7.15</v>
          </cell>
          <cell r="C2254">
            <v>7.1500000000000008E-2</v>
          </cell>
        </row>
        <row r="2255">
          <cell r="A2255">
            <v>25794</v>
          </cell>
          <cell r="B2255">
            <v>7.15</v>
          </cell>
          <cell r="C2255">
            <v>7.1500000000000008E-2</v>
          </cell>
        </row>
        <row r="2256">
          <cell r="A2256">
            <v>25797</v>
          </cell>
          <cell r="B2256">
            <v>7.16</v>
          </cell>
          <cell r="C2256">
            <v>7.1599999999999997E-2</v>
          </cell>
        </row>
        <row r="2257">
          <cell r="A2257">
            <v>25798</v>
          </cell>
          <cell r="B2257">
            <v>7.1</v>
          </cell>
          <cell r="C2257">
            <v>7.0999999999999994E-2</v>
          </cell>
        </row>
        <row r="2258">
          <cell r="A2258">
            <v>25799</v>
          </cell>
          <cell r="B2258">
            <v>7.02</v>
          </cell>
          <cell r="C2258">
            <v>7.0199999999999999E-2</v>
          </cell>
        </row>
        <row r="2259">
          <cell r="A2259">
            <v>25800</v>
          </cell>
          <cell r="B2259">
            <v>6.98</v>
          </cell>
          <cell r="C2259">
            <v>6.9800000000000001E-2</v>
          </cell>
        </row>
        <row r="2260">
          <cell r="A2260">
            <v>25801</v>
          </cell>
          <cell r="B2260">
            <v>6.86</v>
          </cell>
          <cell r="C2260">
            <v>6.8600000000000008E-2</v>
          </cell>
        </row>
        <row r="2261">
          <cell r="A2261">
            <v>25804</v>
          </cell>
          <cell r="B2261">
            <v>6.64</v>
          </cell>
          <cell r="C2261">
            <v>6.6400000000000001E-2</v>
          </cell>
        </row>
        <row r="2262">
          <cell r="A2262">
            <v>25805</v>
          </cell>
          <cell r="B2262">
            <v>6.66</v>
          </cell>
          <cell r="C2262">
            <v>6.6600000000000006E-2</v>
          </cell>
        </row>
        <row r="2263">
          <cell r="A2263">
            <v>25806</v>
          </cell>
          <cell r="B2263">
            <v>6.67</v>
          </cell>
          <cell r="C2263">
            <v>6.6699999999999995E-2</v>
          </cell>
        </row>
        <row r="2264">
          <cell r="A2264">
            <v>25807</v>
          </cell>
          <cell r="B2264">
            <v>6.75</v>
          </cell>
          <cell r="C2264">
            <v>6.7500000000000004E-2</v>
          </cell>
        </row>
        <row r="2265">
          <cell r="A2265">
            <v>25808</v>
          </cell>
          <cell r="B2265">
            <v>6.81</v>
          </cell>
          <cell r="C2265">
            <v>6.8099999999999994E-2</v>
          </cell>
        </row>
        <row r="2266">
          <cell r="A2266">
            <v>25811</v>
          </cell>
          <cell r="B2266">
            <v>6.84</v>
          </cell>
          <cell r="C2266">
            <v>6.8400000000000002E-2</v>
          </cell>
        </row>
        <row r="2267">
          <cell r="A2267">
            <v>25812</v>
          </cell>
          <cell r="B2267">
            <v>6.84</v>
          </cell>
          <cell r="C2267">
            <v>6.8400000000000002E-2</v>
          </cell>
        </row>
        <row r="2268">
          <cell r="A2268">
            <v>25813</v>
          </cell>
          <cell r="B2268">
            <v>6.82</v>
          </cell>
          <cell r="C2268">
            <v>6.8199999999999997E-2</v>
          </cell>
        </row>
        <row r="2269">
          <cell r="A2269">
            <v>25814</v>
          </cell>
          <cell r="B2269">
            <v>6.84</v>
          </cell>
          <cell r="C2269">
            <v>6.8400000000000002E-2</v>
          </cell>
        </row>
        <row r="2270">
          <cell r="A2270">
            <v>25815</v>
          </cell>
          <cell r="B2270">
            <v>6.8</v>
          </cell>
          <cell r="C2270">
            <v>6.8000000000000005E-2</v>
          </cell>
        </row>
        <row r="2271">
          <cell r="A2271">
            <v>25818</v>
          </cell>
          <cell r="B2271" t="str">
            <v>ND</v>
          </cell>
          <cell r="C2271">
            <v>6.8000000000000005E-2</v>
          </cell>
        </row>
        <row r="2272">
          <cell r="A2272">
            <v>25819</v>
          </cell>
          <cell r="B2272">
            <v>6.84</v>
          </cell>
          <cell r="C2272">
            <v>6.8400000000000002E-2</v>
          </cell>
        </row>
        <row r="2273">
          <cell r="A2273">
            <v>25820</v>
          </cell>
          <cell r="B2273">
            <v>6.86</v>
          </cell>
          <cell r="C2273">
            <v>6.8600000000000008E-2</v>
          </cell>
        </row>
        <row r="2274">
          <cell r="A2274">
            <v>25821</v>
          </cell>
          <cell r="B2274">
            <v>6.89</v>
          </cell>
          <cell r="C2274">
            <v>6.8900000000000003E-2</v>
          </cell>
        </row>
        <row r="2275">
          <cell r="A2275">
            <v>25822</v>
          </cell>
          <cell r="B2275">
            <v>6.86</v>
          </cell>
          <cell r="C2275">
            <v>6.8600000000000008E-2</v>
          </cell>
        </row>
        <row r="2276">
          <cell r="A2276">
            <v>25825</v>
          </cell>
          <cell r="B2276">
            <v>6.85</v>
          </cell>
          <cell r="C2276">
            <v>6.8499999999999991E-2</v>
          </cell>
        </row>
        <row r="2277">
          <cell r="A2277">
            <v>25826</v>
          </cell>
          <cell r="B2277">
            <v>6.83</v>
          </cell>
          <cell r="C2277">
            <v>6.83E-2</v>
          </cell>
        </row>
        <row r="2278">
          <cell r="A2278">
            <v>25827</v>
          </cell>
          <cell r="B2278">
            <v>6.79</v>
          </cell>
          <cell r="C2278">
            <v>6.7900000000000002E-2</v>
          </cell>
        </row>
        <row r="2279">
          <cell r="A2279">
            <v>25828</v>
          </cell>
          <cell r="B2279">
            <v>6.72</v>
          </cell>
          <cell r="C2279">
            <v>6.7199999999999996E-2</v>
          </cell>
        </row>
        <row r="2280">
          <cell r="A2280">
            <v>25829</v>
          </cell>
          <cell r="B2280">
            <v>6.72</v>
          </cell>
          <cell r="C2280">
            <v>6.7199999999999996E-2</v>
          </cell>
        </row>
        <row r="2281">
          <cell r="A2281">
            <v>25832</v>
          </cell>
          <cell r="B2281">
            <v>6.67</v>
          </cell>
          <cell r="C2281">
            <v>6.6699999999999995E-2</v>
          </cell>
        </row>
        <row r="2282">
          <cell r="A2282">
            <v>25833</v>
          </cell>
          <cell r="B2282">
            <v>6.59</v>
          </cell>
          <cell r="C2282">
            <v>6.59E-2</v>
          </cell>
        </row>
        <row r="2283">
          <cell r="A2283">
            <v>25834</v>
          </cell>
          <cell r="B2283">
            <v>6.44</v>
          </cell>
          <cell r="C2283">
            <v>6.4399999999999999E-2</v>
          </cell>
        </row>
        <row r="2284">
          <cell r="A2284">
            <v>25835</v>
          </cell>
          <cell r="B2284">
            <v>6.5</v>
          </cell>
          <cell r="C2284">
            <v>6.5000000000000002E-2</v>
          </cell>
        </row>
        <row r="2285">
          <cell r="A2285">
            <v>25836</v>
          </cell>
          <cell r="B2285">
            <v>6.55</v>
          </cell>
          <cell r="C2285">
            <v>6.5500000000000003E-2</v>
          </cell>
        </row>
        <row r="2286">
          <cell r="A2286">
            <v>25839</v>
          </cell>
          <cell r="B2286">
            <v>6.65</v>
          </cell>
          <cell r="C2286">
            <v>6.6500000000000004E-2</v>
          </cell>
        </row>
        <row r="2287">
          <cell r="A2287">
            <v>25840</v>
          </cell>
          <cell r="B2287">
            <v>6.63</v>
          </cell>
          <cell r="C2287">
            <v>6.6299999999999998E-2</v>
          </cell>
        </row>
        <row r="2288">
          <cell r="A2288">
            <v>25841</v>
          </cell>
          <cell r="B2288">
            <v>6.58</v>
          </cell>
          <cell r="C2288">
            <v>6.5799999999999997E-2</v>
          </cell>
        </row>
        <row r="2289">
          <cell r="A2289">
            <v>25842</v>
          </cell>
          <cell r="B2289">
            <v>6.58</v>
          </cell>
          <cell r="C2289">
            <v>6.5799999999999997E-2</v>
          </cell>
        </row>
        <row r="2290">
          <cell r="A2290">
            <v>25843</v>
          </cell>
          <cell r="B2290">
            <v>6.58</v>
          </cell>
          <cell r="C2290">
            <v>6.5799999999999997E-2</v>
          </cell>
        </row>
        <row r="2291">
          <cell r="A2291">
            <v>25846</v>
          </cell>
          <cell r="B2291">
            <v>6.54</v>
          </cell>
          <cell r="C2291">
            <v>6.54E-2</v>
          </cell>
        </row>
        <row r="2292">
          <cell r="A2292">
            <v>25847</v>
          </cell>
          <cell r="B2292">
            <v>6.5</v>
          </cell>
          <cell r="C2292">
            <v>6.5000000000000002E-2</v>
          </cell>
        </row>
        <row r="2293">
          <cell r="A2293">
            <v>25848</v>
          </cell>
          <cell r="B2293">
            <v>6.53</v>
          </cell>
          <cell r="C2293">
            <v>6.5299999999999997E-2</v>
          </cell>
        </row>
        <row r="2294">
          <cell r="A2294">
            <v>25849</v>
          </cell>
          <cell r="B2294">
            <v>6.55</v>
          </cell>
          <cell r="C2294">
            <v>6.5500000000000003E-2</v>
          </cell>
        </row>
        <row r="2295">
          <cell r="A2295">
            <v>25850</v>
          </cell>
          <cell r="B2295">
            <v>6.5</v>
          </cell>
          <cell r="C2295">
            <v>6.5000000000000002E-2</v>
          </cell>
        </row>
        <row r="2296">
          <cell r="A2296">
            <v>25853</v>
          </cell>
          <cell r="B2296" t="str">
            <v>ND</v>
          </cell>
          <cell r="C2296">
            <v>6.5000000000000002E-2</v>
          </cell>
        </row>
        <row r="2297">
          <cell r="A2297">
            <v>25854</v>
          </cell>
          <cell r="B2297">
            <v>6.48</v>
          </cell>
          <cell r="C2297">
            <v>6.480000000000001E-2</v>
          </cell>
        </row>
        <row r="2298">
          <cell r="A2298">
            <v>25855</v>
          </cell>
          <cell r="B2298">
            <v>6.42</v>
          </cell>
          <cell r="C2298">
            <v>6.4199999999999993E-2</v>
          </cell>
        </row>
        <row r="2299">
          <cell r="A2299">
            <v>25856</v>
          </cell>
          <cell r="B2299">
            <v>6.4</v>
          </cell>
          <cell r="C2299">
            <v>6.4000000000000001E-2</v>
          </cell>
        </row>
        <row r="2300">
          <cell r="A2300">
            <v>25857</v>
          </cell>
          <cell r="B2300">
            <v>6.43</v>
          </cell>
          <cell r="C2300">
            <v>6.4299999999999996E-2</v>
          </cell>
        </row>
        <row r="2301">
          <cell r="A2301">
            <v>25860</v>
          </cell>
          <cell r="B2301">
            <v>6.46</v>
          </cell>
          <cell r="C2301">
            <v>6.4600000000000005E-2</v>
          </cell>
        </row>
        <row r="2302">
          <cell r="A2302">
            <v>25861</v>
          </cell>
          <cell r="B2302">
            <v>6.42</v>
          </cell>
          <cell r="C2302">
            <v>6.4199999999999993E-2</v>
          </cell>
        </row>
        <row r="2303">
          <cell r="A2303">
            <v>25862</v>
          </cell>
          <cell r="B2303">
            <v>6.42</v>
          </cell>
          <cell r="C2303">
            <v>6.4199999999999993E-2</v>
          </cell>
        </row>
        <row r="2304">
          <cell r="A2304">
            <v>25863</v>
          </cell>
          <cell r="B2304">
            <v>6.37</v>
          </cell>
          <cell r="C2304">
            <v>6.3700000000000007E-2</v>
          </cell>
        </row>
        <row r="2305">
          <cell r="A2305">
            <v>25864</v>
          </cell>
          <cell r="B2305">
            <v>6.27</v>
          </cell>
          <cell r="C2305">
            <v>6.2699999999999992E-2</v>
          </cell>
        </row>
        <row r="2306">
          <cell r="A2306">
            <v>25867</v>
          </cell>
          <cell r="B2306">
            <v>6.31</v>
          </cell>
          <cell r="C2306">
            <v>6.3099999999999989E-2</v>
          </cell>
        </row>
        <row r="2307">
          <cell r="A2307">
            <v>25868</v>
          </cell>
          <cell r="B2307">
            <v>6.32</v>
          </cell>
          <cell r="C2307">
            <v>6.3200000000000006E-2</v>
          </cell>
        </row>
        <row r="2308">
          <cell r="A2308">
            <v>25869</v>
          </cell>
          <cell r="B2308">
            <v>6.29</v>
          </cell>
          <cell r="C2308">
            <v>6.2899999999999998E-2</v>
          </cell>
        </row>
        <row r="2309">
          <cell r="A2309">
            <v>25870</v>
          </cell>
          <cell r="B2309">
            <v>6.29</v>
          </cell>
          <cell r="C2309">
            <v>6.2899999999999998E-2</v>
          </cell>
        </row>
        <row r="2310">
          <cell r="A2310">
            <v>25871</v>
          </cell>
          <cell r="B2310">
            <v>6.29</v>
          </cell>
          <cell r="C2310">
            <v>6.2899999999999998E-2</v>
          </cell>
        </row>
        <row r="2311">
          <cell r="A2311">
            <v>25874</v>
          </cell>
          <cell r="B2311">
            <v>6.18</v>
          </cell>
          <cell r="C2311">
            <v>6.1799999999999994E-2</v>
          </cell>
        </row>
        <row r="2312">
          <cell r="A2312">
            <v>25875</v>
          </cell>
          <cell r="B2312" t="str">
            <v>ND</v>
          </cell>
          <cell r="C2312">
            <v>6.1799999999999994E-2</v>
          </cell>
        </row>
        <row r="2313">
          <cell r="A2313">
            <v>25876</v>
          </cell>
          <cell r="B2313">
            <v>6.17</v>
          </cell>
          <cell r="C2313">
            <v>6.1699999999999998E-2</v>
          </cell>
        </row>
        <row r="2314">
          <cell r="A2314">
            <v>25877</v>
          </cell>
          <cell r="B2314">
            <v>6.07</v>
          </cell>
          <cell r="C2314">
            <v>6.0700000000000004E-2</v>
          </cell>
        </row>
        <row r="2315">
          <cell r="A2315">
            <v>25878</v>
          </cell>
          <cell r="B2315">
            <v>6</v>
          </cell>
          <cell r="C2315">
            <v>0.06</v>
          </cell>
        </row>
        <row r="2316">
          <cell r="A2316">
            <v>25881</v>
          </cell>
          <cell r="B2316">
            <v>5.92</v>
          </cell>
          <cell r="C2316">
            <v>5.9200000000000003E-2</v>
          </cell>
        </row>
        <row r="2317">
          <cell r="A2317">
            <v>25882</v>
          </cell>
          <cell r="B2317">
            <v>5.93</v>
          </cell>
          <cell r="C2317">
            <v>5.9299999999999999E-2</v>
          </cell>
        </row>
        <row r="2318">
          <cell r="A2318">
            <v>25883</v>
          </cell>
          <cell r="B2318" t="str">
            <v>ND</v>
          </cell>
          <cell r="C2318">
            <v>5.9299999999999999E-2</v>
          </cell>
        </row>
        <row r="2319">
          <cell r="A2319">
            <v>25884</v>
          </cell>
          <cell r="B2319">
            <v>5.87</v>
          </cell>
          <cell r="C2319">
            <v>5.8700000000000002E-2</v>
          </cell>
        </row>
        <row r="2320">
          <cell r="A2320">
            <v>25885</v>
          </cell>
          <cell r="B2320">
            <v>5.74</v>
          </cell>
          <cell r="C2320">
            <v>5.74E-2</v>
          </cell>
        </row>
        <row r="2321">
          <cell r="A2321">
            <v>25888</v>
          </cell>
          <cell r="B2321">
            <v>5.54</v>
          </cell>
          <cell r="C2321">
            <v>5.5399999999999998E-2</v>
          </cell>
        </row>
        <row r="2322">
          <cell r="A2322">
            <v>25889</v>
          </cell>
          <cell r="B2322">
            <v>5.42</v>
          </cell>
          <cell r="C2322">
            <v>5.4199999999999998E-2</v>
          </cell>
        </row>
        <row r="2323">
          <cell r="A2323">
            <v>25890</v>
          </cell>
          <cell r="B2323">
            <v>5.2</v>
          </cell>
          <cell r="C2323">
            <v>5.2000000000000005E-2</v>
          </cell>
        </row>
        <row r="2324">
          <cell r="A2324">
            <v>25891</v>
          </cell>
          <cell r="B2324">
            <v>5.12</v>
          </cell>
          <cell r="C2324">
            <v>5.1200000000000002E-2</v>
          </cell>
        </row>
        <row r="2325">
          <cell r="A2325">
            <v>25892</v>
          </cell>
          <cell r="B2325">
            <v>5.01</v>
          </cell>
          <cell r="C2325">
            <v>5.0099999999999999E-2</v>
          </cell>
        </row>
        <row r="2326">
          <cell r="A2326">
            <v>25895</v>
          </cell>
          <cell r="B2326">
            <v>4.93</v>
          </cell>
          <cell r="C2326">
            <v>4.9299999999999997E-2</v>
          </cell>
        </row>
        <row r="2327">
          <cell r="A2327">
            <v>25896</v>
          </cell>
          <cell r="B2327">
            <v>5.01</v>
          </cell>
          <cell r="C2327">
            <v>5.0099999999999999E-2</v>
          </cell>
        </row>
        <row r="2328">
          <cell r="A2328">
            <v>25897</v>
          </cell>
          <cell r="B2328">
            <v>5.01</v>
          </cell>
          <cell r="C2328">
            <v>5.0099999999999999E-2</v>
          </cell>
        </row>
        <row r="2329">
          <cell r="A2329">
            <v>25898</v>
          </cell>
          <cell r="B2329" t="str">
            <v>ND</v>
          </cell>
          <cell r="C2329">
            <v>5.0099999999999999E-2</v>
          </cell>
        </row>
        <row r="2330">
          <cell r="A2330">
            <v>25899</v>
          </cell>
          <cell r="B2330">
            <v>5.03</v>
          </cell>
          <cell r="C2330">
            <v>5.0300000000000004E-2</v>
          </cell>
        </row>
        <row r="2331">
          <cell r="A2331">
            <v>25902</v>
          </cell>
          <cell r="B2331">
            <v>5.0599999999999996</v>
          </cell>
          <cell r="C2331">
            <v>5.0599999999999999E-2</v>
          </cell>
        </row>
        <row r="2332">
          <cell r="A2332">
            <v>25903</v>
          </cell>
          <cell r="B2332">
            <v>5.07</v>
          </cell>
          <cell r="C2332">
            <v>5.0700000000000002E-2</v>
          </cell>
        </row>
        <row r="2333">
          <cell r="A2333">
            <v>25904</v>
          </cell>
          <cell r="B2333">
            <v>5.05</v>
          </cell>
          <cell r="C2333">
            <v>5.0499999999999996E-2</v>
          </cell>
        </row>
        <row r="2334">
          <cell r="A2334">
            <v>25905</v>
          </cell>
          <cell r="B2334">
            <v>5.0199999999999996</v>
          </cell>
          <cell r="C2334">
            <v>5.0199999999999995E-2</v>
          </cell>
        </row>
        <row r="2335">
          <cell r="A2335">
            <v>25906</v>
          </cell>
          <cell r="B2335">
            <v>5.01</v>
          </cell>
          <cell r="C2335">
            <v>5.0099999999999999E-2</v>
          </cell>
        </row>
        <row r="2336">
          <cell r="A2336">
            <v>25909</v>
          </cell>
          <cell r="B2336">
            <v>5.05</v>
          </cell>
          <cell r="C2336">
            <v>5.0499999999999996E-2</v>
          </cell>
        </row>
        <row r="2337">
          <cell r="A2337">
            <v>25910</v>
          </cell>
          <cell r="B2337">
            <v>5.0999999999999996</v>
          </cell>
          <cell r="C2337">
            <v>5.0999999999999997E-2</v>
          </cell>
        </row>
        <row r="2338">
          <cell r="A2338">
            <v>25911</v>
          </cell>
          <cell r="B2338">
            <v>5.14</v>
          </cell>
          <cell r="C2338">
            <v>5.1399999999999994E-2</v>
          </cell>
        </row>
        <row r="2339">
          <cell r="A2339">
            <v>25912</v>
          </cell>
          <cell r="B2339">
            <v>5.12</v>
          </cell>
          <cell r="C2339">
            <v>5.1200000000000002E-2</v>
          </cell>
        </row>
        <row r="2340">
          <cell r="A2340">
            <v>25913</v>
          </cell>
          <cell r="B2340">
            <v>5.0599999999999996</v>
          </cell>
          <cell r="C2340">
            <v>5.0599999999999999E-2</v>
          </cell>
        </row>
        <row r="2341">
          <cell r="A2341">
            <v>25916</v>
          </cell>
          <cell r="B2341">
            <v>4.9800000000000004</v>
          </cell>
          <cell r="C2341">
            <v>4.9800000000000004E-2</v>
          </cell>
        </row>
        <row r="2342">
          <cell r="A2342">
            <v>25917</v>
          </cell>
          <cell r="B2342">
            <v>4.96</v>
          </cell>
          <cell r="C2342">
            <v>4.9599999999999998E-2</v>
          </cell>
        </row>
        <row r="2343">
          <cell r="A2343">
            <v>25918</v>
          </cell>
          <cell r="B2343">
            <v>4.97</v>
          </cell>
          <cell r="C2343">
            <v>4.9699999999999994E-2</v>
          </cell>
        </row>
        <row r="2344">
          <cell r="A2344">
            <v>25919</v>
          </cell>
          <cell r="B2344">
            <v>4.92</v>
          </cell>
          <cell r="C2344">
            <v>4.9200000000000001E-2</v>
          </cell>
        </row>
        <row r="2345">
          <cell r="A2345">
            <v>25920</v>
          </cell>
          <cell r="B2345">
            <v>4.8600000000000003</v>
          </cell>
          <cell r="C2345">
            <v>4.8600000000000004E-2</v>
          </cell>
        </row>
        <row r="2346">
          <cell r="A2346">
            <v>25923</v>
          </cell>
          <cell r="B2346">
            <v>4.92</v>
          </cell>
          <cell r="C2346">
            <v>4.9200000000000001E-2</v>
          </cell>
        </row>
        <row r="2347">
          <cell r="A2347">
            <v>25924</v>
          </cell>
          <cell r="B2347">
            <v>4.9800000000000004</v>
          </cell>
          <cell r="C2347">
            <v>4.9800000000000004E-2</v>
          </cell>
        </row>
        <row r="2348">
          <cell r="A2348">
            <v>25925</v>
          </cell>
          <cell r="B2348">
            <v>4.97</v>
          </cell>
          <cell r="C2348">
            <v>4.9699999999999994E-2</v>
          </cell>
        </row>
        <row r="2349">
          <cell r="A2349">
            <v>25926</v>
          </cell>
          <cell r="B2349">
            <v>4.9400000000000004</v>
          </cell>
          <cell r="C2349">
            <v>4.9400000000000006E-2</v>
          </cell>
        </row>
        <row r="2350">
          <cell r="A2350">
            <v>25927</v>
          </cell>
          <cell r="B2350" t="str">
            <v>ND</v>
          </cell>
          <cell r="C2350">
            <v>4.9400000000000006E-2</v>
          </cell>
        </row>
        <row r="2351">
          <cell r="A2351">
            <v>25930</v>
          </cell>
          <cell r="B2351">
            <v>4.9400000000000004</v>
          </cell>
          <cell r="C2351">
            <v>4.9400000000000006E-2</v>
          </cell>
        </row>
        <row r="2352">
          <cell r="A2352">
            <v>25931</v>
          </cell>
          <cell r="B2352">
            <v>4.97</v>
          </cell>
          <cell r="C2352">
            <v>4.9699999999999994E-2</v>
          </cell>
        </row>
        <row r="2353">
          <cell r="A2353">
            <v>25932</v>
          </cell>
          <cell r="B2353">
            <v>4.9800000000000004</v>
          </cell>
          <cell r="C2353">
            <v>4.9800000000000004E-2</v>
          </cell>
        </row>
        <row r="2354">
          <cell r="A2354">
            <v>25933</v>
          </cell>
          <cell r="B2354">
            <v>4.9400000000000004</v>
          </cell>
          <cell r="C2354">
            <v>4.9400000000000006E-2</v>
          </cell>
        </row>
        <row r="2355">
          <cell r="A2355">
            <v>25934</v>
          </cell>
          <cell r="B2355" t="str">
            <v>ND</v>
          </cell>
          <cell r="C2355">
            <v>4.9400000000000006E-2</v>
          </cell>
        </row>
        <row r="2356">
          <cell r="A2356">
            <v>25937</v>
          </cell>
          <cell r="B2356">
            <v>4.92</v>
          </cell>
          <cell r="C2356">
            <v>4.9200000000000001E-2</v>
          </cell>
        </row>
        <row r="2357">
          <cell r="A2357">
            <v>25938</v>
          </cell>
          <cell r="B2357">
            <v>4.95</v>
          </cell>
          <cell r="C2357">
            <v>4.9500000000000002E-2</v>
          </cell>
        </row>
        <row r="2358">
          <cell r="A2358">
            <v>25939</v>
          </cell>
          <cell r="B2358">
            <v>5.03</v>
          </cell>
          <cell r="C2358">
            <v>5.0300000000000004E-2</v>
          </cell>
        </row>
        <row r="2359">
          <cell r="A2359">
            <v>25940</v>
          </cell>
          <cell r="B2359">
            <v>5</v>
          </cell>
          <cell r="C2359">
            <v>0.05</v>
          </cell>
        </row>
        <row r="2360">
          <cell r="A2360">
            <v>25941</v>
          </cell>
          <cell r="B2360">
            <v>4.9800000000000004</v>
          </cell>
          <cell r="C2360">
            <v>4.9800000000000004E-2</v>
          </cell>
        </row>
        <row r="2361">
          <cell r="A2361">
            <v>25944</v>
          </cell>
          <cell r="B2361">
            <v>4.84</v>
          </cell>
          <cell r="C2361">
            <v>4.8399999999999999E-2</v>
          </cell>
        </row>
        <row r="2362">
          <cell r="A2362">
            <v>25945</v>
          </cell>
          <cell r="B2362">
            <v>4.76</v>
          </cell>
          <cell r="C2362">
            <v>4.7599999999999996E-2</v>
          </cell>
        </row>
        <row r="2363">
          <cell r="A2363">
            <v>25946</v>
          </cell>
          <cell r="B2363">
            <v>4.7</v>
          </cell>
          <cell r="C2363">
            <v>4.7E-2</v>
          </cell>
        </row>
        <row r="2364">
          <cell r="A2364">
            <v>25947</v>
          </cell>
          <cell r="B2364">
            <v>4.5599999999999996</v>
          </cell>
          <cell r="C2364">
            <v>4.5599999999999995E-2</v>
          </cell>
        </row>
        <row r="2365">
          <cell r="A2365">
            <v>25948</v>
          </cell>
          <cell r="B2365">
            <v>4.54</v>
          </cell>
          <cell r="C2365">
            <v>4.5400000000000003E-2</v>
          </cell>
        </row>
        <row r="2366">
          <cell r="A2366">
            <v>25951</v>
          </cell>
          <cell r="B2366">
            <v>4.5</v>
          </cell>
          <cell r="C2366">
            <v>4.4999999999999998E-2</v>
          </cell>
        </row>
        <row r="2367">
          <cell r="A2367">
            <v>25952</v>
          </cell>
          <cell r="B2367">
            <v>4.42</v>
          </cell>
          <cell r="C2367">
            <v>4.4199999999999996E-2</v>
          </cell>
        </row>
        <row r="2368">
          <cell r="A2368">
            <v>25953</v>
          </cell>
          <cell r="B2368">
            <v>4.32</v>
          </cell>
          <cell r="C2368">
            <v>4.3200000000000002E-2</v>
          </cell>
        </row>
        <row r="2369">
          <cell r="A2369">
            <v>25954</v>
          </cell>
          <cell r="B2369">
            <v>4.26</v>
          </cell>
          <cell r="C2369">
            <v>4.2599999999999999E-2</v>
          </cell>
        </row>
        <row r="2370">
          <cell r="A2370">
            <v>25955</v>
          </cell>
          <cell r="B2370">
            <v>4.25</v>
          </cell>
          <cell r="C2370">
            <v>4.2500000000000003E-2</v>
          </cell>
        </row>
        <row r="2371">
          <cell r="A2371">
            <v>25958</v>
          </cell>
          <cell r="B2371">
            <v>4.25</v>
          </cell>
          <cell r="C2371">
            <v>4.2500000000000003E-2</v>
          </cell>
        </row>
        <row r="2372">
          <cell r="A2372">
            <v>25959</v>
          </cell>
          <cell r="B2372">
            <v>4.28</v>
          </cell>
          <cell r="C2372">
            <v>4.2800000000000005E-2</v>
          </cell>
        </row>
        <row r="2373">
          <cell r="A2373">
            <v>25960</v>
          </cell>
          <cell r="B2373">
            <v>4.3</v>
          </cell>
          <cell r="C2373">
            <v>4.2999999999999997E-2</v>
          </cell>
        </row>
        <row r="2374">
          <cell r="A2374">
            <v>25961</v>
          </cell>
          <cell r="B2374">
            <v>4.26</v>
          </cell>
          <cell r="C2374">
            <v>4.2599999999999999E-2</v>
          </cell>
        </row>
        <row r="2375">
          <cell r="A2375">
            <v>25962</v>
          </cell>
          <cell r="B2375">
            <v>4.2300000000000004</v>
          </cell>
          <cell r="C2375">
            <v>4.2300000000000004E-2</v>
          </cell>
        </row>
        <row r="2376">
          <cell r="A2376">
            <v>25965</v>
          </cell>
          <cell r="B2376">
            <v>4.22</v>
          </cell>
          <cell r="C2376">
            <v>4.2199999999999994E-2</v>
          </cell>
        </row>
        <row r="2377">
          <cell r="A2377">
            <v>25966</v>
          </cell>
          <cell r="B2377">
            <v>4.2</v>
          </cell>
          <cell r="C2377">
            <v>4.2000000000000003E-2</v>
          </cell>
        </row>
        <row r="2378">
          <cell r="A2378">
            <v>25967</v>
          </cell>
          <cell r="B2378">
            <v>4.1900000000000004</v>
          </cell>
          <cell r="C2378">
            <v>4.1900000000000007E-2</v>
          </cell>
        </row>
        <row r="2379">
          <cell r="A2379">
            <v>25968</v>
          </cell>
          <cell r="B2379">
            <v>4.1399999999999997</v>
          </cell>
          <cell r="C2379">
            <v>4.1399999999999999E-2</v>
          </cell>
        </row>
        <row r="2380">
          <cell r="A2380">
            <v>25969</v>
          </cell>
          <cell r="B2380">
            <v>4.09</v>
          </cell>
          <cell r="C2380">
            <v>4.0899999999999999E-2</v>
          </cell>
        </row>
        <row r="2381">
          <cell r="A2381">
            <v>25972</v>
          </cell>
          <cell r="B2381">
            <v>4.0599999999999996</v>
          </cell>
          <cell r="C2381">
            <v>4.0599999999999997E-2</v>
          </cell>
        </row>
        <row r="2382">
          <cell r="A2382">
            <v>25973</v>
          </cell>
          <cell r="B2382">
            <v>3.97</v>
          </cell>
          <cell r="C2382">
            <v>3.9699999999999999E-2</v>
          </cell>
        </row>
        <row r="2383">
          <cell r="A2383">
            <v>25974</v>
          </cell>
          <cell r="B2383">
            <v>3.95</v>
          </cell>
          <cell r="C2383">
            <v>3.95E-2</v>
          </cell>
        </row>
        <row r="2384">
          <cell r="A2384">
            <v>25975</v>
          </cell>
          <cell r="B2384">
            <v>3.87</v>
          </cell>
          <cell r="C2384">
            <v>3.8699999999999998E-2</v>
          </cell>
        </row>
        <row r="2385">
          <cell r="A2385">
            <v>25976</v>
          </cell>
          <cell r="B2385" t="str">
            <v>ND</v>
          </cell>
          <cell r="C2385">
            <v>3.8699999999999998E-2</v>
          </cell>
        </row>
        <row r="2386">
          <cell r="A2386">
            <v>25979</v>
          </cell>
          <cell r="B2386" t="str">
            <v>ND</v>
          </cell>
          <cell r="C2386" t="e">
            <v>#VALUE!</v>
          </cell>
        </row>
        <row r="2387">
          <cell r="A2387">
            <v>25980</v>
          </cell>
          <cell r="B2387">
            <v>3.85</v>
          </cell>
          <cell r="C2387">
            <v>3.85E-2</v>
          </cell>
        </row>
        <row r="2388">
          <cell r="A2388">
            <v>25981</v>
          </cell>
          <cell r="B2388">
            <v>3.77</v>
          </cell>
          <cell r="C2388">
            <v>3.7699999999999997E-2</v>
          </cell>
        </row>
        <row r="2389">
          <cell r="A2389">
            <v>25982</v>
          </cell>
          <cell r="B2389">
            <v>3.63</v>
          </cell>
          <cell r="C2389">
            <v>3.6299999999999999E-2</v>
          </cell>
        </row>
        <row r="2390">
          <cell r="A2390">
            <v>25983</v>
          </cell>
          <cell r="B2390">
            <v>3.6</v>
          </cell>
          <cell r="C2390">
            <v>3.6000000000000004E-2</v>
          </cell>
        </row>
        <row r="2391">
          <cell r="A2391">
            <v>25986</v>
          </cell>
          <cell r="B2391">
            <v>3.66</v>
          </cell>
          <cell r="C2391">
            <v>3.6600000000000001E-2</v>
          </cell>
        </row>
        <row r="2392">
          <cell r="A2392">
            <v>25987</v>
          </cell>
          <cell r="B2392">
            <v>3.68</v>
          </cell>
          <cell r="C2392">
            <v>3.6799999999999999E-2</v>
          </cell>
        </row>
        <row r="2393">
          <cell r="A2393">
            <v>25988</v>
          </cell>
          <cell r="B2393">
            <v>3.69</v>
          </cell>
          <cell r="C2393">
            <v>3.6900000000000002E-2</v>
          </cell>
        </row>
        <row r="2394">
          <cell r="A2394">
            <v>25989</v>
          </cell>
          <cell r="B2394">
            <v>3.67</v>
          </cell>
          <cell r="C2394">
            <v>3.6699999999999997E-2</v>
          </cell>
        </row>
        <row r="2395">
          <cell r="A2395">
            <v>25990</v>
          </cell>
          <cell r="B2395">
            <v>3.69</v>
          </cell>
          <cell r="C2395">
            <v>3.6900000000000002E-2</v>
          </cell>
        </row>
        <row r="2396">
          <cell r="A2396">
            <v>25993</v>
          </cell>
          <cell r="B2396">
            <v>3.7</v>
          </cell>
          <cell r="C2396">
            <v>3.7000000000000005E-2</v>
          </cell>
        </row>
        <row r="2397">
          <cell r="A2397">
            <v>25994</v>
          </cell>
          <cell r="B2397">
            <v>3.71</v>
          </cell>
          <cell r="C2397">
            <v>3.7100000000000001E-2</v>
          </cell>
        </row>
        <row r="2398">
          <cell r="A2398">
            <v>25995</v>
          </cell>
          <cell r="B2398">
            <v>3.73</v>
          </cell>
          <cell r="C2398">
            <v>3.73E-2</v>
          </cell>
        </row>
        <row r="2399">
          <cell r="A2399">
            <v>25996</v>
          </cell>
          <cell r="B2399">
            <v>3.73</v>
          </cell>
          <cell r="C2399">
            <v>3.73E-2</v>
          </cell>
        </row>
        <row r="2400">
          <cell r="A2400">
            <v>25997</v>
          </cell>
          <cell r="B2400">
            <v>3.72</v>
          </cell>
          <cell r="C2400">
            <v>3.7200000000000004E-2</v>
          </cell>
        </row>
        <row r="2401">
          <cell r="A2401">
            <v>26000</v>
          </cell>
          <cell r="B2401">
            <v>3.68</v>
          </cell>
          <cell r="C2401">
            <v>3.6799999999999999E-2</v>
          </cell>
        </row>
        <row r="2402">
          <cell r="A2402">
            <v>26001</v>
          </cell>
          <cell r="B2402">
            <v>3.6</v>
          </cell>
          <cell r="C2402">
            <v>3.6000000000000004E-2</v>
          </cell>
        </row>
        <row r="2403">
          <cell r="A2403">
            <v>26002</v>
          </cell>
          <cell r="B2403">
            <v>3.58</v>
          </cell>
          <cell r="C2403">
            <v>3.5799999999999998E-2</v>
          </cell>
        </row>
        <row r="2404">
          <cell r="A2404">
            <v>26003</v>
          </cell>
          <cell r="B2404">
            <v>3.48</v>
          </cell>
          <cell r="C2404">
            <v>3.4799999999999998E-2</v>
          </cell>
        </row>
        <row r="2405">
          <cell r="A2405">
            <v>26004</v>
          </cell>
          <cell r="B2405">
            <v>3.55</v>
          </cell>
          <cell r="C2405">
            <v>3.5499999999999997E-2</v>
          </cell>
        </row>
        <row r="2406">
          <cell r="A2406">
            <v>26007</v>
          </cell>
          <cell r="B2406">
            <v>3.58</v>
          </cell>
          <cell r="C2406">
            <v>3.5799999999999998E-2</v>
          </cell>
        </row>
        <row r="2407">
          <cell r="A2407">
            <v>26008</v>
          </cell>
          <cell r="B2407">
            <v>3.57</v>
          </cell>
          <cell r="C2407">
            <v>3.5699999999999996E-2</v>
          </cell>
        </row>
        <row r="2408">
          <cell r="A2408">
            <v>26009</v>
          </cell>
          <cell r="B2408">
            <v>3.6</v>
          </cell>
          <cell r="C2408">
            <v>3.6000000000000004E-2</v>
          </cell>
        </row>
        <row r="2409">
          <cell r="A2409">
            <v>26010</v>
          </cell>
          <cell r="B2409">
            <v>3.62</v>
          </cell>
          <cell r="C2409">
            <v>3.6200000000000003E-2</v>
          </cell>
        </row>
        <row r="2410">
          <cell r="A2410">
            <v>26011</v>
          </cell>
          <cell r="B2410">
            <v>3.62</v>
          </cell>
          <cell r="C2410">
            <v>3.6200000000000003E-2</v>
          </cell>
        </row>
        <row r="2411">
          <cell r="A2411">
            <v>26014</v>
          </cell>
          <cell r="B2411">
            <v>3.63</v>
          </cell>
          <cell r="C2411">
            <v>3.6299999999999999E-2</v>
          </cell>
        </row>
        <row r="2412">
          <cell r="A2412">
            <v>26015</v>
          </cell>
          <cell r="B2412">
            <v>3.69</v>
          </cell>
          <cell r="C2412">
            <v>3.6900000000000002E-2</v>
          </cell>
        </row>
        <row r="2413">
          <cell r="A2413">
            <v>26016</v>
          </cell>
          <cell r="B2413">
            <v>3.7</v>
          </cell>
          <cell r="C2413">
            <v>3.7000000000000005E-2</v>
          </cell>
        </row>
        <row r="2414">
          <cell r="A2414">
            <v>26017</v>
          </cell>
          <cell r="B2414">
            <v>3.74</v>
          </cell>
          <cell r="C2414">
            <v>3.7400000000000003E-2</v>
          </cell>
        </row>
        <row r="2415">
          <cell r="A2415">
            <v>26018</v>
          </cell>
          <cell r="B2415">
            <v>3.81</v>
          </cell>
          <cell r="C2415">
            <v>3.8100000000000002E-2</v>
          </cell>
        </row>
        <row r="2416">
          <cell r="A2416">
            <v>26021</v>
          </cell>
          <cell r="B2416">
            <v>3.91</v>
          </cell>
          <cell r="C2416">
            <v>3.9100000000000003E-2</v>
          </cell>
        </row>
        <row r="2417">
          <cell r="A2417">
            <v>26022</v>
          </cell>
          <cell r="B2417">
            <v>3.94</v>
          </cell>
          <cell r="C2417">
            <v>3.9399999999999998E-2</v>
          </cell>
        </row>
        <row r="2418">
          <cell r="A2418">
            <v>26023</v>
          </cell>
          <cell r="B2418">
            <v>3.92</v>
          </cell>
          <cell r="C2418">
            <v>3.9199999999999999E-2</v>
          </cell>
        </row>
        <row r="2419">
          <cell r="A2419">
            <v>26024</v>
          </cell>
          <cell r="B2419">
            <v>3.96</v>
          </cell>
          <cell r="C2419">
            <v>3.9599999999999996E-2</v>
          </cell>
        </row>
        <row r="2420">
          <cell r="A2420">
            <v>26025</v>
          </cell>
          <cell r="B2420">
            <v>4.0199999999999996</v>
          </cell>
          <cell r="C2420">
            <v>4.0199999999999993E-2</v>
          </cell>
        </row>
        <row r="2421">
          <cell r="A2421">
            <v>26028</v>
          </cell>
          <cell r="B2421">
            <v>4.07</v>
          </cell>
          <cell r="C2421">
            <v>4.07E-2</v>
          </cell>
        </row>
        <row r="2422">
          <cell r="A2422">
            <v>26029</v>
          </cell>
          <cell r="B2422">
            <v>4.05</v>
          </cell>
          <cell r="C2422">
            <v>4.0500000000000001E-2</v>
          </cell>
        </row>
        <row r="2423">
          <cell r="A2423">
            <v>26030</v>
          </cell>
          <cell r="B2423">
            <v>4.05</v>
          </cell>
          <cell r="C2423">
            <v>4.0500000000000001E-2</v>
          </cell>
        </row>
        <row r="2424">
          <cell r="A2424">
            <v>26031</v>
          </cell>
          <cell r="B2424">
            <v>4.12</v>
          </cell>
          <cell r="C2424">
            <v>4.1200000000000001E-2</v>
          </cell>
        </row>
        <row r="2425">
          <cell r="A2425">
            <v>26032</v>
          </cell>
          <cell r="B2425" t="str">
            <v>ND</v>
          </cell>
          <cell r="C2425">
            <v>4.1200000000000001E-2</v>
          </cell>
        </row>
        <row r="2426">
          <cell r="A2426">
            <v>26035</v>
          </cell>
          <cell r="B2426">
            <v>4.3499999999999996</v>
          </cell>
          <cell r="C2426">
            <v>4.3499999999999997E-2</v>
          </cell>
        </row>
        <row r="2427">
          <cell r="A2427">
            <v>26036</v>
          </cell>
          <cell r="B2427">
            <v>4.29</v>
          </cell>
          <cell r="C2427">
            <v>4.2900000000000001E-2</v>
          </cell>
        </row>
        <row r="2428">
          <cell r="A2428">
            <v>26037</v>
          </cell>
          <cell r="B2428">
            <v>4.22</v>
          </cell>
          <cell r="C2428">
            <v>4.2199999999999994E-2</v>
          </cell>
        </row>
        <row r="2429">
          <cell r="A2429">
            <v>26038</v>
          </cell>
          <cell r="B2429">
            <v>4.22</v>
          </cell>
          <cell r="C2429">
            <v>4.2199999999999994E-2</v>
          </cell>
        </row>
        <row r="2430">
          <cell r="A2430">
            <v>26039</v>
          </cell>
          <cell r="B2430">
            <v>4.2300000000000004</v>
          </cell>
          <cell r="C2430">
            <v>4.2300000000000004E-2</v>
          </cell>
        </row>
        <row r="2431">
          <cell r="A2431">
            <v>26042</v>
          </cell>
          <cell r="B2431">
            <v>4.24</v>
          </cell>
          <cell r="C2431">
            <v>4.24E-2</v>
          </cell>
        </row>
        <row r="2432">
          <cell r="A2432">
            <v>26043</v>
          </cell>
          <cell r="B2432">
            <v>4.26</v>
          </cell>
          <cell r="C2432">
            <v>4.2599999999999999E-2</v>
          </cell>
        </row>
        <row r="2433">
          <cell r="A2433">
            <v>26044</v>
          </cell>
          <cell r="B2433">
            <v>4.33</v>
          </cell>
          <cell r="C2433">
            <v>4.3299999999999998E-2</v>
          </cell>
        </row>
        <row r="2434">
          <cell r="A2434">
            <v>26045</v>
          </cell>
          <cell r="B2434">
            <v>4.33</v>
          </cell>
          <cell r="C2434">
            <v>4.3299999999999998E-2</v>
          </cell>
        </row>
        <row r="2435">
          <cell r="A2435">
            <v>26046</v>
          </cell>
          <cell r="B2435">
            <v>4.4000000000000004</v>
          </cell>
          <cell r="C2435">
            <v>4.4000000000000004E-2</v>
          </cell>
        </row>
        <row r="2436">
          <cell r="A2436">
            <v>26049</v>
          </cell>
          <cell r="B2436">
            <v>4.4800000000000004</v>
          </cell>
          <cell r="C2436">
            <v>4.4800000000000006E-2</v>
          </cell>
        </row>
        <row r="2437">
          <cell r="A2437">
            <v>26050</v>
          </cell>
          <cell r="B2437">
            <v>4.58</v>
          </cell>
          <cell r="C2437">
            <v>4.58E-2</v>
          </cell>
        </row>
        <row r="2438">
          <cell r="A2438">
            <v>26051</v>
          </cell>
          <cell r="B2438">
            <v>4.67</v>
          </cell>
          <cell r="C2438">
            <v>4.6699999999999998E-2</v>
          </cell>
        </row>
        <row r="2439">
          <cell r="A2439">
            <v>26052</v>
          </cell>
          <cell r="B2439">
            <v>4.76</v>
          </cell>
          <cell r="C2439">
            <v>4.7599999999999996E-2</v>
          </cell>
        </row>
        <row r="2440">
          <cell r="A2440">
            <v>26053</v>
          </cell>
          <cell r="B2440">
            <v>4.7699999999999996</v>
          </cell>
          <cell r="C2440">
            <v>4.7699999999999992E-2</v>
          </cell>
        </row>
        <row r="2441">
          <cell r="A2441">
            <v>26056</v>
          </cell>
          <cell r="B2441">
            <v>4.79</v>
          </cell>
          <cell r="C2441">
            <v>4.7899999999999998E-2</v>
          </cell>
        </row>
        <row r="2442">
          <cell r="A2442">
            <v>26057</v>
          </cell>
          <cell r="B2442">
            <v>4.8499999999999996</v>
          </cell>
          <cell r="C2442">
            <v>4.8499999999999995E-2</v>
          </cell>
        </row>
        <row r="2443">
          <cell r="A2443">
            <v>26058</v>
          </cell>
          <cell r="B2443">
            <v>4.91</v>
          </cell>
          <cell r="C2443">
            <v>4.9100000000000005E-2</v>
          </cell>
        </row>
        <row r="2444">
          <cell r="A2444">
            <v>26059</v>
          </cell>
          <cell r="B2444">
            <v>4.91</v>
          </cell>
          <cell r="C2444">
            <v>4.9100000000000005E-2</v>
          </cell>
        </row>
        <row r="2445">
          <cell r="A2445">
            <v>26060</v>
          </cell>
          <cell r="B2445">
            <v>4.8600000000000003</v>
          </cell>
          <cell r="C2445">
            <v>4.8600000000000004E-2</v>
          </cell>
        </row>
        <row r="2446">
          <cell r="A2446">
            <v>26063</v>
          </cell>
          <cell r="B2446">
            <v>4.8499999999999996</v>
          </cell>
          <cell r="C2446">
            <v>4.8499999999999995E-2</v>
          </cell>
        </row>
        <row r="2447">
          <cell r="A2447">
            <v>26064</v>
          </cell>
          <cell r="B2447">
            <v>4.84</v>
          </cell>
          <cell r="C2447">
            <v>4.8399999999999999E-2</v>
          </cell>
        </row>
        <row r="2448">
          <cell r="A2448">
            <v>26065</v>
          </cell>
          <cell r="B2448">
            <v>4.92</v>
          </cell>
          <cell r="C2448">
            <v>4.9200000000000001E-2</v>
          </cell>
        </row>
        <row r="2449">
          <cell r="A2449">
            <v>26066</v>
          </cell>
          <cell r="B2449">
            <v>5.08</v>
          </cell>
          <cell r="C2449">
            <v>5.0799999999999998E-2</v>
          </cell>
        </row>
        <row r="2450">
          <cell r="A2450">
            <v>26067</v>
          </cell>
          <cell r="B2450">
            <v>5.13</v>
          </cell>
          <cell r="C2450">
            <v>5.1299999999999998E-2</v>
          </cell>
        </row>
        <row r="2451">
          <cell r="A2451">
            <v>26070</v>
          </cell>
          <cell r="B2451">
            <v>5.26</v>
          </cell>
          <cell r="C2451">
            <v>5.2600000000000001E-2</v>
          </cell>
        </row>
        <row r="2452">
          <cell r="A2452">
            <v>26071</v>
          </cell>
          <cell r="B2452">
            <v>5.33</v>
          </cell>
          <cell r="C2452">
            <v>5.33E-2</v>
          </cell>
        </row>
        <row r="2453">
          <cell r="A2453">
            <v>26072</v>
          </cell>
          <cell r="B2453">
            <v>5.17</v>
          </cell>
          <cell r="C2453">
            <v>5.1699999999999996E-2</v>
          </cell>
        </row>
        <row r="2454">
          <cell r="A2454">
            <v>26073</v>
          </cell>
          <cell r="B2454">
            <v>5.04</v>
          </cell>
          <cell r="C2454">
            <v>5.04E-2</v>
          </cell>
        </row>
        <row r="2455">
          <cell r="A2455">
            <v>26074</v>
          </cell>
          <cell r="B2455">
            <v>5.18</v>
          </cell>
          <cell r="C2455">
            <v>5.1799999999999999E-2</v>
          </cell>
        </row>
        <row r="2456">
          <cell r="A2456">
            <v>26077</v>
          </cell>
          <cell r="B2456">
            <v>5.22</v>
          </cell>
          <cell r="C2456">
            <v>5.2199999999999996E-2</v>
          </cell>
        </row>
        <row r="2457">
          <cell r="A2457">
            <v>26078</v>
          </cell>
          <cell r="B2457">
            <v>5.16</v>
          </cell>
          <cell r="C2457">
            <v>5.16E-2</v>
          </cell>
        </row>
        <row r="2458">
          <cell r="A2458">
            <v>26079</v>
          </cell>
          <cell r="B2458">
            <v>5.05</v>
          </cell>
          <cell r="C2458">
            <v>5.0499999999999996E-2</v>
          </cell>
        </row>
        <row r="2459">
          <cell r="A2459">
            <v>26080</v>
          </cell>
          <cell r="B2459">
            <v>5.04</v>
          </cell>
          <cell r="C2459">
            <v>5.04E-2</v>
          </cell>
        </row>
        <row r="2460">
          <cell r="A2460">
            <v>26081</v>
          </cell>
          <cell r="B2460">
            <v>5.13</v>
          </cell>
          <cell r="C2460">
            <v>5.1299999999999998E-2</v>
          </cell>
        </row>
        <row r="2461">
          <cell r="A2461">
            <v>26084</v>
          </cell>
          <cell r="B2461" t="str">
            <v>ND</v>
          </cell>
          <cell r="C2461">
            <v>5.1299999999999998E-2</v>
          </cell>
        </row>
        <row r="2462">
          <cell r="A2462">
            <v>26085</v>
          </cell>
          <cell r="B2462">
            <v>5.15</v>
          </cell>
          <cell r="C2462">
            <v>5.1500000000000004E-2</v>
          </cell>
        </row>
        <row r="2463">
          <cell r="A2463">
            <v>26086</v>
          </cell>
          <cell r="B2463">
            <v>5.01</v>
          </cell>
          <cell r="C2463">
            <v>5.0099999999999999E-2</v>
          </cell>
        </row>
        <row r="2464">
          <cell r="A2464">
            <v>26087</v>
          </cell>
          <cell r="B2464">
            <v>4.9800000000000004</v>
          </cell>
          <cell r="C2464">
            <v>4.9800000000000004E-2</v>
          </cell>
        </row>
        <row r="2465">
          <cell r="A2465">
            <v>26088</v>
          </cell>
          <cell r="B2465">
            <v>5.07</v>
          </cell>
          <cell r="C2465">
            <v>5.0700000000000002E-2</v>
          </cell>
        </row>
        <row r="2466">
          <cell r="A2466">
            <v>26091</v>
          </cell>
          <cell r="B2466">
            <v>5.29</v>
          </cell>
          <cell r="C2466">
            <v>5.2900000000000003E-2</v>
          </cell>
        </row>
        <row r="2467">
          <cell r="A2467">
            <v>26092</v>
          </cell>
          <cell r="B2467">
            <v>5.32</v>
          </cell>
          <cell r="C2467">
            <v>5.3200000000000004E-2</v>
          </cell>
        </row>
        <row r="2468">
          <cell r="A2468">
            <v>26093</v>
          </cell>
          <cell r="B2468">
            <v>5.39</v>
          </cell>
          <cell r="C2468">
            <v>5.3899999999999997E-2</v>
          </cell>
        </row>
        <row r="2469">
          <cell r="A2469">
            <v>26094</v>
          </cell>
          <cell r="B2469">
            <v>5.44</v>
          </cell>
          <cell r="C2469">
            <v>5.4400000000000004E-2</v>
          </cell>
        </row>
        <row r="2470">
          <cell r="A2470">
            <v>26095</v>
          </cell>
          <cell r="B2470">
            <v>5.56</v>
          </cell>
          <cell r="C2470">
            <v>5.5599999999999997E-2</v>
          </cell>
        </row>
        <row r="2471">
          <cell r="A2471">
            <v>26098</v>
          </cell>
          <cell r="B2471">
            <v>5.75</v>
          </cell>
          <cell r="C2471">
            <v>5.7500000000000002E-2</v>
          </cell>
        </row>
        <row r="2472">
          <cell r="A2472">
            <v>26099</v>
          </cell>
          <cell r="B2472">
            <v>5.88</v>
          </cell>
          <cell r="C2472">
            <v>5.8799999999999998E-2</v>
          </cell>
        </row>
        <row r="2473">
          <cell r="A2473">
            <v>26100</v>
          </cell>
          <cell r="B2473">
            <v>5.86</v>
          </cell>
          <cell r="C2473">
            <v>5.8600000000000006E-2</v>
          </cell>
        </row>
        <row r="2474">
          <cell r="A2474">
            <v>26101</v>
          </cell>
          <cell r="B2474">
            <v>5.8</v>
          </cell>
          <cell r="C2474">
            <v>5.7999999999999996E-2</v>
          </cell>
        </row>
        <row r="2475">
          <cell r="A2475">
            <v>26102</v>
          </cell>
          <cell r="B2475">
            <v>5.74</v>
          </cell>
          <cell r="C2475">
            <v>5.74E-2</v>
          </cell>
        </row>
        <row r="2476">
          <cell r="A2476">
            <v>26105</v>
          </cell>
          <cell r="B2476">
            <v>5.7</v>
          </cell>
          <cell r="C2476">
            <v>5.7000000000000002E-2</v>
          </cell>
        </row>
        <row r="2477">
          <cell r="A2477">
            <v>26106</v>
          </cell>
          <cell r="B2477">
            <v>5.84</v>
          </cell>
          <cell r="C2477">
            <v>5.8400000000000001E-2</v>
          </cell>
        </row>
        <row r="2478">
          <cell r="A2478">
            <v>26107</v>
          </cell>
          <cell r="B2478">
            <v>5.9</v>
          </cell>
          <cell r="C2478">
            <v>5.9000000000000004E-2</v>
          </cell>
        </row>
        <row r="2479">
          <cell r="A2479">
            <v>26108</v>
          </cell>
          <cell r="B2479">
            <v>5.89</v>
          </cell>
          <cell r="C2479">
            <v>5.8899999999999994E-2</v>
          </cell>
        </row>
        <row r="2480">
          <cell r="A2480">
            <v>26109</v>
          </cell>
          <cell r="B2480">
            <v>5.98</v>
          </cell>
          <cell r="C2480">
            <v>5.9800000000000006E-2</v>
          </cell>
        </row>
        <row r="2481">
          <cell r="A2481">
            <v>26112</v>
          </cell>
          <cell r="B2481">
            <v>6.13</v>
          </cell>
          <cell r="C2481">
            <v>6.13E-2</v>
          </cell>
        </row>
        <row r="2482">
          <cell r="A2482">
            <v>26113</v>
          </cell>
          <cell r="B2482">
            <v>6.22</v>
          </cell>
          <cell r="C2482">
            <v>6.2199999999999998E-2</v>
          </cell>
        </row>
        <row r="2483">
          <cell r="A2483">
            <v>26114</v>
          </cell>
          <cell r="B2483">
            <v>6.24</v>
          </cell>
          <cell r="C2483">
            <v>6.2400000000000004E-2</v>
          </cell>
        </row>
        <row r="2484">
          <cell r="A2484">
            <v>26115</v>
          </cell>
          <cell r="B2484">
            <v>6.18</v>
          </cell>
          <cell r="C2484">
            <v>6.1799999999999994E-2</v>
          </cell>
        </row>
        <row r="2485">
          <cell r="A2485">
            <v>26116</v>
          </cell>
          <cell r="B2485">
            <v>6.14</v>
          </cell>
          <cell r="C2485">
            <v>6.1399999999999996E-2</v>
          </cell>
        </row>
        <row r="2486">
          <cell r="A2486">
            <v>26119</v>
          </cell>
          <cell r="B2486" t="str">
            <v>ND</v>
          </cell>
          <cell r="C2486">
            <v>6.1399999999999996E-2</v>
          </cell>
        </row>
        <row r="2487">
          <cell r="A2487">
            <v>26120</v>
          </cell>
          <cell r="B2487">
            <v>6.14</v>
          </cell>
          <cell r="C2487">
            <v>6.1399999999999996E-2</v>
          </cell>
        </row>
        <row r="2488">
          <cell r="A2488">
            <v>26121</v>
          </cell>
          <cell r="B2488">
            <v>6.03</v>
          </cell>
          <cell r="C2488">
            <v>6.0299999999999999E-2</v>
          </cell>
        </row>
        <row r="2489">
          <cell r="A2489">
            <v>26122</v>
          </cell>
          <cell r="B2489">
            <v>6.04</v>
          </cell>
          <cell r="C2489">
            <v>6.0400000000000002E-2</v>
          </cell>
        </row>
        <row r="2490">
          <cell r="A2490">
            <v>26123</v>
          </cell>
          <cell r="B2490">
            <v>6.03</v>
          </cell>
          <cell r="C2490">
            <v>6.0299999999999999E-2</v>
          </cell>
        </row>
        <row r="2491">
          <cell r="A2491">
            <v>26126</v>
          </cell>
          <cell r="B2491">
            <v>5.85</v>
          </cell>
          <cell r="C2491">
            <v>5.8499999999999996E-2</v>
          </cell>
        </row>
        <row r="2492">
          <cell r="A2492">
            <v>26127</v>
          </cell>
          <cell r="B2492">
            <v>5.82</v>
          </cell>
          <cell r="C2492">
            <v>5.8200000000000002E-2</v>
          </cell>
        </row>
        <row r="2493">
          <cell r="A2493">
            <v>26128</v>
          </cell>
          <cell r="B2493">
            <v>5.81</v>
          </cell>
          <cell r="C2493">
            <v>5.8099999999999999E-2</v>
          </cell>
        </row>
        <row r="2494">
          <cell r="A2494">
            <v>26129</v>
          </cell>
          <cell r="B2494">
            <v>5.77</v>
          </cell>
          <cell r="C2494">
            <v>5.7699999999999994E-2</v>
          </cell>
        </row>
        <row r="2495">
          <cell r="A2495">
            <v>26130</v>
          </cell>
          <cell r="B2495">
            <v>5.9</v>
          </cell>
          <cell r="C2495">
            <v>5.9000000000000004E-2</v>
          </cell>
        </row>
        <row r="2496">
          <cell r="A2496">
            <v>26133</v>
          </cell>
          <cell r="B2496">
            <v>6.02</v>
          </cell>
          <cell r="C2496">
            <v>6.0199999999999997E-2</v>
          </cell>
        </row>
        <row r="2497">
          <cell r="A2497">
            <v>26134</v>
          </cell>
          <cell r="B2497">
            <v>6.01</v>
          </cell>
          <cell r="C2497">
            <v>6.0100000000000001E-2</v>
          </cell>
        </row>
        <row r="2498">
          <cell r="A2498">
            <v>26135</v>
          </cell>
          <cell r="B2498">
            <v>5.97</v>
          </cell>
          <cell r="C2498">
            <v>5.9699999999999996E-2</v>
          </cell>
        </row>
        <row r="2499">
          <cell r="A2499">
            <v>26136</v>
          </cell>
          <cell r="B2499">
            <v>6.04</v>
          </cell>
          <cell r="C2499">
            <v>6.0400000000000002E-2</v>
          </cell>
        </row>
        <row r="2500">
          <cell r="A2500">
            <v>26137</v>
          </cell>
          <cell r="B2500">
            <v>6.13</v>
          </cell>
          <cell r="C2500">
            <v>6.13E-2</v>
          </cell>
        </row>
        <row r="2501">
          <cell r="A2501">
            <v>26140</v>
          </cell>
          <cell r="B2501">
            <v>6.18</v>
          </cell>
          <cell r="C2501">
            <v>6.1799999999999994E-2</v>
          </cell>
        </row>
        <row r="2502">
          <cell r="A2502">
            <v>26141</v>
          </cell>
          <cell r="B2502">
            <v>6.2</v>
          </cell>
          <cell r="C2502">
            <v>6.2E-2</v>
          </cell>
        </row>
        <row r="2503">
          <cell r="A2503">
            <v>26142</v>
          </cell>
          <cell r="B2503">
            <v>6.22</v>
          </cell>
          <cell r="C2503">
            <v>6.2199999999999998E-2</v>
          </cell>
        </row>
        <row r="2504">
          <cell r="A2504">
            <v>26143</v>
          </cell>
          <cell r="B2504">
            <v>6.21</v>
          </cell>
          <cell r="C2504">
            <v>6.2100000000000002E-2</v>
          </cell>
        </row>
        <row r="2505">
          <cell r="A2505">
            <v>26144</v>
          </cell>
          <cell r="B2505">
            <v>6.18</v>
          </cell>
          <cell r="C2505">
            <v>6.1799999999999994E-2</v>
          </cell>
        </row>
        <row r="2506">
          <cell r="A2506">
            <v>26147</v>
          </cell>
          <cell r="B2506">
            <v>6.15</v>
          </cell>
          <cell r="C2506">
            <v>6.1500000000000006E-2</v>
          </cell>
        </row>
        <row r="2507">
          <cell r="A2507">
            <v>26148</v>
          </cell>
          <cell r="B2507">
            <v>6.23</v>
          </cell>
          <cell r="C2507">
            <v>6.2300000000000001E-2</v>
          </cell>
        </row>
        <row r="2508">
          <cell r="A2508">
            <v>26149</v>
          </cell>
          <cell r="B2508">
            <v>6.22</v>
          </cell>
          <cell r="C2508">
            <v>6.2199999999999998E-2</v>
          </cell>
        </row>
        <row r="2509">
          <cell r="A2509">
            <v>26150</v>
          </cell>
          <cell r="B2509">
            <v>6.21</v>
          </cell>
          <cell r="C2509">
            <v>6.2100000000000002E-2</v>
          </cell>
        </row>
        <row r="2510">
          <cell r="A2510">
            <v>26151</v>
          </cell>
          <cell r="B2510">
            <v>6.22</v>
          </cell>
          <cell r="C2510">
            <v>6.2199999999999998E-2</v>
          </cell>
        </row>
        <row r="2511">
          <cell r="A2511">
            <v>26154</v>
          </cell>
          <cell r="B2511">
            <v>6.26</v>
          </cell>
          <cell r="C2511">
            <v>6.2600000000000003E-2</v>
          </cell>
        </row>
        <row r="2512">
          <cell r="A2512">
            <v>26155</v>
          </cell>
          <cell r="B2512">
            <v>6.28</v>
          </cell>
          <cell r="C2512">
            <v>6.2800000000000009E-2</v>
          </cell>
        </row>
        <row r="2513">
          <cell r="A2513">
            <v>26156</v>
          </cell>
          <cell r="B2513">
            <v>6.26</v>
          </cell>
          <cell r="C2513">
            <v>6.2600000000000003E-2</v>
          </cell>
        </row>
        <row r="2514">
          <cell r="A2514">
            <v>26157</v>
          </cell>
          <cell r="B2514">
            <v>6.21</v>
          </cell>
          <cell r="C2514">
            <v>6.2100000000000002E-2</v>
          </cell>
        </row>
        <row r="2515">
          <cell r="A2515">
            <v>26158</v>
          </cell>
          <cell r="B2515">
            <v>6.09</v>
          </cell>
          <cell r="C2515">
            <v>6.0899999999999996E-2</v>
          </cell>
        </row>
        <row r="2516">
          <cell r="A2516">
            <v>26161</v>
          </cell>
          <cell r="B2516">
            <v>5.76</v>
          </cell>
          <cell r="C2516">
            <v>5.7599999999999998E-2</v>
          </cell>
        </row>
        <row r="2517">
          <cell r="A2517">
            <v>26162</v>
          </cell>
          <cell r="B2517">
            <v>5.53</v>
          </cell>
          <cell r="C2517">
            <v>5.5300000000000002E-2</v>
          </cell>
        </row>
        <row r="2518">
          <cell r="A2518">
            <v>26163</v>
          </cell>
          <cell r="B2518">
            <v>5.48</v>
          </cell>
          <cell r="C2518">
            <v>5.4800000000000001E-2</v>
          </cell>
        </row>
        <row r="2519">
          <cell r="A2519">
            <v>26164</v>
          </cell>
          <cell r="B2519">
            <v>5.35</v>
          </cell>
          <cell r="C2519">
            <v>5.3499999999999999E-2</v>
          </cell>
        </row>
        <row r="2520">
          <cell r="A2520">
            <v>26165</v>
          </cell>
          <cell r="B2520">
            <v>5.42</v>
          </cell>
          <cell r="C2520">
            <v>5.4199999999999998E-2</v>
          </cell>
        </row>
        <row r="2521">
          <cell r="A2521">
            <v>26168</v>
          </cell>
          <cell r="B2521">
            <v>5.59</v>
          </cell>
          <cell r="C2521">
            <v>5.5899999999999998E-2</v>
          </cell>
        </row>
        <row r="2522">
          <cell r="A2522">
            <v>26169</v>
          </cell>
          <cell r="B2522">
            <v>5.48</v>
          </cell>
          <cell r="C2522">
            <v>5.4800000000000001E-2</v>
          </cell>
        </row>
        <row r="2523">
          <cell r="A2523">
            <v>26170</v>
          </cell>
          <cell r="B2523">
            <v>5.45</v>
          </cell>
          <cell r="C2523">
            <v>5.45E-2</v>
          </cell>
        </row>
        <row r="2524">
          <cell r="A2524">
            <v>26171</v>
          </cell>
          <cell r="B2524">
            <v>5.43</v>
          </cell>
          <cell r="C2524">
            <v>5.4299999999999994E-2</v>
          </cell>
        </row>
        <row r="2525">
          <cell r="A2525">
            <v>26172</v>
          </cell>
          <cell r="B2525">
            <v>5.42</v>
          </cell>
          <cell r="C2525">
            <v>5.4199999999999998E-2</v>
          </cell>
        </row>
        <row r="2526">
          <cell r="A2526">
            <v>26175</v>
          </cell>
          <cell r="B2526">
            <v>5.37</v>
          </cell>
          <cell r="C2526">
            <v>5.3699999999999998E-2</v>
          </cell>
        </row>
        <row r="2527">
          <cell r="A2527">
            <v>26176</v>
          </cell>
          <cell r="B2527">
            <v>5.28</v>
          </cell>
          <cell r="C2527">
            <v>5.28E-2</v>
          </cell>
        </row>
        <row r="2528">
          <cell r="A2528">
            <v>26177</v>
          </cell>
          <cell r="B2528">
            <v>5.35</v>
          </cell>
          <cell r="C2528">
            <v>5.3499999999999999E-2</v>
          </cell>
        </row>
        <row r="2529">
          <cell r="A2529">
            <v>26178</v>
          </cell>
          <cell r="B2529">
            <v>5.38</v>
          </cell>
          <cell r="C2529">
            <v>5.3800000000000001E-2</v>
          </cell>
        </row>
        <row r="2530">
          <cell r="A2530">
            <v>26179</v>
          </cell>
          <cell r="B2530">
            <v>5.32</v>
          </cell>
          <cell r="C2530">
            <v>5.3200000000000004E-2</v>
          </cell>
        </row>
        <row r="2531">
          <cell r="A2531">
            <v>26182</v>
          </cell>
          <cell r="B2531" t="str">
            <v>ND</v>
          </cell>
          <cell r="C2531">
            <v>5.3200000000000004E-2</v>
          </cell>
        </row>
        <row r="2532">
          <cell r="A2532">
            <v>26183</v>
          </cell>
          <cell r="B2532">
            <v>5.3</v>
          </cell>
          <cell r="C2532">
            <v>5.2999999999999999E-2</v>
          </cell>
        </row>
        <row r="2533">
          <cell r="A2533">
            <v>26184</v>
          </cell>
          <cell r="B2533">
            <v>5.36</v>
          </cell>
          <cell r="C2533">
            <v>5.3600000000000002E-2</v>
          </cell>
        </row>
        <row r="2534">
          <cell r="A2534">
            <v>26185</v>
          </cell>
          <cell r="B2534">
            <v>5.44</v>
          </cell>
          <cell r="C2534">
            <v>5.4400000000000004E-2</v>
          </cell>
        </row>
        <row r="2535">
          <cell r="A2535">
            <v>26186</v>
          </cell>
          <cell r="B2535">
            <v>5.46</v>
          </cell>
          <cell r="C2535">
            <v>5.4600000000000003E-2</v>
          </cell>
        </row>
        <row r="2536">
          <cell r="A2536">
            <v>26189</v>
          </cell>
          <cell r="B2536">
            <v>5.56</v>
          </cell>
          <cell r="C2536">
            <v>5.5599999999999997E-2</v>
          </cell>
        </row>
        <row r="2537">
          <cell r="A2537">
            <v>26190</v>
          </cell>
          <cell r="B2537">
            <v>5.53</v>
          </cell>
          <cell r="C2537">
            <v>5.5300000000000002E-2</v>
          </cell>
        </row>
        <row r="2538">
          <cell r="A2538">
            <v>26191</v>
          </cell>
          <cell r="B2538">
            <v>5.44</v>
          </cell>
          <cell r="C2538">
            <v>5.4400000000000004E-2</v>
          </cell>
        </row>
        <row r="2539">
          <cell r="A2539">
            <v>26192</v>
          </cell>
          <cell r="B2539">
            <v>5.4</v>
          </cell>
          <cell r="C2539">
            <v>5.4000000000000006E-2</v>
          </cell>
        </row>
        <row r="2540">
          <cell r="A2540">
            <v>26193</v>
          </cell>
          <cell r="B2540">
            <v>5.4</v>
          </cell>
          <cell r="C2540">
            <v>5.4000000000000006E-2</v>
          </cell>
        </row>
        <row r="2541">
          <cell r="A2541">
            <v>26196</v>
          </cell>
          <cell r="B2541">
            <v>5.42</v>
          </cell>
          <cell r="C2541">
            <v>5.4199999999999998E-2</v>
          </cell>
        </row>
        <row r="2542">
          <cell r="A2542">
            <v>26197</v>
          </cell>
          <cell r="B2542">
            <v>5.44</v>
          </cell>
          <cell r="C2542">
            <v>5.4400000000000004E-2</v>
          </cell>
        </row>
        <row r="2543">
          <cell r="A2543">
            <v>26198</v>
          </cell>
          <cell r="B2543">
            <v>5.48</v>
          </cell>
          <cell r="C2543">
            <v>5.4800000000000001E-2</v>
          </cell>
        </row>
        <row r="2544">
          <cell r="A2544">
            <v>26199</v>
          </cell>
          <cell r="B2544">
            <v>5.44</v>
          </cell>
          <cell r="C2544">
            <v>5.4400000000000004E-2</v>
          </cell>
        </row>
        <row r="2545">
          <cell r="A2545">
            <v>26200</v>
          </cell>
          <cell r="B2545">
            <v>5.42</v>
          </cell>
          <cell r="C2545">
            <v>5.4199999999999998E-2</v>
          </cell>
        </row>
        <row r="2546">
          <cell r="A2546">
            <v>26203</v>
          </cell>
          <cell r="B2546">
            <v>5.39</v>
          </cell>
          <cell r="C2546">
            <v>5.3899999999999997E-2</v>
          </cell>
        </row>
        <row r="2547">
          <cell r="A2547">
            <v>26204</v>
          </cell>
          <cell r="B2547">
            <v>5.41</v>
          </cell>
          <cell r="C2547">
            <v>5.4100000000000002E-2</v>
          </cell>
        </row>
        <row r="2548">
          <cell r="A2548">
            <v>26205</v>
          </cell>
          <cell r="B2548">
            <v>5.36</v>
          </cell>
          <cell r="C2548">
            <v>5.3600000000000002E-2</v>
          </cell>
        </row>
        <row r="2549">
          <cell r="A2549">
            <v>26206</v>
          </cell>
          <cell r="B2549">
            <v>5.27</v>
          </cell>
          <cell r="C2549">
            <v>5.2699999999999997E-2</v>
          </cell>
        </row>
        <row r="2550">
          <cell r="A2550">
            <v>26207</v>
          </cell>
          <cell r="B2550">
            <v>5.24</v>
          </cell>
          <cell r="C2550">
            <v>5.2400000000000002E-2</v>
          </cell>
        </row>
        <row r="2551">
          <cell r="A2551">
            <v>26210</v>
          </cell>
          <cell r="B2551">
            <v>5.14</v>
          </cell>
          <cell r="C2551">
            <v>5.1399999999999994E-2</v>
          </cell>
        </row>
        <row r="2552">
          <cell r="A2552">
            <v>26211</v>
          </cell>
          <cell r="B2552">
            <v>5.14</v>
          </cell>
          <cell r="C2552">
            <v>5.1399999999999994E-2</v>
          </cell>
        </row>
        <row r="2553">
          <cell r="A2553">
            <v>26212</v>
          </cell>
          <cell r="B2553">
            <v>5.13</v>
          </cell>
          <cell r="C2553">
            <v>5.1299999999999998E-2</v>
          </cell>
        </row>
        <row r="2554">
          <cell r="A2554">
            <v>26213</v>
          </cell>
          <cell r="B2554">
            <v>5.12</v>
          </cell>
          <cell r="C2554">
            <v>5.1200000000000002E-2</v>
          </cell>
        </row>
        <row r="2555">
          <cell r="A2555">
            <v>26214</v>
          </cell>
          <cell r="B2555">
            <v>5.0599999999999996</v>
          </cell>
          <cell r="C2555">
            <v>5.0599999999999999E-2</v>
          </cell>
        </row>
        <row r="2556">
          <cell r="A2556">
            <v>26217</v>
          </cell>
          <cell r="B2556" t="str">
            <v>ND</v>
          </cell>
          <cell r="C2556">
            <v>5.0599999999999999E-2</v>
          </cell>
        </row>
        <row r="2557">
          <cell r="A2557">
            <v>26218</v>
          </cell>
          <cell r="B2557">
            <v>4.95</v>
          </cell>
          <cell r="C2557">
            <v>4.9500000000000002E-2</v>
          </cell>
        </row>
        <row r="2558">
          <cell r="A2558">
            <v>26219</v>
          </cell>
          <cell r="B2558">
            <v>4.88</v>
          </cell>
          <cell r="C2558">
            <v>4.8799999999999996E-2</v>
          </cell>
        </row>
        <row r="2559">
          <cell r="A2559">
            <v>26220</v>
          </cell>
          <cell r="B2559">
            <v>4.87</v>
          </cell>
          <cell r="C2559">
            <v>4.87E-2</v>
          </cell>
        </row>
        <row r="2560">
          <cell r="A2560">
            <v>26221</v>
          </cell>
          <cell r="B2560">
            <v>4.9000000000000004</v>
          </cell>
          <cell r="C2560">
            <v>4.9000000000000002E-2</v>
          </cell>
        </row>
        <row r="2561">
          <cell r="A2561">
            <v>26224</v>
          </cell>
          <cell r="B2561">
            <v>4.97</v>
          </cell>
          <cell r="C2561">
            <v>4.9699999999999994E-2</v>
          </cell>
        </row>
        <row r="2562">
          <cell r="A2562">
            <v>26225</v>
          </cell>
          <cell r="B2562">
            <v>4.95</v>
          </cell>
          <cell r="C2562">
            <v>4.9500000000000002E-2</v>
          </cell>
        </row>
        <row r="2563">
          <cell r="A2563">
            <v>26226</v>
          </cell>
          <cell r="B2563">
            <v>4.84</v>
          </cell>
          <cell r="C2563">
            <v>4.8399999999999999E-2</v>
          </cell>
        </row>
        <row r="2564">
          <cell r="A2564">
            <v>26227</v>
          </cell>
          <cell r="B2564">
            <v>4.78</v>
          </cell>
          <cell r="C2564">
            <v>4.7800000000000002E-2</v>
          </cell>
        </row>
        <row r="2565">
          <cell r="A2565">
            <v>26228</v>
          </cell>
          <cell r="B2565">
            <v>4.72</v>
          </cell>
          <cell r="C2565">
            <v>4.7199999999999999E-2</v>
          </cell>
        </row>
        <row r="2566">
          <cell r="A2566">
            <v>26231</v>
          </cell>
          <cell r="B2566" t="str">
            <v>ND</v>
          </cell>
          <cell r="C2566">
            <v>4.7199999999999999E-2</v>
          </cell>
        </row>
        <row r="2567">
          <cell r="A2567">
            <v>26232</v>
          </cell>
          <cell r="B2567">
            <v>4.66</v>
          </cell>
          <cell r="C2567">
            <v>4.6600000000000003E-2</v>
          </cell>
        </row>
        <row r="2568">
          <cell r="A2568">
            <v>26233</v>
          </cell>
          <cell r="B2568">
            <v>4.6500000000000004</v>
          </cell>
          <cell r="C2568">
            <v>4.6500000000000007E-2</v>
          </cell>
        </row>
        <row r="2569">
          <cell r="A2569">
            <v>26234</v>
          </cell>
          <cell r="B2569">
            <v>4.7</v>
          </cell>
          <cell r="C2569">
            <v>4.7E-2</v>
          </cell>
        </row>
        <row r="2570">
          <cell r="A2570">
            <v>26235</v>
          </cell>
          <cell r="B2570">
            <v>4.6399999999999997</v>
          </cell>
          <cell r="C2570">
            <v>4.6399999999999997E-2</v>
          </cell>
        </row>
        <row r="2571">
          <cell r="A2571">
            <v>26238</v>
          </cell>
          <cell r="B2571">
            <v>4.5999999999999996</v>
          </cell>
          <cell r="C2571">
            <v>4.5999999999999999E-2</v>
          </cell>
        </row>
        <row r="2572">
          <cell r="A2572">
            <v>26239</v>
          </cell>
          <cell r="B2572" t="str">
            <v>ND</v>
          </cell>
          <cell r="C2572">
            <v>4.5999999999999999E-2</v>
          </cell>
        </row>
        <row r="2573">
          <cell r="A2573">
            <v>26240</v>
          </cell>
          <cell r="B2573">
            <v>4.53</v>
          </cell>
          <cell r="C2573">
            <v>4.53E-2</v>
          </cell>
        </row>
        <row r="2574">
          <cell r="A2574">
            <v>26241</v>
          </cell>
          <cell r="B2574">
            <v>4.55</v>
          </cell>
          <cell r="C2574">
            <v>4.5499999999999999E-2</v>
          </cell>
        </row>
        <row r="2575">
          <cell r="A2575">
            <v>26242</v>
          </cell>
          <cell r="B2575">
            <v>4.5999999999999996</v>
          </cell>
          <cell r="C2575">
            <v>4.5999999999999999E-2</v>
          </cell>
        </row>
        <row r="2576">
          <cell r="A2576">
            <v>26245</v>
          </cell>
          <cell r="B2576">
            <v>4.67</v>
          </cell>
          <cell r="C2576">
            <v>4.6699999999999998E-2</v>
          </cell>
        </row>
        <row r="2577">
          <cell r="A2577">
            <v>26246</v>
          </cell>
          <cell r="B2577">
            <v>4.67</v>
          </cell>
          <cell r="C2577">
            <v>4.6699999999999998E-2</v>
          </cell>
        </row>
        <row r="2578">
          <cell r="A2578">
            <v>26247</v>
          </cell>
          <cell r="B2578">
            <v>4.7300000000000004</v>
          </cell>
          <cell r="C2578">
            <v>4.7300000000000002E-2</v>
          </cell>
        </row>
        <row r="2579">
          <cell r="A2579">
            <v>26248</v>
          </cell>
          <cell r="B2579">
            <v>4.7</v>
          </cell>
          <cell r="C2579">
            <v>4.7E-2</v>
          </cell>
        </row>
        <row r="2580">
          <cell r="A2580">
            <v>26249</v>
          </cell>
          <cell r="B2580">
            <v>4.66</v>
          </cell>
          <cell r="C2580">
            <v>4.6600000000000003E-2</v>
          </cell>
        </row>
        <row r="2581">
          <cell r="A2581">
            <v>26252</v>
          </cell>
          <cell r="B2581">
            <v>4.6500000000000004</v>
          </cell>
          <cell r="C2581">
            <v>4.6500000000000007E-2</v>
          </cell>
        </row>
        <row r="2582">
          <cell r="A2582">
            <v>26253</v>
          </cell>
          <cell r="B2582">
            <v>4.58</v>
          </cell>
          <cell r="C2582">
            <v>4.58E-2</v>
          </cell>
        </row>
        <row r="2583">
          <cell r="A2583">
            <v>26254</v>
          </cell>
          <cell r="B2583">
            <v>4.58</v>
          </cell>
          <cell r="C2583">
            <v>4.58E-2</v>
          </cell>
        </row>
        <row r="2584">
          <cell r="A2584">
            <v>26255</v>
          </cell>
          <cell r="B2584">
            <v>4.59</v>
          </cell>
          <cell r="C2584">
            <v>4.5899999999999996E-2</v>
          </cell>
        </row>
        <row r="2585">
          <cell r="A2585">
            <v>26256</v>
          </cell>
          <cell r="B2585">
            <v>4.62</v>
          </cell>
          <cell r="C2585">
            <v>4.6199999999999998E-2</v>
          </cell>
        </row>
        <row r="2586">
          <cell r="A2586">
            <v>26259</v>
          </cell>
          <cell r="B2586">
            <v>4.68</v>
          </cell>
          <cell r="C2586">
            <v>4.6799999999999994E-2</v>
          </cell>
        </row>
        <row r="2587">
          <cell r="A2587">
            <v>26260</v>
          </cell>
          <cell r="B2587">
            <v>4.78</v>
          </cell>
          <cell r="C2587">
            <v>4.7800000000000002E-2</v>
          </cell>
        </row>
        <row r="2588">
          <cell r="A2588">
            <v>26261</v>
          </cell>
          <cell r="B2588">
            <v>4.74</v>
          </cell>
          <cell r="C2588">
            <v>4.7400000000000005E-2</v>
          </cell>
        </row>
        <row r="2589">
          <cell r="A2589">
            <v>26262</v>
          </cell>
          <cell r="B2589" t="str">
            <v>ND</v>
          </cell>
          <cell r="C2589">
            <v>4.7400000000000005E-2</v>
          </cell>
        </row>
        <row r="2590">
          <cell r="A2590">
            <v>26263</v>
          </cell>
          <cell r="B2590">
            <v>4.84</v>
          </cell>
          <cell r="C2590">
            <v>4.8399999999999999E-2</v>
          </cell>
        </row>
        <row r="2591">
          <cell r="A2591">
            <v>26266</v>
          </cell>
          <cell r="B2591">
            <v>4.8</v>
          </cell>
          <cell r="C2591">
            <v>4.8000000000000001E-2</v>
          </cell>
        </row>
        <row r="2592">
          <cell r="A2592">
            <v>26267</v>
          </cell>
          <cell r="B2592">
            <v>4.76</v>
          </cell>
          <cell r="C2592">
            <v>4.7599999999999996E-2</v>
          </cell>
        </row>
        <row r="2593">
          <cell r="A2593">
            <v>26268</v>
          </cell>
          <cell r="B2593">
            <v>4.7</v>
          </cell>
          <cell r="C2593">
            <v>4.7E-2</v>
          </cell>
        </row>
        <row r="2594">
          <cell r="A2594">
            <v>26269</v>
          </cell>
          <cell r="B2594">
            <v>4.6900000000000004</v>
          </cell>
          <cell r="C2594">
            <v>4.6900000000000004E-2</v>
          </cell>
        </row>
        <row r="2595">
          <cell r="A2595">
            <v>26270</v>
          </cell>
          <cell r="B2595">
            <v>4.66</v>
          </cell>
          <cell r="C2595">
            <v>4.6600000000000003E-2</v>
          </cell>
        </row>
        <row r="2596">
          <cell r="A2596">
            <v>26273</v>
          </cell>
          <cell r="B2596">
            <v>4.66</v>
          </cell>
          <cell r="C2596">
            <v>4.6600000000000003E-2</v>
          </cell>
        </row>
        <row r="2597">
          <cell r="A2597">
            <v>26274</v>
          </cell>
          <cell r="B2597">
            <v>4.7</v>
          </cell>
          <cell r="C2597">
            <v>4.7E-2</v>
          </cell>
        </row>
        <row r="2598">
          <cell r="A2598">
            <v>26275</v>
          </cell>
          <cell r="B2598">
            <v>4.6500000000000004</v>
          </cell>
          <cell r="C2598">
            <v>4.6500000000000007E-2</v>
          </cell>
        </row>
        <row r="2599">
          <cell r="A2599">
            <v>26276</v>
          </cell>
          <cell r="B2599">
            <v>4.68</v>
          </cell>
          <cell r="C2599">
            <v>4.6799999999999994E-2</v>
          </cell>
        </row>
        <row r="2600">
          <cell r="A2600">
            <v>26277</v>
          </cell>
          <cell r="B2600">
            <v>4.67</v>
          </cell>
          <cell r="C2600">
            <v>4.6699999999999998E-2</v>
          </cell>
        </row>
        <row r="2601">
          <cell r="A2601">
            <v>26280</v>
          </cell>
          <cell r="B2601">
            <v>4.59</v>
          </cell>
          <cell r="C2601">
            <v>4.5899999999999996E-2</v>
          </cell>
        </row>
        <row r="2602">
          <cell r="A2602">
            <v>26281</v>
          </cell>
          <cell r="B2602">
            <v>4.67</v>
          </cell>
          <cell r="C2602">
            <v>4.6699999999999998E-2</v>
          </cell>
        </row>
        <row r="2603">
          <cell r="A2603">
            <v>26282</v>
          </cell>
          <cell r="B2603">
            <v>4.67</v>
          </cell>
          <cell r="C2603">
            <v>4.6699999999999998E-2</v>
          </cell>
        </row>
        <row r="2604">
          <cell r="A2604">
            <v>26283</v>
          </cell>
          <cell r="B2604">
            <v>4.66</v>
          </cell>
          <cell r="C2604">
            <v>4.6600000000000003E-2</v>
          </cell>
        </row>
        <row r="2605">
          <cell r="A2605">
            <v>26284</v>
          </cell>
          <cell r="B2605">
            <v>4.6100000000000003</v>
          </cell>
          <cell r="C2605">
            <v>4.6100000000000002E-2</v>
          </cell>
        </row>
        <row r="2606">
          <cell r="A2606">
            <v>26287</v>
          </cell>
          <cell r="B2606">
            <v>4.6399999999999997</v>
          </cell>
          <cell r="C2606">
            <v>4.6399999999999997E-2</v>
          </cell>
        </row>
        <row r="2607">
          <cell r="A2607">
            <v>26288</v>
          </cell>
          <cell r="B2607">
            <v>4.66</v>
          </cell>
          <cell r="C2607">
            <v>4.6600000000000003E-2</v>
          </cell>
        </row>
        <row r="2608">
          <cell r="A2608">
            <v>26289</v>
          </cell>
          <cell r="B2608">
            <v>4.62</v>
          </cell>
          <cell r="C2608">
            <v>4.6199999999999998E-2</v>
          </cell>
        </row>
        <row r="2609">
          <cell r="A2609">
            <v>26290</v>
          </cell>
          <cell r="B2609">
            <v>4.5</v>
          </cell>
          <cell r="C2609">
            <v>4.4999999999999998E-2</v>
          </cell>
        </row>
        <row r="2610">
          <cell r="A2610">
            <v>26291</v>
          </cell>
          <cell r="B2610" t="str">
            <v>ND</v>
          </cell>
          <cell r="C2610">
            <v>4.4999999999999998E-2</v>
          </cell>
        </row>
        <row r="2611">
          <cell r="A2611">
            <v>26294</v>
          </cell>
          <cell r="B2611">
            <v>4.42</v>
          </cell>
          <cell r="C2611">
            <v>4.4199999999999996E-2</v>
          </cell>
        </row>
        <row r="2612">
          <cell r="A2612">
            <v>26295</v>
          </cell>
          <cell r="B2612">
            <v>4.42</v>
          </cell>
          <cell r="C2612">
            <v>4.4199999999999996E-2</v>
          </cell>
        </row>
        <row r="2613">
          <cell r="A2613">
            <v>26296</v>
          </cell>
          <cell r="B2613">
            <v>4.49</v>
          </cell>
          <cell r="C2613">
            <v>4.4900000000000002E-2</v>
          </cell>
        </row>
        <row r="2614">
          <cell r="A2614">
            <v>26297</v>
          </cell>
          <cell r="B2614">
            <v>4.4800000000000004</v>
          </cell>
          <cell r="C2614">
            <v>4.4800000000000006E-2</v>
          </cell>
        </row>
        <row r="2615">
          <cell r="A2615">
            <v>26298</v>
          </cell>
          <cell r="B2615">
            <v>4.46</v>
          </cell>
          <cell r="C2615">
            <v>4.4600000000000001E-2</v>
          </cell>
        </row>
        <row r="2616">
          <cell r="A2616">
            <v>26301</v>
          </cell>
          <cell r="B2616">
            <v>4.49</v>
          </cell>
          <cell r="C2616">
            <v>4.4900000000000002E-2</v>
          </cell>
        </row>
        <row r="2617">
          <cell r="A2617">
            <v>26302</v>
          </cell>
          <cell r="B2617">
            <v>4.47</v>
          </cell>
          <cell r="C2617">
            <v>4.4699999999999997E-2</v>
          </cell>
        </row>
        <row r="2618">
          <cell r="A2618">
            <v>26303</v>
          </cell>
          <cell r="B2618">
            <v>4.42</v>
          </cell>
          <cell r="C2618">
            <v>4.4199999999999996E-2</v>
          </cell>
        </row>
        <row r="2619">
          <cell r="A2619">
            <v>26304</v>
          </cell>
          <cell r="B2619">
            <v>4.3499999999999996</v>
          </cell>
          <cell r="C2619">
            <v>4.3499999999999997E-2</v>
          </cell>
        </row>
        <row r="2620">
          <cell r="A2620">
            <v>26305</v>
          </cell>
          <cell r="B2620">
            <v>4.3</v>
          </cell>
          <cell r="C2620">
            <v>4.2999999999999997E-2</v>
          </cell>
        </row>
        <row r="2621">
          <cell r="A2621">
            <v>26308</v>
          </cell>
          <cell r="B2621">
            <v>4.17</v>
          </cell>
          <cell r="C2621">
            <v>4.1700000000000001E-2</v>
          </cell>
        </row>
        <row r="2622">
          <cell r="A2622">
            <v>26309</v>
          </cell>
          <cell r="B2622">
            <v>4.18</v>
          </cell>
          <cell r="C2622">
            <v>4.1799999999999997E-2</v>
          </cell>
        </row>
        <row r="2623">
          <cell r="A2623">
            <v>26310</v>
          </cell>
          <cell r="B2623">
            <v>4.16</v>
          </cell>
          <cell r="C2623">
            <v>4.1599999999999998E-2</v>
          </cell>
        </row>
        <row r="2624">
          <cell r="A2624">
            <v>26311</v>
          </cell>
          <cell r="B2624">
            <v>4.1100000000000003</v>
          </cell>
          <cell r="C2624">
            <v>4.1100000000000005E-2</v>
          </cell>
        </row>
        <row r="2625">
          <cell r="A2625">
            <v>26312</v>
          </cell>
          <cell r="B2625">
            <v>4.08</v>
          </cell>
          <cell r="C2625">
            <v>4.0800000000000003E-2</v>
          </cell>
        </row>
        <row r="2626">
          <cell r="A2626">
            <v>26315</v>
          </cell>
          <cell r="B2626">
            <v>4.1399999999999997</v>
          </cell>
          <cell r="C2626">
            <v>4.1399999999999999E-2</v>
          </cell>
        </row>
        <row r="2627">
          <cell r="A2627">
            <v>26316</v>
          </cell>
          <cell r="B2627">
            <v>4.16</v>
          </cell>
          <cell r="C2627">
            <v>4.1599999999999998E-2</v>
          </cell>
        </row>
        <row r="2628">
          <cell r="A2628">
            <v>26317</v>
          </cell>
          <cell r="B2628">
            <v>4.2699999999999996</v>
          </cell>
          <cell r="C2628">
            <v>4.2699999999999995E-2</v>
          </cell>
        </row>
        <row r="2629">
          <cell r="A2629">
            <v>26318</v>
          </cell>
          <cell r="B2629">
            <v>4.24</v>
          </cell>
          <cell r="C2629">
            <v>4.24E-2</v>
          </cell>
        </row>
        <row r="2630">
          <cell r="A2630">
            <v>26319</v>
          </cell>
          <cell r="B2630">
            <v>4.29</v>
          </cell>
          <cell r="C2630">
            <v>4.2900000000000001E-2</v>
          </cell>
        </row>
        <row r="2631">
          <cell r="A2631">
            <v>26322</v>
          </cell>
          <cell r="B2631">
            <v>4.37</v>
          </cell>
          <cell r="C2631">
            <v>4.3700000000000003E-2</v>
          </cell>
        </row>
        <row r="2632">
          <cell r="A2632">
            <v>26323</v>
          </cell>
          <cell r="B2632">
            <v>4.3499999999999996</v>
          </cell>
          <cell r="C2632">
            <v>4.3499999999999997E-2</v>
          </cell>
        </row>
        <row r="2633">
          <cell r="A2633">
            <v>26324</v>
          </cell>
          <cell r="B2633">
            <v>4.32</v>
          </cell>
          <cell r="C2633">
            <v>4.3200000000000002E-2</v>
          </cell>
        </row>
        <row r="2634">
          <cell r="A2634">
            <v>26325</v>
          </cell>
          <cell r="B2634">
            <v>4.28</v>
          </cell>
          <cell r="C2634">
            <v>4.2800000000000005E-2</v>
          </cell>
        </row>
        <row r="2635">
          <cell r="A2635">
            <v>26326</v>
          </cell>
          <cell r="B2635">
            <v>4.33</v>
          </cell>
          <cell r="C2635">
            <v>4.3299999999999998E-2</v>
          </cell>
        </row>
        <row r="2636">
          <cell r="A2636">
            <v>26329</v>
          </cell>
          <cell r="B2636">
            <v>4.3600000000000003</v>
          </cell>
          <cell r="C2636">
            <v>4.36E-2</v>
          </cell>
        </row>
        <row r="2637">
          <cell r="A2637">
            <v>26330</v>
          </cell>
          <cell r="B2637">
            <v>4.4400000000000004</v>
          </cell>
          <cell r="C2637">
            <v>4.4400000000000002E-2</v>
          </cell>
        </row>
        <row r="2638">
          <cell r="A2638">
            <v>26331</v>
          </cell>
          <cell r="B2638">
            <v>4.4000000000000004</v>
          </cell>
          <cell r="C2638">
            <v>4.4000000000000004E-2</v>
          </cell>
        </row>
        <row r="2639">
          <cell r="A2639">
            <v>26332</v>
          </cell>
          <cell r="B2639">
            <v>4.43</v>
          </cell>
          <cell r="C2639">
            <v>4.4299999999999999E-2</v>
          </cell>
        </row>
        <row r="2640">
          <cell r="A2640">
            <v>26333</v>
          </cell>
          <cell r="B2640">
            <v>4.3600000000000003</v>
          </cell>
          <cell r="C2640">
            <v>4.36E-2</v>
          </cell>
        </row>
        <row r="2641">
          <cell r="A2641">
            <v>26336</v>
          </cell>
          <cell r="B2641">
            <v>4.3</v>
          </cell>
          <cell r="C2641">
            <v>4.2999999999999997E-2</v>
          </cell>
        </row>
        <row r="2642">
          <cell r="A2642">
            <v>26337</v>
          </cell>
          <cell r="B2642">
            <v>4.32</v>
          </cell>
          <cell r="C2642">
            <v>4.3200000000000002E-2</v>
          </cell>
        </row>
        <row r="2643">
          <cell r="A2643">
            <v>26338</v>
          </cell>
          <cell r="B2643">
            <v>4.28</v>
          </cell>
          <cell r="C2643">
            <v>4.2800000000000005E-2</v>
          </cell>
        </row>
        <row r="2644">
          <cell r="A2644">
            <v>26339</v>
          </cell>
          <cell r="B2644">
            <v>4.24</v>
          </cell>
          <cell r="C2644">
            <v>4.24E-2</v>
          </cell>
        </row>
        <row r="2645">
          <cell r="A2645">
            <v>26340</v>
          </cell>
          <cell r="B2645">
            <v>4.2</v>
          </cell>
          <cell r="C2645">
            <v>4.2000000000000003E-2</v>
          </cell>
        </row>
        <row r="2646">
          <cell r="A2646">
            <v>26343</v>
          </cell>
          <cell r="B2646">
            <v>4.1900000000000004</v>
          </cell>
          <cell r="C2646">
            <v>4.1900000000000007E-2</v>
          </cell>
        </row>
        <row r="2647">
          <cell r="A2647">
            <v>26344</v>
          </cell>
          <cell r="B2647">
            <v>4.17</v>
          </cell>
          <cell r="C2647">
            <v>4.1700000000000001E-2</v>
          </cell>
        </row>
        <row r="2648">
          <cell r="A2648">
            <v>26345</v>
          </cell>
          <cell r="B2648">
            <v>4.12</v>
          </cell>
          <cell r="C2648">
            <v>4.1200000000000001E-2</v>
          </cell>
        </row>
        <row r="2649">
          <cell r="A2649">
            <v>26346</v>
          </cell>
          <cell r="B2649">
            <v>4.1399999999999997</v>
          </cell>
          <cell r="C2649">
            <v>4.1399999999999999E-2</v>
          </cell>
        </row>
        <row r="2650">
          <cell r="A2650">
            <v>26347</v>
          </cell>
          <cell r="B2650">
            <v>4.18</v>
          </cell>
          <cell r="C2650">
            <v>4.1799999999999997E-2</v>
          </cell>
        </row>
        <row r="2651">
          <cell r="A2651">
            <v>26350</v>
          </cell>
          <cell r="B2651" t="str">
            <v>ND</v>
          </cell>
          <cell r="C2651">
            <v>4.1799999999999997E-2</v>
          </cell>
        </row>
        <row r="2652">
          <cell r="A2652">
            <v>26351</v>
          </cell>
          <cell r="B2652">
            <v>4.2</v>
          </cell>
          <cell r="C2652">
            <v>4.2000000000000003E-2</v>
          </cell>
        </row>
        <row r="2653">
          <cell r="A2653">
            <v>26352</v>
          </cell>
          <cell r="B2653">
            <v>4.29</v>
          </cell>
          <cell r="C2653">
            <v>4.2900000000000001E-2</v>
          </cell>
        </row>
        <row r="2654">
          <cell r="A2654">
            <v>26353</v>
          </cell>
          <cell r="B2654">
            <v>4.26</v>
          </cell>
          <cell r="C2654">
            <v>4.2599999999999999E-2</v>
          </cell>
        </row>
        <row r="2655">
          <cell r="A2655">
            <v>26354</v>
          </cell>
          <cell r="B2655">
            <v>4.28</v>
          </cell>
          <cell r="C2655">
            <v>4.2800000000000005E-2</v>
          </cell>
        </row>
        <row r="2656">
          <cell r="A2656">
            <v>26357</v>
          </cell>
          <cell r="B2656">
            <v>4.3</v>
          </cell>
          <cell r="C2656">
            <v>4.2999999999999997E-2</v>
          </cell>
        </row>
        <row r="2657">
          <cell r="A2657">
            <v>26358</v>
          </cell>
          <cell r="B2657">
            <v>4.34</v>
          </cell>
          <cell r="C2657">
            <v>4.3400000000000001E-2</v>
          </cell>
        </row>
        <row r="2658">
          <cell r="A2658">
            <v>26359</v>
          </cell>
          <cell r="B2658">
            <v>4.28</v>
          </cell>
          <cell r="C2658">
            <v>4.2800000000000005E-2</v>
          </cell>
        </row>
        <row r="2659">
          <cell r="A2659">
            <v>26360</v>
          </cell>
          <cell r="B2659">
            <v>4.2300000000000004</v>
          </cell>
          <cell r="C2659">
            <v>4.2300000000000004E-2</v>
          </cell>
        </row>
        <row r="2660">
          <cell r="A2660">
            <v>26361</v>
          </cell>
          <cell r="B2660">
            <v>4.2699999999999996</v>
          </cell>
          <cell r="C2660">
            <v>4.2699999999999995E-2</v>
          </cell>
        </row>
        <row r="2661">
          <cell r="A2661">
            <v>26364</v>
          </cell>
          <cell r="B2661">
            <v>4.2699999999999996</v>
          </cell>
          <cell r="C2661">
            <v>4.2699999999999995E-2</v>
          </cell>
        </row>
        <row r="2662">
          <cell r="A2662">
            <v>26365</v>
          </cell>
          <cell r="B2662">
            <v>4.29</v>
          </cell>
          <cell r="C2662">
            <v>4.2900000000000001E-2</v>
          </cell>
        </row>
        <row r="2663">
          <cell r="A2663">
            <v>26366</v>
          </cell>
          <cell r="B2663">
            <v>4.29</v>
          </cell>
          <cell r="C2663">
            <v>4.2900000000000001E-2</v>
          </cell>
        </row>
        <row r="2664">
          <cell r="A2664">
            <v>26367</v>
          </cell>
          <cell r="B2664">
            <v>4.3600000000000003</v>
          </cell>
          <cell r="C2664">
            <v>4.36E-2</v>
          </cell>
        </row>
        <row r="2665">
          <cell r="A2665">
            <v>26368</v>
          </cell>
          <cell r="B2665">
            <v>4.5199999999999996</v>
          </cell>
          <cell r="C2665">
            <v>4.5199999999999997E-2</v>
          </cell>
        </row>
        <row r="2666">
          <cell r="A2666">
            <v>26371</v>
          </cell>
          <cell r="B2666">
            <v>4.6399999999999997</v>
          </cell>
          <cell r="C2666">
            <v>4.6399999999999997E-2</v>
          </cell>
        </row>
        <row r="2667">
          <cell r="A2667">
            <v>26372</v>
          </cell>
          <cell r="B2667">
            <v>4.74</v>
          </cell>
          <cell r="C2667">
            <v>4.7400000000000005E-2</v>
          </cell>
        </row>
        <row r="2668">
          <cell r="A2668">
            <v>26373</v>
          </cell>
          <cell r="B2668">
            <v>4.88</v>
          </cell>
          <cell r="C2668">
            <v>4.8799999999999996E-2</v>
          </cell>
        </row>
        <row r="2669">
          <cell r="A2669">
            <v>26374</v>
          </cell>
          <cell r="B2669">
            <v>4.84</v>
          </cell>
          <cell r="C2669">
            <v>4.8399999999999999E-2</v>
          </cell>
        </row>
        <row r="2670">
          <cell r="A2670">
            <v>26375</v>
          </cell>
          <cell r="B2670">
            <v>4.88</v>
          </cell>
          <cell r="C2670">
            <v>4.8799999999999996E-2</v>
          </cell>
        </row>
        <row r="2671">
          <cell r="A2671">
            <v>26378</v>
          </cell>
          <cell r="B2671">
            <v>4.8899999999999997</v>
          </cell>
          <cell r="C2671">
            <v>4.8899999999999999E-2</v>
          </cell>
        </row>
        <row r="2672">
          <cell r="A2672">
            <v>26379</v>
          </cell>
          <cell r="B2672">
            <v>4.82</v>
          </cell>
          <cell r="C2672">
            <v>4.82E-2</v>
          </cell>
        </row>
        <row r="2673">
          <cell r="A2673">
            <v>26380</v>
          </cell>
          <cell r="B2673">
            <v>4.71</v>
          </cell>
          <cell r="C2673">
            <v>4.7100000000000003E-2</v>
          </cell>
        </row>
        <row r="2674">
          <cell r="A2674">
            <v>26381</v>
          </cell>
          <cell r="B2674">
            <v>4.83</v>
          </cell>
          <cell r="C2674">
            <v>4.8300000000000003E-2</v>
          </cell>
        </row>
        <row r="2675">
          <cell r="A2675">
            <v>26382</v>
          </cell>
          <cell r="B2675">
            <v>4.93</v>
          </cell>
          <cell r="C2675">
            <v>4.9299999999999997E-2</v>
          </cell>
        </row>
        <row r="2676">
          <cell r="A2676">
            <v>26385</v>
          </cell>
          <cell r="B2676">
            <v>4.9400000000000004</v>
          </cell>
          <cell r="C2676">
            <v>4.9400000000000006E-2</v>
          </cell>
        </row>
        <row r="2677">
          <cell r="A2677">
            <v>26386</v>
          </cell>
          <cell r="B2677">
            <v>4.96</v>
          </cell>
          <cell r="C2677">
            <v>4.9599999999999998E-2</v>
          </cell>
        </row>
        <row r="2678">
          <cell r="A2678">
            <v>26387</v>
          </cell>
          <cell r="B2678">
            <v>5.0599999999999996</v>
          </cell>
          <cell r="C2678">
            <v>5.0599999999999999E-2</v>
          </cell>
        </row>
        <row r="2679">
          <cell r="A2679">
            <v>26388</v>
          </cell>
          <cell r="B2679">
            <v>5.1100000000000003</v>
          </cell>
          <cell r="C2679">
            <v>5.1100000000000007E-2</v>
          </cell>
        </row>
        <row r="2680">
          <cell r="A2680">
            <v>26389</v>
          </cell>
          <cell r="B2680" t="str">
            <v>ND</v>
          </cell>
          <cell r="C2680">
            <v>5.1100000000000007E-2</v>
          </cell>
        </row>
        <row r="2681">
          <cell r="A2681">
            <v>26392</v>
          </cell>
          <cell r="B2681">
            <v>5.12</v>
          </cell>
          <cell r="C2681">
            <v>5.1200000000000002E-2</v>
          </cell>
        </row>
        <row r="2682">
          <cell r="A2682">
            <v>26393</v>
          </cell>
          <cell r="B2682">
            <v>5.23</v>
          </cell>
          <cell r="C2682">
            <v>5.2300000000000006E-2</v>
          </cell>
        </row>
        <row r="2683">
          <cell r="A2683">
            <v>26394</v>
          </cell>
          <cell r="B2683">
            <v>5.19</v>
          </cell>
          <cell r="C2683">
            <v>5.1900000000000002E-2</v>
          </cell>
        </row>
        <row r="2684">
          <cell r="A2684">
            <v>26395</v>
          </cell>
          <cell r="B2684">
            <v>5.16</v>
          </cell>
          <cell r="C2684">
            <v>5.16E-2</v>
          </cell>
        </row>
        <row r="2685">
          <cell r="A2685">
            <v>26396</v>
          </cell>
          <cell r="B2685">
            <v>5.16</v>
          </cell>
          <cell r="C2685">
            <v>5.16E-2</v>
          </cell>
        </row>
        <row r="2686">
          <cell r="A2686">
            <v>26399</v>
          </cell>
          <cell r="B2686">
            <v>5.08</v>
          </cell>
          <cell r="C2686">
            <v>5.0799999999999998E-2</v>
          </cell>
        </row>
        <row r="2687">
          <cell r="A2687">
            <v>26400</v>
          </cell>
          <cell r="B2687">
            <v>5.12</v>
          </cell>
          <cell r="C2687">
            <v>5.1200000000000002E-2</v>
          </cell>
        </row>
        <row r="2688">
          <cell r="A2688">
            <v>26401</v>
          </cell>
          <cell r="B2688">
            <v>5.15</v>
          </cell>
          <cell r="C2688">
            <v>5.1500000000000004E-2</v>
          </cell>
        </row>
        <row r="2689">
          <cell r="A2689">
            <v>26402</v>
          </cell>
          <cell r="B2689">
            <v>5.15</v>
          </cell>
          <cell r="C2689">
            <v>5.1500000000000004E-2</v>
          </cell>
        </row>
        <row r="2690">
          <cell r="A2690">
            <v>26403</v>
          </cell>
          <cell r="B2690">
            <v>5.09</v>
          </cell>
          <cell r="C2690">
            <v>5.0900000000000001E-2</v>
          </cell>
        </row>
        <row r="2691">
          <cell r="A2691">
            <v>26406</v>
          </cell>
          <cell r="B2691">
            <v>5.01</v>
          </cell>
          <cell r="C2691">
            <v>5.0099999999999999E-2</v>
          </cell>
        </row>
        <row r="2692">
          <cell r="A2692">
            <v>26407</v>
          </cell>
          <cell r="B2692">
            <v>4.97</v>
          </cell>
          <cell r="C2692">
            <v>4.9699999999999994E-2</v>
          </cell>
        </row>
        <row r="2693">
          <cell r="A2693">
            <v>26408</v>
          </cell>
          <cell r="B2693">
            <v>4.96</v>
          </cell>
          <cell r="C2693">
            <v>4.9599999999999998E-2</v>
          </cell>
        </row>
        <row r="2694">
          <cell r="A2694">
            <v>26409</v>
          </cell>
          <cell r="B2694">
            <v>4.88</v>
          </cell>
          <cell r="C2694">
            <v>4.8799999999999996E-2</v>
          </cell>
        </row>
        <row r="2695">
          <cell r="A2695">
            <v>26410</v>
          </cell>
          <cell r="B2695">
            <v>4.82</v>
          </cell>
          <cell r="C2695">
            <v>4.82E-2</v>
          </cell>
        </row>
        <row r="2696">
          <cell r="A2696">
            <v>26413</v>
          </cell>
          <cell r="B2696">
            <v>4.78</v>
          </cell>
          <cell r="C2696">
            <v>4.7800000000000002E-2</v>
          </cell>
        </row>
        <row r="2697">
          <cell r="A2697">
            <v>26414</v>
          </cell>
          <cell r="B2697">
            <v>4.6900000000000004</v>
          </cell>
          <cell r="C2697">
            <v>4.6900000000000004E-2</v>
          </cell>
        </row>
        <row r="2698">
          <cell r="A2698">
            <v>26415</v>
          </cell>
          <cell r="B2698">
            <v>4.63</v>
          </cell>
          <cell r="C2698">
            <v>4.6300000000000001E-2</v>
          </cell>
        </row>
        <row r="2699">
          <cell r="A2699">
            <v>26416</v>
          </cell>
          <cell r="B2699">
            <v>4.49</v>
          </cell>
          <cell r="C2699">
            <v>4.4900000000000002E-2</v>
          </cell>
        </row>
        <row r="2700">
          <cell r="A2700">
            <v>26417</v>
          </cell>
          <cell r="B2700">
            <v>4.6100000000000003</v>
          </cell>
          <cell r="C2700">
            <v>4.6100000000000002E-2</v>
          </cell>
        </row>
        <row r="2701">
          <cell r="A2701">
            <v>26420</v>
          </cell>
          <cell r="B2701">
            <v>4.57</v>
          </cell>
          <cell r="C2701">
            <v>4.5700000000000005E-2</v>
          </cell>
        </row>
        <row r="2702">
          <cell r="A2702">
            <v>26421</v>
          </cell>
          <cell r="B2702">
            <v>4.5999999999999996</v>
          </cell>
          <cell r="C2702">
            <v>4.5999999999999999E-2</v>
          </cell>
        </row>
        <row r="2703">
          <cell r="A2703">
            <v>26422</v>
          </cell>
          <cell r="B2703">
            <v>4.6100000000000003</v>
          </cell>
          <cell r="C2703">
            <v>4.6100000000000002E-2</v>
          </cell>
        </row>
        <row r="2704">
          <cell r="A2704">
            <v>26423</v>
          </cell>
          <cell r="B2704">
            <v>4.63</v>
          </cell>
          <cell r="C2704">
            <v>4.6300000000000001E-2</v>
          </cell>
        </row>
        <row r="2705">
          <cell r="A2705">
            <v>26424</v>
          </cell>
          <cell r="B2705">
            <v>4.6100000000000003</v>
          </cell>
          <cell r="C2705">
            <v>4.6100000000000002E-2</v>
          </cell>
        </row>
        <row r="2706">
          <cell r="A2706">
            <v>26427</v>
          </cell>
          <cell r="B2706">
            <v>4.62</v>
          </cell>
          <cell r="C2706">
            <v>4.6199999999999998E-2</v>
          </cell>
        </row>
        <row r="2707">
          <cell r="A2707">
            <v>26428</v>
          </cell>
          <cell r="B2707">
            <v>4.7300000000000004</v>
          </cell>
          <cell r="C2707">
            <v>4.7300000000000002E-2</v>
          </cell>
        </row>
        <row r="2708">
          <cell r="A2708">
            <v>26429</v>
          </cell>
          <cell r="B2708">
            <v>4.6900000000000004</v>
          </cell>
          <cell r="C2708">
            <v>4.6900000000000004E-2</v>
          </cell>
        </row>
        <row r="2709">
          <cell r="A2709">
            <v>26430</v>
          </cell>
          <cell r="B2709">
            <v>4.6500000000000004</v>
          </cell>
          <cell r="C2709">
            <v>4.6500000000000007E-2</v>
          </cell>
        </row>
        <row r="2710">
          <cell r="A2710">
            <v>26431</v>
          </cell>
          <cell r="B2710">
            <v>4.63</v>
          </cell>
          <cell r="C2710">
            <v>4.6300000000000001E-2</v>
          </cell>
        </row>
        <row r="2711">
          <cell r="A2711">
            <v>26434</v>
          </cell>
          <cell r="B2711">
            <v>4.6399999999999997</v>
          </cell>
          <cell r="C2711">
            <v>4.6399999999999997E-2</v>
          </cell>
        </row>
        <row r="2712">
          <cell r="A2712">
            <v>26435</v>
          </cell>
          <cell r="B2712">
            <v>4.7</v>
          </cell>
          <cell r="C2712">
            <v>4.7E-2</v>
          </cell>
        </row>
        <row r="2713">
          <cell r="A2713">
            <v>26436</v>
          </cell>
          <cell r="B2713">
            <v>4.72</v>
          </cell>
          <cell r="C2713">
            <v>4.7199999999999999E-2</v>
          </cell>
        </row>
        <row r="2714">
          <cell r="A2714">
            <v>26437</v>
          </cell>
          <cell r="B2714">
            <v>4.7</v>
          </cell>
          <cell r="C2714">
            <v>4.7E-2</v>
          </cell>
        </row>
        <row r="2715">
          <cell r="A2715">
            <v>26438</v>
          </cell>
          <cell r="B2715">
            <v>4.71</v>
          </cell>
          <cell r="C2715">
            <v>4.7100000000000003E-2</v>
          </cell>
        </row>
        <row r="2716">
          <cell r="A2716">
            <v>26441</v>
          </cell>
          <cell r="B2716">
            <v>4.6500000000000004</v>
          </cell>
          <cell r="C2716">
            <v>4.6500000000000007E-2</v>
          </cell>
        </row>
        <row r="2717">
          <cell r="A2717">
            <v>26442</v>
          </cell>
          <cell r="B2717">
            <v>4.5999999999999996</v>
          </cell>
          <cell r="C2717">
            <v>4.5999999999999999E-2</v>
          </cell>
        </row>
        <row r="2718">
          <cell r="A2718">
            <v>26443</v>
          </cell>
          <cell r="B2718">
            <v>4.63</v>
          </cell>
          <cell r="C2718">
            <v>4.6300000000000001E-2</v>
          </cell>
        </row>
        <row r="2719">
          <cell r="A2719">
            <v>26444</v>
          </cell>
          <cell r="B2719">
            <v>4.58</v>
          </cell>
          <cell r="C2719">
            <v>4.58E-2</v>
          </cell>
        </row>
        <row r="2720">
          <cell r="A2720">
            <v>26445</v>
          </cell>
          <cell r="B2720">
            <v>4.59</v>
          </cell>
          <cell r="C2720">
            <v>4.5899999999999996E-2</v>
          </cell>
        </row>
        <row r="2721">
          <cell r="A2721">
            <v>26448</v>
          </cell>
          <cell r="B2721" t="str">
            <v>ND</v>
          </cell>
          <cell r="C2721">
            <v>4.5899999999999996E-2</v>
          </cell>
        </row>
        <row r="2722">
          <cell r="A2722">
            <v>26449</v>
          </cell>
          <cell r="B2722">
            <v>4.5999999999999996</v>
          </cell>
          <cell r="C2722">
            <v>4.5999999999999999E-2</v>
          </cell>
        </row>
        <row r="2723">
          <cell r="A2723">
            <v>26450</v>
          </cell>
          <cell r="B2723">
            <v>4.6399999999999997</v>
          </cell>
          <cell r="C2723">
            <v>4.6399999999999997E-2</v>
          </cell>
        </row>
        <row r="2724">
          <cell r="A2724">
            <v>26451</v>
          </cell>
          <cell r="B2724">
            <v>4.72</v>
          </cell>
          <cell r="C2724">
            <v>4.7199999999999999E-2</v>
          </cell>
        </row>
        <row r="2725">
          <cell r="A2725">
            <v>26452</v>
          </cell>
          <cell r="B2725">
            <v>4.79</v>
          </cell>
          <cell r="C2725">
            <v>4.7899999999999998E-2</v>
          </cell>
        </row>
        <row r="2726">
          <cell r="A2726">
            <v>26455</v>
          </cell>
          <cell r="B2726">
            <v>4.84</v>
          </cell>
          <cell r="C2726">
            <v>4.8399999999999999E-2</v>
          </cell>
        </row>
        <row r="2727">
          <cell r="A2727">
            <v>26456</v>
          </cell>
          <cell r="B2727">
            <v>4.8499999999999996</v>
          </cell>
          <cell r="C2727">
            <v>4.8499999999999995E-2</v>
          </cell>
        </row>
        <row r="2728">
          <cell r="A2728">
            <v>26457</v>
          </cell>
          <cell r="B2728">
            <v>4.8600000000000003</v>
          </cell>
          <cell r="C2728">
            <v>4.8600000000000004E-2</v>
          </cell>
        </row>
        <row r="2729">
          <cell r="A2729">
            <v>26458</v>
          </cell>
          <cell r="B2729">
            <v>4.8499999999999996</v>
          </cell>
          <cell r="C2729">
            <v>4.8499999999999995E-2</v>
          </cell>
        </row>
        <row r="2730">
          <cell r="A2730">
            <v>26459</v>
          </cell>
          <cell r="B2730">
            <v>4.84</v>
          </cell>
          <cell r="C2730">
            <v>4.8399999999999999E-2</v>
          </cell>
        </row>
        <row r="2731">
          <cell r="A2731">
            <v>26462</v>
          </cell>
          <cell r="B2731">
            <v>4.84</v>
          </cell>
          <cell r="C2731">
            <v>4.8399999999999999E-2</v>
          </cell>
        </row>
        <row r="2732">
          <cell r="A2732">
            <v>26463</v>
          </cell>
          <cell r="B2732">
            <v>4.8600000000000003</v>
          </cell>
          <cell r="C2732">
            <v>4.8600000000000004E-2</v>
          </cell>
        </row>
        <row r="2733">
          <cell r="A2733">
            <v>26464</v>
          </cell>
          <cell r="B2733">
            <v>4.8499999999999996</v>
          </cell>
          <cell r="C2733">
            <v>4.8499999999999995E-2</v>
          </cell>
        </row>
        <row r="2734">
          <cell r="A2734">
            <v>26465</v>
          </cell>
          <cell r="B2734">
            <v>4.87</v>
          </cell>
          <cell r="C2734">
            <v>4.87E-2</v>
          </cell>
        </row>
        <row r="2735">
          <cell r="A2735">
            <v>26466</v>
          </cell>
          <cell r="B2735">
            <v>4.9000000000000004</v>
          </cell>
          <cell r="C2735">
            <v>4.9000000000000002E-2</v>
          </cell>
        </row>
        <row r="2736">
          <cell r="A2736">
            <v>26469</v>
          </cell>
          <cell r="B2736">
            <v>4.9000000000000004</v>
          </cell>
          <cell r="C2736">
            <v>4.9000000000000002E-2</v>
          </cell>
        </row>
        <row r="2737">
          <cell r="A2737">
            <v>26470</v>
          </cell>
          <cell r="B2737">
            <v>4.92</v>
          </cell>
          <cell r="C2737">
            <v>4.9200000000000001E-2</v>
          </cell>
        </row>
        <row r="2738">
          <cell r="A2738">
            <v>26471</v>
          </cell>
          <cell r="B2738">
            <v>4.96</v>
          </cell>
          <cell r="C2738">
            <v>4.9599999999999998E-2</v>
          </cell>
        </row>
        <row r="2739">
          <cell r="A2739">
            <v>26472</v>
          </cell>
          <cell r="B2739">
            <v>5</v>
          </cell>
          <cell r="C2739">
            <v>0.05</v>
          </cell>
        </row>
        <row r="2740">
          <cell r="A2740">
            <v>26473</v>
          </cell>
          <cell r="B2740">
            <v>5.04</v>
          </cell>
          <cell r="C2740">
            <v>5.04E-2</v>
          </cell>
        </row>
        <row r="2741">
          <cell r="A2741">
            <v>26476</v>
          </cell>
          <cell r="B2741">
            <v>5.0999999999999996</v>
          </cell>
          <cell r="C2741">
            <v>5.0999999999999997E-2</v>
          </cell>
        </row>
        <row r="2742">
          <cell r="A2742">
            <v>26477</v>
          </cell>
          <cell r="B2742">
            <v>5.08</v>
          </cell>
          <cell r="C2742">
            <v>5.0799999999999998E-2</v>
          </cell>
        </row>
        <row r="2743">
          <cell r="A2743">
            <v>26478</v>
          </cell>
          <cell r="B2743">
            <v>5.09</v>
          </cell>
          <cell r="C2743">
            <v>5.0900000000000001E-2</v>
          </cell>
        </row>
        <row r="2744">
          <cell r="A2744">
            <v>26479</v>
          </cell>
          <cell r="B2744">
            <v>5.12</v>
          </cell>
          <cell r="C2744">
            <v>5.1200000000000002E-2</v>
          </cell>
        </row>
        <row r="2745">
          <cell r="A2745">
            <v>26480</v>
          </cell>
          <cell r="B2745">
            <v>5.15</v>
          </cell>
          <cell r="C2745">
            <v>5.1500000000000004E-2</v>
          </cell>
        </row>
        <row r="2746">
          <cell r="A2746">
            <v>26483</v>
          </cell>
          <cell r="B2746">
            <v>5.13</v>
          </cell>
          <cell r="C2746">
            <v>5.1299999999999998E-2</v>
          </cell>
        </row>
        <row r="2747">
          <cell r="A2747">
            <v>26484</v>
          </cell>
          <cell r="B2747" t="str">
            <v>ND</v>
          </cell>
          <cell r="C2747">
            <v>5.1299999999999998E-2</v>
          </cell>
        </row>
        <row r="2748">
          <cell r="A2748">
            <v>26485</v>
          </cell>
          <cell r="B2748">
            <v>5.09</v>
          </cell>
          <cell r="C2748">
            <v>5.0900000000000001E-2</v>
          </cell>
        </row>
        <row r="2749">
          <cell r="A2749">
            <v>26486</v>
          </cell>
          <cell r="B2749">
            <v>5.04</v>
          </cell>
          <cell r="C2749">
            <v>5.04E-2</v>
          </cell>
        </row>
        <row r="2750">
          <cell r="A2750">
            <v>26487</v>
          </cell>
          <cell r="B2750">
            <v>5.0599999999999996</v>
          </cell>
          <cell r="C2750">
            <v>5.0599999999999999E-2</v>
          </cell>
        </row>
        <row r="2751">
          <cell r="A2751">
            <v>26490</v>
          </cell>
          <cell r="B2751">
            <v>5.08</v>
          </cell>
          <cell r="C2751">
            <v>5.0799999999999998E-2</v>
          </cell>
        </row>
        <row r="2752">
          <cell r="A2752">
            <v>26491</v>
          </cell>
          <cell r="B2752">
            <v>5.08</v>
          </cell>
          <cell r="C2752">
            <v>5.0799999999999998E-2</v>
          </cell>
        </row>
        <row r="2753">
          <cell r="A2753">
            <v>26492</v>
          </cell>
          <cell r="B2753">
            <v>5.07</v>
          </cell>
          <cell r="C2753">
            <v>5.0700000000000002E-2</v>
          </cell>
        </row>
        <row r="2754">
          <cell r="A2754">
            <v>26493</v>
          </cell>
          <cell r="B2754">
            <v>5.0199999999999996</v>
          </cell>
          <cell r="C2754">
            <v>5.0199999999999995E-2</v>
          </cell>
        </row>
        <row r="2755">
          <cell r="A2755">
            <v>26494</v>
          </cell>
          <cell r="B2755">
            <v>4.97</v>
          </cell>
          <cell r="C2755">
            <v>4.9699999999999994E-2</v>
          </cell>
        </row>
        <row r="2756">
          <cell r="A2756">
            <v>26497</v>
          </cell>
          <cell r="B2756">
            <v>4.9400000000000004</v>
          </cell>
          <cell r="C2756">
            <v>4.9400000000000006E-2</v>
          </cell>
        </row>
        <row r="2757">
          <cell r="A2757">
            <v>26498</v>
          </cell>
          <cell r="B2757">
            <v>4.9400000000000004</v>
          </cell>
          <cell r="C2757">
            <v>4.9400000000000006E-2</v>
          </cell>
        </row>
        <row r="2758">
          <cell r="A2758">
            <v>26499</v>
          </cell>
          <cell r="B2758">
            <v>4.9000000000000004</v>
          </cell>
          <cell r="C2758">
            <v>4.9000000000000002E-2</v>
          </cell>
        </row>
        <row r="2759">
          <cell r="A2759">
            <v>26500</v>
          </cell>
          <cell r="B2759">
            <v>4.8899999999999997</v>
          </cell>
          <cell r="C2759">
            <v>4.8899999999999999E-2</v>
          </cell>
        </row>
        <row r="2760">
          <cell r="A2760">
            <v>26501</v>
          </cell>
          <cell r="B2760">
            <v>4.9000000000000004</v>
          </cell>
          <cell r="C2760">
            <v>4.9000000000000002E-2</v>
          </cell>
        </row>
        <row r="2761">
          <cell r="A2761">
            <v>26504</v>
          </cell>
          <cell r="B2761">
            <v>4.91</v>
          </cell>
          <cell r="C2761">
            <v>4.9100000000000005E-2</v>
          </cell>
        </row>
        <row r="2762">
          <cell r="A2762">
            <v>26505</v>
          </cell>
          <cell r="B2762">
            <v>4.9000000000000004</v>
          </cell>
          <cell r="C2762">
            <v>4.9000000000000002E-2</v>
          </cell>
        </row>
        <row r="2763">
          <cell r="A2763">
            <v>26506</v>
          </cell>
          <cell r="B2763">
            <v>4.87</v>
          </cell>
          <cell r="C2763">
            <v>4.87E-2</v>
          </cell>
        </row>
        <row r="2764">
          <cell r="A2764">
            <v>26507</v>
          </cell>
          <cell r="B2764">
            <v>4.83</v>
          </cell>
          <cell r="C2764">
            <v>4.8300000000000003E-2</v>
          </cell>
        </row>
        <row r="2765">
          <cell r="A2765">
            <v>26508</v>
          </cell>
          <cell r="B2765">
            <v>4.8499999999999996</v>
          </cell>
          <cell r="C2765">
            <v>4.8499999999999995E-2</v>
          </cell>
        </row>
        <row r="2766">
          <cell r="A2766">
            <v>26511</v>
          </cell>
          <cell r="B2766">
            <v>4.82</v>
          </cell>
          <cell r="C2766">
            <v>4.82E-2</v>
          </cell>
        </row>
        <row r="2767">
          <cell r="A2767">
            <v>26512</v>
          </cell>
          <cell r="B2767">
            <v>4.83</v>
          </cell>
          <cell r="C2767">
            <v>4.8300000000000003E-2</v>
          </cell>
        </row>
        <row r="2768">
          <cell r="A2768">
            <v>26513</v>
          </cell>
          <cell r="B2768">
            <v>4.8099999999999996</v>
          </cell>
          <cell r="C2768">
            <v>4.8099999999999997E-2</v>
          </cell>
        </row>
        <row r="2769">
          <cell r="A2769">
            <v>26514</v>
          </cell>
          <cell r="B2769">
            <v>4.82</v>
          </cell>
          <cell r="C2769">
            <v>4.82E-2</v>
          </cell>
        </row>
        <row r="2770">
          <cell r="A2770">
            <v>26515</v>
          </cell>
          <cell r="B2770">
            <v>4.82</v>
          </cell>
          <cell r="C2770">
            <v>4.82E-2</v>
          </cell>
        </row>
        <row r="2771">
          <cell r="A2771">
            <v>26518</v>
          </cell>
          <cell r="B2771">
            <v>4.84</v>
          </cell>
          <cell r="C2771">
            <v>4.8399999999999999E-2</v>
          </cell>
        </row>
        <row r="2772">
          <cell r="A2772">
            <v>26519</v>
          </cell>
          <cell r="B2772">
            <v>4.84</v>
          </cell>
          <cell r="C2772">
            <v>4.8399999999999999E-2</v>
          </cell>
        </row>
        <row r="2773">
          <cell r="A2773">
            <v>26520</v>
          </cell>
          <cell r="B2773">
            <v>4.82</v>
          </cell>
          <cell r="C2773">
            <v>4.82E-2</v>
          </cell>
        </row>
        <row r="2774">
          <cell r="A2774">
            <v>26521</v>
          </cell>
          <cell r="B2774">
            <v>4.82</v>
          </cell>
          <cell r="C2774">
            <v>4.82E-2</v>
          </cell>
        </row>
        <row r="2775">
          <cell r="A2775">
            <v>26522</v>
          </cell>
          <cell r="B2775">
            <v>4.8099999999999996</v>
          </cell>
          <cell r="C2775">
            <v>4.8099999999999997E-2</v>
          </cell>
        </row>
        <row r="2776">
          <cell r="A2776">
            <v>26525</v>
          </cell>
          <cell r="B2776">
            <v>4.84</v>
          </cell>
          <cell r="C2776">
            <v>4.8399999999999999E-2</v>
          </cell>
        </row>
        <row r="2777">
          <cell r="A2777">
            <v>26526</v>
          </cell>
          <cell r="B2777">
            <v>4.83</v>
          </cell>
          <cell r="C2777">
            <v>4.8300000000000003E-2</v>
          </cell>
        </row>
        <row r="2778">
          <cell r="A2778">
            <v>26527</v>
          </cell>
          <cell r="B2778">
            <v>4.83</v>
          </cell>
          <cell r="C2778">
            <v>4.8300000000000003E-2</v>
          </cell>
        </row>
        <row r="2779">
          <cell r="A2779">
            <v>26528</v>
          </cell>
          <cell r="B2779">
            <v>4.82</v>
          </cell>
          <cell r="C2779">
            <v>4.82E-2</v>
          </cell>
        </row>
        <row r="2780">
          <cell r="A2780">
            <v>26529</v>
          </cell>
          <cell r="B2780">
            <v>4.8899999999999997</v>
          </cell>
          <cell r="C2780">
            <v>4.8899999999999999E-2</v>
          </cell>
        </row>
        <row r="2781">
          <cell r="A2781">
            <v>26532</v>
          </cell>
          <cell r="B2781">
            <v>4.95</v>
          </cell>
          <cell r="C2781">
            <v>4.9500000000000002E-2</v>
          </cell>
        </row>
        <row r="2782">
          <cell r="A2782">
            <v>26533</v>
          </cell>
          <cell r="B2782">
            <v>4.99</v>
          </cell>
          <cell r="C2782">
            <v>4.99E-2</v>
          </cell>
        </row>
        <row r="2783">
          <cell r="A2783">
            <v>26534</v>
          </cell>
          <cell r="B2783">
            <v>5.1100000000000003</v>
          </cell>
          <cell r="C2783">
            <v>5.1100000000000007E-2</v>
          </cell>
        </row>
        <row r="2784">
          <cell r="A2784">
            <v>26535</v>
          </cell>
          <cell r="B2784">
            <v>5.13</v>
          </cell>
          <cell r="C2784">
            <v>5.1299999999999998E-2</v>
          </cell>
        </row>
        <row r="2785">
          <cell r="A2785">
            <v>26536</v>
          </cell>
          <cell r="B2785">
            <v>5.26</v>
          </cell>
          <cell r="C2785">
            <v>5.2600000000000001E-2</v>
          </cell>
        </row>
        <row r="2786">
          <cell r="A2786">
            <v>26539</v>
          </cell>
          <cell r="B2786">
            <v>5.34</v>
          </cell>
          <cell r="C2786">
            <v>5.3399999999999996E-2</v>
          </cell>
        </row>
        <row r="2787">
          <cell r="A2787">
            <v>26540</v>
          </cell>
          <cell r="B2787">
            <v>5.38</v>
          </cell>
          <cell r="C2787">
            <v>5.3800000000000001E-2</v>
          </cell>
        </row>
        <row r="2788">
          <cell r="A2788">
            <v>26541</v>
          </cell>
          <cell r="B2788">
            <v>5.43</v>
          </cell>
          <cell r="C2788">
            <v>5.4299999999999994E-2</v>
          </cell>
        </row>
        <row r="2789">
          <cell r="A2789">
            <v>26542</v>
          </cell>
          <cell r="B2789">
            <v>5.4</v>
          </cell>
          <cell r="C2789">
            <v>5.4000000000000006E-2</v>
          </cell>
        </row>
        <row r="2790">
          <cell r="A2790">
            <v>26543</v>
          </cell>
          <cell r="B2790">
            <v>5.41</v>
          </cell>
          <cell r="C2790">
            <v>5.4100000000000002E-2</v>
          </cell>
        </row>
        <row r="2791">
          <cell r="A2791">
            <v>26546</v>
          </cell>
          <cell r="B2791" t="str">
            <v>ND</v>
          </cell>
          <cell r="C2791">
            <v>5.4100000000000002E-2</v>
          </cell>
        </row>
        <row r="2792">
          <cell r="A2792">
            <v>26547</v>
          </cell>
          <cell r="B2792">
            <v>5.42</v>
          </cell>
          <cell r="C2792">
            <v>5.4199999999999998E-2</v>
          </cell>
        </row>
        <row r="2793">
          <cell r="A2793">
            <v>26548</v>
          </cell>
          <cell r="B2793">
            <v>5.46</v>
          </cell>
          <cell r="C2793">
            <v>5.4600000000000003E-2</v>
          </cell>
        </row>
        <row r="2794">
          <cell r="A2794">
            <v>26549</v>
          </cell>
          <cell r="B2794">
            <v>5.46</v>
          </cell>
          <cell r="C2794">
            <v>5.4600000000000003E-2</v>
          </cell>
        </row>
        <row r="2795">
          <cell r="A2795">
            <v>26550</v>
          </cell>
          <cell r="B2795">
            <v>5.49</v>
          </cell>
          <cell r="C2795">
            <v>5.4900000000000004E-2</v>
          </cell>
        </row>
        <row r="2796">
          <cell r="A2796">
            <v>26553</v>
          </cell>
          <cell r="B2796">
            <v>5.45</v>
          </cell>
          <cell r="C2796">
            <v>5.45E-2</v>
          </cell>
        </row>
        <row r="2797">
          <cell r="A2797">
            <v>26554</v>
          </cell>
          <cell r="B2797">
            <v>5.46</v>
          </cell>
          <cell r="C2797">
            <v>5.4600000000000003E-2</v>
          </cell>
        </row>
        <row r="2798">
          <cell r="A2798">
            <v>26555</v>
          </cell>
          <cell r="B2798">
            <v>5.5</v>
          </cell>
          <cell r="C2798">
            <v>5.5E-2</v>
          </cell>
        </row>
        <row r="2799">
          <cell r="A2799">
            <v>26556</v>
          </cell>
          <cell r="B2799">
            <v>5.57</v>
          </cell>
          <cell r="C2799">
            <v>5.57E-2</v>
          </cell>
        </row>
        <row r="2800">
          <cell r="A2800">
            <v>26557</v>
          </cell>
          <cell r="B2800">
            <v>5.56</v>
          </cell>
          <cell r="C2800">
            <v>5.5599999999999997E-2</v>
          </cell>
        </row>
        <row r="2801">
          <cell r="A2801">
            <v>26560</v>
          </cell>
          <cell r="B2801">
            <v>5.52</v>
          </cell>
          <cell r="C2801">
            <v>5.5199999999999999E-2</v>
          </cell>
        </row>
        <row r="2802">
          <cell r="A2802">
            <v>26561</v>
          </cell>
          <cell r="B2802">
            <v>5.51</v>
          </cell>
          <cell r="C2802">
            <v>5.5099999999999996E-2</v>
          </cell>
        </row>
        <row r="2803">
          <cell r="A2803">
            <v>26562</v>
          </cell>
          <cell r="B2803">
            <v>5.52</v>
          </cell>
          <cell r="C2803">
            <v>5.5199999999999999E-2</v>
          </cell>
        </row>
        <row r="2804">
          <cell r="A2804">
            <v>26563</v>
          </cell>
          <cell r="B2804">
            <v>5.55</v>
          </cell>
          <cell r="C2804">
            <v>5.5500000000000001E-2</v>
          </cell>
        </row>
        <row r="2805">
          <cell r="A2805">
            <v>26564</v>
          </cell>
          <cell r="B2805">
            <v>5.59</v>
          </cell>
          <cell r="C2805">
            <v>5.5899999999999998E-2</v>
          </cell>
        </row>
        <row r="2806">
          <cell r="A2806">
            <v>26567</v>
          </cell>
          <cell r="B2806">
            <v>5.6</v>
          </cell>
          <cell r="C2806">
            <v>5.5999999999999994E-2</v>
          </cell>
        </row>
        <row r="2807">
          <cell r="A2807">
            <v>26568</v>
          </cell>
          <cell r="B2807">
            <v>5.58</v>
          </cell>
          <cell r="C2807">
            <v>5.5800000000000002E-2</v>
          </cell>
        </row>
        <row r="2808">
          <cell r="A2808">
            <v>26569</v>
          </cell>
          <cell r="B2808">
            <v>5.62</v>
          </cell>
          <cell r="C2808">
            <v>5.62E-2</v>
          </cell>
        </row>
        <row r="2809">
          <cell r="A2809">
            <v>26570</v>
          </cell>
          <cell r="B2809">
            <v>5.6</v>
          </cell>
          <cell r="C2809">
            <v>5.5999999999999994E-2</v>
          </cell>
        </row>
        <row r="2810">
          <cell r="A2810">
            <v>26571</v>
          </cell>
          <cell r="B2810">
            <v>5.61</v>
          </cell>
          <cell r="C2810">
            <v>5.6100000000000004E-2</v>
          </cell>
        </row>
        <row r="2811">
          <cell r="A2811">
            <v>26574</v>
          </cell>
          <cell r="B2811">
            <v>5.56</v>
          </cell>
          <cell r="C2811">
            <v>5.5599999999999997E-2</v>
          </cell>
        </row>
        <row r="2812">
          <cell r="A2812">
            <v>26575</v>
          </cell>
          <cell r="B2812">
            <v>5.61</v>
          </cell>
          <cell r="C2812">
            <v>5.6100000000000004E-2</v>
          </cell>
        </row>
        <row r="2813">
          <cell r="A2813">
            <v>26576</v>
          </cell>
          <cell r="B2813">
            <v>5.6</v>
          </cell>
          <cell r="C2813">
            <v>5.5999999999999994E-2</v>
          </cell>
        </row>
        <row r="2814">
          <cell r="A2814">
            <v>26577</v>
          </cell>
          <cell r="B2814">
            <v>5.61</v>
          </cell>
          <cell r="C2814">
            <v>5.6100000000000004E-2</v>
          </cell>
        </row>
        <row r="2815">
          <cell r="A2815">
            <v>26578</v>
          </cell>
          <cell r="B2815">
            <v>5.6</v>
          </cell>
          <cell r="C2815">
            <v>5.5999999999999994E-2</v>
          </cell>
        </row>
        <row r="2816">
          <cell r="A2816">
            <v>26581</v>
          </cell>
          <cell r="B2816" t="str">
            <v>ND</v>
          </cell>
          <cell r="C2816">
            <v>5.5999999999999994E-2</v>
          </cell>
        </row>
        <row r="2817">
          <cell r="A2817">
            <v>26582</v>
          </cell>
          <cell r="B2817">
            <v>5.56</v>
          </cell>
          <cell r="C2817">
            <v>5.5599999999999997E-2</v>
          </cell>
        </row>
        <row r="2818">
          <cell r="A2818">
            <v>26583</v>
          </cell>
          <cell r="B2818">
            <v>5.49</v>
          </cell>
          <cell r="C2818">
            <v>5.4900000000000004E-2</v>
          </cell>
        </row>
        <row r="2819">
          <cell r="A2819">
            <v>26584</v>
          </cell>
          <cell r="B2819">
            <v>5.54</v>
          </cell>
          <cell r="C2819">
            <v>5.5399999999999998E-2</v>
          </cell>
        </row>
        <row r="2820">
          <cell r="A2820">
            <v>26585</v>
          </cell>
          <cell r="B2820">
            <v>5.54</v>
          </cell>
          <cell r="C2820">
            <v>5.5399999999999998E-2</v>
          </cell>
        </row>
        <row r="2821">
          <cell r="A2821">
            <v>26588</v>
          </cell>
          <cell r="B2821">
            <v>5.53</v>
          </cell>
          <cell r="C2821">
            <v>5.5300000000000002E-2</v>
          </cell>
        </row>
        <row r="2822">
          <cell r="A2822">
            <v>26589</v>
          </cell>
          <cell r="B2822">
            <v>5.53</v>
          </cell>
          <cell r="C2822">
            <v>5.5300000000000002E-2</v>
          </cell>
        </row>
        <row r="2823">
          <cell r="A2823">
            <v>26590</v>
          </cell>
          <cell r="B2823">
            <v>5.53</v>
          </cell>
          <cell r="C2823">
            <v>5.5300000000000002E-2</v>
          </cell>
        </row>
        <row r="2824">
          <cell r="A2824">
            <v>26591</v>
          </cell>
          <cell r="B2824">
            <v>5.55</v>
          </cell>
          <cell r="C2824">
            <v>5.5500000000000001E-2</v>
          </cell>
        </row>
        <row r="2825">
          <cell r="A2825">
            <v>26592</v>
          </cell>
          <cell r="B2825">
            <v>5.52</v>
          </cell>
          <cell r="C2825">
            <v>5.5199999999999999E-2</v>
          </cell>
        </row>
        <row r="2826">
          <cell r="A2826">
            <v>26595</v>
          </cell>
          <cell r="B2826" t="str">
            <v>ND</v>
          </cell>
          <cell r="C2826">
            <v>5.5199999999999999E-2</v>
          </cell>
        </row>
        <row r="2827">
          <cell r="A2827">
            <v>26596</v>
          </cell>
          <cell r="B2827">
            <v>5.46</v>
          </cell>
          <cell r="C2827">
            <v>5.4600000000000003E-2</v>
          </cell>
        </row>
        <row r="2828">
          <cell r="A2828">
            <v>26597</v>
          </cell>
          <cell r="B2828">
            <v>5.46</v>
          </cell>
          <cell r="C2828">
            <v>5.4600000000000003E-2</v>
          </cell>
        </row>
        <row r="2829">
          <cell r="A2829">
            <v>26598</v>
          </cell>
          <cell r="B2829">
            <v>5.42</v>
          </cell>
          <cell r="C2829">
            <v>5.4199999999999998E-2</v>
          </cell>
        </row>
        <row r="2830">
          <cell r="A2830">
            <v>26599</v>
          </cell>
          <cell r="B2830">
            <v>5.43</v>
          </cell>
          <cell r="C2830">
            <v>5.4299999999999994E-2</v>
          </cell>
        </row>
        <row r="2831">
          <cell r="A2831">
            <v>26602</v>
          </cell>
          <cell r="B2831">
            <v>5.45</v>
          </cell>
          <cell r="C2831">
            <v>5.45E-2</v>
          </cell>
        </row>
        <row r="2832">
          <cell r="A2832">
            <v>26603</v>
          </cell>
          <cell r="B2832">
            <v>5.44</v>
          </cell>
          <cell r="C2832">
            <v>5.4400000000000004E-2</v>
          </cell>
        </row>
        <row r="2833">
          <cell r="A2833">
            <v>26604</v>
          </cell>
          <cell r="B2833">
            <v>5.42</v>
          </cell>
          <cell r="C2833">
            <v>5.4199999999999998E-2</v>
          </cell>
        </row>
        <row r="2834">
          <cell r="A2834">
            <v>26605</v>
          </cell>
          <cell r="B2834">
            <v>5.33</v>
          </cell>
          <cell r="C2834">
            <v>5.33E-2</v>
          </cell>
        </row>
        <row r="2835">
          <cell r="A2835">
            <v>26606</v>
          </cell>
          <cell r="B2835">
            <v>5.26</v>
          </cell>
          <cell r="C2835">
            <v>5.2600000000000001E-2</v>
          </cell>
        </row>
        <row r="2836">
          <cell r="A2836">
            <v>26609</v>
          </cell>
          <cell r="B2836">
            <v>5.21</v>
          </cell>
          <cell r="C2836">
            <v>5.21E-2</v>
          </cell>
        </row>
        <row r="2837">
          <cell r="A2837">
            <v>26610</v>
          </cell>
          <cell r="B2837" t="str">
            <v>ND</v>
          </cell>
          <cell r="C2837">
            <v>5.21E-2</v>
          </cell>
        </row>
        <row r="2838">
          <cell r="A2838">
            <v>26611</v>
          </cell>
          <cell r="B2838">
            <v>5.28</v>
          </cell>
          <cell r="C2838">
            <v>5.28E-2</v>
          </cell>
        </row>
        <row r="2839">
          <cell r="A2839">
            <v>26612</v>
          </cell>
          <cell r="B2839">
            <v>5.31</v>
          </cell>
          <cell r="C2839">
            <v>5.3099999999999994E-2</v>
          </cell>
        </row>
        <row r="2840">
          <cell r="A2840">
            <v>26613</v>
          </cell>
          <cell r="B2840">
            <v>5.29</v>
          </cell>
          <cell r="C2840">
            <v>5.2900000000000003E-2</v>
          </cell>
        </row>
        <row r="2841">
          <cell r="A2841">
            <v>26616</v>
          </cell>
          <cell r="B2841">
            <v>5.22</v>
          </cell>
          <cell r="C2841">
            <v>5.2199999999999996E-2</v>
          </cell>
        </row>
        <row r="2842">
          <cell r="A2842">
            <v>26617</v>
          </cell>
          <cell r="B2842">
            <v>5.21</v>
          </cell>
          <cell r="C2842">
            <v>5.21E-2</v>
          </cell>
        </row>
        <row r="2843">
          <cell r="A2843">
            <v>26618</v>
          </cell>
          <cell r="B2843">
            <v>5.18</v>
          </cell>
          <cell r="C2843">
            <v>5.1799999999999999E-2</v>
          </cell>
        </row>
        <row r="2844">
          <cell r="A2844">
            <v>26619</v>
          </cell>
          <cell r="B2844">
            <v>5.16</v>
          </cell>
          <cell r="C2844">
            <v>5.16E-2</v>
          </cell>
        </row>
        <row r="2845">
          <cell r="A2845">
            <v>26620</v>
          </cell>
          <cell r="B2845">
            <v>5.22</v>
          </cell>
          <cell r="C2845">
            <v>5.2199999999999996E-2</v>
          </cell>
        </row>
        <row r="2846">
          <cell r="A2846">
            <v>26623</v>
          </cell>
          <cell r="B2846">
            <v>5.2</v>
          </cell>
          <cell r="C2846">
            <v>5.2000000000000005E-2</v>
          </cell>
        </row>
        <row r="2847">
          <cell r="A2847">
            <v>26624</v>
          </cell>
          <cell r="B2847">
            <v>5.24</v>
          </cell>
          <cell r="C2847">
            <v>5.2400000000000002E-2</v>
          </cell>
        </row>
        <row r="2848">
          <cell r="A2848">
            <v>26625</v>
          </cell>
          <cell r="B2848">
            <v>5.28</v>
          </cell>
          <cell r="C2848">
            <v>5.28E-2</v>
          </cell>
        </row>
        <row r="2849">
          <cell r="A2849">
            <v>26626</v>
          </cell>
          <cell r="B2849" t="str">
            <v>ND</v>
          </cell>
          <cell r="C2849">
            <v>5.28E-2</v>
          </cell>
        </row>
        <row r="2850">
          <cell r="A2850">
            <v>26627</v>
          </cell>
          <cell r="B2850">
            <v>5.28</v>
          </cell>
          <cell r="C2850">
            <v>5.28E-2</v>
          </cell>
        </row>
        <row r="2851">
          <cell r="A2851">
            <v>26630</v>
          </cell>
          <cell r="B2851">
            <v>5.35</v>
          </cell>
          <cell r="C2851">
            <v>5.3499999999999999E-2</v>
          </cell>
        </row>
        <row r="2852">
          <cell r="A2852">
            <v>26631</v>
          </cell>
          <cell r="B2852">
            <v>5.33</v>
          </cell>
          <cell r="C2852">
            <v>5.33E-2</v>
          </cell>
        </row>
        <row r="2853">
          <cell r="A2853">
            <v>26632</v>
          </cell>
          <cell r="B2853">
            <v>5.35</v>
          </cell>
          <cell r="C2853">
            <v>5.3499999999999999E-2</v>
          </cell>
        </row>
        <row r="2854">
          <cell r="A2854">
            <v>26633</v>
          </cell>
          <cell r="B2854">
            <v>5.35</v>
          </cell>
          <cell r="C2854">
            <v>5.3499999999999999E-2</v>
          </cell>
        </row>
        <row r="2855">
          <cell r="A2855">
            <v>26634</v>
          </cell>
          <cell r="B2855">
            <v>5.35</v>
          </cell>
          <cell r="C2855">
            <v>5.3499999999999999E-2</v>
          </cell>
        </row>
        <row r="2856">
          <cell r="A2856">
            <v>26637</v>
          </cell>
          <cell r="B2856">
            <v>5.39</v>
          </cell>
          <cell r="C2856">
            <v>5.3899999999999997E-2</v>
          </cell>
        </row>
        <row r="2857">
          <cell r="A2857">
            <v>26638</v>
          </cell>
          <cell r="B2857">
            <v>5.43</v>
          </cell>
          <cell r="C2857">
            <v>5.4299999999999994E-2</v>
          </cell>
        </row>
        <row r="2858">
          <cell r="A2858">
            <v>26639</v>
          </cell>
          <cell r="B2858">
            <v>5.46</v>
          </cell>
          <cell r="C2858">
            <v>5.4600000000000003E-2</v>
          </cell>
        </row>
        <row r="2859">
          <cell r="A2859">
            <v>26640</v>
          </cell>
          <cell r="B2859">
            <v>5.45</v>
          </cell>
          <cell r="C2859">
            <v>5.45E-2</v>
          </cell>
        </row>
        <row r="2860">
          <cell r="A2860">
            <v>26641</v>
          </cell>
          <cell r="B2860">
            <v>5.48</v>
          </cell>
          <cell r="C2860">
            <v>5.4800000000000001E-2</v>
          </cell>
        </row>
        <row r="2861">
          <cell r="A2861">
            <v>26644</v>
          </cell>
          <cell r="B2861">
            <v>5.51</v>
          </cell>
          <cell r="C2861">
            <v>5.5099999999999996E-2</v>
          </cell>
        </row>
        <row r="2862">
          <cell r="A2862">
            <v>26645</v>
          </cell>
          <cell r="B2862">
            <v>5.49</v>
          </cell>
          <cell r="C2862">
            <v>5.4900000000000004E-2</v>
          </cell>
        </row>
        <row r="2863">
          <cell r="A2863">
            <v>26646</v>
          </cell>
          <cell r="B2863">
            <v>5.46</v>
          </cell>
          <cell r="C2863">
            <v>5.4600000000000003E-2</v>
          </cell>
        </row>
        <row r="2864">
          <cell r="A2864">
            <v>26647</v>
          </cell>
          <cell r="B2864">
            <v>5.46</v>
          </cell>
          <cell r="C2864">
            <v>5.4600000000000003E-2</v>
          </cell>
        </row>
        <row r="2865">
          <cell r="A2865">
            <v>26648</v>
          </cell>
          <cell r="B2865">
            <v>5.48</v>
          </cell>
          <cell r="C2865">
            <v>5.4800000000000001E-2</v>
          </cell>
        </row>
        <row r="2866">
          <cell r="A2866">
            <v>26651</v>
          </cell>
          <cell r="B2866">
            <v>5.56</v>
          </cell>
          <cell r="C2866">
            <v>5.5599999999999997E-2</v>
          </cell>
        </row>
        <row r="2867">
          <cell r="A2867">
            <v>26652</v>
          </cell>
          <cell r="B2867">
            <v>5.57</v>
          </cell>
          <cell r="C2867">
            <v>5.57E-2</v>
          </cell>
        </row>
        <row r="2868">
          <cell r="A2868">
            <v>26653</v>
          </cell>
          <cell r="B2868">
            <v>5.57</v>
          </cell>
          <cell r="C2868">
            <v>5.57E-2</v>
          </cell>
        </row>
        <row r="2869">
          <cell r="A2869">
            <v>26654</v>
          </cell>
          <cell r="B2869">
            <v>5.58</v>
          </cell>
          <cell r="C2869">
            <v>5.5800000000000002E-2</v>
          </cell>
        </row>
        <row r="2870">
          <cell r="A2870">
            <v>26655</v>
          </cell>
          <cell r="B2870">
            <v>5.59</v>
          </cell>
          <cell r="C2870">
            <v>5.5899999999999998E-2</v>
          </cell>
        </row>
        <row r="2871">
          <cell r="A2871">
            <v>26658</v>
          </cell>
          <cell r="B2871" t="str">
            <v>ND</v>
          </cell>
          <cell r="C2871">
            <v>5.5899999999999998E-2</v>
          </cell>
        </row>
        <row r="2872">
          <cell r="A2872">
            <v>26659</v>
          </cell>
          <cell r="B2872">
            <v>5.59</v>
          </cell>
          <cell r="C2872">
            <v>5.5899999999999998E-2</v>
          </cell>
        </row>
        <row r="2873">
          <cell r="A2873">
            <v>26660</v>
          </cell>
          <cell r="B2873">
            <v>5.63</v>
          </cell>
          <cell r="C2873">
            <v>5.6299999999999996E-2</v>
          </cell>
        </row>
        <row r="2874">
          <cell r="A2874">
            <v>26661</v>
          </cell>
          <cell r="B2874">
            <v>5.64</v>
          </cell>
          <cell r="C2874">
            <v>5.6399999999999999E-2</v>
          </cell>
        </row>
        <row r="2875">
          <cell r="A2875">
            <v>26662</v>
          </cell>
          <cell r="B2875">
            <v>5.68</v>
          </cell>
          <cell r="C2875">
            <v>5.6799999999999996E-2</v>
          </cell>
        </row>
        <row r="2876">
          <cell r="A2876">
            <v>26665</v>
          </cell>
          <cell r="B2876" t="str">
            <v>ND</v>
          </cell>
          <cell r="C2876">
            <v>5.6799999999999996E-2</v>
          </cell>
        </row>
        <row r="2877">
          <cell r="A2877">
            <v>26666</v>
          </cell>
          <cell r="B2877">
            <v>5.72</v>
          </cell>
          <cell r="C2877">
            <v>5.7200000000000001E-2</v>
          </cell>
        </row>
        <row r="2878">
          <cell r="A2878">
            <v>26667</v>
          </cell>
          <cell r="B2878">
            <v>5.69</v>
          </cell>
          <cell r="C2878">
            <v>5.6900000000000006E-2</v>
          </cell>
        </row>
        <row r="2879">
          <cell r="A2879">
            <v>26668</v>
          </cell>
          <cell r="B2879">
            <v>5.67</v>
          </cell>
          <cell r="C2879">
            <v>5.67E-2</v>
          </cell>
        </row>
        <row r="2880">
          <cell r="A2880">
            <v>26669</v>
          </cell>
          <cell r="B2880">
            <v>5.7</v>
          </cell>
          <cell r="C2880">
            <v>5.7000000000000002E-2</v>
          </cell>
        </row>
        <row r="2881">
          <cell r="A2881">
            <v>26672</v>
          </cell>
          <cell r="B2881">
            <v>5.74</v>
          </cell>
          <cell r="C2881">
            <v>5.74E-2</v>
          </cell>
        </row>
        <row r="2882">
          <cell r="A2882">
            <v>26673</v>
          </cell>
          <cell r="B2882">
            <v>5.74</v>
          </cell>
          <cell r="C2882">
            <v>5.74E-2</v>
          </cell>
        </row>
        <row r="2883">
          <cell r="A2883">
            <v>26674</v>
          </cell>
          <cell r="B2883">
            <v>5.76</v>
          </cell>
          <cell r="C2883">
            <v>5.7599999999999998E-2</v>
          </cell>
        </row>
        <row r="2884">
          <cell r="A2884">
            <v>26675</v>
          </cell>
          <cell r="B2884">
            <v>5.79</v>
          </cell>
          <cell r="C2884">
            <v>5.79E-2</v>
          </cell>
        </row>
        <row r="2885">
          <cell r="A2885">
            <v>26676</v>
          </cell>
          <cell r="B2885">
            <v>5.87</v>
          </cell>
          <cell r="C2885">
            <v>5.8700000000000002E-2</v>
          </cell>
        </row>
        <row r="2886">
          <cell r="A2886">
            <v>26679</v>
          </cell>
          <cell r="B2886">
            <v>5.87</v>
          </cell>
          <cell r="C2886">
            <v>5.8700000000000002E-2</v>
          </cell>
        </row>
        <row r="2887">
          <cell r="A2887">
            <v>26680</v>
          </cell>
          <cell r="B2887">
            <v>5.89</v>
          </cell>
          <cell r="C2887">
            <v>5.8899999999999994E-2</v>
          </cell>
        </row>
        <row r="2888">
          <cell r="A2888">
            <v>26681</v>
          </cell>
          <cell r="B2888">
            <v>5.88</v>
          </cell>
          <cell r="C2888">
            <v>5.8799999999999998E-2</v>
          </cell>
        </row>
        <row r="2889">
          <cell r="A2889">
            <v>26682</v>
          </cell>
          <cell r="B2889">
            <v>5.89</v>
          </cell>
          <cell r="C2889">
            <v>5.8899999999999994E-2</v>
          </cell>
        </row>
        <row r="2890">
          <cell r="A2890">
            <v>26683</v>
          </cell>
          <cell r="B2890">
            <v>5.93</v>
          </cell>
          <cell r="C2890">
            <v>5.9299999999999999E-2</v>
          </cell>
        </row>
        <row r="2891">
          <cell r="A2891">
            <v>26686</v>
          </cell>
          <cell r="B2891">
            <v>5.94</v>
          </cell>
          <cell r="C2891">
            <v>5.9400000000000001E-2</v>
          </cell>
        </row>
        <row r="2892">
          <cell r="A2892">
            <v>26687</v>
          </cell>
          <cell r="B2892">
            <v>5.95</v>
          </cell>
          <cell r="C2892">
            <v>5.9500000000000004E-2</v>
          </cell>
        </row>
        <row r="2893">
          <cell r="A2893">
            <v>26688</v>
          </cell>
          <cell r="B2893">
            <v>6.02</v>
          </cell>
          <cell r="C2893">
            <v>6.0199999999999997E-2</v>
          </cell>
        </row>
        <row r="2894">
          <cell r="A2894">
            <v>26689</v>
          </cell>
          <cell r="B2894">
            <v>6.04</v>
          </cell>
          <cell r="C2894">
            <v>6.0400000000000002E-2</v>
          </cell>
        </row>
        <row r="2895">
          <cell r="A2895">
            <v>26690</v>
          </cell>
          <cell r="B2895">
            <v>6.19</v>
          </cell>
          <cell r="C2895">
            <v>6.1900000000000004E-2</v>
          </cell>
        </row>
        <row r="2896">
          <cell r="A2896">
            <v>26693</v>
          </cell>
          <cell r="B2896">
            <v>6.16</v>
          </cell>
          <cell r="C2896">
            <v>6.1600000000000002E-2</v>
          </cell>
        </row>
        <row r="2897">
          <cell r="A2897">
            <v>26694</v>
          </cell>
          <cell r="B2897">
            <v>6.08</v>
          </cell>
          <cell r="C2897">
            <v>6.08E-2</v>
          </cell>
        </row>
        <row r="2898">
          <cell r="A2898">
            <v>26695</v>
          </cell>
          <cell r="B2898">
            <v>6.09</v>
          </cell>
          <cell r="C2898">
            <v>6.0899999999999996E-2</v>
          </cell>
        </row>
        <row r="2899">
          <cell r="A2899">
            <v>26696</v>
          </cell>
          <cell r="B2899">
            <v>6.2</v>
          </cell>
          <cell r="C2899">
            <v>6.2E-2</v>
          </cell>
        </row>
        <row r="2900">
          <cell r="A2900">
            <v>26697</v>
          </cell>
          <cell r="B2900">
            <v>6.23</v>
          </cell>
          <cell r="C2900">
            <v>6.2300000000000001E-2</v>
          </cell>
        </row>
        <row r="2901">
          <cell r="A2901">
            <v>26700</v>
          </cell>
          <cell r="B2901">
            <v>6.22</v>
          </cell>
          <cell r="C2901">
            <v>6.2199999999999998E-2</v>
          </cell>
        </row>
        <row r="2902">
          <cell r="A2902">
            <v>26701</v>
          </cell>
          <cell r="B2902">
            <v>6.23</v>
          </cell>
          <cell r="C2902">
            <v>6.2300000000000001E-2</v>
          </cell>
        </row>
        <row r="2903">
          <cell r="A2903">
            <v>26702</v>
          </cell>
          <cell r="B2903">
            <v>6.18</v>
          </cell>
          <cell r="C2903">
            <v>6.1799999999999994E-2</v>
          </cell>
        </row>
        <row r="2904">
          <cell r="A2904">
            <v>26703</v>
          </cell>
          <cell r="B2904">
            <v>6.12</v>
          </cell>
          <cell r="C2904">
            <v>6.1200000000000004E-2</v>
          </cell>
        </row>
        <row r="2905">
          <cell r="A2905">
            <v>26704</v>
          </cell>
          <cell r="B2905">
            <v>6.06</v>
          </cell>
          <cell r="C2905">
            <v>6.0599999999999994E-2</v>
          </cell>
        </row>
        <row r="2906">
          <cell r="A2906">
            <v>26707</v>
          </cell>
          <cell r="B2906" t="str">
            <v>ND</v>
          </cell>
          <cell r="C2906">
            <v>6.0599999999999994E-2</v>
          </cell>
        </row>
        <row r="2907">
          <cell r="A2907">
            <v>26708</v>
          </cell>
          <cell r="B2907">
            <v>6.08</v>
          </cell>
          <cell r="C2907">
            <v>6.08E-2</v>
          </cell>
        </row>
        <row r="2908">
          <cell r="A2908">
            <v>26709</v>
          </cell>
          <cell r="B2908">
            <v>6.05</v>
          </cell>
          <cell r="C2908">
            <v>6.0499999999999998E-2</v>
          </cell>
        </row>
        <row r="2909">
          <cell r="A2909">
            <v>26710</v>
          </cell>
          <cell r="B2909">
            <v>6</v>
          </cell>
          <cell r="C2909">
            <v>0.06</v>
          </cell>
        </row>
        <row r="2910">
          <cell r="A2910">
            <v>26711</v>
          </cell>
          <cell r="B2910">
            <v>6.01</v>
          </cell>
          <cell r="C2910">
            <v>6.0100000000000001E-2</v>
          </cell>
        </row>
        <row r="2911">
          <cell r="A2911">
            <v>26714</v>
          </cell>
          <cell r="B2911" t="str">
            <v>ND</v>
          </cell>
          <cell r="C2911">
            <v>6.0100000000000001E-2</v>
          </cell>
        </row>
        <row r="2912">
          <cell r="A2912">
            <v>26715</v>
          </cell>
          <cell r="B2912">
            <v>6.13</v>
          </cell>
          <cell r="C2912">
            <v>6.13E-2</v>
          </cell>
        </row>
        <row r="2913">
          <cell r="A2913">
            <v>26716</v>
          </cell>
          <cell r="B2913">
            <v>6.21</v>
          </cell>
          <cell r="C2913">
            <v>6.2100000000000002E-2</v>
          </cell>
        </row>
        <row r="2914">
          <cell r="A2914">
            <v>26717</v>
          </cell>
          <cell r="B2914">
            <v>6.21</v>
          </cell>
          <cell r="C2914">
            <v>6.2100000000000002E-2</v>
          </cell>
        </row>
        <row r="2915">
          <cell r="A2915">
            <v>26718</v>
          </cell>
          <cell r="B2915">
            <v>6.23</v>
          </cell>
          <cell r="C2915">
            <v>6.2300000000000001E-2</v>
          </cell>
        </row>
        <row r="2916">
          <cell r="A2916">
            <v>26721</v>
          </cell>
          <cell r="B2916">
            <v>6.38</v>
          </cell>
          <cell r="C2916">
            <v>6.3799999999999996E-2</v>
          </cell>
        </row>
        <row r="2917">
          <cell r="A2917">
            <v>26722</v>
          </cell>
          <cell r="B2917">
            <v>6.43</v>
          </cell>
          <cell r="C2917">
            <v>6.4299999999999996E-2</v>
          </cell>
        </row>
        <row r="2918">
          <cell r="A2918">
            <v>26723</v>
          </cell>
          <cell r="B2918">
            <v>6.43</v>
          </cell>
          <cell r="C2918">
            <v>6.4299999999999996E-2</v>
          </cell>
        </row>
        <row r="2919">
          <cell r="A2919">
            <v>26724</v>
          </cell>
          <cell r="B2919">
            <v>6.43</v>
          </cell>
          <cell r="C2919">
            <v>6.4299999999999996E-2</v>
          </cell>
        </row>
        <row r="2920">
          <cell r="A2920">
            <v>26725</v>
          </cell>
          <cell r="B2920">
            <v>6.47</v>
          </cell>
          <cell r="C2920">
            <v>6.4699999999999994E-2</v>
          </cell>
        </row>
        <row r="2921">
          <cell r="A2921">
            <v>26728</v>
          </cell>
          <cell r="B2921">
            <v>6.52</v>
          </cell>
          <cell r="C2921">
            <v>6.5199999999999994E-2</v>
          </cell>
        </row>
        <row r="2922">
          <cell r="A2922">
            <v>26729</v>
          </cell>
          <cell r="B2922">
            <v>6.63</v>
          </cell>
          <cell r="C2922">
            <v>6.6299999999999998E-2</v>
          </cell>
        </row>
        <row r="2923">
          <cell r="A2923">
            <v>26730</v>
          </cell>
          <cell r="B2923">
            <v>6.63</v>
          </cell>
          <cell r="C2923">
            <v>6.6299999999999998E-2</v>
          </cell>
        </row>
        <row r="2924">
          <cell r="A2924">
            <v>26731</v>
          </cell>
          <cell r="B2924">
            <v>6.66</v>
          </cell>
          <cell r="C2924">
            <v>6.6600000000000006E-2</v>
          </cell>
        </row>
        <row r="2925">
          <cell r="A2925">
            <v>26732</v>
          </cell>
          <cell r="B2925">
            <v>6.74</v>
          </cell>
          <cell r="C2925">
            <v>6.7400000000000002E-2</v>
          </cell>
        </row>
        <row r="2926">
          <cell r="A2926">
            <v>26735</v>
          </cell>
          <cell r="B2926">
            <v>6.77</v>
          </cell>
          <cell r="C2926">
            <v>6.7699999999999996E-2</v>
          </cell>
        </row>
        <row r="2927">
          <cell r="A2927">
            <v>26736</v>
          </cell>
          <cell r="B2927">
            <v>6.8</v>
          </cell>
          <cell r="C2927">
            <v>6.8000000000000005E-2</v>
          </cell>
        </row>
        <row r="2928">
          <cell r="A2928">
            <v>26737</v>
          </cell>
          <cell r="B2928">
            <v>6.85</v>
          </cell>
          <cell r="C2928">
            <v>6.8499999999999991E-2</v>
          </cell>
        </row>
        <row r="2929">
          <cell r="A2929">
            <v>26738</v>
          </cell>
          <cell r="B2929">
            <v>6.93</v>
          </cell>
          <cell r="C2929">
            <v>6.93E-2</v>
          </cell>
        </row>
        <row r="2930">
          <cell r="A2930">
            <v>26739</v>
          </cell>
          <cell r="B2930">
            <v>7.13</v>
          </cell>
          <cell r="C2930">
            <v>7.1300000000000002E-2</v>
          </cell>
        </row>
        <row r="2931">
          <cell r="A2931">
            <v>26742</v>
          </cell>
          <cell r="B2931">
            <v>7.06</v>
          </cell>
          <cell r="C2931">
            <v>7.0599999999999996E-2</v>
          </cell>
        </row>
        <row r="2932">
          <cell r="A2932">
            <v>26743</v>
          </cell>
          <cell r="B2932">
            <v>7.02</v>
          </cell>
          <cell r="C2932">
            <v>7.0199999999999999E-2</v>
          </cell>
        </row>
        <row r="2933">
          <cell r="A2933">
            <v>26744</v>
          </cell>
          <cell r="B2933">
            <v>7.02</v>
          </cell>
          <cell r="C2933">
            <v>7.0199999999999999E-2</v>
          </cell>
        </row>
        <row r="2934">
          <cell r="A2934">
            <v>26745</v>
          </cell>
          <cell r="B2934">
            <v>7.03</v>
          </cell>
          <cell r="C2934">
            <v>7.0300000000000001E-2</v>
          </cell>
        </row>
        <row r="2935">
          <cell r="A2935">
            <v>26746</v>
          </cell>
          <cell r="B2935">
            <v>7.01</v>
          </cell>
          <cell r="C2935">
            <v>7.0099999999999996E-2</v>
          </cell>
        </row>
        <row r="2936">
          <cell r="A2936">
            <v>26749</v>
          </cell>
          <cell r="B2936">
            <v>6.98</v>
          </cell>
          <cell r="C2936">
            <v>6.9800000000000001E-2</v>
          </cell>
        </row>
        <row r="2937">
          <cell r="A2937">
            <v>26750</v>
          </cell>
          <cell r="B2937">
            <v>6.96</v>
          </cell>
          <cell r="C2937">
            <v>6.9599999999999995E-2</v>
          </cell>
        </row>
        <row r="2938">
          <cell r="A2938">
            <v>26751</v>
          </cell>
          <cell r="B2938">
            <v>6.98</v>
          </cell>
          <cell r="C2938">
            <v>6.9800000000000001E-2</v>
          </cell>
        </row>
        <row r="2939">
          <cell r="A2939">
            <v>26752</v>
          </cell>
          <cell r="B2939">
            <v>6.99</v>
          </cell>
          <cell r="C2939">
            <v>6.9900000000000004E-2</v>
          </cell>
        </row>
        <row r="2940">
          <cell r="A2940">
            <v>26753</v>
          </cell>
          <cell r="B2940">
            <v>7.09</v>
          </cell>
          <cell r="C2940">
            <v>7.0900000000000005E-2</v>
          </cell>
        </row>
        <row r="2941">
          <cell r="A2941">
            <v>26756</v>
          </cell>
          <cell r="B2941">
            <v>7.09</v>
          </cell>
          <cell r="C2941">
            <v>7.0900000000000005E-2</v>
          </cell>
        </row>
        <row r="2942">
          <cell r="A2942">
            <v>26757</v>
          </cell>
          <cell r="B2942">
            <v>7.07</v>
          </cell>
          <cell r="C2942">
            <v>7.0699999999999999E-2</v>
          </cell>
        </row>
        <row r="2943">
          <cell r="A2943">
            <v>26758</v>
          </cell>
          <cell r="B2943">
            <v>7.03</v>
          </cell>
          <cell r="C2943">
            <v>7.0300000000000001E-2</v>
          </cell>
        </row>
        <row r="2944">
          <cell r="A2944">
            <v>26759</v>
          </cell>
          <cell r="B2944">
            <v>7</v>
          </cell>
          <cell r="C2944">
            <v>7.0000000000000007E-2</v>
          </cell>
        </row>
        <row r="2945">
          <cell r="A2945">
            <v>26760</v>
          </cell>
          <cell r="B2945">
            <v>6.87</v>
          </cell>
          <cell r="C2945">
            <v>6.8699999999999997E-2</v>
          </cell>
        </row>
        <row r="2946">
          <cell r="A2946">
            <v>26763</v>
          </cell>
          <cell r="B2946">
            <v>6.77</v>
          </cell>
          <cell r="C2946">
            <v>6.7699999999999996E-2</v>
          </cell>
        </row>
        <row r="2947">
          <cell r="A2947">
            <v>26764</v>
          </cell>
          <cell r="B2947">
            <v>6.79</v>
          </cell>
          <cell r="C2947">
            <v>6.7900000000000002E-2</v>
          </cell>
        </row>
        <row r="2948">
          <cell r="A2948">
            <v>26765</v>
          </cell>
          <cell r="B2948">
            <v>6.85</v>
          </cell>
          <cell r="C2948">
            <v>6.8499999999999991E-2</v>
          </cell>
        </row>
        <row r="2949">
          <cell r="A2949">
            <v>26766</v>
          </cell>
          <cell r="B2949">
            <v>6.86</v>
          </cell>
          <cell r="C2949">
            <v>6.8600000000000008E-2</v>
          </cell>
        </row>
        <row r="2950">
          <cell r="A2950">
            <v>26767</v>
          </cell>
          <cell r="B2950">
            <v>6.81</v>
          </cell>
          <cell r="C2950">
            <v>6.8099999999999994E-2</v>
          </cell>
        </row>
        <row r="2951">
          <cell r="A2951">
            <v>26770</v>
          </cell>
          <cell r="B2951">
            <v>6.77</v>
          </cell>
          <cell r="C2951">
            <v>6.7699999999999996E-2</v>
          </cell>
        </row>
        <row r="2952">
          <cell r="A2952">
            <v>26771</v>
          </cell>
          <cell r="B2952">
            <v>6.77</v>
          </cell>
          <cell r="C2952">
            <v>6.7699999999999996E-2</v>
          </cell>
        </row>
        <row r="2953">
          <cell r="A2953">
            <v>26772</v>
          </cell>
          <cell r="B2953">
            <v>6.74</v>
          </cell>
          <cell r="C2953">
            <v>6.7400000000000002E-2</v>
          </cell>
        </row>
        <row r="2954">
          <cell r="A2954">
            <v>26773</v>
          </cell>
          <cell r="B2954">
            <v>6.77</v>
          </cell>
          <cell r="C2954">
            <v>6.7699999999999996E-2</v>
          </cell>
        </row>
        <row r="2955">
          <cell r="A2955">
            <v>26774</v>
          </cell>
          <cell r="B2955" t="str">
            <v>ND</v>
          </cell>
          <cell r="C2955">
            <v>6.7699999999999996E-2</v>
          </cell>
        </row>
        <row r="2956">
          <cell r="A2956">
            <v>26777</v>
          </cell>
          <cell r="B2956">
            <v>6.82</v>
          </cell>
          <cell r="C2956">
            <v>6.8199999999999997E-2</v>
          </cell>
        </row>
        <row r="2957">
          <cell r="A2957">
            <v>26778</v>
          </cell>
          <cell r="B2957">
            <v>6.79</v>
          </cell>
          <cell r="C2957">
            <v>6.7900000000000002E-2</v>
          </cell>
        </row>
        <row r="2958">
          <cell r="A2958">
            <v>26779</v>
          </cell>
          <cell r="B2958">
            <v>6.8</v>
          </cell>
          <cell r="C2958">
            <v>6.8000000000000005E-2</v>
          </cell>
        </row>
        <row r="2959">
          <cell r="A2959">
            <v>26780</v>
          </cell>
          <cell r="B2959">
            <v>6.76</v>
          </cell>
          <cell r="C2959">
            <v>6.7599999999999993E-2</v>
          </cell>
        </row>
        <row r="2960">
          <cell r="A2960">
            <v>26781</v>
          </cell>
          <cell r="B2960">
            <v>6.77</v>
          </cell>
          <cell r="C2960">
            <v>6.7699999999999996E-2</v>
          </cell>
        </row>
        <row r="2961">
          <cell r="A2961">
            <v>26784</v>
          </cell>
          <cell r="B2961">
            <v>6.8</v>
          </cell>
          <cell r="C2961">
            <v>6.8000000000000005E-2</v>
          </cell>
        </row>
        <row r="2962">
          <cell r="A2962">
            <v>26785</v>
          </cell>
          <cell r="B2962">
            <v>6.83</v>
          </cell>
          <cell r="C2962">
            <v>6.83E-2</v>
          </cell>
        </row>
        <row r="2963">
          <cell r="A2963">
            <v>26786</v>
          </cell>
          <cell r="B2963">
            <v>6.83</v>
          </cell>
          <cell r="C2963">
            <v>6.83E-2</v>
          </cell>
        </row>
        <row r="2964">
          <cell r="A2964">
            <v>26787</v>
          </cell>
          <cell r="B2964">
            <v>6.84</v>
          </cell>
          <cell r="C2964">
            <v>6.8400000000000002E-2</v>
          </cell>
        </row>
        <row r="2965">
          <cell r="A2965">
            <v>26788</v>
          </cell>
          <cell r="B2965">
            <v>6.83</v>
          </cell>
          <cell r="C2965">
            <v>6.83E-2</v>
          </cell>
        </row>
        <row r="2966">
          <cell r="A2966">
            <v>26791</v>
          </cell>
          <cell r="B2966">
            <v>6.83</v>
          </cell>
          <cell r="C2966">
            <v>6.83E-2</v>
          </cell>
        </row>
        <row r="2967">
          <cell r="A2967">
            <v>26792</v>
          </cell>
          <cell r="B2967">
            <v>6.81</v>
          </cell>
          <cell r="C2967">
            <v>6.8099999999999994E-2</v>
          </cell>
        </row>
        <row r="2968">
          <cell r="A2968">
            <v>26793</v>
          </cell>
          <cell r="B2968">
            <v>6.74</v>
          </cell>
          <cell r="C2968">
            <v>6.7400000000000002E-2</v>
          </cell>
        </row>
        <row r="2969">
          <cell r="A2969">
            <v>26794</v>
          </cell>
          <cell r="B2969">
            <v>6.72</v>
          </cell>
          <cell r="C2969">
            <v>6.7199999999999996E-2</v>
          </cell>
        </row>
        <row r="2970">
          <cell r="A2970">
            <v>26795</v>
          </cell>
          <cell r="B2970">
            <v>6.76</v>
          </cell>
          <cell r="C2970">
            <v>6.7599999999999993E-2</v>
          </cell>
        </row>
        <row r="2971">
          <cell r="A2971">
            <v>26798</v>
          </cell>
          <cell r="B2971">
            <v>6.75</v>
          </cell>
          <cell r="C2971">
            <v>6.7500000000000004E-2</v>
          </cell>
        </row>
        <row r="2972">
          <cell r="A2972">
            <v>26799</v>
          </cell>
          <cell r="B2972">
            <v>6.71</v>
          </cell>
          <cell r="C2972">
            <v>6.7099999999999993E-2</v>
          </cell>
        </row>
        <row r="2973">
          <cell r="A2973">
            <v>26800</v>
          </cell>
          <cell r="B2973">
            <v>6.7</v>
          </cell>
          <cell r="C2973">
            <v>6.7000000000000004E-2</v>
          </cell>
        </row>
        <row r="2974">
          <cell r="A2974">
            <v>26801</v>
          </cell>
          <cell r="B2974">
            <v>6.85</v>
          </cell>
          <cell r="C2974">
            <v>6.8499999999999991E-2</v>
          </cell>
        </row>
        <row r="2975">
          <cell r="A2975">
            <v>26802</v>
          </cell>
          <cell r="B2975">
            <v>6.91</v>
          </cell>
          <cell r="C2975">
            <v>6.9099999999999995E-2</v>
          </cell>
        </row>
        <row r="2976">
          <cell r="A2976">
            <v>26805</v>
          </cell>
          <cell r="B2976">
            <v>6.97</v>
          </cell>
          <cell r="C2976">
            <v>6.9699999999999998E-2</v>
          </cell>
        </row>
        <row r="2977">
          <cell r="A2977">
            <v>26806</v>
          </cell>
          <cell r="B2977">
            <v>7</v>
          </cell>
          <cell r="C2977">
            <v>7.0000000000000007E-2</v>
          </cell>
        </row>
        <row r="2978">
          <cell r="A2978">
            <v>26807</v>
          </cell>
          <cell r="B2978">
            <v>7.08</v>
          </cell>
          <cell r="C2978">
            <v>7.0800000000000002E-2</v>
          </cell>
        </row>
        <row r="2979">
          <cell r="A2979">
            <v>26808</v>
          </cell>
          <cell r="B2979">
            <v>7.04</v>
          </cell>
          <cell r="C2979">
            <v>7.0400000000000004E-2</v>
          </cell>
        </row>
        <row r="2980">
          <cell r="A2980">
            <v>26809</v>
          </cell>
          <cell r="B2980">
            <v>7.04</v>
          </cell>
          <cell r="C2980">
            <v>7.0400000000000004E-2</v>
          </cell>
        </row>
        <row r="2981">
          <cell r="A2981">
            <v>26812</v>
          </cell>
          <cell r="B2981" t="str">
            <v>ND</v>
          </cell>
          <cell r="C2981">
            <v>7.0400000000000004E-2</v>
          </cell>
        </row>
        <row r="2982">
          <cell r="A2982">
            <v>26813</v>
          </cell>
          <cell r="B2982">
            <v>7.1</v>
          </cell>
          <cell r="C2982">
            <v>7.0999999999999994E-2</v>
          </cell>
        </row>
        <row r="2983">
          <cell r="A2983">
            <v>26814</v>
          </cell>
          <cell r="B2983">
            <v>7.16</v>
          </cell>
          <cell r="C2983">
            <v>7.1599999999999997E-2</v>
          </cell>
        </row>
        <row r="2984">
          <cell r="A2984">
            <v>26815</v>
          </cell>
          <cell r="B2984">
            <v>7.16</v>
          </cell>
          <cell r="C2984">
            <v>7.1599999999999997E-2</v>
          </cell>
        </row>
        <row r="2985">
          <cell r="A2985">
            <v>26816</v>
          </cell>
          <cell r="B2985">
            <v>7.22</v>
          </cell>
          <cell r="C2985">
            <v>7.22E-2</v>
          </cell>
        </row>
        <row r="2986">
          <cell r="A2986">
            <v>26819</v>
          </cell>
          <cell r="B2986">
            <v>7.28</v>
          </cell>
          <cell r="C2986">
            <v>7.2800000000000004E-2</v>
          </cell>
        </row>
        <row r="2987">
          <cell r="A2987">
            <v>26820</v>
          </cell>
          <cell r="B2987">
            <v>7.23</v>
          </cell>
          <cell r="C2987">
            <v>7.2300000000000003E-2</v>
          </cell>
        </row>
        <row r="2988">
          <cell r="A2988">
            <v>26821</v>
          </cell>
          <cell r="B2988">
            <v>7.21</v>
          </cell>
          <cell r="C2988">
            <v>7.2099999999999997E-2</v>
          </cell>
        </row>
        <row r="2989">
          <cell r="A2989">
            <v>26822</v>
          </cell>
          <cell r="B2989">
            <v>7.2</v>
          </cell>
          <cell r="C2989">
            <v>7.2000000000000008E-2</v>
          </cell>
        </row>
        <row r="2990">
          <cell r="A2990">
            <v>26823</v>
          </cell>
          <cell r="B2990">
            <v>7.2</v>
          </cell>
          <cell r="C2990">
            <v>7.2000000000000008E-2</v>
          </cell>
        </row>
        <row r="2991">
          <cell r="A2991">
            <v>26826</v>
          </cell>
          <cell r="B2991">
            <v>7.23</v>
          </cell>
          <cell r="C2991">
            <v>7.2300000000000003E-2</v>
          </cell>
        </row>
        <row r="2992">
          <cell r="A2992">
            <v>26827</v>
          </cell>
          <cell r="B2992">
            <v>7.2</v>
          </cell>
          <cell r="C2992">
            <v>7.2000000000000008E-2</v>
          </cell>
        </row>
        <row r="2993">
          <cell r="A2993">
            <v>26828</v>
          </cell>
          <cell r="B2993">
            <v>7.19</v>
          </cell>
          <cell r="C2993">
            <v>7.1900000000000006E-2</v>
          </cell>
        </row>
        <row r="2994">
          <cell r="A2994">
            <v>26829</v>
          </cell>
          <cell r="B2994">
            <v>7.2</v>
          </cell>
          <cell r="C2994">
            <v>7.2000000000000008E-2</v>
          </cell>
        </row>
        <row r="2995">
          <cell r="A2995">
            <v>26830</v>
          </cell>
          <cell r="B2995">
            <v>7.19</v>
          </cell>
          <cell r="C2995">
            <v>7.1900000000000006E-2</v>
          </cell>
        </row>
        <row r="2996">
          <cell r="A2996">
            <v>26833</v>
          </cell>
          <cell r="B2996">
            <v>7.25</v>
          </cell>
          <cell r="C2996">
            <v>7.2499999999999995E-2</v>
          </cell>
        </row>
        <row r="2997">
          <cell r="A2997">
            <v>26834</v>
          </cell>
          <cell r="B2997">
            <v>7.29</v>
          </cell>
          <cell r="C2997">
            <v>7.2900000000000006E-2</v>
          </cell>
        </row>
        <row r="2998">
          <cell r="A2998">
            <v>26835</v>
          </cell>
          <cell r="B2998">
            <v>7.29</v>
          </cell>
          <cell r="C2998">
            <v>7.2900000000000006E-2</v>
          </cell>
        </row>
        <row r="2999">
          <cell r="A2999">
            <v>26836</v>
          </cell>
          <cell r="B2999">
            <v>7.29</v>
          </cell>
          <cell r="C2999">
            <v>7.2900000000000006E-2</v>
          </cell>
        </row>
        <row r="3000">
          <cell r="A3000">
            <v>26837</v>
          </cell>
          <cell r="B3000">
            <v>7.34</v>
          </cell>
          <cell r="C3000">
            <v>7.3399999999999993E-2</v>
          </cell>
        </row>
        <row r="3001">
          <cell r="A3001">
            <v>26840</v>
          </cell>
          <cell r="B3001">
            <v>7.39</v>
          </cell>
          <cell r="C3001">
            <v>7.3899999999999993E-2</v>
          </cell>
        </row>
        <row r="3002">
          <cell r="A3002">
            <v>26841</v>
          </cell>
          <cell r="B3002">
            <v>7.41</v>
          </cell>
          <cell r="C3002">
            <v>7.4099999999999999E-2</v>
          </cell>
        </row>
        <row r="3003">
          <cell r="A3003">
            <v>26842</v>
          </cell>
          <cell r="B3003">
            <v>7.53</v>
          </cell>
          <cell r="C3003">
            <v>7.5300000000000006E-2</v>
          </cell>
        </row>
        <row r="3004">
          <cell r="A3004">
            <v>26843</v>
          </cell>
          <cell r="B3004">
            <v>7.58</v>
          </cell>
          <cell r="C3004">
            <v>7.5800000000000006E-2</v>
          </cell>
        </row>
        <row r="3005">
          <cell r="A3005">
            <v>26844</v>
          </cell>
          <cell r="B3005">
            <v>7.74</v>
          </cell>
          <cell r="C3005">
            <v>7.7399999999999997E-2</v>
          </cell>
        </row>
        <row r="3006">
          <cell r="A3006">
            <v>26847</v>
          </cell>
          <cell r="B3006">
            <v>7.98</v>
          </cell>
          <cell r="C3006">
            <v>7.980000000000001E-2</v>
          </cell>
        </row>
        <row r="3007">
          <cell r="A3007">
            <v>26848</v>
          </cell>
          <cell r="B3007">
            <v>8.0299999999999994</v>
          </cell>
          <cell r="C3007">
            <v>8.0299999999999996E-2</v>
          </cell>
        </row>
        <row r="3008">
          <cell r="A3008">
            <v>26849</v>
          </cell>
          <cell r="B3008" t="str">
            <v>ND</v>
          </cell>
          <cell r="C3008">
            <v>8.0299999999999996E-2</v>
          </cell>
        </row>
        <row r="3009">
          <cell r="A3009">
            <v>26850</v>
          </cell>
          <cell r="B3009">
            <v>8.06</v>
          </cell>
          <cell r="C3009">
            <v>8.0600000000000005E-2</v>
          </cell>
        </row>
        <row r="3010">
          <cell r="A3010">
            <v>26851</v>
          </cell>
          <cell r="B3010">
            <v>8.11</v>
          </cell>
          <cell r="C3010">
            <v>8.1099999999999992E-2</v>
          </cell>
        </row>
        <row r="3011">
          <cell r="A3011">
            <v>26854</v>
          </cell>
          <cell r="B3011">
            <v>8.19</v>
          </cell>
          <cell r="C3011">
            <v>8.1900000000000001E-2</v>
          </cell>
        </row>
        <row r="3012">
          <cell r="A3012">
            <v>26855</v>
          </cell>
          <cell r="B3012">
            <v>8.1199999999999992</v>
          </cell>
          <cell r="C3012">
            <v>8.1199999999999994E-2</v>
          </cell>
        </row>
        <row r="3013">
          <cell r="A3013">
            <v>26856</v>
          </cell>
          <cell r="B3013">
            <v>8.02</v>
          </cell>
          <cell r="C3013">
            <v>8.0199999999999994E-2</v>
          </cell>
        </row>
        <row r="3014">
          <cell r="A3014">
            <v>26857</v>
          </cell>
          <cell r="B3014">
            <v>8.08</v>
          </cell>
          <cell r="C3014">
            <v>8.0799999999999997E-2</v>
          </cell>
        </row>
        <row r="3015">
          <cell r="A3015">
            <v>26858</v>
          </cell>
          <cell r="B3015">
            <v>8.19</v>
          </cell>
          <cell r="C3015">
            <v>8.1900000000000001E-2</v>
          </cell>
        </row>
        <row r="3016">
          <cell r="A3016">
            <v>26861</v>
          </cell>
          <cell r="B3016">
            <v>8.24</v>
          </cell>
          <cell r="C3016">
            <v>8.2400000000000001E-2</v>
          </cell>
        </row>
        <row r="3017">
          <cell r="A3017">
            <v>26862</v>
          </cell>
          <cell r="B3017">
            <v>8.26</v>
          </cell>
          <cell r="C3017">
            <v>8.2599999999999993E-2</v>
          </cell>
        </row>
        <row r="3018">
          <cell r="A3018">
            <v>26863</v>
          </cell>
          <cell r="B3018">
            <v>8.3800000000000008</v>
          </cell>
          <cell r="C3018">
            <v>8.3800000000000013E-2</v>
          </cell>
        </row>
        <row r="3019">
          <cell r="A3019">
            <v>26864</v>
          </cell>
          <cell r="B3019">
            <v>8.5399999999999991</v>
          </cell>
          <cell r="C3019">
            <v>8.539999999999999E-2</v>
          </cell>
        </row>
        <row r="3020">
          <cell r="A3020">
            <v>26865</v>
          </cell>
          <cell r="B3020">
            <v>8.61</v>
          </cell>
          <cell r="C3020">
            <v>8.6099999999999996E-2</v>
          </cell>
        </row>
        <row r="3021">
          <cell r="A3021">
            <v>26868</v>
          </cell>
          <cell r="B3021">
            <v>8.61</v>
          </cell>
          <cell r="C3021">
            <v>8.6099999999999996E-2</v>
          </cell>
        </row>
        <row r="3022">
          <cell r="A3022">
            <v>26869</v>
          </cell>
          <cell r="B3022">
            <v>8.67</v>
          </cell>
          <cell r="C3022">
            <v>8.6699999999999999E-2</v>
          </cell>
        </row>
        <row r="3023">
          <cell r="A3023">
            <v>26870</v>
          </cell>
          <cell r="B3023">
            <v>8.7100000000000009</v>
          </cell>
          <cell r="C3023">
            <v>8.7100000000000011E-2</v>
          </cell>
        </row>
        <row r="3024">
          <cell r="A3024">
            <v>26871</v>
          </cell>
          <cell r="B3024">
            <v>8.75</v>
          </cell>
          <cell r="C3024">
            <v>8.7499999999999994E-2</v>
          </cell>
        </row>
        <row r="3025">
          <cell r="A3025">
            <v>26872</v>
          </cell>
          <cell r="B3025">
            <v>8.86</v>
          </cell>
          <cell r="C3025">
            <v>8.8599999999999998E-2</v>
          </cell>
        </row>
        <row r="3026">
          <cell r="A3026">
            <v>26875</v>
          </cell>
          <cell r="B3026">
            <v>8.89</v>
          </cell>
          <cell r="C3026">
            <v>8.8900000000000007E-2</v>
          </cell>
        </row>
        <row r="3027">
          <cell r="A3027">
            <v>26876</v>
          </cell>
          <cell r="B3027">
            <v>8.8699999999999992</v>
          </cell>
          <cell r="C3027">
            <v>8.8699999999999987E-2</v>
          </cell>
        </row>
        <row r="3028">
          <cell r="A3028">
            <v>26877</v>
          </cell>
          <cell r="B3028">
            <v>8.91</v>
          </cell>
          <cell r="C3028">
            <v>8.9099999999999999E-2</v>
          </cell>
        </row>
        <row r="3029">
          <cell r="A3029">
            <v>26878</v>
          </cell>
          <cell r="B3029">
            <v>8.91</v>
          </cell>
          <cell r="C3029">
            <v>8.9099999999999999E-2</v>
          </cell>
        </row>
        <row r="3030">
          <cell r="A3030">
            <v>26879</v>
          </cell>
          <cell r="B3030">
            <v>8.94</v>
          </cell>
          <cell r="C3030">
            <v>8.9399999999999993E-2</v>
          </cell>
        </row>
        <row r="3031">
          <cell r="A3031">
            <v>26882</v>
          </cell>
          <cell r="B3031">
            <v>9.08</v>
          </cell>
          <cell r="C3031">
            <v>9.0800000000000006E-2</v>
          </cell>
        </row>
        <row r="3032">
          <cell r="A3032">
            <v>26883</v>
          </cell>
          <cell r="B3032">
            <v>9.23</v>
          </cell>
          <cell r="C3032">
            <v>9.2300000000000007E-2</v>
          </cell>
        </row>
        <row r="3033">
          <cell r="A3033">
            <v>26884</v>
          </cell>
          <cell r="B3033">
            <v>9.1999999999999993</v>
          </cell>
          <cell r="C3033">
            <v>9.1999999999999998E-2</v>
          </cell>
        </row>
        <row r="3034">
          <cell r="A3034">
            <v>26885</v>
          </cell>
          <cell r="B3034">
            <v>9.18</v>
          </cell>
          <cell r="C3034">
            <v>9.1799999999999993E-2</v>
          </cell>
        </row>
        <row r="3035">
          <cell r="A3035">
            <v>26886</v>
          </cell>
          <cell r="B3035">
            <v>9.2200000000000006</v>
          </cell>
          <cell r="C3035">
            <v>9.2200000000000004E-2</v>
          </cell>
        </row>
        <row r="3036">
          <cell r="A3036">
            <v>26889</v>
          </cell>
          <cell r="B3036">
            <v>9.15</v>
          </cell>
          <cell r="C3036">
            <v>9.1499999999999998E-2</v>
          </cell>
        </row>
        <row r="3037">
          <cell r="A3037">
            <v>26890</v>
          </cell>
          <cell r="B3037">
            <v>9.01</v>
          </cell>
          <cell r="C3037">
            <v>9.01E-2</v>
          </cell>
        </row>
        <row r="3038">
          <cell r="A3038">
            <v>26891</v>
          </cell>
          <cell r="B3038">
            <v>8.9700000000000006</v>
          </cell>
          <cell r="C3038">
            <v>8.9700000000000002E-2</v>
          </cell>
        </row>
        <row r="3039">
          <cell r="A3039">
            <v>26892</v>
          </cell>
          <cell r="B3039">
            <v>8.76</v>
          </cell>
          <cell r="C3039">
            <v>8.7599999999999997E-2</v>
          </cell>
        </row>
        <row r="3040">
          <cell r="A3040">
            <v>26893</v>
          </cell>
          <cell r="B3040">
            <v>8.58</v>
          </cell>
          <cell r="C3040">
            <v>8.5800000000000001E-2</v>
          </cell>
        </row>
        <row r="3041">
          <cell r="A3041">
            <v>26896</v>
          </cell>
          <cell r="B3041">
            <v>8.77</v>
          </cell>
          <cell r="C3041">
            <v>8.77E-2</v>
          </cell>
        </row>
        <row r="3042">
          <cell r="A3042">
            <v>26897</v>
          </cell>
          <cell r="B3042">
            <v>8.76</v>
          </cell>
          <cell r="C3042">
            <v>8.7599999999999997E-2</v>
          </cell>
        </row>
        <row r="3043">
          <cell r="A3043">
            <v>26898</v>
          </cell>
          <cell r="B3043">
            <v>8.75</v>
          </cell>
          <cell r="C3043">
            <v>8.7499999999999994E-2</v>
          </cell>
        </row>
        <row r="3044">
          <cell r="A3044">
            <v>26899</v>
          </cell>
          <cell r="B3044">
            <v>8.5500000000000007</v>
          </cell>
          <cell r="C3044">
            <v>8.5500000000000007E-2</v>
          </cell>
        </row>
        <row r="3045">
          <cell r="A3045">
            <v>26900</v>
          </cell>
          <cell r="B3045">
            <v>8.4499999999999993</v>
          </cell>
          <cell r="C3045">
            <v>8.4499999999999992E-2</v>
          </cell>
        </row>
        <row r="3046">
          <cell r="A3046">
            <v>26903</v>
          </cell>
          <cell r="B3046">
            <v>8.51</v>
          </cell>
          <cell r="C3046">
            <v>8.5099999999999995E-2</v>
          </cell>
        </row>
        <row r="3047">
          <cell r="A3047">
            <v>26904</v>
          </cell>
          <cell r="B3047">
            <v>8.5399999999999991</v>
          </cell>
          <cell r="C3047">
            <v>8.539999999999999E-2</v>
          </cell>
        </row>
        <row r="3048">
          <cell r="A3048">
            <v>26905</v>
          </cell>
          <cell r="B3048">
            <v>8.51</v>
          </cell>
          <cell r="C3048">
            <v>8.5099999999999995E-2</v>
          </cell>
        </row>
        <row r="3049">
          <cell r="A3049">
            <v>26906</v>
          </cell>
          <cell r="B3049">
            <v>8.4700000000000006</v>
          </cell>
          <cell r="C3049">
            <v>8.4700000000000011E-2</v>
          </cell>
        </row>
        <row r="3050">
          <cell r="A3050">
            <v>26907</v>
          </cell>
          <cell r="B3050">
            <v>8.4700000000000006</v>
          </cell>
          <cell r="C3050">
            <v>8.4700000000000011E-2</v>
          </cell>
        </row>
        <row r="3051">
          <cell r="A3051">
            <v>26910</v>
          </cell>
          <cell r="B3051" t="str">
            <v>ND</v>
          </cell>
          <cell r="C3051">
            <v>8.4700000000000011E-2</v>
          </cell>
        </row>
        <row r="3052">
          <cell r="A3052">
            <v>26911</v>
          </cell>
          <cell r="B3052">
            <v>8.4600000000000009</v>
          </cell>
          <cell r="C3052">
            <v>8.4600000000000009E-2</v>
          </cell>
        </row>
        <row r="3053">
          <cell r="A3053">
            <v>26912</v>
          </cell>
          <cell r="B3053">
            <v>8.36</v>
          </cell>
          <cell r="C3053">
            <v>8.3599999999999994E-2</v>
          </cell>
        </row>
        <row r="3054">
          <cell r="A3054">
            <v>26913</v>
          </cell>
          <cell r="B3054">
            <v>8.3800000000000008</v>
          </cell>
          <cell r="C3054">
            <v>8.3800000000000013E-2</v>
          </cell>
        </row>
        <row r="3055">
          <cell r="A3055">
            <v>26914</v>
          </cell>
          <cell r="B3055">
            <v>8.35</v>
          </cell>
          <cell r="C3055">
            <v>8.3499999999999991E-2</v>
          </cell>
        </row>
        <row r="3056">
          <cell r="A3056">
            <v>26917</v>
          </cell>
          <cell r="B3056">
            <v>8.44</v>
          </cell>
          <cell r="C3056">
            <v>8.4399999999999989E-2</v>
          </cell>
        </row>
        <row r="3057">
          <cell r="A3057">
            <v>26918</v>
          </cell>
          <cell r="B3057">
            <v>8.51</v>
          </cell>
          <cell r="C3057">
            <v>8.5099999999999995E-2</v>
          </cell>
        </row>
        <row r="3058">
          <cell r="A3058">
            <v>26919</v>
          </cell>
          <cell r="B3058">
            <v>8.6300000000000008</v>
          </cell>
          <cell r="C3058">
            <v>8.6300000000000002E-2</v>
          </cell>
        </row>
        <row r="3059">
          <cell r="A3059">
            <v>26920</v>
          </cell>
          <cell r="B3059">
            <v>8.7100000000000009</v>
          </cell>
          <cell r="C3059">
            <v>8.7100000000000011E-2</v>
          </cell>
        </row>
        <row r="3060">
          <cell r="A3060">
            <v>26921</v>
          </cell>
          <cell r="B3060">
            <v>8.66</v>
          </cell>
          <cell r="C3060">
            <v>8.6599999999999996E-2</v>
          </cell>
        </row>
        <row r="3061">
          <cell r="A3061">
            <v>26924</v>
          </cell>
          <cell r="B3061">
            <v>8.56</v>
          </cell>
          <cell r="C3061">
            <v>8.5600000000000009E-2</v>
          </cell>
        </row>
        <row r="3062">
          <cell r="A3062">
            <v>26925</v>
          </cell>
          <cell r="B3062">
            <v>8.4</v>
          </cell>
          <cell r="C3062">
            <v>8.4000000000000005E-2</v>
          </cell>
        </row>
        <row r="3063">
          <cell r="A3063">
            <v>26926</v>
          </cell>
          <cell r="B3063">
            <v>8.41</v>
          </cell>
          <cell r="C3063">
            <v>8.4100000000000008E-2</v>
          </cell>
        </row>
        <row r="3064">
          <cell r="A3064">
            <v>26927</v>
          </cell>
          <cell r="B3064">
            <v>8.3699999999999992</v>
          </cell>
          <cell r="C3064">
            <v>8.3699999999999997E-2</v>
          </cell>
        </row>
        <row r="3065">
          <cell r="A3065">
            <v>26928</v>
          </cell>
          <cell r="B3065">
            <v>8.25</v>
          </cell>
          <cell r="C3065">
            <v>8.2500000000000004E-2</v>
          </cell>
        </row>
        <row r="3066">
          <cell r="A3066">
            <v>26931</v>
          </cell>
          <cell r="B3066">
            <v>8.16</v>
          </cell>
          <cell r="C3066">
            <v>8.1600000000000006E-2</v>
          </cell>
        </row>
        <row r="3067">
          <cell r="A3067">
            <v>26932</v>
          </cell>
          <cell r="B3067">
            <v>8.08</v>
          </cell>
          <cell r="C3067">
            <v>8.0799999999999997E-2</v>
          </cell>
        </row>
        <row r="3068">
          <cell r="A3068">
            <v>26933</v>
          </cell>
          <cell r="B3068">
            <v>7.95</v>
          </cell>
          <cell r="C3068">
            <v>7.9500000000000001E-2</v>
          </cell>
        </row>
        <row r="3069">
          <cell r="A3069">
            <v>26934</v>
          </cell>
          <cell r="B3069">
            <v>7.64</v>
          </cell>
          <cell r="C3069">
            <v>7.6399999999999996E-2</v>
          </cell>
        </row>
        <row r="3070">
          <cell r="A3070">
            <v>26935</v>
          </cell>
          <cell r="B3070">
            <v>7.5</v>
          </cell>
          <cell r="C3070">
            <v>7.4999999999999997E-2</v>
          </cell>
        </row>
        <row r="3071">
          <cell r="A3071">
            <v>26938</v>
          </cell>
          <cell r="B3071">
            <v>7.55</v>
          </cell>
          <cell r="C3071">
            <v>7.5499999999999998E-2</v>
          </cell>
        </row>
        <row r="3072">
          <cell r="A3072">
            <v>26939</v>
          </cell>
          <cell r="B3072">
            <v>7.77</v>
          </cell>
          <cell r="C3072">
            <v>7.7699999999999991E-2</v>
          </cell>
        </row>
        <row r="3073">
          <cell r="A3073">
            <v>26940</v>
          </cell>
          <cell r="B3073">
            <v>7.74</v>
          </cell>
          <cell r="C3073">
            <v>7.7399999999999997E-2</v>
          </cell>
        </row>
        <row r="3074">
          <cell r="A3074">
            <v>26941</v>
          </cell>
          <cell r="B3074">
            <v>7.76</v>
          </cell>
          <cell r="C3074">
            <v>7.7600000000000002E-2</v>
          </cell>
        </row>
        <row r="3075">
          <cell r="A3075">
            <v>26942</v>
          </cell>
          <cell r="B3075">
            <v>7.52</v>
          </cell>
          <cell r="C3075">
            <v>7.5199999999999989E-2</v>
          </cell>
        </row>
        <row r="3076">
          <cell r="A3076">
            <v>26945</v>
          </cell>
          <cell r="B3076" t="str">
            <v>ND</v>
          </cell>
          <cell r="C3076">
            <v>7.5199999999999989E-2</v>
          </cell>
        </row>
        <row r="3077">
          <cell r="A3077">
            <v>26946</v>
          </cell>
          <cell r="B3077">
            <v>7.42</v>
          </cell>
          <cell r="C3077">
            <v>7.4200000000000002E-2</v>
          </cell>
        </row>
        <row r="3078">
          <cell r="A3078">
            <v>26947</v>
          </cell>
          <cell r="B3078">
            <v>7.47</v>
          </cell>
          <cell r="C3078">
            <v>7.4700000000000003E-2</v>
          </cell>
        </row>
        <row r="3079">
          <cell r="A3079">
            <v>26948</v>
          </cell>
          <cell r="B3079">
            <v>7.46</v>
          </cell>
          <cell r="C3079">
            <v>7.46E-2</v>
          </cell>
        </row>
        <row r="3080">
          <cell r="A3080">
            <v>26949</v>
          </cell>
          <cell r="B3080">
            <v>7.37</v>
          </cell>
          <cell r="C3080">
            <v>7.3700000000000002E-2</v>
          </cell>
        </row>
        <row r="3081">
          <cell r="A3081">
            <v>26952</v>
          </cell>
          <cell r="B3081">
            <v>7.39</v>
          </cell>
          <cell r="C3081">
            <v>7.3899999999999993E-2</v>
          </cell>
        </row>
        <row r="3082">
          <cell r="A3082">
            <v>26953</v>
          </cell>
          <cell r="B3082">
            <v>7.43</v>
          </cell>
          <cell r="C3082">
            <v>7.4299999999999991E-2</v>
          </cell>
        </row>
        <row r="3083">
          <cell r="A3083">
            <v>26954</v>
          </cell>
          <cell r="B3083">
            <v>7.4</v>
          </cell>
          <cell r="C3083">
            <v>7.400000000000001E-2</v>
          </cell>
        </row>
        <row r="3084">
          <cell r="A3084">
            <v>26955</v>
          </cell>
          <cell r="B3084">
            <v>7.39</v>
          </cell>
          <cell r="C3084">
            <v>7.3899999999999993E-2</v>
          </cell>
        </row>
        <row r="3085">
          <cell r="A3085">
            <v>26956</v>
          </cell>
          <cell r="B3085">
            <v>7.31</v>
          </cell>
          <cell r="C3085">
            <v>7.3099999999999998E-2</v>
          </cell>
        </row>
        <row r="3086">
          <cell r="A3086">
            <v>26959</v>
          </cell>
          <cell r="B3086" t="str">
            <v>ND</v>
          </cell>
          <cell r="C3086">
            <v>7.3099999999999998E-2</v>
          </cell>
        </row>
        <row r="3087">
          <cell r="A3087">
            <v>26960</v>
          </cell>
          <cell r="B3087">
            <v>7.29</v>
          </cell>
          <cell r="C3087">
            <v>7.2900000000000006E-2</v>
          </cell>
        </row>
        <row r="3088">
          <cell r="A3088">
            <v>26961</v>
          </cell>
          <cell r="B3088">
            <v>7.19</v>
          </cell>
          <cell r="C3088">
            <v>7.1900000000000006E-2</v>
          </cell>
        </row>
        <row r="3089">
          <cell r="A3089">
            <v>26962</v>
          </cell>
          <cell r="B3089">
            <v>7.18</v>
          </cell>
          <cell r="C3089">
            <v>7.1800000000000003E-2</v>
          </cell>
        </row>
        <row r="3090">
          <cell r="A3090">
            <v>26963</v>
          </cell>
          <cell r="B3090">
            <v>7.17</v>
          </cell>
          <cell r="C3090">
            <v>7.17E-2</v>
          </cell>
        </row>
        <row r="3091">
          <cell r="A3091">
            <v>26966</v>
          </cell>
          <cell r="B3091">
            <v>7.16</v>
          </cell>
          <cell r="C3091">
            <v>7.1599999999999997E-2</v>
          </cell>
        </row>
        <row r="3092">
          <cell r="A3092">
            <v>26967</v>
          </cell>
          <cell r="B3092">
            <v>7.14</v>
          </cell>
          <cell r="C3092">
            <v>7.1399999999999991E-2</v>
          </cell>
        </row>
        <row r="3093">
          <cell r="A3093">
            <v>26968</v>
          </cell>
          <cell r="B3093">
            <v>7.21</v>
          </cell>
          <cell r="C3093">
            <v>7.2099999999999997E-2</v>
          </cell>
        </row>
        <row r="3094">
          <cell r="A3094">
            <v>26969</v>
          </cell>
          <cell r="B3094">
            <v>7.33</v>
          </cell>
          <cell r="C3094">
            <v>7.3300000000000004E-2</v>
          </cell>
        </row>
        <row r="3095">
          <cell r="A3095">
            <v>26970</v>
          </cell>
          <cell r="B3095">
            <v>7.44</v>
          </cell>
          <cell r="C3095">
            <v>7.4400000000000008E-2</v>
          </cell>
        </row>
        <row r="3096">
          <cell r="A3096">
            <v>26973</v>
          </cell>
          <cell r="B3096">
            <v>7.64</v>
          </cell>
          <cell r="C3096">
            <v>7.6399999999999996E-2</v>
          </cell>
        </row>
        <row r="3097">
          <cell r="A3097">
            <v>26974</v>
          </cell>
          <cell r="B3097" t="str">
            <v>ND</v>
          </cell>
          <cell r="C3097">
            <v>7.6399999999999996E-2</v>
          </cell>
        </row>
        <row r="3098">
          <cell r="A3098">
            <v>26975</v>
          </cell>
          <cell r="B3098">
            <v>7.8</v>
          </cell>
          <cell r="C3098">
            <v>7.8E-2</v>
          </cell>
        </row>
        <row r="3099">
          <cell r="A3099">
            <v>26976</v>
          </cell>
          <cell r="B3099">
            <v>7.71</v>
          </cell>
          <cell r="C3099">
            <v>7.7100000000000002E-2</v>
          </cell>
        </row>
        <row r="3100">
          <cell r="A3100">
            <v>26977</v>
          </cell>
          <cell r="B3100">
            <v>7.78</v>
          </cell>
          <cell r="C3100">
            <v>7.7800000000000008E-2</v>
          </cell>
        </row>
        <row r="3101">
          <cell r="A3101">
            <v>26980</v>
          </cell>
          <cell r="B3101">
            <v>7.9</v>
          </cell>
          <cell r="C3101">
            <v>7.9000000000000001E-2</v>
          </cell>
        </row>
        <row r="3102">
          <cell r="A3102">
            <v>26981</v>
          </cell>
          <cell r="B3102">
            <v>8</v>
          </cell>
          <cell r="C3102">
            <v>0.08</v>
          </cell>
        </row>
        <row r="3103">
          <cell r="A3103">
            <v>26982</v>
          </cell>
          <cell r="B3103">
            <v>8.02</v>
          </cell>
          <cell r="C3103">
            <v>8.0199999999999994E-2</v>
          </cell>
        </row>
        <row r="3104">
          <cell r="A3104">
            <v>26983</v>
          </cell>
          <cell r="B3104">
            <v>7.82</v>
          </cell>
          <cell r="C3104">
            <v>7.8200000000000006E-2</v>
          </cell>
        </row>
        <row r="3105">
          <cell r="A3105">
            <v>26984</v>
          </cell>
          <cell r="B3105">
            <v>7.73</v>
          </cell>
          <cell r="C3105">
            <v>7.7300000000000008E-2</v>
          </cell>
        </row>
        <row r="3106">
          <cell r="A3106">
            <v>26987</v>
          </cell>
          <cell r="B3106">
            <v>7.54</v>
          </cell>
          <cell r="C3106">
            <v>7.5399999999999995E-2</v>
          </cell>
        </row>
        <row r="3107">
          <cell r="A3107">
            <v>26988</v>
          </cell>
          <cell r="B3107">
            <v>7.49</v>
          </cell>
          <cell r="C3107">
            <v>7.4900000000000008E-2</v>
          </cell>
        </row>
        <row r="3108">
          <cell r="A3108">
            <v>26989</v>
          </cell>
          <cell r="B3108">
            <v>7.45</v>
          </cell>
          <cell r="C3108">
            <v>7.4499999999999997E-2</v>
          </cell>
        </row>
        <row r="3109">
          <cell r="A3109">
            <v>26990</v>
          </cell>
          <cell r="B3109" t="str">
            <v>ND</v>
          </cell>
          <cell r="C3109">
            <v>7.4499999999999997E-2</v>
          </cell>
        </row>
        <row r="3110">
          <cell r="A3110">
            <v>26991</v>
          </cell>
          <cell r="B3110">
            <v>7.43</v>
          </cell>
          <cell r="C3110">
            <v>7.4299999999999991E-2</v>
          </cell>
        </row>
        <row r="3111">
          <cell r="A3111">
            <v>26994</v>
          </cell>
          <cell r="B3111">
            <v>7.22</v>
          </cell>
          <cell r="C3111">
            <v>7.22E-2</v>
          </cell>
        </row>
        <row r="3112">
          <cell r="A3112">
            <v>26995</v>
          </cell>
          <cell r="B3112">
            <v>7.25</v>
          </cell>
          <cell r="C3112">
            <v>7.2499999999999995E-2</v>
          </cell>
        </row>
        <row r="3113">
          <cell r="A3113">
            <v>26996</v>
          </cell>
          <cell r="B3113">
            <v>7.25</v>
          </cell>
          <cell r="C3113">
            <v>7.2499999999999995E-2</v>
          </cell>
        </row>
        <row r="3114">
          <cell r="A3114">
            <v>26997</v>
          </cell>
          <cell r="B3114">
            <v>7.3</v>
          </cell>
          <cell r="C3114">
            <v>7.2999999999999995E-2</v>
          </cell>
        </row>
        <row r="3115">
          <cell r="A3115">
            <v>26998</v>
          </cell>
          <cell r="B3115">
            <v>7.28</v>
          </cell>
          <cell r="C3115">
            <v>7.2800000000000004E-2</v>
          </cell>
        </row>
        <row r="3116">
          <cell r="A3116">
            <v>27001</v>
          </cell>
          <cell r="B3116">
            <v>7.32</v>
          </cell>
          <cell r="C3116">
            <v>7.3200000000000001E-2</v>
          </cell>
        </row>
        <row r="3117">
          <cell r="A3117">
            <v>27002</v>
          </cell>
          <cell r="B3117">
            <v>7.36</v>
          </cell>
          <cell r="C3117">
            <v>7.3599999999999999E-2</v>
          </cell>
        </row>
        <row r="3118">
          <cell r="A3118">
            <v>27003</v>
          </cell>
          <cell r="B3118">
            <v>7.48</v>
          </cell>
          <cell r="C3118">
            <v>7.4800000000000005E-2</v>
          </cell>
        </row>
        <row r="3119">
          <cell r="A3119">
            <v>27004</v>
          </cell>
          <cell r="B3119">
            <v>7.56</v>
          </cell>
          <cell r="C3119">
            <v>7.5600000000000001E-2</v>
          </cell>
        </row>
        <row r="3120">
          <cell r="A3120">
            <v>27005</v>
          </cell>
          <cell r="B3120">
            <v>7.52</v>
          </cell>
          <cell r="C3120">
            <v>7.5199999999999989E-2</v>
          </cell>
        </row>
        <row r="3121">
          <cell r="A3121">
            <v>27008</v>
          </cell>
          <cell r="B3121">
            <v>7.32</v>
          </cell>
          <cell r="C3121">
            <v>7.3200000000000001E-2</v>
          </cell>
        </row>
        <row r="3122">
          <cell r="A3122">
            <v>27009</v>
          </cell>
          <cell r="B3122">
            <v>7.31</v>
          </cell>
          <cell r="C3122">
            <v>7.3099999999999998E-2</v>
          </cell>
        </row>
        <row r="3123">
          <cell r="A3123">
            <v>27010</v>
          </cell>
          <cell r="B3123">
            <v>7.21</v>
          </cell>
          <cell r="C3123">
            <v>7.2099999999999997E-2</v>
          </cell>
        </row>
        <row r="3124">
          <cell r="A3124">
            <v>27011</v>
          </cell>
          <cell r="B3124">
            <v>7.25</v>
          </cell>
          <cell r="C3124">
            <v>7.2499999999999995E-2</v>
          </cell>
        </row>
        <row r="3125">
          <cell r="A3125">
            <v>27012</v>
          </cell>
          <cell r="B3125">
            <v>7.16</v>
          </cell>
          <cell r="C3125">
            <v>7.1599999999999997E-2</v>
          </cell>
        </row>
        <row r="3126">
          <cell r="A3126">
            <v>27015</v>
          </cell>
          <cell r="B3126">
            <v>7.01</v>
          </cell>
          <cell r="C3126">
            <v>7.0099999999999996E-2</v>
          </cell>
        </row>
        <row r="3127">
          <cell r="A3127">
            <v>27016</v>
          </cell>
          <cell r="B3127">
            <v>7.05</v>
          </cell>
          <cell r="C3127">
            <v>7.0499999999999993E-2</v>
          </cell>
        </row>
        <row r="3128">
          <cell r="A3128">
            <v>27017</v>
          </cell>
          <cell r="B3128">
            <v>7.1</v>
          </cell>
          <cell r="C3128">
            <v>7.0999999999999994E-2</v>
          </cell>
        </row>
        <row r="3129">
          <cell r="A3129">
            <v>27018</v>
          </cell>
          <cell r="B3129">
            <v>7.09</v>
          </cell>
          <cell r="C3129">
            <v>7.0900000000000005E-2</v>
          </cell>
        </row>
        <row r="3130">
          <cell r="A3130">
            <v>27019</v>
          </cell>
          <cell r="B3130">
            <v>7.15</v>
          </cell>
          <cell r="C3130">
            <v>7.1500000000000008E-2</v>
          </cell>
        </row>
        <row r="3131">
          <cell r="A3131">
            <v>27022</v>
          </cell>
          <cell r="B3131" t="str">
            <v>ND</v>
          </cell>
          <cell r="C3131">
            <v>7.1500000000000008E-2</v>
          </cell>
        </row>
        <row r="3132">
          <cell r="A3132">
            <v>27023</v>
          </cell>
          <cell r="B3132" t="str">
            <v>ND</v>
          </cell>
          <cell r="C3132" t="e">
            <v>#VALUE!</v>
          </cell>
        </row>
        <row r="3133">
          <cell r="A3133">
            <v>27024</v>
          </cell>
          <cell r="B3133">
            <v>7.36</v>
          </cell>
          <cell r="C3133">
            <v>7.3599999999999999E-2</v>
          </cell>
        </row>
        <row r="3134">
          <cell r="A3134">
            <v>27025</v>
          </cell>
          <cell r="B3134">
            <v>7.32</v>
          </cell>
          <cell r="C3134">
            <v>7.3200000000000001E-2</v>
          </cell>
        </row>
        <row r="3135">
          <cell r="A3135">
            <v>27026</v>
          </cell>
          <cell r="B3135">
            <v>7.27</v>
          </cell>
          <cell r="C3135">
            <v>7.2700000000000001E-2</v>
          </cell>
        </row>
        <row r="3136">
          <cell r="A3136">
            <v>27029</v>
          </cell>
          <cell r="B3136">
            <v>7.3</v>
          </cell>
          <cell r="C3136">
            <v>7.2999999999999995E-2</v>
          </cell>
        </row>
        <row r="3137">
          <cell r="A3137">
            <v>27030</v>
          </cell>
          <cell r="B3137" t="str">
            <v>ND</v>
          </cell>
          <cell r="C3137">
            <v>7.2999999999999995E-2</v>
          </cell>
        </row>
        <row r="3138">
          <cell r="A3138">
            <v>27031</v>
          </cell>
          <cell r="B3138">
            <v>7.38</v>
          </cell>
          <cell r="C3138">
            <v>7.3800000000000004E-2</v>
          </cell>
        </row>
        <row r="3139">
          <cell r="A3139">
            <v>27032</v>
          </cell>
          <cell r="B3139">
            <v>7.32</v>
          </cell>
          <cell r="C3139">
            <v>7.3200000000000001E-2</v>
          </cell>
        </row>
        <row r="3140">
          <cell r="A3140">
            <v>27033</v>
          </cell>
          <cell r="B3140">
            <v>7.27</v>
          </cell>
          <cell r="C3140">
            <v>7.2700000000000001E-2</v>
          </cell>
        </row>
        <row r="3141">
          <cell r="A3141">
            <v>27036</v>
          </cell>
          <cell r="B3141">
            <v>7.33</v>
          </cell>
          <cell r="C3141">
            <v>7.3300000000000004E-2</v>
          </cell>
        </row>
        <row r="3142">
          <cell r="A3142">
            <v>27037</v>
          </cell>
          <cell r="B3142">
            <v>7.34</v>
          </cell>
          <cell r="C3142">
            <v>7.3399999999999993E-2</v>
          </cell>
        </row>
        <row r="3143">
          <cell r="A3143">
            <v>27038</v>
          </cell>
          <cell r="B3143">
            <v>7.34</v>
          </cell>
          <cell r="C3143">
            <v>7.3399999999999993E-2</v>
          </cell>
        </row>
        <row r="3144">
          <cell r="A3144">
            <v>27039</v>
          </cell>
          <cell r="B3144">
            <v>7.45</v>
          </cell>
          <cell r="C3144">
            <v>7.4499999999999997E-2</v>
          </cell>
        </row>
        <row r="3145">
          <cell r="A3145">
            <v>27040</v>
          </cell>
          <cell r="B3145">
            <v>7.47</v>
          </cell>
          <cell r="C3145">
            <v>7.4700000000000003E-2</v>
          </cell>
        </row>
        <row r="3146">
          <cell r="A3146">
            <v>27043</v>
          </cell>
          <cell r="B3146">
            <v>7.52</v>
          </cell>
          <cell r="C3146">
            <v>7.5199999999999989E-2</v>
          </cell>
        </row>
        <row r="3147">
          <cell r="A3147">
            <v>27044</v>
          </cell>
          <cell r="B3147">
            <v>7.48</v>
          </cell>
          <cell r="C3147">
            <v>7.4800000000000005E-2</v>
          </cell>
        </row>
        <row r="3148">
          <cell r="A3148">
            <v>27045</v>
          </cell>
          <cell r="B3148">
            <v>7.49</v>
          </cell>
          <cell r="C3148">
            <v>7.4900000000000008E-2</v>
          </cell>
        </row>
        <row r="3149">
          <cell r="A3149">
            <v>27046</v>
          </cell>
          <cell r="B3149">
            <v>7.47</v>
          </cell>
          <cell r="C3149">
            <v>7.4700000000000003E-2</v>
          </cell>
        </row>
        <row r="3150">
          <cell r="A3150">
            <v>27047</v>
          </cell>
          <cell r="B3150">
            <v>7.48</v>
          </cell>
          <cell r="C3150">
            <v>7.4800000000000005E-2</v>
          </cell>
        </row>
        <row r="3151">
          <cell r="A3151">
            <v>27050</v>
          </cell>
          <cell r="B3151">
            <v>7.52</v>
          </cell>
          <cell r="C3151">
            <v>7.5199999999999989E-2</v>
          </cell>
        </row>
        <row r="3152">
          <cell r="A3152">
            <v>27051</v>
          </cell>
          <cell r="B3152">
            <v>7.54</v>
          </cell>
          <cell r="C3152">
            <v>7.5399999999999995E-2</v>
          </cell>
        </row>
        <row r="3153">
          <cell r="A3153">
            <v>27052</v>
          </cell>
          <cell r="B3153">
            <v>7.56</v>
          </cell>
          <cell r="C3153">
            <v>7.5600000000000001E-2</v>
          </cell>
        </row>
        <row r="3154">
          <cell r="A3154">
            <v>27053</v>
          </cell>
          <cell r="B3154">
            <v>7.53</v>
          </cell>
          <cell r="C3154">
            <v>7.5300000000000006E-2</v>
          </cell>
        </row>
        <row r="3155">
          <cell r="A3155">
            <v>27054</v>
          </cell>
          <cell r="B3155">
            <v>7.53</v>
          </cell>
          <cell r="C3155">
            <v>7.5300000000000006E-2</v>
          </cell>
        </row>
        <row r="3156">
          <cell r="A3156">
            <v>27057</v>
          </cell>
          <cell r="B3156">
            <v>7.44</v>
          </cell>
          <cell r="C3156">
            <v>7.4400000000000008E-2</v>
          </cell>
        </row>
        <row r="3157">
          <cell r="A3157">
            <v>27058</v>
          </cell>
          <cell r="B3157">
            <v>7.41</v>
          </cell>
          <cell r="C3157">
            <v>7.4099999999999999E-2</v>
          </cell>
        </row>
        <row r="3158">
          <cell r="A3158">
            <v>27059</v>
          </cell>
          <cell r="B3158">
            <v>7.27</v>
          </cell>
          <cell r="C3158">
            <v>7.2700000000000001E-2</v>
          </cell>
        </row>
        <row r="3159">
          <cell r="A3159">
            <v>27060</v>
          </cell>
          <cell r="B3159">
            <v>7.12</v>
          </cell>
          <cell r="C3159">
            <v>7.1199999999999999E-2</v>
          </cell>
        </row>
        <row r="3160">
          <cell r="A3160">
            <v>27061</v>
          </cell>
          <cell r="B3160">
            <v>6.92</v>
          </cell>
          <cell r="C3160">
            <v>6.9199999999999998E-2</v>
          </cell>
        </row>
        <row r="3161">
          <cell r="A3161">
            <v>27064</v>
          </cell>
          <cell r="B3161">
            <v>6.74</v>
          </cell>
          <cell r="C3161">
            <v>6.7400000000000002E-2</v>
          </cell>
        </row>
        <row r="3162">
          <cell r="A3162">
            <v>27065</v>
          </cell>
          <cell r="B3162">
            <v>6.76</v>
          </cell>
          <cell r="C3162">
            <v>6.7599999999999993E-2</v>
          </cell>
        </row>
        <row r="3163">
          <cell r="A3163">
            <v>27066</v>
          </cell>
          <cell r="B3163">
            <v>6.74</v>
          </cell>
          <cell r="C3163">
            <v>6.7400000000000002E-2</v>
          </cell>
        </row>
        <row r="3164">
          <cell r="A3164">
            <v>27067</v>
          </cell>
          <cell r="B3164">
            <v>6.92</v>
          </cell>
          <cell r="C3164">
            <v>6.9199999999999998E-2</v>
          </cell>
        </row>
        <row r="3165">
          <cell r="A3165">
            <v>27068</v>
          </cell>
          <cell r="B3165">
            <v>6.86</v>
          </cell>
          <cell r="C3165">
            <v>6.8600000000000008E-2</v>
          </cell>
        </row>
        <row r="3166">
          <cell r="A3166">
            <v>27071</v>
          </cell>
          <cell r="B3166">
            <v>6.87</v>
          </cell>
          <cell r="C3166">
            <v>6.8699999999999997E-2</v>
          </cell>
        </row>
        <row r="3167">
          <cell r="A3167">
            <v>27072</v>
          </cell>
          <cell r="B3167" t="str">
            <v>ND</v>
          </cell>
          <cell r="C3167">
            <v>6.8699999999999997E-2</v>
          </cell>
        </row>
        <row r="3168">
          <cell r="A3168">
            <v>27073</v>
          </cell>
          <cell r="B3168">
            <v>6.84</v>
          </cell>
          <cell r="C3168">
            <v>6.8400000000000002E-2</v>
          </cell>
        </row>
        <row r="3169">
          <cell r="A3169">
            <v>27074</v>
          </cell>
          <cell r="B3169">
            <v>6.75</v>
          </cell>
          <cell r="C3169">
            <v>6.7500000000000004E-2</v>
          </cell>
        </row>
        <row r="3170">
          <cell r="A3170">
            <v>27075</v>
          </cell>
          <cell r="B3170">
            <v>6.78</v>
          </cell>
          <cell r="C3170">
            <v>6.7799999999999999E-2</v>
          </cell>
        </row>
        <row r="3171">
          <cell r="A3171">
            <v>27078</v>
          </cell>
          <cell r="B3171" t="str">
            <v>ND</v>
          </cell>
          <cell r="C3171">
            <v>6.7799999999999999E-2</v>
          </cell>
        </row>
        <row r="3172">
          <cell r="A3172">
            <v>27079</v>
          </cell>
          <cell r="B3172">
            <v>6.8</v>
          </cell>
          <cell r="C3172">
            <v>6.8000000000000005E-2</v>
          </cell>
        </row>
        <row r="3173">
          <cell r="A3173">
            <v>27080</v>
          </cell>
          <cell r="B3173">
            <v>6.83</v>
          </cell>
          <cell r="C3173">
            <v>6.83E-2</v>
          </cell>
        </row>
        <row r="3174">
          <cell r="A3174">
            <v>27081</v>
          </cell>
          <cell r="B3174">
            <v>6.84</v>
          </cell>
          <cell r="C3174">
            <v>6.8400000000000002E-2</v>
          </cell>
        </row>
        <row r="3175">
          <cell r="A3175">
            <v>27082</v>
          </cell>
          <cell r="B3175">
            <v>6.91</v>
          </cell>
          <cell r="C3175">
            <v>6.9099999999999995E-2</v>
          </cell>
        </row>
        <row r="3176">
          <cell r="A3176">
            <v>27085</v>
          </cell>
          <cell r="B3176">
            <v>6.93</v>
          </cell>
          <cell r="C3176">
            <v>6.93E-2</v>
          </cell>
        </row>
        <row r="3177">
          <cell r="A3177">
            <v>27086</v>
          </cell>
          <cell r="B3177">
            <v>7.11</v>
          </cell>
          <cell r="C3177">
            <v>7.1099999999999997E-2</v>
          </cell>
        </row>
        <row r="3178">
          <cell r="A3178">
            <v>27087</v>
          </cell>
          <cell r="B3178">
            <v>7.14</v>
          </cell>
          <cell r="C3178">
            <v>7.1399999999999991E-2</v>
          </cell>
        </row>
        <row r="3179">
          <cell r="A3179">
            <v>27088</v>
          </cell>
          <cell r="B3179">
            <v>7.16</v>
          </cell>
          <cell r="C3179">
            <v>7.1599999999999997E-2</v>
          </cell>
        </row>
        <row r="3180">
          <cell r="A3180">
            <v>27089</v>
          </cell>
          <cell r="B3180">
            <v>7.23</v>
          </cell>
          <cell r="C3180">
            <v>7.2300000000000003E-2</v>
          </cell>
        </row>
        <row r="3181">
          <cell r="A3181">
            <v>27092</v>
          </cell>
          <cell r="B3181">
            <v>7.28</v>
          </cell>
          <cell r="C3181">
            <v>7.2800000000000004E-2</v>
          </cell>
        </row>
        <row r="3182">
          <cell r="A3182">
            <v>27093</v>
          </cell>
          <cell r="B3182">
            <v>7.31</v>
          </cell>
          <cell r="C3182">
            <v>7.3099999999999998E-2</v>
          </cell>
        </row>
        <row r="3183">
          <cell r="A3183">
            <v>27094</v>
          </cell>
          <cell r="B3183">
            <v>7.26</v>
          </cell>
          <cell r="C3183">
            <v>7.2599999999999998E-2</v>
          </cell>
        </row>
        <row r="3184">
          <cell r="A3184">
            <v>27095</v>
          </cell>
          <cell r="B3184">
            <v>7.25</v>
          </cell>
          <cell r="C3184">
            <v>7.2499999999999995E-2</v>
          </cell>
        </row>
        <row r="3185">
          <cell r="A3185">
            <v>27096</v>
          </cell>
          <cell r="B3185">
            <v>7.4</v>
          </cell>
          <cell r="C3185">
            <v>7.400000000000001E-2</v>
          </cell>
        </row>
        <row r="3186">
          <cell r="A3186">
            <v>27099</v>
          </cell>
          <cell r="B3186">
            <v>7.3</v>
          </cell>
          <cell r="C3186">
            <v>7.2999999999999995E-2</v>
          </cell>
        </row>
        <row r="3187">
          <cell r="A3187">
            <v>27100</v>
          </cell>
          <cell r="B3187">
            <v>7.36</v>
          </cell>
          <cell r="C3187">
            <v>7.3599999999999999E-2</v>
          </cell>
        </row>
        <row r="3188">
          <cell r="A3188">
            <v>27101</v>
          </cell>
          <cell r="B3188">
            <v>7.48</v>
          </cell>
          <cell r="C3188">
            <v>7.4800000000000005E-2</v>
          </cell>
        </row>
        <row r="3189">
          <cell r="A3189">
            <v>27102</v>
          </cell>
          <cell r="B3189">
            <v>7.45</v>
          </cell>
          <cell r="C3189">
            <v>7.4499999999999997E-2</v>
          </cell>
        </row>
        <row r="3190">
          <cell r="A3190">
            <v>27103</v>
          </cell>
          <cell r="B3190">
            <v>7.54</v>
          </cell>
          <cell r="C3190">
            <v>7.5399999999999995E-2</v>
          </cell>
        </row>
        <row r="3191">
          <cell r="A3191">
            <v>27106</v>
          </cell>
          <cell r="B3191">
            <v>7.71</v>
          </cell>
          <cell r="C3191">
            <v>7.7100000000000002E-2</v>
          </cell>
        </row>
        <row r="3192">
          <cell r="A3192">
            <v>27107</v>
          </cell>
          <cell r="B3192">
            <v>7.77</v>
          </cell>
          <cell r="C3192">
            <v>7.7699999999999991E-2</v>
          </cell>
        </row>
        <row r="3193">
          <cell r="A3193">
            <v>27108</v>
          </cell>
          <cell r="B3193">
            <v>7.98</v>
          </cell>
          <cell r="C3193">
            <v>7.980000000000001E-2</v>
          </cell>
        </row>
        <row r="3194">
          <cell r="A3194">
            <v>27109</v>
          </cell>
          <cell r="B3194">
            <v>8.39</v>
          </cell>
          <cell r="C3194">
            <v>8.3900000000000002E-2</v>
          </cell>
        </row>
        <row r="3195">
          <cell r="A3195">
            <v>27110</v>
          </cell>
          <cell r="B3195">
            <v>8.4700000000000006</v>
          </cell>
          <cell r="C3195">
            <v>8.4700000000000011E-2</v>
          </cell>
        </row>
        <row r="3196">
          <cell r="A3196">
            <v>27113</v>
          </cell>
          <cell r="B3196">
            <v>8.48</v>
          </cell>
          <cell r="C3196">
            <v>8.48E-2</v>
          </cell>
        </row>
        <row r="3197">
          <cell r="A3197">
            <v>27114</v>
          </cell>
          <cell r="B3197">
            <v>8.3000000000000007</v>
          </cell>
          <cell r="C3197">
            <v>8.3000000000000004E-2</v>
          </cell>
        </row>
        <row r="3198">
          <cell r="A3198">
            <v>27115</v>
          </cell>
          <cell r="B3198">
            <v>8.17</v>
          </cell>
          <cell r="C3198">
            <v>8.1699999999999995E-2</v>
          </cell>
        </row>
        <row r="3199">
          <cell r="A3199">
            <v>27116</v>
          </cell>
          <cell r="B3199">
            <v>8.4600000000000009</v>
          </cell>
          <cell r="C3199">
            <v>8.4600000000000009E-2</v>
          </cell>
        </row>
        <row r="3200">
          <cell r="A3200">
            <v>27117</v>
          </cell>
          <cell r="B3200">
            <v>8.36</v>
          </cell>
          <cell r="C3200">
            <v>8.3599999999999994E-2</v>
          </cell>
        </row>
        <row r="3201">
          <cell r="A3201">
            <v>27120</v>
          </cell>
          <cell r="B3201">
            <v>8.34</v>
          </cell>
          <cell r="C3201">
            <v>8.3400000000000002E-2</v>
          </cell>
        </row>
        <row r="3202">
          <cell r="A3202">
            <v>27121</v>
          </cell>
          <cell r="B3202">
            <v>8.41</v>
          </cell>
          <cell r="C3202">
            <v>8.4100000000000008E-2</v>
          </cell>
        </row>
        <row r="3203">
          <cell r="A3203">
            <v>27122</v>
          </cell>
          <cell r="B3203">
            <v>8.43</v>
          </cell>
          <cell r="C3203">
            <v>8.43E-2</v>
          </cell>
        </row>
        <row r="3204">
          <cell r="A3204">
            <v>27123</v>
          </cell>
          <cell r="B3204">
            <v>8.5299999999999994</v>
          </cell>
          <cell r="C3204">
            <v>8.5299999999999987E-2</v>
          </cell>
        </row>
        <row r="3205">
          <cell r="A3205">
            <v>27124</v>
          </cell>
          <cell r="B3205">
            <v>8.65</v>
          </cell>
          <cell r="C3205">
            <v>8.6500000000000007E-2</v>
          </cell>
        </row>
        <row r="3206">
          <cell r="A3206">
            <v>27127</v>
          </cell>
          <cell r="B3206">
            <v>8.6199999999999992</v>
          </cell>
          <cell r="C3206">
            <v>8.6199999999999999E-2</v>
          </cell>
        </row>
        <row r="3207">
          <cell r="A3207">
            <v>27128</v>
          </cell>
          <cell r="B3207">
            <v>8.6300000000000008</v>
          </cell>
          <cell r="C3207">
            <v>8.6300000000000002E-2</v>
          </cell>
        </row>
        <row r="3208">
          <cell r="A3208">
            <v>27129</v>
          </cell>
          <cell r="B3208">
            <v>8.5399999999999991</v>
          </cell>
          <cell r="C3208">
            <v>8.539999999999999E-2</v>
          </cell>
        </row>
        <row r="3209">
          <cell r="A3209">
            <v>27130</v>
          </cell>
          <cell r="B3209">
            <v>8.51</v>
          </cell>
          <cell r="C3209">
            <v>8.5099999999999995E-2</v>
          </cell>
        </row>
        <row r="3210">
          <cell r="A3210">
            <v>27131</v>
          </cell>
          <cell r="B3210" t="str">
            <v>ND</v>
          </cell>
          <cell r="C3210">
            <v>8.5099999999999995E-2</v>
          </cell>
        </row>
        <row r="3211">
          <cell r="A3211">
            <v>27134</v>
          </cell>
          <cell r="B3211">
            <v>8.39</v>
          </cell>
          <cell r="C3211">
            <v>8.3900000000000002E-2</v>
          </cell>
        </row>
        <row r="3212">
          <cell r="A3212">
            <v>27135</v>
          </cell>
          <cell r="B3212">
            <v>8.52</v>
          </cell>
          <cell r="C3212">
            <v>8.5199999999999998E-2</v>
          </cell>
        </row>
        <row r="3213">
          <cell r="A3213">
            <v>27136</v>
          </cell>
          <cell r="B3213">
            <v>8.6300000000000008</v>
          </cell>
          <cell r="C3213">
            <v>8.6300000000000002E-2</v>
          </cell>
        </row>
        <row r="3214">
          <cell r="A3214">
            <v>27137</v>
          </cell>
          <cell r="B3214">
            <v>8.7200000000000006</v>
          </cell>
          <cell r="C3214">
            <v>8.72E-2</v>
          </cell>
        </row>
        <row r="3215">
          <cell r="A3215">
            <v>27138</v>
          </cell>
          <cell r="B3215">
            <v>8.6300000000000008</v>
          </cell>
          <cell r="C3215">
            <v>8.6300000000000002E-2</v>
          </cell>
        </row>
        <row r="3216">
          <cell r="A3216">
            <v>27141</v>
          </cell>
          <cell r="B3216">
            <v>8.6300000000000008</v>
          </cell>
          <cell r="C3216">
            <v>8.6300000000000002E-2</v>
          </cell>
        </row>
        <row r="3217">
          <cell r="A3217">
            <v>27142</v>
          </cell>
          <cell r="B3217">
            <v>8.67</v>
          </cell>
          <cell r="C3217">
            <v>8.6699999999999999E-2</v>
          </cell>
        </row>
        <row r="3218">
          <cell r="A3218">
            <v>27143</v>
          </cell>
          <cell r="B3218">
            <v>8.6300000000000008</v>
          </cell>
          <cell r="C3218">
            <v>8.6300000000000002E-2</v>
          </cell>
        </row>
        <row r="3219">
          <cell r="A3219">
            <v>27144</v>
          </cell>
          <cell r="B3219">
            <v>8.8000000000000007</v>
          </cell>
          <cell r="C3219">
            <v>8.8000000000000009E-2</v>
          </cell>
        </row>
        <row r="3220">
          <cell r="A3220">
            <v>27145</v>
          </cell>
          <cell r="B3220">
            <v>8.83</v>
          </cell>
          <cell r="C3220">
            <v>8.8300000000000003E-2</v>
          </cell>
        </row>
        <row r="3221">
          <cell r="A3221">
            <v>27148</v>
          </cell>
          <cell r="B3221">
            <v>8.9600000000000009</v>
          </cell>
          <cell r="C3221">
            <v>8.9600000000000013E-2</v>
          </cell>
        </row>
        <row r="3222">
          <cell r="A3222">
            <v>27149</v>
          </cell>
          <cell r="B3222">
            <v>8.99</v>
          </cell>
          <cell r="C3222">
            <v>8.9900000000000008E-2</v>
          </cell>
        </row>
        <row r="3223">
          <cell r="A3223">
            <v>27150</v>
          </cell>
          <cell r="B3223">
            <v>8.94</v>
          </cell>
          <cell r="C3223">
            <v>8.9399999999999993E-2</v>
          </cell>
        </row>
        <row r="3224">
          <cell r="A3224">
            <v>27151</v>
          </cell>
          <cell r="B3224">
            <v>8.92</v>
          </cell>
          <cell r="C3224">
            <v>8.9200000000000002E-2</v>
          </cell>
        </row>
        <row r="3225">
          <cell r="A3225">
            <v>27152</v>
          </cell>
          <cell r="B3225">
            <v>9.17</v>
          </cell>
          <cell r="C3225">
            <v>9.1700000000000004E-2</v>
          </cell>
        </row>
        <row r="3226">
          <cell r="A3226">
            <v>27155</v>
          </cell>
          <cell r="B3226">
            <v>9.23</v>
          </cell>
          <cell r="C3226">
            <v>9.2300000000000007E-2</v>
          </cell>
        </row>
        <row r="3227">
          <cell r="A3227">
            <v>27156</v>
          </cell>
          <cell r="B3227">
            <v>9.24</v>
          </cell>
          <cell r="C3227">
            <v>9.2399999999999996E-2</v>
          </cell>
        </row>
        <row r="3228">
          <cell r="A3228">
            <v>27157</v>
          </cell>
          <cell r="B3228">
            <v>9.2200000000000006</v>
          </cell>
          <cell r="C3228">
            <v>9.2200000000000004E-2</v>
          </cell>
        </row>
        <row r="3229">
          <cell r="A3229">
            <v>27158</v>
          </cell>
          <cell r="B3229">
            <v>9.24</v>
          </cell>
          <cell r="C3229">
            <v>9.2399999999999996E-2</v>
          </cell>
        </row>
        <row r="3230">
          <cell r="A3230">
            <v>27159</v>
          </cell>
          <cell r="B3230">
            <v>9.02</v>
          </cell>
          <cell r="C3230">
            <v>9.0200000000000002E-2</v>
          </cell>
        </row>
        <row r="3231">
          <cell r="A3231">
            <v>27162</v>
          </cell>
          <cell r="B3231">
            <v>8.83</v>
          </cell>
          <cell r="C3231">
            <v>8.8300000000000003E-2</v>
          </cell>
        </row>
        <row r="3232">
          <cell r="A3232">
            <v>27163</v>
          </cell>
          <cell r="B3232">
            <v>8.92</v>
          </cell>
          <cell r="C3232">
            <v>8.9200000000000002E-2</v>
          </cell>
        </row>
        <row r="3233">
          <cell r="A3233">
            <v>27164</v>
          </cell>
          <cell r="B3233">
            <v>8.67</v>
          </cell>
          <cell r="C3233">
            <v>8.6699999999999999E-2</v>
          </cell>
        </row>
        <row r="3234">
          <cell r="A3234">
            <v>27165</v>
          </cell>
          <cell r="B3234">
            <v>8.65</v>
          </cell>
          <cell r="C3234">
            <v>8.6500000000000007E-2</v>
          </cell>
        </row>
        <row r="3235">
          <cell r="A3235">
            <v>27166</v>
          </cell>
          <cell r="B3235">
            <v>8.73</v>
          </cell>
          <cell r="C3235">
            <v>8.7300000000000003E-2</v>
          </cell>
        </row>
        <row r="3236">
          <cell r="A3236">
            <v>27169</v>
          </cell>
          <cell r="B3236">
            <v>8.7100000000000009</v>
          </cell>
          <cell r="C3236">
            <v>8.7100000000000011E-2</v>
          </cell>
        </row>
        <row r="3237">
          <cell r="A3237">
            <v>27170</v>
          </cell>
          <cell r="B3237">
            <v>8.56</v>
          </cell>
          <cell r="C3237">
            <v>8.5600000000000009E-2</v>
          </cell>
        </row>
        <row r="3238">
          <cell r="A3238">
            <v>27171</v>
          </cell>
          <cell r="B3238">
            <v>8.39</v>
          </cell>
          <cell r="C3238">
            <v>8.3900000000000002E-2</v>
          </cell>
        </row>
        <row r="3239">
          <cell r="A3239">
            <v>27172</v>
          </cell>
          <cell r="B3239">
            <v>8.35</v>
          </cell>
          <cell r="C3239">
            <v>8.3499999999999991E-2</v>
          </cell>
        </row>
        <row r="3240">
          <cell r="A3240">
            <v>27173</v>
          </cell>
          <cell r="B3240">
            <v>8.27</v>
          </cell>
          <cell r="C3240">
            <v>8.2699999999999996E-2</v>
          </cell>
        </row>
        <row r="3241">
          <cell r="A3241">
            <v>27176</v>
          </cell>
          <cell r="B3241" t="str">
            <v>ND</v>
          </cell>
          <cell r="C3241">
            <v>8.2699999999999996E-2</v>
          </cell>
        </row>
        <row r="3242">
          <cell r="A3242">
            <v>27177</v>
          </cell>
          <cell r="B3242">
            <v>8.42</v>
          </cell>
          <cell r="C3242">
            <v>8.4199999999999997E-2</v>
          </cell>
        </row>
        <row r="3243">
          <cell r="A3243">
            <v>27178</v>
          </cell>
          <cell r="B3243">
            <v>8.52</v>
          </cell>
          <cell r="C3243">
            <v>8.5199999999999998E-2</v>
          </cell>
        </row>
        <row r="3244">
          <cell r="A3244">
            <v>27179</v>
          </cell>
          <cell r="B3244">
            <v>8.5</v>
          </cell>
          <cell r="C3244">
            <v>8.5000000000000006E-2</v>
          </cell>
        </row>
        <row r="3245">
          <cell r="A3245">
            <v>27180</v>
          </cell>
          <cell r="B3245">
            <v>8.7100000000000009</v>
          </cell>
          <cell r="C3245">
            <v>8.7100000000000011E-2</v>
          </cell>
        </row>
        <row r="3246">
          <cell r="A3246">
            <v>27183</v>
          </cell>
          <cell r="B3246">
            <v>8.81</v>
          </cell>
          <cell r="C3246">
            <v>8.8100000000000012E-2</v>
          </cell>
        </row>
        <row r="3247">
          <cell r="A3247">
            <v>27184</v>
          </cell>
          <cell r="B3247">
            <v>8.61</v>
          </cell>
          <cell r="C3247">
            <v>8.6099999999999996E-2</v>
          </cell>
        </row>
        <row r="3248">
          <cell r="A3248">
            <v>27185</v>
          </cell>
          <cell r="B3248">
            <v>8.65</v>
          </cell>
          <cell r="C3248">
            <v>8.6500000000000007E-2</v>
          </cell>
        </row>
        <row r="3249">
          <cell r="A3249">
            <v>27186</v>
          </cell>
          <cell r="B3249">
            <v>8.57</v>
          </cell>
          <cell r="C3249">
            <v>8.5699999999999998E-2</v>
          </cell>
        </row>
        <row r="3250">
          <cell r="A3250">
            <v>27187</v>
          </cell>
          <cell r="B3250">
            <v>8.51</v>
          </cell>
          <cell r="C3250">
            <v>8.5099999999999995E-2</v>
          </cell>
        </row>
        <row r="3251">
          <cell r="A3251">
            <v>27190</v>
          </cell>
          <cell r="B3251">
            <v>8.48</v>
          </cell>
          <cell r="C3251">
            <v>8.48E-2</v>
          </cell>
        </row>
        <row r="3252">
          <cell r="A3252">
            <v>27191</v>
          </cell>
          <cell r="B3252">
            <v>8.52</v>
          </cell>
          <cell r="C3252">
            <v>8.5199999999999998E-2</v>
          </cell>
        </row>
        <row r="3253">
          <cell r="A3253">
            <v>27192</v>
          </cell>
          <cell r="B3253">
            <v>8.6199999999999992</v>
          </cell>
          <cell r="C3253">
            <v>8.6199999999999999E-2</v>
          </cell>
        </row>
        <row r="3254">
          <cell r="A3254">
            <v>27193</v>
          </cell>
          <cell r="B3254">
            <v>8.77</v>
          </cell>
          <cell r="C3254">
            <v>8.77E-2</v>
          </cell>
        </row>
        <row r="3255">
          <cell r="A3255">
            <v>27194</v>
          </cell>
          <cell r="B3255">
            <v>8.74</v>
          </cell>
          <cell r="C3255">
            <v>8.7400000000000005E-2</v>
          </cell>
        </row>
        <row r="3256">
          <cell r="A3256">
            <v>27197</v>
          </cell>
          <cell r="B3256">
            <v>8.57</v>
          </cell>
          <cell r="C3256">
            <v>8.5699999999999998E-2</v>
          </cell>
        </row>
        <row r="3257">
          <cell r="A3257">
            <v>27198</v>
          </cell>
          <cell r="B3257">
            <v>8.66</v>
          </cell>
          <cell r="C3257">
            <v>8.6599999999999996E-2</v>
          </cell>
        </row>
        <row r="3258">
          <cell r="A3258">
            <v>27199</v>
          </cell>
          <cell r="B3258">
            <v>8.59</v>
          </cell>
          <cell r="C3258">
            <v>8.5900000000000004E-2</v>
          </cell>
        </row>
        <row r="3259">
          <cell r="A3259">
            <v>27200</v>
          </cell>
          <cell r="B3259">
            <v>8.58</v>
          </cell>
          <cell r="C3259">
            <v>8.5800000000000001E-2</v>
          </cell>
        </row>
        <row r="3260">
          <cell r="A3260">
            <v>27201</v>
          </cell>
          <cell r="B3260">
            <v>8.61</v>
          </cell>
          <cell r="C3260">
            <v>8.6099999999999996E-2</v>
          </cell>
        </row>
        <row r="3261">
          <cell r="A3261">
            <v>27204</v>
          </cell>
          <cell r="B3261">
            <v>8.7200000000000006</v>
          </cell>
          <cell r="C3261">
            <v>8.72E-2</v>
          </cell>
        </row>
        <row r="3262">
          <cell r="A3262">
            <v>27205</v>
          </cell>
          <cell r="B3262">
            <v>8.83</v>
          </cell>
          <cell r="C3262">
            <v>8.8300000000000003E-2</v>
          </cell>
        </row>
        <row r="3263">
          <cell r="A3263">
            <v>27206</v>
          </cell>
          <cell r="B3263">
            <v>8.7799999999999994</v>
          </cell>
          <cell r="C3263">
            <v>8.7799999999999989E-2</v>
          </cell>
        </row>
        <row r="3264">
          <cell r="A3264">
            <v>27207</v>
          </cell>
          <cell r="B3264">
            <v>8.9</v>
          </cell>
          <cell r="C3264">
            <v>8.900000000000001E-2</v>
          </cell>
        </row>
        <row r="3265">
          <cell r="A3265">
            <v>27208</v>
          </cell>
          <cell r="B3265">
            <v>8.8699999999999992</v>
          </cell>
          <cell r="C3265">
            <v>8.8699999999999987E-2</v>
          </cell>
        </row>
        <row r="3266">
          <cell r="A3266">
            <v>27211</v>
          </cell>
          <cell r="B3266">
            <v>9</v>
          </cell>
          <cell r="C3266">
            <v>0.09</v>
          </cell>
        </row>
        <row r="3267">
          <cell r="A3267">
            <v>27212</v>
          </cell>
          <cell r="B3267">
            <v>9</v>
          </cell>
          <cell r="C3267">
            <v>0.09</v>
          </cell>
        </row>
        <row r="3268">
          <cell r="A3268">
            <v>27213</v>
          </cell>
          <cell r="B3268">
            <v>9.07</v>
          </cell>
          <cell r="C3268">
            <v>9.0700000000000003E-2</v>
          </cell>
        </row>
        <row r="3269">
          <cell r="A3269">
            <v>27214</v>
          </cell>
          <cell r="B3269" t="str">
            <v>ND</v>
          </cell>
          <cell r="C3269">
            <v>9.0700000000000003E-2</v>
          </cell>
        </row>
        <row r="3270">
          <cell r="A3270">
            <v>27215</v>
          </cell>
          <cell r="B3270">
            <v>9.1</v>
          </cell>
          <cell r="C3270">
            <v>9.0999999999999998E-2</v>
          </cell>
        </row>
        <row r="3271">
          <cell r="A3271">
            <v>27218</v>
          </cell>
          <cell r="B3271">
            <v>9.1999999999999993</v>
          </cell>
          <cell r="C3271">
            <v>9.1999999999999998E-2</v>
          </cell>
        </row>
        <row r="3272">
          <cell r="A3272">
            <v>27219</v>
          </cell>
          <cell r="B3272">
            <v>9.1300000000000008</v>
          </cell>
          <cell r="C3272">
            <v>9.1300000000000006E-2</v>
          </cell>
        </row>
        <row r="3273">
          <cell r="A3273">
            <v>27220</v>
          </cell>
          <cell r="B3273">
            <v>9.0500000000000007</v>
          </cell>
          <cell r="C3273">
            <v>9.0500000000000011E-2</v>
          </cell>
        </row>
        <row r="3274">
          <cell r="A3274">
            <v>27221</v>
          </cell>
          <cell r="B3274">
            <v>8.98</v>
          </cell>
          <cell r="C3274">
            <v>8.9800000000000005E-2</v>
          </cell>
        </row>
        <row r="3275">
          <cell r="A3275">
            <v>27222</v>
          </cell>
          <cell r="B3275">
            <v>8.65</v>
          </cell>
          <cell r="C3275">
            <v>8.6500000000000007E-2</v>
          </cell>
        </row>
        <row r="3276">
          <cell r="A3276">
            <v>27225</v>
          </cell>
          <cell r="B3276">
            <v>8.56</v>
          </cell>
          <cell r="C3276">
            <v>8.5600000000000009E-2</v>
          </cell>
        </row>
        <row r="3277">
          <cell r="A3277">
            <v>27226</v>
          </cell>
          <cell r="B3277">
            <v>8.65</v>
          </cell>
          <cell r="C3277">
            <v>8.6500000000000007E-2</v>
          </cell>
        </row>
        <row r="3278">
          <cell r="A3278">
            <v>27227</v>
          </cell>
          <cell r="B3278">
            <v>8.6199999999999992</v>
          </cell>
          <cell r="C3278">
            <v>8.6199999999999999E-2</v>
          </cell>
        </row>
        <row r="3279">
          <cell r="A3279">
            <v>27228</v>
          </cell>
          <cell r="B3279">
            <v>8.6300000000000008</v>
          </cell>
          <cell r="C3279">
            <v>8.6300000000000002E-2</v>
          </cell>
        </row>
        <row r="3280">
          <cell r="A3280">
            <v>27229</v>
          </cell>
          <cell r="B3280">
            <v>8.6</v>
          </cell>
          <cell r="C3280">
            <v>8.5999999999999993E-2</v>
          </cell>
        </row>
        <row r="3281">
          <cell r="A3281">
            <v>27232</v>
          </cell>
          <cell r="B3281">
            <v>8.5</v>
          </cell>
          <cell r="C3281">
            <v>8.5000000000000006E-2</v>
          </cell>
        </row>
        <row r="3282">
          <cell r="A3282">
            <v>27233</v>
          </cell>
          <cell r="B3282">
            <v>8.4700000000000006</v>
          </cell>
          <cell r="C3282">
            <v>8.4700000000000011E-2</v>
          </cell>
        </row>
        <row r="3283">
          <cell r="A3283">
            <v>27234</v>
          </cell>
          <cell r="B3283">
            <v>8.34</v>
          </cell>
          <cell r="C3283">
            <v>8.3400000000000002E-2</v>
          </cell>
        </row>
        <row r="3284">
          <cell r="A3284">
            <v>27235</v>
          </cell>
          <cell r="B3284">
            <v>8.44</v>
          </cell>
          <cell r="C3284">
            <v>8.4399999999999989E-2</v>
          </cell>
        </row>
        <row r="3285">
          <cell r="A3285">
            <v>27236</v>
          </cell>
          <cell r="B3285">
            <v>8.6999999999999993</v>
          </cell>
          <cell r="C3285">
            <v>8.6999999999999994E-2</v>
          </cell>
        </row>
        <row r="3286">
          <cell r="A3286">
            <v>27239</v>
          </cell>
          <cell r="B3286">
            <v>8.77</v>
          </cell>
          <cell r="C3286">
            <v>8.77E-2</v>
          </cell>
        </row>
        <row r="3287">
          <cell r="A3287">
            <v>27240</v>
          </cell>
          <cell r="B3287">
            <v>9.0299999999999994</v>
          </cell>
          <cell r="C3287">
            <v>9.0299999999999991E-2</v>
          </cell>
        </row>
        <row r="3288">
          <cell r="A3288">
            <v>27241</v>
          </cell>
          <cell r="B3288">
            <v>9</v>
          </cell>
          <cell r="C3288">
            <v>0.09</v>
          </cell>
        </row>
        <row r="3289">
          <cell r="A3289">
            <v>27242</v>
          </cell>
          <cell r="B3289">
            <v>9.1300000000000008</v>
          </cell>
          <cell r="C3289">
            <v>9.1300000000000006E-2</v>
          </cell>
        </row>
        <row r="3290">
          <cell r="A3290">
            <v>27243</v>
          </cell>
          <cell r="B3290">
            <v>9.2100000000000009</v>
          </cell>
          <cell r="C3290">
            <v>9.2100000000000015E-2</v>
          </cell>
        </row>
        <row r="3291">
          <cell r="A3291">
            <v>27246</v>
          </cell>
          <cell r="B3291">
            <v>9.09</v>
          </cell>
          <cell r="C3291">
            <v>9.0899999999999995E-2</v>
          </cell>
        </row>
        <row r="3292">
          <cell r="A3292">
            <v>27247</v>
          </cell>
          <cell r="B3292">
            <v>8.99</v>
          </cell>
          <cell r="C3292">
            <v>8.9900000000000008E-2</v>
          </cell>
        </row>
        <row r="3293">
          <cell r="A3293">
            <v>27248</v>
          </cell>
          <cell r="B3293">
            <v>9.09</v>
          </cell>
          <cell r="C3293">
            <v>9.0899999999999995E-2</v>
          </cell>
        </row>
        <row r="3294">
          <cell r="A3294">
            <v>27249</v>
          </cell>
          <cell r="B3294">
            <v>9.09</v>
          </cell>
          <cell r="C3294">
            <v>9.0899999999999995E-2</v>
          </cell>
        </row>
        <row r="3295">
          <cell r="A3295">
            <v>27250</v>
          </cell>
          <cell r="B3295">
            <v>9.16</v>
          </cell>
          <cell r="C3295">
            <v>9.1600000000000001E-2</v>
          </cell>
        </row>
        <row r="3296">
          <cell r="A3296">
            <v>27253</v>
          </cell>
          <cell r="B3296">
            <v>9.1300000000000008</v>
          </cell>
          <cell r="C3296">
            <v>9.1300000000000006E-2</v>
          </cell>
        </row>
        <row r="3297">
          <cell r="A3297">
            <v>27254</v>
          </cell>
          <cell r="B3297">
            <v>9.15</v>
          </cell>
          <cell r="C3297">
            <v>9.1499999999999998E-2</v>
          </cell>
        </row>
        <row r="3298">
          <cell r="A3298">
            <v>27255</v>
          </cell>
          <cell r="B3298">
            <v>9.1300000000000008</v>
          </cell>
          <cell r="C3298">
            <v>9.1300000000000006E-2</v>
          </cell>
        </row>
        <row r="3299">
          <cell r="A3299">
            <v>27256</v>
          </cell>
          <cell r="B3299">
            <v>9.02</v>
          </cell>
          <cell r="C3299">
            <v>9.0200000000000002E-2</v>
          </cell>
        </row>
        <row r="3300">
          <cell r="A3300">
            <v>27257</v>
          </cell>
          <cell r="B3300">
            <v>9.01</v>
          </cell>
          <cell r="C3300">
            <v>9.01E-2</v>
          </cell>
        </row>
        <row r="3301">
          <cell r="A3301">
            <v>27260</v>
          </cell>
          <cell r="B3301">
            <v>9.0500000000000007</v>
          </cell>
          <cell r="C3301">
            <v>9.0500000000000011E-2</v>
          </cell>
        </row>
        <row r="3302">
          <cell r="A3302">
            <v>27261</v>
          </cell>
          <cell r="B3302">
            <v>9.2100000000000009</v>
          </cell>
          <cell r="C3302">
            <v>9.2100000000000015E-2</v>
          </cell>
        </row>
        <row r="3303">
          <cell r="A3303">
            <v>27262</v>
          </cell>
          <cell r="B3303">
            <v>9.42</v>
          </cell>
          <cell r="C3303">
            <v>9.4200000000000006E-2</v>
          </cell>
        </row>
        <row r="3304">
          <cell r="A3304">
            <v>27263</v>
          </cell>
          <cell r="B3304">
            <v>9.93</v>
          </cell>
          <cell r="C3304">
            <v>9.9299999999999999E-2</v>
          </cell>
        </row>
        <row r="3305">
          <cell r="A3305">
            <v>27264</v>
          </cell>
          <cell r="B3305">
            <v>10.029999999999999</v>
          </cell>
          <cell r="C3305">
            <v>0.1003</v>
          </cell>
        </row>
        <row r="3306">
          <cell r="A3306">
            <v>27267</v>
          </cell>
          <cell r="B3306">
            <v>10</v>
          </cell>
          <cell r="C3306">
            <v>0.1</v>
          </cell>
        </row>
        <row r="3307">
          <cell r="A3307">
            <v>27268</v>
          </cell>
          <cell r="B3307">
            <v>9.82</v>
          </cell>
          <cell r="C3307">
            <v>9.820000000000001E-2</v>
          </cell>
        </row>
        <row r="3308">
          <cell r="A3308">
            <v>27269</v>
          </cell>
          <cell r="B3308">
            <v>9.82</v>
          </cell>
          <cell r="C3308">
            <v>9.820000000000001E-2</v>
          </cell>
        </row>
        <row r="3309">
          <cell r="A3309">
            <v>27270</v>
          </cell>
          <cell r="B3309">
            <v>9.77</v>
          </cell>
          <cell r="C3309">
            <v>9.7699999999999995E-2</v>
          </cell>
        </row>
        <row r="3310">
          <cell r="A3310">
            <v>27271</v>
          </cell>
          <cell r="B3310">
            <v>9.73</v>
          </cell>
          <cell r="C3310">
            <v>9.7299999999999998E-2</v>
          </cell>
        </row>
        <row r="3311">
          <cell r="A3311">
            <v>27274</v>
          </cell>
          <cell r="B3311" t="str">
            <v>ND</v>
          </cell>
          <cell r="C3311">
            <v>9.7299999999999998E-2</v>
          </cell>
        </row>
        <row r="3312">
          <cell r="A3312">
            <v>27275</v>
          </cell>
          <cell r="B3312">
            <v>9.73</v>
          </cell>
          <cell r="C3312">
            <v>9.7299999999999998E-2</v>
          </cell>
        </row>
        <row r="3313">
          <cell r="A3313">
            <v>27276</v>
          </cell>
          <cell r="B3313">
            <v>9.7100000000000009</v>
          </cell>
          <cell r="C3313">
            <v>9.7100000000000006E-2</v>
          </cell>
        </row>
        <row r="3314">
          <cell r="A3314">
            <v>27277</v>
          </cell>
          <cell r="B3314">
            <v>9.5399999999999991</v>
          </cell>
          <cell r="C3314">
            <v>9.5399999999999985E-2</v>
          </cell>
        </row>
        <row r="3315">
          <cell r="A3315">
            <v>27278</v>
          </cell>
          <cell r="B3315">
            <v>9.3699999999999992</v>
          </cell>
          <cell r="C3315">
            <v>9.3699999999999992E-2</v>
          </cell>
        </row>
        <row r="3316">
          <cell r="A3316">
            <v>27281</v>
          </cell>
          <cell r="B3316">
            <v>9.0399999999999991</v>
          </cell>
          <cell r="C3316">
            <v>9.0399999999999994E-2</v>
          </cell>
        </row>
        <row r="3317">
          <cell r="A3317">
            <v>27282</v>
          </cell>
          <cell r="B3317">
            <v>9.1300000000000008</v>
          </cell>
          <cell r="C3317">
            <v>9.1300000000000006E-2</v>
          </cell>
        </row>
        <row r="3318">
          <cell r="A3318">
            <v>27283</v>
          </cell>
          <cell r="B3318">
            <v>8.98</v>
          </cell>
          <cell r="C3318">
            <v>8.9800000000000005E-2</v>
          </cell>
        </row>
        <row r="3319">
          <cell r="A3319">
            <v>27284</v>
          </cell>
          <cell r="B3319">
            <v>9.2100000000000009</v>
          </cell>
          <cell r="C3319">
            <v>9.2100000000000015E-2</v>
          </cell>
        </row>
        <row r="3320">
          <cell r="A3320">
            <v>27285</v>
          </cell>
          <cell r="B3320">
            <v>9.09</v>
          </cell>
          <cell r="C3320">
            <v>9.0899999999999995E-2</v>
          </cell>
        </row>
        <row r="3321">
          <cell r="A3321">
            <v>27288</v>
          </cell>
          <cell r="B3321">
            <v>8.66</v>
          </cell>
          <cell r="C3321">
            <v>8.6599999999999996E-2</v>
          </cell>
        </row>
        <row r="3322">
          <cell r="A3322">
            <v>27289</v>
          </cell>
          <cell r="B3322">
            <v>8.77</v>
          </cell>
          <cell r="C3322">
            <v>8.77E-2</v>
          </cell>
        </row>
        <row r="3323">
          <cell r="A3323">
            <v>27290</v>
          </cell>
          <cell r="B3323">
            <v>8.7799999999999994</v>
          </cell>
          <cell r="C3323">
            <v>8.7799999999999989E-2</v>
          </cell>
        </row>
        <row r="3324">
          <cell r="A3324">
            <v>27291</v>
          </cell>
          <cell r="B3324">
            <v>8.6999999999999993</v>
          </cell>
          <cell r="C3324">
            <v>8.6999999999999994E-2</v>
          </cell>
        </row>
        <row r="3325">
          <cell r="A3325">
            <v>27292</v>
          </cell>
          <cell r="B3325">
            <v>8.51</v>
          </cell>
          <cell r="C3325">
            <v>8.5099999999999995E-2</v>
          </cell>
        </row>
        <row r="3326">
          <cell r="A3326">
            <v>27295</v>
          </cell>
          <cell r="B3326">
            <v>8.48</v>
          </cell>
          <cell r="C3326">
            <v>8.48E-2</v>
          </cell>
        </row>
        <row r="3327">
          <cell r="A3327">
            <v>27296</v>
          </cell>
          <cell r="B3327">
            <v>8.49</v>
          </cell>
          <cell r="C3327">
            <v>8.4900000000000003E-2</v>
          </cell>
        </row>
        <row r="3328">
          <cell r="A3328">
            <v>27297</v>
          </cell>
          <cell r="B3328">
            <v>8.4700000000000006</v>
          </cell>
          <cell r="C3328">
            <v>8.4700000000000011E-2</v>
          </cell>
        </row>
        <row r="3329">
          <cell r="A3329">
            <v>27298</v>
          </cell>
          <cell r="B3329">
            <v>8.4</v>
          </cell>
          <cell r="C3329">
            <v>8.4000000000000005E-2</v>
          </cell>
        </row>
        <row r="3330">
          <cell r="A3330">
            <v>27299</v>
          </cell>
          <cell r="B3330">
            <v>8.2200000000000006</v>
          </cell>
          <cell r="C3330">
            <v>8.2200000000000009E-2</v>
          </cell>
        </row>
        <row r="3331">
          <cell r="A3331">
            <v>27302</v>
          </cell>
          <cell r="B3331">
            <v>8.2100000000000009</v>
          </cell>
          <cell r="C3331">
            <v>8.2100000000000006E-2</v>
          </cell>
        </row>
        <row r="3332">
          <cell r="A3332">
            <v>27303</v>
          </cell>
          <cell r="B3332">
            <v>8.32</v>
          </cell>
          <cell r="C3332">
            <v>8.3199999999999996E-2</v>
          </cell>
        </row>
        <row r="3333">
          <cell r="A3333">
            <v>27304</v>
          </cell>
          <cell r="B3333">
            <v>8.39</v>
          </cell>
          <cell r="C3333">
            <v>8.3900000000000002E-2</v>
          </cell>
        </row>
        <row r="3334">
          <cell r="A3334">
            <v>27305</v>
          </cell>
          <cell r="B3334">
            <v>8.42</v>
          </cell>
          <cell r="C3334">
            <v>8.4199999999999997E-2</v>
          </cell>
        </row>
        <row r="3335">
          <cell r="A3335">
            <v>27306</v>
          </cell>
          <cell r="B3335">
            <v>8.2100000000000009</v>
          </cell>
          <cell r="C3335">
            <v>8.2100000000000006E-2</v>
          </cell>
        </row>
        <row r="3336">
          <cell r="A3336">
            <v>27309</v>
          </cell>
          <cell r="B3336">
            <v>7.79</v>
          </cell>
          <cell r="C3336">
            <v>7.7899999999999997E-2</v>
          </cell>
        </row>
        <row r="3337">
          <cell r="A3337">
            <v>27310</v>
          </cell>
          <cell r="B3337">
            <v>7.81</v>
          </cell>
          <cell r="C3337">
            <v>7.8100000000000003E-2</v>
          </cell>
        </row>
        <row r="3338">
          <cell r="A3338">
            <v>27311</v>
          </cell>
          <cell r="B3338">
            <v>8.01</v>
          </cell>
          <cell r="C3338">
            <v>8.0100000000000005E-2</v>
          </cell>
        </row>
        <row r="3339">
          <cell r="A3339">
            <v>27312</v>
          </cell>
          <cell r="B3339">
            <v>8.1300000000000008</v>
          </cell>
          <cell r="C3339">
            <v>8.1300000000000011E-2</v>
          </cell>
        </row>
        <row r="3340">
          <cell r="A3340">
            <v>27313</v>
          </cell>
          <cell r="B3340">
            <v>8.09</v>
          </cell>
          <cell r="C3340">
            <v>8.09E-2</v>
          </cell>
        </row>
        <row r="3341">
          <cell r="A3341">
            <v>27316</v>
          </cell>
          <cell r="B3341" t="str">
            <v>ND</v>
          </cell>
          <cell r="C3341">
            <v>8.09E-2</v>
          </cell>
        </row>
        <row r="3342">
          <cell r="A3342">
            <v>27317</v>
          </cell>
          <cell r="B3342">
            <v>8.08</v>
          </cell>
          <cell r="C3342">
            <v>8.0799999999999997E-2</v>
          </cell>
        </row>
        <row r="3343">
          <cell r="A3343">
            <v>27318</v>
          </cell>
          <cell r="B3343">
            <v>8.19</v>
          </cell>
          <cell r="C3343">
            <v>8.1900000000000001E-2</v>
          </cell>
        </row>
        <row r="3344">
          <cell r="A3344">
            <v>27319</v>
          </cell>
          <cell r="B3344">
            <v>8.16</v>
          </cell>
          <cell r="C3344">
            <v>8.1600000000000006E-2</v>
          </cell>
        </row>
        <row r="3345">
          <cell r="A3345">
            <v>27320</v>
          </cell>
          <cell r="B3345">
            <v>7.93</v>
          </cell>
          <cell r="C3345">
            <v>7.9299999999999995E-2</v>
          </cell>
        </row>
        <row r="3346">
          <cell r="A3346">
            <v>27323</v>
          </cell>
          <cell r="B3346">
            <v>7.83</v>
          </cell>
          <cell r="C3346">
            <v>7.8299999999999995E-2</v>
          </cell>
        </row>
        <row r="3347">
          <cell r="A3347">
            <v>27324</v>
          </cell>
          <cell r="B3347">
            <v>7.84</v>
          </cell>
          <cell r="C3347">
            <v>7.8399999999999997E-2</v>
          </cell>
        </row>
        <row r="3348">
          <cell r="A3348">
            <v>27325</v>
          </cell>
          <cell r="B3348">
            <v>7.88</v>
          </cell>
          <cell r="C3348">
            <v>7.8799999999999995E-2</v>
          </cell>
        </row>
        <row r="3349">
          <cell r="A3349">
            <v>27326</v>
          </cell>
          <cell r="B3349">
            <v>7.93</v>
          </cell>
          <cell r="C3349">
            <v>7.9299999999999995E-2</v>
          </cell>
        </row>
        <row r="3350">
          <cell r="A3350">
            <v>27327</v>
          </cell>
          <cell r="B3350">
            <v>7.96</v>
          </cell>
          <cell r="C3350">
            <v>7.9600000000000004E-2</v>
          </cell>
        </row>
        <row r="3351">
          <cell r="A3351">
            <v>27330</v>
          </cell>
          <cell r="B3351">
            <v>8.11</v>
          </cell>
          <cell r="C3351">
            <v>8.1099999999999992E-2</v>
          </cell>
        </row>
        <row r="3352">
          <cell r="A3352">
            <v>27331</v>
          </cell>
          <cell r="B3352">
            <v>8.01</v>
          </cell>
          <cell r="C3352">
            <v>8.0100000000000005E-2</v>
          </cell>
        </row>
        <row r="3353">
          <cell r="A3353">
            <v>27332</v>
          </cell>
          <cell r="B3353">
            <v>7.99</v>
          </cell>
          <cell r="C3353">
            <v>7.9899999999999999E-2</v>
          </cell>
        </row>
        <row r="3354">
          <cell r="A3354">
            <v>27333</v>
          </cell>
          <cell r="B3354">
            <v>7.93</v>
          </cell>
          <cell r="C3354">
            <v>7.9299999999999995E-2</v>
          </cell>
        </row>
        <row r="3355">
          <cell r="A3355">
            <v>27334</v>
          </cell>
          <cell r="B3355">
            <v>7.96</v>
          </cell>
          <cell r="C3355">
            <v>7.9600000000000004E-2</v>
          </cell>
        </row>
        <row r="3356">
          <cell r="A3356">
            <v>27337</v>
          </cell>
          <cell r="B3356">
            <v>7.93</v>
          </cell>
          <cell r="C3356">
            <v>7.9299999999999995E-2</v>
          </cell>
        </row>
        <row r="3357">
          <cell r="A3357">
            <v>27338</v>
          </cell>
          <cell r="B3357" t="str">
            <v>ND</v>
          </cell>
          <cell r="C3357">
            <v>7.9299999999999995E-2</v>
          </cell>
        </row>
        <row r="3358">
          <cell r="A3358">
            <v>27339</v>
          </cell>
          <cell r="B3358">
            <v>7.78</v>
          </cell>
          <cell r="C3358">
            <v>7.7800000000000008E-2</v>
          </cell>
        </row>
        <row r="3359">
          <cell r="A3359">
            <v>27340</v>
          </cell>
          <cell r="B3359">
            <v>7.74</v>
          </cell>
          <cell r="C3359">
            <v>7.7399999999999997E-2</v>
          </cell>
        </row>
        <row r="3360">
          <cell r="A3360">
            <v>27341</v>
          </cell>
          <cell r="B3360">
            <v>7.75</v>
          </cell>
          <cell r="C3360">
            <v>7.7499999999999999E-2</v>
          </cell>
        </row>
        <row r="3361">
          <cell r="A3361">
            <v>27344</v>
          </cell>
          <cell r="B3361" t="str">
            <v>ND</v>
          </cell>
          <cell r="C3361">
            <v>7.7499999999999999E-2</v>
          </cell>
        </row>
        <row r="3362">
          <cell r="A3362">
            <v>27345</v>
          </cell>
          <cell r="B3362">
            <v>7.69</v>
          </cell>
          <cell r="C3362">
            <v>7.690000000000001E-2</v>
          </cell>
        </row>
        <row r="3363">
          <cell r="A3363">
            <v>27346</v>
          </cell>
          <cell r="B3363">
            <v>7.66</v>
          </cell>
          <cell r="C3363">
            <v>7.6600000000000001E-2</v>
          </cell>
        </row>
        <row r="3364">
          <cell r="A3364">
            <v>27347</v>
          </cell>
          <cell r="B3364">
            <v>7.51</v>
          </cell>
          <cell r="C3364">
            <v>7.51E-2</v>
          </cell>
        </row>
        <row r="3365">
          <cell r="A3365">
            <v>27348</v>
          </cell>
          <cell r="B3365">
            <v>7.48</v>
          </cell>
          <cell r="C3365">
            <v>7.4800000000000005E-2</v>
          </cell>
        </row>
        <row r="3366">
          <cell r="A3366">
            <v>27351</v>
          </cell>
          <cell r="B3366">
            <v>7.56</v>
          </cell>
          <cell r="C3366">
            <v>7.5600000000000001E-2</v>
          </cell>
        </row>
        <row r="3367">
          <cell r="A3367">
            <v>27352</v>
          </cell>
          <cell r="B3367">
            <v>7.57</v>
          </cell>
          <cell r="C3367">
            <v>7.5700000000000003E-2</v>
          </cell>
        </row>
        <row r="3368">
          <cell r="A3368">
            <v>27353</v>
          </cell>
          <cell r="B3368">
            <v>7.53</v>
          </cell>
          <cell r="C3368">
            <v>7.5300000000000006E-2</v>
          </cell>
        </row>
        <row r="3369">
          <cell r="A3369">
            <v>27354</v>
          </cell>
          <cell r="B3369">
            <v>7.57</v>
          </cell>
          <cell r="C3369">
            <v>7.5700000000000003E-2</v>
          </cell>
        </row>
        <row r="3370">
          <cell r="A3370">
            <v>27355</v>
          </cell>
          <cell r="B3370">
            <v>7.54</v>
          </cell>
          <cell r="C3370">
            <v>7.5399999999999995E-2</v>
          </cell>
        </row>
        <row r="3371">
          <cell r="A3371">
            <v>27358</v>
          </cell>
          <cell r="B3371">
            <v>7.56</v>
          </cell>
          <cell r="C3371">
            <v>7.5600000000000001E-2</v>
          </cell>
        </row>
        <row r="3372">
          <cell r="A3372">
            <v>27359</v>
          </cell>
          <cell r="B3372">
            <v>7.63</v>
          </cell>
          <cell r="C3372">
            <v>7.6299999999999993E-2</v>
          </cell>
        </row>
        <row r="3373">
          <cell r="A3373">
            <v>27360</v>
          </cell>
          <cell r="B3373">
            <v>7.68</v>
          </cell>
          <cell r="C3373">
            <v>7.6799999999999993E-2</v>
          </cell>
        </row>
        <row r="3374">
          <cell r="A3374">
            <v>27361</v>
          </cell>
          <cell r="B3374" t="str">
            <v>ND</v>
          </cell>
          <cell r="C3374">
            <v>7.6799999999999993E-2</v>
          </cell>
        </row>
        <row r="3375">
          <cell r="A3375">
            <v>27362</v>
          </cell>
          <cell r="B3375">
            <v>7.66</v>
          </cell>
          <cell r="C3375">
            <v>7.6600000000000001E-2</v>
          </cell>
        </row>
        <row r="3376">
          <cell r="A3376">
            <v>27365</v>
          </cell>
          <cell r="B3376">
            <v>7.74</v>
          </cell>
          <cell r="C3376">
            <v>7.7399999999999997E-2</v>
          </cell>
        </row>
        <row r="3377">
          <cell r="A3377">
            <v>27366</v>
          </cell>
          <cell r="B3377">
            <v>7.62</v>
          </cell>
          <cell r="C3377">
            <v>7.6200000000000004E-2</v>
          </cell>
        </row>
        <row r="3378">
          <cell r="A3378">
            <v>27367</v>
          </cell>
          <cell r="B3378">
            <v>7.49</v>
          </cell>
          <cell r="C3378">
            <v>7.4900000000000008E-2</v>
          </cell>
        </row>
        <row r="3379">
          <cell r="A3379">
            <v>27368</v>
          </cell>
          <cell r="B3379">
            <v>7.49</v>
          </cell>
          <cell r="C3379">
            <v>7.4900000000000008E-2</v>
          </cell>
        </row>
        <row r="3380">
          <cell r="A3380">
            <v>27369</v>
          </cell>
          <cell r="B3380">
            <v>7.41</v>
          </cell>
          <cell r="C3380">
            <v>7.4099999999999999E-2</v>
          </cell>
        </row>
        <row r="3381">
          <cell r="A3381">
            <v>27372</v>
          </cell>
          <cell r="B3381">
            <v>7.24</v>
          </cell>
          <cell r="C3381">
            <v>7.2400000000000006E-2</v>
          </cell>
        </row>
        <row r="3382">
          <cell r="A3382">
            <v>27373</v>
          </cell>
          <cell r="B3382">
            <v>7.31</v>
          </cell>
          <cell r="C3382">
            <v>7.3099999999999998E-2</v>
          </cell>
        </row>
        <row r="3383">
          <cell r="A3383">
            <v>27374</v>
          </cell>
          <cell r="B3383">
            <v>7.21</v>
          </cell>
          <cell r="C3383">
            <v>7.2099999999999997E-2</v>
          </cell>
        </row>
        <row r="3384">
          <cell r="A3384">
            <v>27375</v>
          </cell>
          <cell r="B3384">
            <v>7.24</v>
          </cell>
          <cell r="C3384">
            <v>7.2400000000000006E-2</v>
          </cell>
        </row>
        <row r="3385">
          <cell r="A3385">
            <v>27376</v>
          </cell>
          <cell r="B3385">
            <v>7.18</v>
          </cell>
          <cell r="C3385">
            <v>7.1800000000000003E-2</v>
          </cell>
        </row>
        <row r="3386">
          <cell r="A3386">
            <v>27379</v>
          </cell>
          <cell r="B3386">
            <v>7.08</v>
          </cell>
          <cell r="C3386">
            <v>7.0800000000000002E-2</v>
          </cell>
        </row>
        <row r="3387">
          <cell r="A3387">
            <v>27380</v>
          </cell>
          <cell r="B3387">
            <v>7.02</v>
          </cell>
          <cell r="C3387">
            <v>7.0199999999999999E-2</v>
          </cell>
        </row>
        <row r="3388">
          <cell r="A3388">
            <v>27381</v>
          </cell>
          <cell r="B3388">
            <v>7.09</v>
          </cell>
          <cell r="C3388">
            <v>7.0900000000000005E-2</v>
          </cell>
        </row>
        <row r="3389">
          <cell r="A3389">
            <v>27382</v>
          </cell>
          <cell r="B3389">
            <v>7.14</v>
          </cell>
          <cell r="C3389">
            <v>7.1399999999999991E-2</v>
          </cell>
        </row>
        <row r="3390">
          <cell r="A3390">
            <v>27383</v>
          </cell>
          <cell r="B3390">
            <v>7.15</v>
          </cell>
          <cell r="C3390">
            <v>7.1500000000000008E-2</v>
          </cell>
        </row>
        <row r="3391">
          <cell r="A3391">
            <v>27386</v>
          </cell>
          <cell r="B3391">
            <v>7.31</v>
          </cell>
          <cell r="C3391">
            <v>7.3099999999999998E-2</v>
          </cell>
        </row>
        <row r="3392">
          <cell r="A3392">
            <v>27387</v>
          </cell>
          <cell r="B3392">
            <v>7.36</v>
          </cell>
          <cell r="C3392">
            <v>7.3599999999999999E-2</v>
          </cell>
        </row>
        <row r="3393">
          <cell r="A3393">
            <v>27388</v>
          </cell>
          <cell r="B3393" t="str">
            <v>ND</v>
          </cell>
          <cell r="C3393">
            <v>7.3599999999999999E-2</v>
          </cell>
        </row>
        <row r="3394">
          <cell r="A3394">
            <v>27389</v>
          </cell>
          <cell r="B3394">
            <v>7.31</v>
          </cell>
          <cell r="C3394">
            <v>7.3099999999999998E-2</v>
          </cell>
        </row>
        <row r="3395">
          <cell r="A3395">
            <v>27390</v>
          </cell>
          <cell r="B3395">
            <v>7.34</v>
          </cell>
          <cell r="C3395">
            <v>7.3399999999999993E-2</v>
          </cell>
        </row>
        <row r="3396">
          <cell r="A3396">
            <v>27393</v>
          </cell>
          <cell r="B3396">
            <v>7.35</v>
          </cell>
          <cell r="C3396">
            <v>7.3499999999999996E-2</v>
          </cell>
        </row>
        <row r="3397">
          <cell r="A3397">
            <v>27394</v>
          </cell>
          <cell r="B3397">
            <v>7.35</v>
          </cell>
          <cell r="C3397">
            <v>7.3499999999999996E-2</v>
          </cell>
        </row>
        <row r="3398">
          <cell r="A3398">
            <v>27395</v>
          </cell>
          <cell r="B3398" t="str">
            <v>ND</v>
          </cell>
          <cell r="C3398">
            <v>7.3499999999999996E-2</v>
          </cell>
        </row>
        <row r="3399">
          <cell r="A3399">
            <v>27396</v>
          </cell>
          <cell r="B3399">
            <v>7.27</v>
          </cell>
          <cell r="C3399">
            <v>7.2700000000000001E-2</v>
          </cell>
        </row>
        <row r="3400">
          <cell r="A3400">
            <v>27397</v>
          </cell>
          <cell r="B3400">
            <v>7.19</v>
          </cell>
          <cell r="C3400">
            <v>7.1900000000000006E-2</v>
          </cell>
        </row>
        <row r="3401">
          <cell r="A3401">
            <v>27400</v>
          </cell>
          <cell r="B3401">
            <v>7.1</v>
          </cell>
          <cell r="C3401">
            <v>7.0999999999999994E-2</v>
          </cell>
        </row>
        <row r="3402">
          <cell r="A3402">
            <v>27401</v>
          </cell>
          <cell r="B3402">
            <v>7</v>
          </cell>
          <cell r="C3402">
            <v>7.0000000000000007E-2</v>
          </cell>
        </row>
        <row r="3403">
          <cell r="A3403">
            <v>27402</v>
          </cell>
          <cell r="B3403">
            <v>6.95</v>
          </cell>
          <cell r="C3403">
            <v>6.9500000000000006E-2</v>
          </cell>
        </row>
        <row r="3404">
          <cell r="A3404">
            <v>27403</v>
          </cell>
          <cell r="B3404">
            <v>6.97</v>
          </cell>
          <cell r="C3404">
            <v>6.9699999999999998E-2</v>
          </cell>
        </row>
        <row r="3405">
          <cell r="A3405">
            <v>27404</v>
          </cell>
          <cell r="B3405">
            <v>7.01</v>
          </cell>
          <cell r="C3405">
            <v>7.0099999999999996E-2</v>
          </cell>
        </row>
        <row r="3406">
          <cell r="A3406">
            <v>27407</v>
          </cell>
          <cell r="B3406">
            <v>7.07</v>
          </cell>
          <cell r="C3406">
            <v>7.0699999999999999E-2</v>
          </cell>
        </row>
        <row r="3407">
          <cell r="A3407">
            <v>27408</v>
          </cell>
          <cell r="B3407">
            <v>6.99</v>
          </cell>
          <cell r="C3407">
            <v>6.9900000000000004E-2</v>
          </cell>
        </row>
        <row r="3408">
          <cell r="A3408">
            <v>27409</v>
          </cell>
          <cell r="B3408">
            <v>7.08</v>
          </cell>
          <cell r="C3408">
            <v>7.0800000000000002E-2</v>
          </cell>
        </row>
        <row r="3409">
          <cell r="A3409">
            <v>27410</v>
          </cell>
          <cell r="B3409">
            <v>7.01</v>
          </cell>
          <cell r="C3409">
            <v>7.0099999999999996E-2</v>
          </cell>
        </row>
        <row r="3410">
          <cell r="A3410">
            <v>27411</v>
          </cell>
          <cell r="B3410">
            <v>6.97</v>
          </cell>
          <cell r="C3410">
            <v>6.9699999999999998E-2</v>
          </cell>
        </row>
        <row r="3411">
          <cell r="A3411">
            <v>27414</v>
          </cell>
          <cell r="B3411">
            <v>6.99</v>
          </cell>
          <cell r="C3411">
            <v>6.9900000000000004E-2</v>
          </cell>
        </row>
        <row r="3412">
          <cell r="A3412">
            <v>27415</v>
          </cell>
          <cell r="B3412">
            <v>6.81</v>
          </cell>
          <cell r="C3412">
            <v>6.8099999999999994E-2</v>
          </cell>
        </row>
        <row r="3413">
          <cell r="A3413">
            <v>27416</v>
          </cell>
          <cell r="B3413">
            <v>6.69</v>
          </cell>
          <cell r="C3413">
            <v>6.6900000000000001E-2</v>
          </cell>
        </row>
        <row r="3414">
          <cell r="A3414">
            <v>27417</v>
          </cell>
          <cell r="B3414">
            <v>6.53</v>
          </cell>
          <cell r="C3414">
            <v>6.5299999999999997E-2</v>
          </cell>
        </row>
        <row r="3415">
          <cell r="A3415">
            <v>27418</v>
          </cell>
          <cell r="B3415">
            <v>6.5</v>
          </cell>
          <cell r="C3415">
            <v>6.5000000000000002E-2</v>
          </cell>
        </row>
        <row r="3416">
          <cell r="A3416">
            <v>27421</v>
          </cell>
          <cell r="B3416">
            <v>6.47</v>
          </cell>
          <cell r="C3416">
            <v>6.4699999999999994E-2</v>
          </cell>
        </row>
        <row r="3417">
          <cell r="A3417">
            <v>27422</v>
          </cell>
          <cell r="B3417">
            <v>6.45</v>
          </cell>
          <cell r="C3417">
            <v>6.4500000000000002E-2</v>
          </cell>
        </row>
        <row r="3418">
          <cell r="A3418">
            <v>27423</v>
          </cell>
          <cell r="B3418">
            <v>6.45</v>
          </cell>
          <cell r="C3418">
            <v>6.4500000000000002E-2</v>
          </cell>
        </row>
        <row r="3419">
          <cell r="A3419">
            <v>27424</v>
          </cell>
          <cell r="B3419">
            <v>6.45</v>
          </cell>
          <cell r="C3419">
            <v>6.4500000000000002E-2</v>
          </cell>
        </row>
        <row r="3420">
          <cell r="A3420">
            <v>27425</v>
          </cell>
          <cell r="B3420">
            <v>6.36</v>
          </cell>
          <cell r="C3420">
            <v>6.3600000000000004E-2</v>
          </cell>
        </row>
        <row r="3421">
          <cell r="A3421">
            <v>27428</v>
          </cell>
          <cell r="B3421">
            <v>6.08</v>
          </cell>
          <cell r="C3421">
            <v>6.08E-2</v>
          </cell>
        </row>
        <row r="3422">
          <cell r="A3422">
            <v>27429</v>
          </cell>
          <cell r="B3422">
            <v>6.02</v>
          </cell>
          <cell r="C3422">
            <v>6.0199999999999997E-2</v>
          </cell>
        </row>
        <row r="3423">
          <cell r="A3423">
            <v>27430</v>
          </cell>
          <cell r="B3423">
            <v>5.64</v>
          </cell>
          <cell r="C3423">
            <v>5.6399999999999999E-2</v>
          </cell>
        </row>
        <row r="3424">
          <cell r="A3424">
            <v>27431</v>
          </cell>
          <cell r="B3424">
            <v>5.9</v>
          </cell>
          <cell r="C3424">
            <v>5.9000000000000004E-2</v>
          </cell>
        </row>
        <row r="3425">
          <cell r="A3425">
            <v>27432</v>
          </cell>
          <cell r="B3425">
            <v>5.99</v>
          </cell>
          <cell r="C3425">
            <v>5.9900000000000002E-2</v>
          </cell>
        </row>
        <row r="3426">
          <cell r="A3426">
            <v>27435</v>
          </cell>
          <cell r="B3426">
            <v>6.17</v>
          </cell>
          <cell r="C3426">
            <v>6.1699999999999998E-2</v>
          </cell>
        </row>
        <row r="3427">
          <cell r="A3427">
            <v>27436</v>
          </cell>
          <cell r="B3427">
            <v>6.1</v>
          </cell>
          <cell r="C3427">
            <v>6.0999999999999999E-2</v>
          </cell>
        </row>
        <row r="3428">
          <cell r="A3428">
            <v>27437</v>
          </cell>
          <cell r="B3428" t="str">
            <v>ND</v>
          </cell>
          <cell r="C3428">
            <v>6.0999999999999999E-2</v>
          </cell>
        </row>
        <row r="3429">
          <cell r="A3429">
            <v>27438</v>
          </cell>
          <cell r="B3429">
            <v>6.07</v>
          </cell>
          <cell r="C3429">
            <v>6.0700000000000004E-2</v>
          </cell>
        </row>
        <row r="3430">
          <cell r="A3430">
            <v>27439</v>
          </cell>
          <cell r="B3430">
            <v>5.94</v>
          </cell>
          <cell r="C3430">
            <v>5.9400000000000001E-2</v>
          </cell>
        </row>
        <row r="3431">
          <cell r="A3431">
            <v>27442</v>
          </cell>
          <cell r="B3431" t="str">
            <v>ND</v>
          </cell>
          <cell r="C3431">
            <v>5.9400000000000001E-2</v>
          </cell>
        </row>
        <row r="3432">
          <cell r="A3432">
            <v>27443</v>
          </cell>
          <cell r="B3432">
            <v>5.82</v>
          </cell>
          <cell r="C3432">
            <v>5.8200000000000002E-2</v>
          </cell>
        </row>
        <row r="3433">
          <cell r="A3433">
            <v>27444</v>
          </cell>
          <cell r="B3433">
            <v>5.81</v>
          </cell>
          <cell r="C3433">
            <v>5.8099999999999999E-2</v>
          </cell>
        </row>
        <row r="3434">
          <cell r="A3434">
            <v>27445</v>
          </cell>
          <cell r="B3434">
            <v>5.88</v>
          </cell>
          <cell r="C3434">
            <v>5.8799999999999998E-2</v>
          </cell>
        </row>
        <row r="3435">
          <cell r="A3435">
            <v>27446</v>
          </cell>
          <cell r="B3435">
            <v>5.92</v>
          </cell>
          <cell r="C3435">
            <v>5.9200000000000003E-2</v>
          </cell>
        </row>
        <row r="3436">
          <cell r="A3436">
            <v>27449</v>
          </cell>
          <cell r="B3436">
            <v>5.99</v>
          </cell>
          <cell r="C3436">
            <v>5.9900000000000002E-2</v>
          </cell>
        </row>
        <row r="3437">
          <cell r="A3437">
            <v>27450</v>
          </cell>
          <cell r="B3437">
            <v>6.11</v>
          </cell>
          <cell r="C3437">
            <v>6.1100000000000002E-2</v>
          </cell>
        </row>
        <row r="3438">
          <cell r="A3438">
            <v>27451</v>
          </cell>
          <cell r="B3438">
            <v>6.16</v>
          </cell>
          <cell r="C3438">
            <v>6.1600000000000002E-2</v>
          </cell>
        </row>
        <row r="3439">
          <cell r="A3439">
            <v>27452</v>
          </cell>
          <cell r="B3439">
            <v>6.11</v>
          </cell>
          <cell r="C3439">
            <v>6.1100000000000002E-2</v>
          </cell>
        </row>
        <row r="3440">
          <cell r="A3440">
            <v>27453</v>
          </cell>
          <cell r="B3440">
            <v>6.01</v>
          </cell>
          <cell r="C3440">
            <v>6.0100000000000001E-2</v>
          </cell>
        </row>
        <row r="3441">
          <cell r="A3441">
            <v>27456</v>
          </cell>
          <cell r="B3441">
            <v>6.09</v>
          </cell>
          <cell r="C3441">
            <v>6.0899999999999996E-2</v>
          </cell>
        </row>
        <row r="3442">
          <cell r="A3442">
            <v>27457</v>
          </cell>
          <cell r="B3442">
            <v>6.1</v>
          </cell>
          <cell r="C3442">
            <v>6.0999999999999999E-2</v>
          </cell>
        </row>
        <row r="3443">
          <cell r="A3443">
            <v>27458</v>
          </cell>
          <cell r="B3443">
            <v>6.02</v>
          </cell>
          <cell r="C3443">
            <v>6.0199999999999997E-2</v>
          </cell>
        </row>
        <row r="3444">
          <cell r="A3444">
            <v>27459</v>
          </cell>
          <cell r="B3444">
            <v>5.99</v>
          </cell>
          <cell r="C3444">
            <v>5.9900000000000002E-2</v>
          </cell>
        </row>
        <row r="3445">
          <cell r="A3445">
            <v>27460</v>
          </cell>
          <cell r="B3445">
            <v>6.11</v>
          </cell>
          <cell r="C3445">
            <v>6.1100000000000002E-2</v>
          </cell>
        </row>
        <row r="3446">
          <cell r="A3446">
            <v>27463</v>
          </cell>
          <cell r="B3446">
            <v>6.06</v>
          </cell>
          <cell r="C3446">
            <v>6.0599999999999994E-2</v>
          </cell>
        </row>
        <row r="3447">
          <cell r="A3447">
            <v>27464</v>
          </cell>
          <cell r="B3447">
            <v>6</v>
          </cell>
          <cell r="C3447">
            <v>0.06</v>
          </cell>
        </row>
        <row r="3448">
          <cell r="A3448">
            <v>27465</v>
          </cell>
          <cell r="B3448">
            <v>5.99</v>
          </cell>
          <cell r="C3448">
            <v>5.9900000000000002E-2</v>
          </cell>
        </row>
        <row r="3449">
          <cell r="A3449">
            <v>27466</v>
          </cell>
          <cell r="B3449">
            <v>5.97</v>
          </cell>
          <cell r="C3449">
            <v>5.9699999999999996E-2</v>
          </cell>
        </row>
        <row r="3450">
          <cell r="A3450">
            <v>27467</v>
          </cell>
          <cell r="B3450">
            <v>5.97</v>
          </cell>
          <cell r="C3450">
            <v>5.9699999999999996E-2</v>
          </cell>
        </row>
        <row r="3451">
          <cell r="A3451">
            <v>27470</v>
          </cell>
          <cell r="B3451">
            <v>6.03</v>
          </cell>
          <cell r="C3451">
            <v>6.0299999999999999E-2</v>
          </cell>
        </row>
        <row r="3452">
          <cell r="A3452">
            <v>27471</v>
          </cell>
          <cell r="B3452">
            <v>6.04</v>
          </cell>
          <cell r="C3452">
            <v>6.0400000000000002E-2</v>
          </cell>
        </row>
        <row r="3453">
          <cell r="A3453">
            <v>27472</v>
          </cell>
          <cell r="B3453">
            <v>6.11</v>
          </cell>
          <cell r="C3453">
            <v>6.1100000000000002E-2</v>
          </cell>
        </row>
        <row r="3454">
          <cell r="A3454">
            <v>27473</v>
          </cell>
          <cell r="B3454">
            <v>6.1</v>
          </cell>
          <cell r="C3454">
            <v>6.0999999999999999E-2</v>
          </cell>
        </row>
        <row r="3455">
          <cell r="A3455">
            <v>27474</v>
          </cell>
          <cell r="B3455">
            <v>6.19</v>
          </cell>
          <cell r="C3455">
            <v>6.1900000000000004E-2</v>
          </cell>
        </row>
        <row r="3456">
          <cell r="A3456">
            <v>27477</v>
          </cell>
          <cell r="B3456">
            <v>6.22</v>
          </cell>
          <cell r="C3456">
            <v>6.2199999999999998E-2</v>
          </cell>
        </row>
        <row r="3457">
          <cell r="A3457">
            <v>27478</v>
          </cell>
          <cell r="B3457">
            <v>6.22</v>
          </cell>
          <cell r="C3457">
            <v>6.2199999999999998E-2</v>
          </cell>
        </row>
        <row r="3458">
          <cell r="A3458">
            <v>27479</v>
          </cell>
          <cell r="B3458">
            <v>6.28</v>
          </cell>
          <cell r="C3458">
            <v>6.2800000000000009E-2</v>
          </cell>
        </row>
        <row r="3459">
          <cell r="A3459">
            <v>27480</v>
          </cell>
          <cell r="B3459">
            <v>6.25</v>
          </cell>
          <cell r="C3459">
            <v>6.25E-2</v>
          </cell>
        </row>
        <row r="3460">
          <cell r="A3460">
            <v>27481</v>
          </cell>
          <cell r="B3460" t="str">
            <v>ND</v>
          </cell>
          <cell r="C3460">
            <v>6.25E-2</v>
          </cell>
        </row>
        <row r="3461">
          <cell r="A3461">
            <v>27484</v>
          </cell>
          <cell r="B3461">
            <v>6.36</v>
          </cell>
          <cell r="C3461">
            <v>6.3600000000000004E-2</v>
          </cell>
        </row>
        <row r="3462">
          <cell r="A3462">
            <v>27485</v>
          </cell>
          <cell r="B3462">
            <v>6.53</v>
          </cell>
          <cell r="C3462">
            <v>6.5299999999999997E-2</v>
          </cell>
        </row>
        <row r="3463">
          <cell r="A3463">
            <v>27486</v>
          </cell>
          <cell r="B3463">
            <v>6.79</v>
          </cell>
          <cell r="C3463">
            <v>6.7900000000000002E-2</v>
          </cell>
        </row>
        <row r="3464">
          <cell r="A3464">
            <v>27487</v>
          </cell>
          <cell r="B3464">
            <v>6.73</v>
          </cell>
          <cell r="C3464">
            <v>6.7299999999999999E-2</v>
          </cell>
        </row>
        <row r="3465">
          <cell r="A3465">
            <v>27488</v>
          </cell>
          <cell r="B3465">
            <v>6.86</v>
          </cell>
          <cell r="C3465">
            <v>6.8600000000000008E-2</v>
          </cell>
        </row>
        <row r="3466">
          <cell r="A3466">
            <v>27491</v>
          </cell>
          <cell r="B3466">
            <v>7.15</v>
          </cell>
          <cell r="C3466">
            <v>7.1500000000000008E-2</v>
          </cell>
        </row>
        <row r="3467">
          <cell r="A3467">
            <v>27492</v>
          </cell>
          <cell r="B3467">
            <v>7.01</v>
          </cell>
          <cell r="C3467">
            <v>7.0099999999999996E-2</v>
          </cell>
        </row>
        <row r="3468">
          <cell r="A3468">
            <v>27493</v>
          </cell>
          <cell r="B3468">
            <v>6.89</v>
          </cell>
          <cell r="C3468">
            <v>6.8900000000000003E-2</v>
          </cell>
        </row>
        <row r="3469">
          <cell r="A3469">
            <v>27494</v>
          </cell>
          <cell r="B3469">
            <v>6.89</v>
          </cell>
          <cell r="C3469">
            <v>6.8900000000000003E-2</v>
          </cell>
        </row>
        <row r="3470">
          <cell r="A3470">
            <v>27495</v>
          </cell>
          <cell r="B3470">
            <v>6.9</v>
          </cell>
          <cell r="C3470">
            <v>6.9000000000000006E-2</v>
          </cell>
        </row>
        <row r="3471">
          <cell r="A3471">
            <v>27498</v>
          </cell>
          <cell r="B3471">
            <v>6.89</v>
          </cell>
          <cell r="C3471">
            <v>6.8900000000000003E-2</v>
          </cell>
        </row>
        <row r="3472">
          <cell r="A3472">
            <v>27499</v>
          </cell>
          <cell r="B3472">
            <v>6.82</v>
          </cell>
          <cell r="C3472">
            <v>6.8199999999999997E-2</v>
          </cell>
        </row>
        <row r="3473">
          <cell r="A3473">
            <v>27500</v>
          </cell>
          <cell r="B3473">
            <v>6.71</v>
          </cell>
          <cell r="C3473">
            <v>6.7099999999999993E-2</v>
          </cell>
        </row>
        <row r="3474">
          <cell r="A3474">
            <v>27501</v>
          </cell>
          <cell r="B3474">
            <v>6.84</v>
          </cell>
          <cell r="C3474">
            <v>6.8400000000000002E-2</v>
          </cell>
        </row>
        <row r="3475">
          <cell r="A3475">
            <v>27502</v>
          </cell>
          <cell r="B3475">
            <v>6.9</v>
          </cell>
          <cell r="C3475">
            <v>6.9000000000000006E-2</v>
          </cell>
        </row>
        <row r="3476">
          <cell r="A3476">
            <v>27505</v>
          </cell>
          <cell r="B3476">
            <v>7.04</v>
          </cell>
          <cell r="C3476">
            <v>7.0400000000000004E-2</v>
          </cell>
        </row>
        <row r="3477">
          <cell r="A3477">
            <v>27506</v>
          </cell>
          <cell r="B3477">
            <v>7.09</v>
          </cell>
          <cell r="C3477">
            <v>7.0900000000000005E-2</v>
          </cell>
        </row>
        <row r="3478">
          <cell r="A3478">
            <v>27507</v>
          </cell>
          <cell r="B3478">
            <v>7.02</v>
          </cell>
          <cell r="C3478">
            <v>7.0199999999999999E-2</v>
          </cell>
        </row>
        <row r="3479">
          <cell r="A3479">
            <v>27508</v>
          </cell>
          <cell r="B3479">
            <v>6.99</v>
          </cell>
          <cell r="C3479">
            <v>6.9900000000000004E-2</v>
          </cell>
        </row>
        <row r="3480">
          <cell r="A3480">
            <v>27509</v>
          </cell>
          <cell r="B3480">
            <v>6.97</v>
          </cell>
          <cell r="C3480">
            <v>6.9699999999999998E-2</v>
          </cell>
        </row>
        <row r="3481">
          <cell r="A3481">
            <v>27512</v>
          </cell>
          <cell r="B3481">
            <v>7.07</v>
          </cell>
          <cell r="C3481">
            <v>7.0699999999999999E-2</v>
          </cell>
        </row>
        <row r="3482">
          <cell r="A3482">
            <v>27513</v>
          </cell>
          <cell r="B3482">
            <v>6.92</v>
          </cell>
          <cell r="C3482">
            <v>6.9199999999999998E-2</v>
          </cell>
        </row>
        <row r="3483">
          <cell r="A3483">
            <v>27514</v>
          </cell>
          <cell r="B3483">
            <v>6.88</v>
          </cell>
          <cell r="C3483">
            <v>6.88E-2</v>
          </cell>
        </row>
        <row r="3484">
          <cell r="A3484">
            <v>27515</v>
          </cell>
          <cell r="B3484">
            <v>6.93</v>
          </cell>
          <cell r="C3484">
            <v>6.93E-2</v>
          </cell>
        </row>
        <row r="3485">
          <cell r="A3485">
            <v>27516</v>
          </cell>
          <cell r="B3485">
            <v>6.64</v>
          </cell>
          <cell r="C3485">
            <v>6.6400000000000001E-2</v>
          </cell>
        </row>
        <row r="3486">
          <cell r="A3486">
            <v>27519</v>
          </cell>
          <cell r="B3486">
            <v>6.62</v>
          </cell>
          <cell r="C3486">
            <v>6.6199999999999995E-2</v>
          </cell>
        </row>
        <row r="3487">
          <cell r="A3487">
            <v>27520</v>
          </cell>
          <cell r="B3487">
            <v>6.68</v>
          </cell>
          <cell r="C3487">
            <v>6.6799999999999998E-2</v>
          </cell>
        </row>
        <row r="3488">
          <cell r="A3488">
            <v>27521</v>
          </cell>
          <cell r="B3488">
            <v>6.65</v>
          </cell>
          <cell r="C3488">
            <v>6.6500000000000004E-2</v>
          </cell>
        </row>
        <row r="3489">
          <cell r="A3489">
            <v>27522</v>
          </cell>
          <cell r="B3489">
            <v>6.6</v>
          </cell>
          <cell r="C3489">
            <v>6.6000000000000003E-2</v>
          </cell>
        </row>
        <row r="3490">
          <cell r="A3490">
            <v>27523</v>
          </cell>
          <cell r="B3490">
            <v>6.52</v>
          </cell>
          <cell r="C3490">
            <v>6.5199999999999994E-2</v>
          </cell>
        </row>
        <row r="3491">
          <cell r="A3491">
            <v>27526</v>
          </cell>
          <cell r="B3491">
            <v>6.35</v>
          </cell>
          <cell r="C3491">
            <v>6.3500000000000001E-2</v>
          </cell>
        </row>
        <row r="3492">
          <cell r="A3492">
            <v>27527</v>
          </cell>
          <cell r="B3492">
            <v>6.28</v>
          </cell>
          <cell r="C3492">
            <v>6.2800000000000009E-2</v>
          </cell>
        </row>
        <row r="3493">
          <cell r="A3493">
            <v>27528</v>
          </cell>
          <cell r="B3493">
            <v>6.26</v>
          </cell>
          <cell r="C3493">
            <v>6.2600000000000003E-2</v>
          </cell>
        </row>
        <row r="3494">
          <cell r="A3494">
            <v>27529</v>
          </cell>
          <cell r="B3494">
            <v>6.33</v>
          </cell>
          <cell r="C3494">
            <v>6.3299999999999995E-2</v>
          </cell>
        </row>
        <row r="3495">
          <cell r="A3495">
            <v>27530</v>
          </cell>
          <cell r="B3495">
            <v>6.27</v>
          </cell>
          <cell r="C3495">
            <v>6.2699999999999992E-2</v>
          </cell>
        </row>
        <row r="3496">
          <cell r="A3496">
            <v>27533</v>
          </cell>
          <cell r="B3496">
            <v>6.2</v>
          </cell>
          <cell r="C3496">
            <v>6.2E-2</v>
          </cell>
        </row>
        <row r="3497">
          <cell r="A3497">
            <v>27534</v>
          </cell>
          <cell r="B3497">
            <v>6.17</v>
          </cell>
          <cell r="C3497">
            <v>6.1699999999999998E-2</v>
          </cell>
        </row>
        <row r="3498">
          <cell r="A3498">
            <v>27535</v>
          </cell>
          <cell r="B3498">
            <v>6.17</v>
          </cell>
          <cell r="C3498">
            <v>6.1699999999999998E-2</v>
          </cell>
        </row>
        <row r="3499">
          <cell r="A3499">
            <v>27536</v>
          </cell>
          <cell r="B3499">
            <v>6.24</v>
          </cell>
          <cell r="C3499">
            <v>6.2400000000000004E-2</v>
          </cell>
        </row>
        <row r="3500">
          <cell r="A3500">
            <v>27537</v>
          </cell>
          <cell r="B3500">
            <v>6.25</v>
          </cell>
          <cell r="C3500">
            <v>6.25E-2</v>
          </cell>
        </row>
        <row r="3501">
          <cell r="A3501">
            <v>27540</v>
          </cell>
          <cell r="B3501" t="str">
            <v>ND</v>
          </cell>
          <cell r="C3501">
            <v>6.25E-2</v>
          </cell>
        </row>
        <row r="3502">
          <cell r="A3502">
            <v>27541</v>
          </cell>
          <cell r="B3502">
            <v>6.26</v>
          </cell>
          <cell r="C3502">
            <v>6.2600000000000003E-2</v>
          </cell>
        </row>
        <row r="3503">
          <cell r="A3503">
            <v>27542</v>
          </cell>
          <cell r="B3503">
            <v>6.36</v>
          </cell>
          <cell r="C3503">
            <v>6.3600000000000004E-2</v>
          </cell>
        </row>
        <row r="3504">
          <cell r="A3504">
            <v>27543</v>
          </cell>
          <cell r="B3504">
            <v>6.32</v>
          </cell>
          <cell r="C3504">
            <v>6.3200000000000006E-2</v>
          </cell>
        </row>
        <row r="3505">
          <cell r="A3505">
            <v>27544</v>
          </cell>
          <cell r="B3505">
            <v>6.08</v>
          </cell>
          <cell r="C3505">
            <v>6.08E-2</v>
          </cell>
        </row>
        <row r="3506">
          <cell r="A3506">
            <v>27547</v>
          </cell>
          <cell r="B3506">
            <v>6.2</v>
          </cell>
          <cell r="C3506">
            <v>6.2E-2</v>
          </cell>
        </row>
        <row r="3507">
          <cell r="A3507">
            <v>27548</v>
          </cell>
          <cell r="B3507">
            <v>6.22</v>
          </cell>
          <cell r="C3507">
            <v>6.2199999999999998E-2</v>
          </cell>
        </row>
        <row r="3508">
          <cell r="A3508">
            <v>27549</v>
          </cell>
          <cell r="B3508">
            <v>6.2</v>
          </cell>
          <cell r="C3508">
            <v>6.2E-2</v>
          </cell>
        </row>
        <row r="3509">
          <cell r="A3509">
            <v>27550</v>
          </cell>
          <cell r="B3509">
            <v>6.22</v>
          </cell>
          <cell r="C3509">
            <v>6.2199999999999998E-2</v>
          </cell>
        </row>
        <row r="3510">
          <cell r="A3510">
            <v>27551</v>
          </cell>
          <cell r="B3510">
            <v>6.18</v>
          </cell>
          <cell r="C3510">
            <v>6.1799999999999994E-2</v>
          </cell>
        </row>
        <row r="3511">
          <cell r="A3511">
            <v>27554</v>
          </cell>
          <cell r="B3511">
            <v>6.01</v>
          </cell>
          <cell r="C3511">
            <v>6.0100000000000001E-2</v>
          </cell>
        </row>
        <row r="3512">
          <cell r="A3512">
            <v>27555</v>
          </cell>
          <cell r="B3512">
            <v>5.98</v>
          </cell>
          <cell r="C3512">
            <v>5.9800000000000006E-2</v>
          </cell>
        </row>
        <row r="3513">
          <cell r="A3513">
            <v>27556</v>
          </cell>
          <cell r="B3513">
            <v>5.81</v>
          </cell>
          <cell r="C3513">
            <v>5.8099999999999999E-2</v>
          </cell>
        </row>
        <row r="3514">
          <cell r="A3514">
            <v>27557</v>
          </cell>
          <cell r="B3514">
            <v>5.8</v>
          </cell>
          <cell r="C3514">
            <v>5.7999999999999996E-2</v>
          </cell>
        </row>
        <row r="3515">
          <cell r="A3515">
            <v>27558</v>
          </cell>
          <cell r="B3515">
            <v>5.83</v>
          </cell>
          <cell r="C3515">
            <v>5.8299999999999998E-2</v>
          </cell>
        </row>
        <row r="3516">
          <cell r="A3516">
            <v>27561</v>
          </cell>
          <cell r="B3516">
            <v>5.82</v>
          </cell>
          <cell r="C3516">
            <v>5.8200000000000002E-2</v>
          </cell>
        </row>
        <row r="3517">
          <cell r="A3517">
            <v>27562</v>
          </cell>
          <cell r="B3517">
            <v>6.03</v>
          </cell>
          <cell r="C3517">
            <v>6.0299999999999999E-2</v>
          </cell>
        </row>
        <row r="3518">
          <cell r="A3518">
            <v>27563</v>
          </cell>
          <cell r="B3518">
            <v>6.23</v>
          </cell>
          <cell r="C3518">
            <v>6.2300000000000001E-2</v>
          </cell>
        </row>
        <row r="3519">
          <cell r="A3519">
            <v>27564</v>
          </cell>
          <cell r="B3519">
            <v>6.33</v>
          </cell>
          <cell r="C3519">
            <v>6.3299999999999995E-2</v>
          </cell>
        </row>
        <row r="3520">
          <cell r="A3520">
            <v>27565</v>
          </cell>
          <cell r="B3520">
            <v>6.6</v>
          </cell>
          <cell r="C3520">
            <v>6.6000000000000003E-2</v>
          </cell>
        </row>
        <row r="3521">
          <cell r="A3521">
            <v>27568</v>
          </cell>
          <cell r="B3521">
            <v>6.58</v>
          </cell>
          <cell r="C3521">
            <v>6.5799999999999997E-2</v>
          </cell>
        </row>
        <row r="3522">
          <cell r="A3522">
            <v>27569</v>
          </cell>
          <cell r="B3522">
            <v>6.69</v>
          </cell>
          <cell r="C3522">
            <v>6.6900000000000001E-2</v>
          </cell>
        </row>
        <row r="3523">
          <cell r="A3523">
            <v>27570</v>
          </cell>
          <cell r="B3523">
            <v>6.76</v>
          </cell>
          <cell r="C3523">
            <v>6.7599999999999993E-2</v>
          </cell>
        </row>
        <row r="3524">
          <cell r="A3524">
            <v>27571</v>
          </cell>
          <cell r="B3524">
            <v>6.87</v>
          </cell>
          <cell r="C3524">
            <v>6.8699999999999997E-2</v>
          </cell>
        </row>
        <row r="3525">
          <cell r="A3525">
            <v>27572</v>
          </cell>
          <cell r="B3525">
            <v>6.82</v>
          </cell>
          <cell r="C3525">
            <v>6.8199999999999997E-2</v>
          </cell>
        </row>
        <row r="3526">
          <cell r="A3526">
            <v>27575</v>
          </cell>
          <cell r="B3526">
            <v>6.85</v>
          </cell>
          <cell r="C3526">
            <v>6.8499999999999991E-2</v>
          </cell>
        </row>
        <row r="3527">
          <cell r="A3527">
            <v>27576</v>
          </cell>
          <cell r="B3527">
            <v>6.9</v>
          </cell>
          <cell r="C3527">
            <v>6.9000000000000006E-2</v>
          </cell>
        </row>
        <row r="3528">
          <cell r="A3528">
            <v>27577</v>
          </cell>
          <cell r="B3528">
            <v>6.96</v>
          </cell>
          <cell r="C3528">
            <v>6.9599999999999995E-2</v>
          </cell>
        </row>
        <row r="3529">
          <cell r="A3529">
            <v>27578</v>
          </cell>
          <cell r="B3529">
            <v>6.96</v>
          </cell>
          <cell r="C3529">
            <v>6.9599999999999995E-2</v>
          </cell>
        </row>
        <row r="3530">
          <cell r="A3530">
            <v>27579</v>
          </cell>
          <cell r="B3530" t="str">
            <v>ND</v>
          </cell>
          <cell r="C3530">
            <v>6.9599999999999995E-2</v>
          </cell>
        </row>
        <row r="3531">
          <cell r="A3531">
            <v>27582</v>
          </cell>
          <cell r="B3531">
            <v>7.01</v>
          </cell>
          <cell r="C3531">
            <v>7.0099999999999996E-2</v>
          </cell>
        </row>
        <row r="3532">
          <cell r="A3532">
            <v>27583</v>
          </cell>
          <cell r="B3532">
            <v>6.89</v>
          </cell>
          <cell r="C3532">
            <v>6.8900000000000003E-2</v>
          </cell>
        </row>
        <row r="3533">
          <cell r="A3533">
            <v>27584</v>
          </cell>
          <cell r="B3533">
            <v>6.97</v>
          </cell>
          <cell r="C3533">
            <v>6.9699999999999998E-2</v>
          </cell>
        </row>
        <row r="3534">
          <cell r="A3534">
            <v>27585</v>
          </cell>
          <cell r="B3534">
            <v>6.98</v>
          </cell>
          <cell r="C3534">
            <v>6.9800000000000001E-2</v>
          </cell>
        </row>
        <row r="3535">
          <cell r="A3535">
            <v>27586</v>
          </cell>
          <cell r="B3535">
            <v>6.95</v>
          </cell>
          <cell r="C3535">
            <v>6.9500000000000006E-2</v>
          </cell>
        </row>
        <row r="3536">
          <cell r="A3536">
            <v>27589</v>
          </cell>
          <cell r="B3536">
            <v>6.88</v>
          </cell>
          <cell r="C3536">
            <v>6.88E-2</v>
          </cell>
        </row>
        <row r="3537">
          <cell r="A3537">
            <v>27590</v>
          </cell>
          <cell r="B3537">
            <v>6.92</v>
          </cell>
          <cell r="C3537">
            <v>6.9199999999999998E-2</v>
          </cell>
        </row>
        <row r="3538">
          <cell r="A3538">
            <v>27591</v>
          </cell>
          <cell r="B3538">
            <v>7</v>
          </cell>
          <cell r="C3538">
            <v>7.0000000000000007E-2</v>
          </cell>
        </row>
        <row r="3539">
          <cell r="A3539">
            <v>27592</v>
          </cell>
          <cell r="B3539">
            <v>7.01</v>
          </cell>
          <cell r="C3539">
            <v>7.0099999999999996E-2</v>
          </cell>
        </row>
        <row r="3540">
          <cell r="A3540">
            <v>27593</v>
          </cell>
          <cell r="B3540">
            <v>7.05</v>
          </cell>
          <cell r="C3540">
            <v>7.0499999999999993E-2</v>
          </cell>
        </row>
        <row r="3541">
          <cell r="A3541">
            <v>27596</v>
          </cell>
          <cell r="B3541">
            <v>7.19</v>
          </cell>
          <cell r="C3541">
            <v>7.1900000000000006E-2</v>
          </cell>
        </row>
        <row r="3542">
          <cell r="A3542">
            <v>27597</v>
          </cell>
          <cell r="B3542">
            <v>7.3</v>
          </cell>
          <cell r="C3542">
            <v>7.2999999999999995E-2</v>
          </cell>
        </row>
        <row r="3543">
          <cell r="A3543">
            <v>27598</v>
          </cell>
          <cell r="B3543">
            <v>7.31</v>
          </cell>
          <cell r="C3543">
            <v>7.3099999999999998E-2</v>
          </cell>
        </row>
        <row r="3544">
          <cell r="A3544">
            <v>27599</v>
          </cell>
          <cell r="B3544">
            <v>7.33</v>
          </cell>
          <cell r="C3544">
            <v>7.3300000000000004E-2</v>
          </cell>
        </row>
        <row r="3545">
          <cell r="A3545">
            <v>27600</v>
          </cell>
          <cell r="B3545">
            <v>7.39</v>
          </cell>
          <cell r="C3545">
            <v>7.3899999999999993E-2</v>
          </cell>
        </row>
        <row r="3546">
          <cell r="A3546">
            <v>27603</v>
          </cell>
          <cell r="B3546">
            <v>7.4</v>
          </cell>
          <cell r="C3546">
            <v>7.400000000000001E-2</v>
          </cell>
        </row>
        <row r="3547">
          <cell r="A3547">
            <v>27604</v>
          </cell>
          <cell r="B3547">
            <v>7.36</v>
          </cell>
          <cell r="C3547">
            <v>7.3599999999999999E-2</v>
          </cell>
        </row>
        <row r="3548">
          <cell r="A3548">
            <v>27605</v>
          </cell>
          <cell r="B3548">
            <v>7.34</v>
          </cell>
          <cell r="C3548">
            <v>7.3399999999999993E-2</v>
          </cell>
        </row>
        <row r="3549">
          <cell r="A3549">
            <v>27606</v>
          </cell>
          <cell r="B3549">
            <v>7.38</v>
          </cell>
          <cell r="C3549">
            <v>7.3800000000000004E-2</v>
          </cell>
        </row>
        <row r="3550">
          <cell r="A3550">
            <v>27607</v>
          </cell>
          <cell r="B3550">
            <v>7.44</v>
          </cell>
          <cell r="C3550">
            <v>7.4400000000000008E-2</v>
          </cell>
        </row>
        <row r="3551">
          <cell r="A3551">
            <v>27610</v>
          </cell>
          <cell r="B3551">
            <v>7.5</v>
          </cell>
          <cell r="C3551">
            <v>7.4999999999999997E-2</v>
          </cell>
        </row>
        <row r="3552">
          <cell r="A3552">
            <v>27611</v>
          </cell>
          <cell r="B3552">
            <v>7.57</v>
          </cell>
          <cell r="C3552">
            <v>7.5700000000000003E-2</v>
          </cell>
        </row>
        <row r="3553">
          <cell r="A3553">
            <v>27612</v>
          </cell>
          <cell r="B3553">
            <v>7.6</v>
          </cell>
          <cell r="C3553">
            <v>7.5999999999999998E-2</v>
          </cell>
        </row>
        <row r="3554">
          <cell r="A3554">
            <v>27613</v>
          </cell>
          <cell r="B3554">
            <v>7.78</v>
          </cell>
          <cell r="C3554">
            <v>7.7800000000000008E-2</v>
          </cell>
        </row>
        <row r="3555">
          <cell r="A3555">
            <v>27614</v>
          </cell>
          <cell r="B3555">
            <v>7.71</v>
          </cell>
          <cell r="C3555">
            <v>7.7100000000000002E-2</v>
          </cell>
        </row>
        <row r="3556">
          <cell r="A3556">
            <v>27617</v>
          </cell>
          <cell r="B3556">
            <v>7.59</v>
          </cell>
          <cell r="C3556">
            <v>7.5899999999999995E-2</v>
          </cell>
        </row>
        <row r="3557">
          <cell r="A3557">
            <v>27618</v>
          </cell>
          <cell r="B3557">
            <v>7.65</v>
          </cell>
          <cell r="C3557">
            <v>7.6499999999999999E-2</v>
          </cell>
        </row>
        <row r="3558">
          <cell r="A3558">
            <v>27619</v>
          </cell>
          <cell r="B3558">
            <v>7.77</v>
          </cell>
          <cell r="C3558">
            <v>7.7699999999999991E-2</v>
          </cell>
        </row>
        <row r="3559">
          <cell r="A3559">
            <v>27620</v>
          </cell>
          <cell r="B3559">
            <v>7.8</v>
          </cell>
          <cell r="C3559">
            <v>7.8E-2</v>
          </cell>
        </row>
        <row r="3560">
          <cell r="A3560">
            <v>27621</v>
          </cell>
          <cell r="B3560">
            <v>7.82</v>
          </cell>
          <cell r="C3560">
            <v>7.8200000000000006E-2</v>
          </cell>
        </row>
        <row r="3561">
          <cell r="A3561">
            <v>27624</v>
          </cell>
          <cell r="B3561">
            <v>7.8</v>
          </cell>
          <cell r="C3561">
            <v>7.8E-2</v>
          </cell>
        </row>
        <row r="3562">
          <cell r="A3562">
            <v>27625</v>
          </cell>
          <cell r="B3562">
            <v>7.73</v>
          </cell>
          <cell r="C3562">
            <v>7.7300000000000008E-2</v>
          </cell>
        </row>
        <row r="3563">
          <cell r="A3563">
            <v>27626</v>
          </cell>
          <cell r="B3563">
            <v>7.79</v>
          </cell>
          <cell r="C3563">
            <v>7.7899999999999997E-2</v>
          </cell>
        </row>
        <row r="3564">
          <cell r="A3564">
            <v>27627</v>
          </cell>
          <cell r="B3564">
            <v>7.86</v>
          </cell>
          <cell r="C3564">
            <v>7.8600000000000003E-2</v>
          </cell>
        </row>
        <row r="3565">
          <cell r="A3565">
            <v>27628</v>
          </cell>
          <cell r="B3565">
            <v>7.8</v>
          </cell>
          <cell r="C3565">
            <v>7.8E-2</v>
          </cell>
        </row>
        <row r="3566">
          <cell r="A3566">
            <v>27631</v>
          </cell>
          <cell r="B3566">
            <v>7.84</v>
          </cell>
          <cell r="C3566">
            <v>7.8399999999999997E-2</v>
          </cell>
        </row>
        <row r="3567">
          <cell r="A3567">
            <v>27632</v>
          </cell>
          <cell r="B3567">
            <v>7.77</v>
          </cell>
          <cell r="C3567">
            <v>7.7699999999999991E-2</v>
          </cell>
        </row>
        <row r="3568">
          <cell r="A3568">
            <v>27633</v>
          </cell>
          <cell r="B3568">
            <v>7.7</v>
          </cell>
          <cell r="C3568">
            <v>7.6999999999999999E-2</v>
          </cell>
        </row>
        <row r="3569">
          <cell r="A3569">
            <v>27634</v>
          </cell>
          <cell r="B3569">
            <v>7.66</v>
          </cell>
          <cell r="C3569">
            <v>7.6600000000000001E-2</v>
          </cell>
        </row>
        <row r="3570">
          <cell r="A3570">
            <v>27635</v>
          </cell>
          <cell r="B3570">
            <v>7.56</v>
          </cell>
          <cell r="C3570">
            <v>7.5600000000000001E-2</v>
          </cell>
        </row>
        <row r="3571">
          <cell r="A3571">
            <v>27638</v>
          </cell>
          <cell r="B3571" t="str">
            <v>ND</v>
          </cell>
          <cell r="C3571">
            <v>7.5600000000000001E-2</v>
          </cell>
        </row>
        <row r="3572">
          <cell r="A3572">
            <v>27639</v>
          </cell>
          <cell r="B3572">
            <v>7.6</v>
          </cell>
          <cell r="C3572">
            <v>7.5999999999999998E-2</v>
          </cell>
        </row>
        <row r="3573">
          <cell r="A3573">
            <v>27640</v>
          </cell>
          <cell r="B3573">
            <v>7.62</v>
          </cell>
          <cell r="C3573">
            <v>7.6200000000000004E-2</v>
          </cell>
        </row>
        <row r="3574">
          <cell r="A3574">
            <v>27641</v>
          </cell>
          <cell r="B3574">
            <v>7.61</v>
          </cell>
          <cell r="C3574">
            <v>7.6100000000000001E-2</v>
          </cell>
        </row>
        <row r="3575">
          <cell r="A3575">
            <v>27642</v>
          </cell>
          <cell r="B3575">
            <v>7.64</v>
          </cell>
          <cell r="C3575">
            <v>7.6399999999999996E-2</v>
          </cell>
        </row>
        <row r="3576">
          <cell r="A3576">
            <v>27645</v>
          </cell>
          <cell r="B3576">
            <v>7.59</v>
          </cell>
          <cell r="C3576">
            <v>7.5899999999999995E-2</v>
          </cell>
        </row>
        <row r="3577">
          <cell r="A3577">
            <v>27646</v>
          </cell>
          <cell r="B3577">
            <v>7.64</v>
          </cell>
          <cell r="C3577">
            <v>7.6399999999999996E-2</v>
          </cell>
        </row>
        <row r="3578">
          <cell r="A3578">
            <v>27647</v>
          </cell>
          <cell r="B3578">
            <v>7.65</v>
          </cell>
          <cell r="C3578">
            <v>7.6499999999999999E-2</v>
          </cell>
        </row>
        <row r="3579">
          <cell r="A3579">
            <v>27648</v>
          </cell>
          <cell r="B3579">
            <v>7.79</v>
          </cell>
          <cell r="C3579">
            <v>7.7899999999999997E-2</v>
          </cell>
        </row>
        <row r="3580">
          <cell r="A3580">
            <v>27649</v>
          </cell>
          <cell r="B3580">
            <v>7.81</v>
          </cell>
          <cell r="C3580">
            <v>7.8100000000000003E-2</v>
          </cell>
        </row>
        <row r="3581">
          <cell r="A3581">
            <v>27652</v>
          </cell>
          <cell r="B3581">
            <v>7.88</v>
          </cell>
          <cell r="C3581">
            <v>7.8799999999999995E-2</v>
          </cell>
        </row>
        <row r="3582">
          <cell r="A3582">
            <v>27653</v>
          </cell>
          <cell r="B3582">
            <v>7.96</v>
          </cell>
          <cell r="C3582">
            <v>7.9600000000000004E-2</v>
          </cell>
        </row>
        <row r="3583">
          <cell r="A3583">
            <v>27654</v>
          </cell>
          <cell r="B3583">
            <v>7.93</v>
          </cell>
          <cell r="C3583">
            <v>7.9299999999999995E-2</v>
          </cell>
        </row>
        <row r="3584">
          <cell r="A3584">
            <v>27655</v>
          </cell>
          <cell r="B3584">
            <v>7.86</v>
          </cell>
          <cell r="C3584">
            <v>7.8600000000000003E-2</v>
          </cell>
        </row>
        <row r="3585">
          <cell r="A3585">
            <v>27656</v>
          </cell>
          <cell r="B3585">
            <v>7.76</v>
          </cell>
          <cell r="C3585">
            <v>7.7600000000000002E-2</v>
          </cell>
        </row>
        <row r="3586">
          <cell r="A3586">
            <v>27659</v>
          </cell>
          <cell r="B3586">
            <v>7.74</v>
          </cell>
          <cell r="C3586">
            <v>7.7399999999999997E-2</v>
          </cell>
        </row>
        <row r="3587">
          <cell r="A3587">
            <v>27660</v>
          </cell>
          <cell r="B3587">
            <v>7.73</v>
          </cell>
          <cell r="C3587">
            <v>7.7300000000000008E-2</v>
          </cell>
        </row>
        <row r="3588">
          <cell r="A3588">
            <v>27661</v>
          </cell>
          <cell r="B3588">
            <v>7.67</v>
          </cell>
          <cell r="C3588">
            <v>7.6700000000000004E-2</v>
          </cell>
        </row>
        <row r="3589">
          <cell r="A3589">
            <v>27662</v>
          </cell>
          <cell r="B3589">
            <v>7.76</v>
          </cell>
          <cell r="C3589">
            <v>7.7600000000000002E-2</v>
          </cell>
        </row>
        <row r="3590">
          <cell r="A3590">
            <v>27663</v>
          </cell>
          <cell r="B3590">
            <v>7.84</v>
          </cell>
          <cell r="C3590">
            <v>7.8399999999999997E-2</v>
          </cell>
        </row>
        <row r="3591">
          <cell r="A3591">
            <v>27666</v>
          </cell>
          <cell r="B3591">
            <v>7.84</v>
          </cell>
          <cell r="C3591">
            <v>7.8399999999999997E-2</v>
          </cell>
        </row>
        <row r="3592">
          <cell r="A3592">
            <v>27667</v>
          </cell>
          <cell r="B3592">
            <v>7.83</v>
          </cell>
          <cell r="C3592">
            <v>7.8299999999999995E-2</v>
          </cell>
        </row>
        <row r="3593">
          <cell r="A3593">
            <v>27668</v>
          </cell>
          <cell r="B3593">
            <v>7.76</v>
          </cell>
          <cell r="C3593">
            <v>7.7600000000000002E-2</v>
          </cell>
        </row>
        <row r="3594">
          <cell r="A3594">
            <v>27669</v>
          </cell>
          <cell r="B3594">
            <v>7.69</v>
          </cell>
          <cell r="C3594">
            <v>7.690000000000001E-2</v>
          </cell>
        </row>
        <row r="3595">
          <cell r="A3595">
            <v>27670</v>
          </cell>
          <cell r="B3595">
            <v>7.38</v>
          </cell>
          <cell r="C3595">
            <v>7.3800000000000004E-2</v>
          </cell>
        </row>
        <row r="3596">
          <cell r="A3596">
            <v>27673</v>
          </cell>
          <cell r="B3596">
            <v>7.28</v>
          </cell>
          <cell r="C3596">
            <v>7.2800000000000004E-2</v>
          </cell>
        </row>
        <row r="3597">
          <cell r="A3597">
            <v>27674</v>
          </cell>
          <cell r="B3597">
            <v>7.39</v>
          </cell>
          <cell r="C3597">
            <v>7.3899999999999993E-2</v>
          </cell>
        </row>
        <row r="3598">
          <cell r="A3598">
            <v>27675</v>
          </cell>
          <cell r="B3598">
            <v>7.3</v>
          </cell>
          <cell r="C3598">
            <v>7.2999999999999995E-2</v>
          </cell>
        </row>
        <row r="3599">
          <cell r="A3599">
            <v>27676</v>
          </cell>
          <cell r="B3599">
            <v>7.27</v>
          </cell>
          <cell r="C3599">
            <v>7.2700000000000001E-2</v>
          </cell>
        </row>
        <row r="3600">
          <cell r="A3600">
            <v>27677</v>
          </cell>
          <cell r="B3600">
            <v>7.03</v>
          </cell>
          <cell r="C3600">
            <v>7.0300000000000001E-2</v>
          </cell>
        </row>
        <row r="3601">
          <cell r="A3601">
            <v>27680</v>
          </cell>
          <cell r="B3601" t="str">
            <v>ND</v>
          </cell>
          <cell r="C3601">
            <v>7.0300000000000001E-2</v>
          </cell>
        </row>
        <row r="3602">
          <cell r="A3602">
            <v>27681</v>
          </cell>
          <cell r="B3602">
            <v>7.07</v>
          </cell>
          <cell r="C3602">
            <v>7.0699999999999999E-2</v>
          </cell>
        </row>
        <row r="3603">
          <cell r="A3603">
            <v>27682</v>
          </cell>
          <cell r="B3603">
            <v>7.12</v>
          </cell>
          <cell r="C3603">
            <v>7.1199999999999999E-2</v>
          </cell>
        </row>
        <row r="3604">
          <cell r="A3604">
            <v>27683</v>
          </cell>
          <cell r="B3604">
            <v>6.92</v>
          </cell>
          <cell r="C3604">
            <v>6.9199999999999998E-2</v>
          </cell>
        </row>
        <row r="3605">
          <cell r="A3605">
            <v>27684</v>
          </cell>
          <cell r="B3605">
            <v>6.88</v>
          </cell>
          <cell r="C3605">
            <v>6.88E-2</v>
          </cell>
        </row>
        <row r="3606">
          <cell r="A3606">
            <v>27687</v>
          </cell>
          <cell r="B3606">
            <v>6.85</v>
          </cell>
          <cell r="C3606">
            <v>6.8499999999999991E-2</v>
          </cell>
        </row>
        <row r="3607">
          <cell r="A3607">
            <v>27688</v>
          </cell>
          <cell r="B3607">
            <v>6.71</v>
          </cell>
          <cell r="C3607">
            <v>6.7099999999999993E-2</v>
          </cell>
        </row>
        <row r="3608">
          <cell r="A3608">
            <v>27689</v>
          </cell>
          <cell r="B3608">
            <v>6.73</v>
          </cell>
          <cell r="C3608">
            <v>6.7299999999999999E-2</v>
          </cell>
        </row>
        <row r="3609">
          <cell r="A3609">
            <v>27690</v>
          </cell>
          <cell r="B3609">
            <v>6.7</v>
          </cell>
          <cell r="C3609">
            <v>6.7000000000000004E-2</v>
          </cell>
        </row>
        <row r="3610">
          <cell r="A3610">
            <v>27691</v>
          </cell>
          <cell r="B3610">
            <v>6.64</v>
          </cell>
          <cell r="C3610">
            <v>6.6400000000000001E-2</v>
          </cell>
        </row>
        <row r="3611">
          <cell r="A3611">
            <v>27694</v>
          </cell>
          <cell r="B3611">
            <v>6.64</v>
          </cell>
          <cell r="C3611">
            <v>6.6400000000000001E-2</v>
          </cell>
        </row>
        <row r="3612">
          <cell r="A3612">
            <v>27695</v>
          </cell>
          <cell r="B3612">
            <v>6.63</v>
          </cell>
          <cell r="C3612">
            <v>6.6299999999999998E-2</v>
          </cell>
        </row>
        <row r="3613">
          <cell r="A3613">
            <v>27696</v>
          </cell>
          <cell r="B3613">
            <v>6.43</v>
          </cell>
          <cell r="C3613">
            <v>6.4299999999999996E-2</v>
          </cell>
        </row>
        <row r="3614">
          <cell r="A3614">
            <v>27697</v>
          </cell>
          <cell r="B3614">
            <v>6.22</v>
          </cell>
          <cell r="C3614">
            <v>6.2199999999999998E-2</v>
          </cell>
        </row>
        <row r="3615">
          <cell r="A3615">
            <v>27698</v>
          </cell>
          <cell r="B3615">
            <v>6.27</v>
          </cell>
          <cell r="C3615">
            <v>6.2699999999999992E-2</v>
          </cell>
        </row>
        <row r="3616">
          <cell r="A3616">
            <v>27701</v>
          </cell>
          <cell r="B3616">
            <v>6.34</v>
          </cell>
          <cell r="C3616">
            <v>6.3399999999999998E-2</v>
          </cell>
        </row>
        <row r="3617">
          <cell r="A3617">
            <v>27702</v>
          </cell>
          <cell r="B3617" t="str">
            <v>ND</v>
          </cell>
          <cell r="C3617">
            <v>6.3399999999999998E-2</v>
          </cell>
        </row>
        <row r="3618">
          <cell r="A3618">
            <v>27703</v>
          </cell>
          <cell r="B3618">
            <v>6.3</v>
          </cell>
          <cell r="C3618">
            <v>6.3E-2</v>
          </cell>
        </row>
        <row r="3619">
          <cell r="A3619">
            <v>27704</v>
          </cell>
          <cell r="B3619">
            <v>6.31</v>
          </cell>
          <cell r="C3619">
            <v>6.3099999999999989E-2</v>
          </cell>
        </row>
        <row r="3620">
          <cell r="A3620">
            <v>27705</v>
          </cell>
          <cell r="B3620">
            <v>6.23</v>
          </cell>
          <cell r="C3620">
            <v>6.2300000000000001E-2</v>
          </cell>
        </row>
        <row r="3621">
          <cell r="A3621">
            <v>27708</v>
          </cell>
          <cell r="B3621">
            <v>6.22</v>
          </cell>
          <cell r="C3621">
            <v>6.2199999999999998E-2</v>
          </cell>
        </row>
        <row r="3622">
          <cell r="A3622">
            <v>27709</v>
          </cell>
          <cell r="B3622" t="str">
            <v>ND</v>
          </cell>
          <cell r="C3622">
            <v>6.2199999999999998E-2</v>
          </cell>
        </row>
        <row r="3623">
          <cell r="A3623">
            <v>27710</v>
          </cell>
          <cell r="B3623">
            <v>6.3</v>
          </cell>
          <cell r="C3623">
            <v>6.3E-2</v>
          </cell>
        </row>
        <row r="3624">
          <cell r="A3624">
            <v>27711</v>
          </cell>
          <cell r="B3624">
            <v>6.4</v>
          </cell>
          <cell r="C3624">
            <v>6.4000000000000001E-2</v>
          </cell>
        </row>
        <row r="3625">
          <cell r="A3625">
            <v>27712</v>
          </cell>
          <cell r="B3625">
            <v>6.58</v>
          </cell>
          <cell r="C3625">
            <v>6.5799999999999997E-2</v>
          </cell>
        </row>
        <row r="3626">
          <cell r="A3626">
            <v>27715</v>
          </cell>
          <cell r="B3626">
            <v>6.51</v>
          </cell>
          <cell r="C3626">
            <v>6.5099999999999991E-2</v>
          </cell>
        </row>
        <row r="3627">
          <cell r="A3627">
            <v>27716</v>
          </cell>
          <cell r="B3627">
            <v>6.52</v>
          </cell>
          <cell r="C3627">
            <v>6.5199999999999994E-2</v>
          </cell>
        </row>
        <row r="3628">
          <cell r="A3628">
            <v>27717</v>
          </cell>
          <cell r="B3628">
            <v>6.57</v>
          </cell>
          <cell r="C3628">
            <v>6.5700000000000008E-2</v>
          </cell>
        </row>
        <row r="3629">
          <cell r="A3629">
            <v>27718</v>
          </cell>
          <cell r="B3629">
            <v>6.54</v>
          </cell>
          <cell r="C3629">
            <v>6.54E-2</v>
          </cell>
        </row>
        <row r="3630">
          <cell r="A3630">
            <v>27719</v>
          </cell>
          <cell r="B3630">
            <v>6.76</v>
          </cell>
          <cell r="C3630">
            <v>6.7599999999999993E-2</v>
          </cell>
        </row>
        <row r="3631">
          <cell r="A3631">
            <v>27722</v>
          </cell>
          <cell r="B3631">
            <v>6.64</v>
          </cell>
          <cell r="C3631">
            <v>6.6400000000000001E-2</v>
          </cell>
        </row>
        <row r="3632">
          <cell r="A3632">
            <v>27723</v>
          </cell>
          <cell r="B3632">
            <v>6.7</v>
          </cell>
          <cell r="C3632">
            <v>6.7000000000000004E-2</v>
          </cell>
        </row>
        <row r="3633">
          <cell r="A3633">
            <v>27724</v>
          </cell>
          <cell r="B3633">
            <v>6.68</v>
          </cell>
          <cell r="C3633">
            <v>6.6799999999999998E-2</v>
          </cell>
        </row>
        <row r="3634">
          <cell r="A3634">
            <v>27725</v>
          </cell>
          <cell r="B3634" t="str">
            <v>ND</v>
          </cell>
          <cell r="C3634">
            <v>6.6799999999999998E-2</v>
          </cell>
        </row>
        <row r="3635">
          <cell r="A3635">
            <v>27726</v>
          </cell>
          <cell r="B3635">
            <v>6.68</v>
          </cell>
          <cell r="C3635">
            <v>6.6799999999999998E-2</v>
          </cell>
        </row>
        <row r="3636">
          <cell r="A3636">
            <v>27729</v>
          </cell>
          <cell r="B3636">
            <v>6.66</v>
          </cell>
          <cell r="C3636">
            <v>6.6600000000000006E-2</v>
          </cell>
        </row>
        <row r="3637">
          <cell r="A3637">
            <v>27730</v>
          </cell>
          <cell r="B3637">
            <v>6.67</v>
          </cell>
          <cell r="C3637">
            <v>6.6699999999999995E-2</v>
          </cell>
        </row>
        <row r="3638">
          <cell r="A3638">
            <v>27731</v>
          </cell>
          <cell r="B3638">
            <v>6.69</v>
          </cell>
          <cell r="C3638">
            <v>6.6900000000000001E-2</v>
          </cell>
        </row>
        <row r="3639">
          <cell r="A3639">
            <v>27732</v>
          </cell>
          <cell r="B3639">
            <v>6.89</v>
          </cell>
          <cell r="C3639">
            <v>6.8900000000000003E-2</v>
          </cell>
        </row>
        <row r="3640">
          <cell r="A3640">
            <v>27733</v>
          </cell>
          <cell r="B3640">
            <v>6.85</v>
          </cell>
          <cell r="C3640">
            <v>6.8499999999999991E-2</v>
          </cell>
        </row>
        <row r="3641">
          <cell r="A3641">
            <v>27736</v>
          </cell>
          <cell r="B3641">
            <v>6.89</v>
          </cell>
          <cell r="C3641">
            <v>6.8900000000000003E-2</v>
          </cell>
        </row>
        <row r="3642">
          <cell r="A3642">
            <v>27737</v>
          </cell>
          <cell r="B3642">
            <v>6.98</v>
          </cell>
          <cell r="C3642">
            <v>6.9800000000000001E-2</v>
          </cell>
        </row>
        <row r="3643">
          <cell r="A3643">
            <v>27738</v>
          </cell>
          <cell r="B3643">
            <v>6.94</v>
          </cell>
          <cell r="C3643">
            <v>6.9400000000000003E-2</v>
          </cell>
        </row>
        <row r="3644">
          <cell r="A3644">
            <v>27739</v>
          </cell>
          <cell r="B3644">
            <v>6.82</v>
          </cell>
          <cell r="C3644">
            <v>6.8199999999999997E-2</v>
          </cell>
        </row>
        <row r="3645">
          <cell r="A3645">
            <v>27740</v>
          </cell>
          <cell r="B3645">
            <v>6.79</v>
          </cell>
          <cell r="C3645">
            <v>6.7900000000000002E-2</v>
          </cell>
        </row>
        <row r="3646">
          <cell r="A3646">
            <v>27743</v>
          </cell>
          <cell r="B3646">
            <v>6.76</v>
          </cell>
          <cell r="C3646">
            <v>6.7599999999999993E-2</v>
          </cell>
        </row>
        <row r="3647">
          <cell r="A3647">
            <v>27744</v>
          </cell>
          <cell r="B3647">
            <v>6.77</v>
          </cell>
          <cell r="C3647">
            <v>6.7699999999999996E-2</v>
          </cell>
        </row>
        <row r="3648">
          <cell r="A3648">
            <v>27745</v>
          </cell>
          <cell r="B3648">
            <v>6.64</v>
          </cell>
          <cell r="C3648">
            <v>6.6400000000000001E-2</v>
          </cell>
        </row>
        <row r="3649">
          <cell r="A3649">
            <v>27746</v>
          </cell>
          <cell r="B3649">
            <v>6.64</v>
          </cell>
          <cell r="C3649">
            <v>6.6400000000000001E-2</v>
          </cell>
        </row>
        <row r="3650">
          <cell r="A3650">
            <v>27747</v>
          </cell>
          <cell r="B3650">
            <v>6.44</v>
          </cell>
          <cell r="C3650">
            <v>6.4399999999999999E-2</v>
          </cell>
        </row>
        <row r="3651">
          <cell r="A3651">
            <v>27750</v>
          </cell>
          <cell r="B3651">
            <v>6.4</v>
          </cell>
          <cell r="C3651">
            <v>6.4000000000000001E-2</v>
          </cell>
        </row>
        <row r="3652">
          <cell r="A3652">
            <v>27751</v>
          </cell>
          <cell r="B3652">
            <v>6.38</v>
          </cell>
          <cell r="C3652">
            <v>6.3799999999999996E-2</v>
          </cell>
        </row>
        <row r="3653">
          <cell r="A3653">
            <v>27752</v>
          </cell>
          <cell r="B3653">
            <v>6.32</v>
          </cell>
          <cell r="C3653">
            <v>6.3200000000000006E-2</v>
          </cell>
        </row>
        <row r="3654">
          <cell r="A3654">
            <v>27753</v>
          </cell>
          <cell r="B3654" t="str">
            <v>ND</v>
          </cell>
          <cell r="C3654">
            <v>6.3200000000000006E-2</v>
          </cell>
        </row>
        <row r="3655">
          <cell r="A3655">
            <v>27754</v>
          </cell>
          <cell r="B3655">
            <v>6.17</v>
          </cell>
          <cell r="C3655">
            <v>6.1699999999999998E-2</v>
          </cell>
        </row>
        <row r="3656">
          <cell r="A3656">
            <v>27757</v>
          </cell>
          <cell r="B3656">
            <v>6.23</v>
          </cell>
          <cell r="C3656">
            <v>6.2300000000000001E-2</v>
          </cell>
        </row>
        <row r="3657">
          <cell r="A3657">
            <v>27758</v>
          </cell>
          <cell r="B3657">
            <v>6.13</v>
          </cell>
          <cell r="C3657">
            <v>6.13E-2</v>
          </cell>
        </row>
        <row r="3658">
          <cell r="A3658">
            <v>27759</v>
          </cell>
          <cell r="B3658">
            <v>6.16</v>
          </cell>
          <cell r="C3658">
            <v>6.1600000000000002E-2</v>
          </cell>
        </row>
        <row r="3659">
          <cell r="A3659">
            <v>27760</v>
          </cell>
          <cell r="B3659" t="str">
            <v>ND</v>
          </cell>
          <cell r="C3659">
            <v>6.1600000000000002E-2</v>
          </cell>
        </row>
        <row r="3660">
          <cell r="A3660">
            <v>27761</v>
          </cell>
          <cell r="B3660">
            <v>6.2</v>
          </cell>
          <cell r="C3660">
            <v>6.2E-2</v>
          </cell>
        </row>
        <row r="3661">
          <cell r="A3661">
            <v>27764</v>
          </cell>
          <cell r="B3661">
            <v>6.24</v>
          </cell>
          <cell r="C3661">
            <v>6.2400000000000004E-2</v>
          </cell>
        </row>
        <row r="3662">
          <cell r="A3662">
            <v>27765</v>
          </cell>
          <cell r="B3662">
            <v>6.03</v>
          </cell>
          <cell r="C3662">
            <v>6.0299999999999999E-2</v>
          </cell>
        </row>
        <row r="3663">
          <cell r="A3663">
            <v>27766</v>
          </cell>
          <cell r="B3663">
            <v>5.92</v>
          </cell>
          <cell r="C3663">
            <v>5.9200000000000003E-2</v>
          </cell>
        </row>
        <row r="3664">
          <cell r="A3664">
            <v>27767</v>
          </cell>
          <cell r="B3664">
            <v>5.91</v>
          </cell>
          <cell r="C3664">
            <v>5.91E-2</v>
          </cell>
        </row>
        <row r="3665">
          <cell r="A3665">
            <v>27768</v>
          </cell>
          <cell r="B3665">
            <v>5.71</v>
          </cell>
          <cell r="C3665">
            <v>5.7099999999999998E-2</v>
          </cell>
        </row>
        <row r="3666">
          <cell r="A3666">
            <v>27771</v>
          </cell>
          <cell r="B3666">
            <v>5.69</v>
          </cell>
          <cell r="C3666">
            <v>5.6900000000000006E-2</v>
          </cell>
        </row>
        <row r="3667">
          <cell r="A3667">
            <v>27772</v>
          </cell>
          <cell r="B3667">
            <v>5.73</v>
          </cell>
          <cell r="C3667">
            <v>5.7300000000000004E-2</v>
          </cell>
        </row>
        <row r="3668">
          <cell r="A3668">
            <v>27773</v>
          </cell>
          <cell r="B3668">
            <v>5.77</v>
          </cell>
          <cell r="C3668">
            <v>5.7699999999999994E-2</v>
          </cell>
        </row>
        <row r="3669">
          <cell r="A3669">
            <v>27774</v>
          </cell>
          <cell r="B3669">
            <v>5.8</v>
          </cell>
          <cell r="C3669">
            <v>5.7999999999999996E-2</v>
          </cell>
        </row>
        <row r="3670">
          <cell r="A3670">
            <v>27775</v>
          </cell>
          <cell r="B3670">
            <v>5.85</v>
          </cell>
          <cell r="C3670">
            <v>5.8499999999999996E-2</v>
          </cell>
        </row>
        <row r="3671">
          <cell r="A3671">
            <v>27778</v>
          </cell>
          <cell r="B3671">
            <v>5.75</v>
          </cell>
          <cell r="C3671">
            <v>5.7500000000000002E-2</v>
          </cell>
        </row>
        <row r="3672">
          <cell r="A3672">
            <v>27779</v>
          </cell>
          <cell r="B3672">
            <v>5.77</v>
          </cell>
          <cell r="C3672">
            <v>5.7699999999999994E-2</v>
          </cell>
        </row>
        <row r="3673">
          <cell r="A3673">
            <v>27780</v>
          </cell>
          <cell r="B3673">
            <v>5.75</v>
          </cell>
          <cell r="C3673">
            <v>5.7500000000000002E-2</v>
          </cell>
        </row>
        <row r="3674">
          <cell r="A3674">
            <v>27781</v>
          </cell>
          <cell r="B3674">
            <v>5.77</v>
          </cell>
          <cell r="C3674">
            <v>5.7699999999999994E-2</v>
          </cell>
        </row>
        <row r="3675">
          <cell r="A3675">
            <v>27782</v>
          </cell>
          <cell r="B3675">
            <v>5.65</v>
          </cell>
          <cell r="C3675">
            <v>5.6500000000000002E-2</v>
          </cell>
        </row>
        <row r="3676">
          <cell r="A3676">
            <v>27785</v>
          </cell>
          <cell r="B3676">
            <v>5.7</v>
          </cell>
          <cell r="C3676">
            <v>5.7000000000000002E-2</v>
          </cell>
        </row>
        <row r="3677">
          <cell r="A3677">
            <v>27786</v>
          </cell>
          <cell r="B3677">
            <v>5.7</v>
          </cell>
          <cell r="C3677">
            <v>5.7000000000000002E-2</v>
          </cell>
        </row>
        <row r="3678">
          <cell r="A3678">
            <v>27787</v>
          </cell>
          <cell r="B3678">
            <v>5.69</v>
          </cell>
          <cell r="C3678">
            <v>5.6900000000000006E-2</v>
          </cell>
        </row>
        <row r="3679">
          <cell r="A3679">
            <v>27788</v>
          </cell>
          <cell r="B3679">
            <v>5.64</v>
          </cell>
          <cell r="C3679">
            <v>5.6399999999999999E-2</v>
          </cell>
        </row>
        <row r="3680">
          <cell r="A3680">
            <v>27789</v>
          </cell>
          <cell r="B3680">
            <v>5.65</v>
          </cell>
          <cell r="C3680">
            <v>5.6500000000000002E-2</v>
          </cell>
        </row>
        <row r="3681">
          <cell r="A3681">
            <v>27792</v>
          </cell>
          <cell r="B3681">
            <v>5.7</v>
          </cell>
          <cell r="C3681">
            <v>5.7000000000000002E-2</v>
          </cell>
        </row>
        <row r="3682">
          <cell r="A3682">
            <v>27793</v>
          </cell>
          <cell r="B3682">
            <v>5.77</v>
          </cell>
          <cell r="C3682">
            <v>5.7699999999999994E-2</v>
          </cell>
        </row>
        <row r="3683">
          <cell r="A3683">
            <v>27794</v>
          </cell>
          <cell r="B3683">
            <v>5.92</v>
          </cell>
          <cell r="C3683">
            <v>5.9200000000000003E-2</v>
          </cell>
        </row>
        <row r="3684">
          <cell r="A3684">
            <v>27795</v>
          </cell>
          <cell r="B3684">
            <v>5.85</v>
          </cell>
          <cell r="C3684">
            <v>5.8499999999999996E-2</v>
          </cell>
        </row>
        <row r="3685">
          <cell r="A3685">
            <v>27796</v>
          </cell>
          <cell r="B3685">
            <v>5.86</v>
          </cell>
          <cell r="C3685">
            <v>5.8600000000000006E-2</v>
          </cell>
        </row>
        <row r="3686">
          <cell r="A3686">
            <v>27799</v>
          </cell>
          <cell r="B3686">
            <v>5.79</v>
          </cell>
          <cell r="C3686">
            <v>5.79E-2</v>
          </cell>
        </row>
        <row r="3687">
          <cell r="A3687">
            <v>27800</v>
          </cell>
          <cell r="B3687">
            <v>5.83</v>
          </cell>
          <cell r="C3687">
            <v>5.8299999999999998E-2</v>
          </cell>
        </row>
        <row r="3688">
          <cell r="A3688">
            <v>27801</v>
          </cell>
          <cell r="B3688">
            <v>5.82</v>
          </cell>
          <cell r="C3688">
            <v>5.8200000000000002E-2</v>
          </cell>
        </row>
        <row r="3689">
          <cell r="A3689">
            <v>27802</v>
          </cell>
          <cell r="B3689" t="str">
            <v>ND</v>
          </cell>
          <cell r="C3689">
            <v>5.8200000000000002E-2</v>
          </cell>
        </row>
        <row r="3690">
          <cell r="A3690">
            <v>27803</v>
          </cell>
          <cell r="B3690">
            <v>5.85</v>
          </cell>
          <cell r="C3690">
            <v>5.8499999999999996E-2</v>
          </cell>
        </row>
        <row r="3691">
          <cell r="A3691">
            <v>27806</v>
          </cell>
          <cell r="B3691" t="str">
            <v>ND</v>
          </cell>
          <cell r="C3691">
            <v>5.8499999999999996E-2</v>
          </cell>
        </row>
        <row r="3692">
          <cell r="A3692">
            <v>27807</v>
          </cell>
          <cell r="B3692">
            <v>5.9</v>
          </cell>
          <cell r="C3692">
            <v>5.9000000000000004E-2</v>
          </cell>
        </row>
        <row r="3693">
          <cell r="A3693">
            <v>27808</v>
          </cell>
          <cell r="B3693">
            <v>5.96</v>
          </cell>
          <cell r="C3693">
            <v>5.96E-2</v>
          </cell>
        </row>
        <row r="3694">
          <cell r="A3694">
            <v>27809</v>
          </cell>
          <cell r="B3694">
            <v>6</v>
          </cell>
          <cell r="C3694">
            <v>0.06</v>
          </cell>
        </row>
        <row r="3695">
          <cell r="A3695">
            <v>27810</v>
          </cell>
          <cell r="B3695">
            <v>5.97</v>
          </cell>
          <cell r="C3695">
            <v>5.9699999999999996E-2</v>
          </cell>
        </row>
        <row r="3696">
          <cell r="A3696">
            <v>27813</v>
          </cell>
          <cell r="B3696">
            <v>5.92</v>
          </cell>
          <cell r="C3696">
            <v>5.9200000000000003E-2</v>
          </cell>
        </row>
        <row r="3697">
          <cell r="A3697">
            <v>27814</v>
          </cell>
          <cell r="B3697">
            <v>5.97</v>
          </cell>
          <cell r="C3697">
            <v>5.9699999999999996E-2</v>
          </cell>
        </row>
        <row r="3698">
          <cell r="A3698">
            <v>27815</v>
          </cell>
          <cell r="B3698">
            <v>5.98</v>
          </cell>
          <cell r="C3698">
            <v>5.9800000000000006E-2</v>
          </cell>
        </row>
        <row r="3699">
          <cell r="A3699">
            <v>27816</v>
          </cell>
          <cell r="B3699">
            <v>6.04</v>
          </cell>
          <cell r="C3699">
            <v>6.0400000000000002E-2</v>
          </cell>
        </row>
        <row r="3700">
          <cell r="A3700">
            <v>27817</v>
          </cell>
          <cell r="B3700">
            <v>6.21</v>
          </cell>
          <cell r="C3700">
            <v>6.2100000000000002E-2</v>
          </cell>
        </row>
        <row r="3701">
          <cell r="A3701">
            <v>27820</v>
          </cell>
          <cell r="B3701">
            <v>6.42</v>
          </cell>
          <cell r="C3701">
            <v>6.4199999999999993E-2</v>
          </cell>
        </row>
        <row r="3702">
          <cell r="A3702">
            <v>27821</v>
          </cell>
          <cell r="B3702">
            <v>6.39</v>
          </cell>
          <cell r="C3702">
            <v>6.3899999999999998E-2</v>
          </cell>
        </row>
        <row r="3703">
          <cell r="A3703">
            <v>27822</v>
          </cell>
          <cell r="B3703">
            <v>6.39</v>
          </cell>
          <cell r="C3703">
            <v>6.3899999999999998E-2</v>
          </cell>
        </row>
        <row r="3704">
          <cell r="A3704">
            <v>27823</v>
          </cell>
          <cell r="B3704">
            <v>6.47</v>
          </cell>
          <cell r="C3704">
            <v>6.4699999999999994E-2</v>
          </cell>
        </row>
        <row r="3705">
          <cell r="A3705">
            <v>27824</v>
          </cell>
          <cell r="B3705">
            <v>6.3</v>
          </cell>
          <cell r="C3705">
            <v>6.3E-2</v>
          </cell>
        </row>
        <row r="3706">
          <cell r="A3706">
            <v>27827</v>
          </cell>
          <cell r="B3706">
            <v>6.23</v>
          </cell>
          <cell r="C3706">
            <v>6.2300000000000001E-2</v>
          </cell>
        </row>
        <row r="3707">
          <cell r="A3707">
            <v>27828</v>
          </cell>
          <cell r="B3707">
            <v>6.25</v>
          </cell>
          <cell r="C3707">
            <v>6.25E-2</v>
          </cell>
        </row>
        <row r="3708">
          <cell r="A3708">
            <v>27829</v>
          </cell>
          <cell r="B3708">
            <v>6.22</v>
          </cell>
          <cell r="C3708">
            <v>6.2199999999999998E-2</v>
          </cell>
        </row>
        <row r="3709">
          <cell r="A3709">
            <v>27830</v>
          </cell>
          <cell r="B3709">
            <v>6.28</v>
          </cell>
          <cell r="C3709">
            <v>6.2800000000000009E-2</v>
          </cell>
        </row>
        <row r="3710">
          <cell r="A3710">
            <v>27831</v>
          </cell>
          <cell r="B3710">
            <v>6.18</v>
          </cell>
          <cell r="C3710">
            <v>6.1799999999999994E-2</v>
          </cell>
        </row>
        <row r="3711">
          <cell r="A3711">
            <v>27834</v>
          </cell>
          <cell r="B3711">
            <v>6.28</v>
          </cell>
          <cell r="C3711">
            <v>6.2800000000000009E-2</v>
          </cell>
        </row>
        <row r="3712">
          <cell r="A3712">
            <v>27835</v>
          </cell>
          <cell r="B3712">
            <v>6.27</v>
          </cell>
          <cell r="C3712">
            <v>6.2699999999999992E-2</v>
          </cell>
        </row>
        <row r="3713">
          <cell r="A3713">
            <v>27836</v>
          </cell>
          <cell r="B3713">
            <v>6.22</v>
          </cell>
          <cell r="C3713">
            <v>6.2199999999999998E-2</v>
          </cell>
        </row>
        <row r="3714">
          <cell r="A3714">
            <v>27837</v>
          </cell>
          <cell r="B3714">
            <v>6.19</v>
          </cell>
          <cell r="C3714">
            <v>6.1900000000000004E-2</v>
          </cell>
        </row>
        <row r="3715">
          <cell r="A3715">
            <v>27838</v>
          </cell>
          <cell r="B3715">
            <v>6.18</v>
          </cell>
          <cell r="C3715">
            <v>6.1799999999999994E-2</v>
          </cell>
        </row>
        <row r="3716">
          <cell r="A3716">
            <v>27841</v>
          </cell>
          <cell r="B3716">
            <v>6.09</v>
          </cell>
          <cell r="C3716">
            <v>6.0899999999999996E-2</v>
          </cell>
        </row>
        <row r="3717">
          <cell r="A3717">
            <v>27842</v>
          </cell>
          <cell r="B3717">
            <v>6.08</v>
          </cell>
          <cell r="C3717">
            <v>6.08E-2</v>
          </cell>
        </row>
        <row r="3718">
          <cell r="A3718">
            <v>27843</v>
          </cell>
          <cell r="B3718">
            <v>6.05</v>
          </cell>
          <cell r="C3718">
            <v>6.0499999999999998E-2</v>
          </cell>
        </row>
        <row r="3719">
          <cell r="A3719">
            <v>27844</v>
          </cell>
          <cell r="B3719">
            <v>6.04</v>
          </cell>
          <cell r="C3719">
            <v>6.0400000000000002E-2</v>
          </cell>
        </row>
        <row r="3720">
          <cell r="A3720">
            <v>27845</v>
          </cell>
          <cell r="B3720">
            <v>6.05</v>
          </cell>
          <cell r="C3720">
            <v>6.0499999999999998E-2</v>
          </cell>
        </row>
        <row r="3721">
          <cell r="A3721">
            <v>27848</v>
          </cell>
          <cell r="B3721">
            <v>6.07</v>
          </cell>
          <cell r="C3721">
            <v>6.0700000000000004E-2</v>
          </cell>
        </row>
        <row r="3722">
          <cell r="A3722">
            <v>27849</v>
          </cell>
          <cell r="B3722">
            <v>6.1</v>
          </cell>
          <cell r="C3722">
            <v>6.0999999999999999E-2</v>
          </cell>
        </row>
        <row r="3723">
          <cell r="A3723">
            <v>27850</v>
          </cell>
          <cell r="B3723">
            <v>6.11</v>
          </cell>
          <cell r="C3723">
            <v>6.1100000000000002E-2</v>
          </cell>
        </row>
        <row r="3724">
          <cell r="A3724">
            <v>27851</v>
          </cell>
          <cell r="B3724">
            <v>6.2</v>
          </cell>
          <cell r="C3724">
            <v>6.2E-2</v>
          </cell>
        </row>
        <row r="3725">
          <cell r="A3725">
            <v>27852</v>
          </cell>
          <cell r="B3725">
            <v>6.11</v>
          </cell>
          <cell r="C3725">
            <v>6.1100000000000002E-2</v>
          </cell>
        </row>
        <row r="3726">
          <cell r="A3726">
            <v>27855</v>
          </cell>
          <cell r="B3726">
            <v>6.01</v>
          </cell>
          <cell r="C3726">
            <v>6.0100000000000001E-2</v>
          </cell>
        </row>
        <row r="3727">
          <cell r="A3727">
            <v>27856</v>
          </cell>
          <cell r="B3727">
            <v>5.95</v>
          </cell>
          <cell r="C3727">
            <v>5.9500000000000004E-2</v>
          </cell>
        </row>
        <row r="3728">
          <cell r="A3728">
            <v>27857</v>
          </cell>
          <cell r="B3728">
            <v>6</v>
          </cell>
          <cell r="C3728">
            <v>0.06</v>
          </cell>
        </row>
        <row r="3729">
          <cell r="A3729">
            <v>27858</v>
          </cell>
          <cell r="B3729">
            <v>5.93</v>
          </cell>
          <cell r="C3729">
            <v>5.9299999999999999E-2</v>
          </cell>
        </row>
        <row r="3730">
          <cell r="A3730">
            <v>27859</v>
          </cell>
          <cell r="B3730">
            <v>5.9</v>
          </cell>
          <cell r="C3730">
            <v>5.9000000000000004E-2</v>
          </cell>
        </row>
        <row r="3731">
          <cell r="A3731">
            <v>27862</v>
          </cell>
          <cell r="B3731">
            <v>5.8</v>
          </cell>
          <cell r="C3731">
            <v>5.7999999999999996E-2</v>
          </cell>
        </row>
        <row r="3732">
          <cell r="A3732">
            <v>27863</v>
          </cell>
          <cell r="B3732">
            <v>5.7</v>
          </cell>
          <cell r="C3732">
            <v>5.7000000000000002E-2</v>
          </cell>
        </row>
        <row r="3733">
          <cell r="A3733">
            <v>27864</v>
          </cell>
          <cell r="B3733">
            <v>5.74</v>
          </cell>
          <cell r="C3733">
            <v>5.74E-2</v>
          </cell>
        </row>
        <row r="3734">
          <cell r="A3734">
            <v>27865</v>
          </cell>
          <cell r="B3734">
            <v>5.76</v>
          </cell>
          <cell r="C3734">
            <v>5.7599999999999998E-2</v>
          </cell>
        </row>
        <row r="3735">
          <cell r="A3735">
            <v>27866</v>
          </cell>
          <cell r="B3735" t="str">
            <v>ND</v>
          </cell>
          <cell r="C3735">
            <v>5.7599999999999998E-2</v>
          </cell>
        </row>
        <row r="3736">
          <cell r="A3736">
            <v>27869</v>
          </cell>
          <cell r="B3736">
            <v>5.8</v>
          </cell>
          <cell r="C3736">
            <v>5.7999999999999996E-2</v>
          </cell>
        </row>
        <row r="3737">
          <cell r="A3737">
            <v>27870</v>
          </cell>
          <cell r="B3737">
            <v>5.81</v>
          </cell>
          <cell r="C3737">
            <v>5.8099999999999999E-2</v>
          </cell>
        </row>
        <row r="3738">
          <cell r="A3738">
            <v>27871</v>
          </cell>
          <cell r="B3738">
            <v>5.74</v>
          </cell>
          <cell r="C3738">
            <v>5.74E-2</v>
          </cell>
        </row>
        <row r="3739">
          <cell r="A3739">
            <v>27872</v>
          </cell>
          <cell r="B3739">
            <v>5.83</v>
          </cell>
          <cell r="C3739">
            <v>5.8299999999999998E-2</v>
          </cell>
        </row>
        <row r="3740">
          <cell r="A3740">
            <v>27873</v>
          </cell>
          <cell r="B3740">
            <v>6.02</v>
          </cell>
          <cell r="C3740">
            <v>6.0199999999999997E-2</v>
          </cell>
        </row>
        <row r="3741">
          <cell r="A3741">
            <v>27876</v>
          </cell>
          <cell r="B3741">
            <v>6.01</v>
          </cell>
          <cell r="C3741">
            <v>6.0100000000000001E-2</v>
          </cell>
        </row>
        <row r="3742">
          <cell r="A3742">
            <v>27877</v>
          </cell>
          <cell r="B3742">
            <v>6</v>
          </cell>
          <cell r="C3742">
            <v>0.06</v>
          </cell>
        </row>
        <row r="3743">
          <cell r="A3743">
            <v>27878</v>
          </cell>
          <cell r="B3743">
            <v>5.95</v>
          </cell>
          <cell r="C3743">
            <v>5.9500000000000004E-2</v>
          </cell>
        </row>
        <row r="3744">
          <cell r="A3744">
            <v>27879</v>
          </cell>
          <cell r="B3744">
            <v>5.99</v>
          </cell>
          <cell r="C3744">
            <v>5.9900000000000002E-2</v>
          </cell>
        </row>
        <row r="3745">
          <cell r="A3745">
            <v>27880</v>
          </cell>
          <cell r="B3745">
            <v>6.14</v>
          </cell>
          <cell r="C3745">
            <v>6.1399999999999996E-2</v>
          </cell>
        </row>
        <row r="3746">
          <cell r="A3746">
            <v>27883</v>
          </cell>
          <cell r="B3746">
            <v>6.04</v>
          </cell>
          <cell r="C3746">
            <v>6.0400000000000002E-2</v>
          </cell>
        </row>
        <row r="3747">
          <cell r="A3747">
            <v>27884</v>
          </cell>
          <cell r="B3747">
            <v>6.06</v>
          </cell>
          <cell r="C3747">
            <v>6.0599999999999994E-2</v>
          </cell>
        </row>
        <row r="3748">
          <cell r="A3748">
            <v>27885</v>
          </cell>
          <cell r="B3748">
            <v>6.06</v>
          </cell>
          <cell r="C3748">
            <v>6.0599999999999994E-2</v>
          </cell>
        </row>
        <row r="3749">
          <cell r="A3749">
            <v>27886</v>
          </cell>
          <cell r="B3749">
            <v>6.13</v>
          </cell>
          <cell r="C3749">
            <v>6.13E-2</v>
          </cell>
        </row>
        <row r="3750">
          <cell r="A3750">
            <v>27887</v>
          </cell>
          <cell r="B3750">
            <v>6.15</v>
          </cell>
          <cell r="C3750">
            <v>6.1500000000000006E-2</v>
          </cell>
        </row>
        <row r="3751">
          <cell r="A3751">
            <v>27890</v>
          </cell>
          <cell r="B3751">
            <v>6.18</v>
          </cell>
          <cell r="C3751">
            <v>6.1799999999999994E-2</v>
          </cell>
        </row>
        <row r="3752">
          <cell r="A3752">
            <v>27891</v>
          </cell>
          <cell r="B3752">
            <v>6.22</v>
          </cell>
          <cell r="C3752">
            <v>6.2199999999999998E-2</v>
          </cell>
        </row>
        <row r="3753">
          <cell r="A3753">
            <v>27892</v>
          </cell>
          <cell r="B3753">
            <v>6.31</v>
          </cell>
          <cell r="C3753">
            <v>6.3099999999999989E-2</v>
          </cell>
        </row>
        <row r="3754">
          <cell r="A3754">
            <v>27893</v>
          </cell>
          <cell r="B3754">
            <v>6.31</v>
          </cell>
          <cell r="C3754">
            <v>6.3099999999999989E-2</v>
          </cell>
        </row>
        <row r="3755">
          <cell r="A3755">
            <v>27894</v>
          </cell>
          <cell r="B3755">
            <v>6.42</v>
          </cell>
          <cell r="C3755">
            <v>6.4199999999999993E-2</v>
          </cell>
        </row>
        <row r="3756">
          <cell r="A3756">
            <v>27897</v>
          </cell>
          <cell r="B3756">
            <v>6.45</v>
          </cell>
          <cell r="C3756">
            <v>6.4500000000000002E-2</v>
          </cell>
        </row>
        <row r="3757">
          <cell r="A3757">
            <v>27898</v>
          </cell>
          <cell r="B3757">
            <v>6.42</v>
          </cell>
          <cell r="C3757">
            <v>6.4199999999999993E-2</v>
          </cell>
        </row>
        <row r="3758">
          <cell r="A3758">
            <v>27899</v>
          </cell>
          <cell r="B3758">
            <v>6.52</v>
          </cell>
          <cell r="C3758">
            <v>6.5199999999999994E-2</v>
          </cell>
        </row>
        <row r="3759">
          <cell r="A3759">
            <v>27900</v>
          </cell>
          <cell r="B3759">
            <v>6.65</v>
          </cell>
          <cell r="C3759">
            <v>6.6500000000000004E-2</v>
          </cell>
        </row>
        <row r="3760">
          <cell r="A3760">
            <v>27901</v>
          </cell>
          <cell r="B3760">
            <v>6.66</v>
          </cell>
          <cell r="C3760">
            <v>6.6600000000000006E-2</v>
          </cell>
        </row>
        <row r="3761">
          <cell r="A3761">
            <v>27904</v>
          </cell>
          <cell r="B3761">
            <v>6.6</v>
          </cell>
          <cell r="C3761">
            <v>6.6000000000000003E-2</v>
          </cell>
        </row>
        <row r="3762">
          <cell r="A3762">
            <v>27905</v>
          </cell>
          <cell r="B3762">
            <v>6.59</v>
          </cell>
          <cell r="C3762">
            <v>6.59E-2</v>
          </cell>
        </row>
        <row r="3763">
          <cell r="A3763">
            <v>27906</v>
          </cell>
          <cell r="B3763">
            <v>6.69</v>
          </cell>
          <cell r="C3763">
            <v>6.6900000000000001E-2</v>
          </cell>
        </row>
        <row r="3764">
          <cell r="A3764">
            <v>27907</v>
          </cell>
          <cell r="B3764">
            <v>6.82</v>
          </cell>
          <cell r="C3764">
            <v>6.8199999999999997E-2</v>
          </cell>
        </row>
        <row r="3765">
          <cell r="A3765">
            <v>27908</v>
          </cell>
          <cell r="B3765">
            <v>6.75</v>
          </cell>
          <cell r="C3765">
            <v>6.7500000000000004E-2</v>
          </cell>
        </row>
        <row r="3766">
          <cell r="A3766">
            <v>27911</v>
          </cell>
          <cell r="B3766" t="str">
            <v>ND</v>
          </cell>
          <cell r="C3766">
            <v>6.7500000000000004E-2</v>
          </cell>
        </row>
        <row r="3767">
          <cell r="A3767">
            <v>27912</v>
          </cell>
          <cell r="B3767">
            <v>6.7</v>
          </cell>
          <cell r="C3767">
            <v>6.7000000000000004E-2</v>
          </cell>
        </row>
        <row r="3768">
          <cell r="A3768">
            <v>27913</v>
          </cell>
          <cell r="B3768">
            <v>6.72</v>
          </cell>
          <cell r="C3768">
            <v>6.7199999999999996E-2</v>
          </cell>
        </row>
        <row r="3769">
          <cell r="A3769">
            <v>27914</v>
          </cell>
          <cell r="B3769">
            <v>6.73</v>
          </cell>
          <cell r="C3769">
            <v>6.7299999999999999E-2</v>
          </cell>
        </row>
        <row r="3770">
          <cell r="A3770">
            <v>27915</v>
          </cell>
          <cell r="B3770">
            <v>6.6</v>
          </cell>
          <cell r="C3770">
            <v>6.6000000000000003E-2</v>
          </cell>
        </row>
        <row r="3771">
          <cell r="A3771">
            <v>27918</v>
          </cell>
          <cell r="B3771">
            <v>6.51</v>
          </cell>
          <cell r="C3771">
            <v>6.5099999999999991E-2</v>
          </cell>
        </row>
        <row r="3772">
          <cell r="A3772">
            <v>27919</v>
          </cell>
          <cell r="B3772">
            <v>6.55</v>
          </cell>
          <cell r="C3772">
            <v>6.5500000000000003E-2</v>
          </cell>
        </row>
        <row r="3773">
          <cell r="A3773">
            <v>27920</v>
          </cell>
          <cell r="B3773">
            <v>6.53</v>
          </cell>
          <cell r="C3773">
            <v>6.5299999999999997E-2</v>
          </cell>
        </row>
        <row r="3774">
          <cell r="A3774">
            <v>27921</v>
          </cell>
          <cell r="B3774">
            <v>6.53</v>
          </cell>
          <cell r="C3774">
            <v>6.5299999999999997E-2</v>
          </cell>
        </row>
        <row r="3775">
          <cell r="A3775">
            <v>27922</v>
          </cell>
          <cell r="B3775">
            <v>6.49</v>
          </cell>
          <cell r="C3775">
            <v>6.4899999999999999E-2</v>
          </cell>
        </row>
        <row r="3776">
          <cell r="A3776">
            <v>27925</v>
          </cell>
          <cell r="B3776">
            <v>6.44</v>
          </cell>
          <cell r="C3776">
            <v>6.4399999999999999E-2</v>
          </cell>
        </row>
        <row r="3777">
          <cell r="A3777">
            <v>27926</v>
          </cell>
          <cell r="B3777">
            <v>6.47</v>
          </cell>
          <cell r="C3777">
            <v>6.4699999999999994E-2</v>
          </cell>
        </row>
        <row r="3778">
          <cell r="A3778">
            <v>27927</v>
          </cell>
          <cell r="B3778">
            <v>6.52</v>
          </cell>
          <cell r="C3778">
            <v>6.5199999999999994E-2</v>
          </cell>
        </row>
        <row r="3779">
          <cell r="A3779">
            <v>27928</v>
          </cell>
          <cell r="B3779">
            <v>6.51</v>
          </cell>
          <cell r="C3779">
            <v>6.5099999999999991E-2</v>
          </cell>
        </row>
        <row r="3780">
          <cell r="A3780">
            <v>27929</v>
          </cell>
          <cell r="B3780">
            <v>6.46</v>
          </cell>
          <cell r="C3780">
            <v>6.4600000000000005E-2</v>
          </cell>
        </row>
        <row r="3781">
          <cell r="A3781">
            <v>27932</v>
          </cell>
          <cell r="B3781">
            <v>6.45</v>
          </cell>
          <cell r="C3781">
            <v>6.4500000000000002E-2</v>
          </cell>
        </row>
        <row r="3782">
          <cell r="A3782">
            <v>27933</v>
          </cell>
          <cell r="B3782">
            <v>6.48</v>
          </cell>
          <cell r="C3782">
            <v>6.480000000000001E-2</v>
          </cell>
        </row>
        <row r="3783">
          <cell r="A3783">
            <v>27934</v>
          </cell>
          <cell r="B3783">
            <v>6.46</v>
          </cell>
          <cell r="C3783">
            <v>6.4600000000000005E-2</v>
          </cell>
        </row>
        <row r="3784">
          <cell r="A3784">
            <v>27935</v>
          </cell>
          <cell r="B3784">
            <v>6.43</v>
          </cell>
          <cell r="C3784">
            <v>6.4299999999999996E-2</v>
          </cell>
        </row>
        <row r="3785">
          <cell r="A3785">
            <v>27936</v>
          </cell>
          <cell r="B3785">
            <v>6.45</v>
          </cell>
          <cell r="C3785">
            <v>6.4500000000000002E-2</v>
          </cell>
        </row>
        <row r="3786">
          <cell r="A3786">
            <v>27939</v>
          </cell>
          <cell r="B3786">
            <v>6.5</v>
          </cell>
          <cell r="C3786">
            <v>6.5000000000000002E-2</v>
          </cell>
        </row>
        <row r="3787">
          <cell r="A3787">
            <v>27940</v>
          </cell>
          <cell r="B3787">
            <v>6.47</v>
          </cell>
          <cell r="C3787">
            <v>6.4699999999999994E-2</v>
          </cell>
        </row>
        <row r="3788">
          <cell r="A3788">
            <v>27941</v>
          </cell>
          <cell r="B3788">
            <v>6.46</v>
          </cell>
          <cell r="C3788">
            <v>6.4600000000000005E-2</v>
          </cell>
        </row>
        <row r="3789">
          <cell r="A3789">
            <v>27942</v>
          </cell>
          <cell r="B3789">
            <v>6.46</v>
          </cell>
          <cell r="C3789">
            <v>6.4600000000000005E-2</v>
          </cell>
        </row>
        <row r="3790">
          <cell r="A3790">
            <v>27943</v>
          </cell>
          <cell r="B3790">
            <v>6.43</v>
          </cell>
          <cell r="C3790">
            <v>6.4299999999999996E-2</v>
          </cell>
        </row>
        <row r="3791">
          <cell r="A3791">
            <v>27946</v>
          </cell>
          <cell r="B3791" t="str">
            <v>ND</v>
          </cell>
          <cell r="C3791">
            <v>6.4299999999999996E-2</v>
          </cell>
        </row>
        <row r="3792">
          <cell r="A3792">
            <v>27947</v>
          </cell>
          <cell r="B3792">
            <v>6.38</v>
          </cell>
          <cell r="C3792">
            <v>6.3799999999999996E-2</v>
          </cell>
        </row>
        <row r="3793">
          <cell r="A3793">
            <v>27948</v>
          </cell>
          <cell r="B3793">
            <v>6.39</v>
          </cell>
          <cell r="C3793">
            <v>6.3899999999999998E-2</v>
          </cell>
        </row>
        <row r="3794">
          <cell r="A3794">
            <v>27949</v>
          </cell>
          <cell r="B3794">
            <v>6.25</v>
          </cell>
          <cell r="C3794">
            <v>6.25E-2</v>
          </cell>
        </row>
        <row r="3795">
          <cell r="A3795">
            <v>27950</v>
          </cell>
          <cell r="B3795">
            <v>6.11</v>
          </cell>
          <cell r="C3795">
            <v>6.1100000000000002E-2</v>
          </cell>
        </row>
        <row r="3796">
          <cell r="A3796">
            <v>27953</v>
          </cell>
          <cell r="B3796">
            <v>6.07</v>
          </cell>
          <cell r="C3796">
            <v>6.0700000000000004E-2</v>
          </cell>
        </row>
        <row r="3797">
          <cell r="A3797">
            <v>27954</v>
          </cell>
          <cell r="B3797">
            <v>6.13</v>
          </cell>
          <cell r="C3797">
            <v>6.13E-2</v>
          </cell>
        </row>
        <row r="3798">
          <cell r="A3798">
            <v>27955</v>
          </cell>
          <cell r="B3798">
            <v>6.14</v>
          </cell>
          <cell r="C3798">
            <v>6.1399999999999996E-2</v>
          </cell>
        </row>
        <row r="3799">
          <cell r="A3799">
            <v>27956</v>
          </cell>
          <cell r="B3799">
            <v>6.06</v>
          </cell>
          <cell r="C3799">
            <v>6.0599999999999994E-2</v>
          </cell>
        </row>
        <row r="3800">
          <cell r="A3800">
            <v>27957</v>
          </cell>
          <cell r="B3800">
            <v>6.2</v>
          </cell>
          <cell r="C3800">
            <v>6.2E-2</v>
          </cell>
        </row>
        <row r="3801">
          <cell r="A3801">
            <v>27960</v>
          </cell>
          <cell r="B3801">
            <v>6.16</v>
          </cell>
          <cell r="C3801">
            <v>6.1600000000000002E-2</v>
          </cell>
        </row>
        <row r="3802">
          <cell r="A3802">
            <v>27961</v>
          </cell>
          <cell r="B3802">
            <v>6.24</v>
          </cell>
          <cell r="C3802">
            <v>6.2400000000000004E-2</v>
          </cell>
        </row>
        <row r="3803">
          <cell r="A3803">
            <v>27962</v>
          </cell>
          <cell r="B3803">
            <v>6.26</v>
          </cell>
          <cell r="C3803">
            <v>6.2600000000000003E-2</v>
          </cell>
        </row>
        <row r="3804">
          <cell r="A3804">
            <v>27963</v>
          </cell>
          <cell r="B3804">
            <v>6.24</v>
          </cell>
          <cell r="C3804">
            <v>6.2400000000000004E-2</v>
          </cell>
        </row>
        <row r="3805">
          <cell r="A3805">
            <v>27964</v>
          </cell>
          <cell r="B3805">
            <v>6.15</v>
          </cell>
          <cell r="C3805">
            <v>6.1500000000000006E-2</v>
          </cell>
        </row>
        <row r="3806">
          <cell r="A3806">
            <v>27967</v>
          </cell>
          <cell r="B3806">
            <v>6.14</v>
          </cell>
          <cell r="C3806">
            <v>6.1399999999999996E-2</v>
          </cell>
        </row>
        <row r="3807">
          <cell r="A3807">
            <v>27968</v>
          </cell>
          <cell r="B3807">
            <v>6.1</v>
          </cell>
          <cell r="C3807">
            <v>6.0999999999999999E-2</v>
          </cell>
        </row>
        <row r="3808">
          <cell r="A3808">
            <v>27969</v>
          </cell>
          <cell r="B3808">
            <v>6.1</v>
          </cell>
          <cell r="C3808">
            <v>6.0999999999999999E-2</v>
          </cell>
        </row>
        <row r="3809">
          <cell r="A3809">
            <v>27970</v>
          </cell>
          <cell r="B3809">
            <v>6.08</v>
          </cell>
          <cell r="C3809">
            <v>6.08E-2</v>
          </cell>
        </row>
        <row r="3810">
          <cell r="A3810">
            <v>27971</v>
          </cell>
          <cell r="B3810">
            <v>6.12</v>
          </cell>
          <cell r="C3810">
            <v>6.1200000000000004E-2</v>
          </cell>
        </row>
        <row r="3811">
          <cell r="A3811">
            <v>27974</v>
          </cell>
          <cell r="B3811">
            <v>6.12</v>
          </cell>
          <cell r="C3811">
            <v>6.1200000000000004E-2</v>
          </cell>
        </row>
        <row r="3812">
          <cell r="A3812">
            <v>27975</v>
          </cell>
          <cell r="B3812">
            <v>6.1</v>
          </cell>
          <cell r="C3812">
            <v>6.0999999999999999E-2</v>
          </cell>
        </row>
        <row r="3813">
          <cell r="A3813">
            <v>27976</v>
          </cell>
          <cell r="B3813">
            <v>6.11</v>
          </cell>
          <cell r="C3813">
            <v>6.1100000000000002E-2</v>
          </cell>
        </row>
        <row r="3814">
          <cell r="A3814">
            <v>27977</v>
          </cell>
          <cell r="B3814">
            <v>6.15</v>
          </cell>
          <cell r="C3814">
            <v>6.1500000000000006E-2</v>
          </cell>
        </row>
        <row r="3815">
          <cell r="A3815">
            <v>27978</v>
          </cell>
          <cell r="B3815">
            <v>6.02</v>
          </cell>
          <cell r="C3815">
            <v>6.0199999999999997E-2</v>
          </cell>
        </row>
        <row r="3816">
          <cell r="A3816">
            <v>27981</v>
          </cell>
          <cell r="B3816">
            <v>6.02</v>
          </cell>
          <cell r="C3816">
            <v>6.0199999999999997E-2</v>
          </cell>
        </row>
        <row r="3817">
          <cell r="A3817">
            <v>27982</v>
          </cell>
          <cell r="B3817">
            <v>6.03</v>
          </cell>
          <cell r="C3817">
            <v>6.0299999999999999E-2</v>
          </cell>
        </row>
        <row r="3818">
          <cell r="A3818">
            <v>27983</v>
          </cell>
          <cell r="B3818">
            <v>5.98</v>
          </cell>
          <cell r="C3818">
            <v>5.9800000000000006E-2</v>
          </cell>
        </row>
        <row r="3819">
          <cell r="A3819">
            <v>27984</v>
          </cell>
          <cell r="B3819">
            <v>6.04</v>
          </cell>
          <cell r="C3819">
            <v>6.0400000000000002E-2</v>
          </cell>
        </row>
        <row r="3820">
          <cell r="A3820">
            <v>27985</v>
          </cell>
          <cell r="B3820">
            <v>6.01</v>
          </cell>
          <cell r="C3820">
            <v>6.0100000000000001E-2</v>
          </cell>
        </row>
        <row r="3821">
          <cell r="A3821">
            <v>27988</v>
          </cell>
          <cell r="B3821">
            <v>5.98</v>
          </cell>
          <cell r="C3821">
            <v>5.9800000000000006E-2</v>
          </cell>
        </row>
        <row r="3822">
          <cell r="A3822">
            <v>27989</v>
          </cell>
          <cell r="B3822">
            <v>5.99</v>
          </cell>
          <cell r="C3822">
            <v>5.9900000000000002E-2</v>
          </cell>
        </row>
        <row r="3823">
          <cell r="A3823">
            <v>27990</v>
          </cell>
          <cell r="B3823">
            <v>6</v>
          </cell>
          <cell r="C3823">
            <v>0.06</v>
          </cell>
        </row>
        <row r="3824">
          <cell r="A3824">
            <v>27991</v>
          </cell>
          <cell r="B3824">
            <v>6</v>
          </cell>
          <cell r="C3824">
            <v>0.06</v>
          </cell>
        </row>
        <row r="3825">
          <cell r="A3825">
            <v>27992</v>
          </cell>
          <cell r="B3825">
            <v>6.02</v>
          </cell>
          <cell r="C3825">
            <v>6.0199999999999997E-2</v>
          </cell>
        </row>
        <row r="3826">
          <cell r="A3826">
            <v>27995</v>
          </cell>
          <cell r="B3826">
            <v>5.98</v>
          </cell>
          <cell r="C3826">
            <v>5.9800000000000006E-2</v>
          </cell>
        </row>
        <row r="3827">
          <cell r="A3827">
            <v>27996</v>
          </cell>
          <cell r="B3827">
            <v>5.93</v>
          </cell>
          <cell r="C3827">
            <v>5.9299999999999999E-2</v>
          </cell>
        </row>
        <row r="3828">
          <cell r="A3828">
            <v>27997</v>
          </cell>
          <cell r="B3828">
            <v>5.9</v>
          </cell>
          <cell r="C3828">
            <v>5.9000000000000004E-2</v>
          </cell>
        </row>
        <row r="3829">
          <cell r="A3829">
            <v>27998</v>
          </cell>
          <cell r="B3829">
            <v>5.89</v>
          </cell>
          <cell r="C3829">
            <v>5.8899999999999994E-2</v>
          </cell>
        </row>
        <row r="3830">
          <cell r="A3830">
            <v>27999</v>
          </cell>
          <cell r="B3830">
            <v>5.97</v>
          </cell>
          <cell r="C3830">
            <v>5.9699999999999996E-2</v>
          </cell>
        </row>
        <row r="3831">
          <cell r="A3831">
            <v>28002</v>
          </cell>
          <cell r="B3831">
            <v>5.92</v>
          </cell>
          <cell r="C3831">
            <v>5.9200000000000003E-2</v>
          </cell>
        </row>
        <row r="3832">
          <cell r="A3832">
            <v>28003</v>
          </cell>
          <cell r="B3832">
            <v>5.9</v>
          </cell>
          <cell r="C3832">
            <v>5.9000000000000004E-2</v>
          </cell>
        </row>
        <row r="3833">
          <cell r="A3833">
            <v>28004</v>
          </cell>
          <cell r="B3833">
            <v>5.89</v>
          </cell>
          <cell r="C3833">
            <v>5.8899999999999994E-2</v>
          </cell>
        </row>
        <row r="3834">
          <cell r="A3834">
            <v>28005</v>
          </cell>
          <cell r="B3834">
            <v>5.93</v>
          </cell>
          <cell r="C3834">
            <v>5.9299999999999999E-2</v>
          </cell>
        </row>
        <row r="3835">
          <cell r="A3835">
            <v>28006</v>
          </cell>
          <cell r="B3835">
            <v>5.9</v>
          </cell>
          <cell r="C3835">
            <v>5.9000000000000004E-2</v>
          </cell>
        </row>
        <row r="3836">
          <cell r="A3836">
            <v>28009</v>
          </cell>
          <cell r="B3836" t="str">
            <v>ND</v>
          </cell>
          <cell r="C3836">
            <v>5.9000000000000004E-2</v>
          </cell>
        </row>
        <row r="3837">
          <cell r="A3837">
            <v>28010</v>
          </cell>
          <cell r="B3837">
            <v>5.87</v>
          </cell>
          <cell r="C3837">
            <v>5.8700000000000002E-2</v>
          </cell>
        </row>
        <row r="3838">
          <cell r="A3838">
            <v>28011</v>
          </cell>
          <cell r="B3838">
            <v>5.87</v>
          </cell>
          <cell r="C3838">
            <v>5.8700000000000002E-2</v>
          </cell>
        </row>
        <row r="3839">
          <cell r="A3839">
            <v>28012</v>
          </cell>
          <cell r="B3839">
            <v>5.91</v>
          </cell>
          <cell r="C3839">
            <v>5.91E-2</v>
          </cell>
        </row>
        <row r="3840">
          <cell r="A3840">
            <v>28013</v>
          </cell>
          <cell r="B3840">
            <v>5.92</v>
          </cell>
          <cell r="C3840">
            <v>5.9200000000000003E-2</v>
          </cell>
        </row>
        <row r="3841">
          <cell r="A3841">
            <v>28016</v>
          </cell>
          <cell r="B3841">
            <v>5.94</v>
          </cell>
          <cell r="C3841">
            <v>5.9400000000000001E-2</v>
          </cell>
        </row>
        <row r="3842">
          <cell r="A3842">
            <v>28017</v>
          </cell>
          <cell r="B3842">
            <v>5.92</v>
          </cell>
          <cell r="C3842">
            <v>5.9200000000000003E-2</v>
          </cell>
        </row>
        <row r="3843">
          <cell r="A3843">
            <v>28018</v>
          </cell>
          <cell r="B3843">
            <v>5.93</v>
          </cell>
          <cell r="C3843">
            <v>5.9299999999999999E-2</v>
          </cell>
        </row>
        <row r="3844">
          <cell r="A3844">
            <v>28019</v>
          </cell>
          <cell r="B3844">
            <v>5.85</v>
          </cell>
          <cell r="C3844">
            <v>5.8499999999999996E-2</v>
          </cell>
        </row>
        <row r="3845">
          <cell r="A3845">
            <v>28020</v>
          </cell>
          <cell r="B3845">
            <v>5.69</v>
          </cell>
          <cell r="C3845">
            <v>5.6900000000000006E-2</v>
          </cell>
        </row>
        <row r="3846">
          <cell r="A3846">
            <v>28023</v>
          </cell>
          <cell r="B3846">
            <v>5.77</v>
          </cell>
          <cell r="C3846">
            <v>5.7699999999999994E-2</v>
          </cell>
        </row>
        <row r="3847">
          <cell r="A3847">
            <v>28024</v>
          </cell>
          <cell r="B3847">
            <v>5.69</v>
          </cell>
          <cell r="C3847">
            <v>5.6900000000000006E-2</v>
          </cell>
        </row>
        <row r="3848">
          <cell r="A3848">
            <v>28025</v>
          </cell>
          <cell r="B3848">
            <v>5.74</v>
          </cell>
          <cell r="C3848">
            <v>5.74E-2</v>
          </cell>
        </row>
        <row r="3849">
          <cell r="A3849">
            <v>28026</v>
          </cell>
          <cell r="B3849">
            <v>5.76</v>
          </cell>
          <cell r="C3849">
            <v>5.7599999999999998E-2</v>
          </cell>
        </row>
        <row r="3850">
          <cell r="A3850">
            <v>28027</v>
          </cell>
          <cell r="B3850">
            <v>5.86</v>
          </cell>
          <cell r="C3850">
            <v>5.8600000000000006E-2</v>
          </cell>
        </row>
        <row r="3851">
          <cell r="A3851">
            <v>28030</v>
          </cell>
          <cell r="B3851">
            <v>5.86</v>
          </cell>
          <cell r="C3851">
            <v>5.8600000000000006E-2</v>
          </cell>
        </row>
        <row r="3852">
          <cell r="A3852">
            <v>28031</v>
          </cell>
          <cell r="B3852">
            <v>5.81</v>
          </cell>
          <cell r="C3852">
            <v>5.8099999999999999E-2</v>
          </cell>
        </row>
        <row r="3853">
          <cell r="A3853">
            <v>28032</v>
          </cell>
          <cell r="B3853">
            <v>5.84</v>
          </cell>
          <cell r="C3853">
            <v>5.8400000000000001E-2</v>
          </cell>
        </row>
        <row r="3854">
          <cell r="A3854">
            <v>28033</v>
          </cell>
          <cell r="B3854">
            <v>5.78</v>
          </cell>
          <cell r="C3854">
            <v>5.7800000000000004E-2</v>
          </cell>
        </row>
        <row r="3855">
          <cell r="A3855">
            <v>28034</v>
          </cell>
          <cell r="B3855">
            <v>5.72</v>
          </cell>
          <cell r="C3855">
            <v>5.7200000000000001E-2</v>
          </cell>
        </row>
        <row r="3856">
          <cell r="A3856">
            <v>28037</v>
          </cell>
          <cell r="B3856">
            <v>5.68</v>
          </cell>
          <cell r="C3856">
            <v>5.6799999999999996E-2</v>
          </cell>
        </row>
        <row r="3857">
          <cell r="A3857">
            <v>28038</v>
          </cell>
          <cell r="B3857">
            <v>5.73</v>
          </cell>
          <cell r="C3857">
            <v>5.7300000000000004E-2</v>
          </cell>
        </row>
        <row r="3858">
          <cell r="A3858">
            <v>28039</v>
          </cell>
          <cell r="B3858">
            <v>5.67</v>
          </cell>
          <cell r="C3858">
            <v>5.67E-2</v>
          </cell>
        </row>
        <row r="3859">
          <cell r="A3859">
            <v>28040</v>
          </cell>
          <cell r="B3859">
            <v>5.6</v>
          </cell>
          <cell r="C3859">
            <v>5.5999999999999994E-2</v>
          </cell>
        </row>
        <row r="3860">
          <cell r="A3860">
            <v>28041</v>
          </cell>
          <cell r="B3860">
            <v>5.47</v>
          </cell>
          <cell r="C3860">
            <v>5.4699999999999999E-2</v>
          </cell>
        </row>
        <row r="3861">
          <cell r="A3861">
            <v>28044</v>
          </cell>
          <cell r="B3861" t="str">
            <v>ND</v>
          </cell>
          <cell r="C3861">
            <v>5.4699999999999999E-2</v>
          </cell>
        </row>
        <row r="3862">
          <cell r="A3862">
            <v>28045</v>
          </cell>
          <cell r="B3862">
            <v>5.46</v>
          </cell>
          <cell r="C3862">
            <v>5.4600000000000003E-2</v>
          </cell>
        </row>
        <row r="3863">
          <cell r="A3863">
            <v>28046</v>
          </cell>
          <cell r="B3863">
            <v>5.45</v>
          </cell>
          <cell r="C3863">
            <v>5.45E-2</v>
          </cell>
        </row>
        <row r="3864">
          <cell r="A3864">
            <v>28047</v>
          </cell>
          <cell r="B3864">
            <v>5.32</v>
          </cell>
          <cell r="C3864">
            <v>5.3200000000000004E-2</v>
          </cell>
        </row>
        <row r="3865">
          <cell r="A3865">
            <v>28048</v>
          </cell>
          <cell r="B3865">
            <v>5.29</v>
          </cell>
          <cell r="C3865">
            <v>5.2900000000000003E-2</v>
          </cell>
        </row>
        <row r="3866">
          <cell r="A3866">
            <v>28051</v>
          </cell>
          <cell r="B3866">
            <v>5.29</v>
          </cell>
          <cell r="C3866">
            <v>5.2900000000000003E-2</v>
          </cell>
        </row>
        <row r="3867">
          <cell r="A3867">
            <v>28052</v>
          </cell>
          <cell r="B3867">
            <v>5.4</v>
          </cell>
          <cell r="C3867">
            <v>5.4000000000000006E-2</v>
          </cell>
        </row>
        <row r="3868">
          <cell r="A3868">
            <v>28053</v>
          </cell>
          <cell r="B3868">
            <v>5.4</v>
          </cell>
          <cell r="C3868">
            <v>5.4000000000000006E-2</v>
          </cell>
        </row>
        <row r="3869">
          <cell r="A3869">
            <v>28054</v>
          </cell>
          <cell r="B3869">
            <v>5.44</v>
          </cell>
          <cell r="C3869">
            <v>5.4400000000000004E-2</v>
          </cell>
        </row>
        <row r="3870">
          <cell r="A3870">
            <v>28055</v>
          </cell>
          <cell r="B3870">
            <v>5.5</v>
          </cell>
          <cell r="C3870">
            <v>5.5E-2</v>
          </cell>
        </row>
        <row r="3871">
          <cell r="A3871">
            <v>28058</v>
          </cell>
          <cell r="B3871">
            <v>5.54</v>
          </cell>
          <cell r="C3871">
            <v>5.5399999999999998E-2</v>
          </cell>
        </row>
        <row r="3872">
          <cell r="A3872">
            <v>28059</v>
          </cell>
          <cell r="B3872">
            <v>5.51</v>
          </cell>
          <cell r="C3872">
            <v>5.5099999999999996E-2</v>
          </cell>
        </row>
        <row r="3873">
          <cell r="A3873">
            <v>28060</v>
          </cell>
          <cell r="B3873">
            <v>5.46</v>
          </cell>
          <cell r="C3873">
            <v>5.4600000000000003E-2</v>
          </cell>
        </row>
        <row r="3874">
          <cell r="A3874">
            <v>28061</v>
          </cell>
          <cell r="B3874">
            <v>5.5</v>
          </cell>
          <cell r="C3874">
            <v>5.5E-2</v>
          </cell>
        </row>
        <row r="3875">
          <cell r="A3875">
            <v>28062</v>
          </cell>
          <cell r="B3875">
            <v>5.5</v>
          </cell>
          <cell r="C3875">
            <v>5.5E-2</v>
          </cell>
        </row>
        <row r="3876">
          <cell r="A3876">
            <v>28065</v>
          </cell>
          <cell r="B3876">
            <v>5.46</v>
          </cell>
          <cell r="C3876">
            <v>5.4600000000000003E-2</v>
          </cell>
        </row>
        <row r="3877">
          <cell r="A3877">
            <v>28066</v>
          </cell>
          <cell r="B3877" t="str">
            <v>ND</v>
          </cell>
          <cell r="C3877">
            <v>5.4600000000000003E-2</v>
          </cell>
        </row>
        <row r="3878">
          <cell r="A3878">
            <v>28067</v>
          </cell>
          <cell r="B3878">
            <v>5.5</v>
          </cell>
          <cell r="C3878">
            <v>5.5E-2</v>
          </cell>
        </row>
        <row r="3879">
          <cell r="A3879">
            <v>28068</v>
          </cell>
          <cell r="B3879">
            <v>5.38</v>
          </cell>
          <cell r="C3879">
            <v>5.3800000000000001E-2</v>
          </cell>
        </row>
        <row r="3880">
          <cell r="A3880">
            <v>28069</v>
          </cell>
          <cell r="B3880">
            <v>5.45</v>
          </cell>
          <cell r="C3880">
            <v>5.45E-2</v>
          </cell>
        </row>
        <row r="3881">
          <cell r="A3881">
            <v>28072</v>
          </cell>
          <cell r="B3881">
            <v>5.53</v>
          </cell>
          <cell r="C3881">
            <v>5.5300000000000002E-2</v>
          </cell>
        </row>
        <row r="3882">
          <cell r="A3882">
            <v>28073</v>
          </cell>
          <cell r="B3882">
            <v>5.54</v>
          </cell>
          <cell r="C3882">
            <v>5.5399999999999998E-2</v>
          </cell>
        </row>
        <row r="3883">
          <cell r="A3883">
            <v>28074</v>
          </cell>
          <cell r="B3883">
            <v>5.48</v>
          </cell>
          <cell r="C3883">
            <v>5.4800000000000001E-2</v>
          </cell>
        </row>
        <row r="3884">
          <cell r="A3884">
            <v>28075</v>
          </cell>
          <cell r="B3884" t="str">
            <v>ND</v>
          </cell>
          <cell r="C3884">
            <v>5.4800000000000001E-2</v>
          </cell>
        </row>
        <row r="3885">
          <cell r="A3885">
            <v>28076</v>
          </cell>
          <cell r="B3885">
            <v>5.48</v>
          </cell>
          <cell r="C3885">
            <v>5.4800000000000001E-2</v>
          </cell>
        </row>
        <row r="3886">
          <cell r="A3886">
            <v>28079</v>
          </cell>
          <cell r="B3886">
            <v>5.45</v>
          </cell>
          <cell r="C3886">
            <v>5.45E-2</v>
          </cell>
        </row>
        <row r="3887">
          <cell r="A3887">
            <v>28080</v>
          </cell>
          <cell r="B3887">
            <v>5.35</v>
          </cell>
          <cell r="C3887">
            <v>5.3499999999999999E-2</v>
          </cell>
        </row>
        <row r="3888">
          <cell r="A3888">
            <v>28081</v>
          </cell>
          <cell r="B3888">
            <v>5.33</v>
          </cell>
          <cell r="C3888">
            <v>5.33E-2</v>
          </cell>
        </row>
        <row r="3889">
          <cell r="A3889">
            <v>28082</v>
          </cell>
          <cell r="B3889">
            <v>5.36</v>
          </cell>
          <cell r="C3889">
            <v>5.3600000000000002E-2</v>
          </cell>
        </row>
        <row r="3890">
          <cell r="A3890">
            <v>28083</v>
          </cell>
          <cell r="B3890">
            <v>5.14</v>
          </cell>
          <cell r="C3890">
            <v>5.1399999999999994E-2</v>
          </cell>
        </row>
        <row r="3891">
          <cell r="A3891">
            <v>28086</v>
          </cell>
          <cell r="B3891">
            <v>5.09</v>
          </cell>
          <cell r="C3891">
            <v>5.0900000000000001E-2</v>
          </cell>
        </row>
        <row r="3892">
          <cell r="A3892">
            <v>28087</v>
          </cell>
          <cell r="B3892">
            <v>5.1100000000000003</v>
          </cell>
          <cell r="C3892">
            <v>5.1100000000000007E-2</v>
          </cell>
        </row>
        <row r="3893">
          <cell r="A3893">
            <v>28088</v>
          </cell>
          <cell r="B3893">
            <v>5.0999999999999996</v>
          </cell>
          <cell r="C3893">
            <v>5.0999999999999997E-2</v>
          </cell>
        </row>
        <row r="3894">
          <cell r="A3894">
            <v>28089</v>
          </cell>
          <cell r="B3894" t="str">
            <v>ND</v>
          </cell>
          <cell r="C3894">
            <v>5.0999999999999997E-2</v>
          </cell>
        </row>
        <row r="3895">
          <cell r="A3895">
            <v>28090</v>
          </cell>
          <cell r="B3895">
            <v>4.91</v>
          </cell>
          <cell r="C3895">
            <v>4.9100000000000005E-2</v>
          </cell>
        </row>
        <row r="3896">
          <cell r="A3896">
            <v>28093</v>
          </cell>
          <cell r="B3896">
            <v>4.9800000000000004</v>
          </cell>
          <cell r="C3896">
            <v>4.9800000000000004E-2</v>
          </cell>
        </row>
        <row r="3897">
          <cell r="A3897">
            <v>28094</v>
          </cell>
          <cell r="B3897">
            <v>4.95</v>
          </cell>
          <cell r="C3897">
            <v>4.9500000000000002E-2</v>
          </cell>
        </row>
        <row r="3898">
          <cell r="A3898">
            <v>28095</v>
          </cell>
          <cell r="B3898">
            <v>4.93</v>
          </cell>
          <cell r="C3898">
            <v>4.9299999999999997E-2</v>
          </cell>
        </row>
        <row r="3899">
          <cell r="A3899">
            <v>28096</v>
          </cell>
          <cell r="B3899">
            <v>4.92</v>
          </cell>
          <cell r="C3899">
            <v>4.9200000000000001E-2</v>
          </cell>
        </row>
        <row r="3900">
          <cell r="A3900">
            <v>28097</v>
          </cell>
          <cell r="B3900">
            <v>4.84</v>
          </cell>
          <cell r="C3900">
            <v>4.8399999999999999E-2</v>
          </cell>
        </row>
        <row r="3901">
          <cell r="A3901">
            <v>28100</v>
          </cell>
          <cell r="B3901">
            <v>4.9400000000000004</v>
          </cell>
          <cell r="C3901">
            <v>4.9400000000000006E-2</v>
          </cell>
        </row>
        <row r="3902">
          <cell r="A3902">
            <v>28101</v>
          </cell>
          <cell r="B3902">
            <v>4.92</v>
          </cell>
          <cell r="C3902">
            <v>4.9200000000000001E-2</v>
          </cell>
        </row>
        <row r="3903">
          <cell r="A3903">
            <v>28102</v>
          </cell>
          <cell r="B3903">
            <v>4.96</v>
          </cell>
          <cell r="C3903">
            <v>4.9599999999999998E-2</v>
          </cell>
        </row>
        <row r="3904">
          <cell r="A3904">
            <v>28103</v>
          </cell>
          <cell r="B3904">
            <v>4.9400000000000004</v>
          </cell>
          <cell r="C3904">
            <v>4.9400000000000006E-2</v>
          </cell>
        </row>
        <row r="3905">
          <cell r="A3905">
            <v>28104</v>
          </cell>
          <cell r="B3905">
            <v>4.87</v>
          </cell>
          <cell r="C3905">
            <v>4.87E-2</v>
          </cell>
        </row>
        <row r="3906">
          <cell r="A3906">
            <v>28107</v>
          </cell>
          <cell r="B3906">
            <v>4.92</v>
          </cell>
          <cell r="C3906">
            <v>4.9200000000000001E-2</v>
          </cell>
        </row>
        <row r="3907">
          <cell r="A3907">
            <v>28108</v>
          </cell>
          <cell r="B3907">
            <v>4.91</v>
          </cell>
          <cell r="C3907">
            <v>4.9100000000000005E-2</v>
          </cell>
        </row>
        <row r="3908">
          <cell r="A3908">
            <v>28109</v>
          </cell>
          <cell r="B3908">
            <v>4.9000000000000004</v>
          </cell>
          <cell r="C3908">
            <v>4.9000000000000002E-2</v>
          </cell>
        </row>
        <row r="3909">
          <cell r="A3909">
            <v>28110</v>
          </cell>
          <cell r="B3909">
            <v>4.92</v>
          </cell>
          <cell r="C3909">
            <v>4.9200000000000001E-2</v>
          </cell>
        </row>
        <row r="3910">
          <cell r="A3910">
            <v>28111</v>
          </cell>
          <cell r="B3910">
            <v>4.8899999999999997</v>
          </cell>
          <cell r="C3910">
            <v>4.8899999999999999E-2</v>
          </cell>
        </row>
        <row r="3911">
          <cell r="A3911">
            <v>28114</v>
          </cell>
          <cell r="B3911">
            <v>4.82</v>
          </cell>
          <cell r="C3911">
            <v>4.82E-2</v>
          </cell>
        </row>
        <row r="3912">
          <cell r="A3912">
            <v>28115</v>
          </cell>
          <cell r="B3912">
            <v>4.8899999999999997</v>
          </cell>
          <cell r="C3912">
            <v>4.8899999999999999E-2</v>
          </cell>
        </row>
        <row r="3913">
          <cell r="A3913">
            <v>28116</v>
          </cell>
          <cell r="B3913">
            <v>4.8600000000000003</v>
          </cell>
          <cell r="C3913">
            <v>4.8600000000000004E-2</v>
          </cell>
        </row>
        <row r="3914">
          <cell r="A3914">
            <v>28117</v>
          </cell>
          <cell r="B3914">
            <v>4.87</v>
          </cell>
          <cell r="C3914">
            <v>4.87E-2</v>
          </cell>
        </row>
        <row r="3915">
          <cell r="A3915">
            <v>28118</v>
          </cell>
          <cell r="B3915" t="str">
            <v>ND</v>
          </cell>
          <cell r="C3915">
            <v>4.87E-2</v>
          </cell>
        </row>
        <row r="3916">
          <cell r="A3916">
            <v>28121</v>
          </cell>
          <cell r="B3916">
            <v>4.8600000000000003</v>
          </cell>
          <cell r="C3916">
            <v>4.8600000000000004E-2</v>
          </cell>
        </row>
        <row r="3917">
          <cell r="A3917">
            <v>28122</v>
          </cell>
          <cell r="B3917">
            <v>4.9000000000000004</v>
          </cell>
          <cell r="C3917">
            <v>4.9000000000000002E-2</v>
          </cell>
        </row>
        <row r="3918">
          <cell r="A3918">
            <v>28123</v>
          </cell>
          <cell r="B3918">
            <v>4.87</v>
          </cell>
          <cell r="C3918">
            <v>4.87E-2</v>
          </cell>
        </row>
        <row r="3919">
          <cell r="A3919">
            <v>28124</v>
          </cell>
          <cell r="B3919">
            <v>4.8600000000000003</v>
          </cell>
          <cell r="C3919">
            <v>4.8600000000000004E-2</v>
          </cell>
        </row>
        <row r="3920">
          <cell r="A3920">
            <v>28125</v>
          </cell>
          <cell r="B3920">
            <v>4.8600000000000003</v>
          </cell>
          <cell r="C3920">
            <v>4.8600000000000004E-2</v>
          </cell>
        </row>
        <row r="3921">
          <cell r="A3921">
            <v>28128</v>
          </cell>
          <cell r="B3921">
            <v>4.88</v>
          </cell>
          <cell r="C3921">
            <v>4.8799999999999996E-2</v>
          </cell>
        </row>
        <row r="3922">
          <cell r="A3922">
            <v>28129</v>
          </cell>
          <cell r="B3922">
            <v>5</v>
          </cell>
          <cell r="C3922">
            <v>0.05</v>
          </cell>
        </row>
        <row r="3923">
          <cell r="A3923">
            <v>28130</v>
          </cell>
          <cell r="B3923">
            <v>4.96</v>
          </cell>
          <cell r="C3923">
            <v>4.9599999999999998E-2</v>
          </cell>
        </row>
        <row r="3924">
          <cell r="A3924">
            <v>28131</v>
          </cell>
          <cell r="B3924">
            <v>5.01</v>
          </cell>
          <cell r="C3924">
            <v>5.0099999999999999E-2</v>
          </cell>
        </row>
        <row r="3925">
          <cell r="A3925">
            <v>28132</v>
          </cell>
          <cell r="B3925">
            <v>5.24</v>
          </cell>
          <cell r="C3925">
            <v>5.2400000000000002E-2</v>
          </cell>
        </row>
        <row r="3926">
          <cell r="A3926">
            <v>28135</v>
          </cell>
          <cell r="B3926">
            <v>5.21</v>
          </cell>
          <cell r="C3926">
            <v>5.21E-2</v>
          </cell>
        </row>
        <row r="3927">
          <cell r="A3927">
            <v>28136</v>
          </cell>
          <cell r="B3927">
            <v>5.24</v>
          </cell>
          <cell r="C3927">
            <v>5.2400000000000002E-2</v>
          </cell>
        </row>
        <row r="3928">
          <cell r="A3928">
            <v>28137</v>
          </cell>
          <cell r="B3928">
            <v>5.2</v>
          </cell>
          <cell r="C3928">
            <v>5.2000000000000005E-2</v>
          </cell>
        </row>
        <row r="3929">
          <cell r="A3929">
            <v>28138</v>
          </cell>
          <cell r="B3929">
            <v>5.14</v>
          </cell>
          <cell r="C3929">
            <v>5.1399999999999994E-2</v>
          </cell>
        </row>
        <row r="3930">
          <cell r="A3930">
            <v>28139</v>
          </cell>
          <cell r="B3930">
            <v>5.31</v>
          </cell>
          <cell r="C3930">
            <v>5.3099999999999994E-2</v>
          </cell>
        </row>
        <row r="3931">
          <cell r="A3931">
            <v>28142</v>
          </cell>
          <cell r="B3931">
            <v>5.35</v>
          </cell>
          <cell r="C3931">
            <v>5.3499999999999999E-2</v>
          </cell>
        </row>
        <row r="3932">
          <cell r="A3932">
            <v>28143</v>
          </cell>
          <cell r="B3932">
            <v>5.42</v>
          </cell>
          <cell r="C3932">
            <v>5.4199999999999998E-2</v>
          </cell>
        </row>
        <row r="3933">
          <cell r="A3933">
            <v>28144</v>
          </cell>
          <cell r="B3933">
            <v>5.36</v>
          </cell>
          <cell r="C3933">
            <v>5.3600000000000002E-2</v>
          </cell>
        </row>
        <row r="3934">
          <cell r="A3934">
            <v>28145</v>
          </cell>
          <cell r="B3934">
            <v>5.36</v>
          </cell>
          <cell r="C3934">
            <v>5.3600000000000002E-2</v>
          </cell>
        </row>
        <row r="3935">
          <cell r="A3935">
            <v>28146</v>
          </cell>
          <cell r="B3935">
            <v>5.39</v>
          </cell>
          <cell r="C3935">
            <v>5.3899999999999997E-2</v>
          </cell>
        </row>
        <row r="3936">
          <cell r="A3936">
            <v>28149</v>
          </cell>
          <cell r="B3936">
            <v>5.47</v>
          </cell>
          <cell r="C3936">
            <v>5.4699999999999999E-2</v>
          </cell>
        </row>
        <row r="3937">
          <cell r="A3937">
            <v>28150</v>
          </cell>
          <cell r="B3937">
            <v>5.44</v>
          </cell>
          <cell r="C3937">
            <v>5.4400000000000004E-2</v>
          </cell>
        </row>
        <row r="3938">
          <cell r="A3938">
            <v>28151</v>
          </cell>
          <cell r="B3938">
            <v>5.45</v>
          </cell>
          <cell r="C3938">
            <v>5.45E-2</v>
          </cell>
        </row>
        <row r="3939">
          <cell r="A3939">
            <v>28152</v>
          </cell>
          <cell r="B3939">
            <v>5.57</v>
          </cell>
          <cell r="C3939">
            <v>5.57E-2</v>
          </cell>
        </row>
        <row r="3940">
          <cell r="A3940">
            <v>28153</v>
          </cell>
          <cell r="B3940">
            <v>5.55</v>
          </cell>
          <cell r="C3940">
            <v>5.5500000000000001E-2</v>
          </cell>
        </row>
        <row r="3941">
          <cell r="A3941">
            <v>28156</v>
          </cell>
          <cell r="B3941">
            <v>5.56</v>
          </cell>
          <cell r="C3941">
            <v>5.5599999999999997E-2</v>
          </cell>
        </row>
        <row r="3942">
          <cell r="A3942">
            <v>28157</v>
          </cell>
          <cell r="B3942">
            <v>5.55</v>
          </cell>
          <cell r="C3942">
            <v>5.5500000000000001E-2</v>
          </cell>
        </row>
        <row r="3943">
          <cell r="A3943">
            <v>28158</v>
          </cell>
          <cell r="B3943">
            <v>5.66</v>
          </cell>
          <cell r="C3943">
            <v>5.6600000000000004E-2</v>
          </cell>
        </row>
        <row r="3944">
          <cell r="A3944">
            <v>28159</v>
          </cell>
          <cell r="B3944">
            <v>5.65</v>
          </cell>
          <cell r="C3944">
            <v>5.6500000000000002E-2</v>
          </cell>
        </row>
        <row r="3945">
          <cell r="A3945">
            <v>28160</v>
          </cell>
          <cell r="B3945">
            <v>5.44</v>
          </cell>
          <cell r="C3945">
            <v>5.4400000000000004E-2</v>
          </cell>
        </row>
        <row r="3946">
          <cell r="A3946">
            <v>28163</v>
          </cell>
          <cell r="B3946">
            <v>5.41</v>
          </cell>
          <cell r="C3946">
            <v>5.4100000000000002E-2</v>
          </cell>
        </row>
        <row r="3947">
          <cell r="A3947">
            <v>28164</v>
          </cell>
          <cell r="B3947">
            <v>5.42</v>
          </cell>
          <cell r="C3947">
            <v>5.4199999999999998E-2</v>
          </cell>
        </row>
        <row r="3948">
          <cell r="A3948">
            <v>28165</v>
          </cell>
          <cell r="B3948">
            <v>5.39</v>
          </cell>
          <cell r="C3948">
            <v>5.3899999999999997E-2</v>
          </cell>
        </row>
        <row r="3949">
          <cell r="A3949">
            <v>28166</v>
          </cell>
          <cell r="B3949">
            <v>5.41</v>
          </cell>
          <cell r="C3949">
            <v>5.4100000000000002E-2</v>
          </cell>
        </row>
        <row r="3950">
          <cell r="A3950">
            <v>28167</v>
          </cell>
          <cell r="B3950">
            <v>5.36</v>
          </cell>
          <cell r="C3950">
            <v>5.3600000000000002E-2</v>
          </cell>
        </row>
        <row r="3951">
          <cell r="A3951">
            <v>28170</v>
          </cell>
          <cell r="B3951">
            <v>5.36</v>
          </cell>
          <cell r="C3951">
            <v>5.3600000000000002E-2</v>
          </cell>
        </row>
        <row r="3952">
          <cell r="A3952">
            <v>28171</v>
          </cell>
          <cell r="B3952">
            <v>5.39</v>
          </cell>
          <cell r="C3952">
            <v>5.3899999999999997E-2</v>
          </cell>
        </row>
        <row r="3953">
          <cell r="A3953">
            <v>28172</v>
          </cell>
          <cell r="B3953">
            <v>5.4</v>
          </cell>
          <cell r="C3953">
            <v>5.4000000000000006E-2</v>
          </cell>
        </row>
        <row r="3954">
          <cell r="A3954">
            <v>28173</v>
          </cell>
          <cell r="B3954">
            <v>5.33</v>
          </cell>
          <cell r="C3954">
            <v>5.33E-2</v>
          </cell>
        </row>
        <row r="3955">
          <cell r="A3955">
            <v>28174</v>
          </cell>
          <cell r="B3955">
            <v>5.38</v>
          </cell>
          <cell r="C3955">
            <v>5.3800000000000001E-2</v>
          </cell>
        </row>
        <row r="3956">
          <cell r="A3956">
            <v>28177</v>
          </cell>
          <cell r="B3956" t="str">
            <v>ND</v>
          </cell>
          <cell r="C3956">
            <v>5.3800000000000001E-2</v>
          </cell>
        </row>
        <row r="3957">
          <cell r="A3957">
            <v>28178</v>
          </cell>
          <cell r="B3957">
            <v>5.46</v>
          </cell>
          <cell r="C3957">
            <v>5.4600000000000003E-2</v>
          </cell>
        </row>
        <row r="3958">
          <cell r="A3958">
            <v>28179</v>
          </cell>
          <cell r="B3958">
            <v>5.5</v>
          </cell>
          <cell r="C3958">
            <v>5.5E-2</v>
          </cell>
        </row>
        <row r="3959">
          <cell r="A3959">
            <v>28180</v>
          </cell>
          <cell r="B3959">
            <v>5.62</v>
          </cell>
          <cell r="C3959">
            <v>5.62E-2</v>
          </cell>
        </row>
        <row r="3960">
          <cell r="A3960">
            <v>28181</v>
          </cell>
          <cell r="B3960">
            <v>5.59</v>
          </cell>
          <cell r="C3960">
            <v>5.5899999999999998E-2</v>
          </cell>
        </row>
        <row r="3961">
          <cell r="A3961">
            <v>28184</v>
          </cell>
          <cell r="B3961">
            <v>5.56</v>
          </cell>
          <cell r="C3961">
            <v>5.5599999999999997E-2</v>
          </cell>
        </row>
        <row r="3962">
          <cell r="A3962">
            <v>28185</v>
          </cell>
          <cell r="B3962">
            <v>5.62</v>
          </cell>
          <cell r="C3962">
            <v>5.62E-2</v>
          </cell>
        </row>
        <row r="3963">
          <cell r="A3963">
            <v>28186</v>
          </cell>
          <cell r="B3963">
            <v>5.54</v>
          </cell>
          <cell r="C3963">
            <v>5.5399999999999998E-2</v>
          </cell>
        </row>
        <row r="3964">
          <cell r="A3964">
            <v>28187</v>
          </cell>
          <cell r="B3964">
            <v>5.53</v>
          </cell>
          <cell r="C3964">
            <v>5.5300000000000002E-2</v>
          </cell>
        </row>
        <row r="3965">
          <cell r="A3965">
            <v>28188</v>
          </cell>
          <cell r="B3965">
            <v>5.52</v>
          </cell>
          <cell r="C3965">
            <v>5.5199999999999999E-2</v>
          </cell>
        </row>
        <row r="3966">
          <cell r="A3966">
            <v>28191</v>
          </cell>
          <cell r="B3966">
            <v>5.54</v>
          </cell>
          <cell r="C3966">
            <v>5.5399999999999998E-2</v>
          </cell>
        </row>
        <row r="3967">
          <cell r="A3967">
            <v>28192</v>
          </cell>
          <cell r="B3967">
            <v>5.54</v>
          </cell>
          <cell r="C3967">
            <v>5.5399999999999998E-2</v>
          </cell>
        </row>
        <row r="3968">
          <cell r="A3968">
            <v>28193</v>
          </cell>
          <cell r="B3968">
            <v>5.53</v>
          </cell>
          <cell r="C3968">
            <v>5.5300000000000002E-2</v>
          </cell>
        </row>
        <row r="3969">
          <cell r="A3969">
            <v>28194</v>
          </cell>
          <cell r="B3969">
            <v>5.54</v>
          </cell>
          <cell r="C3969">
            <v>5.5399999999999998E-2</v>
          </cell>
        </row>
        <row r="3970">
          <cell r="A3970">
            <v>28195</v>
          </cell>
          <cell r="B3970">
            <v>5.45</v>
          </cell>
          <cell r="C3970">
            <v>5.45E-2</v>
          </cell>
        </row>
        <row r="3971">
          <cell r="A3971">
            <v>28198</v>
          </cell>
          <cell r="B3971">
            <v>5.44</v>
          </cell>
          <cell r="C3971">
            <v>5.4400000000000004E-2</v>
          </cell>
        </row>
        <row r="3972">
          <cell r="A3972">
            <v>28199</v>
          </cell>
          <cell r="B3972">
            <v>5.47</v>
          </cell>
          <cell r="C3972">
            <v>5.4699999999999999E-2</v>
          </cell>
        </row>
        <row r="3973">
          <cell r="A3973">
            <v>28200</v>
          </cell>
          <cell r="B3973">
            <v>5.49</v>
          </cell>
          <cell r="C3973">
            <v>5.4900000000000004E-2</v>
          </cell>
        </row>
        <row r="3974">
          <cell r="A3974">
            <v>28201</v>
          </cell>
          <cell r="B3974">
            <v>5.55</v>
          </cell>
          <cell r="C3974">
            <v>5.5500000000000001E-2</v>
          </cell>
        </row>
        <row r="3975">
          <cell r="A3975">
            <v>28202</v>
          </cell>
          <cell r="B3975">
            <v>5.5</v>
          </cell>
          <cell r="C3975">
            <v>5.5E-2</v>
          </cell>
        </row>
        <row r="3976">
          <cell r="A3976">
            <v>28205</v>
          </cell>
          <cell r="B3976">
            <v>5.48</v>
          </cell>
          <cell r="C3976">
            <v>5.4800000000000001E-2</v>
          </cell>
        </row>
        <row r="3977">
          <cell r="A3977">
            <v>28206</v>
          </cell>
          <cell r="B3977">
            <v>5.47</v>
          </cell>
          <cell r="C3977">
            <v>5.4699999999999999E-2</v>
          </cell>
        </row>
        <row r="3978">
          <cell r="A3978">
            <v>28207</v>
          </cell>
          <cell r="B3978">
            <v>5.46</v>
          </cell>
          <cell r="C3978">
            <v>5.4600000000000003E-2</v>
          </cell>
        </row>
        <row r="3979">
          <cell r="A3979">
            <v>28208</v>
          </cell>
          <cell r="B3979">
            <v>5.5</v>
          </cell>
          <cell r="C3979">
            <v>5.5E-2</v>
          </cell>
        </row>
        <row r="3980">
          <cell r="A3980">
            <v>28209</v>
          </cell>
          <cell r="B3980">
            <v>5.53</v>
          </cell>
          <cell r="C3980">
            <v>5.5300000000000002E-2</v>
          </cell>
        </row>
        <row r="3981">
          <cell r="A3981">
            <v>28212</v>
          </cell>
          <cell r="B3981">
            <v>5.48</v>
          </cell>
          <cell r="C3981">
            <v>5.4800000000000001E-2</v>
          </cell>
        </row>
        <row r="3982">
          <cell r="A3982">
            <v>28213</v>
          </cell>
          <cell r="B3982">
            <v>5.48</v>
          </cell>
          <cell r="C3982">
            <v>5.4800000000000001E-2</v>
          </cell>
        </row>
        <row r="3983">
          <cell r="A3983">
            <v>28214</v>
          </cell>
          <cell r="B3983">
            <v>5.45</v>
          </cell>
          <cell r="C3983">
            <v>5.45E-2</v>
          </cell>
        </row>
        <row r="3984">
          <cell r="A3984">
            <v>28215</v>
          </cell>
          <cell r="B3984">
            <v>5.4</v>
          </cell>
          <cell r="C3984">
            <v>5.4000000000000006E-2</v>
          </cell>
        </row>
        <row r="3985">
          <cell r="A3985">
            <v>28216</v>
          </cell>
          <cell r="B3985">
            <v>5.42</v>
          </cell>
          <cell r="C3985">
            <v>5.4199999999999998E-2</v>
          </cell>
        </row>
        <row r="3986">
          <cell r="A3986">
            <v>28219</v>
          </cell>
          <cell r="B3986">
            <v>5.43</v>
          </cell>
          <cell r="C3986">
            <v>5.4299999999999994E-2</v>
          </cell>
        </row>
        <row r="3987">
          <cell r="A3987">
            <v>28220</v>
          </cell>
          <cell r="B3987">
            <v>5.43</v>
          </cell>
          <cell r="C3987">
            <v>5.4299999999999994E-2</v>
          </cell>
        </row>
        <row r="3988">
          <cell r="A3988">
            <v>28221</v>
          </cell>
          <cell r="B3988">
            <v>5.43</v>
          </cell>
          <cell r="C3988">
            <v>5.4299999999999994E-2</v>
          </cell>
        </row>
        <row r="3989">
          <cell r="A3989">
            <v>28222</v>
          </cell>
          <cell r="B3989">
            <v>5.41</v>
          </cell>
          <cell r="C3989">
            <v>5.4100000000000002E-2</v>
          </cell>
        </row>
        <row r="3990">
          <cell r="A3990">
            <v>28223</v>
          </cell>
          <cell r="B3990" t="str">
            <v>ND</v>
          </cell>
          <cell r="C3990">
            <v>5.4100000000000002E-2</v>
          </cell>
        </row>
        <row r="3991">
          <cell r="A3991">
            <v>28226</v>
          </cell>
          <cell r="B3991">
            <v>5.36</v>
          </cell>
          <cell r="C3991">
            <v>5.3600000000000002E-2</v>
          </cell>
        </row>
        <row r="3992">
          <cell r="A3992">
            <v>28227</v>
          </cell>
          <cell r="B3992">
            <v>5.46</v>
          </cell>
          <cell r="C3992">
            <v>5.4600000000000003E-2</v>
          </cell>
        </row>
        <row r="3993">
          <cell r="A3993">
            <v>28228</v>
          </cell>
          <cell r="B3993">
            <v>5.4</v>
          </cell>
          <cell r="C3993">
            <v>5.4000000000000006E-2</v>
          </cell>
        </row>
        <row r="3994">
          <cell r="A3994">
            <v>28229</v>
          </cell>
          <cell r="B3994">
            <v>5.33</v>
          </cell>
          <cell r="C3994">
            <v>5.33E-2</v>
          </cell>
        </row>
        <row r="3995">
          <cell r="A3995">
            <v>28230</v>
          </cell>
          <cell r="B3995">
            <v>5.38</v>
          </cell>
          <cell r="C3995">
            <v>5.3800000000000001E-2</v>
          </cell>
        </row>
        <row r="3996">
          <cell r="A3996">
            <v>28233</v>
          </cell>
          <cell r="B3996">
            <v>5.34</v>
          </cell>
          <cell r="C3996">
            <v>5.3399999999999996E-2</v>
          </cell>
        </row>
        <row r="3997">
          <cell r="A3997">
            <v>28234</v>
          </cell>
          <cell r="B3997">
            <v>5.42</v>
          </cell>
          <cell r="C3997">
            <v>5.4199999999999998E-2</v>
          </cell>
        </row>
        <row r="3998">
          <cell r="A3998">
            <v>28235</v>
          </cell>
          <cell r="B3998">
            <v>5.43</v>
          </cell>
          <cell r="C3998">
            <v>5.4299999999999994E-2</v>
          </cell>
        </row>
        <row r="3999">
          <cell r="A3999">
            <v>28236</v>
          </cell>
          <cell r="B3999">
            <v>5.42</v>
          </cell>
          <cell r="C3999">
            <v>5.4199999999999998E-2</v>
          </cell>
        </row>
        <row r="4000">
          <cell r="A4000">
            <v>28237</v>
          </cell>
          <cell r="B4000">
            <v>5.46</v>
          </cell>
          <cell r="C4000">
            <v>5.4600000000000003E-2</v>
          </cell>
        </row>
        <row r="4001">
          <cell r="A4001">
            <v>28240</v>
          </cell>
          <cell r="B4001">
            <v>5.55</v>
          </cell>
          <cell r="C4001">
            <v>5.5500000000000001E-2</v>
          </cell>
        </row>
        <row r="4002">
          <cell r="A4002">
            <v>28241</v>
          </cell>
          <cell r="B4002">
            <v>5.5</v>
          </cell>
          <cell r="C4002">
            <v>5.5E-2</v>
          </cell>
        </row>
        <row r="4003">
          <cell r="A4003">
            <v>28242</v>
          </cell>
          <cell r="B4003">
            <v>5.51</v>
          </cell>
          <cell r="C4003">
            <v>5.5099999999999996E-2</v>
          </cell>
        </row>
        <row r="4004">
          <cell r="A4004">
            <v>28243</v>
          </cell>
          <cell r="B4004">
            <v>5.54</v>
          </cell>
          <cell r="C4004">
            <v>5.5399999999999998E-2</v>
          </cell>
        </row>
        <row r="4005">
          <cell r="A4005">
            <v>28244</v>
          </cell>
          <cell r="B4005">
            <v>5.6</v>
          </cell>
          <cell r="C4005">
            <v>5.5999999999999994E-2</v>
          </cell>
        </row>
        <row r="4006">
          <cell r="A4006">
            <v>28247</v>
          </cell>
          <cell r="B4006">
            <v>5.7</v>
          </cell>
          <cell r="C4006">
            <v>5.7000000000000002E-2</v>
          </cell>
        </row>
        <row r="4007">
          <cell r="A4007">
            <v>28248</v>
          </cell>
          <cell r="B4007">
            <v>5.63</v>
          </cell>
          <cell r="C4007">
            <v>5.6299999999999996E-2</v>
          </cell>
        </row>
        <row r="4008">
          <cell r="A4008">
            <v>28249</v>
          </cell>
          <cell r="B4008">
            <v>5.6</v>
          </cell>
          <cell r="C4008">
            <v>5.5999999999999994E-2</v>
          </cell>
        </row>
        <row r="4009">
          <cell r="A4009">
            <v>28250</v>
          </cell>
          <cell r="B4009">
            <v>5.65</v>
          </cell>
          <cell r="C4009">
            <v>5.6500000000000002E-2</v>
          </cell>
        </row>
        <row r="4010">
          <cell r="A4010">
            <v>28251</v>
          </cell>
          <cell r="B4010">
            <v>5.77</v>
          </cell>
          <cell r="C4010">
            <v>5.7699999999999994E-2</v>
          </cell>
        </row>
        <row r="4011">
          <cell r="A4011">
            <v>28254</v>
          </cell>
          <cell r="B4011">
            <v>5.8</v>
          </cell>
          <cell r="C4011">
            <v>5.7999999999999996E-2</v>
          </cell>
        </row>
        <row r="4012">
          <cell r="A4012">
            <v>28255</v>
          </cell>
          <cell r="B4012">
            <v>5.85</v>
          </cell>
          <cell r="C4012">
            <v>5.8499999999999996E-2</v>
          </cell>
        </row>
        <row r="4013">
          <cell r="A4013">
            <v>28256</v>
          </cell>
          <cell r="B4013">
            <v>5.92</v>
          </cell>
          <cell r="C4013">
            <v>5.9200000000000003E-2</v>
          </cell>
        </row>
        <row r="4014">
          <cell r="A4014">
            <v>28257</v>
          </cell>
          <cell r="B4014">
            <v>5.88</v>
          </cell>
          <cell r="C4014">
            <v>5.8799999999999998E-2</v>
          </cell>
        </row>
        <row r="4015">
          <cell r="A4015">
            <v>28258</v>
          </cell>
          <cell r="B4015">
            <v>5.88</v>
          </cell>
          <cell r="C4015">
            <v>5.8799999999999998E-2</v>
          </cell>
        </row>
        <row r="4016">
          <cell r="A4016">
            <v>28261</v>
          </cell>
          <cell r="B4016">
            <v>5.88</v>
          </cell>
          <cell r="C4016">
            <v>5.8799999999999998E-2</v>
          </cell>
        </row>
        <row r="4017">
          <cell r="A4017">
            <v>28262</v>
          </cell>
          <cell r="B4017">
            <v>5.9</v>
          </cell>
          <cell r="C4017">
            <v>5.9000000000000004E-2</v>
          </cell>
        </row>
        <row r="4018">
          <cell r="A4018">
            <v>28263</v>
          </cell>
          <cell r="B4018">
            <v>5.9</v>
          </cell>
          <cell r="C4018">
            <v>5.9000000000000004E-2</v>
          </cell>
        </row>
        <row r="4019">
          <cell r="A4019">
            <v>28264</v>
          </cell>
          <cell r="B4019">
            <v>5.97</v>
          </cell>
          <cell r="C4019">
            <v>5.9699999999999996E-2</v>
          </cell>
        </row>
        <row r="4020">
          <cell r="A4020">
            <v>28265</v>
          </cell>
          <cell r="B4020">
            <v>6</v>
          </cell>
          <cell r="C4020">
            <v>0.06</v>
          </cell>
        </row>
        <row r="4021">
          <cell r="A4021">
            <v>28268</v>
          </cell>
          <cell r="B4021">
            <v>5.97</v>
          </cell>
          <cell r="C4021">
            <v>5.9699999999999996E-2</v>
          </cell>
        </row>
        <row r="4022">
          <cell r="A4022">
            <v>28269</v>
          </cell>
          <cell r="B4022">
            <v>5.92</v>
          </cell>
          <cell r="C4022">
            <v>5.9200000000000003E-2</v>
          </cell>
        </row>
        <row r="4023">
          <cell r="A4023">
            <v>28270</v>
          </cell>
          <cell r="B4023">
            <v>5.88</v>
          </cell>
          <cell r="C4023">
            <v>5.8799999999999998E-2</v>
          </cell>
        </row>
        <row r="4024">
          <cell r="A4024">
            <v>28271</v>
          </cell>
          <cell r="B4024">
            <v>5.92</v>
          </cell>
          <cell r="C4024">
            <v>5.9200000000000003E-2</v>
          </cell>
        </row>
        <row r="4025">
          <cell r="A4025">
            <v>28272</v>
          </cell>
          <cell r="B4025">
            <v>5.84</v>
          </cell>
          <cell r="C4025">
            <v>5.8400000000000001E-2</v>
          </cell>
        </row>
        <row r="4026">
          <cell r="A4026">
            <v>28275</v>
          </cell>
          <cell r="B4026" t="str">
            <v>ND</v>
          </cell>
          <cell r="C4026">
            <v>5.8400000000000001E-2</v>
          </cell>
        </row>
        <row r="4027">
          <cell r="A4027">
            <v>28276</v>
          </cell>
          <cell r="B4027">
            <v>5.86</v>
          </cell>
          <cell r="C4027">
            <v>5.8600000000000006E-2</v>
          </cell>
        </row>
        <row r="4028">
          <cell r="A4028">
            <v>28277</v>
          </cell>
          <cell r="B4028">
            <v>5.85</v>
          </cell>
          <cell r="C4028">
            <v>5.8499999999999996E-2</v>
          </cell>
        </row>
        <row r="4029">
          <cell r="A4029">
            <v>28278</v>
          </cell>
          <cell r="B4029">
            <v>5.86</v>
          </cell>
          <cell r="C4029">
            <v>5.8600000000000006E-2</v>
          </cell>
        </row>
        <row r="4030">
          <cell r="A4030">
            <v>28279</v>
          </cell>
          <cell r="B4030">
            <v>5.85</v>
          </cell>
          <cell r="C4030">
            <v>5.8499999999999996E-2</v>
          </cell>
        </row>
        <row r="4031">
          <cell r="A4031">
            <v>28282</v>
          </cell>
          <cell r="B4031">
            <v>5.84</v>
          </cell>
          <cell r="C4031">
            <v>5.8400000000000001E-2</v>
          </cell>
        </row>
        <row r="4032">
          <cell r="A4032">
            <v>28283</v>
          </cell>
          <cell r="B4032">
            <v>5.84</v>
          </cell>
          <cell r="C4032">
            <v>5.8400000000000001E-2</v>
          </cell>
        </row>
        <row r="4033">
          <cell r="A4033">
            <v>28284</v>
          </cell>
          <cell r="B4033">
            <v>5.83</v>
          </cell>
          <cell r="C4033">
            <v>5.8299999999999998E-2</v>
          </cell>
        </row>
        <row r="4034">
          <cell r="A4034">
            <v>28285</v>
          </cell>
          <cell r="B4034">
            <v>5.84</v>
          </cell>
          <cell r="C4034">
            <v>5.8400000000000001E-2</v>
          </cell>
        </row>
        <row r="4035">
          <cell r="A4035">
            <v>28286</v>
          </cell>
          <cell r="B4035">
            <v>5.82</v>
          </cell>
          <cell r="C4035">
            <v>5.8200000000000002E-2</v>
          </cell>
        </row>
        <row r="4036">
          <cell r="A4036">
            <v>28289</v>
          </cell>
          <cell r="B4036">
            <v>5.81</v>
          </cell>
          <cell r="C4036">
            <v>5.8099999999999999E-2</v>
          </cell>
        </row>
        <row r="4037">
          <cell r="A4037">
            <v>28290</v>
          </cell>
          <cell r="B4037">
            <v>5.77</v>
          </cell>
          <cell r="C4037">
            <v>5.7699999999999994E-2</v>
          </cell>
        </row>
        <row r="4038">
          <cell r="A4038">
            <v>28291</v>
          </cell>
          <cell r="B4038">
            <v>5.82</v>
          </cell>
          <cell r="C4038">
            <v>5.8200000000000002E-2</v>
          </cell>
        </row>
        <row r="4039">
          <cell r="A4039">
            <v>28292</v>
          </cell>
          <cell r="B4039">
            <v>5.82</v>
          </cell>
          <cell r="C4039">
            <v>5.8200000000000002E-2</v>
          </cell>
        </row>
        <row r="4040">
          <cell r="A4040">
            <v>28293</v>
          </cell>
          <cell r="B4040">
            <v>5.8</v>
          </cell>
          <cell r="C4040">
            <v>5.7999999999999996E-2</v>
          </cell>
        </row>
        <row r="4041">
          <cell r="A4041">
            <v>28296</v>
          </cell>
          <cell r="B4041">
            <v>5.78</v>
          </cell>
          <cell r="C4041">
            <v>5.7800000000000004E-2</v>
          </cell>
        </row>
        <row r="4042">
          <cell r="A4042">
            <v>28297</v>
          </cell>
          <cell r="B4042">
            <v>5.81</v>
          </cell>
          <cell r="C4042">
            <v>5.8099999999999999E-2</v>
          </cell>
        </row>
        <row r="4043">
          <cell r="A4043">
            <v>28298</v>
          </cell>
          <cell r="B4043">
            <v>5.82</v>
          </cell>
          <cell r="C4043">
            <v>5.8200000000000002E-2</v>
          </cell>
        </row>
        <row r="4044">
          <cell r="A4044">
            <v>28299</v>
          </cell>
          <cell r="B4044">
            <v>5.84</v>
          </cell>
          <cell r="C4044">
            <v>5.8400000000000001E-2</v>
          </cell>
        </row>
        <row r="4045">
          <cell r="A4045">
            <v>28300</v>
          </cell>
          <cell r="B4045">
            <v>5.7</v>
          </cell>
          <cell r="C4045">
            <v>5.7000000000000002E-2</v>
          </cell>
        </row>
        <row r="4046">
          <cell r="A4046">
            <v>28303</v>
          </cell>
          <cell r="B4046">
            <v>5.72</v>
          </cell>
          <cell r="C4046">
            <v>5.7200000000000001E-2</v>
          </cell>
        </row>
        <row r="4047">
          <cell r="A4047">
            <v>28304</v>
          </cell>
          <cell r="B4047">
            <v>5.7</v>
          </cell>
          <cell r="C4047">
            <v>5.7000000000000002E-2</v>
          </cell>
        </row>
        <row r="4048">
          <cell r="A4048">
            <v>28305</v>
          </cell>
          <cell r="B4048">
            <v>5.72</v>
          </cell>
          <cell r="C4048">
            <v>5.7200000000000001E-2</v>
          </cell>
        </row>
        <row r="4049">
          <cell r="A4049">
            <v>28306</v>
          </cell>
          <cell r="B4049">
            <v>5.72</v>
          </cell>
          <cell r="C4049">
            <v>5.7200000000000001E-2</v>
          </cell>
        </row>
        <row r="4050">
          <cell r="A4050">
            <v>28307</v>
          </cell>
          <cell r="B4050">
            <v>5.72</v>
          </cell>
          <cell r="C4050">
            <v>5.7200000000000001E-2</v>
          </cell>
        </row>
        <row r="4051">
          <cell r="A4051">
            <v>28310</v>
          </cell>
          <cell r="B4051" t="str">
            <v>ND</v>
          </cell>
          <cell r="C4051">
            <v>5.7200000000000001E-2</v>
          </cell>
        </row>
        <row r="4052">
          <cell r="A4052">
            <v>28311</v>
          </cell>
          <cell r="B4052">
            <v>5.78</v>
          </cell>
          <cell r="C4052">
            <v>5.7800000000000004E-2</v>
          </cell>
        </row>
        <row r="4053">
          <cell r="A4053">
            <v>28312</v>
          </cell>
          <cell r="B4053">
            <v>5.8</v>
          </cell>
          <cell r="C4053">
            <v>5.7999999999999996E-2</v>
          </cell>
        </row>
        <row r="4054">
          <cell r="A4054">
            <v>28313</v>
          </cell>
          <cell r="B4054">
            <v>5.82</v>
          </cell>
          <cell r="C4054">
            <v>5.8200000000000002E-2</v>
          </cell>
        </row>
        <row r="4055">
          <cell r="A4055">
            <v>28314</v>
          </cell>
          <cell r="B4055">
            <v>5.83</v>
          </cell>
          <cell r="C4055">
            <v>5.8299999999999998E-2</v>
          </cell>
        </row>
        <row r="4056">
          <cell r="A4056">
            <v>28317</v>
          </cell>
          <cell r="B4056">
            <v>5.85</v>
          </cell>
          <cell r="C4056">
            <v>5.8499999999999996E-2</v>
          </cell>
        </row>
        <row r="4057">
          <cell r="A4057">
            <v>28318</v>
          </cell>
          <cell r="B4057">
            <v>5.86</v>
          </cell>
          <cell r="C4057">
            <v>5.8600000000000006E-2</v>
          </cell>
        </row>
        <row r="4058">
          <cell r="A4058">
            <v>28319</v>
          </cell>
          <cell r="B4058">
            <v>5.87</v>
          </cell>
          <cell r="C4058">
            <v>5.8700000000000002E-2</v>
          </cell>
        </row>
        <row r="4059">
          <cell r="A4059">
            <v>28320</v>
          </cell>
          <cell r="B4059" t="str">
            <v>ND</v>
          </cell>
          <cell r="C4059">
            <v>5.8700000000000002E-2</v>
          </cell>
        </row>
        <row r="4060">
          <cell r="A4060">
            <v>28321</v>
          </cell>
          <cell r="B4060">
            <v>5.92</v>
          </cell>
          <cell r="C4060">
            <v>5.9200000000000003E-2</v>
          </cell>
        </row>
        <row r="4061">
          <cell r="A4061">
            <v>28324</v>
          </cell>
          <cell r="B4061">
            <v>5.99</v>
          </cell>
          <cell r="C4061">
            <v>5.9900000000000002E-2</v>
          </cell>
        </row>
        <row r="4062">
          <cell r="A4062">
            <v>28325</v>
          </cell>
          <cell r="B4062">
            <v>5.95</v>
          </cell>
          <cell r="C4062">
            <v>5.9500000000000004E-2</v>
          </cell>
        </row>
        <row r="4063">
          <cell r="A4063">
            <v>28326</v>
          </cell>
          <cell r="B4063">
            <v>6</v>
          </cell>
          <cell r="C4063">
            <v>0.06</v>
          </cell>
        </row>
        <row r="4064">
          <cell r="A4064">
            <v>28327</v>
          </cell>
          <cell r="B4064">
            <v>6.03</v>
          </cell>
          <cell r="C4064">
            <v>6.0299999999999999E-2</v>
          </cell>
        </row>
        <row r="4065">
          <cell r="A4065">
            <v>28328</v>
          </cell>
          <cell r="B4065">
            <v>6</v>
          </cell>
          <cell r="C4065">
            <v>0.06</v>
          </cell>
        </row>
        <row r="4066">
          <cell r="A4066">
            <v>28331</v>
          </cell>
          <cell r="B4066">
            <v>5.98</v>
          </cell>
          <cell r="C4066">
            <v>5.9800000000000006E-2</v>
          </cell>
        </row>
        <row r="4067">
          <cell r="A4067">
            <v>28332</v>
          </cell>
          <cell r="B4067">
            <v>5.96</v>
          </cell>
          <cell r="C4067">
            <v>5.96E-2</v>
          </cell>
        </row>
        <row r="4068">
          <cell r="A4068">
            <v>28333</v>
          </cell>
          <cell r="B4068">
            <v>6.04</v>
          </cell>
          <cell r="C4068">
            <v>6.0400000000000002E-2</v>
          </cell>
        </row>
        <row r="4069">
          <cell r="A4069">
            <v>28334</v>
          </cell>
          <cell r="B4069">
            <v>6.18</v>
          </cell>
          <cell r="C4069">
            <v>6.1799999999999994E-2</v>
          </cell>
        </row>
        <row r="4070">
          <cell r="A4070">
            <v>28335</v>
          </cell>
          <cell r="B4070">
            <v>6.22</v>
          </cell>
          <cell r="C4070">
            <v>6.2199999999999998E-2</v>
          </cell>
        </row>
        <row r="4071">
          <cell r="A4071">
            <v>28338</v>
          </cell>
          <cell r="B4071">
            <v>6.19</v>
          </cell>
          <cell r="C4071">
            <v>6.1900000000000004E-2</v>
          </cell>
        </row>
        <row r="4072">
          <cell r="A4072">
            <v>28339</v>
          </cell>
          <cell r="B4072">
            <v>6.28</v>
          </cell>
          <cell r="C4072">
            <v>6.2800000000000009E-2</v>
          </cell>
        </row>
        <row r="4073">
          <cell r="A4073">
            <v>28340</v>
          </cell>
          <cell r="B4073">
            <v>6.24</v>
          </cell>
          <cell r="C4073">
            <v>6.2400000000000004E-2</v>
          </cell>
        </row>
        <row r="4074">
          <cell r="A4074">
            <v>28341</v>
          </cell>
          <cell r="B4074">
            <v>6.24</v>
          </cell>
          <cell r="C4074">
            <v>6.2400000000000004E-2</v>
          </cell>
        </row>
        <row r="4075">
          <cell r="A4075">
            <v>28342</v>
          </cell>
          <cell r="B4075">
            <v>6.26</v>
          </cell>
          <cell r="C4075">
            <v>6.2600000000000003E-2</v>
          </cell>
        </row>
        <row r="4076">
          <cell r="A4076">
            <v>28345</v>
          </cell>
          <cell r="B4076">
            <v>6.23</v>
          </cell>
          <cell r="C4076">
            <v>6.2300000000000001E-2</v>
          </cell>
        </row>
        <row r="4077">
          <cell r="A4077">
            <v>28346</v>
          </cell>
          <cell r="B4077">
            <v>6.31</v>
          </cell>
          <cell r="C4077">
            <v>6.3099999999999989E-2</v>
          </cell>
        </row>
        <row r="4078">
          <cell r="A4078">
            <v>28347</v>
          </cell>
          <cell r="B4078">
            <v>6.33</v>
          </cell>
          <cell r="C4078">
            <v>6.3299999999999995E-2</v>
          </cell>
        </row>
        <row r="4079">
          <cell r="A4079">
            <v>28348</v>
          </cell>
          <cell r="B4079">
            <v>6.38</v>
          </cell>
          <cell r="C4079">
            <v>6.3799999999999996E-2</v>
          </cell>
        </row>
        <row r="4080">
          <cell r="A4080">
            <v>28349</v>
          </cell>
          <cell r="B4080">
            <v>6.46</v>
          </cell>
          <cell r="C4080">
            <v>6.4600000000000005E-2</v>
          </cell>
        </row>
        <row r="4081">
          <cell r="A4081">
            <v>28352</v>
          </cell>
          <cell r="B4081">
            <v>6.48</v>
          </cell>
          <cell r="C4081">
            <v>6.480000000000001E-2</v>
          </cell>
        </row>
        <row r="4082">
          <cell r="A4082">
            <v>28353</v>
          </cell>
          <cell r="B4082">
            <v>6.52</v>
          </cell>
          <cell r="C4082">
            <v>6.5199999999999994E-2</v>
          </cell>
        </row>
        <row r="4083">
          <cell r="A4083">
            <v>28354</v>
          </cell>
          <cell r="B4083">
            <v>6.48</v>
          </cell>
          <cell r="C4083">
            <v>6.480000000000001E-2</v>
          </cell>
        </row>
        <row r="4084">
          <cell r="A4084">
            <v>28355</v>
          </cell>
          <cell r="B4084">
            <v>6.47</v>
          </cell>
          <cell r="C4084">
            <v>6.4699999999999994E-2</v>
          </cell>
        </row>
        <row r="4085">
          <cell r="A4085">
            <v>28356</v>
          </cell>
          <cell r="B4085">
            <v>6.47</v>
          </cell>
          <cell r="C4085">
            <v>6.4699999999999994E-2</v>
          </cell>
        </row>
        <row r="4086">
          <cell r="A4086">
            <v>28359</v>
          </cell>
          <cell r="B4086">
            <v>6.46</v>
          </cell>
          <cell r="C4086">
            <v>6.4600000000000005E-2</v>
          </cell>
        </row>
        <row r="4087">
          <cell r="A4087">
            <v>28360</v>
          </cell>
          <cell r="B4087">
            <v>6.43</v>
          </cell>
          <cell r="C4087">
            <v>6.4299999999999996E-2</v>
          </cell>
        </row>
        <row r="4088">
          <cell r="A4088">
            <v>28361</v>
          </cell>
          <cell r="B4088">
            <v>6.42</v>
          </cell>
          <cell r="C4088">
            <v>6.4199999999999993E-2</v>
          </cell>
        </row>
        <row r="4089">
          <cell r="A4089">
            <v>28362</v>
          </cell>
          <cell r="B4089">
            <v>6.4</v>
          </cell>
          <cell r="C4089">
            <v>6.4000000000000001E-2</v>
          </cell>
        </row>
        <row r="4090">
          <cell r="A4090">
            <v>28363</v>
          </cell>
          <cell r="B4090">
            <v>6.38</v>
          </cell>
          <cell r="C4090">
            <v>6.3799999999999996E-2</v>
          </cell>
        </row>
        <row r="4091">
          <cell r="A4091">
            <v>28366</v>
          </cell>
          <cell r="B4091">
            <v>6.35</v>
          </cell>
          <cell r="C4091">
            <v>6.3500000000000001E-2</v>
          </cell>
        </row>
        <row r="4092">
          <cell r="A4092">
            <v>28367</v>
          </cell>
          <cell r="B4092">
            <v>6.36</v>
          </cell>
          <cell r="C4092">
            <v>6.3600000000000004E-2</v>
          </cell>
        </row>
        <row r="4093">
          <cell r="A4093">
            <v>28368</v>
          </cell>
          <cell r="B4093">
            <v>6.36</v>
          </cell>
          <cell r="C4093">
            <v>6.3600000000000004E-2</v>
          </cell>
        </row>
        <row r="4094">
          <cell r="A4094">
            <v>28369</v>
          </cell>
          <cell r="B4094">
            <v>6.36</v>
          </cell>
          <cell r="C4094">
            <v>6.3600000000000004E-2</v>
          </cell>
        </row>
        <row r="4095">
          <cell r="A4095">
            <v>28370</v>
          </cell>
          <cell r="B4095">
            <v>6.32</v>
          </cell>
          <cell r="C4095">
            <v>6.3200000000000006E-2</v>
          </cell>
        </row>
        <row r="4096">
          <cell r="A4096">
            <v>28373</v>
          </cell>
          <cell r="B4096" t="str">
            <v>ND</v>
          </cell>
          <cell r="C4096">
            <v>6.3200000000000006E-2</v>
          </cell>
        </row>
        <row r="4097">
          <cell r="A4097">
            <v>28374</v>
          </cell>
          <cell r="B4097">
            <v>6.33</v>
          </cell>
          <cell r="C4097">
            <v>6.3299999999999995E-2</v>
          </cell>
        </row>
        <row r="4098">
          <cell r="A4098">
            <v>28375</v>
          </cell>
          <cell r="B4098">
            <v>6.35</v>
          </cell>
          <cell r="C4098">
            <v>6.3500000000000001E-2</v>
          </cell>
        </row>
        <row r="4099">
          <cell r="A4099">
            <v>28376</v>
          </cell>
          <cell r="B4099">
            <v>6.37</v>
          </cell>
          <cell r="C4099">
            <v>6.3700000000000007E-2</v>
          </cell>
        </row>
        <row r="4100">
          <cell r="A4100">
            <v>28377</v>
          </cell>
          <cell r="B4100">
            <v>6.59</v>
          </cell>
          <cell r="C4100">
            <v>6.59E-2</v>
          </cell>
        </row>
        <row r="4101">
          <cell r="A4101">
            <v>28380</v>
          </cell>
          <cell r="B4101">
            <v>6.62</v>
          </cell>
          <cell r="C4101">
            <v>6.6199999999999995E-2</v>
          </cell>
        </row>
        <row r="4102">
          <cell r="A4102">
            <v>28381</v>
          </cell>
          <cell r="B4102">
            <v>6.6</v>
          </cell>
          <cell r="C4102">
            <v>6.6000000000000003E-2</v>
          </cell>
        </row>
        <row r="4103">
          <cell r="A4103">
            <v>28382</v>
          </cell>
          <cell r="B4103">
            <v>6.57</v>
          </cell>
          <cell r="C4103">
            <v>6.5700000000000008E-2</v>
          </cell>
        </row>
        <row r="4104">
          <cell r="A4104">
            <v>28383</v>
          </cell>
          <cell r="B4104">
            <v>6.55</v>
          </cell>
          <cell r="C4104">
            <v>6.5500000000000003E-2</v>
          </cell>
        </row>
        <row r="4105">
          <cell r="A4105">
            <v>28384</v>
          </cell>
          <cell r="B4105">
            <v>6.49</v>
          </cell>
          <cell r="C4105">
            <v>6.4899999999999999E-2</v>
          </cell>
        </row>
        <row r="4106">
          <cell r="A4106">
            <v>28387</v>
          </cell>
          <cell r="B4106">
            <v>6.46</v>
          </cell>
          <cell r="C4106">
            <v>6.4600000000000005E-2</v>
          </cell>
        </row>
        <row r="4107">
          <cell r="A4107">
            <v>28388</v>
          </cell>
          <cell r="B4107">
            <v>6.51</v>
          </cell>
          <cell r="C4107">
            <v>6.5099999999999991E-2</v>
          </cell>
        </row>
        <row r="4108">
          <cell r="A4108">
            <v>28389</v>
          </cell>
          <cell r="B4108">
            <v>6.52</v>
          </cell>
          <cell r="C4108">
            <v>6.5199999999999994E-2</v>
          </cell>
        </row>
        <row r="4109">
          <cell r="A4109">
            <v>28390</v>
          </cell>
          <cell r="B4109">
            <v>6.63</v>
          </cell>
          <cell r="C4109">
            <v>6.6299999999999998E-2</v>
          </cell>
        </row>
        <row r="4110">
          <cell r="A4110">
            <v>28391</v>
          </cell>
          <cell r="B4110">
            <v>6.62</v>
          </cell>
          <cell r="C4110">
            <v>6.6199999999999995E-2</v>
          </cell>
        </row>
        <row r="4111">
          <cell r="A4111">
            <v>28394</v>
          </cell>
          <cell r="B4111">
            <v>6.68</v>
          </cell>
          <cell r="C4111">
            <v>6.6799999999999998E-2</v>
          </cell>
        </row>
        <row r="4112">
          <cell r="A4112">
            <v>28395</v>
          </cell>
          <cell r="B4112">
            <v>6.6</v>
          </cell>
          <cell r="C4112">
            <v>6.6000000000000003E-2</v>
          </cell>
        </row>
        <row r="4113">
          <cell r="A4113">
            <v>28396</v>
          </cell>
          <cell r="B4113">
            <v>6.62</v>
          </cell>
          <cell r="C4113">
            <v>6.6199999999999995E-2</v>
          </cell>
        </row>
        <row r="4114">
          <cell r="A4114">
            <v>28397</v>
          </cell>
          <cell r="B4114">
            <v>6.61</v>
          </cell>
          <cell r="C4114">
            <v>6.6100000000000006E-2</v>
          </cell>
        </row>
        <row r="4115">
          <cell r="A4115">
            <v>28398</v>
          </cell>
          <cell r="B4115">
            <v>6.66</v>
          </cell>
          <cell r="C4115">
            <v>6.6600000000000006E-2</v>
          </cell>
        </row>
        <row r="4116">
          <cell r="A4116">
            <v>28401</v>
          </cell>
          <cell r="B4116">
            <v>6.72</v>
          </cell>
          <cell r="C4116">
            <v>6.7199999999999996E-2</v>
          </cell>
        </row>
        <row r="4117">
          <cell r="A4117">
            <v>28402</v>
          </cell>
          <cell r="B4117">
            <v>6.73</v>
          </cell>
          <cell r="C4117">
            <v>6.7299999999999999E-2</v>
          </cell>
        </row>
        <row r="4118">
          <cell r="A4118">
            <v>28403</v>
          </cell>
          <cell r="B4118">
            <v>6.77</v>
          </cell>
          <cell r="C4118">
            <v>6.7699999999999996E-2</v>
          </cell>
        </row>
        <row r="4119">
          <cell r="A4119">
            <v>28404</v>
          </cell>
          <cell r="B4119">
            <v>6.83</v>
          </cell>
          <cell r="C4119">
            <v>6.83E-2</v>
          </cell>
        </row>
        <row r="4120">
          <cell r="A4120">
            <v>28405</v>
          </cell>
          <cell r="B4120">
            <v>6.88</v>
          </cell>
          <cell r="C4120">
            <v>6.88E-2</v>
          </cell>
        </row>
        <row r="4121">
          <cell r="A4121">
            <v>28408</v>
          </cell>
          <cell r="B4121" t="str">
            <v>ND</v>
          </cell>
          <cell r="C4121">
            <v>6.88E-2</v>
          </cell>
        </row>
        <row r="4122">
          <cell r="A4122">
            <v>28409</v>
          </cell>
          <cell r="B4122">
            <v>6.97</v>
          </cell>
          <cell r="C4122">
            <v>6.9699999999999998E-2</v>
          </cell>
        </row>
        <row r="4123">
          <cell r="A4123">
            <v>28410</v>
          </cell>
          <cell r="B4123">
            <v>7.08</v>
          </cell>
          <cell r="C4123">
            <v>7.0800000000000002E-2</v>
          </cell>
        </row>
        <row r="4124">
          <cell r="A4124">
            <v>28411</v>
          </cell>
          <cell r="B4124">
            <v>7.09</v>
          </cell>
          <cell r="C4124">
            <v>7.0900000000000005E-2</v>
          </cell>
        </row>
        <row r="4125">
          <cell r="A4125">
            <v>28412</v>
          </cell>
          <cell r="B4125">
            <v>7.05</v>
          </cell>
          <cell r="C4125">
            <v>7.0499999999999993E-2</v>
          </cell>
        </row>
        <row r="4126">
          <cell r="A4126">
            <v>28415</v>
          </cell>
          <cell r="B4126">
            <v>7.09</v>
          </cell>
          <cell r="C4126">
            <v>7.0900000000000005E-2</v>
          </cell>
        </row>
        <row r="4127">
          <cell r="A4127">
            <v>28416</v>
          </cell>
          <cell r="B4127">
            <v>7.1</v>
          </cell>
          <cell r="C4127">
            <v>7.0999999999999994E-2</v>
          </cell>
        </row>
        <row r="4128">
          <cell r="A4128">
            <v>28417</v>
          </cell>
          <cell r="B4128">
            <v>7.07</v>
          </cell>
          <cell r="C4128">
            <v>7.0699999999999999E-2</v>
          </cell>
        </row>
        <row r="4129">
          <cell r="A4129">
            <v>28418</v>
          </cell>
          <cell r="B4129">
            <v>7.03</v>
          </cell>
          <cell r="C4129">
            <v>7.0300000000000001E-2</v>
          </cell>
        </row>
        <row r="4130">
          <cell r="A4130">
            <v>28419</v>
          </cell>
          <cell r="B4130">
            <v>7.04</v>
          </cell>
          <cell r="C4130">
            <v>7.0400000000000004E-2</v>
          </cell>
        </row>
        <row r="4131">
          <cell r="A4131">
            <v>28422</v>
          </cell>
          <cell r="B4131">
            <v>7</v>
          </cell>
          <cell r="C4131">
            <v>7.0000000000000007E-2</v>
          </cell>
        </row>
        <row r="4132">
          <cell r="A4132">
            <v>28423</v>
          </cell>
          <cell r="B4132">
            <v>6.98</v>
          </cell>
          <cell r="C4132">
            <v>6.9800000000000001E-2</v>
          </cell>
        </row>
        <row r="4133">
          <cell r="A4133">
            <v>28424</v>
          </cell>
          <cell r="B4133">
            <v>6.96</v>
          </cell>
          <cell r="C4133">
            <v>6.9599999999999995E-2</v>
          </cell>
        </row>
        <row r="4134">
          <cell r="A4134">
            <v>28425</v>
          </cell>
          <cell r="B4134">
            <v>6.94</v>
          </cell>
          <cell r="C4134">
            <v>6.9400000000000003E-2</v>
          </cell>
        </row>
        <row r="4135">
          <cell r="A4135">
            <v>28426</v>
          </cell>
          <cell r="B4135">
            <v>6.92</v>
          </cell>
          <cell r="C4135">
            <v>6.9199999999999998E-2</v>
          </cell>
        </row>
        <row r="4136">
          <cell r="A4136">
            <v>28429</v>
          </cell>
          <cell r="B4136">
            <v>7.05</v>
          </cell>
          <cell r="C4136">
            <v>7.0499999999999993E-2</v>
          </cell>
        </row>
        <row r="4137">
          <cell r="A4137">
            <v>28430</v>
          </cell>
          <cell r="B4137">
            <v>7.05</v>
          </cell>
          <cell r="C4137">
            <v>7.0499999999999993E-2</v>
          </cell>
        </row>
        <row r="4138">
          <cell r="A4138">
            <v>28431</v>
          </cell>
          <cell r="B4138">
            <v>7.06</v>
          </cell>
          <cell r="C4138">
            <v>7.0599999999999996E-2</v>
          </cell>
        </row>
        <row r="4139">
          <cell r="A4139">
            <v>28432</v>
          </cell>
          <cell r="B4139">
            <v>7.05</v>
          </cell>
          <cell r="C4139">
            <v>7.0499999999999993E-2</v>
          </cell>
        </row>
        <row r="4140">
          <cell r="A4140">
            <v>28433</v>
          </cell>
          <cell r="B4140">
            <v>7.04</v>
          </cell>
          <cell r="C4140">
            <v>7.0400000000000004E-2</v>
          </cell>
        </row>
        <row r="4141">
          <cell r="A4141">
            <v>28436</v>
          </cell>
          <cell r="B4141">
            <v>7.02</v>
          </cell>
          <cell r="C4141">
            <v>7.0199999999999999E-2</v>
          </cell>
        </row>
        <row r="4142">
          <cell r="A4142">
            <v>28437</v>
          </cell>
          <cell r="B4142" t="str">
            <v>ND</v>
          </cell>
          <cell r="C4142">
            <v>7.0199999999999999E-2</v>
          </cell>
        </row>
        <row r="4143">
          <cell r="A4143">
            <v>28438</v>
          </cell>
          <cell r="B4143">
            <v>6.98</v>
          </cell>
          <cell r="C4143">
            <v>6.9800000000000001E-2</v>
          </cell>
        </row>
        <row r="4144">
          <cell r="A4144">
            <v>28439</v>
          </cell>
          <cell r="B4144">
            <v>6.97</v>
          </cell>
          <cell r="C4144">
            <v>6.9699999999999998E-2</v>
          </cell>
        </row>
        <row r="4145">
          <cell r="A4145">
            <v>28440</v>
          </cell>
          <cell r="B4145" t="str">
            <v>ND</v>
          </cell>
          <cell r="C4145">
            <v>6.9699999999999998E-2</v>
          </cell>
        </row>
        <row r="4146">
          <cell r="A4146">
            <v>28443</v>
          </cell>
          <cell r="B4146">
            <v>6.92</v>
          </cell>
          <cell r="C4146">
            <v>6.9199999999999998E-2</v>
          </cell>
        </row>
        <row r="4147">
          <cell r="A4147">
            <v>28444</v>
          </cell>
          <cell r="B4147">
            <v>6.94</v>
          </cell>
          <cell r="C4147">
            <v>6.9400000000000003E-2</v>
          </cell>
        </row>
        <row r="4148">
          <cell r="A4148">
            <v>28445</v>
          </cell>
          <cell r="B4148">
            <v>6.92</v>
          </cell>
          <cell r="C4148">
            <v>6.9199999999999998E-2</v>
          </cell>
        </row>
        <row r="4149">
          <cell r="A4149">
            <v>28446</v>
          </cell>
          <cell r="B4149">
            <v>6.91</v>
          </cell>
          <cell r="C4149">
            <v>6.9099999999999995E-2</v>
          </cell>
        </row>
        <row r="4150">
          <cell r="A4150">
            <v>28447</v>
          </cell>
          <cell r="B4150">
            <v>6.89</v>
          </cell>
          <cell r="C4150">
            <v>6.8900000000000003E-2</v>
          </cell>
        </row>
        <row r="4151">
          <cell r="A4151">
            <v>28450</v>
          </cell>
          <cell r="B4151">
            <v>6.92</v>
          </cell>
          <cell r="C4151">
            <v>6.9199999999999998E-2</v>
          </cell>
        </row>
        <row r="4152">
          <cell r="A4152">
            <v>28451</v>
          </cell>
          <cell r="B4152">
            <v>6.92</v>
          </cell>
          <cell r="C4152">
            <v>6.9199999999999998E-2</v>
          </cell>
        </row>
        <row r="4153">
          <cell r="A4153">
            <v>28452</v>
          </cell>
          <cell r="B4153">
            <v>6.9</v>
          </cell>
          <cell r="C4153">
            <v>6.9000000000000006E-2</v>
          </cell>
        </row>
        <row r="4154">
          <cell r="A4154">
            <v>28453</v>
          </cell>
          <cell r="B4154" t="str">
            <v>ND</v>
          </cell>
          <cell r="C4154">
            <v>6.9000000000000006E-2</v>
          </cell>
        </row>
        <row r="4155">
          <cell r="A4155">
            <v>28454</v>
          </cell>
          <cell r="B4155">
            <v>6.9</v>
          </cell>
          <cell r="C4155">
            <v>6.9000000000000006E-2</v>
          </cell>
        </row>
        <row r="4156">
          <cell r="A4156">
            <v>28457</v>
          </cell>
          <cell r="B4156">
            <v>6.91</v>
          </cell>
          <cell r="C4156">
            <v>6.9099999999999995E-2</v>
          </cell>
        </row>
        <row r="4157">
          <cell r="A4157">
            <v>28458</v>
          </cell>
          <cell r="B4157">
            <v>6.92</v>
          </cell>
          <cell r="C4157">
            <v>6.9199999999999998E-2</v>
          </cell>
        </row>
        <row r="4158">
          <cell r="A4158">
            <v>28459</v>
          </cell>
          <cell r="B4158">
            <v>6.92</v>
          </cell>
          <cell r="C4158">
            <v>6.9199999999999998E-2</v>
          </cell>
        </row>
        <row r="4159">
          <cell r="A4159">
            <v>28460</v>
          </cell>
          <cell r="B4159">
            <v>6.92</v>
          </cell>
          <cell r="C4159">
            <v>6.9199999999999998E-2</v>
          </cell>
        </row>
        <row r="4160">
          <cell r="A4160">
            <v>28461</v>
          </cell>
          <cell r="B4160">
            <v>6.9</v>
          </cell>
          <cell r="C4160">
            <v>6.9000000000000006E-2</v>
          </cell>
        </row>
        <row r="4161">
          <cell r="A4161">
            <v>28464</v>
          </cell>
          <cell r="B4161">
            <v>6.9</v>
          </cell>
          <cell r="C4161">
            <v>6.9000000000000006E-2</v>
          </cell>
        </row>
        <row r="4162">
          <cell r="A4162">
            <v>28465</v>
          </cell>
          <cell r="B4162">
            <v>6.93</v>
          </cell>
          <cell r="C4162">
            <v>6.93E-2</v>
          </cell>
        </row>
        <row r="4163">
          <cell r="A4163">
            <v>28466</v>
          </cell>
          <cell r="B4163">
            <v>6.97</v>
          </cell>
          <cell r="C4163">
            <v>6.9699999999999998E-2</v>
          </cell>
        </row>
        <row r="4164">
          <cell r="A4164">
            <v>28467</v>
          </cell>
          <cell r="B4164">
            <v>6.96</v>
          </cell>
          <cell r="C4164">
            <v>6.9599999999999995E-2</v>
          </cell>
        </row>
        <row r="4165">
          <cell r="A4165">
            <v>28468</v>
          </cell>
          <cell r="B4165">
            <v>6.95</v>
          </cell>
          <cell r="C4165">
            <v>6.9500000000000006E-2</v>
          </cell>
        </row>
        <row r="4166">
          <cell r="A4166">
            <v>28471</v>
          </cell>
          <cell r="B4166">
            <v>6.96</v>
          </cell>
          <cell r="C4166">
            <v>6.9599999999999995E-2</v>
          </cell>
        </row>
        <row r="4167">
          <cell r="A4167">
            <v>28472</v>
          </cell>
          <cell r="B4167">
            <v>6.94</v>
          </cell>
          <cell r="C4167">
            <v>6.9400000000000003E-2</v>
          </cell>
        </row>
        <row r="4168">
          <cell r="A4168">
            <v>28473</v>
          </cell>
          <cell r="B4168">
            <v>6.93</v>
          </cell>
          <cell r="C4168">
            <v>6.93E-2</v>
          </cell>
        </row>
        <row r="4169">
          <cell r="A4169">
            <v>28474</v>
          </cell>
          <cell r="B4169">
            <v>6.93</v>
          </cell>
          <cell r="C4169">
            <v>6.93E-2</v>
          </cell>
        </row>
        <row r="4170">
          <cell r="A4170">
            <v>28475</v>
          </cell>
          <cell r="B4170">
            <v>6.93</v>
          </cell>
          <cell r="C4170">
            <v>6.93E-2</v>
          </cell>
        </row>
        <row r="4171">
          <cell r="A4171">
            <v>28478</v>
          </cell>
          <cell r="B4171">
            <v>6.92</v>
          </cell>
          <cell r="C4171">
            <v>6.9199999999999998E-2</v>
          </cell>
        </row>
        <row r="4172">
          <cell r="A4172">
            <v>28479</v>
          </cell>
          <cell r="B4172">
            <v>6.94</v>
          </cell>
          <cell r="C4172">
            <v>6.9400000000000003E-2</v>
          </cell>
        </row>
        <row r="4173">
          <cell r="A4173">
            <v>28480</v>
          </cell>
          <cell r="B4173">
            <v>6.96</v>
          </cell>
          <cell r="C4173">
            <v>6.9599999999999995E-2</v>
          </cell>
        </row>
        <row r="4174">
          <cell r="A4174">
            <v>28481</v>
          </cell>
          <cell r="B4174">
            <v>7.02</v>
          </cell>
          <cell r="C4174">
            <v>7.0199999999999999E-2</v>
          </cell>
        </row>
        <row r="4175">
          <cell r="A4175">
            <v>28482</v>
          </cell>
          <cell r="B4175">
            <v>7.01</v>
          </cell>
          <cell r="C4175">
            <v>7.0099999999999996E-2</v>
          </cell>
        </row>
        <row r="4176">
          <cell r="A4176">
            <v>28485</v>
          </cell>
          <cell r="B4176" t="str">
            <v>ND</v>
          </cell>
          <cell r="C4176">
            <v>7.0099999999999996E-2</v>
          </cell>
        </row>
        <row r="4177">
          <cell r="A4177">
            <v>28486</v>
          </cell>
          <cell r="B4177">
            <v>7.01</v>
          </cell>
          <cell r="C4177">
            <v>7.0099999999999996E-2</v>
          </cell>
        </row>
        <row r="4178">
          <cell r="A4178">
            <v>28487</v>
          </cell>
          <cell r="B4178">
            <v>7.03</v>
          </cell>
          <cell r="C4178">
            <v>7.0300000000000001E-2</v>
          </cell>
        </row>
        <row r="4179">
          <cell r="A4179">
            <v>28488</v>
          </cell>
          <cell r="B4179">
            <v>7.02</v>
          </cell>
          <cell r="C4179">
            <v>7.0199999999999999E-2</v>
          </cell>
        </row>
        <row r="4180">
          <cell r="A4180">
            <v>28489</v>
          </cell>
          <cell r="B4180">
            <v>6.98</v>
          </cell>
          <cell r="C4180">
            <v>6.9800000000000001E-2</v>
          </cell>
        </row>
        <row r="4181">
          <cell r="A4181">
            <v>28492</v>
          </cell>
          <cell r="B4181" t="str">
            <v>ND</v>
          </cell>
          <cell r="C4181">
            <v>6.9800000000000001E-2</v>
          </cell>
        </row>
        <row r="4182">
          <cell r="A4182">
            <v>28493</v>
          </cell>
          <cell r="B4182">
            <v>7</v>
          </cell>
          <cell r="C4182">
            <v>7.0000000000000007E-2</v>
          </cell>
        </row>
        <row r="4183">
          <cell r="A4183">
            <v>28494</v>
          </cell>
          <cell r="B4183">
            <v>7</v>
          </cell>
          <cell r="C4183">
            <v>7.0000000000000007E-2</v>
          </cell>
        </row>
        <row r="4184">
          <cell r="A4184">
            <v>28495</v>
          </cell>
          <cell r="B4184">
            <v>7.04</v>
          </cell>
          <cell r="C4184">
            <v>7.0400000000000004E-2</v>
          </cell>
        </row>
        <row r="4185">
          <cell r="A4185">
            <v>28496</v>
          </cell>
          <cell r="B4185">
            <v>7.07</v>
          </cell>
          <cell r="C4185">
            <v>7.0699999999999999E-2</v>
          </cell>
        </row>
        <row r="4186">
          <cell r="A4186">
            <v>28499</v>
          </cell>
          <cell r="B4186">
            <v>7.42</v>
          </cell>
          <cell r="C4186">
            <v>7.4200000000000002E-2</v>
          </cell>
        </row>
        <row r="4187">
          <cell r="A4187">
            <v>28500</v>
          </cell>
          <cell r="B4187">
            <v>7.42</v>
          </cell>
          <cell r="C4187">
            <v>7.4200000000000002E-2</v>
          </cell>
        </row>
        <row r="4188">
          <cell r="A4188">
            <v>28501</v>
          </cell>
          <cell r="B4188">
            <v>7.5</v>
          </cell>
          <cell r="C4188">
            <v>7.4999999999999997E-2</v>
          </cell>
        </row>
        <row r="4189">
          <cell r="A4189">
            <v>28502</v>
          </cell>
          <cell r="B4189">
            <v>7.43</v>
          </cell>
          <cell r="C4189">
            <v>7.4299999999999991E-2</v>
          </cell>
        </row>
        <row r="4190">
          <cell r="A4190">
            <v>28503</v>
          </cell>
          <cell r="B4190">
            <v>7.38</v>
          </cell>
          <cell r="C4190">
            <v>7.3800000000000004E-2</v>
          </cell>
        </row>
        <row r="4191">
          <cell r="A4191">
            <v>28506</v>
          </cell>
          <cell r="B4191">
            <v>7.36</v>
          </cell>
          <cell r="C4191">
            <v>7.3599999999999999E-2</v>
          </cell>
        </row>
        <row r="4192">
          <cell r="A4192">
            <v>28507</v>
          </cell>
          <cell r="B4192">
            <v>7.34</v>
          </cell>
          <cell r="C4192">
            <v>7.3399999999999993E-2</v>
          </cell>
        </row>
        <row r="4193">
          <cell r="A4193">
            <v>28508</v>
          </cell>
          <cell r="B4193">
            <v>7.35</v>
          </cell>
          <cell r="C4193">
            <v>7.3499999999999996E-2</v>
          </cell>
        </row>
        <row r="4194">
          <cell r="A4194">
            <v>28509</v>
          </cell>
          <cell r="B4194">
            <v>7.32</v>
          </cell>
          <cell r="C4194">
            <v>7.3200000000000001E-2</v>
          </cell>
        </row>
        <row r="4195">
          <cell r="A4195">
            <v>28510</v>
          </cell>
          <cell r="B4195">
            <v>7.31</v>
          </cell>
          <cell r="C4195">
            <v>7.3099999999999998E-2</v>
          </cell>
        </row>
        <row r="4196">
          <cell r="A4196">
            <v>28513</v>
          </cell>
          <cell r="B4196">
            <v>7.3</v>
          </cell>
          <cell r="C4196">
            <v>7.2999999999999995E-2</v>
          </cell>
        </row>
        <row r="4197">
          <cell r="A4197">
            <v>28514</v>
          </cell>
          <cell r="B4197">
            <v>7.3</v>
          </cell>
          <cell r="C4197">
            <v>7.2999999999999995E-2</v>
          </cell>
        </row>
        <row r="4198">
          <cell r="A4198">
            <v>28515</v>
          </cell>
          <cell r="B4198">
            <v>7.31</v>
          </cell>
          <cell r="C4198">
            <v>7.3099999999999998E-2</v>
          </cell>
        </row>
        <row r="4199">
          <cell r="A4199">
            <v>28516</v>
          </cell>
          <cell r="B4199">
            <v>7.29</v>
          </cell>
          <cell r="C4199">
            <v>7.2900000000000006E-2</v>
          </cell>
        </row>
        <row r="4200">
          <cell r="A4200">
            <v>28517</v>
          </cell>
          <cell r="B4200">
            <v>7.28</v>
          </cell>
          <cell r="C4200">
            <v>7.2800000000000004E-2</v>
          </cell>
        </row>
        <row r="4201">
          <cell r="A4201">
            <v>28520</v>
          </cell>
          <cell r="B4201">
            <v>7.27</v>
          </cell>
          <cell r="C4201">
            <v>7.2700000000000001E-2</v>
          </cell>
        </row>
        <row r="4202">
          <cell r="A4202">
            <v>28521</v>
          </cell>
          <cell r="B4202">
            <v>7.26</v>
          </cell>
          <cell r="C4202">
            <v>7.2599999999999998E-2</v>
          </cell>
        </row>
        <row r="4203">
          <cell r="A4203">
            <v>28522</v>
          </cell>
          <cell r="B4203">
            <v>7.27</v>
          </cell>
          <cell r="C4203">
            <v>7.2700000000000001E-2</v>
          </cell>
        </row>
        <row r="4204">
          <cell r="A4204">
            <v>28523</v>
          </cell>
          <cell r="B4204">
            <v>7.29</v>
          </cell>
          <cell r="C4204">
            <v>7.2900000000000006E-2</v>
          </cell>
        </row>
        <row r="4205">
          <cell r="A4205">
            <v>28524</v>
          </cell>
          <cell r="B4205">
            <v>7.3</v>
          </cell>
          <cell r="C4205">
            <v>7.2999999999999995E-2</v>
          </cell>
        </row>
        <row r="4206">
          <cell r="A4206">
            <v>28527</v>
          </cell>
          <cell r="B4206">
            <v>7.33</v>
          </cell>
          <cell r="C4206">
            <v>7.3300000000000004E-2</v>
          </cell>
        </row>
        <row r="4207">
          <cell r="A4207">
            <v>28528</v>
          </cell>
          <cell r="B4207">
            <v>7.33</v>
          </cell>
          <cell r="C4207">
            <v>7.3300000000000004E-2</v>
          </cell>
        </row>
        <row r="4208">
          <cell r="A4208">
            <v>28529</v>
          </cell>
          <cell r="B4208">
            <v>7.3</v>
          </cell>
          <cell r="C4208">
            <v>7.2999999999999995E-2</v>
          </cell>
        </row>
        <row r="4209">
          <cell r="A4209">
            <v>28530</v>
          </cell>
          <cell r="B4209">
            <v>7.3</v>
          </cell>
          <cell r="C4209">
            <v>7.2999999999999995E-2</v>
          </cell>
        </row>
        <row r="4210">
          <cell r="A4210">
            <v>28531</v>
          </cell>
          <cell r="B4210">
            <v>7.31</v>
          </cell>
          <cell r="C4210">
            <v>7.3099999999999998E-2</v>
          </cell>
        </row>
        <row r="4211">
          <cell r="A4211">
            <v>28534</v>
          </cell>
          <cell r="B4211" t="str">
            <v>ND</v>
          </cell>
          <cell r="C4211">
            <v>7.3099999999999998E-2</v>
          </cell>
        </row>
        <row r="4212">
          <cell r="A4212">
            <v>28535</v>
          </cell>
          <cell r="B4212">
            <v>7.34</v>
          </cell>
          <cell r="C4212">
            <v>7.3399999999999993E-2</v>
          </cell>
        </row>
        <row r="4213">
          <cell r="A4213">
            <v>28536</v>
          </cell>
          <cell r="B4213">
            <v>7.37</v>
          </cell>
          <cell r="C4213">
            <v>7.3700000000000002E-2</v>
          </cell>
        </row>
        <row r="4214">
          <cell r="A4214">
            <v>28537</v>
          </cell>
          <cell r="B4214">
            <v>7.42</v>
          </cell>
          <cell r="C4214">
            <v>7.4200000000000002E-2</v>
          </cell>
        </row>
        <row r="4215">
          <cell r="A4215">
            <v>28538</v>
          </cell>
          <cell r="B4215">
            <v>7.37</v>
          </cell>
          <cell r="C4215">
            <v>7.3700000000000002E-2</v>
          </cell>
        </row>
        <row r="4216">
          <cell r="A4216">
            <v>28541</v>
          </cell>
          <cell r="B4216" t="str">
            <v>ND</v>
          </cell>
          <cell r="C4216">
            <v>7.3700000000000002E-2</v>
          </cell>
        </row>
        <row r="4217">
          <cell r="A4217">
            <v>28542</v>
          </cell>
          <cell r="B4217">
            <v>7.41</v>
          </cell>
          <cell r="C4217">
            <v>7.4099999999999999E-2</v>
          </cell>
        </row>
        <row r="4218">
          <cell r="A4218">
            <v>28543</v>
          </cell>
          <cell r="B4218">
            <v>7.39</v>
          </cell>
          <cell r="C4218">
            <v>7.3899999999999993E-2</v>
          </cell>
        </row>
        <row r="4219">
          <cell r="A4219">
            <v>28544</v>
          </cell>
          <cell r="B4219">
            <v>7.37</v>
          </cell>
          <cell r="C4219">
            <v>7.3700000000000002E-2</v>
          </cell>
        </row>
        <row r="4220">
          <cell r="A4220">
            <v>28545</v>
          </cell>
          <cell r="B4220">
            <v>7.34</v>
          </cell>
          <cell r="C4220">
            <v>7.3399999999999993E-2</v>
          </cell>
        </row>
        <row r="4221">
          <cell r="A4221">
            <v>28548</v>
          </cell>
          <cell r="B4221">
            <v>7.32</v>
          </cell>
          <cell r="C4221">
            <v>7.3200000000000001E-2</v>
          </cell>
        </row>
        <row r="4222">
          <cell r="A4222">
            <v>28549</v>
          </cell>
          <cell r="B4222">
            <v>7.32</v>
          </cell>
          <cell r="C4222">
            <v>7.3200000000000001E-2</v>
          </cell>
        </row>
        <row r="4223">
          <cell r="A4223">
            <v>28550</v>
          </cell>
          <cell r="B4223">
            <v>7.35</v>
          </cell>
          <cell r="C4223">
            <v>7.3499999999999996E-2</v>
          </cell>
        </row>
        <row r="4224">
          <cell r="A4224">
            <v>28551</v>
          </cell>
          <cell r="B4224">
            <v>7.37</v>
          </cell>
          <cell r="C4224">
            <v>7.3700000000000002E-2</v>
          </cell>
        </row>
        <row r="4225">
          <cell r="A4225">
            <v>28552</v>
          </cell>
          <cell r="B4225">
            <v>7.36</v>
          </cell>
          <cell r="C4225">
            <v>7.3599999999999999E-2</v>
          </cell>
        </row>
        <row r="4226">
          <cell r="A4226">
            <v>28555</v>
          </cell>
          <cell r="B4226">
            <v>7.31</v>
          </cell>
          <cell r="C4226">
            <v>7.3099999999999998E-2</v>
          </cell>
        </row>
        <row r="4227">
          <cell r="A4227">
            <v>28556</v>
          </cell>
          <cell r="B4227">
            <v>7.28</v>
          </cell>
          <cell r="C4227">
            <v>7.2800000000000004E-2</v>
          </cell>
        </row>
        <row r="4228">
          <cell r="A4228">
            <v>28557</v>
          </cell>
          <cell r="B4228">
            <v>7.27</v>
          </cell>
          <cell r="C4228">
            <v>7.2700000000000001E-2</v>
          </cell>
        </row>
        <row r="4229">
          <cell r="A4229">
            <v>28558</v>
          </cell>
          <cell r="B4229">
            <v>7.28</v>
          </cell>
          <cell r="C4229">
            <v>7.2800000000000004E-2</v>
          </cell>
        </row>
        <row r="4230">
          <cell r="A4230">
            <v>28559</v>
          </cell>
          <cell r="B4230">
            <v>7.3</v>
          </cell>
          <cell r="C4230">
            <v>7.2999999999999995E-2</v>
          </cell>
        </row>
        <row r="4231">
          <cell r="A4231">
            <v>28562</v>
          </cell>
          <cell r="B4231">
            <v>7.29</v>
          </cell>
          <cell r="C4231">
            <v>7.2900000000000006E-2</v>
          </cell>
        </row>
        <row r="4232">
          <cell r="A4232">
            <v>28563</v>
          </cell>
          <cell r="B4232">
            <v>7.3</v>
          </cell>
          <cell r="C4232">
            <v>7.2999999999999995E-2</v>
          </cell>
        </row>
        <row r="4233">
          <cell r="A4233">
            <v>28564</v>
          </cell>
          <cell r="B4233">
            <v>7.28</v>
          </cell>
          <cell r="C4233">
            <v>7.2800000000000004E-2</v>
          </cell>
        </row>
        <row r="4234">
          <cell r="A4234">
            <v>28565</v>
          </cell>
          <cell r="B4234">
            <v>7.27</v>
          </cell>
          <cell r="C4234">
            <v>7.2700000000000001E-2</v>
          </cell>
        </row>
        <row r="4235">
          <cell r="A4235">
            <v>28566</v>
          </cell>
          <cell r="B4235">
            <v>7.26</v>
          </cell>
          <cell r="C4235">
            <v>7.2599999999999998E-2</v>
          </cell>
        </row>
        <row r="4236">
          <cell r="A4236">
            <v>28569</v>
          </cell>
          <cell r="B4236">
            <v>7.2</v>
          </cell>
          <cell r="C4236">
            <v>7.2000000000000008E-2</v>
          </cell>
        </row>
        <row r="4237">
          <cell r="A4237">
            <v>28570</v>
          </cell>
          <cell r="B4237">
            <v>7.23</v>
          </cell>
          <cell r="C4237">
            <v>7.2300000000000003E-2</v>
          </cell>
        </row>
        <row r="4238">
          <cell r="A4238">
            <v>28571</v>
          </cell>
          <cell r="B4238">
            <v>7.26</v>
          </cell>
          <cell r="C4238">
            <v>7.2599999999999998E-2</v>
          </cell>
        </row>
        <row r="4239">
          <cell r="A4239">
            <v>28572</v>
          </cell>
          <cell r="B4239">
            <v>7.29</v>
          </cell>
          <cell r="C4239">
            <v>7.2900000000000006E-2</v>
          </cell>
        </row>
        <row r="4240">
          <cell r="A4240">
            <v>28573</v>
          </cell>
          <cell r="B4240" t="str">
            <v>ND</v>
          </cell>
          <cell r="C4240">
            <v>7.2900000000000006E-2</v>
          </cell>
        </row>
        <row r="4241">
          <cell r="A4241">
            <v>28576</v>
          </cell>
          <cell r="B4241">
            <v>7.34</v>
          </cell>
          <cell r="C4241">
            <v>7.3399999999999993E-2</v>
          </cell>
        </row>
        <row r="4242">
          <cell r="A4242">
            <v>28577</v>
          </cell>
          <cell r="B4242">
            <v>7.33</v>
          </cell>
          <cell r="C4242">
            <v>7.3300000000000004E-2</v>
          </cell>
        </row>
        <row r="4243">
          <cell r="A4243">
            <v>28578</v>
          </cell>
          <cell r="B4243">
            <v>7.36</v>
          </cell>
          <cell r="C4243">
            <v>7.3599999999999999E-2</v>
          </cell>
        </row>
        <row r="4244">
          <cell r="A4244">
            <v>28579</v>
          </cell>
          <cell r="B4244">
            <v>7.42</v>
          </cell>
          <cell r="C4244">
            <v>7.4200000000000002E-2</v>
          </cell>
        </row>
        <row r="4245">
          <cell r="A4245">
            <v>28580</v>
          </cell>
          <cell r="B4245">
            <v>7.48</v>
          </cell>
          <cell r="C4245">
            <v>7.4800000000000005E-2</v>
          </cell>
        </row>
        <row r="4246">
          <cell r="A4246">
            <v>28583</v>
          </cell>
          <cell r="B4246">
            <v>7.4</v>
          </cell>
          <cell r="C4246">
            <v>7.400000000000001E-2</v>
          </cell>
        </row>
        <row r="4247">
          <cell r="A4247">
            <v>28584</v>
          </cell>
          <cell r="B4247">
            <v>7.39</v>
          </cell>
          <cell r="C4247">
            <v>7.3899999999999993E-2</v>
          </cell>
        </row>
        <row r="4248">
          <cell r="A4248">
            <v>28585</v>
          </cell>
          <cell r="B4248">
            <v>7.47</v>
          </cell>
          <cell r="C4248">
            <v>7.4700000000000003E-2</v>
          </cell>
        </row>
        <row r="4249">
          <cell r="A4249">
            <v>28586</v>
          </cell>
          <cell r="B4249">
            <v>7.46</v>
          </cell>
          <cell r="C4249">
            <v>7.46E-2</v>
          </cell>
        </row>
        <row r="4250">
          <cell r="A4250">
            <v>28587</v>
          </cell>
          <cell r="B4250">
            <v>7.43</v>
          </cell>
          <cell r="C4250">
            <v>7.4299999999999991E-2</v>
          </cell>
        </row>
        <row r="4251">
          <cell r="A4251">
            <v>28590</v>
          </cell>
          <cell r="B4251">
            <v>7.44</v>
          </cell>
          <cell r="C4251">
            <v>7.4400000000000008E-2</v>
          </cell>
        </row>
        <row r="4252">
          <cell r="A4252">
            <v>28591</v>
          </cell>
          <cell r="B4252">
            <v>7.44</v>
          </cell>
          <cell r="C4252">
            <v>7.4400000000000008E-2</v>
          </cell>
        </row>
        <row r="4253">
          <cell r="A4253">
            <v>28592</v>
          </cell>
          <cell r="B4253">
            <v>7.41</v>
          </cell>
          <cell r="C4253">
            <v>7.4099999999999999E-2</v>
          </cell>
        </row>
        <row r="4254">
          <cell r="A4254">
            <v>28593</v>
          </cell>
          <cell r="B4254">
            <v>7.4</v>
          </cell>
          <cell r="C4254">
            <v>7.400000000000001E-2</v>
          </cell>
        </row>
        <row r="4255">
          <cell r="A4255">
            <v>28594</v>
          </cell>
          <cell r="B4255">
            <v>7.29</v>
          </cell>
          <cell r="C4255">
            <v>7.2900000000000006E-2</v>
          </cell>
        </row>
        <row r="4256">
          <cell r="A4256">
            <v>28597</v>
          </cell>
          <cell r="B4256">
            <v>7.31</v>
          </cell>
          <cell r="C4256">
            <v>7.3099999999999998E-2</v>
          </cell>
        </row>
        <row r="4257">
          <cell r="A4257">
            <v>28598</v>
          </cell>
          <cell r="B4257">
            <v>7.31</v>
          </cell>
          <cell r="C4257">
            <v>7.3099999999999998E-2</v>
          </cell>
        </row>
        <row r="4258">
          <cell r="A4258">
            <v>28599</v>
          </cell>
          <cell r="B4258">
            <v>7.48</v>
          </cell>
          <cell r="C4258">
            <v>7.4800000000000005E-2</v>
          </cell>
        </row>
        <row r="4259">
          <cell r="A4259">
            <v>28600</v>
          </cell>
          <cell r="B4259">
            <v>7.51</v>
          </cell>
          <cell r="C4259">
            <v>7.51E-2</v>
          </cell>
        </row>
        <row r="4260">
          <cell r="A4260">
            <v>28601</v>
          </cell>
          <cell r="B4260">
            <v>7.49</v>
          </cell>
          <cell r="C4260">
            <v>7.4900000000000008E-2</v>
          </cell>
        </row>
        <row r="4261">
          <cell r="A4261">
            <v>28604</v>
          </cell>
          <cell r="B4261">
            <v>7.47</v>
          </cell>
          <cell r="C4261">
            <v>7.4700000000000003E-2</v>
          </cell>
        </row>
        <row r="4262">
          <cell r="A4262">
            <v>28605</v>
          </cell>
          <cell r="B4262">
            <v>7.47</v>
          </cell>
          <cell r="C4262">
            <v>7.4700000000000003E-2</v>
          </cell>
        </row>
        <row r="4263">
          <cell r="A4263">
            <v>28606</v>
          </cell>
          <cell r="B4263">
            <v>7.52</v>
          </cell>
          <cell r="C4263">
            <v>7.5199999999999989E-2</v>
          </cell>
        </row>
        <row r="4264">
          <cell r="A4264">
            <v>28607</v>
          </cell>
          <cell r="B4264">
            <v>7.7</v>
          </cell>
          <cell r="C4264">
            <v>7.6999999999999999E-2</v>
          </cell>
        </row>
        <row r="4265">
          <cell r="A4265">
            <v>28608</v>
          </cell>
          <cell r="B4265">
            <v>7.7</v>
          </cell>
          <cell r="C4265">
            <v>7.6999999999999999E-2</v>
          </cell>
        </row>
        <row r="4266">
          <cell r="A4266">
            <v>28611</v>
          </cell>
          <cell r="B4266">
            <v>7.68</v>
          </cell>
          <cell r="C4266">
            <v>7.6799999999999993E-2</v>
          </cell>
        </row>
        <row r="4267">
          <cell r="A4267">
            <v>28612</v>
          </cell>
          <cell r="B4267">
            <v>7.68</v>
          </cell>
          <cell r="C4267">
            <v>7.6799999999999993E-2</v>
          </cell>
        </row>
        <row r="4268">
          <cell r="A4268">
            <v>28613</v>
          </cell>
          <cell r="B4268">
            <v>7.65</v>
          </cell>
          <cell r="C4268">
            <v>7.6499999999999999E-2</v>
          </cell>
        </row>
        <row r="4269">
          <cell r="A4269">
            <v>28614</v>
          </cell>
          <cell r="B4269">
            <v>7.64</v>
          </cell>
          <cell r="C4269">
            <v>7.6399999999999996E-2</v>
          </cell>
        </row>
        <row r="4270">
          <cell r="A4270">
            <v>28615</v>
          </cell>
          <cell r="B4270">
            <v>7.74</v>
          </cell>
          <cell r="C4270">
            <v>7.7399999999999997E-2</v>
          </cell>
        </row>
        <row r="4271">
          <cell r="A4271">
            <v>28618</v>
          </cell>
          <cell r="B4271">
            <v>7.74</v>
          </cell>
          <cell r="C4271">
            <v>7.7399999999999997E-2</v>
          </cell>
        </row>
        <row r="4272">
          <cell r="A4272">
            <v>28619</v>
          </cell>
          <cell r="B4272">
            <v>7.76</v>
          </cell>
          <cell r="C4272">
            <v>7.7600000000000002E-2</v>
          </cell>
        </row>
        <row r="4273">
          <cell r="A4273">
            <v>28620</v>
          </cell>
          <cell r="B4273">
            <v>7.79</v>
          </cell>
          <cell r="C4273">
            <v>7.7899999999999997E-2</v>
          </cell>
        </row>
        <row r="4274">
          <cell r="A4274">
            <v>28621</v>
          </cell>
          <cell r="B4274">
            <v>7.79</v>
          </cell>
          <cell r="C4274">
            <v>7.7899999999999997E-2</v>
          </cell>
        </row>
        <row r="4275">
          <cell r="A4275">
            <v>28622</v>
          </cell>
          <cell r="B4275">
            <v>7.84</v>
          </cell>
          <cell r="C4275">
            <v>7.8399999999999997E-2</v>
          </cell>
        </row>
        <row r="4276">
          <cell r="A4276">
            <v>28625</v>
          </cell>
          <cell r="B4276">
            <v>7.84</v>
          </cell>
          <cell r="C4276">
            <v>7.8399999999999997E-2</v>
          </cell>
        </row>
        <row r="4277">
          <cell r="A4277">
            <v>28626</v>
          </cell>
          <cell r="B4277">
            <v>7.84</v>
          </cell>
          <cell r="C4277">
            <v>7.8399999999999997E-2</v>
          </cell>
        </row>
        <row r="4278">
          <cell r="A4278">
            <v>28627</v>
          </cell>
          <cell r="B4278">
            <v>7.8</v>
          </cell>
          <cell r="C4278">
            <v>7.8E-2</v>
          </cell>
        </row>
        <row r="4279">
          <cell r="A4279">
            <v>28628</v>
          </cell>
          <cell r="B4279">
            <v>7.9</v>
          </cell>
          <cell r="C4279">
            <v>7.9000000000000001E-2</v>
          </cell>
        </row>
        <row r="4280">
          <cell r="A4280">
            <v>28629</v>
          </cell>
          <cell r="B4280">
            <v>7.92</v>
          </cell>
          <cell r="C4280">
            <v>7.9199999999999993E-2</v>
          </cell>
        </row>
        <row r="4281">
          <cell r="A4281">
            <v>28632</v>
          </cell>
          <cell r="B4281">
            <v>7.93</v>
          </cell>
          <cell r="C4281">
            <v>7.9299999999999995E-2</v>
          </cell>
        </row>
        <row r="4282">
          <cell r="A4282">
            <v>28633</v>
          </cell>
          <cell r="B4282">
            <v>7.9</v>
          </cell>
          <cell r="C4282">
            <v>7.9000000000000001E-2</v>
          </cell>
        </row>
        <row r="4283">
          <cell r="A4283">
            <v>28634</v>
          </cell>
          <cell r="B4283">
            <v>7.92</v>
          </cell>
          <cell r="C4283">
            <v>7.9199999999999993E-2</v>
          </cell>
        </row>
        <row r="4284">
          <cell r="A4284">
            <v>28635</v>
          </cell>
          <cell r="B4284">
            <v>7.97</v>
          </cell>
          <cell r="C4284">
            <v>7.9699999999999993E-2</v>
          </cell>
        </row>
        <row r="4285">
          <cell r="A4285">
            <v>28636</v>
          </cell>
          <cell r="B4285">
            <v>7.95</v>
          </cell>
          <cell r="C4285">
            <v>7.9500000000000001E-2</v>
          </cell>
        </row>
        <row r="4286">
          <cell r="A4286">
            <v>28639</v>
          </cell>
          <cell r="B4286" t="str">
            <v>ND</v>
          </cell>
          <cell r="C4286">
            <v>7.9500000000000001E-2</v>
          </cell>
        </row>
        <row r="4287">
          <cell r="A4287">
            <v>28640</v>
          </cell>
          <cell r="B4287" t="str">
            <v>ND</v>
          </cell>
          <cell r="C4287" t="e">
            <v>#VALUE!</v>
          </cell>
        </row>
        <row r="4288">
          <cell r="A4288">
            <v>28641</v>
          </cell>
          <cell r="B4288">
            <v>7.94</v>
          </cell>
          <cell r="C4288">
            <v>7.9399999999999998E-2</v>
          </cell>
        </row>
        <row r="4289">
          <cell r="A4289">
            <v>28642</v>
          </cell>
          <cell r="B4289">
            <v>7.93</v>
          </cell>
          <cell r="C4289">
            <v>7.9299999999999995E-2</v>
          </cell>
        </row>
        <row r="4290">
          <cell r="A4290">
            <v>28643</v>
          </cell>
          <cell r="B4290">
            <v>7.88</v>
          </cell>
          <cell r="C4290">
            <v>7.8799999999999995E-2</v>
          </cell>
        </row>
        <row r="4291">
          <cell r="A4291">
            <v>28646</v>
          </cell>
          <cell r="B4291">
            <v>7.85</v>
          </cell>
          <cell r="C4291">
            <v>7.85E-2</v>
          </cell>
        </row>
        <row r="4292">
          <cell r="A4292">
            <v>28647</v>
          </cell>
          <cell r="B4292">
            <v>7.86</v>
          </cell>
          <cell r="C4292">
            <v>7.8600000000000003E-2</v>
          </cell>
        </row>
        <row r="4293">
          <cell r="A4293">
            <v>28648</v>
          </cell>
          <cell r="B4293">
            <v>7.89</v>
          </cell>
          <cell r="C4293">
            <v>7.8899999999999998E-2</v>
          </cell>
        </row>
        <row r="4294">
          <cell r="A4294">
            <v>28649</v>
          </cell>
          <cell r="B4294">
            <v>7.9</v>
          </cell>
          <cell r="C4294">
            <v>7.9000000000000001E-2</v>
          </cell>
        </row>
        <row r="4295">
          <cell r="A4295">
            <v>28650</v>
          </cell>
          <cell r="B4295">
            <v>7.96</v>
          </cell>
          <cell r="C4295">
            <v>7.9600000000000004E-2</v>
          </cell>
        </row>
        <row r="4296">
          <cell r="A4296">
            <v>28653</v>
          </cell>
          <cell r="B4296">
            <v>7.99</v>
          </cell>
          <cell r="C4296">
            <v>7.9899999999999999E-2</v>
          </cell>
        </row>
        <row r="4297">
          <cell r="A4297">
            <v>28654</v>
          </cell>
          <cell r="B4297">
            <v>8</v>
          </cell>
          <cell r="C4297">
            <v>0.08</v>
          </cell>
        </row>
        <row r="4298">
          <cell r="A4298">
            <v>28655</v>
          </cell>
          <cell r="B4298">
            <v>8</v>
          </cell>
          <cell r="C4298">
            <v>0.08</v>
          </cell>
        </row>
        <row r="4299">
          <cell r="A4299">
            <v>28656</v>
          </cell>
          <cell r="B4299">
            <v>8.02</v>
          </cell>
          <cell r="C4299">
            <v>8.0199999999999994E-2</v>
          </cell>
        </row>
        <row r="4300">
          <cell r="A4300">
            <v>28657</v>
          </cell>
          <cell r="B4300">
            <v>8.1199999999999992</v>
          </cell>
          <cell r="C4300">
            <v>8.1199999999999994E-2</v>
          </cell>
        </row>
        <row r="4301">
          <cell r="A4301">
            <v>28660</v>
          </cell>
          <cell r="B4301">
            <v>8.11</v>
          </cell>
          <cell r="C4301">
            <v>8.1099999999999992E-2</v>
          </cell>
        </row>
        <row r="4302">
          <cell r="A4302">
            <v>28661</v>
          </cell>
          <cell r="B4302">
            <v>8.15</v>
          </cell>
          <cell r="C4302">
            <v>8.1500000000000003E-2</v>
          </cell>
        </row>
        <row r="4303">
          <cell r="A4303">
            <v>28662</v>
          </cell>
          <cell r="B4303">
            <v>8.2100000000000009</v>
          </cell>
          <cell r="C4303">
            <v>8.2100000000000006E-2</v>
          </cell>
        </row>
        <row r="4304">
          <cell r="A4304">
            <v>28663</v>
          </cell>
          <cell r="B4304">
            <v>8.2799999999999994</v>
          </cell>
          <cell r="C4304">
            <v>8.2799999999999999E-2</v>
          </cell>
        </row>
        <row r="4305">
          <cell r="A4305">
            <v>28664</v>
          </cell>
          <cell r="B4305">
            <v>8.34</v>
          </cell>
          <cell r="C4305">
            <v>8.3400000000000002E-2</v>
          </cell>
        </row>
        <row r="4306">
          <cell r="A4306">
            <v>28667</v>
          </cell>
          <cell r="B4306">
            <v>8.33</v>
          </cell>
          <cell r="C4306">
            <v>8.3299999999999999E-2</v>
          </cell>
        </row>
        <row r="4307">
          <cell r="A4307">
            <v>28668</v>
          </cell>
          <cell r="B4307">
            <v>8.3000000000000007</v>
          </cell>
          <cell r="C4307">
            <v>8.3000000000000004E-2</v>
          </cell>
        </row>
        <row r="4308">
          <cell r="A4308">
            <v>28669</v>
          </cell>
          <cell r="B4308">
            <v>8.2799999999999994</v>
          </cell>
          <cell r="C4308">
            <v>8.2799999999999999E-2</v>
          </cell>
        </row>
        <row r="4309">
          <cell r="A4309">
            <v>28670</v>
          </cell>
          <cell r="B4309">
            <v>8.3000000000000007</v>
          </cell>
          <cell r="C4309">
            <v>8.3000000000000004E-2</v>
          </cell>
        </row>
        <row r="4310">
          <cell r="A4310">
            <v>28671</v>
          </cell>
          <cell r="B4310">
            <v>8.3800000000000008</v>
          </cell>
          <cell r="C4310">
            <v>8.3800000000000013E-2</v>
          </cell>
        </row>
        <row r="4311">
          <cell r="A4311">
            <v>28674</v>
          </cell>
          <cell r="B4311">
            <v>8.32</v>
          </cell>
          <cell r="C4311">
            <v>8.3199999999999996E-2</v>
          </cell>
        </row>
        <row r="4312">
          <cell r="A4312">
            <v>28675</v>
          </cell>
          <cell r="B4312" t="str">
            <v>ND</v>
          </cell>
          <cell r="C4312">
            <v>8.3199999999999996E-2</v>
          </cell>
        </row>
        <row r="4313">
          <cell r="A4313">
            <v>28676</v>
          </cell>
          <cell r="B4313">
            <v>8.33</v>
          </cell>
          <cell r="C4313">
            <v>8.3299999999999999E-2</v>
          </cell>
        </row>
        <row r="4314">
          <cell r="A4314">
            <v>28677</v>
          </cell>
          <cell r="B4314">
            <v>8.31</v>
          </cell>
          <cell r="C4314">
            <v>8.3100000000000007E-2</v>
          </cell>
        </row>
        <row r="4315">
          <cell r="A4315">
            <v>28678</v>
          </cell>
          <cell r="B4315">
            <v>8.4</v>
          </cell>
          <cell r="C4315">
            <v>8.4000000000000005E-2</v>
          </cell>
        </row>
        <row r="4316">
          <cell r="A4316">
            <v>28681</v>
          </cell>
          <cell r="B4316">
            <v>8.41</v>
          </cell>
          <cell r="C4316">
            <v>8.4100000000000008E-2</v>
          </cell>
        </row>
        <row r="4317">
          <cell r="A4317">
            <v>28682</v>
          </cell>
          <cell r="B4317">
            <v>8.41</v>
          </cell>
          <cell r="C4317">
            <v>8.4100000000000008E-2</v>
          </cell>
        </row>
        <row r="4318">
          <cell r="A4318">
            <v>28683</v>
          </cell>
          <cell r="B4318">
            <v>8.41</v>
          </cell>
          <cell r="C4318">
            <v>8.4100000000000008E-2</v>
          </cell>
        </row>
        <row r="4319">
          <cell r="A4319">
            <v>28684</v>
          </cell>
          <cell r="B4319">
            <v>8.44</v>
          </cell>
          <cell r="C4319">
            <v>8.4399999999999989E-2</v>
          </cell>
        </row>
        <row r="4320">
          <cell r="A4320">
            <v>28685</v>
          </cell>
          <cell r="B4320">
            <v>8.41</v>
          </cell>
          <cell r="C4320">
            <v>8.4100000000000008E-2</v>
          </cell>
        </row>
        <row r="4321">
          <cell r="A4321">
            <v>28688</v>
          </cell>
          <cell r="B4321">
            <v>8.39</v>
          </cell>
          <cell r="C4321">
            <v>8.3900000000000002E-2</v>
          </cell>
        </row>
        <row r="4322">
          <cell r="A4322">
            <v>28689</v>
          </cell>
          <cell r="B4322">
            <v>8.36</v>
          </cell>
          <cell r="C4322">
            <v>8.3599999999999994E-2</v>
          </cell>
        </row>
        <row r="4323">
          <cell r="A4323">
            <v>28690</v>
          </cell>
          <cell r="B4323">
            <v>8.36</v>
          </cell>
          <cell r="C4323">
            <v>8.3599999999999994E-2</v>
          </cell>
        </row>
        <row r="4324">
          <cell r="A4324">
            <v>28691</v>
          </cell>
          <cell r="B4324">
            <v>8.52</v>
          </cell>
          <cell r="C4324">
            <v>8.5199999999999998E-2</v>
          </cell>
        </row>
        <row r="4325">
          <cell r="A4325">
            <v>28692</v>
          </cell>
          <cell r="B4325">
            <v>8.49</v>
          </cell>
          <cell r="C4325">
            <v>8.4900000000000003E-2</v>
          </cell>
        </row>
        <row r="4326">
          <cell r="A4326">
            <v>28695</v>
          </cell>
          <cell r="B4326">
            <v>8.44</v>
          </cell>
          <cell r="C4326">
            <v>8.4399999999999989E-2</v>
          </cell>
        </row>
        <row r="4327">
          <cell r="A4327">
            <v>28696</v>
          </cell>
          <cell r="B4327">
            <v>8.42</v>
          </cell>
          <cell r="C4327">
            <v>8.4199999999999997E-2</v>
          </cell>
        </row>
        <row r="4328">
          <cell r="A4328">
            <v>28697</v>
          </cell>
          <cell r="B4328">
            <v>8.41</v>
          </cell>
          <cell r="C4328">
            <v>8.4100000000000008E-2</v>
          </cell>
        </row>
        <row r="4329">
          <cell r="A4329">
            <v>28698</v>
          </cell>
          <cell r="B4329">
            <v>8.36</v>
          </cell>
          <cell r="C4329">
            <v>8.3599999999999994E-2</v>
          </cell>
        </row>
        <row r="4330">
          <cell r="A4330">
            <v>28699</v>
          </cell>
          <cell r="B4330">
            <v>8.31</v>
          </cell>
          <cell r="C4330">
            <v>8.3100000000000007E-2</v>
          </cell>
        </row>
        <row r="4331">
          <cell r="A4331">
            <v>28702</v>
          </cell>
          <cell r="B4331">
            <v>8.33</v>
          </cell>
          <cell r="C4331">
            <v>8.3299999999999999E-2</v>
          </cell>
        </row>
        <row r="4332">
          <cell r="A4332">
            <v>28703</v>
          </cell>
          <cell r="B4332">
            <v>8.2899999999999991</v>
          </cell>
          <cell r="C4332">
            <v>8.2899999999999988E-2</v>
          </cell>
        </row>
        <row r="4333">
          <cell r="A4333">
            <v>28704</v>
          </cell>
          <cell r="B4333">
            <v>8.1999999999999993</v>
          </cell>
          <cell r="C4333">
            <v>8.199999999999999E-2</v>
          </cell>
        </row>
        <row r="4334">
          <cell r="A4334">
            <v>28705</v>
          </cell>
          <cell r="B4334">
            <v>8.16</v>
          </cell>
          <cell r="C4334">
            <v>8.1600000000000006E-2</v>
          </cell>
        </row>
        <row r="4335">
          <cell r="A4335">
            <v>28706</v>
          </cell>
          <cell r="B4335">
            <v>8.16</v>
          </cell>
          <cell r="C4335">
            <v>8.1600000000000006E-2</v>
          </cell>
        </row>
        <row r="4336">
          <cell r="A4336">
            <v>28709</v>
          </cell>
          <cell r="B4336">
            <v>8.1</v>
          </cell>
          <cell r="C4336">
            <v>8.1000000000000003E-2</v>
          </cell>
        </row>
        <row r="4337">
          <cell r="A4337">
            <v>28710</v>
          </cell>
          <cell r="B4337">
            <v>8.08</v>
          </cell>
          <cell r="C4337">
            <v>8.0799999999999997E-2</v>
          </cell>
        </row>
        <row r="4338">
          <cell r="A4338">
            <v>28711</v>
          </cell>
          <cell r="B4338">
            <v>8.09</v>
          </cell>
          <cell r="C4338">
            <v>8.09E-2</v>
          </cell>
        </row>
        <row r="4339">
          <cell r="A4339">
            <v>28712</v>
          </cell>
          <cell r="B4339">
            <v>8.1999999999999993</v>
          </cell>
          <cell r="C4339">
            <v>8.199999999999999E-2</v>
          </cell>
        </row>
        <row r="4340">
          <cell r="A4340">
            <v>28713</v>
          </cell>
          <cell r="B4340">
            <v>8.1999999999999993</v>
          </cell>
          <cell r="C4340">
            <v>8.199999999999999E-2</v>
          </cell>
        </row>
        <row r="4341">
          <cell r="A4341">
            <v>28716</v>
          </cell>
          <cell r="B4341">
            <v>8.2100000000000009</v>
          </cell>
          <cell r="C4341">
            <v>8.2100000000000006E-2</v>
          </cell>
        </row>
        <row r="4342">
          <cell r="A4342">
            <v>28717</v>
          </cell>
          <cell r="B4342">
            <v>8.24</v>
          </cell>
          <cell r="C4342">
            <v>8.2400000000000001E-2</v>
          </cell>
        </row>
        <row r="4343">
          <cell r="A4343">
            <v>28718</v>
          </cell>
          <cell r="B4343">
            <v>8.44</v>
          </cell>
          <cell r="C4343">
            <v>8.4399999999999989E-2</v>
          </cell>
        </row>
        <row r="4344">
          <cell r="A4344">
            <v>28719</v>
          </cell>
          <cell r="B4344">
            <v>8.4600000000000009</v>
          </cell>
          <cell r="C4344">
            <v>8.4600000000000009E-2</v>
          </cell>
        </row>
        <row r="4345">
          <cell r="A4345">
            <v>28720</v>
          </cell>
          <cell r="B4345">
            <v>8.5299999999999994</v>
          </cell>
          <cell r="C4345">
            <v>8.5299999999999987E-2</v>
          </cell>
        </row>
        <row r="4346">
          <cell r="A4346">
            <v>28723</v>
          </cell>
          <cell r="B4346">
            <v>8.4700000000000006</v>
          </cell>
          <cell r="C4346">
            <v>8.4700000000000011E-2</v>
          </cell>
        </row>
        <row r="4347">
          <cell r="A4347">
            <v>28724</v>
          </cell>
          <cell r="B4347">
            <v>8.44</v>
          </cell>
          <cell r="C4347">
            <v>8.4399999999999989E-2</v>
          </cell>
        </row>
        <row r="4348">
          <cell r="A4348">
            <v>28725</v>
          </cell>
          <cell r="B4348">
            <v>8.35</v>
          </cell>
          <cell r="C4348">
            <v>8.3499999999999991E-2</v>
          </cell>
        </row>
        <row r="4349">
          <cell r="A4349">
            <v>28726</v>
          </cell>
          <cell r="B4349">
            <v>8.3800000000000008</v>
          </cell>
          <cell r="C4349">
            <v>8.3800000000000013E-2</v>
          </cell>
        </row>
        <row r="4350">
          <cell r="A4350">
            <v>28727</v>
          </cell>
          <cell r="B4350">
            <v>8.35</v>
          </cell>
          <cell r="C4350">
            <v>8.3499999999999991E-2</v>
          </cell>
        </row>
        <row r="4351">
          <cell r="A4351">
            <v>28730</v>
          </cell>
          <cell r="B4351">
            <v>8.42</v>
          </cell>
          <cell r="C4351">
            <v>8.4199999999999997E-2</v>
          </cell>
        </row>
        <row r="4352">
          <cell r="A4352">
            <v>28731</v>
          </cell>
          <cell r="B4352">
            <v>8.4499999999999993</v>
          </cell>
          <cell r="C4352">
            <v>8.4499999999999992E-2</v>
          </cell>
        </row>
        <row r="4353">
          <cell r="A4353">
            <v>28732</v>
          </cell>
          <cell r="B4353">
            <v>8.49</v>
          </cell>
          <cell r="C4353">
            <v>8.4900000000000003E-2</v>
          </cell>
        </row>
        <row r="4354">
          <cell r="A4354">
            <v>28733</v>
          </cell>
          <cell r="B4354">
            <v>8.48</v>
          </cell>
          <cell r="C4354">
            <v>8.48E-2</v>
          </cell>
        </row>
        <row r="4355">
          <cell r="A4355">
            <v>28734</v>
          </cell>
          <cell r="B4355">
            <v>8.5</v>
          </cell>
          <cell r="C4355">
            <v>8.5000000000000006E-2</v>
          </cell>
        </row>
        <row r="4356">
          <cell r="A4356">
            <v>28737</v>
          </cell>
          <cell r="B4356" t="str">
            <v>ND</v>
          </cell>
          <cell r="C4356">
            <v>8.5000000000000006E-2</v>
          </cell>
        </row>
        <row r="4357">
          <cell r="A4357">
            <v>28738</v>
          </cell>
          <cell r="B4357">
            <v>8.44</v>
          </cell>
          <cell r="C4357">
            <v>8.4399999999999989E-2</v>
          </cell>
        </row>
        <row r="4358">
          <cell r="A4358">
            <v>28739</v>
          </cell>
          <cell r="B4358">
            <v>8.43</v>
          </cell>
          <cell r="C4358">
            <v>8.43E-2</v>
          </cell>
        </row>
        <row r="4359">
          <cell r="A4359">
            <v>28740</v>
          </cell>
          <cell r="B4359">
            <v>8.44</v>
          </cell>
          <cell r="C4359">
            <v>8.4399999999999989E-2</v>
          </cell>
        </row>
        <row r="4360">
          <cell r="A4360">
            <v>28741</v>
          </cell>
          <cell r="B4360">
            <v>8.51</v>
          </cell>
          <cell r="C4360">
            <v>8.5099999999999995E-2</v>
          </cell>
        </row>
        <row r="4361">
          <cell r="A4361">
            <v>28744</v>
          </cell>
          <cell r="B4361">
            <v>8.52</v>
          </cell>
          <cell r="C4361">
            <v>8.5199999999999998E-2</v>
          </cell>
        </row>
        <row r="4362">
          <cell r="A4362">
            <v>28745</v>
          </cell>
          <cell r="B4362">
            <v>8.5399999999999991</v>
          </cell>
          <cell r="C4362">
            <v>8.539999999999999E-2</v>
          </cell>
        </row>
        <row r="4363">
          <cell r="A4363">
            <v>28746</v>
          </cell>
          <cell r="B4363">
            <v>8.52</v>
          </cell>
          <cell r="C4363">
            <v>8.5199999999999998E-2</v>
          </cell>
        </row>
        <row r="4364">
          <cell r="A4364">
            <v>28747</v>
          </cell>
          <cell r="B4364">
            <v>8.59</v>
          </cell>
          <cell r="C4364">
            <v>8.5900000000000004E-2</v>
          </cell>
        </row>
        <row r="4365">
          <cell r="A4365">
            <v>28748</v>
          </cell>
          <cell r="B4365">
            <v>8.64</v>
          </cell>
          <cell r="C4365">
            <v>8.6400000000000005E-2</v>
          </cell>
        </row>
        <row r="4366">
          <cell r="A4366">
            <v>28751</v>
          </cell>
          <cell r="B4366">
            <v>8.66</v>
          </cell>
          <cell r="C4366">
            <v>8.6599999999999996E-2</v>
          </cell>
        </row>
        <row r="4367">
          <cell r="A4367">
            <v>28752</v>
          </cell>
          <cell r="B4367">
            <v>8.67</v>
          </cell>
          <cell r="C4367">
            <v>8.6699999999999999E-2</v>
          </cell>
        </row>
        <row r="4368">
          <cell r="A4368">
            <v>28753</v>
          </cell>
          <cell r="B4368">
            <v>8.73</v>
          </cell>
          <cell r="C4368">
            <v>8.7300000000000003E-2</v>
          </cell>
        </row>
        <row r="4369">
          <cell r="A4369">
            <v>28754</v>
          </cell>
          <cell r="B4369">
            <v>8.6999999999999993</v>
          </cell>
          <cell r="C4369">
            <v>8.6999999999999994E-2</v>
          </cell>
        </row>
        <row r="4370">
          <cell r="A4370">
            <v>28755</v>
          </cell>
          <cell r="B4370">
            <v>8.84</v>
          </cell>
          <cell r="C4370">
            <v>8.8399999999999992E-2</v>
          </cell>
        </row>
        <row r="4371">
          <cell r="A4371">
            <v>28758</v>
          </cell>
          <cell r="B4371">
            <v>8.84</v>
          </cell>
          <cell r="C4371">
            <v>8.8399999999999992E-2</v>
          </cell>
        </row>
        <row r="4372">
          <cell r="A4372">
            <v>28759</v>
          </cell>
          <cell r="B4372">
            <v>8.81</v>
          </cell>
          <cell r="C4372">
            <v>8.8100000000000012E-2</v>
          </cell>
        </row>
        <row r="4373">
          <cell r="A4373">
            <v>28760</v>
          </cell>
          <cell r="B4373">
            <v>8.81</v>
          </cell>
          <cell r="C4373">
            <v>8.8100000000000012E-2</v>
          </cell>
        </row>
        <row r="4374">
          <cell r="A4374">
            <v>28761</v>
          </cell>
          <cell r="B4374">
            <v>8.77</v>
          </cell>
          <cell r="C4374">
            <v>8.77E-2</v>
          </cell>
        </row>
        <row r="4375">
          <cell r="A4375">
            <v>28762</v>
          </cell>
          <cell r="B4375">
            <v>8.81</v>
          </cell>
          <cell r="C4375">
            <v>8.8100000000000012E-2</v>
          </cell>
        </row>
        <row r="4376">
          <cell r="A4376">
            <v>28765</v>
          </cell>
          <cell r="B4376">
            <v>8.86</v>
          </cell>
          <cell r="C4376">
            <v>8.8599999999999998E-2</v>
          </cell>
        </row>
        <row r="4377">
          <cell r="A4377">
            <v>28766</v>
          </cell>
          <cell r="B4377">
            <v>8.85</v>
          </cell>
          <cell r="C4377">
            <v>8.8499999999999995E-2</v>
          </cell>
        </row>
        <row r="4378">
          <cell r="A4378">
            <v>28767</v>
          </cell>
          <cell r="B4378">
            <v>8.8699999999999992</v>
          </cell>
          <cell r="C4378">
            <v>8.8699999999999987E-2</v>
          </cell>
        </row>
        <row r="4379">
          <cell r="A4379">
            <v>28768</v>
          </cell>
          <cell r="B4379">
            <v>8.89</v>
          </cell>
          <cell r="C4379">
            <v>8.8900000000000007E-2</v>
          </cell>
        </row>
        <row r="4380">
          <cell r="A4380">
            <v>28769</v>
          </cell>
          <cell r="B4380">
            <v>8.92</v>
          </cell>
          <cell r="C4380">
            <v>8.9200000000000002E-2</v>
          </cell>
        </row>
        <row r="4381">
          <cell r="A4381">
            <v>28772</v>
          </cell>
          <cell r="B4381" t="str">
            <v>ND</v>
          </cell>
          <cell r="C4381">
            <v>8.9200000000000002E-2</v>
          </cell>
        </row>
        <row r="4382">
          <cell r="A4382">
            <v>28773</v>
          </cell>
          <cell r="B4382">
            <v>8.91</v>
          </cell>
          <cell r="C4382">
            <v>8.9099999999999999E-2</v>
          </cell>
        </row>
        <row r="4383">
          <cell r="A4383">
            <v>28774</v>
          </cell>
          <cell r="B4383">
            <v>8.93</v>
          </cell>
          <cell r="C4383">
            <v>8.929999999999999E-2</v>
          </cell>
        </row>
        <row r="4384">
          <cell r="A4384">
            <v>28775</v>
          </cell>
          <cell r="B4384">
            <v>8.9</v>
          </cell>
          <cell r="C4384">
            <v>8.900000000000001E-2</v>
          </cell>
        </row>
        <row r="4385">
          <cell r="A4385">
            <v>28776</v>
          </cell>
          <cell r="B4385">
            <v>8.98</v>
          </cell>
          <cell r="C4385">
            <v>8.9800000000000005E-2</v>
          </cell>
        </row>
        <row r="4386">
          <cell r="A4386">
            <v>28779</v>
          </cell>
          <cell r="B4386">
            <v>9.14</v>
          </cell>
          <cell r="C4386">
            <v>9.1400000000000009E-2</v>
          </cell>
        </row>
        <row r="4387">
          <cell r="A4387">
            <v>28780</v>
          </cell>
          <cell r="B4387">
            <v>9.16</v>
          </cell>
          <cell r="C4387">
            <v>9.1600000000000001E-2</v>
          </cell>
        </row>
        <row r="4388">
          <cell r="A4388">
            <v>28781</v>
          </cell>
          <cell r="B4388">
            <v>9.1300000000000008</v>
          </cell>
          <cell r="C4388">
            <v>9.1300000000000006E-2</v>
          </cell>
        </row>
        <row r="4389">
          <cell r="A4389">
            <v>28782</v>
          </cell>
          <cell r="B4389">
            <v>9.19</v>
          </cell>
          <cell r="C4389">
            <v>9.1899999999999996E-2</v>
          </cell>
        </row>
        <row r="4390">
          <cell r="A4390">
            <v>28783</v>
          </cell>
          <cell r="B4390">
            <v>9.2200000000000006</v>
          </cell>
          <cell r="C4390">
            <v>9.2200000000000004E-2</v>
          </cell>
        </row>
        <row r="4391">
          <cell r="A4391">
            <v>28786</v>
          </cell>
          <cell r="B4391">
            <v>9.15</v>
          </cell>
          <cell r="C4391">
            <v>9.1499999999999998E-2</v>
          </cell>
        </row>
        <row r="4392">
          <cell r="A4392">
            <v>28787</v>
          </cell>
          <cell r="B4392">
            <v>9.19</v>
          </cell>
          <cell r="C4392">
            <v>9.1899999999999996E-2</v>
          </cell>
        </row>
        <row r="4393">
          <cell r="A4393">
            <v>28788</v>
          </cell>
          <cell r="B4393">
            <v>9.14</v>
          </cell>
          <cell r="C4393">
            <v>9.1400000000000009E-2</v>
          </cell>
        </row>
        <row r="4394">
          <cell r="A4394">
            <v>28789</v>
          </cell>
          <cell r="B4394">
            <v>9.3000000000000007</v>
          </cell>
          <cell r="C4394">
            <v>9.3000000000000013E-2</v>
          </cell>
        </row>
        <row r="4395">
          <cell r="A4395">
            <v>28790</v>
          </cell>
          <cell r="B4395">
            <v>9.4</v>
          </cell>
          <cell r="C4395">
            <v>9.4E-2</v>
          </cell>
        </row>
        <row r="4396">
          <cell r="A4396">
            <v>28793</v>
          </cell>
          <cell r="B4396">
            <v>9.82</v>
          </cell>
          <cell r="C4396">
            <v>9.820000000000001E-2</v>
          </cell>
        </row>
        <row r="4397">
          <cell r="A4397">
            <v>28794</v>
          </cell>
          <cell r="B4397">
            <v>9.92</v>
          </cell>
          <cell r="C4397">
            <v>9.9199999999999997E-2</v>
          </cell>
        </row>
        <row r="4398">
          <cell r="A4398">
            <v>28795</v>
          </cell>
          <cell r="B4398">
            <v>9.94</v>
          </cell>
          <cell r="C4398">
            <v>9.9399999999999988E-2</v>
          </cell>
        </row>
        <row r="4399">
          <cell r="A4399">
            <v>28796</v>
          </cell>
          <cell r="B4399">
            <v>10.01</v>
          </cell>
          <cell r="C4399">
            <v>0.10009999999999999</v>
          </cell>
        </row>
        <row r="4400">
          <cell r="A4400">
            <v>28797</v>
          </cell>
          <cell r="B4400">
            <v>10.07</v>
          </cell>
          <cell r="C4400">
            <v>0.1007</v>
          </cell>
        </row>
        <row r="4401">
          <cell r="A4401">
            <v>28800</v>
          </cell>
          <cell r="B4401">
            <v>10.07</v>
          </cell>
          <cell r="C4401">
            <v>0.1007</v>
          </cell>
        </row>
        <row r="4402">
          <cell r="A4402">
            <v>28801</v>
          </cell>
          <cell r="B4402" t="str">
            <v>ND</v>
          </cell>
          <cell r="C4402">
            <v>0.1007</v>
          </cell>
        </row>
        <row r="4403">
          <cell r="A4403">
            <v>28802</v>
          </cell>
          <cell r="B4403">
            <v>10.18</v>
          </cell>
          <cell r="C4403">
            <v>0.1018</v>
          </cell>
        </row>
        <row r="4404">
          <cell r="A4404">
            <v>28803</v>
          </cell>
          <cell r="B4404">
            <v>10.25</v>
          </cell>
          <cell r="C4404">
            <v>0.10249999999999999</v>
          </cell>
        </row>
        <row r="4405">
          <cell r="A4405">
            <v>28804</v>
          </cell>
          <cell r="B4405">
            <v>10.119999999999999</v>
          </cell>
          <cell r="C4405">
            <v>0.1012</v>
          </cell>
        </row>
        <row r="4406">
          <cell r="A4406">
            <v>28807</v>
          </cell>
          <cell r="B4406">
            <v>10.1</v>
          </cell>
          <cell r="C4406">
            <v>0.10099999999999999</v>
          </cell>
        </row>
        <row r="4407">
          <cell r="A4407">
            <v>28808</v>
          </cell>
          <cell r="B4407">
            <v>10.02</v>
          </cell>
          <cell r="C4407">
            <v>0.1002</v>
          </cell>
        </row>
        <row r="4408">
          <cell r="A4408">
            <v>28809</v>
          </cell>
          <cell r="B4408">
            <v>9.81</v>
          </cell>
          <cell r="C4408">
            <v>9.8100000000000007E-2</v>
          </cell>
        </row>
        <row r="4409">
          <cell r="A4409">
            <v>28810</v>
          </cell>
          <cell r="B4409">
            <v>9.82</v>
          </cell>
          <cell r="C4409">
            <v>9.820000000000001E-2</v>
          </cell>
        </row>
        <row r="4410">
          <cell r="A4410">
            <v>28811</v>
          </cell>
          <cell r="B4410">
            <v>9.7200000000000006</v>
          </cell>
          <cell r="C4410">
            <v>9.7200000000000009E-2</v>
          </cell>
        </row>
        <row r="4411">
          <cell r="A4411">
            <v>28814</v>
          </cell>
          <cell r="B4411">
            <v>9.77</v>
          </cell>
          <cell r="C4411">
            <v>9.7699999999999995E-2</v>
          </cell>
        </row>
        <row r="4412">
          <cell r="A4412">
            <v>28815</v>
          </cell>
          <cell r="B4412">
            <v>9.89</v>
          </cell>
          <cell r="C4412">
            <v>9.8900000000000002E-2</v>
          </cell>
        </row>
        <row r="4413">
          <cell r="A4413">
            <v>28816</v>
          </cell>
          <cell r="B4413">
            <v>9.85</v>
          </cell>
          <cell r="C4413">
            <v>9.849999999999999E-2</v>
          </cell>
        </row>
        <row r="4414">
          <cell r="A4414">
            <v>28817</v>
          </cell>
          <cell r="B4414" t="str">
            <v>ND</v>
          </cell>
          <cell r="C4414">
            <v>9.849999999999999E-2</v>
          </cell>
        </row>
        <row r="4415">
          <cell r="A4415">
            <v>28818</v>
          </cell>
          <cell r="B4415">
            <v>10.15</v>
          </cell>
          <cell r="C4415">
            <v>0.10150000000000001</v>
          </cell>
        </row>
        <row r="4416">
          <cell r="A4416">
            <v>28821</v>
          </cell>
          <cell r="B4416">
            <v>10.130000000000001</v>
          </cell>
          <cell r="C4416">
            <v>0.1013</v>
          </cell>
        </row>
        <row r="4417">
          <cell r="A4417">
            <v>28822</v>
          </cell>
          <cell r="B4417">
            <v>10.17</v>
          </cell>
          <cell r="C4417">
            <v>0.1017</v>
          </cell>
        </row>
        <row r="4418">
          <cell r="A4418">
            <v>28823</v>
          </cell>
          <cell r="B4418">
            <v>10.119999999999999</v>
          </cell>
          <cell r="C4418">
            <v>0.1012</v>
          </cell>
        </row>
        <row r="4419">
          <cell r="A4419">
            <v>28824</v>
          </cell>
          <cell r="B4419">
            <v>10.09</v>
          </cell>
          <cell r="C4419">
            <v>0.1009</v>
          </cell>
        </row>
        <row r="4420">
          <cell r="A4420">
            <v>28825</v>
          </cell>
          <cell r="B4420">
            <v>10.02</v>
          </cell>
          <cell r="C4420">
            <v>0.1002</v>
          </cell>
        </row>
        <row r="4421">
          <cell r="A4421">
            <v>28828</v>
          </cell>
          <cell r="B4421">
            <v>10.11</v>
          </cell>
          <cell r="C4421">
            <v>0.1011</v>
          </cell>
        </row>
        <row r="4422">
          <cell r="A4422">
            <v>28829</v>
          </cell>
          <cell r="B4422">
            <v>10.130000000000001</v>
          </cell>
          <cell r="C4422">
            <v>0.1013</v>
          </cell>
        </row>
        <row r="4423">
          <cell r="A4423">
            <v>28830</v>
          </cell>
          <cell r="B4423">
            <v>10.119999999999999</v>
          </cell>
          <cell r="C4423">
            <v>0.1012</v>
          </cell>
        </row>
        <row r="4424">
          <cell r="A4424">
            <v>28831</v>
          </cell>
          <cell r="B4424">
            <v>10.19</v>
          </cell>
          <cell r="C4424">
            <v>0.10189999999999999</v>
          </cell>
        </row>
        <row r="4425">
          <cell r="A4425">
            <v>28832</v>
          </cell>
          <cell r="B4425">
            <v>10.17</v>
          </cell>
          <cell r="C4425">
            <v>0.1017</v>
          </cell>
        </row>
        <row r="4426">
          <cell r="A4426">
            <v>28835</v>
          </cell>
          <cell r="B4426">
            <v>10.1</v>
          </cell>
          <cell r="C4426">
            <v>0.10099999999999999</v>
          </cell>
        </row>
        <row r="4427">
          <cell r="A4427">
            <v>28836</v>
          </cell>
          <cell r="B4427">
            <v>10.06</v>
          </cell>
          <cell r="C4427">
            <v>0.10060000000000001</v>
          </cell>
        </row>
        <row r="4428">
          <cell r="A4428">
            <v>28837</v>
          </cell>
          <cell r="B4428">
            <v>10.09</v>
          </cell>
          <cell r="C4428">
            <v>0.1009</v>
          </cell>
        </row>
        <row r="4429">
          <cell r="A4429">
            <v>28838</v>
          </cell>
          <cell r="B4429">
            <v>10.09</v>
          </cell>
          <cell r="C4429">
            <v>0.1009</v>
          </cell>
        </row>
        <row r="4430">
          <cell r="A4430">
            <v>28839</v>
          </cell>
          <cell r="B4430">
            <v>10.25</v>
          </cell>
          <cell r="C4430">
            <v>0.10249999999999999</v>
          </cell>
        </row>
        <row r="4431">
          <cell r="A4431">
            <v>28842</v>
          </cell>
          <cell r="B4431">
            <v>10.41</v>
          </cell>
          <cell r="C4431">
            <v>0.1041</v>
          </cell>
        </row>
        <row r="4432">
          <cell r="A4432">
            <v>28843</v>
          </cell>
          <cell r="B4432">
            <v>10.49</v>
          </cell>
          <cell r="C4432">
            <v>0.10490000000000001</v>
          </cell>
        </row>
        <row r="4433">
          <cell r="A4433">
            <v>28844</v>
          </cell>
          <cell r="B4433">
            <v>10.52</v>
          </cell>
          <cell r="C4433">
            <v>0.1052</v>
          </cell>
        </row>
        <row r="4434">
          <cell r="A4434">
            <v>28845</v>
          </cell>
          <cell r="B4434">
            <v>10.51</v>
          </cell>
          <cell r="C4434">
            <v>0.1051</v>
          </cell>
        </row>
        <row r="4435">
          <cell r="A4435">
            <v>28846</v>
          </cell>
          <cell r="B4435">
            <v>10.5</v>
          </cell>
          <cell r="C4435">
            <v>0.105</v>
          </cell>
        </row>
        <row r="4436">
          <cell r="A4436">
            <v>28849</v>
          </cell>
          <cell r="B4436" t="str">
            <v>ND</v>
          </cell>
          <cell r="C4436">
            <v>0.105</v>
          </cell>
        </row>
        <row r="4437">
          <cell r="A4437">
            <v>28850</v>
          </cell>
          <cell r="B4437">
            <v>10.5</v>
          </cell>
          <cell r="C4437">
            <v>0.105</v>
          </cell>
        </row>
        <row r="4438">
          <cell r="A4438">
            <v>28851</v>
          </cell>
          <cell r="B4438">
            <v>10.5</v>
          </cell>
          <cell r="C4438">
            <v>0.105</v>
          </cell>
        </row>
        <row r="4439">
          <cell r="A4439">
            <v>28852</v>
          </cell>
          <cell r="B4439">
            <v>10.58</v>
          </cell>
          <cell r="C4439">
            <v>0.10580000000000001</v>
          </cell>
        </row>
        <row r="4440">
          <cell r="A4440">
            <v>28853</v>
          </cell>
          <cell r="B4440">
            <v>10.57</v>
          </cell>
          <cell r="C4440">
            <v>0.1057</v>
          </cell>
        </row>
        <row r="4441">
          <cell r="A4441">
            <v>28856</v>
          </cell>
          <cell r="B4441" t="str">
            <v>ND</v>
          </cell>
          <cell r="C4441">
            <v>0.1057</v>
          </cell>
        </row>
        <row r="4442">
          <cell r="A4442">
            <v>28857</v>
          </cell>
          <cell r="B4442">
            <v>10.58</v>
          </cell>
          <cell r="C4442">
            <v>0.10580000000000001</v>
          </cell>
        </row>
        <row r="4443">
          <cell r="A4443">
            <v>28858</v>
          </cell>
          <cell r="B4443">
            <v>10.53</v>
          </cell>
          <cell r="C4443">
            <v>0.10529999999999999</v>
          </cell>
        </row>
        <row r="4444">
          <cell r="A4444">
            <v>28859</v>
          </cell>
          <cell r="B4444">
            <v>10.45</v>
          </cell>
          <cell r="C4444">
            <v>0.1045</v>
          </cell>
        </row>
        <row r="4445">
          <cell r="A4445">
            <v>28860</v>
          </cell>
          <cell r="B4445">
            <v>10.46</v>
          </cell>
          <cell r="C4445">
            <v>0.10460000000000001</v>
          </cell>
        </row>
        <row r="4446">
          <cell r="A4446">
            <v>28863</v>
          </cell>
          <cell r="B4446">
            <v>10.49</v>
          </cell>
          <cell r="C4446">
            <v>0.10490000000000001</v>
          </cell>
        </row>
        <row r="4447">
          <cell r="A4447">
            <v>28864</v>
          </cell>
          <cell r="B4447">
            <v>10.53</v>
          </cell>
          <cell r="C4447">
            <v>0.10529999999999999</v>
          </cell>
        </row>
        <row r="4448">
          <cell r="A4448">
            <v>28865</v>
          </cell>
          <cell r="B4448">
            <v>10.52</v>
          </cell>
          <cell r="C4448">
            <v>0.1052</v>
          </cell>
        </row>
        <row r="4449">
          <cell r="A4449">
            <v>28866</v>
          </cell>
          <cell r="B4449">
            <v>10.51</v>
          </cell>
          <cell r="C4449">
            <v>0.1051</v>
          </cell>
        </row>
        <row r="4450">
          <cell r="A4450">
            <v>28867</v>
          </cell>
          <cell r="B4450">
            <v>10.52</v>
          </cell>
          <cell r="C4450">
            <v>0.1052</v>
          </cell>
        </row>
        <row r="4451">
          <cell r="A4451">
            <v>28870</v>
          </cell>
          <cell r="B4451">
            <v>10.52</v>
          </cell>
          <cell r="C4451">
            <v>0.1052</v>
          </cell>
        </row>
        <row r="4452">
          <cell r="A4452">
            <v>28871</v>
          </cell>
          <cell r="B4452">
            <v>10.52</v>
          </cell>
          <cell r="C4452">
            <v>0.1052</v>
          </cell>
        </row>
        <row r="4453">
          <cell r="A4453">
            <v>28872</v>
          </cell>
          <cell r="B4453">
            <v>10.5</v>
          </cell>
          <cell r="C4453">
            <v>0.105</v>
          </cell>
        </row>
        <row r="4454">
          <cell r="A4454">
            <v>28873</v>
          </cell>
          <cell r="B4454">
            <v>10.51</v>
          </cell>
          <cell r="C4454">
            <v>0.1051</v>
          </cell>
        </row>
        <row r="4455">
          <cell r="A4455">
            <v>28874</v>
          </cell>
          <cell r="B4455">
            <v>10.44</v>
          </cell>
          <cell r="C4455">
            <v>0.10439999999999999</v>
          </cell>
        </row>
        <row r="4456">
          <cell r="A4456">
            <v>28877</v>
          </cell>
          <cell r="B4456">
            <v>10.39</v>
          </cell>
          <cell r="C4456">
            <v>0.10390000000000001</v>
          </cell>
        </row>
        <row r="4457">
          <cell r="A4457">
            <v>28878</v>
          </cell>
          <cell r="B4457">
            <v>10.4</v>
          </cell>
          <cell r="C4457">
            <v>0.10400000000000001</v>
          </cell>
        </row>
        <row r="4458">
          <cell r="A4458">
            <v>28879</v>
          </cell>
          <cell r="B4458">
            <v>10.36</v>
          </cell>
          <cell r="C4458">
            <v>0.1036</v>
          </cell>
        </row>
        <row r="4459">
          <cell r="A4459">
            <v>28880</v>
          </cell>
          <cell r="B4459">
            <v>10.24</v>
          </cell>
          <cell r="C4459">
            <v>0.1024</v>
          </cell>
        </row>
        <row r="4460">
          <cell r="A4460">
            <v>28881</v>
          </cell>
          <cell r="B4460">
            <v>10.17</v>
          </cell>
          <cell r="C4460">
            <v>0.1017</v>
          </cell>
        </row>
        <row r="4461">
          <cell r="A4461">
            <v>28884</v>
          </cell>
          <cell r="B4461">
            <v>10.210000000000001</v>
          </cell>
          <cell r="C4461">
            <v>0.10210000000000001</v>
          </cell>
        </row>
        <row r="4462">
          <cell r="A4462">
            <v>28885</v>
          </cell>
          <cell r="B4462">
            <v>10.14</v>
          </cell>
          <cell r="C4462">
            <v>0.1014</v>
          </cell>
        </row>
        <row r="4463">
          <cell r="A4463">
            <v>28886</v>
          </cell>
          <cell r="B4463">
            <v>10.130000000000001</v>
          </cell>
          <cell r="C4463">
            <v>0.1013</v>
          </cell>
        </row>
        <row r="4464">
          <cell r="A4464">
            <v>28887</v>
          </cell>
          <cell r="B4464">
            <v>10.14</v>
          </cell>
          <cell r="C4464">
            <v>0.1014</v>
          </cell>
        </row>
        <row r="4465">
          <cell r="A4465">
            <v>28888</v>
          </cell>
          <cell r="B4465">
            <v>10.050000000000001</v>
          </cell>
          <cell r="C4465">
            <v>0.10050000000000001</v>
          </cell>
        </row>
        <row r="4466">
          <cell r="A4466">
            <v>28891</v>
          </cell>
          <cell r="B4466">
            <v>10.130000000000001</v>
          </cell>
          <cell r="C4466">
            <v>0.1013</v>
          </cell>
        </row>
        <row r="4467">
          <cell r="A4467">
            <v>28892</v>
          </cell>
          <cell r="B4467">
            <v>10.15</v>
          </cell>
          <cell r="C4467">
            <v>0.10150000000000001</v>
          </cell>
        </row>
        <row r="4468">
          <cell r="A4468">
            <v>28893</v>
          </cell>
          <cell r="B4468">
            <v>10.25</v>
          </cell>
          <cell r="C4468">
            <v>0.10249999999999999</v>
          </cell>
        </row>
        <row r="4469">
          <cell r="A4469">
            <v>28894</v>
          </cell>
          <cell r="B4469">
            <v>10.199999999999999</v>
          </cell>
          <cell r="C4469">
            <v>0.10199999999999999</v>
          </cell>
        </row>
        <row r="4470">
          <cell r="A4470">
            <v>28895</v>
          </cell>
          <cell r="B4470">
            <v>10.24</v>
          </cell>
          <cell r="C4470">
            <v>0.1024</v>
          </cell>
        </row>
        <row r="4471">
          <cell r="A4471">
            <v>28898</v>
          </cell>
          <cell r="B4471" t="str">
            <v>ND</v>
          </cell>
          <cell r="C4471">
            <v>0.1024</v>
          </cell>
        </row>
        <row r="4472">
          <cell r="A4472">
            <v>28899</v>
          </cell>
          <cell r="B4472">
            <v>10.199999999999999</v>
          </cell>
          <cell r="C4472">
            <v>0.10199999999999999</v>
          </cell>
        </row>
        <row r="4473">
          <cell r="A4473">
            <v>28900</v>
          </cell>
          <cell r="B4473">
            <v>10.19</v>
          </cell>
          <cell r="C4473">
            <v>0.10189999999999999</v>
          </cell>
        </row>
        <row r="4474">
          <cell r="A4474">
            <v>28901</v>
          </cell>
          <cell r="B4474">
            <v>10.18</v>
          </cell>
          <cell r="C4474">
            <v>0.1018</v>
          </cell>
        </row>
        <row r="4475">
          <cell r="A4475">
            <v>28902</v>
          </cell>
          <cell r="B4475">
            <v>10.18</v>
          </cell>
          <cell r="C4475">
            <v>0.1018</v>
          </cell>
        </row>
        <row r="4476">
          <cell r="A4476">
            <v>28905</v>
          </cell>
          <cell r="B4476" t="str">
            <v>ND</v>
          </cell>
          <cell r="C4476">
            <v>0.1018</v>
          </cell>
        </row>
        <row r="4477">
          <cell r="A4477">
            <v>28906</v>
          </cell>
          <cell r="B4477">
            <v>10.24</v>
          </cell>
          <cell r="C4477">
            <v>0.1024</v>
          </cell>
        </row>
        <row r="4478">
          <cell r="A4478">
            <v>28907</v>
          </cell>
          <cell r="B4478">
            <v>10.32</v>
          </cell>
          <cell r="C4478">
            <v>0.1032</v>
          </cell>
        </row>
        <row r="4479">
          <cell r="A4479">
            <v>28908</v>
          </cell>
          <cell r="B4479">
            <v>10.37</v>
          </cell>
          <cell r="C4479">
            <v>0.10369999999999999</v>
          </cell>
        </row>
        <row r="4480">
          <cell r="A4480">
            <v>28909</v>
          </cell>
          <cell r="B4480">
            <v>10.39</v>
          </cell>
          <cell r="C4480">
            <v>0.10390000000000001</v>
          </cell>
        </row>
        <row r="4481">
          <cell r="A4481">
            <v>28912</v>
          </cell>
          <cell r="B4481">
            <v>10.37</v>
          </cell>
          <cell r="C4481">
            <v>0.10369999999999999</v>
          </cell>
        </row>
        <row r="4482">
          <cell r="A4482">
            <v>28913</v>
          </cell>
          <cell r="B4482">
            <v>10.33</v>
          </cell>
          <cell r="C4482">
            <v>0.1033</v>
          </cell>
        </row>
        <row r="4483">
          <cell r="A4483">
            <v>28914</v>
          </cell>
          <cell r="B4483">
            <v>10.33</v>
          </cell>
          <cell r="C4483">
            <v>0.1033</v>
          </cell>
        </row>
        <row r="4484">
          <cell r="A4484">
            <v>28915</v>
          </cell>
          <cell r="B4484">
            <v>10.41</v>
          </cell>
          <cell r="C4484">
            <v>0.1041</v>
          </cell>
        </row>
        <row r="4485">
          <cell r="A4485">
            <v>28916</v>
          </cell>
          <cell r="B4485">
            <v>10.38</v>
          </cell>
          <cell r="C4485">
            <v>0.1038</v>
          </cell>
        </row>
        <row r="4486">
          <cell r="A4486">
            <v>28919</v>
          </cell>
          <cell r="B4486">
            <v>10.3</v>
          </cell>
          <cell r="C4486">
            <v>0.10300000000000001</v>
          </cell>
        </row>
        <row r="4487">
          <cell r="A4487">
            <v>28920</v>
          </cell>
          <cell r="B4487">
            <v>10.32</v>
          </cell>
          <cell r="C4487">
            <v>0.1032</v>
          </cell>
        </row>
        <row r="4488">
          <cell r="A4488">
            <v>28921</v>
          </cell>
          <cell r="B4488">
            <v>10.27</v>
          </cell>
          <cell r="C4488">
            <v>0.1027</v>
          </cell>
        </row>
        <row r="4489">
          <cell r="A4489">
            <v>28922</v>
          </cell>
          <cell r="B4489">
            <v>10.220000000000001</v>
          </cell>
          <cell r="C4489">
            <v>0.10220000000000001</v>
          </cell>
        </row>
        <row r="4490">
          <cell r="A4490">
            <v>28923</v>
          </cell>
          <cell r="B4490">
            <v>10.38</v>
          </cell>
          <cell r="C4490">
            <v>0.1038</v>
          </cell>
        </row>
        <row r="4491">
          <cell r="A4491">
            <v>28926</v>
          </cell>
          <cell r="B4491">
            <v>10.31</v>
          </cell>
          <cell r="C4491">
            <v>0.10310000000000001</v>
          </cell>
        </row>
        <row r="4492">
          <cell r="A4492">
            <v>28927</v>
          </cell>
          <cell r="B4492">
            <v>10.3</v>
          </cell>
          <cell r="C4492">
            <v>0.10300000000000001</v>
          </cell>
        </row>
        <row r="4493">
          <cell r="A4493">
            <v>28928</v>
          </cell>
          <cell r="B4493">
            <v>10.32</v>
          </cell>
          <cell r="C4493">
            <v>0.1032</v>
          </cell>
        </row>
        <row r="4494">
          <cell r="A4494">
            <v>28929</v>
          </cell>
          <cell r="B4494">
            <v>10.31</v>
          </cell>
          <cell r="C4494">
            <v>0.10310000000000001</v>
          </cell>
        </row>
        <row r="4495">
          <cell r="A4495">
            <v>28930</v>
          </cell>
          <cell r="B4495">
            <v>10.3</v>
          </cell>
          <cell r="C4495">
            <v>0.10300000000000001</v>
          </cell>
        </row>
        <row r="4496">
          <cell r="A4496">
            <v>28933</v>
          </cell>
          <cell r="B4496">
            <v>10.27</v>
          </cell>
          <cell r="C4496">
            <v>0.1027</v>
          </cell>
        </row>
        <row r="4497">
          <cell r="A4497">
            <v>28934</v>
          </cell>
          <cell r="B4497">
            <v>10.24</v>
          </cell>
          <cell r="C4497">
            <v>0.1024</v>
          </cell>
        </row>
        <row r="4498">
          <cell r="A4498">
            <v>28935</v>
          </cell>
          <cell r="B4498">
            <v>10.24</v>
          </cell>
          <cell r="C4498">
            <v>0.1024</v>
          </cell>
        </row>
        <row r="4499">
          <cell r="A4499">
            <v>28936</v>
          </cell>
          <cell r="B4499">
            <v>10.210000000000001</v>
          </cell>
          <cell r="C4499">
            <v>0.10210000000000001</v>
          </cell>
        </row>
        <row r="4500">
          <cell r="A4500">
            <v>28937</v>
          </cell>
          <cell r="B4500">
            <v>10.16</v>
          </cell>
          <cell r="C4500">
            <v>0.1016</v>
          </cell>
        </row>
        <row r="4501">
          <cell r="A4501">
            <v>28940</v>
          </cell>
          <cell r="B4501">
            <v>10.14</v>
          </cell>
          <cell r="C4501">
            <v>0.1014</v>
          </cell>
        </row>
        <row r="4502">
          <cell r="A4502">
            <v>28941</v>
          </cell>
          <cell r="B4502">
            <v>10.11</v>
          </cell>
          <cell r="C4502">
            <v>0.1011</v>
          </cell>
        </row>
        <row r="4503">
          <cell r="A4503">
            <v>28942</v>
          </cell>
          <cell r="B4503">
            <v>10.050000000000001</v>
          </cell>
          <cell r="C4503">
            <v>0.10050000000000001</v>
          </cell>
        </row>
        <row r="4504">
          <cell r="A4504">
            <v>28943</v>
          </cell>
          <cell r="B4504">
            <v>10.08</v>
          </cell>
          <cell r="C4504">
            <v>0.1008</v>
          </cell>
        </row>
        <row r="4505">
          <cell r="A4505">
            <v>28944</v>
          </cell>
          <cell r="B4505">
            <v>10.17</v>
          </cell>
          <cell r="C4505">
            <v>0.1017</v>
          </cell>
        </row>
        <row r="4506">
          <cell r="A4506">
            <v>28947</v>
          </cell>
          <cell r="B4506">
            <v>10.18</v>
          </cell>
          <cell r="C4506">
            <v>0.1018</v>
          </cell>
        </row>
        <row r="4507">
          <cell r="A4507">
            <v>28948</v>
          </cell>
          <cell r="B4507">
            <v>10.11</v>
          </cell>
          <cell r="C4507">
            <v>0.1011</v>
          </cell>
        </row>
        <row r="4508">
          <cell r="A4508">
            <v>28949</v>
          </cell>
          <cell r="B4508">
            <v>10</v>
          </cell>
          <cell r="C4508">
            <v>0.1</v>
          </cell>
        </row>
        <row r="4509">
          <cell r="A4509">
            <v>28950</v>
          </cell>
          <cell r="B4509">
            <v>10.02</v>
          </cell>
          <cell r="C4509">
            <v>0.1002</v>
          </cell>
        </row>
        <row r="4510">
          <cell r="A4510">
            <v>28951</v>
          </cell>
          <cell r="B4510">
            <v>10.130000000000001</v>
          </cell>
          <cell r="C4510">
            <v>0.1013</v>
          </cell>
        </row>
        <row r="4511">
          <cell r="A4511">
            <v>28954</v>
          </cell>
          <cell r="B4511">
            <v>10.220000000000001</v>
          </cell>
          <cell r="C4511">
            <v>0.10220000000000001</v>
          </cell>
        </row>
        <row r="4512">
          <cell r="A4512">
            <v>28955</v>
          </cell>
          <cell r="B4512">
            <v>10.25</v>
          </cell>
          <cell r="C4512">
            <v>0.10249999999999999</v>
          </cell>
        </row>
        <row r="4513">
          <cell r="A4513">
            <v>28956</v>
          </cell>
          <cell r="B4513">
            <v>10.24</v>
          </cell>
          <cell r="C4513">
            <v>0.1024</v>
          </cell>
        </row>
        <row r="4514">
          <cell r="A4514">
            <v>28957</v>
          </cell>
          <cell r="B4514">
            <v>10.23</v>
          </cell>
          <cell r="C4514">
            <v>0.1023</v>
          </cell>
        </row>
        <row r="4515">
          <cell r="A4515">
            <v>28958</v>
          </cell>
          <cell r="B4515" t="str">
            <v>ND</v>
          </cell>
          <cell r="C4515">
            <v>0.1023</v>
          </cell>
        </row>
        <row r="4516">
          <cell r="A4516">
            <v>28961</v>
          </cell>
          <cell r="B4516">
            <v>10.199999999999999</v>
          </cell>
          <cell r="C4516">
            <v>0.10199999999999999</v>
          </cell>
        </row>
        <row r="4517">
          <cell r="A4517">
            <v>28962</v>
          </cell>
          <cell r="B4517">
            <v>10.07</v>
          </cell>
          <cell r="C4517">
            <v>0.1007</v>
          </cell>
        </row>
        <row r="4518">
          <cell r="A4518">
            <v>28963</v>
          </cell>
          <cell r="B4518">
            <v>9.9499999999999993</v>
          </cell>
          <cell r="C4518">
            <v>9.9499999999999991E-2</v>
          </cell>
        </row>
        <row r="4519">
          <cell r="A4519">
            <v>28964</v>
          </cell>
          <cell r="B4519">
            <v>9.9499999999999993</v>
          </cell>
          <cell r="C4519">
            <v>9.9499999999999991E-2</v>
          </cell>
        </row>
        <row r="4520">
          <cell r="A4520">
            <v>28965</v>
          </cell>
          <cell r="B4520">
            <v>10.02</v>
          </cell>
          <cell r="C4520">
            <v>0.1002</v>
          </cell>
        </row>
        <row r="4521">
          <cell r="A4521">
            <v>28968</v>
          </cell>
          <cell r="B4521">
            <v>9.9700000000000006</v>
          </cell>
          <cell r="C4521">
            <v>9.9700000000000011E-2</v>
          </cell>
        </row>
        <row r="4522">
          <cell r="A4522">
            <v>28969</v>
          </cell>
          <cell r="B4522">
            <v>10.01</v>
          </cell>
          <cell r="C4522">
            <v>0.10009999999999999</v>
          </cell>
        </row>
        <row r="4523">
          <cell r="A4523">
            <v>28970</v>
          </cell>
          <cell r="B4523">
            <v>10.039999999999999</v>
          </cell>
          <cell r="C4523">
            <v>0.10039999999999999</v>
          </cell>
        </row>
        <row r="4524">
          <cell r="A4524">
            <v>28971</v>
          </cell>
          <cell r="B4524">
            <v>10.17</v>
          </cell>
          <cell r="C4524">
            <v>0.1017</v>
          </cell>
        </row>
        <row r="4525">
          <cell r="A4525">
            <v>28972</v>
          </cell>
          <cell r="B4525">
            <v>10.39</v>
          </cell>
          <cell r="C4525">
            <v>0.10390000000000001</v>
          </cell>
        </row>
        <row r="4526">
          <cell r="A4526">
            <v>28975</v>
          </cell>
          <cell r="B4526">
            <v>10.29</v>
          </cell>
          <cell r="C4526">
            <v>0.10289999999999999</v>
          </cell>
        </row>
        <row r="4527">
          <cell r="A4527">
            <v>28976</v>
          </cell>
          <cell r="B4527">
            <v>10.24</v>
          </cell>
          <cell r="C4527">
            <v>0.1024</v>
          </cell>
        </row>
        <row r="4528">
          <cell r="A4528">
            <v>28977</v>
          </cell>
          <cell r="B4528">
            <v>10.28</v>
          </cell>
          <cell r="C4528">
            <v>0.10279999999999999</v>
          </cell>
        </row>
        <row r="4529">
          <cell r="A4529">
            <v>28978</v>
          </cell>
          <cell r="B4529">
            <v>10.34</v>
          </cell>
          <cell r="C4529">
            <v>0.10339999999999999</v>
          </cell>
        </row>
        <row r="4530">
          <cell r="A4530">
            <v>28979</v>
          </cell>
          <cell r="B4530">
            <v>10.33</v>
          </cell>
          <cell r="C4530">
            <v>0.1033</v>
          </cell>
        </row>
        <row r="4531">
          <cell r="A4531">
            <v>28982</v>
          </cell>
          <cell r="B4531">
            <v>10.31</v>
          </cell>
          <cell r="C4531">
            <v>0.10310000000000001</v>
          </cell>
        </row>
        <row r="4532">
          <cell r="A4532">
            <v>28983</v>
          </cell>
          <cell r="B4532">
            <v>10.31</v>
          </cell>
          <cell r="C4532">
            <v>0.10310000000000001</v>
          </cell>
        </row>
        <row r="4533">
          <cell r="A4533">
            <v>28984</v>
          </cell>
          <cell r="B4533">
            <v>10.29</v>
          </cell>
          <cell r="C4533">
            <v>0.10289999999999999</v>
          </cell>
        </row>
        <row r="4534">
          <cell r="A4534">
            <v>28985</v>
          </cell>
          <cell r="B4534">
            <v>10.29</v>
          </cell>
          <cell r="C4534">
            <v>0.10289999999999999</v>
          </cell>
        </row>
        <row r="4535">
          <cell r="A4535">
            <v>28986</v>
          </cell>
          <cell r="B4535">
            <v>10.15</v>
          </cell>
          <cell r="C4535">
            <v>0.10150000000000001</v>
          </cell>
        </row>
        <row r="4536">
          <cell r="A4536">
            <v>28989</v>
          </cell>
          <cell r="B4536">
            <v>10.130000000000001</v>
          </cell>
          <cell r="C4536">
            <v>0.1013</v>
          </cell>
        </row>
        <row r="4537">
          <cell r="A4537">
            <v>28990</v>
          </cell>
          <cell r="B4537">
            <v>10.15</v>
          </cell>
          <cell r="C4537">
            <v>0.10150000000000001</v>
          </cell>
        </row>
        <row r="4538">
          <cell r="A4538">
            <v>28991</v>
          </cell>
          <cell r="B4538">
            <v>10.1</v>
          </cell>
          <cell r="C4538">
            <v>0.10099999999999999</v>
          </cell>
        </row>
        <row r="4539">
          <cell r="A4539">
            <v>28992</v>
          </cell>
          <cell r="B4539">
            <v>10</v>
          </cell>
          <cell r="C4539">
            <v>0.1</v>
          </cell>
        </row>
        <row r="4540">
          <cell r="A4540">
            <v>28993</v>
          </cell>
          <cell r="B4540">
            <v>10.06</v>
          </cell>
          <cell r="C4540">
            <v>0.10060000000000001</v>
          </cell>
        </row>
        <row r="4541">
          <cell r="A4541">
            <v>28996</v>
          </cell>
          <cell r="B4541">
            <v>10.14</v>
          </cell>
          <cell r="C4541">
            <v>0.1014</v>
          </cell>
        </row>
        <row r="4542">
          <cell r="A4542">
            <v>28997</v>
          </cell>
          <cell r="B4542">
            <v>9.9499999999999993</v>
          </cell>
          <cell r="C4542">
            <v>9.9499999999999991E-2</v>
          </cell>
        </row>
        <row r="4543">
          <cell r="A4543">
            <v>28998</v>
          </cell>
          <cell r="B4543">
            <v>9.9499999999999993</v>
          </cell>
          <cell r="C4543">
            <v>9.9499999999999991E-2</v>
          </cell>
        </row>
        <row r="4544">
          <cell r="A4544">
            <v>28999</v>
          </cell>
          <cell r="B4544">
            <v>9.8699999999999992</v>
          </cell>
          <cell r="C4544">
            <v>9.8699999999999996E-2</v>
          </cell>
        </row>
        <row r="4545">
          <cell r="A4545">
            <v>29000</v>
          </cell>
          <cell r="B4545">
            <v>9.85</v>
          </cell>
          <cell r="C4545">
            <v>9.849999999999999E-2</v>
          </cell>
        </row>
        <row r="4546">
          <cell r="A4546">
            <v>29003</v>
          </cell>
          <cell r="B4546" t="str">
            <v>ND</v>
          </cell>
          <cell r="C4546">
            <v>9.849999999999999E-2</v>
          </cell>
        </row>
        <row r="4547">
          <cell r="A4547">
            <v>29004</v>
          </cell>
          <cell r="B4547">
            <v>9.82</v>
          </cell>
          <cell r="C4547">
            <v>9.820000000000001E-2</v>
          </cell>
        </row>
        <row r="4548">
          <cell r="A4548">
            <v>29005</v>
          </cell>
          <cell r="B4548" t="str">
            <v>ND</v>
          </cell>
          <cell r="C4548">
            <v>9.820000000000001E-2</v>
          </cell>
        </row>
        <row r="4549">
          <cell r="A4549">
            <v>29006</v>
          </cell>
          <cell r="B4549">
            <v>9.91</v>
          </cell>
          <cell r="C4549">
            <v>9.9100000000000008E-2</v>
          </cell>
        </row>
        <row r="4550">
          <cell r="A4550">
            <v>29007</v>
          </cell>
          <cell r="B4550">
            <v>9.91</v>
          </cell>
          <cell r="C4550">
            <v>9.9100000000000008E-2</v>
          </cell>
        </row>
        <row r="4551">
          <cell r="A4551">
            <v>29010</v>
          </cell>
          <cell r="B4551">
            <v>9.92</v>
          </cell>
          <cell r="C4551">
            <v>9.9199999999999997E-2</v>
          </cell>
        </row>
        <row r="4552">
          <cell r="A4552">
            <v>29011</v>
          </cell>
          <cell r="B4552">
            <v>9.7899999999999991</v>
          </cell>
          <cell r="C4552">
            <v>9.7899999999999987E-2</v>
          </cell>
        </row>
        <row r="4553">
          <cell r="A4553">
            <v>29012</v>
          </cell>
          <cell r="B4553">
            <v>9.73</v>
          </cell>
          <cell r="C4553">
            <v>9.7299999999999998E-2</v>
          </cell>
        </row>
        <row r="4554">
          <cell r="A4554">
            <v>29013</v>
          </cell>
          <cell r="B4554">
            <v>9.67</v>
          </cell>
          <cell r="C4554">
            <v>9.6699999999999994E-2</v>
          </cell>
        </row>
        <row r="4555">
          <cell r="A4555">
            <v>29014</v>
          </cell>
          <cell r="B4555">
            <v>9.58</v>
          </cell>
          <cell r="C4555">
            <v>9.5799999999999996E-2</v>
          </cell>
        </row>
        <row r="4556">
          <cell r="A4556">
            <v>29017</v>
          </cell>
          <cell r="B4556">
            <v>9.57</v>
          </cell>
          <cell r="C4556">
            <v>9.5700000000000007E-2</v>
          </cell>
        </row>
        <row r="4557">
          <cell r="A4557">
            <v>29018</v>
          </cell>
          <cell r="B4557">
            <v>9.33</v>
          </cell>
          <cell r="C4557">
            <v>9.3299999999999994E-2</v>
          </cell>
        </row>
        <row r="4558">
          <cell r="A4558">
            <v>29019</v>
          </cell>
          <cell r="B4558">
            <v>9.39</v>
          </cell>
          <cell r="C4558">
            <v>9.3900000000000011E-2</v>
          </cell>
        </row>
        <row r="4559">
          <cell r="A4559">
            <v>29020</v>
          </cell>
          <cell r="B4559">
            <v>9.42</v>
          </cell>
          <cell r="C4559">
            <v>9.4200000000000006E-2</v>
          </cell>
        </row>
        <row r="4560">
          <cell r="A4560">
            <v>29021</v>
          </cell>
          <cell r="B4560">
            <v>9.7100000000000009</v>
          </cell>
          <cell r="C4560">
            <v>9.7100000000000006E-2</v>
          </cell>
        </row>
        <row r="4561">
          <cell r="A4561">
            <v>29024</v>
          </cell>
          <cell r="B4561">
            <v>9.59</v>
          </cell>
          <cell r="C4561">
            <v>9.5899999999999999E-2</v>
          </cell>
        </row>
        <row r="4562">
          <cell r="A4562">
            <v>29025</v>
          </cell>
          <cell r="B4562">
            <v>9.5500000000000007</v>
          </cell>
          <cell r="C4562">
            <v>9.5500000000000002E-2</v>
          </cell>
        </row>
        <row r="4563">
          <cell r="A4563">
            <v>29026</v>
          </cell>
          <cell r="B4563">
            <v>9.56</v>
          </cell>
          <cell r="C4563">
            <v>9.5600000000000004E-2</v>
          </cell>
        </row>
        <row r="4564">
          <cell r="A4564">
            <v>29027</v>
          </cell>
          <cell r="B4564">
            <v>9.67</v>
          </cell>
          <cell r="C4564">
            <v>9.6699999999999994E-2</v>
          </cell>
        </row>
        <row r="4565">
          <cell r="A4565">
            <v>29028</v>
          </cell>
          <cell r="B4565">
            <v>9.69</v>
          </cell>
          <cell r="C4565">
            <v>9.69E-2</v>
          </cell>
        </row>
        <row r="4566">
          <cell r="A4566">
            <v>29031</v>
          </cell>
          <cell r="B4566">
            <v>9.51</v>
          </cell>
          <cell r="C4566">
            <v>9.5100000000000004E-2</v>
          </cell>
        </row>
        <row r="4567">
          <cell r="A4567">
            <v>29032</v>
          </cell>
          <cell r="B4567">
            <v>9.4</v>
          </cell>
          <cell r="C4567">
            <v>9.4E-2</v>
          </cell>
        </row>
        <row r="4568">
          <cell r="A4568">
            <v>29033</v>
          </cell>
          <cell r="B4568">
            <v>9.31</v>
          </cell>
          <cell r="C4568">
            <v>9.3100000000000002E-2</v>
          </cell>
        </row>
        <row r="4569">
          <cell r="A4569">
            <v>29034</v>
          </cell>
          <cell r="B4569">
            <v>9.35</v>
          </cell>
          <cell r="C4569">
            <v>9.35E-2</v>
          </cell>
        </row>
        <row r="4570">
          <cell r="A4570">
            <v>29035</v>
          </cell>
          <cell r="B4570">
            <v>9.4</v>
          </cell>
          <cell r="C4570">
            <v>9.4E-2</v>
          </cell>
        </row>
        <row r="4571">
          <cell r="A4571">
            <v>29038</v>
          </cell>
          <cell r="B4571">
            <v>9.3800000000000008</v>
          </cell>
          <cell r="C4571">
            <v>9.3800000000000008E-2</v>
          </cell>
        </row>
        <row r="4572">
          <cell r="A4572">
            <v>29039</v>
          </cell>
          <cell r="B4572">
            <v>9.41</v>
          </cell>
          <cell r="C4572">
            <v>9.4100000000000003E-2</v>
          </cell>
        </row>
        <row r="4573">
          <cell r="A4573">
            <v>29040</v>
          </cell>
          <cell r="B4573" t="str">
            <v>ND</v>
          </cell>
          <cell r="C4573">
            <v>9.4100000000000003E-2</v>
          </cell>
        </row>
        <row r="4574">
          <cell r="A4574">
            <v>29041</v>
          </cell>
          <cell r="B4574">
            <v>9.48</v>
          </cell>
          <cell r="C4574">
            <v>9.4800000000000009E-2</v>
          </cell>
        </row>
        <row r="4575">
          <cell r="A4575">
            <v>29042</v>
          </cell>
          <cell r="B4575">
            <v>9.5</v>
          </cell>
          <cell r="C4575">
            <v>9.5000000000000001E-2</v>
          </cell>
        </row>
        <row r="4576">
          <cell r="A4576">
            <v>29045</v>
          </cell>
          <cell r="B4576">
            <v>9.58</v>
          </cell>
          <cell r="C4576">
            <v>9.5799999999999996E-2</v>
          </cell>
        </row>
        <row r="4577">
          <cell r="A4577">
            <v>29046</v>
          </cell>
          <cell r="B4577">
            <v>9.57</v>
          </cell>
          <cell r="C4577">
            <v>9.5700000000000007E-2</v>
          </cell>
        </row>
        <row r="4578">
          <cell r="A4578">
            <v>29047</v>
          </cell>
          <cell r="B4578">
            <v>9.5</v>
          </cell>
          <cell r="C4578">
            <v>9.5000000000000001E-2</v>
          </cell>
        </row>
        <row r="4579">
          <cell r="A4579">
            <v>29048</v>
          </cell>
          <cell r="B4579">
            <v>9.49</v>
          </cell>
          <cell r="C4579">
            <v>9.4899999999999998E-2</v>
          </cell>
        </row>
        <row r="4580">
          <cell r="A4580">
            <v>29049</v>
          </cell>
          <cell r="B4580">
            <v>9.51</v>
          </cell>
          <cell r="C4580">
            <v>9.5100000000000004E-2</v>
          </cell>
        </row>
        <row r="4581">
          <cell r="A4581">
            <v>29052</v>
          </cell>
          <cell r="B4581">
            <v>9.6</v>
          </cell>
          <cell r="C4581">
            <v>9.6000000000000002E-2</v>
          </cell>
        </row>
        <row r="4582">
          <cell r="A4582">
            <v>29053</v>
          </cell>
          <cell r="B4582">
            <v>9.6</v>
          </cell>
          <cell r="C4582">
            <v>9.6000000000000002E-2</v>
          </cell>
        </row>
        <row r="4583">
          <cell r="A4583">
            <v>29054</v>
          </cell>
          <cell r="B4583">
            <v>9.67</v>
          </cell>
          <cell r="C4583">
            <v>9.6699999999999994E-2</v>
          </cell>
        </row>
        <row r="4584">
          <cell r="A4584">
            <v>29055</v>
          </cell>
          <cell r="B4584">
            <v>9.7799999999999994</v>
          </cell>
          <cell r="C4584">
            <v>9.7799999999999998E-2</v>
          </cell>
        </row>
        <row r="4585">
          <cell r="A4585">
            <v>29056</v>
          </cell>
          <cell r="B4585">
            <v>9.85</v>
          </cell>
          <cell r="C4585">
            <v>9.849999999999999E-2</v>
          </cell>
        </row>
        <row r="4586">
          <cell r="A4586">
            <v>29059</v>
          </cell>
          <cell r="B4586">
            <v>9.85</v>
          </cell>
          <cell r="C4586">
            <v>9.849999999999999E-2</v>
          </cell>
        </row>
        <row r="4587">
          <cell r="A4587">
            <v>29060</v>
          </cell>
          <cell r="B4587">
            <v>9.8800000000000008</v>
          </cell>
          <cell r="C4587">
            <v>9.8800000000000013E-2</v>
          </cell>
        </row>
        <row r="4588">
          <cell r="A4588">
            <v>29061</v>
          </cell>
          <cell r="B4588">
            <v>9.81</v>
          </cell>
          <cell r="C4588">
            <v>9.8100000000000007E-2</v>
          </cell>
        </row>
        <row r="4589">
          <cell r="A4589">
            <v>29062</v>
          </cell>
          <cell r="B4589">
            <v>9.7100000000000009</v>
          </cell>
          <cell r="C4589">
            <v>9.7100000000000006E-2</v>
          </cell>
        </row>
        <row r="4590">
          <cell r="A4590">
            <v>29063</v>
          </cell>
          <cell r="B4590">
            <v>9.83</v>
          </cell>
          <cell r="C4590">
            <v>9.8299999999999998E-2</v>
          </cell>
        </row>
        <row r="4591">
          <cell r="A4591">
            <v>29066</v>
          </cell>
          <cell r="B4591">
            <v>9.77</v>
          </cell>
          <cell r="C4591">
            <v>9.7699999999999995E-2</v>
          </cell>
        </row>
        <row r="4592">
          <cell r="A4592">
            <v>29067</v>
          </cell>
          <cell r="B4592">
            <v>9.75</v>
          </cell>
          <cell r="C4592">
            <v>9.7500000000000003E-2</v>
          </cell>
        </row>
        <row r="4593">
          <cell r="A4593">
            <v>29068</v>
          </cell>
          <cell r="B4593">
            <v>9.66</v>
          </cell>
          <cell r="C4593">
            <v>9.6600000000000005E-2</v>
          </cell>
        </row>
        <row r="4594">
          <cell r="A4594">
            <v>29069</v>
          </cell>
          <cell r="B4594">
            <v>9.7100000000000009</v>
          </cell>
          <cell r="C4594">
            <v>9.7100000000000006E-2</v>
          </cell>
        </row>
        <row r="4595">
          <cell r="A4595">
            <v>29070</v>
          </cell>
          <cell r="B4595">
            <v>9.6999999999999993</v>
          </cell>
          <cell r="C4595">
            <v>9.6999999999999989E-2</v>
          </cell>
        </row>
        <row r="4596">
          <cell r="A4596">
            <v>29073</v>
          </cell>
          <cell r="B4596">
            <v>9.64</v>
          </cell>
          <cell r="C4596">
            <v>9.64E-2</v>
          </cell>
        </row>
        <row r="4597">
          <cell r="A4597">
            <v>29074</v>
          </cell>
          <cell r="B4597">
            <v>9.66</v>
          </cell>
          <cell r="C4597">
            <v>9.6600000000000005E-2</v>
          </cell>
        </row>
        <row r="4598">
          <cell r="A4598">
            <v>29075</v>
          </cell>
          <cell r="B4598">
            <v>9.69</v>
          </cell>
          <cell r="C4598">
            <v>9.69E-2</v>
          </cell>
        </row>
        <row r="4599">
          <cell r="A4599">
            <v>29076</v>
          </cell>
          <cell r="B4599">
            <v>9.73</v>
          </cell>
          <cell r="C4599">
            <v>9.7299999999999998E-2</v>
          </cell>
        </row>
        <row r="4600">
          <cell r="A4600">
            <v>29077</v>
          </cell>
          <cell r="B4600">
            <v>9.8800000000000008</v>
          </cell>
          <cell r="C4600">
            <v>9.8800000000000013E-2</v>
          </cell>
        </row>
        <row r="4601">
          <cell r="A4601">
            <v>29080</v>
          </cell>
          <cell r="B4601">
            <v>9.8800000000000008</v>
          </cell>
          <cell r="C4601">
            <v>9.8800000000000013E-2</v>
          </cell>
        </row>
        <row r="4602">
          <cell r="A4602">
            <v>29081</v>
          </cell>
          <cell r="B4602">
            <v>9.81</v>
          </cell>
          <cell r="C4602">
            <v>9.8100000000000007E-2</v>
          </cell>
        </row>
        <row r="4603">
          <cell r="A4603">
            <v>29082</v>
          </cell>
          <cell r="B4603">
            <v>9.9700000000000006</v>
          </cell>
          <cell r="C4603">
            <v>9.9700000000000011E-2</v>
          </cell>
        </row>
        <row r="4604">
          <cell r="A4604">
            <v>29083</v>
          </cell>
          <cell r="B4604">
            <v>10.029999999999999</v>
          </cell>
          <cell r="C4604">
            <v>0.1003</v>
          </cell>
        </row>
        <row r="4605">
          <cell r="A4605">
            <v>29084</v>
          </cell>
          <cell r="B4605">
            <v>10.08</v>
          </cell>
          <cell r="C4605">
            <v>0.1008</v>
          </cell>
        </row>
        <row r="4606">
          <cell r="A4606">
            <v>29087</v>
          </cell>
          <cell r="B4606">
            <v>10.050000000000001</v>
          </cell>
          <cell r="C4606">
            <v>0.10050000000000001</v>
          </cell>
        </row>
        <row r="4607">
          <cell r="A4607">
            <v>29088</v>
          </cell>
          <cell r="B4607">
            <v>10.11</v>
          </cell>
          <cell r="C4607">
            <v>0.1011</v>
          </cell>
        </row>
        <row r="4608">
          <cell r="A4608">
            <v>29089</v>
          </cell>
          <cell r="B4608">
            <v>10.14</v>
          </cell>
          <cell r="C4608">
            <v>0.1014</v>
          </cell>
        </row>
        <row r="4609">
          <cell r="A4609">
            <v>29090</v>
          </cell>
          <cell r="B4609">
            <v>10.130000000000001</v>
          </cell>
          <cell r="C4609">
            <v>0.1013</v>
          </cell>
        </row>
        <row r="4610">
          <cell r="A4610">
            <v>29091</v>
          </cell>
          <cell r="B4610">
            <v>10.27</v>
          </cell>
          <cell r="C4610">
            <v>0.1027</v>
          </cell>
        </row>
        <row r="4611">
          <cell r="A4611">
            <v>29094</v>
          </cell>
          <cell r="B4611">
            <v>10.220000000000001</v>
          </cell>
          <cell r="C4611">
            <v>0.10220000000000001</v>
          </cell>
        </row>
        <row r="4612">
          <cell r="A4612">
            <v>29095</v>
          </cell>
          <cell r="B4612">
            <v>10.26</v>
          </cell>
          <cell r="C4612">
            <v>0.1026</v>
          </cell>
        </row>
        <row r="4613">
          <cell r="A4613">
            <v>29096</v>
          </cell>
          <cell r="B4613">
            <v>10.24</v>
          </cell>
          <cell r="C4613">
            <v>0.1024</v>
          </cell>
        </row>
        <row r="4614">
          <cell r="A4614">
            <v>29097</v>
          </cell>
          <cell r="B4614">
            <v>10.28</v>
          </cell>
          <cell r="C4614">
            <v>0.10279999999999999</v>
          </cell>
        </row>
        <row r="4615">
          <cell r="A4615">
            <v>29098</v>
          </cell>
          <cell r="B4615">
            <v>10.4</v>
          </cell>
          <cell r="C4615">
            <v>0.10400000000000001</v>
          </cell>
        </row>
        <row r="4616">
          <cell r="A4616">
            <v>29101</v>
          </cell>
          <cell r="B4616" t="str">
            <v>ND</v>
          </cell>
          <cell r="C4616">
            <v>0.10400000000000001</v>
          </cell>
        </row>
        <row r="4617">
          <cell r="A4617">
            <v>29102</v>
          </cell>
          <cell r="B4617">
            <v>10.68</v>
          </cell>
          <cell r="C4617">
            <v>0.10679999999999999</v>
          </cell>
        </row>
        <row r="4618">
          <cell r="A4618">
            <v>29103</v>
          </cell>
          <cell r="B4618">
            <v>10.69</v>
          </cell>
          <cell r="C4618">
            <v>0.1069</v>
          </cell>
        </row>
        <row r="4619">
          <cell r="A4619">
            <v>29104</v>
          </cell>
          <cell r="B4619">
            <v>10.76</v>
          </cell>
          <cell r="C4619">
            <v>0.1076</v>
          </cell>
        </row>
        <row r="4620">
          <cell r="A4620">
            <v>29105</v>
          </cell>
          <cell r="B4620">
            <v>10.87</v>
          </cell>
          <cell r="C4620">
            <v>0.10869999999999999</v>
          </cell>
        </row>
        <row r="4621">
          <cell r="A4621">
            <v>29108</v>
          </cell>
          <cell r="B4621">
            <v>11.02</v>
          </cell>
          <cell r="C4621">
            <v>0.11019999999999999</v>
          </cell>
        </row>
        <row r="4622">
          <cell r="A4622">
            <v>29109</v>
          </cell>
          <cell r="B4622">
            <v>10.81</v>
          </cell>
          <cell r="C4622">
            <v>0.1081</v>
          </cell>
        </row>
        <row r="4623">
          <cell r="A4623">
            <v>29110</v>
          </cell>
          <cell r="B4623">
            <v>10.88</v>
          </cell>
          <cell r="C4623">
            <v>0.10880000000000001</v>
          </cell>
        </row>
        <row r="4624">
          <cell r="A4624">
            <v>29111</v>
          </cell>
          <cell r="B4624">
            <v>10.97</v>
          </cell>
          <cell r="C4624">
            <v>0.10970000000000001</v>
          </cell>
        </row>
        <row r="4625">
          <cell r="A4625">
            <v>29112</v>
          </cell>
          <cell r="B4625">
            <v>10.89</v>
          </cell>
          <cell r="C4625">
            <v>0.10890000000000001</v>
          </cell>
        </row>
        <row r="4626">
          <cell r="A4626">
            <v>29115</v>
          </cell>
          <cell r="B4626">
            <v>10.97</v>
          </cell>
          <cell r="C4626">
            <v>0.10970000000000001</v>
          </cell>
        </row>
        <row r="4627">
          <cell r="A4627">
            <v>29116</v>
          </cell>
          <cell r="B4627">
            <v>10.99</v>
          </cell>
          <cell r="C4627">
            <v>0.1099</v>
          </cell>
        </row>
        <row r="4628">
          <cell r="A4628">
            <v>29117</v>
          </cell>
          <cell r="B4628">
            <v>10.84</v>
          </cell>
          <cell r="C4628">
            <v>0.1084</v>
          </cell>
        </row>
        <row r="4629">
          <cell r="A4629">
            <v>29118</v>
          </cell>
          <cell r="B4629">
            <v>10.85</v>
          </cell>
          <cell r="C4629">
            <v>0.1085</v>
          </cell>
        </row>
        <row r="4630">
          <cell r="A4630">
            <v>29119</v>
          </cell>
          <cell r="B4630">
            <v>10.78</v>
          </cell>
          <cell r="C4630">
            <v>0.10779999999999999</v>
          </cell>
        </row>
        <row r="4631">
          <cell r="A4631">
            <v>29122</v>
          </cell>
          <cell r="B4631">
            <v>10.74</v>
          </cell>
          <cell r="C4631">
            <v>0.1074</v>
          </cell>
        </row>
        <row r="4632">
          <cell r="A4632">
            <v>29123</v>
          </cell>
          <cell r="B4632">
            <v>10.76</v>
          </cell>
          <cell r="C4632">
            <v>0.1076</v>
          </cell>
        </row>
        <row r="4633">
          <cell r="A4633">
            <v>29124</v>
          </cell>
          <cell r="B4633">
            <v>10.84</v>
          </cell>
          <cell r="C4633">
            <v>0.1084</v>
          </cell>
        </row>
        <row r="4634">
          <cell r="A4634">
            <v>29125</v>
          </cell>
          <cell r="B4634">
            <v>10.91</v>
          </cell>
          <cell r="C4634">
            <v>0.1091</v>
          </cell>
        </row>
        <row r="4635">
          <cell r="A4635">
            <v>29126</v>
          </cell>
          <cell r="B4635">
            <v>10.8</v>
          </cell>
          <cell r="C4635">
            <v>0.10800000000000001</v>
          </cell>
        </row>
        <row r="4636">
          <cell r="A4636">
            <v>29129</v>
          </cell>
          <cell r="B4636">
            <v>10.9</v>
          </cell>
          <cell r="C4636">
            <v>0.109</v>
          </cell>
        </row>
        <row r="4637">
          <cell r="A4637">
            <v>29130</v>
          </cell>
          <cell r="B4637">
            <v>10.89</v>
          </cell>
          <cell r="C4637">
            <v>0.10890000000000001</v>
          </cell>
        </row>
        <row r="4638">
          <cell r="A4638">
            <v>29131</v>
          </cell>
          <cell r="B4638">
            <v>10.93</v>
          </cell>
          <cell r="C4638">
            <v>0.10929999999999999</v>
          </cell>
        </row>
        <row r="4639">
          <cell r="A4639">
            <v>29132</v>
          </cell>
          <cell r="B4639">
            <v>11.11</v>
          </cell>
          <cell r="C4639">
            <v>0.11109999999999999</v>
          </cell>
        </row>
        <row r="4640">
          <cell r="A4640">
            <v>29133</v>
          </cell>
          <cell r="B4640">
            <v>11.26</v>
          </cell>
          <cell r="C4640">
            <v>0.11259999999999999</v>
          </cell>
        </row>
        <row r="4641">
          <cell r="A4641">
            <v>29136</v>
          </cell>
          <cell r="B4641" t="str">
            <v>ND</v>
          </cell>
          <cell r="C4641">
            <v>0.11259999999999999</v>
          </cell>
        </row>
        <row r="4642">
          <cell r="A4642">
            <v>29137</v>
          </cell>
          <cell r="B4642">
            <v>12.28</v>
          </cell>
          <cell r="C4642">
            <v>0.12279999999999999</v>
          </cell>
        </row>
        <row r="4643">
          <cell r="A4643">
            <v>29138</v>
          </cell>
          <cell r="B4643">
            <v>12.6</v>
          </cell>
          <cell r="C4643">
            <v>0.126</v>
          </cell>
        </row>
        <row r="4644">
          <cell r="A4644">
            <v>29139</v>
          </cell>
          <cell r="B4644">
            <v>12.6</v>
          </cell>
          <cell r="C4644">
            <v>0.126</v>
          </cell>
        </row>
        <row r="4645">
          <cell r="A4645">
            <v>29140</v>
          </cell>
          <cell r="B4645">
            <v>12.53</v>
          </cell>
          <cell r="C4645">
            <v>0.12529999999999999</v>
          </cell>
        </row>
        <row r="4646">
          <cell r="A4646">
            <v>29143</v>
          </cell>
          <cell r="B4646">
            <v>12.6</v>
          </cell>
          <cell r="C4646">
            <v>0.126</v>
          </cell>
        </row>
        <row r="4647">
          <cell r="A4647">
            <v>29144</v>
          </cell>
          <cell r="B4647">
            <v>12.52</v>
          </cell>
          <cell r="C4647">
            <v>0.12520000000000001</v>
          </cell>
        </row>
        <row r="4648">
          <cell r="A4648">
            <v>29145</v>
          </cell>
          <cell r="B4648">
            <v>12.36</v>
          </cell>
          <cell r="C4648">
            <v>0.12359999999999999</v>
          </cell>
        </row>
        <row r="4649">
          <cell r="A4649">
            <v>29146</v>
          </cell>
          <cell r="B4649">
            <v>12.82</v>
          </cell>
          <cell r="C4649">
            <v>0.12820000000000001</v>
          </cell>
        </row>
        <row r="4650">
          <cell r="A4650">
            <v>29147</v>
          </cell>
          <cell r="B4650">
            <v>13.12</v>
          </cell>
          <cell r="C4650">
            <v>0.13119999999999998</v>
          </cell>
        </row>
        <row r="4651">
          <cell r="A4651">
            <v>29150</v>
          </cell>
          <cell r="B4651">
            <v>13.41</v>
          </cell>
          <cell r="C4651">
            <v>0.1341</v>
          </cell>
        </row>
        <row r="4652">
          <cell r="A4652">
            <v>29151</v>
          </cell>
          <cell r="B4652">
            <v>13.62</v>
          </cell>
          <cell r="C4652">
            <v>0.13619999999999999</v>
          </cell>
        </row>
        <row r="4653">
          <cell r="A4653">
            <v>29152</v>
          </cell>
          <cell r="B4653">
            <v>13.36</v>
          </cell>
          <cell r="C4653">
            <v>0.1336</v>
          </cell>
        </row>
        <row r="4654">
          <cell r="A4654">
            <v>29153</v>
          </cell>
          <cell r="B4654">
            <v>13.38</v>
          </cell>
          <cell r="C4654">
            <v>0.1338</v>
          </cell>
        </row>
        <row r="4655">
          <cell r="A4655">
            <v>29154</v>
          </cell>
          <cell r="B4655">
            <v>12.76</v>
          </cell>
          <cell r="C4655">
            <v>0.12759999999999999</v>
          </cell>
        </row>
        <row r="4656">
          <cell r="A4656">
            <v>29157</v>
          </cell>
          <cell r="B4656">
            <v>12.95</v>
          </cell>
          <cell r="C4656">
            <v>0.1295</v>
          </cell>
        </row>
        <row r="4657">
          <cell r="A4657">
            <v>29158</v>
          </cell>
          <cell r="B4657">
            <v>12.88</v>
          </cell>
          <cell r="C4657">
            <v>0.1288</v>
          </cell>
        </row>
        <row r="4658">
          <cell r="A4658">
            <v>29159</v>
          </cell>
          <cell r="B4658">
            <v>12.89</v>
          </cell>
          <cell r="C4658">
            <v>0.12890000000000001</v>
          </cell>
        </row>
        <row r="4659">
          <cell r="A4659">
            <v>29160</v>
          </cell>
          <cell r="B4659">
            <v>12.88</v>
          </cell>
          <cell r="C4659">
            <v>0.1288</v>
          </cell>
        </row>
        <row r="4660">
          <cell r="A4660">
            <v>29161</v>
          </cell>
          <cell r="B4660">
            <v>12.93</v>
          </cell>
          <cell r="C4660">
            <v>0.1293</v>
          </cell>
        </row>
        <row r="4661">
          <cell r="A4661">
            <v>29164</v>
          </cell>
          <cell r="B4661">
            <v>12.97</v>
          </cell>
          <cell r="C4661">
            <v>0.12970000000000001</v>
          </cell>
        </row>
        <row r="4662">
          <cell r="A4662">
            <v>29165</v>
          </cell>
          <cell r="B4662" t="str">
            <v>ND</v>
          </cell>
          <cell r="C4662">
            <v>0.12970000000000001</v>
          </cell>
        </row>
        <row r="4663">
          <cell r="A4663">
            <v>29166</v>
          </cell>
          <cell r="B4663">
            <v>13.19</v>
          </cell>
          <cell r="C4663">
            <v>0.13189999999999999</v>
          </cell>
        </row>
        <row r="4664">
          <cell r="A4664">
            <v>29167</v>
          </cell>
          <cell r="B4664">
            <v>13.12</v>
          </cell>
          <cell r="C4664">
            <v>0.13119999999999998</v>
          </cell>
        </row>
        <row r="4665">
          <cell r="A4665">
            <v>29168</v>
          </cell>
          <cell r="B4665">
            <v>12.48</v>
          </cell>
          <cell r="C4665">
            <v>0.12480000000000001</v>
          </cell>
        </row>
        <row r="4666">
          <cell r="A4666">
            <v>29171</v>
          </cell>
          <cell r="B4666" t="str">
            <v>ND</v>
          </cell>
          <cell r="C4666">
            <v>0.12480000000000001</v>
          </cell>
        </row>
        <row r="4667">
          <cell r="A4667">
            <v>29172</v>
          </cell>
          <cell r="B4667">
            <v>12.25</v>
          </cell>
          <cell r="C4667">
            <v>0.1225</v>
          </cell>
        </row>
        <row r="4668">
          <cell r="A4668">
            <v>29173</v>
          </cell>
          <cell r="B4668">
            <v>12.38</v>
          </cell>
          <cell r="C4668">
            <v>0.12380000000000001</v>
          </cell>
        </row>
        <row r="4669">
          <cell r="A4669">
            <v>29174</v>
          </cell>
          <cell r="B4669">
            <v>12.17</v>
          </cell>
          <cell r="C4669">
            <v>0.1217</v>
          </cell>
        </row>
        <row r="4670">
          <cell r="A4670">
            <v>29175</v>
          </cell>
          <cell r="B4670">
            <v>12.44</v>
          </cell>
          <cell r="C4670">
            <v>0.1244</v>
          </cell>
        </row>
        <row r="4671">
          <cell r="A4671">
            <v>29178</v>
          </cell>
          <cell r="B4671">
            <v>12.62</v>
          </cell>
          <cell r="C4671">
            <v>0.12619999999999998</v>
          </cell>
        </row>
        <row r="4672">
          <cell r="A4672">
            <v>29179</v>
          </cell>
          <cell r="B4672">
            <v>12.65</v>
          </cell>
          <cell r="C4672">
            <v>0.1265</v>
          </cell>
        </row>
        <row r="4673">
          <cell r="A4673">
            <v>29180</v>
          </cell>
          <cell r="B4673">
            <v>12.5</v>
          </cell>
          <cell r="C4673">
            <v>0.125</v>
          </cell>
        </row>
        <row r="4674">
          <cell r="A4674">
            <v>29181</v>
          </cell>
          <cell r="B4674" t="str">
            <v>ND</v>
          </cell>
          <cell r="C4674">
            <v>0.125</v>
          </cell>
        </row>
        <row r="4675">
          <cell r="A4675">
            <v>29182</v>
          </cell>
          <cell r="B4675">
            <v>12.02</v>
          </cell>
          <cell r="C4675">
            <v>0.1202</v>
          </cell>
        </row>
        <row r="4676">
          <cell r="A4676">
            <v>29185</v>
          </cell>
          <cell r="B4676">
            <v>11.73</v>
          </cell>
          <cell r="C4676">
            <v>0.1173</v>
          </cell>
        </row>
        <row r="4677">
          <cell r="A4677">
            <v>29186</v>
          </cell>
          <cell r="B4677">
            <v>11.64</v>
          </cell>
          <cell r="C4677">
            <v>0.1164</v>
          </cell>
        </row>
        <row r="4678">
          <cell r="A4678">
            <v>29187</v>
          </cell>
          <cell r="B4678">
            <v>11.84</v>
          </cell>
          <cell r="C4678">
            <v>0.11840000000000001</v>
          </cell>
        </row>
        <row r="4679">
          <cell r="A4679">
            <v>29188</v>
          </cell>
          <cell r="B4679">
            <v>11.73</v>
          </cell>
          <cell r="C4679">
            <v>0.1173</v>
          </cell>
        </row>
        <row r="4680">
          <cell r="A4680">
            <v>29189</v>
          </cell>
          <cell r="B4680">
            <v>11.88</v>
          </cell>
          <cell r="C4680">
            <v>0.1188</v>
          </cell>
        </row>
        <row r="4681">
          <cell r="A4681">
            <v>29192</v>
          </cell>
          <cell r="B4681">
            <v>12.08</v>
          </cell>
          <cell r="C4681">
            <v>0.1208</v>
          </cell>
        </row>
        <row r="4682">
          <cell r="A4682">
            <v>29193</v>
          </cell>
          <cell r="B4682">
            <v>11.92</v>
          </cell>
          <cell r="C4682">
            <v>0.1192</v>
          </cell>
        </row>
        <row r="4683">
          <cell r="A4683">
            <v>29194</v>
          </cell>
          <cell r="B4683">
            <v>11.85</v>
          </cell>
          <cell r="C4683">
            <v>0.11849999999999999</v>
          </cell>
        </row>
        <row r="4684">
          <cell r="A4684">
            <v>29195</v>
          </cell>
          <cell r="B4684">
            <v>11.82</v>
          </cell>
          <cell r="C4684">
            <v>0.1182</v>
          </cell>
        </row>
        <row r="4685">
          <cell r="A4685">
            <v>29196</v>
          </cell>
          <cell r="B4685">
            <v>11.98</v>
          </cell>
          <cell r="C4685">
            <v>0.1198</v>
          </cell>
        </row>
        <row r="4686">
          <cell r="A4686">
            <v>29199</v>
          </cell>
          <cell r="B4686">
            <v>11.98</v>
          </cell>
          <cell r="C4686">
            <v>0.1198</v>
          </cell>
        </row>
        <row r="4687">
          <cell r="A4687">
            <v>29200</v>
          </cell>
          <cell r="B4687">
            <v>12.28</v>
          </cell>
          <cell r="C4687">
            <v>0.12279999999999999</v>
          </cell>
        </row>
        <row r="4688">
          <cell r="A4688">
            <v>29201</v>
          </cell>
          <cell r="B4688">
            <v>12.62</v>
          </cell>
          <cell r="C4688">
            <v>0.12619999999999998</v>
          </cell>
        </row>
        <row r="4689">
          <cell r="A4689">
            <v>29202</v>
          </cell>
          <cell r="B4689">
            <v>12.38</v>
          </cell>
          <cell r="C4689">
            <v>0.12380000000000001</v>
          </cell>
        </row>
        <row r="4690">
          <cell r="A4690">
            <v>29203</v>
          </cell>
          <cell r="B4690">
            <v>12.16</v>
          </cell>
          <cell r="C4690">
            <v>0.1216</v>
          </cell>
        </row>
        <row r="4691">
          <cell r="A4691">
            <v>29206</v>
          </cell>
          <cell r="B4691">
            <v>12.04</v>
          </cell>
          <cell r="C4691">
            <v>0.12039999999999999</v>
          </cell>
        </row>
        <row r="4692">
          <cell r="A4692">
            <v>29207</v>
          </cell>
          <cell r="B4692">
            <v>11.92</v>
          </cell>
          <cell r="C4692">
            <v>0.1192</v>
          </cell>
        </row>
        <row r="4693">
          <cell r="A4693">
            <v>29208</v>
          </cell>
          <cell r="B4693">
            <v>11.82</v>
          </cell>
          <cell r="C4693">
            <v>0.1182</v>
          </cell>
        </row>
        <row r="4694">
          <cell r="A4694">
            <v>29209</v>
          </cell>
          <cell r="B4694">
            <v>11.85</v>
          </cell>
          <cell r="C4694">
            <v>0.11849999999999999</v>
          </cell>
        </row>
        <row r="4695">
          <cell r="A4695">
            <v>29210</v>
          </cell>
          <cell r="B4695">
            <v>11.9</v>
          </cell>
          <cell r="C4695">
            <v>0.11900000000000001</v>
          </cell>
        </row>
        <row r="4696">
          <cell r="A4696">
            <v>29213</v>
          </cell>
          <cell r="B4696">
            <v>11.86</v>
          </cell>
          <cell r="C4696">
            <v>0.1186</v>
          </cell>
        </row>
        <row r="4697">
          <cell r="A4697">
            <v>29214</v>
          </cell>
          <cell r="B4697" t="str">
            <v>ND</v>
          </cell>
          <cell r="C4697">
            <v>0.1186</v>
          </cell>
        </row>
        <row r="4698">
          <cell r="A4698">
            <v>29215</v>
          </cell>
          <cell r="B4698">
            <v>11.85</v>
          </cell>
          <cell r="C4698">
            <v>0.11849999999999999</v>
          </cell>
        </row>
        <row r="4699">
          <cell r="A4699">
            <v>29216</v>
          </cell>
          <cell r="B4699">
            <v>11.82</v>
          </cell>
          <cell r="C4699">
            <v>0.1182</v>
          </cell>
        </row>
        <row r="4700">
          <cell r="A4700">
            <v>29217</v>
          </cell>
          <cell r="B4700">
            <v>11.82</v>
          </cell>
          <cell r="C4700">
            <v>0.1182</v>
          </cell>
        </row>
        <row r="4701">
          <cell r="A4701">
            <v>29220</v>
          </cell>
          <cell r="B4701">
            <v>11.7</v>
          </cell>
          <cell r="C4701">
            <v>0.11699999999999999</v>
          </cell>
        </row>
        <row r="4702">
          <cell r="A4702">
            <v>29221</v>
          </cell>
          <cell r="B4702" t="str">
            <v>ND</v>
          </cell>
          <cell r="C4702">
            <v>0.11699999999999999</v>
          </cell>
        </row>
        <row r="4703">
          <cell r="A4703">
            <v>29222</v>
          </cell>
          <cell r="B4703">
            <v>11.89</v>
          </cell>
          <cell r="C4703">
            <v>0.11890000000000001</v>
          </cell>
        </row>
        <row r="4704">
          <cell r="A4704">
            <v>29223</v>
          </cell>
          <cell r="B4704">
            <v>12.25</v>
          </cell>
          <cell r="C4704">
            <v>0.1225</v>
          </cell>
        </row>
        <row r="4705">
          <cell r="A4705">
            <v>29224</v>
          </cell>
          <cell r="B4705">
            <v>12.25</v>
          </cell>
          <cell r="C4705">
            <v>0.1225</v>
          </cell>
        </row>
        <row r="4706">
          <cell r="A4706">
            <v>29227</v>
          </cell>
          <cell r="B4706">
            <v>12.07</v>
          </cell>
          <cell r="C4706">
            <v>0.1207</v>
          </cell>
        </row>
        <row r="4707">
          <cell r="A4707">
            <v>29228</v>
          </cell>
          <cell r="B4707">
            <v>11.94</v>
          </cell>
          <cell r="C4707">
            <v>0.11939999999999999</v>
          </cell>
        </row>
        <row r="4708">
          <cell r="A4708">
            <v>29229</v>
          </cell>
          <cell r="B4708">
            <v>11.87</v>
          </cell>
          <cell r="C4708">
            <v>0.11869999999999999</v>
          </cell>
        </row>
        <row r="4709">
          <cell r="A4709">
            <v>29230</v>
          </cell>
          <cell r="B4709">
            <v>11.68</v>
          </cell>
          <cell r="C4709">
            <v>0.1168</v>
          </cell>
        </row>
        <row r="4710">
          <cell r="A4710">
            <v>29231</v>
          </cell>
          <cell r="B4710">
            <v>11.94</v>
          </cell>
          <cell r="C4710">
            <v>0.11939999999999999</v>
          </cell>
        </row>
        <row r="4711">
          <cell r="A4711">
            <v>29234</v>
          </cell>
          <cell r="B4711">
            <v>11.96</v>
          </cell>
          <cell r="C4711">
            <v>0.11960000000000001</v>
          </cell>
        </row>
        <row r="4712">
          <cell r="A4712">
            <v>29235</v>
          </cell>
          <cell r="B4712">
            <v>11.88</v>
          </cell>
          <cell r="C4712">
            <v>0.1188</v>
          </cell>
        </row>
        <row r="4713">
          <cell r="A4713">
            <v>29236</v>
          </cell>
          <cell r="B4713">
            <v>11.83</v>
          </cell>
          <cell r="C4713">
            <v>0.1183</v>
          </cell>
        </row>
        <row r="4714">
          <cell r="A4714">
            <v>29237</v>
          </cell>
          <cell r="B4714">
            <v>11.9</v>
          </cell>
          <cell r="C4714">
            <v>0.11900000000000001</v>
          </cell>
        </row>
        <row r="4715">
          <cell r="A4715">
            <v>29238</v>
          </cell>
          <cell r="B4715">
            <v>12.05</v>
          </cell>
          <cell r="C4715">
            <v>0.12050000000000001</v>
          </cell>
        </row>
        <row r="4716">
          <cell r="A4716">
            <v>29241</v>
          </cell>
          <cell r="B4716">
            <v>12.15</v>
          </cell>
          <cell r="C4716">
            <v>0.1215</v>
          </cell>
        </row>
        <row r="4717">
          <cell r="A4717">
            <v>29242</v>
          </cell>
          <cell r="B4717">
            <v>12.06</v>
          </cell>
          <cell r="C4717">
            <v>0.1206</v>
          </cell>
        </row>
        <row r="4718">
          <cell r="A4718">
            <v>29243</v>
          </cell>
          <cell r="B4718">
            <v>11.96</v>
          </cell>
          <cell r="C4718">
            <v>0.11960000000000001</v>
          </cell>
        </row>
        <row r="4719">
          <cell r="A4719">
            <v>29244</v>
          </cell>
          <cell r="B4719">
            <v>12.15</v>
          </cell>
          <cell r="C4719">
            <v>0.1215</v>
          </cell>
        </row>
        <row r="4720">
          <cell r="A4720">
            <v>29245</v>
          </cell>
          <cell r="B4720">
            <v>12.24</v>
          </cell>
          <cell r="C4720">
            <v>0.12240000000000001</v>
          </cell>
        </row>
        <row r="4721">
          <cell r="A4721">
            <v>29248</v>
          </cell>
          <cell r="B4721">
            <v>12.16</v>
          </cell>
          <cell r="C4721">
            <v>0.1216</v>
          </cell>
        </row>
        <row r="4722">
          <cell r="A4722">
            <v>29249</v>
          </cell>
          <cell r="B4722">
            <v>12.34</v>
          </cell>
          <cell r="C4722">
            <v>0.1234</v>
          </cell>
        </row>
        <row r="4723">
          <cell r="A4723">
            <v>29250</v>
          </cell>
          <cell r="B4723">
            <v>12.29</v>
          </cell>
          <cell r="C4723">
            <v>0.1229</v>
          </cell>
        </row>
        <row r="4724">
          <cell r="A4724">
            <v>29251</v>
          </cell>
          <cell r="B4724">
            <v>12.4</v>
          </cell>
          <cell r="C4724">
            <v>0.124</v>
          </cell>
        </row>
        <row r="4725">
          <cell r="A4725">
            <v>29252</v>
          </cell>
          <cell r="B4725">
            <v>12.62</v>
          </cell>
          <cell r="C4725">
            <v>0.12619999999999998</v>
          </cell>
        </row>
        <row r="4726">
          <cell r="A4726">
            <v>29255</v>
          </cell>
          <cell r="B4726">
            <v>12.67</v>
          </cell>
          <cell r="C4726">
            <v>0.12670000000000001</v>
          </cell>
        </row>
        <row r="4727">
          <cell r="A4727">
            <v>29256</v>
          </cell>
          <cell r="B4727">
            <v>12.91</v>
          </cell>
          <cell r="C4727">
            <v>0.12909999999999999</v>
          </cell>
        </row>
        <row r="4728">
          <cell r="A4728">
            <v>29257</v>
          </cell>
          <cell r="B4728">
            <v>12.84</v>
          </cell>
          <cell r="C4728">
            <v>0.12839999999999999</v>
          </cell>
        </row>
        <row r="4729">
          <cell r="A4729">
            <v>29258</v>
          </cell>
          <cell r="B4729">
            <v>12.68</v>
          </cell>
          <cell r="C4729">
            <v>0.1268</v>
          </cell>
        </row>
        <row r="4730">
          <cell r="A4730">
            <v>29259</v>
          </cell>
          <cell r="B4730">
            <v>12.89</v>
          </cell>
          <cell r="C4730">
            <v>0.12890000000000001</v>
          </cell>
        </row>
        <row r="4731">
          <cell r="A4731">
            <v>29262</v>
          </cell>
          <cell r="B4731">
            <v>13.1</v>
          </cell>
          <cell r="C4731">
            <v>0.13100000000000001</v>
          </cell>
        </row>
        <row r="4732">
          <cell r="A4732">
            <v>29263</v>
          </cell>
          <cell r="B4732" t="str">
            <v>ND</v>
          </cell>
          <cell r="C4732">
            <v>0.13100000000000001</v>
          </cell>
        </row>
        <row r="4733">
          <cell r="A4733">
            <v>29264</v>
          </cell>
          <cell r="B4733">
            <v>12.92</v>
          </cell>
          <cell r="C4733">
            <v>0.12920000000000001</v>
          </cell>
        </row>
        <row r="4734">
          <cell r="A4734">
            <v>29265</v>
          </cell>
          <cell r="B4734">
            <v>13.11</v>
          </cell>
          <cell r="C4734">
            <v>0.13109999999999999</v>
          </cell>
        </row>
        <row r="4735">
          <cell r="A4735">
            <v>29266</v>
          </cell>
          <cell r="B4735">
            <v>13.76</v>
          </cell>
          <cell r="C4735">
            <v>0.1376</v>
          </cell>
        </row>
        <row r="4736">
          <cell r="A4736">
            <v>29269</v>
          </cell>
          <cell r="B4736" t="str">
            <v>ND</v>
          </cell>
          <cell r="C4736">
            <v>0.1376</v>
          </cell>
        </row>
        <row r="4737">
          <cell r="A4737">
            <v>29270</v>
          </cell>
          <cell r="B4737">
            <v>14.38</v>
          </cell>
          <cell r="C4737">
            <v>0.14380000000000001</v>
          </cell>
        </row>
        <row r="4738">
          <cell r="A4738">
            <v>29271</v>
          </cell>
          <cell r="B4738">
            <v>14.46</v>
          </cell>
          <cell r="C4738">
            <v>0.14460000000000001</v>
          </cell>
        </row>
        <row r="4739">
          <cell r="A4739">
            <v>29272</v>
          </cell>
          <cell r="B4739">
            <v>14.98</v>
          </cell>
          <cell r="C4739">
            <v>0.14980000000000002</v>
          </cell>
        </row>
        <row r="4740">
          <cell r="A4740">
            <v>29273</v>
          </cell>
          <cell r="B4740">
            <v>15</v>
          </cell>
          <cell r="C4740">
            <v>0.15</v>
          </cell>
        </row>
        <row r="4741">
          <cell r="A4741">
            <v>29276</v>
          </cell>
          <cell r="B4741">
            <v>15.15</v>
          </cell>
          <cell r="C4741">
            <v>0.1515</v>
          </cell>
        </row>
        <row r="4742">
          <cell r="A4742">
            <v>29277</v>
          </cell>
          <cell r="B4742">
            <v>15.25</v>
          </cell>
          <cell r="C4742">
            <v>0.1525</v>
          </cell>
        </row>
        <row r="4743">
          <cell r="A4743">
            <v>29278</v>
          </cell>
          <cell r="B4743">
            <v>15.27</v>
          </cell>
          <cell r="C4743">
            <v>0.1527</v>
          </cell>
        </row>
        <row r="4744">
          <cell r="A4744">
            <v>29279</v>
          </cell>
          <cell r="B4744">
            <v>15.08</v>
          </cell>
          <cell r="C4744">
            <v>0.15079999999999999</v>
          </cell>
        </row>
        <row r="4745">
          <cell r="A4745">
            <v>29280</v>
          </cell>
          <cell r="B4745">
            <v>15.45</v>
          </cell>
          <cell r="C4745">
            <v>0.1545</v>
          </cell>
        </row>
        <row r="4746">
          <cell r="A4746">
            <v>29283</v>
          </cell>
          <cell r="B4746">
            <v>15.6</v>
          </cell>
          <cell r="C4746">
            <v>0.156</v>
          </cell>
        </row>
        <row r="4747">
          <cell r="A4747">
            <v>29284</v>
          </cell>
          <cell r="B4747">
            <v>15.51</v>
          </cell>
          <cell r="C4747">
            <v>0.15509999999999999</v>
          </cell>
        </row>
        <row r="4748">
          <cell r="A4748">
            <v>29285</v>
          </cell>
          <cell r="B4748">
            <v>15.73</v>
          </cell>
          <cell r="C4748">
            <v>0.1573</v>
          </cell>
        </row>
        <row r="4749">
          <cell r="A4749">
            <v>29286</v>
          </cell>
          <cell r="B4749">
            <v>16.059999999999999</v>
          </cell>
          <cell r="C4749">
            <v>0.16059999999999999</v>
          </cell>
        </row>
        <row r="4750">
          <cell r="A4750">
            <v>29287</v>
          </cell>
          <cell r="B4750">
            <v>15.97</v>
          </cell>
          <cell r="C4750">
            <v>0.15970000000000001</v>
          </cell>
        </row>
        <row r="4751">
          <cell r="A4751">
            <v>29290</v>
          </cell>
          <cell r="B4751">
            <v>15.56</v>
          </cell>
          <cell r="C4751">
            <v>0.15560000000000002</v>
          </cell>
        </row>
        <row r="4752">
          <cell r="A4752">
            <v>29291</v>
          </cell>
          <cell r="B4752">
            <v>15.52</v>
          </cell>
          <cell r="C4752">
            <v>0.1552</v>
          </cell>
        </row>
        <row r="4753">
          <cell r="A4753">
            <v>29292</v>
          </cell>
          <cell r="B4753">
            <v>15.77</v>
          </cell>
          <cell r="C4753">
            <v>0.15770000000000001</v>
          </cell>
        </row>
        <row r="4754">
          <cell r="A4754">
            <v>29293</v>
          </cell>
          <cell r="B4754">
            <v>15.61</v>
          </cell>
          <cell r="C4754">
            <v>0.15609999999999999</v>
          </cell>
        </row>
        <row r="4755">
          <cell r="A4755">
            <v>29294</v>
          </cell>
          <cell r="B4755">
            <v>15.92</v>
          </cell>
          <cell r="C4755">
            <v>0.15920000000000001</v>
          </cell>
        </row>
        <row r="4756">
          <cell r="A4756">
            <v>29297</v>
          </cell>
          <cell r="B4756">
            <v>15.64</v>
          </cell>
          <cell r="C4756">
            <v>0.15640000000000001</v>
          </cell>
        </row>
        <row r="4757">
          <cell r="A4757">
            <v>29298</v>
          </cell>
          <cell r="B4757">
            <v>15.33</v>
          </cell>
          <cell r="C4757">
            <v>0.15329999999999999</v>
          </cell>
        </row>
        <row r="4758">
          <cell r="A4758">
            <v>29299</v>
          </cell>
          <cell r="B4758">
            <v>15.23</v>
          </cell>
          <cell r="C4758">
            <v>0.15229999999999999</v>
          </cell>
        </row>
        <row r="4759">
          <cell r="A4759">
            <v>29300</v>
          </cell>
          <cell r="B4759">
            <v>15.8</v>
          </cell>
          <cell r="C4759">
            <v>0.158</v>
          </cell>
        </row>
        <row r="4760">
          <cell r="A4760">
            <v>29301</v>
          </cell>
          <cell r="B4760">
            <v>15.89</v>
          </cell>
          <cell r="C4760">
            <v>0.15890000000000001</v>
          </cell>
        </row>
        <row r="4761">
          <cell r="A4761">
            <v>29304</v>
          </cell>
          <cell r="B4761">
            <v>16.36</v>
          </cell>
          <cell r="C4761">
            <v>0.1636</v>
          </cell>
        </row>
        <row r="4762">
          <cell r="A4762">
            <v>29305</v>
          </cell>
          <cell r="B4762">
            <v>16.23</v>
          </cell>
          <cell r="C4762">
            <v>0.1623</v>
          </cell>
        </row>
        <row r="4763">
          <cell r="A4763">
            <v>29306</v>
          </cell>
          <cell r="B4763">
            <v>16.47</v>
          </cell>
          <cell r="C4763">
            <v>0.16469999999999999</v>
          </cell>
        </row>
        <row r="4764">
          <cell r="A4764">
            <v>29307</v>
          </cell>
          <cell r="B4764">
            <v>16.11</v>
          </cell>
          <cell r="C4764">
            <v>0.16109999999999999</v>
          </cell>
        </row>
        <row r="4765">
          <cell r="A4765">
            <v>29308</v>
          </cell>
          <cell r="B4765">
            <v>16.059999999999999</v>
          </cell>
          <cell r="C4765">
            <v>0.16059999999999999</v>
          </cell>
        </row>
        <row r="4766">
          <cell r="A4766">
            <v>29311</v>
          </cell>
          <cell r="B4766">
            <v>15.8</v>
          </cell>
          <cell r="C4766">
            <v>0.158</v>
          </cell>
        </row>
        <row r="4767">
          <cell r="A4767">
            <v>29312</v>
          </cell>
          <cell r="B4767">
            <v>15.85</v>
          </cell>
          <cell r="C4767">
            <v>0.1585</v>
          </cell>
        </row>
        <row r="4768">
          <cell r="A4768">
            <v>29313</v>
          </cell>
          <cell r="B4768">
            <v>15.65</v>
          </cell>
          <cell r="C4768">
            <v>0.1565</v>
          </cell>
        </row>
        <row r="4769">
          <cell r="A4769">
            <v>29314</v>
          </cell>
          <cell r="B4769">
            <v>15.67</v>
          </cell>
          <cell r="C4769">
            <v>0.15670000000000001</v>
          </cell>
        </row>
        <row r="4770">
          <cell r="A4770">
            <v>29315</v>
          </cell>
          <cell r="B4770" t="str">
            <v>ND</v>
          </cell>
          <cell r="C4770">
            <v>0.15670000000000001</v>
          </cell>
        </row>
        <row r="4771">
          <cell r="A4771">
            <v>29318</v>
          </cell>
          <cell r="B4771">
            <v>14.88</v>
          </cell>
          <cell r="C4771">
            <v>0.14880000000000002</v>
          </cell>
        </row>
        <row r="4772">
          <cell r="A4772">
            <v>29319</v>
          </cell>
          <cell r="B4772">
            <v>14.95</v>
          </cell>
          <cell r="C4772">
            <v>0.14949999999999999</v>
          </cell>
        </row>
        <row r="4773">
          <cell r="A4773">
            <v>29320</v>
          </cell>
          <cell r="B4773">
            <v>14.69</v>
          </cell>
          <cell r="C4773">
            <v>0.1469</v>
          </cell>
        </row>
        <row r="4774">
          <cell r="A4774">
            <v>29321</v>
          </cell>
          <cell r="B4774">
            <v>14.67</v>
          </cell>
          <cell r="C4774">
            <v>0.1467</v>
          </cell>
        </row>
        <row r="4775">
          <cell r="A4775">
            <v>29322</v>
          </cell>
          <cell r="B4775">
            <v>14.21</v>
          </cell>
          <cell r="C4775">
            <v>0.1421</v>
          </cell>
        </row>
        <row r="4776">
          <cell r="A4776">
            <v>29325</v>
          </cell>
          <cell r="B4776">
            <v>13.89</v>
          </cell>
          <cell r="C4776">
            <v>0.1389</v>
          </cell>
        </row>
        <row r="4777">
          <cell r="A4777">
            <v>29326</v>
          </cell>
          <cell r="B4777">
            <v>13.74</v>
          </cell>
          <cell r="C4777">
            <v>0.13739999999999999</v>
          </cell>
        </row>
        <row r="4778">
          <cell r="A4778">
            <v>29327</v>
          </cell>
          <cell r="B4778">
            <v>12.98</v>
          </cell>
          <cell r="C4778">
            <v>0.1298</v>
          </cell>
        </row>
        <row r="4779">
          <cell r="A4779">
            <v>29328</v>
          </cell>
          <cell r="B4779">
            <v>12.8</v>
          </cell>
          <cell r="C4779">
            <v>0.128</v>
          </cell>
        </row>
        <row r="4780">
          <cell r="A4780">
            <v>29329</v>
          </cell>
          <cell r="B4780">
            <v>12.64</v>
          </cell>
          <cell r="C4780">
            <v>0.12640000000000001</v>
          </cell>
        </row>
        <row r="4781">
          <cell r="A4781">
            <v>29332</v>
          </cell>
          <cell r="B4781">
            <v>12.11</v>
          </cell>
          <cell r="C4781">
            <v>0.1211</v>
          </cell>
        </row>
        <row r="4782">
          <cell r="A4782">
            <v>29333</v>
          </cell>
          <cell r="B4782">
            <v>11.95</v>
          </cell>
          <cell r="C4782">
            <v>0.1195</v>
          </cell>
        </row>
        <row r="4783">
          <cell r="A4783">
            <v>29334</v>
          </cell>
          <cell r="B4783">
            <v>11.8</v>
          </cell>
          <cell r="C4783">
            <v>0.11800000000000001</v>
          </cell>
        </row>
        <row r="4784">
          <cell r="A4784">
            <v>29335</v>
          </cell>
          <cell r="B4784">
            <v>11.71</v>
          </cell>
          <cell r="C4784">
            <v>0.11710000000000001</v>
          </cell>
        </row>
        <row r="4785">
          <cell r="A4785">
            <v>29336</v>
          </cell>
          <cell r="B4785">
            <v>11.71</v>
          </cell>
          <cell r="C4785">
            <v>0.11710000000000001</v>
          </cell>
        </row>
        <row r="4786">
          <cell r="A4786">
            <v>29339</v>
          </cell>
          <cell r="B4786">
            <v>11.12</v>
          </cell>
          <cell r="C4786">
            <v>0.11119999999999999</v>
          </cell>
        </row>
        <row r="4787">
          <cell r="A4787">
            <v>29340</v>
          </cell>
          <cell r="B4787">
            <v>11.14</v>
          </cell>
          <cell r="C4787">
            <v>0.1114</v>
          </cell>
        </row>
        <row r="4788">
          <cell r="A4788">
            <v>29341</v>
          </cell>
          <cell r="B4788">
            <v>11.12</v>
          </cell>
          <cell r="C4788">
            <v>0.11119999999999999</v>
          </cell>
        </row>
        <row r="4789">
          <cell r="A4789">
            <v>29342</v>
          </cell>
          <cell r="B4789">
            <v>11.11</v>
          </cell>
          <cell r="C4789">
            <v>0.11109999999999999</v>
          </cell>
        </row>
        <row r="4790">
          <cell r="A4790">
            <v>29343</v>
          </cell>
          <cell r="B4790">
            <v>10.220000000000001</v>
          </cell>
          <cell r="C4790">
            <v>0.10220000000000001</v>
          </cell>
        </row>
        <row r="4791">
          <cell r="A4791">
            <v>29346</v>
          </cell>
          <cell r="B4791">
            <v>10.23</v>
          </cell>
          <cell r="C4791">
            <v>0.1023</v>
          </cell>
        </row>
        <row r="4792">
          <cell r="A4792">
            <v>29347</v>
          </cell>
          <cell r="B4792">
            <v>9.67</v>
          </cell>
          <cell r="C4792">
            <v>9.6699999999999994E-2</v>
          </cell>
        </row>
        <row r="4793">
          <cell r="A4793">
            <v>29348</v>
          </cell>
          <cell r="B4793">
            <v>9.5399999999999991</v>
          </cell>
          <cell r="C4793">
            <v>9.5399999999999985E-2</v>
          </cell>
        </row>
        <row r="4794">
          <cell r="A4794">
            <v>29349</v>
          </cell>
          <cell r="B4794">
            <v>9.56</v>
          </cell>
          <cell r="C4794">
            <v>9.5600000000000004E-2</v>
          </cell>
        </row>
        <row r="4795">
          <cell r="A4795">
            <v>29350</v>
          </cell>
          <cell r="B4795">
            <v>9.83</v>
          </cell>
          <cell r="C4795">
            <v>9.8299999999999998E-2</v>
          </cell>
        </row>
        <row r="4796">
          <cell r="A4796">
            <v>29353</v>
          </cell>
          <cell r="B4796">
            <v>9.51</v>
          </cell>
          <cell r="C4796">
            <v>9.5100000000000004E-2</v>
          </cell>
        </row>
        <row r="4797">
          <cell r="A4797">
            <v>29354</v>
          </cell>
          <cell r="B4797">
            <v>9.27</v>
          </cell>
          <cell r="C4797">
            <v>9.2699999999999991E-2</v>
          </cell>
        </row>
        <row r="4798">
          <cell r="A4798">
            <v>29355</v>
          </cell>
          <cell r="B4798">
            <v>9.1999999999999993</v>
          </cell>
          <cell r="C4798">
            <v>9.1999999999999998E-2</v>
          </cell>
        </row>
        <row r="4799">
          <cell r="A4799">
            <v>29356</v>
          </cell>
          <cell r="B4799">
            <v>9.4499999999999993</v>
          </cell>
          <cell r="C4799">
            <v>9.4499999999999987E-2</v>
          </cell>
        </row>
        <row r="4800">
          <cell r="A4800">
            <v>29357</v>
          </cell>
          <cell r="B4800">
            <v>9.7899999999999991</v>
          </cell>
          <cell r="C4800">
            <v>9.7899999999999987E-2</v>
          </cell>
        </row>
        <row r="4801">
          <cell r="A4801">
            <v>29360</v>
          </cell>
          <cell r="B4801">
            <v>9.65</v>
          </cell>
          <cell r="C4801">
            <v>9.6500000000000002E-2</v>
          </cell>
        </row>
        <row r="4802">
          <cell r="A4802">
            <v>29361</v>
          </cell>
          <cell r="B4802">
            <v>9.07</v>
          </cell>
          <cell r="C4802">
            <v>9.0700000000000003E-2</v>
          </cell>
        </row>
        <row r="4803">
          <cell r="A4803">
            <v>29362</v>
          </cell>
          <cell r="B4803">
            <v>9.0299999999999994</v>
          </cell>
          <cell r="C4803">
            <v>9.0299999999999991E-2</v>
          </cell>
        </row>
        <row r="4804">
          <cell r="A4804">
            <v>29363</v>
          </cell>
          <cell r="B4804">
            <v>8.9</v>
          </cell>
          <cell r="C4804">
            <v>8.900000000000001E-2</v>
          </cell>
        </row>
        <row r="4805">
          <cell r="A4805">
            <v>29364</v>
          </cell>
          <cell r="B4805">
            <v>8.4499999999999993</v>
          </cell>
          <cell r="C4805">
            <v>8.4499999999999992E-2</v>
          </cell>
        </row>
        <row r="4806">
          <cell r="A4806">
            <v>29367</v>
          </cell>
          <cell r="B4806" t="str">
            <v>ND</v>
          </cell>
          <cell r="C4806">
            <v>8.4499999999999992E-2</v>
          </cell>
        </row>
        <row r="4807">
          <cell r="A4807">
            <v>29368</v>
          </cell>
          <cell r="B4807">
            <v>8.4600000000000009</v>
          </cell>
          <cell r="C4807">
            <v>8.4600000000000009E-2</v>
          </cell>
        </row>
        <row r="4808">
          <cell r="A4808">
            <v>29369</v>
          </cell>
          <cell r="B4808">
            <v>8.57</v>
          </cell>
          <cell r="C4808">
            <v>8.5699999999999998E-2</v>
          </cell>
        </row>
        <row r="4809">
          <cell r="A4809">
            <v>29370</v>
          </cell>
          <cell r="B4809">
            <v>8.84</v>
          </cell>
          <cell r="C4809">
            <v>8.8399999999999992E-2</v>
          </cell>
        </row>
        <row r="4810">
          <cell r="A4810">
            <v>29371</v>
          </cell>
          <cell r="B4810">
            <v>8.83</v>
          </cell>
          <cell r="C4810">
            <v>8.8300000000000003E-2</v>
          </cell>
        </row>
        <row r="4811">
          <cell r="A4811">
            <v>29374</v>
          </cell>
          <cell r="B4811">
            <v>8.93</v>
          </cell>
          <cell r="C4811">
            <v>8.929999999999999E-2</v>
          </cell>
        </row>
        <row r="4812">
          <cell r="A4812">
            <v>29375</v>
          </cell>
          <cell r="B4812">
            <v>8.6999999999999993</v>
          </cell>
          <cell r="C4812">
            <v>8.6999999999999994E-2</v>
          </cell>
        </row>
        <row r="4813">
          <cell r="A4813">
            <v>29376</v>
          </cell>
          <cell r="B4813">
            <v>8.5500000000000007</v>
          </cell>
          <cell r="C4813">
            <v>8.5500000000000007E-2</v>
          </cell>
        </row>
        <row r="4814">
          <cell r="A4814">
            <v>29377</v>
          </cell>
          <cell r="B4814">
            <v>8.4700000000000006</v>
          </cell>
          <cell r="C4814">
            <v>8.4700000000000011E-2</v>
          </cell>
        </row>
        <row r="4815">
          <cell r="A4815">
            <v>29378</v>
          </cell>
          <cell r="B4815">
            <v>8.15</v>
          </cell>
          <cell r="C4815">
            <v>8.1500000000000003E-2</v>
          </cell>
        </row>
        <row r="4816">
          <cell r="A4816">
            <v>29381</v>
          </cell>
          <cell r="B4816">
            <v>7.87</v>
          </cell>
          <cell r="C4816">
            <v>7.8700000000000006E-2</v>
          </cell>
        </row>
        <row r="4817">
          <cell r="A4817">
            <v>29382</v>
          </cell>
          <cell r="B4817">
            <v>8.18</v>
          </cell>
          <cell r="C4817">
            <v>8.1799999999999998E-2</v>
          </cell>
        </row>
        <row r="4818">
          <cell r="A4818">
            <v>29383</v>
          </cell>
          <cell r="B4818">
            <v>7.94</v>
          </cell>
          <cell r="C4818">
            <v>7.9399999999999998E-2</v>
          </cell>
        </row>
        <row r="4819">
          <cell r="A4819">
            <v>29384</v>
          </cell>
          <cell r="B4819">
            <v>7.85</v>
          </cell>
          <cell r="C4819">
            <v>7.85E-2</v>
          </cell>
        </row>
        <row r="4820">
          <cell r="A4820">
            <v>29385</v>
          </cell>
          <cell r="B4820">
            <v>7.63</v>
          </cell>
          <cell r="C4820">
            <v>7.6299999999999993E-2</v>
          </cell>
        </row>
        <row r="4821">
          <cell r="A4821">
            <v>29388</v>
          </cell>
          <cell r="B4821">
            <v>7.7</v>
          </cell>
          <cell r="C4821">
            <v>7.6999999999999999E-2</v>
          </cell>
        </row>
        <row r="4822">
          <cell r="A4822">
            <v>29389</v>
          </cell>
          <cell r="B4822">
            <v>7.74</v>
          </cell>
          <cell r="C4822">
            <v>7.7399999999999997E-2</v>
          </cell>
        </row>
        <row r="4823">
          <cell r="A4823">
            <v>29390</v>
          </cell>
          <cell r="B4823">
            <v>8.07</v>
          </cell>
          <cell r="C4823">
            <v>8.0700000000000008E-2</v>
          </cell>
        </row>
        <row r="4824">
          <cell r="A4824">
            <v>29391</v>
          </cell>
          <cell r="B4824">
            <v>8.0299999999999994</v>
          </cell>
          <cell r="C4824">
            <v>8.0299999999999996E-2</v>
          </cell>
        </row>
        <row r="4825">
          <cell r="A4825">
            <v>29392</v>
          </cell>
          <cell r="B4825">
            <v>7.82</v>
          </cell>
          <cell r="C4825">
            <v>7.8200000000000006E-2</v>
          </cell>
        </row>
        <row r="4826">
          <cell r="A4826">
            <v>29395</v>
          </cell>
          <cell r="B4826">
            <v>8.11</v>
          </cell>
          <cell r="C4826">
            <v>8.1099999999999992E-2</v>
          </cell>
        </row>
        <row r="4827">
          <cell r="A4827">
            <v>29396</v>
          </cell>
          <cell r="B4827">
            <v>8.15</v>
          </cell>
          <cell r="C4827">
            <v>8.1500000000000003E-2</v>
          </cell>
        </row>
        <row r="4828">
          <cell r="A4828">
            <v>29397</v>
          </cell>
          <cell r="B4828">
            <v>8.17</v>
          </cell>
          <cell r="C4828">
            <v>8.1699999999999995E-2</v>
          </cell>
        </row>
        <row r="4829">
          <cell r="A4829">
            <v>29398</v>
          </cell>
          <cell r="B4829">
            <v>8.3000000000000007</v>
          </cell>
          <cell r="C4829">
            <v>8.3000000000000004E-2</v>
          </cell>
        </row>
        <row r="4830">
          <cell r="A4830">
            <v>29399</v>
          </cell>
          <cell r="B4830">
            <v>8.43</v>
          </cell>
          <cell r="C4830">
            <v>8.43E-2</v>
          </cell>
        </row>
        <row r="4831">
          <cell r="A4831">
            <v>29402</v>
          </cell>
          <cell r="B4831">
            <v>8.49</v>
          </cell>
          <cell r="C4831">
            <v>8.4900000000000003E-2</v>
          </cell>
        </row>
        <row r="4832">
          <cell r="A4832">
            <v>29403</v>
          </cell>
          <cell r="B4832">
            <v>8.6</v>
          </cell>
          <cell r="C4832">
            <v>8.5999999999999993E-2</v>
          </cell>
        </row>
        <row r="4833">
          <cell r="A4833">
            <v>29404</v>
          </cell>
          <cell r="B4833">
            <v>8.56</v>
          </cell>
          <cell r="C4833">
            <v>8.5600000000000009E-2</v>
          </cell>
        </row>
        <row r="4834">
          <cell r="A4834">
            <v>29405</v>
          </cell>
          <cell r="B4834">
            <v>8.3699999999999992</v>
          </cell>
          <cell r="C4834">
            <v>8.3699999999999997E-2</v>
          </cell>
        </row>
        <row r="4835">
          <cell r="A4835">
            <v>29406</v>
          </cell>
          <cell r="B4835" t="str">
            <v>ND</v>
          </cell>
          <cell r="C4835">
            <v>8.3699999999999997E-2</v>
          </cell>
        </row>
        <row r="4836">
          <cell r="A4836">
            <v>29409</v>
          </cell>
          <cell r="B4836">
            <v>8.6199999999999992</v>
          </cell>
          <cell r="C4836">
            <v>8.6199999999999999E-2</v>
          </cell>
        </row>
        <row r="4837">
          <cell r="A4837">
            <v>29410</v>
          </cell>
          <cell r="B4837">
            <v>8.39</v>
          </cell>
          <cell r="C4837">
            <v>8.3900000000000002E-2</v>
          </cell>
        </row>
        <row r="4838">
          <cell r="A4838">
            <v>29411</v>
          </cell>
          <cell r="B4838">
            <v>8.42</v>
          </cell>
          <cell r="C4838">
            <v>8.4199999999999997E-2</v>
          </cell>
        </row>
        <row r="4839">
          <cell r="A4839">
            <v>29412</v>
          </cell>
          <cell r="B4839">
            <v>8.58</v>
          </cell>
          <cell r="C4839">
            <v>8.5800000000000001E-2</v>
          </cell>
        </row>
        <row r="4840">
          <cell r="A4840">
            <v>29413</v>
          </cell>
          <cell r="B4840">
            <v>8.7100000000000009</v>
          </cell>
          <cell r="C4840">
            <v>8.7100000000000011E-2</v>
          </cell>
        </row>
        <row r="4841">
          <cell r="A4841">
            <v>29416</v>
          </cell>
          <cell r="B4841">
            <v>8.77</v>
          </cell>
          <cell r="C4841">
            <v>8.77E-2</v>
          </cell>
        </row>
        <row r="4842">
          <cell r="A4842">
            <v>29417</v>
          </cell>
          <cell r="B4842">
            <v>8.66</v>
          </cell>
          <cell r="C4842">
            <v>8.6599999999999996E-2</v>
          </cell>
        </row>
        <row r="4843">
          <cell r="A4843">
            <v>29418</v>
          </cell>
          <cell r="B4843">
            <v>8.3699999999999992</v>
          </cell>
          <cell r="C4843">
            <v>8.3699999999999997E-2</v>
          </cell>
        </row>
        <row r="4844">
          <cell r="A4844">
            <v>29419</v>
          </cell>
          <cell r="B4844">
            <v>8.56</v>
          </cell>
          <cell r="C4844">
            <v>8.5600000000000009E-2</v>
          </cell>
        </row>
        <row r="4845">
          <cell r="A4845">
            <v>29420</v>
          </cell>
          <cell r="B4845">
            <v>8.51</v>
          </cell>
          <cell r="C4845">
            <v>8.5099999999999995E-2</v>
          </cell>
        </row>
        <row r="4846">
          <cell r="A4846">
            <v>29423</v>
          </cell>
          <cell r="B4846">
            <v>8.4499999999999993</v>
          </cell>
          <cell r="C4846">
            <v>8.4499999999999992E-2</v>
          </cell>
        </row>
        <row r="4847">
          <cell r="A4847">
            <v>29424</v>
          </cell>
          <cell r="B4847">
            <v>8.59</v>
          </cell>
          <cell r="C4847">
            <v>8.5900000000000004E-2</v>
          </cell>
        </row>
        <row r="4848">
          <cell r="A4848">
            <v>29425</v>
          </cell>
          <cell r="B4848">
            <v>8.5</v>
          </cell>
          <cell r="C4848">
            <v>8.5000000000000006E-2</v>
          </cell>
        </row>
        <row r="4849">
          <cell r="A4849">
            <v>29426</v>
          </cell>
          <cell r="B4849">
            <v>8.64</v>
          </cell>
          <cell r="C4849">
            <v>8.6400000000000005E-2</v>
          </cell>
        </row>
        <row r="4850">
          <cell r="A4850">
            <v>29427</v>
          </cell>
          <cell r="B4850">
            <v>8.7100000000000009</v>
          </cell>
          <cell r="C4850">
            <v>8.7100000000000011E-2</v>
          </cell>
        </row>
        <row r="4851">
          <cell r="A4851">
            <v>29430</v>
          </cell>
          <cell r="B4851">
            <v>8.93</v>
          </cell>
          <cell r="C4851">
            <v>8.929999999999999E-2</v>
          </cell>
        </row>
        <row r="4852">
          <cell r="A4852">
            <v>29431</v>
          </cell>
          <cell r="B4852">
            <v>8.93</v>
          </cell>
          <cell r="C4852">
            <v>8.929999999999999E-2</v>
          </cell>
        </row>
        <row r="4853">
          <cell r="A4853">
            <v>29432</v>
          </cell>
          <cell r="B4853">
            <v>9</v>
          </cell>
          <cell r="C4853">
            <v>0.09</v>
          </cell>
        </row>
        <row r="4854">
          <cell r="A4854">
            <v>29433</v>
          </cell>
          <cell r="B4854">
            <v>9.36</v>
          </cell>
          <cell r="C4854">
            <v>9.3599999999999989E-2</v>
          </cell>
        </row>
        <row r="4855">
          <cell r="A4855">
            <v>29434</v>
          </cell>
          <cell r="B4855">
            <v>9.41</v>
          </cell>
          <cell r="C4855">
            <v>9.4100000000000003E-2</v>
          </cell>
        </row>
        <row r="4856">
          <cell r="A4856">
            <v>29437</v>
          </cell>
          <cell r="B4856">
            <v>9.31</v>
          </cell>
          <cell r="C4856">
            <v>9.3100000000000002E-2</v>
          </cell>
        </row>
        <row r="4857">
          <cell r="A4857">
            <v>29438</v>
          </cell>
          <cell r="B4857">
            <v>9.32</v>
          </cell>
          <cell r="C4857">
            <v>9.3200000000000005E-2</v>
          </cell>
        </row>
        <row r="4858">
          <cell r="A4858">
            <v>29439</v>
          </cell>
          <cell r="B4858">
            <v>9.34</v>
          </cell>
          <cell r="C4858">
            <v>9.3399999999999997E-2</v>
          </cell>
        </row>
        <row r="4859">
          <cell r="A4859">
            <v>29440</v>
          </cell>
          <cell r="B4859">
            <v>9.32</v>
          </cell>
          <cell r="C4859">
            <v>9.3200000000000005E-2</v>
          </cell>
        </row>
        <row r="4860">
          <cell r="A4860">
            <v>29441</v>
          </cell>
          <cell r="B4860">
            <v>9.4499999999999993</v>
          </cell>
          <cell r="C4860">
            <v>9.4499999999999987E-2</v>
          </cell>
        </row>
        <row r="4861">
          <cell r="A4861">
            <v>29444</v>
          </cell>
          <cell r="B4861">
            <v>9.73</v>
          </cell>
          <cell r="C4861">
            <v>9.7299999999999998E-2</v>
          </cell>
        </row>
        <row r="4862">
          <cell r="A4862">
            <v>29445</v>
          </cell>
          <cell r="B4862">
            <v>9.68</v>
          </cell>
          <cell r="C4862">
            <v>9.6799999999999997E-2</v>
          </cell>
        </row>
        <row r="4863">
          <cell r="A4863">
            <v>29446</v>
          </cell>
          <cell r="B4863">
            <v>9.68</v>
          </cell>
          <cell r="C4863">
            <v>9.6799999999999997E-2</v>
          </cell>
        </row>
        <row r="4864">
          <cell r="A4864">
            <v>29447</v>
          </cell>
          <cell r="B4864">
            <v>9.6999999999999993</v>
          </cell>
          <cell r="C4864">
            <v>9.6999999999999989E-2</v>
          </cell>
        </row>
        <row r="4865">
          <cell r="A4865">
            <v>29448</v>
          </cell>
          <cell r="B4865">
            <v>9.77</v>
          </cell>
          <cell r="C4865">
            <v>9.7699999999999995E-2</v>
          </cell>
        </row>
        <row r="4866">
          <cell r="A4866">
            <v>29451</v>
          </cell>
          <cell r="B4866">
            <v>10.52</v>
          </cell>
          <cell r="C4866">
            <v>0.1052</v>
          </cell>
        </row>
        <row r="4867">
          <cell r="A4867">
            <v>29452</v>
          </cell>
          <cell r="B4867">
            <v>10.64</v>
          </cell>
          <cell r="C4867">
            <v>0.10640000000000001</v>
          </cell>
        </row>
        <row r="4868">
          <cell r="A4868">
            <v>29453</v>
          </cell>
          <cell r="B4868">
            <v>10.77</v>
          </cell>
          <cell r="C4868">
            <v>0.10769999999999999</v>
          </cell>
        </row>
        <row r="4869">
          <cell r="A4869">
            <v>29454</v>
          </cell>
          <cell r="B4869">
            <v>11.15</v>
          </cell>
          <cell r="C4869">
            <v>0.1115</v>
          </cell>
        </row>
        <row r="4870">
          <cell r="A4870">
            <v>29455</v>
          </cell>
          <cell r="B4870">
            <v>10.89</v>
          </cell>
          <cell r="C4870">
            <v>0.10890000000000001</v>
          </cell>
        </row>
        <row r="4871">
          <cell r="A4871">
            <v>29458</v>
          </cell>
          <cell r="B4871">
            <v>11.22</v>
          </cell>
          <cell r="C4871">
            <v>0.11220000000000001</v>
          </cell>
        </row>
        <row r="4872">
          <cell r="A4872">
            <v>29459</v>
          </cell>
          <cell r="B4872">
            <v>11.18</v>
          </cell>
          <cell r="C4872">
            <v>0.1118</v>
          </cell>
        </row>
        <row r="4873">
          <cell r="A4873">
            <v>29460</v>
          </cell>
          <cell r="B4873">
            <v>11.32</v>
          </cell>
          <cell r="C4873">
            <v>0.11320000000000001</v>
          </cell>
        </row>
        <row r="4874">
          <cell r="A4874">
            <v>29461</v>
          </cell>
          <cell r="B4874">
            <v>11.54</v>
          </cell>
          <cell r="C4874">
            <v>0.11539999999999999</v>
          </cell>
        </row>
        <row r="4875">
          <cell r="A4875">
            <v>29462</v>
          </cell>
          <cell r="B4875">
            <v>11.15</v>
          </cell>
          <cell r="C4875">
            <v>0.1115</v>
          </cell>
        </row>
        <row r="4876">
          <cell r="A4876">
            <v>29465</v>
          </cell>
          <cell r="B4876" t="str">
            <v>ND</v>
          </cell>
          <cell r="C4876">
            <v>0.1115</v>
          </cell>
        </row>
        <row r="4877">
          <cell r="A4877">
            <v>29466</v>
          </cell>
          <cell r="B4877">
            <v>10.87</v>
          </cell>
          <cell r="C4877">
            <v>0.10869999999999999</v>
          </cell>
        </row>
        <row r="4878">
          <cell r="A4878">
            <v>29467</v>
          </cell>
          <cell r="B4878">
            <v>10.6</v>
          </cell>
          <cell r="C4878">
            <v>0.106</v>
          </cell>
        </row>
        <row r="4879">
          <cell r="A4879">
            <v>29468</v>
          </cell>
          <cell r="B4879">
            <v>10.66</v>
          </cell>
          <cell r="C4879">
            <v>0.1066</v>
          </cell>
        </row>
        <row r="4880">
          <cell r="A4880">
            <v>29469</v>
          </cell>
          <cell r="B4880">
            <v>10.82</v>
          </cell>
          <cell r="C4880">
            <v>0.1082</v>
          </cell>
        </row>
        <row r="4881">
          <cell r="A4881">
            <v>29472</v>
          </cell>
          <cell r="B4881">
            <v>11.03</v>
          </cell>
          <cell r="C4881">
            <v>0.1103</v>
          </cell>
        </row>
        <row r="4882">
          <cell r="A4882">
            <v>29473</v>
          </cell>
          <cell r="B4882">
            <v>10.99</v>
          </cell>
          <cell r="C4882">
            <v>0.1099</v>
          </cell>
        </row>
        <row r="4883">
          <cell r="A4883">
            <v>29474</v>
          </cell>
          <cell r="B4883">
            <v>10.94</v>
          </cell>
          <cell r="C4883">
            <v>0.1094</v>
          </cell>
        </row>
        <row r="4884">
          <cell r="A4884">
            <v>29475</v>
          </cell>
          <cell r="B4884">
            <v>11.25</v>
          </cell>
          <cell r="C4884">
            <v>0.1125</v>
          </cell>
        </row>
        <row r="4885">
          <cell r="A4885">
            <v>29476</v>
          </cell>
          <cell r="B4885">
            <v>11.37</v>
          </cell>
          <cell r="C4885">
            <v>0.1137</v>
          </cell>
        </row>
        <row r="4886">
          <cell r="A4886">
            <v>29479</v>
          </cell>
          <cell r="B4886">
            <v>11.77</v>
          </cell>
          <cell r="C4886">
            <v>0.1177</v>
          </cell>
        </row>
        <row r="4887">
          <cell r="A4887">
            <v>29480</v>
          </cell>
          <cell r="B4887">
            <v>11.67</v>
          </cell>
          <cell r="C4887">
            <v>0.1167</v>
          </cell>
        </row>
        <row r="4888">
          <cell r="A4888">
            <v>29481</v>
          </cell>
          <cell r="B4888">
            <v>11.77</v>
          </cell>
          <cell r="C4888">
            <v>0.1177</v>
          </cell>
        </row>
        <row r="4889">
          <cell r="A4889">
            <v>29482</v>
          </cell>
          <cell r="B4889">
            <v>11.67</v>
          </cell>
          <cell r="C4889">
            <v>0.1167</v>
          </cell>
        </row>
        <row r="4890">
          <cell r="A4890">
            <v>29483</v>
          </cell>
          <cell r="B4890">
            <v>11.36</v>
          </cell>
          <cell r="C4890">
            <v>0.11359999999999999</v>
          </cell>
        </row>
        <row r="4891">
          <cell r="A4891">
            <v>29486</v>
          </cell>
          <cell r="B4891">
            <v>12</v>
          </cell>
          <cell r="C4891">
            <v>0.12</v>
          </cell>
        </row>
        <row r="4892">
          <cell r="A4892">
            <v>29487</v>
          </cell>
          <cell r="B4892">
            <v>11.87</v>
          </cell>
          <cell r="C4892">
            <v>0.11869999999999999</v>
          </cell>
        </row>
        <row r="4893">
          <cell r="A4893">
            <v>29488</v>
          </cell>
          <cell r="B4893">
            <v>11.82</v>
          </cell>
          <cell r="C4893">
            <v>0.1182</v>
          </cell>
        </row>
        <row r="4894">
          <cell r="A4894">
            <v>29489</v>
          </cell>
          <cell r="B4894">
            <v>12.12</v>
          </cell>
          <cell r="C4894">
            <v>0.12119999999999999</v>
          </cell>
        </row>
        <row r="4895">
          <cell r="A4895">
            <v>29490</v>
          </cell>
          <cell r="B4895">
            <v>12.56</v>
          </cell>
          <cell r="C4895">
            <v>0.12560000000000002</v>
          </cell>
        </row>
        <row r="4896">
          <cell r="A4896">
            <v>29493</v>
          </cell>
          <cell r="B4896">
            <v>12.52</v>
          </cell>
          <cell r="C4896">
            <v>0.12520000000000001</v>
          </cell>
        </row>
        <row r="4897">
          <cell r="A4897">
            <v>29494</v>
          </cell>
          <cell r="B4897">
            <v>12.29</v>
          </cell>
          <cell r="C4897">
            <v>0.1229</v>
          </cell>
        </row>
        <row r="4898">
          <cell r="A4898">
            <v>29495</v>
          </cell>
          <cell r="B4898">
            <v>12.24</v>
          </cell>
          <cell r="C4898">
            <v>0.12240000000000001</v>
          </cell>
        </row>
        <row r="4899">
          <cell r="A4899">
            <v>29496</v>
          </cell>
          <cell r="B4899">
            <v>12.4</v>
          </cell>
          <cell r="C4899">
            <v>0.124</v>
          </cell>
        </row>
        <row r="4900">
          <cell r="A4900">
            <v>29497</v>
          </cell>
          <cell r="B4900">
            <v>11.93</v>
          </cell>
          <cell r="C4900">
            <v>0.1193</v>
          </cell>
        </row>
        <row r="4901">
          <cell r="A4901">
            <v>29500</v>
          </cell>
          <cell r="B4901">
            <v>11.73</v>
          </cell>
          <cell r="C4901">
            <v>0.1173</v>
          </cell>
        </row>
        <row r="4902">
          <cell r="A4902">
            <v>29501</v>
          </cell>
          <cell r="B4902">
            <v>11.79</v>
          </cell>
          <cell r="C4902">
            <v>0.11789999999999999</v>
          </cell>
        </row>
        <row r="4903">
          <cell r="A4903">
            <v>29502</v>
          </cell>
          <cell r="B4903">
            <v>12.33</v>
          </cell>
          <cell r="C4903">
            <v>0.12330000000000001</v>
          </cell>
        </row>
        <row r="4904">
          <cell r="A4904">
            <v>29503</v>
          </cell>
          <cell r="B4904">
            <v>12.02</v>
          </cell>
          <cell r="C4904">
            <v>0.1202</v>
          </cell>
        </row>
        <row r="4905">
          <cell r="A4905">
            <v>29504</v>
          </cell>
          <cell r="B4905">
            <v>12.09</v>
          </cell>
          <cell r="C4905">
            <v>0.12089999999999999</v>
          </cell>
        </row>
        <row r="4906">
          <cell r="A4906">
            <v>29507</v>
          </cell>
          <cell r="B4906" t="str">
            <v>ND</v>
          </cell>
          <cell r="C4906">
            <v>0.12089999999999999</v>
          </cell>
        </row>
        <row r="4907">
          <cell r="A4907">
            <v>29508</v>
          </cell>
          <cell r="B4907">
            <v>11.97</v>
          </cell>
          <cell r="C4907">
            <v>0.1197</v>
          </cell>
        </row>
        <row r="4908">
          <cell r="A4908">
            <v>29509</v>
          </cell>
          <cell r="B4908">
            <v>11.76</v>
          </cell>
          <cell r="C4908">
            <v>0.1176</v>
          </cell>
        </row>
        <row r="4909">
          <cell r="A4909">
            <v>29510</v>
          </cell>
          <cell r="B4909">
            <v>11.99</v>
          </cell>
          <cell r="C4909">
            <v>0.11990000000000001</v>
          </cell>
        </row>
        <row r="4910">
          <cell r="A4910">
            <v>29511</v>
          </cell>
          <cell r="B4910">
            <v>12.18</v>
          </cell>
          <cell r="C4910">
            <v>0.12179999999999999</v>
          </cell>
        </row>
        <row r="4911">
          <cell r="A4911">
            <v>29514</v>
          </cell>
          <cell r="B4911">
            <v>12.31</v>
          </cell>
          <cell r="C4911">
            <v>0.1231</v>
          </cell>
        </row>
        <row r="4912">
          <cell r="A4912">
            <v>29515</v>
          </cell>
          <cell r="B4912">
            <v>12.41</v>
          </cell>
          <cell r="C4912">
            <v>0.1241</v>
          </cell>
        </row>
        <row r="4913">
          <cell r="A4913">
            <v>29516</v>
          </cell>
          <cell r="B4913">
            <v>12.76</v>
          </cell>
          <cell r="C4913">
            <v>0.12759999999999999</v>
          </cell>
        </row>
        <row r="4914">
          <cell r="A4914">
            <v>29517</v>
          </cell>
          <cell r="B4914">
            <v>12.66</v>
          </cell>
          <cell r="C4914">
            <v>0.12659999999999999</v>
          </cell>
        </row>
        <row r="4915">
          <cell r="A4915">
            <v>29518</v>
          </cell>
          <cell r="B4915">
            <v>12.65</v>
          </cell>
          <cell r="C4915">
            <v>0.1265</v>
          </cell>
        </row>
        <row r="4916">
          <cell r="A4916">
            <v>29521</v>
          </cell>
          <cell r="B4916">
            <v>13.19</v>
          </cell>
          <cell r="C4916">
            <v>0.13189999999999999</v>
          </cell>
        </row>
        <row r="4917">
          <cell r="A4917">
            <v>29522</v>
          </cell>
          <cell r="B4917">
            <v>13.44</v>
          </cell>
          <cell r="C4917">
            <v>0.13439999999999999</v>
          </cell>
        </row>
        <row r="4918">
          <cell r="A4918">
            <v>29523</v>
          </cell>
          <cell r="B4918">
            <v>13.55</v>
          </cell>
          <cell r="C4918">
            <v>0.13550000000000001</v>
          </cell>
        </row>
        <row r="4919">
          <cell r="A4919">
            <v>29524</v>
          </cell>
          <cell r="B4919">
            <v>13.61</v>
          </cell>
          <cell r="C4919">
            <v>0.1361</v>
          </cell>
        </row>
        <row r="4920">
          <cell r="A4920">
            <v>29525</v>
          </cell>
          <cell r="B4920">
            <v>13.78</v>
          </cell>
          <cell r="C4920">
            <v>0.13780000000000001</v>
          </cell>
        </row>
        <row r="4921">
          <cell r="A4921">
            <v>29528</v>
          </cell>
          <cell r="B4921">
            <v>14.04</v>
          </cell>
          <cell r="C4921">
            <v>0.1404</v>
          </cell>
        </row>
        <row r="4922">
          <cell r="A4922">
            <v>29529</v>
          </cell>
          <cell r="B4922" t="str">
            <v>ND</v>
          </cell>
          <cell r="C4922">
            <v>0.1404</v>
          </cell>
        </row>
        <row r="4923">
          <cell r="A4923">
            <v>29530</v>
          </cell>
          <cell r="B4923">
            <v>14.09</v>
          </cell>
          <cell r="C4923">
            <v>0.1409</v>
          </cell>
        </row>
        <row r="4924">
          <cell r="A4924">
            <v>29531</v>
          </cell>
          <cell r="B4924">
            <v>14.15</v>
          </cell>
          <cell r="C4924">
            <v>0.14150000000000001</v>
          </cell>
        </row>
        <row r="4925">
          <cell r="A4925">
            <v>29532</v>
          </cell>
          <cell r="B4925">
            <v>13.61</v>
          </cell>
          <cell r="C4925">
            <v>0.1361</v>
          </cell>
        </row>
        <row r="4926">
          <cell r="A4926">
            <v>29535</v>
          </cell>
          <cell r="B4926">
            <v>13.83</v>
          </cell>
          <cell r="C4926">
            <v>0.13830000000000001</v>
          </cell>
        </row>
        <row r="4927">
          <cell r="A4927">
            <v>29536</v>
          </cell>
          <cell r="B4927" t="str">
            <v>ND</v>
          </cell>
          <cell r="C4927">
            <v>0.13830000000000001</v>
          </cell>
        </row>
        <row r="4928">
          <cell r="A4928">
            <v>29537</v>
          </cell>
          <cell r="B4928">
            <v>13.43</v>
          </cell>
          <cell r="C4928">
            <v>0.1343</v>
          </cell>
        </row>
        <row r="4929">
          <cell r="A4929">
            <v>29538</v>
          </cell>
          <cell r="B4929">
            <v>13.41</v>
          </cell>
          <cell r="C4929">
            <v>0.1341</v>
          </cell>
        </row>
        <row r="4930">
          <cell r="A4930">
            <v>29539</v>
          </cell>
          <cell r="B4930">
            <v>13.75</v>
          </cell>
          <cell r="C4930">
            <v>0.13750000000000001</v>
          </cell>
        </row>
        <row r="4931">
          <cell r="A4931">
            <v>29542</v>
          </cell>
          <cell r="B4931">
            <v>14.5</v>
          </cell>
          <cell r="C4931">
            <v>0.14499999999999999</v>
          </cell>
        </row>
        <row r="4932">
          <cell r="A4932">
            <v>29543</v>
          </cell>
          <cell r="B4932">
            <v>14.05</v>
          </cell>
          <cell r="C4932">
            <v>0.14050000000000001</v>
          </cell>
        </row>
        <row r="4933">
          <cell r="A4933">
            <v>29544</v>
          </cell>
          <cell r="B4933">
            <v>13.9</v>
          </cell>
          <cell r="C4933">
            <v>0.13900000000000001</v>
          </cell>
        </row>
        <row r="4934">
          <cell r="A4934">
            <v>29545</v>
          </cell>
          <cell r="B4934">
            <v>14.06</v>
          </cell>
          <cell r="C4934">
            <v>0.1406</v>
          </cell>
        </row>
        <row r="4935">
          <cell r="A4935">
            <v>29546</v>
          </cell>
          <cell r="B4935">
            <v>14.51</v>
          </cell>
          <cell r="C4935">
            <v>0.14510000000000001</v>
          </cell>
        </row>
        <row r="4936">
          <cell r="A4936">
            <v>29549</v>
          </cell>
          <cell r="B4936">
            <v>14.54</v>
          </cell>
          <cell r="C4936">
            <v>0.1454</v>
          </cell>
        </row>
        <row r="4937">
          <cell r="A4937">
            <v>29550</v>
          </cell>
          <cell r="B4937">
            <v>14.62</v>
          </cell>
          <cell r="C4937">
            <v>0.1462</v>
          </cell>
        </row>
        <row r="4938">
          <cell r="A4938">
            <v>29551</v>
          </cell>
          <cell r="B4938">
            <v>14.94</v>
          </cell>
          <cell r="C4938">
            <v>0.14940000000000001</v>
          </cell>
        </row>
        <row r="4939">
          <cell r="A4939">
            <v>29552</v>
          </cell>
          <cell r="B4939" t="str">
            <v>ND</v>
          </cell>
          <cell r="C4939">
            <v>0.14940000000000001</v>
          </cell>
        </row>
        <row r="4940">
          <cell r="A4940">
            <v>29553</v>
          </cell>
          <cell r="B4940">
            <v>15.13</v>
          </cell>
          <cell r="C4940">
            <v>0.15130000000000002</v>
          </cell>
        </row>
        <row r="4941">
          <cell r="A4941">
            <v>29556</v>
          </cell>
          <cell r="B4941">
            <v>15.36</v>
          </cell>
          <cell r="C4941">
            <v>0.15359999999999999</v>
          </cell>
        </row>
        <row r="4942">
          <cell r="A4942">
            <v>29557</v>
          </cell>
          <cell r="B4942">
            <v>15.27</v>
          </cell>
          <cell r="C4942">
            <v>0.1527</v>
          </cell>
        </row>
        <row r="4943">
          <cell r="A4943">
            <v>29558</v>
          </cell>
          <cell r="B4943">
            <v>14.95</v>
          </cell>
          <cell r="C4943">
            <v>0.14949999999999999</v>
          </cell>
        </row>
        <row r="4944">
          <cell r="A4944">
            <v>29559</v>
          </cell>
          <cell r="B4944">
            <v>15.04</v>
          </cell>
          <cell r="C4944">
            <v>0.15039999999999998</v>
          </cell>
        </row>
        <row r="4945">
          <cell r="A4945">
            <v>29560</v>
          </cell>
          <cell r="B4945">
            <v>15.29</v>
          </cell>
          <cell r="C4945">
            <v>0.15289999999999998</v>
          </cell>
        </row>
        <row r="4946">
          <cell r="A4946">
            <v>29563</v>
          </cell>
          <cell r="B4946">
            <v>15.37</v>
          </cell>
          <cell r="C4946">
            <v>0.1537</v>
          </cell>
        </row>
        <row r="4947">
          <cell r="A4947">
            <v>29564</v>
          </cell>
          <cell r="B4947">
            <v>15.45</v>
          </cell>
          <cell r="C4947">
            <v>0.1545</v>
          </cell>
        </row>
        <row r="4948">
          <cell r="A4948">
            <v>29565</v>
          </cell>
          <cell r="B4948">
            <v>15.6</v>
          </cell>
          <cell r="C4948">
            <v>0.156</v>
          </cell>
        </row>
        <row r="4949">
          <cell r="A4949">
            <v>29566</v>
          </cell>
          <cell r="B4949">
            <v>15.85</v>
          </cell>
          <cell r="C4949">
            <v>0.1585</v>
          </cell>
        </row>
        <row r="4950">
          <cell r="A4950">
            <v>29567</v>
          </cell>
          <cell r="B4950">
            <v>15.35</v>
          </cell>
          <cell r="C4950">
            <v>0.1535</v>
          </cell>
        </row>
        <row r="4951">
          <cell r="A4951">
            <v>29570</v>
          </cell>
          <cell r="B4951">
            <v>15.61</v>
          </cell>
          <cell r="C4951">
            <v>0.15609999999999999</v>
          </cell>
        </row>
        <row r="4952">
          <cell r="A4952">
            <v>29571</v>
          </cell>
          <cell r="B4952">
            <v>15.88</v>
          </cell>
          <cell r="C4952">
            <v>0.1588</v>
          </cell>
        </row>
        <row r="4953">
          <cell r="A4953">
            <v>29572</v>
          </cell>
          <cell r="B4953">
            <v>15.7</v>
          </cell>
          <cell r="C4953">
            <v>0.157</v>
          </cell>
        </row>
        <row r="4954">
          <cell r="A4954">
            <v>29573</v>
          </cell>
          <cell r="B4954">
            <v>15.55</v>
          </cell>
          <cell r="C4954">
            <v>0.1555</v>
          </cell>
        </row>
        <row r="4955">
          <cell r="A4955">
            <v>29574</v>
          </cell>
          <cell r="B4955">
            <v>14.47</v>
          </cell>
          <cell r="C4955">
            <v>0.1447</v>
          </cell>
        </row>
        <row r="4956">
          <cell r="A4956">
            <v>29577</v>
          </cell>
          <cell r="B4956">
            <v>13.83</v>
          </cell>
          <cell r="C4956">
            <v>0.13830000000000001</v>
          </cell>
        </row>
        <row r="4957">
          <cell r="A4957">
            <v>29578</v>
          </cell>
          <cell r="B4957">
            <v>13.61</v>
          </cell>
          <cell r="C4957">
            <v>0.1361</v>
          </cell>
        </row>
        <row r="4958">
          <cell r="A4958">
            <v>29579</v>
          </cell>
          <cell r="B4958">
            <v>14.05</v>
          </cell>
          <cell r="C4958">
            <v>0.14050000000000001</v>
          </cell>
        </row>
        <row r="4959">
          <cell r="A4959">
            <v>29580</v>
          </cell>
          <cell r="B4959" t="str">
            <v>ND</v>
          </cell>
          <cell r="C4959">
            <v>0.14050000000000001</v>
          </cell>
        </row>
        <row r="4960">
          <cell r="A4960">
            <v>29581</v>
          </cell>
          <cell r="B4960">
            <v>13.78</v>
          </cell>
          <cell r="C4960">
            <v>0.13780000000000001</v>
          </cell>
        </row>
        <row r="4961">
          <cell r="A4961">
            <v>29584</v>
          </cell>
          <cell r="B4961">
            <v>13.7</v>
          </cell>
          <cell r="C4961">
            <v>0.13699999999999998</v>
          </cell>
        </row>
        <row r="4962">
          <cell r="A4962">
            <v>29585</v>
          </cell>
          <cell r="B4962">
            <v>13.81</v>
          </cell>
          <cell r="C4962">
            <v>0.1381</v>
          </cell>
        </row>
        <row r="4963">
          <cell r="A4963">
            <v>29586</v>
          </cell>
          <cell r="B4963">
            <v>13.86</v>
          </cell>
          <cell r="C4963">
            <v>0.1386</v>
          </cell>
        </row>
        <row r="4964">
          <cell r="A4964">
            <v>29587</v>
          </cell>
          <cell r="B4964" t="str">
            <v>ND</v>
          </cell>
          <cell r="C4964">
            <v>0.1386</v>
          </cell>
        </row>
        <row r="4965">
          <cell r="A4965">
            <v>29588</v>
          </cell>
          <cell r="B4965">
            <v>14.06</v>
          </cell>
          <cell r="C4965">
            <v>0.1406</v>
          </cell>
        </row>
        <row r="4966">
          <cell r="A4966">
            <v>29591</v>
          </cell>
          <cell r="B4966">
            <v>13.09</v>
          </cell>
          <cell r="C4966">
            <v>0.13089999999999999</v>
          </cell>
        </row>
        <row r="4967">
          <cell r="A4967">
            <v>29592</v>
          </cell>
          <cell r="B4967">
            <v>13.23</v>
          </cell>
          <cell r="C4967">
            <v>0.1323</v>
          </cell>
        </row>
        <row r="4968">
          <cell r="A4968">
            <v>29593</v>
          </cell>
          <cell r="B4968">
            <v>13.88</v>
          </cell>
          <cell r="C4968">
            <v>0.13880000000000001</v>
          </cell>
        </row>
        <row r="4969">
          <cell r="A4969">
            <v>29594</v>
          </cell>
          <cell r="B4969">
            <v>13.96</v>
          </cell>
          <cell r="C4969">
            <v>0.1396</v>
          </cell>
        </row>
        <row r="4970">
          <cell r="A4970">
            <v>29595</v>
          </cell>
          <cell r="B4970">
            <v>14.24</v>
          </cell>
          <cell r="C4970">
            <v>0.1424</v>
          </cell>
        </row>
        <row r="4971">
          <cell r="A4971">
            <v>29598</v>
          </cell>
          <cell r="B4971">
            <v>14.06</v>
          </cell>
          <cell r="C4971">
            <v>0.1406</v>
          </cell>
        </row>
        <row r="4972">
          <cell r="A4972">
            <v>29599</v>
          </cell>
          <cell r="B4972">
            <v>14.04</v>
          </cell>
          <cell r="C4972">
            <v>0.1404</v>
          </cell>
        </row>
        <row r="4973">
          <cell r="A4973">
            <v>29600</v>
          </cell>
          <cell r="B4973">
            <v>13.75</v>
          </cell>
          <cell r="C4973">
            <v>0.13750000000000001</v>
          </cell>
        </row>
        <row r="4974">
          <cell r="A4974">
            <v>29601</v>
          </cell>
          <cell r="B4974">
            <v>13.86</v>
          </cell>
          <cell r="C4974">
            <v>0.1386</v>
          </cell>
        </row>
        <row r="4975">
          <cell r="A4975">
            <v>29602</v>
          </cell>
          <cell r="B4975">
            <v>13.84</v>
          </cell>
          <cell r="C4975">
            <v>0.1384</v>
          </cell>
        </row>
        <row r="4976">
          <cell r="A4976">
            <v>29605</v>
          </cell>
          <cell r="B4976">
            <v>14.43</v>
          </cell>
          <cell r="C4976">
            <v>0.14429999999999998</v>
          </cell>
        </row>
        <row r="4977">
          <cell r="A4977">
            <v>29606</v>
          </cell>
          <cell r="B4977">
            <v>14.2</v>
          </cell>
          <cell r="C4977">
            <v>0.14199999999999999</v>
          </cell>
        </row>
        <row r="4978">
          <cell r="A4978">
            <v>29607</v>
          </cell>
          <cell r="B4978">
            <v>14.57</v>
          </cell>
          <cell r="C4978">
            <v>0.1457</v>
          </cell>
        </row>
        <row r="4979">
          <cell r="A4979">
            <v>29608</v>
          </cell>
          <cell r="B4979">
            <v>14.69</v>
          </cell>
          <cell r="C4979">
            <v>0.1469</v>
          </cell>
        </row>
        <row r="4980">
          <cell r="A4980">
            <v>29609</v>
          </cell>
          <cell r="B4980">
            <v>14.69</v>
          </cell>
          <cell r="C4980">
            <v>0.1469</v>
          </cell>
        </row>
        <row r="4981">
          <cell r="A4981">
            <v>29612</v>
          </cell>
          <cell r="B4981">
            <v>14.29</v>
          </cell>
          <cell r="C4981">
            <v>0.1429</v>
          </cell>
        </row>
        <row r="4982">
          <cell r="A4982">
            <v>29613</v>
          </cell>
          <cell r="B4982">
            <v>14.34</v>
          </cell>
          <cell r="C4982">
            <v>0.1434</v>
          </cell>
        </row>
        <row r="4983">
          <cell r="A4983">
            <v>29614</v>
          </cell>
          <cell r="B4983">
            <v>14.34</v>
          </cell>
          <cell r="C4983">
            <v>0.1434</v>
          </cell>
        </row>
        <row r="4984">
          <cell r="A4984">
            <v>29615</v>
          </cell>
          <cell r="B4984">
            <v>14.22</v>
          </cell>
          <cell r="C4984">
            <v>0.14219999999999999</v>
          </cell>
        </row>
        <row r="4985">
          <cell r="A4985">
            <v>29616</v>
          </cell>
          <cell r="B4985">
            <v>14</v>
          </cell>
          <cell r="C4985">
            <v>0.14000000000000001</v>
          </cell>
        </row>
        <row r="4986">
          <cell r="A4986">
            <v>29619</v>
          </cell>
          <cell r="B4986">
            <v>14.28</v>
          </cell>
          <cell r="C4986">
            <v>0.14279999999999998</v>
          </cell>
        </row>
        <row r="4987">
          <cell r="A4987">
            <v>29620</v>
          </cell>
          <cell r="B4987">
            <v>14.51</v>
          </cell>
          <cell r="C4987">
            <v>0.14510000000000001</v>
          </cell>
        </row>
        <row r="4988">
          <cell r="A4988">
            <v>29621</v>
          </cell>
          <cell r="B4988">
            <v>14.29</v>
          </cell>
          <cell r="C4988">
            <v>0.1429</v>
          </cell>
        </row>
        <row r="4989">
          <cell r="A4989">
            <v>29622</v>
          </cell>
          <cell r="B4989">
            <v>14.35</v>
          </cell>
          <cell r="C4989">
            <v>0.14349999999999999</v>
          </cell>
        </row>
        <row r="4990">
          <cell r="A4990">
            <v>29623</v>
          </cell>
          <cell r="B4990">
            <v>14.61</v>
          </cell>
          <cell r="C4990">
            <v>0.14610000000000001</v>
          </cell>
        </row>
        <row r="4991">
          <cell r="A4991">
            <v>29626</v>
          </cell>
          <cell r="B4991">
            <v>14.68</v>
          </cell>
          <cell r="C4991">
            <v>0.14679999999999999</v>
          </cell>
        </row>
        <row r="4992">
          <cell r="A4992">
            <v>29627</v>
          </cell>
          <cell r="B4992">
            <v>14.81</v>
          </cell>
          <cell r="C4992">
            <v>0.14810000000000001</v>
          </cell>
        </row>
        <row r="4993">
          <cell r="A4993">
            <v>29628</v>
          </cell>
          <cell r="B4993">
            <v>15.03</v>
          </cell>
          <cell r="C4993">
            <v>0.15029999999999999</v>
          </cell>
        </row>
        <row r="4994">
          <cell r="A4994">
            <v>29629</v>
          </cell>
          <cell r="B4994" t="str">
            <v>ND</v>
          </cell>
          <cell r="C4994">
            <v>0.15029999999999999</v>
          </cell>
        </row>
        <row r="4995">
          <cell r="A4995">
            <v>29630</v>
          </cell>
          <cell r="B4995">
            <v>15.17</v>
          </cell>
          <cell r="C4995">
            <v>0.1517</v>
          </cell>
        </row>
        <row r="4996">
          <cell r="A4996">
            <v>29633</v>
          </cell>
          <cell r="B4996" t="str">
            <v>ND</v>
          </cell>
          <cell r="C4996">
            <v>0.1517</v>
          </cell>
        </row>
        <row r="4997">
          <cell r="A4997">
            <v>29634</v>
          </cell>
          <cell r="B4997">
            <v>14.82</v>
          </cell>
          <cell r="C4997">
            <v>0.1482</v>
          </cell>
        </row>
        <row r="4998">
          <cell r="A4998">
            <v>29635</v>
          </cell>
          <cell r="B4998">
            <v>14.7</v>
          </cell>
          <cell r="C4998">
            <v>0.14699999999999999</v>
          </cell>
        </row>
        <row r="4999">
          <cell r="A4999">
            <v>29636</v>
          </cell>
          <cell r="B4999">
            <v>14.33</v>
          </cell>
          <cell r="C4999">
            <v>0.14330000000000001</v>
          </cell>
        </row>
        <row r="5000">
          <cell r="A5000">
            <v>29637</v>
          </cell>
          <cell r="B5000">
            <v>14.15</v>
          </cell>
          <cell r="C5000">
            <v>0.14150000000000001</v>
          </cell>
        </row>
        <row r="5001">
          <cell r="A5001">
            <v>29640</v>
          </cell>
          <cell r="B5001">
            <v>14.47</v>
          </cell>
          <cell r="C5001">
            <v>0.1447</v>
          </cell>
        </row>
        <row r="5002">
          <cell r="A5002">
            <v>29641</v>
          </cell>
          <cell r="B5002">
            <v>14.45</v>
          </cell>
          <cell r="C5002">
            <v>0.14449999999999999</v>
          </cell>
        </row>
        <row r="5003">
          <cell r="A5003">
            <v>29642</v>
          </cell>
          <cell r="B5003">
            <v>14.47</v>
          </cell>
          <cell r="C5003">
            <v>0.1447</v>
          </cell>
        </row>
        <row r="5004">
          <cell r="A5004">
            <v>29643</v>
          </cell>
          <cell r="B5004">
            <v>14.52</v>
          </cell>
          <cell r="C5004">
            <v>0.1452</v>
          </cell>
        </row>
        <row r="5005">
          <cell r="A5005">
            <v>29644</v>
          </cell>
          <cell r="B5005">
            <v>14.59</v>
          </cell>
          <cell r="C5005">
            <v>0.1459</v>
          </cell>
        </row>
        <row r="5006">
          <cell r="A5006">
            <v>29647</v>
          </cell>
          <cell r="B5006">
            <v>14.91</v>
          </cell>
          <cell r="C5006">
            <v>0.14910000000000001</v>
          </cell>
        </row>
        <row r="5007">
          <cell r="A5007">
            <v>29648</v>
          </cell>
          <cell r="B5007">
            <v>14.69</v>
          </cell>
          <cell r="C5007">
            <v>0.1469</v>
          </cell>
        </row>
        <row r="5008">
          <cell r="A5008">
            <v>29649</v>
          </cell>
          <cell r="B5008">
            <v>14.77</v>
          </cell>
          <cell r="C5008">
            <v>0.1477</v>
          </cell>
        </row>
        <row r="5009">
          <cell r="A5009">
            <v>29650</v>
          </cell>
          <cell r="B5009">
            <v>14.73</v>
          </cell>
          <cell r="C5009">
            <v>0.14730000000000001</v>
          </cell>
        </row>
        <row r="5010">
          <cell r="A5010">
            <v>29651</v>
          </cell>
          <cell r="B5010">
            <v>14.33</v>
          </cell>
          <cell r="C5010">
            <v>0.14330000000000001</v>
          </cell>
        </row>
        <row r="5011">
          <cell r="A5011">
            <v>29654</v>
          </cell>
          <cell r="B5011">
            <v>14.19</v>
          </cell>
          <cell r="C5011">
            <v>0.1419</v>
          </cell>
        </row>
        <row r="5012">
          <cell r="A5012">
            <v>29655</v>
          </cell>
          <cell r="B5012">
            <v>14.05</v>
          </cell>
          <cell r="C5012">
            <v>0.14050000000000001</v>
          </cell>
        </row>
        <row r="5013">
          <cell r="A5013">
            <v>29656</v>
          </cell>
          <cell r="B5013">
            <v>14.07</v>
          </cell>
          <cell r="C5013">
            <v>0.14069999999999999</v>
          </cell>
        </row>
        <row r="5014">
          <cell r="A5014">
            <v>29657</v>
          </cell>
          <cell r="B5014">
            <v>13.82</v>
          </cell>
          <cell r="C5014">
            <v>0.13819999999999999</v>
          </cell>
        </row>
        <row r="5015">
          <cell r="A5015">
            <v>29658</v>
          </cell>
          <cell r="B5015">
            <v>13.47</v>
          </cell>
          <cell r="C5015">
            <v>0.13470000000000001</v>
          </cell>
        </row>
        <row r="5016">
          <cell r="A5016">
            <v>29661</v>
          </cell>
          <cell r="B5016">
            <v>13.28</v>
          </cell>
          <cell r="C5016">
            <v>0.1328</v>
          </cell>
        </row>
        <row r="5017">
          <cell r="A5017">
            <v>29662</v>
          </cell>
          <cell r="B5017">
            <v>13.21</v>
          </cell>
          <cell r="C5017">
            <v>0.1321</v>
          </cell>
        </row>
        <row r="5018">
          <cell r="A5018">
            <v>29663</v>
          </cell>
          <cell r="B5018">
            <v>12.72</v>
          </cell>
          <cell r="C5018">
            <v>0.12720000000000001</v>
          </cell>
        </row>
        <row r="5019">
          <cell r="A5019">
            <v>29664</v>
          </cell>
          <cell r="B5019">
            <v>12.79</v>
          </cell>
          <cell r="C5019">
            <v>0.12789999999999999</v>
          </cell>
        </row>
        <row r="5020">
          <cell r="A5020">
            <v>29665</v>
          </cell>
          <cell r="B5020">
            <v>12.82</v>
          </cell>
          <cell r="C5020">
            <v>0.12820000000000001</v>
          </cell>
        </row>
        <row r="5021">
          <cell r="A5021">
            <v>29668</v>
          </cell>
          <cell r="B5021">
            <v>13.4</v>
          </cell>
          <cell r="C5021">
            <v>0.13400000000000001</v>
          </cell>
        </row>
        <row r="5022">
          <cell r="A5022">
            <v>29669</v>
          </cell>
          <cell r="B5022">
            <v>13.45</v>
          </cell>
          <cell r="C5022">
            <v>0.13449999999999998</v>
          </cell>
        </row>
        <row r="5023">
          <cell r="A5023">
            <v>29670</v>
          </cell>
          <cell r="B5023">
            <v>13.42</v>
          </cell>
          <cell r="C5023">
            <v>0.13419999999999999</v>
          </cell>
        </row>
        <row r="5024">
          <cell r="A5024">
            <v>29671</v>
          </cell>
          <cell r="B5024">
            <v>13.65</v>
          </cell>
          <cell r="C5024">
            <v>0.13650000000000001</v>
          </cell>
        </row>
        <row r="5025">
          <cell r="A5025">
            <v>29672</v>
          </cell>
          <cell r="B5025">
            <v>13.61</v>
          </cell>
          <cell r="C5025">
            <v>0.1361</v>
          </cell>
        </row>
        <row r="5026">
          <cell r="A5026">
            <v>29675</v>
          </cell>
          <cell r="B5026">
            <v>13.21</v>
          </cell>
          <cell r="C5026">
            <v>0.1321</v>
          </cell>
        </row>
        <row r="5027">
          <cell r="A5027">
            <v>29676</v>
          </cell>
          <cell r="B5027">
            <v>13.05</v>
          </cell>
          <cell r="C5027">
            <v>0.1305</v>
          </cell>
        </row>
        <row r="5028">
          <cell r="A5028">
            <v>29677</v>
          </cell>
          <cell r="B5028">
            <v>12.99</v>
          </cell>
          <cell r="C5028">
            <v>0.12990000000000002</v>
          </cell>
        </row>
        <row r="5029">
          <cell r="A5029">
            <v>29678</v>
          </cell>
          <cell r="B5029">
            <v>13.23</v>
          </cell>
          <cell r="C5029">
            <v>0.1323</v>
          </cell>
        </row>
        <row r="5030">
          <cell r="A5030">
            <v>29679</v>
          </cell>
          <cell r="B5030">
            <v>13.53</v>
          </cell>
          <cell r="C5030">
            <v>0.1353</v>
          </cell>
        </row>
        <row r="5031">
          <cell r="A5031">
            <v>29682</v>
          </cell>
          <cell r="B5031">
            <v>14.19</v>
          </cell>
          <cell r="C5031">
            <v>0.1419</v>
          </cell>
        </row>
        <row r="5032">
          <cell r="A5032">
            <v>29683</v>
          </cell>
          <cell r="B5032">
            <v>13.83</v>
          </cell>
          <cell r="C5032">
            <v>0.13830000000000001</v>
          </cell>
        </row>
        <row r="5033">
          <cell r="A5033">
            <v>29684</v>
          </cell>
          <cell r="B5033">
            <v>13.91</v>
          </cell>
          <cell r="C5033">
            <v>0.1391</v>
          </cell>
        </row>
        <row r="5034">
          <cell r="A5034">
            <v>29685</v>
          </cell>
          <cell r="B5034">
            <v>13.98</v>
          </cell>
          <cell r="C5034">
            <v>0.13980000000000001</v>
          </cell>
        </row>
        <row r="5035">
          <cell r="A5035">
            <v>29686</v>
          </cell>
          <cell r="B5035">
            <v>13.99</v>
          </cell>
          <cell r="C5035">
            <v>0.1399</v>
          </cell>
        </row>
        <row r="5036">
          <cell r="A5036">
            <v>29689</v>
          </cell>
          <cell r="B5036">
            <v>14.28</v>
          </cell>
          <cell r="C5036">
            <v>0.14279999999999998</v>
          </cell>
        </row>
        <row r="5037">
          <cell r="A5037">
            <v>29690</v>
          </cell>
          <cell r="B5037">
            <v>13.99</v>
          </cell>
          <cell r="C5037">
            <v>0.1399</v>
          </cell>
        </row>
        <row r="5038">
          <cell r="A5038">
            <v>29691</v>
          </cell>
          <cell r="B5038">
            <v>14.36</v>
          </cell>
          <cell r="C5038">
            <v>0.14360000000000001</v>
          </cell>
        </row>
        <row r="5039">
          <cell r="A5039">
            <v>29692</v>
          </cell>
          <cell r="B5039">
            <v>14.45</v>
          </cell>
          <cell r="C5039">
            <v>0.14449999999999999</v>
          </cell>
        </row>
        <row r="5040">
          <cell r="A5040">
            <v>29693</v>
          </cell>
          <cell r="B5040" t="str">
            <v>ND</v>
          </cell>
          <cell r="C5040">
            <v>0.14449999999999999</v>
          </cell>
        </row>
        <row r="5041">
          <cell r="A5041">
            <v>29696</v>
          </cell>
          <cell r="B5041">
            <v>14.59</v>
          </cell>
          <cell r="C5041">
            <v>0.1459</v>
          </cell>
        </row>
        <row r="5042">
          <cell r="A5042">
            <v>29697</v>
          </cell>
          <cell r="B5042">
            <v>14.62</v>
          </cell>
          <cell r="C5042">
            <v>0.1462</v>
          </cell>
        </row>
        <row r="5043">
          <cell r="A5043">
            <v>29698</v>
          </cell>
          <cell r="B5043">
            <v>14.63</v>
          </cell>
          <cell r="C5043">
            <v>0.14630000000000001</v>
          </cell>
        </row>
        <row r="5044">
          <cell r="A5044">
            <v>29699</v>
          </cell>
          <cell r="B5044">
            <v>14.71</v>
          </cell>
          <cell r="C5044">
            <v>0.14710000000000001</v>
          </cell>
        </row>
        <row r="5045">
          <cell r="A5045">
            <v>29700</v>
          </cell>
          <cell r="B5045">
            <v>14.97</v>
          </cell>
          <cell r="C5045">
            <v>0.1497</v>
          </cell>
        </row>
        <row r="5046">
          <cell r="A5046">
            <v>29703</v>
          </cell>
          <cell r="B5046">
            <v>15.09</v>
          </cell>
          <cell r="C5046">
            <v>0.15090000000000001</v>
          </cell>
        </row>
        <row r="5047">
          <cell r="A5047">
            <v>29704</v>
          </cell>
          <cell r="B5047">
            <v>15.04</v>
          </cell>
          <cell r="C5047">
            <v>0.15039999999999998</v>
          </cell>
        </row>
        <row r="5048">
          <cell r="A5048">
            <v>29705</v>
          </cell>
          <cell r="B5048">
            <v>15.05</v>
          </cell>
          <cell r="C5048">
            <v>0.15049999999999999</v>
          </cell>
        </row>
        <row r="5049">
          <cell r="A5049">
            <v>29706</v>
          </cell>
          <cell r="B5049">
            <v>15.33</v>
          </cell>
          <cell r="C5049">
            <v>0.15329999999999999</v>
          </cell>
        </row>
        <row r="5050">
          <cell r="A5050">
            <v>29707</v>
          </cell>
          <cell r="B5050">
            <v>15.04</v>
          </cell>
          <cell r="C5050">
            <v>0.15039999999999998</v>
          </cell>
        </row>
        <row r="5051">
          <cell r="A5051">
            <v>29710</v>
          </cell>
          <cell r="B5051">
            <v>15.96</v>
          </cell>
          <cell r="C5051">
            <v>0.15960000000000002</v>
          </cell>
        </row>
        <row r="5052">
          <cell r="A5052">
            <v>29711</v>
          </cell>
          <cell r="B5052">
            <v>16.55</v>
          </cell>
          <cell r="C5052">
            <v>0.16550000000000001</v>
          </cell>
        </row>
        <row r="5053">
          <cell r="A5053">
            <v>29712</v>
          </cell>
          <cell r="B5053">
            <v>16.489999999999998</v>
          </cell>
          <cell r="C5053">
            <v>0.16489999999999999</v>
          </cell>
        </row>
        <row r="5054">
          <cell r="A5054">
            <v>29713</v>
          </cell>
          <cell r="B5054">
            <v>16.39</v>
          </cell>
          <cell r="C5054">
            <v>0.16390000000000002</v>
          </cell>
        </row>
        <row r="5055">
          <cell r="A5055">
            <v>29714</v>
          </cell>
          <cell r="B5055">
            <v>16.39</v>
          </cell>
          <cell r="C5055">
            <v>0.16390000000000002</v>
          </cell>
        </row>
        <row r="5056">
          <cell r="A5056">
            <v>29717</v>
          </cell>
          <cell r="B5056">
            <v>16.510000000000002</v>
          </cell>
          <cell r="C5056">
            <v>0.16510000000000002</v>
          </cell>
        </row>
        <row r="5057">
          <cell r="A5057">
            <v>29718</v>
          </cell>
          <cell r="B5057">
            <v>16.82</v>
          </cell>
          <cell r="C5057">
            <v>0.16820000000000002</v>
          </cell>
        </row>
        <row r="5058">
          <cell r="A5058">
            <v>29719</v>
          </cell>
          <cell r="B5058">
            <v>16.760000000000002</v>
          </cell>
          <cell r="C5058">
            <v>0.16760000000000003</v>
          </cell>
        </row>
        <row r="5059">
          <cell r="A5059">
            <v>29720</v>
          </cell>
          <cell r="B5059">
            <v>16.55</v>
          </cell>
          <cell r="C5059">
            <v>0.16550000000000001</v>
          </cell>
        </row>
        <row r="5060">
          <cell r="A5060">
            <v>29721</v>
          </cell>
          <cell r="B5060">
            <v>16.53</v>
          </cell>
          <cell r="C5060">
            <v>0.1653</v>
          </cell>
        </row>
        <row r="5061">
          <cell r="A5061">
            <v>29724</v>
          </cell>
          <cell r="B5061">
            <v>16.010000000000002</v>
          </cell>
          <cell r="C5061">
            <v>0.16010000000000002</v>
          </cell>
        </row>
        <row r="5062">
          <cell r="A5062">
            <v>29725</v>
          </cell>
          <cell r="B5062">
            <v>16.43</v>
          </cell>
          <cell r="C5062">
            <v>0.1643</v>
          </cell>
        </row>
        <row r="5063">
          <cell r="A5063">
            <v>29726</v>
          </cell>
          <cell r="B5063">
            <v>16.510000000000002</v>
          </cell>
          <cell r="C5063">
            <v>0.16510000000000002</v>
          </cell>
        </row>
        <row r="5064">
          <cell r="A5064">
            <v>29727</v>
          </cell>
          <cell r="B5064">
            <v>16.86</v>
          </cell>
          <cell r="C5064">
            <v>0.1686</v>
          </cell>
        </row>
        <row r="5065">
          <cell r="A5065">
            <v>29728</v>
          </cell>
          <cell r="B5065">
            <v>16.38</v>
          </cell>
          <cell r="C5065">
            <v>0.1638</v>
          </cell>
        </row>
        <row r="5066">
          <cell r="A5066">
            <v>29731</v>
          </cell>
          <cell r="B5066" t="str">
            <v>ND</v>
          </cell>
          <cell r="C5066">
            <v>0.1638</v>
          </cell>
        </row>
        <row r="5067">
          <cell r="A5067">
            <v>29732</v>
          </cell>
          <cell r="B5067">
            <v>15.81</v>
          </cell>
          <cell r="C5067">
            <v>0.15810000000000002</v>
          </cell>
        </row>
        <row r="5068">
          <cell r="A5068">
            <v>29733</v>
          </cell>
          <cell r="B5068">
            <v>15.81</v>
          </cell>
          <cell r="C5068">
            <v>0.15810000000000002</v>
          </cell>
        </row>
        <row r="5069">
          <cell r="A5069">
            <v>29734</v>
          </cell>
          <cell r="B5069">
            <v>15.32</v>
          </cell>
          <cell r="C5069">
            <v>0.1532</v>
          </cell>
        </row>
        <row r="5070">
          <cell r="A5070">
            <v>29735</v>
          </cell>
          <cell r="B5070">
            <v>14.81</v>
          </cell>
          <cell r="C5070">
            <v>0.14810000000000001</v>
          </cell>
        </row>
        <row r="5071">
          <cell r="A5071">
            <v>29738</v>
          </cell>
          <cell r="B5071">
            <v>15.13</v>
          </cell>
          <cell r="C5071">
            <v>0.15130000000000002</v>
          </cell>
        </row>
        <row r="5072">
          <cell r="A5072">
            <v>29739</v>
          </cell>
          <cell r="B5072">
            <v>15.21</v>
          </cell>
          <cell r="C5072">
            <v>0.15210000000000001</v>
          </cell>
        </row>
        <row r="5073">
          <cell r="A5073">
            <v>29740</v>
          </cell>
          <cell r="B5073">
            <v>15.17</v>
          </cell>
          <cell r="C5073">
            <v>0.1517</v>
          </cell>
        </row>
        <row r="5074">
          <cell r="A5074">
            <v>29741</v>
          </cell>
          <cell r="B5074">
            <v>15.33</v>
          </cell>
          <cell r="C5074">
            <v>0.15329999999999999</v>
          </cell>
        </row>
        <row r="5075">
          <cell r="A5075">
            <v>29742</v>
          </cell>
          <cell r="B5075">
            <v>15.27</v>
          </cell>
          <cell r="C5075">
            <v>0.1527</v>
          </cell>
        </row>
        <row r="5076">
          <cell r="A5076">
            <v>29745</v>
          </cell>
          <cell r="B5076">
            <v>14.68</v>
          </cell>
          <cell r="C5076">
            <v>0.14679999999999999</v>
          </cell>
        </row>
        <row r="5077">
          <cell r="A5077">
            <v>29746</v>
          </cell>
          <cell r="B5077">
            <v>14.71</v>
          </cell>
          <cell r="C5077">
            <v>0.14710000000000001</v>
          </cell>
        </row>
        <row r="5078">
          <cell r="A5078">
            <v>29747</v>
          </cell>
          <cell r="B5078">
            <v>14.65</v>
          </cell>
          <cell r="C5078">
            <v>0.14649999999999999</v>
          </cell>
        </row>
        <row r="5079">
          <cell r="A5079">
            <v>29748</v>
          </cell>
          <cell r="B5079">
            <v>14.85</v>
          </cell>
          <cell r="C5079">
            <v>0.14849999999999999</v>
          </cell>
        </row>
        <row r="5080">
          <cell r="A5080">
            <v>29749</v>
          </cell>
          <cell r="B5080">
            <v>14.78</v>
          </cell>
          <cell r="C5080">
            <v>0.14779999999999999</v>
          </cell>
        </row>
        <row r="5081">
          <cell r="A5081">
            <v>29752</v>
          </cell>
          <cell r="B5081">
            <v>14.2</v>
          </cell>
          <cell r="C5081">
            <v>0.14199999999999999</v>
          </cell>
        </row>
        <row r="5082">
          <cell r="A5082">
            <v>29753</v>
          </cell>
          <cell r="B5082">
            <v>14.34</v>
          </cell>
          <cell r="C5082">
            <v>0.1434</v>
          </cell>
        </row>
        <row r="5083">
          <cell r="A5083">
            <v>29754</v>
          </cell>
          <cell r="B5083">
            <v>14.67</v>
          </cell>
          <cell r="C5083">
            <v>0.1467</v>
          </cell>
        </row>
        <row r="5084">
          <cell r="A5084">
            <v>29755</v>
          </cell>
          <cell r="B5084">
            <v>15.19</v>
          </cell>
          <cell r="C5084">
            <v>0.15190000000000001</v>
          </cell>
        </row>
        <row r="5085">
          <cell r="A5085">
            <v>29756</v>
          </cell>
          <cell r="B5085">
            <v>14.97</v>
          </cell>
          <cell r="C5085">
            <v>0.1497</v>
          </cell>
        </row>
        <row r="5086">
          <cell r="A5086">
            <v>29759</v>
          </cell>
          <cell r="B5086">
            <v>14.67</v>
          </cell>
          <cell r="C5086">
            <v>0.1467</v>
          </cell>
        </row>
        <row r="5087">
          <cell r="A5087">
            <v>29760</v>
          </cell>
          <cell r="B5087">
            <v>14.88</v>
          </cell>
          <cell r="C5087">
            <v>0.14880000000000002</v>
          </cell>
        </row>
        <row r="5088">
          <cell r="A5088">
            <v>29761</v>
          </cell>
          <cell r="B5088">
            <v>15.04</v>
          </cell>
          <cell r="C5088">
            <v>0.15039999999999998</v>
          </cell>
        </row>
        <row r="5089">
          <cell r="A5089">
            <v>29762</v>
          </cell>
          <cell r="B5089">
            <v>14.95</v>
          </cell>
          <cell r="C5089">
            <v>0.14949999999999999</v>
          </cell>
        </row>
        <row r="5090">
          <cell r="A5090">
            <v>29763</v>
          </cell>
          <cell r="B5090">
            <v>14.74</v>
          </cell>
          <cell r="C5090">
            <v>0.1474</v>
          </cell>
        </row>
        <row r="5091">
          <cell r="A5091">
            <v>29766</v>
          </cell>
          <cell r="B5091">
            <v>14.6</v>
          </cell>
          <cell r="C5091">
            <v>0.14599999999999999</v>
          </cell>
        </row>
        <row r="5092">
          <cell r="A5092">
            <v>29767</v>
          </cell>
          <cell r="B5092">
            <v>14.87</v>
          </cell>
          <cell r="C5092">
            <v>0.1487</v>
          </cell>
        </row>
        <row r="5093">
          <cell r="A5093">
            <v>29768</v>
          </cell>
          <cell r="B5093">
            <v>15.2</v>
          </cell>
          <cell r="C5093">
            <v>0.152</v>
          </cell>
        </row>
        <row r="5094">
          <cell r="A5094">
            <v>29769</v>
          </cell>
          <cell r="B5094">
            <v>15.1</v>
          </cell>
          <cell r="C5094">
            <v>0.151</v>
          </cell>
        </row>
        <row r="5095">
          <cell r="A5095">
            <v>29770</v>
          </cell>
          <cell r="B5095" t="str">
            <v>ND</v>
          </cell>
          <cell r="C5095">
            <v>0.151</v>
          </cell>
        </row>
        <row r="5096">
          <cell r="A5096">
            <v>29773</v>
          </cell>
          <cell r="B5096">
            <v>14.93</v>
          </cell>
          <cell r="C5096">
            <v>0.14929999999999999</v>
          </cell>
        </row>
        <row r="5097">
          <cell r="A5097">
            <v>29774</v>
          </cell>
          <cell r="B5097">
            <v>15.31</v>
          </cell>
          <cell r="C5097">
            <v>0.15310000000000001</v>
          </cell>
        </row>
        <row r="5098">
          <cell r="A5098">
            <v>29775</v>
          </cell>
          <cell r="B5098">
            <v>15.32</v>
          </cell>
          <cell r="C5098">
            <v>0.1532</v>
          </cell>
        </row>
        <row r="5099">
          <cell r="A5099">
            <v>29776</v>
          </cell>
          <cell r="B5099">
            <v>15.62</v>
          </cell>
          <cell r="C5099">
            <v>0.15620000000000001</v>
          </cell>
        </row>
        <row r="5100">
          <cell r="A5100">
            <v>29777</v>
          </cell>
          <cell r="B5100">
            <v>15.18</v>
          </cell>
          <cell r="C5100">
            <v>0.15179999999999999</v>
          </cell>
        </row>
        <row r="5101">
          <cell r="A5101">
            <v>29780</v>
          </cell>
          <cell r="B5101">
            <v>15.12</v>
          </cell>
          <cell r="C5101">
            <v>0.1512</v>
          </cell>
        </row>
        <row r="5102">
          <cell r="A5102">
            <v>29781</v>
          </cell>
          <cell r="B5102">
            <v>15.42</v>
          </cell>
          <cell r="C5102">
            <v>0.1542</v>
          </cell>
        </row>
        <row r="5103">
          <cell r="A5103">
            <v>29782</v>
          </cell>
          <cell r="B5103">
            <v>15.35</v>
          </cell>
          <cell r="C5103">
            <v>0.1535</v>
          </cell>
        </row>
        <row r="5104">
          <cell r="A5104">
            <v>29783</v>
          </cell>
          <cell r="B5104">
            <v>15.44</v>
          </cell>
          <cell r="C5104">
            <v>0.15439999999999998</v>
          </cell>
        </row>
        <row r="5105">
          <cell r="A5105">
            <v>29784</v>
          </cell>
          <cell r="B5105">
            <v>15.37</v>
          </cell>
          <cell r="C5105">
            <v>0.1537</v>
          </cell>
        </row>
        <row r="5106">
          <cell r="A5106">
            <v>29787</v>
          </cell>
          <cell r="B5106">
            <v>16.47</v>
          </cell>
          <cell r="C5106">
            <v>0.16469999999999999</v>
          </cell>
        </row>
        <row r="5107">
          <cell r="A5107">
            <v>29788</v>
          </cell>
          <cell r="B5107">
            <v>16.52</v>
          </cell>
          <cell r="C5107">
            <v>0.16519999999999999</v>
          </cell>
        </row>
        <row r="5108">
          <cell r="A5108">
            <v>29789</v>
          </cell>
          <cell r="B5108">
            <v>16.489999999999998</v>
          </cell>
          <cell r="C5108">
            <v>0.16489999999999999</v>
          </cell>
        </row>
        <row r="5109">
          <cell r="A5109">
            <v>29790</v>
          </cell>
          <cell r="B5109">
            <v>16.27</v>
          </cell>
          <cell r="C5109">
            <v>0.16269999999999998</v>
          </cell>
        </row>
        <row r="5110">
          <cell r="A5110">
            <v>29791</v>
          </cell>
          <cell r="B5110">
            <v>16.03</v>
          </cell>
          <cell r="C5110">
            <v>0.1603</v>
          </cell>
        </row>
        <row r="5111">
          <cell r="A5111">
            <v>29794</v>
          </cell>
          <cell r="B5111">
            <v>15.92</v>
          </cell>
          <cell r="C5111">
            <v>0.15920000000000001</v>
          </cell>
        </row>
        <row r="5112">
          <cell r="A5112">
            <v>29795</v>
          </cell>
          <cell r="B5112">
            <v>16.23</v>
          </cell>
          <cell r="C5112">
            <v>0.1623</v>
          </cell>
        </row>
        <row r="5113">
          <cell r="A5113">
            <v>29796</v>
          </cell>
          <cell r="B5113">
            <v>16.21</v>
          </cell>
          <cell r="C5113">
            <v>0.16210000000000002</v>
          </cell>
        </row>
        <row r="5114">
          <cell r="A5114">
            <v>29797</v>
          </cell>
          <cell r="B5114">
            <v>16.190000000000001</v>
          </cell>
          <cell r="C5114">
            <v>0.16190000000000002</v>
          </cell>
        </row>
        <row r="5115">
          <cell r="A5115">
            <v>29798</v>
          </cell>
          <cell r="B5115">
            <v>16.12</v>
          </cell>
          <cell r="C5115">
            <v>0.16120000000000001</v>
          </cell>
        </row>
        <row r="5116">
          <cell r="A5116">
            <v>29801</v>
          </cell>
          <cell r="B5116">
            <v>16.579999999999998</v>
          </cell>
          <cell r="C5116">
            <v>0.16579999999999998</v>
          </cell>
        </row>
        <row r="5117">
          <cell r="A5117">
            <v>29802</v>
          </cell>
          <cell r="B5117">
            <v>16.52</v>
          </cell>
          <cell r="C5117">
            <v>0.16519999999999999</v>
          </cell>
        </row>
        <row r="5118">
          <cell r="A5118">
            <v>29803</v>
          </cell>
          <cell r="B5118">
            <v>16.510000000000002</v>
          </cell>
          <cell r="C5118">
            <v>0.16510000000000002</v>
          </cell>
        </row>
        <row r="5119">
          <cell r="A5119">
            <v>29804</v>
          </cell>
          <cell r="B5119">
            <v>16.53</v>
          </cell>
          <cell r="C5119">
            <v>0.1653</v>
          </cell>
        </row>
        <row r="5120">
          <cell r="A5120">
            <v>29805</v>
          </cell>
          <cell r="B5120">
            <v>16.649999999999999</v>
          </cell>
          <cell r="C5120">
            <v>0.16649999999999998</v>
          </cell>
        </row>
        <row r="5121">
          <cell r="A5121">
            <v>29808</v>
          </cell>
          <cell r="B5121">
            <v>16.34</v>
          </cell>
          <cell r="C5121">
            <v>0.16339999999999999</v>
          </cell>
        </row>
        <row r="5122">
          <cell r="A5122">
            <v>29809</v>
          </cell>
          <cell r="B5122">
            <v>16.100000000000001</v>
          </cell>
          <cell r="C5122">
            <v>0.161</v>
          </cell>
        </row>
        <row r="5123">
          <cell r="A5123">
            <v>29810</v>
          </cell>
          <cell r="B5123">
            <v>16.52</v>
          </cell>
          <cell r="C5123">
            <v>0.16519999999999999</v>
          </cell>
        </row>
        <row r="5124">
          <cell r="A5124">
            <v>29811</v>
          </cell>
          <cell r="B5124">
            <v>16.59</v>
          </cell>
          <cell r="C5124">
            <v>0.16589999999999999</v>
          </cell>
        </row>
        <row r="5125">
          <cell r="A5125">
            <v>29812</v>
          </cell>
          <cell r="B5125">
            <v>16.72</v>
          </cell>
          <cell r="C5125">
            <v>0.16719999999999999</v>
          </cell>
        </row>
        <row r="5126">
          <cell r="A5126">
            <v>29815</v>
          </cell>
          <cell r="B5126">
            <v>16.82</v>
          </cell>
          <cell r="C5126">
            <v>0.16820000000000002</v>
          </cell>
        </row>
        <row r="5127">
          <cell r="A5127">
            <v>29816</v>
          </cell>
          <cell r="B5127">
            <v>16.8</v>
          </cell>
          <cell r="C5127">
            <v>0.16800000000000001</v>
          </cell>
        </row>
        <row r="5128">
          <cell r="A5128">
            <v>29817</v>
          </cell>
          <cell r="B5128">
            <v>16.690000000000001</v>
          </cell>
          <cell r="C5128">
            <v>0.16690000000000002</v>
          </cell>
        </row>
        <row r="5129">
          <cell r="A5129">
            <v>29818</v>
          </cell>
          <cell r="B5129">
            <v>16.739999999999998</v>
          </cell>
          <cell r="C5129">
            <v>0.16739999999999999</v>
          </cell>
        </row>
        <row r="5130">
          <cell r="A5130">
            <v>29819</v>
          </cell>
          <cell r="B5130">
            <v>16.670000000000002</v>
          </cell>
          <cell r="C5130">
            <v>0.16670000000000001</v>
          </cell>
        </row>
        <row r="5131">
          <cell r="A5131">
            <v>29822</v>
          </cell>
          <cell r="B5131">
            <v>17.190000000000001</v>
          </cell>
          <cell r="C5131">
            <v>0.17190000000000003</v>
          </cell>
        </row>
        <row r="5132">
          <cell r="A5132">
            <v>29823</v>
          </cell>
          <cell r="B5132">
            <v>17.09</v>
          </cell>
          <cell r="C5132">
            <v>0.1709</v>
          </cell>
        </row>
        <row r="5133">
          <cell r="A5133">
            <v>29824</v>
          </cell>
          <cell r="B5133">
            <v>17.100000000000001</v>
          </cell>
          <cell r="C5133">
            <v>0.17100000000000001</v>
          </cell>
        </row>
        <row r="5134">
          <cell r="A5134">
            <v>29825</v>
          </cell>
          <cell r="B5134">
            <v>17.09</v>
          </cell>
          <cell r="C5134">
            <v>0.1709</v>
          </cell>
        </row>
        <row r="5135">
          <cell r="A5135">
            <v>29826</v>
          </cell>
          <cell r="B5135">
            <v>16.87</v>
          </cell>
          <cell r="C5135">
            <v>0.16870000000000002</v>
          </cell>
        </row>
        <row r="5136">
          <cell r="A5136">
            <v>29829</v>
          </cell>
          <cell r="B5136">
            <v>16.97</v>
          </cell>
          <cell r="C5136">
            <v>0.16969999999999999</v>
          </cell>
        </row>
        <row r="5137">
          <cell r="A5137">
            <v>29830</v>
          </cell>
          <cell r="B5137">
            <v>17.059999999999999</v>
          </cell>
          <cell r="C5137">
            <v>0.17059999999999997</v>
          </cell>
        </row>
        <row r="5138">
          <cell r="A5138">
            <v>29831</v>
          </cell>
          <cell r="B5138">
            <v>17.16</v>
          </cell>
          <cell r="C5138">
            <v>0.1716</v>
          </cell>
        </row>
        <row r="5139">
          <cell r="A5139">
            <v>29832</v>
          </cell>
          <cell r="B5139">
            <v>17.309999999999999</v>
          </cell>
          <cell r="C5139">
            <v>0.17309999999999998</v>
          </cell>
        </row>
        <row r="5140">
          <cell r="A5140">
            <v>29833</v>
          </cell>
          <cell r="B5140">
            <v>17.239999999999998</v>
          </cell>
          <cell r="C5140">
            <v>0.1724</v>
          </cell>
        </row>
        <row r="5141">
          <cell r="A5141">
            <v>29836</v>
          </cell>
          <cell r="B5141" t="str">
            <v>ND</v>
          </cell>
          <cell r="C5141">
            <v>0.1724</v>
          </cell>
        </row>
        <row r="5142">
          <cell r="A5142">
            <v>29837</v>
          </cell>
          <cell r="B5142">
            <v>17.29</v>
          </cell>
          <cell r="C5142">
            <v>0.1729</v>
          </cell>
        </row>
        <row r="5143">
          <cell r="A5143">
            <v>29838</v>
          </cell>
          <cell r="B5143">
            <v>17.04</v>
          </cell>
          <cell r="C5143">
            <v>0.1704</v>
          </cell>
        </row>
        <row r="5144">
          <cell r="A5144">
            <v>29839</v>
          </cell>
          <cell r="B5144">
            <v>16.93</v>
          </cell>
          <cell r="C5144">
            <v>0.16930000000000001</v>
          </cell>
        </row>
        <row r="5145">
          <cell r="A5145">
            <v>29840</v>
          </cell>
          <cell r="B5145">
            <v>16.46</v>
          </cell>
          <cell r="C5145">
            <v>0.1646</v>
          </cell>
        </row>
        <row r="5146">
          <cell r="A5146">
            <v>29843</v>
          </cell>
          <cell r="B5146">
            <v>16.38</v>
          </cell>
          <cell r="C5146">
            <v>0.1638</v>
          </cell>
        </row>
        <row r="5147">
          <cell r="A5147">
            <v>29844</v>
          </cell>
          <cell r="B5147">
            <v>16.14</v>
          </cell>
          <cell r="C5147">
            <v>0.16140000000000002</v>
          </cell>
        </row>
        <row r="5148">
          <cell r="A5148">
            <v>29845</v>
          </cell>
          <cell r="B5148">
            <v>16.13</v>
          </cell>
          <cell r="C5148">
            <v>0.1613</v>
          </cell>
        </row>
        <row r="5149">
          <cell r="A5149">
            <v>29846</v>
          </cell>
          <cell r="B5149">
            <v>16</v>
          </cell>
          <cell r="C5149">
            <v>0.16</v>
          </cell>
        </row>
        <row r="5150">
          <cell r="A5150">
            <v>29847</v>
          </cell>
          <cell r="B5150">
            <v>16.02</v>
          </cell>
          <cell r="C5150">
            <v>0.16020000000000001</v>
          </cell>
        </row>
        <row r="5151">
          <cell r="A5151">
            <v>29850</v>
          </cell>
          <cell r="B5151">
            <v>15.73</v>
          </cell>
          <cell r="C5151">
            <v>0.1573</v>
          </cell>
        </row>
        <row r="5152">
          <cell r="A5152">
            <v>29851</v>
          </cell>
          <cell r="B5152">
            <v>15.95</v>
          </cell>
          <cell r="C5152">
            <v>0.1595</v>
          </cell>
        </row>
        <row r="5153">
          <cell r="A5153">
            <v>29852</v>
          </cell>
          <cell r="B5153">
            <v>16.010000000000002</v>
          </cell>
          <cell r="C5153">
            <v>0.16010000000000002</v>
          </cell>
        </row>
        <row r="5154">
          <cell r="A5154">
            <v>29853</v>
          </cell>
          <cell r="B5154">
            <v>16.100000000000001</v>
          </cell>
          <cell r="C5154">
            <v>0.161</v>
          </cell>
        </row>
        <row r="5155">
          <cell r="A5155">
            <v>29854</v>
          </cell>
          <cell r="B5155">
            <v>16.440000000000001</v>
          </cell>
          <cell r="C5155">
            <v>0.16440000000000002</v>
          </cell>
        </row>
        <row r="5156">
          <cell r="A5156">
            <v>29857</v>
          </cell>
          <cell r="B5156">
            <v>16.440000000000001</v>
          </cell>
          <cell r="C5156">
            <v>0.16440000000000002</v>
          </cell>
        </row>
        <row r="5157">
          <cell r="A5157">
            <v>29858</v>
          </cell>
          <cell r="B5157">
            <v>16.510000000000002</v>
          </cell>
          <cell r="C5157">
            <v>0.16510000000000002</v>
          </cell>
        </row>
        <row r="5158">
          <cell r="A5158">
            <v>29859</v>
          </cell>
          <cell r="B5158">
            <v>16.64</v>
          </cell>
          <cell r="C5158">
            <v>0.16639999999999999</v>
          </cell>
        </row>
        <row r="5159">
          <cell r="A5159">
            <v>29860</v>
          </cell>
          <cell r="B5159">
            <v>16.59</v>
          </cell>
          <cell r="C5159">
            <v>0.16589999999999999</v>
          </cell>
        </row>
        <row r="5160">
          <cell r="A5160">
            <v>29861</v>
          </cell>
          <cell r="B5160">
            <v>16.399999999999999</v>
          </cell>
          <cell r="C5160">
            <v>0.16399999999999998</v>
          </cell>
        </row>
        <row r="5161">
          <cell r="A5161">
            <v>29864</v>
          </cell>
          <cell r="B5161">
            <v>15.83</v>
          </cell>
          <cell r="C5161">
            <v>0.1583</v>
          </cell>
        </row>
        <row r="5162">
          <cell r="A5162">
            <v>29865</v>
          </cell>
          <cell r="B5162">
            <v>15.69</v>
          </cell>
          <cell r="C5162">
            <v>0.15689999999999998</v>
          </cell>
        </row>
        <row r="5163">
          <cell r="A5163">
            <v>29866</v>
          </cell>
          <cell r="B5163">
            <v>15.62</v>
          </cell>
          <cell r="C5163">
            <v>0.15620000000000001</v>
          </cell>
        </row>
        <row r="5164">
          <cell r="A5164">
            <v>29867</v>
          </cell>
          <cell r="B5164">
            <v>15.47</v>
          </cell>
          <cell r="C5164">
            <v>0.1547</v>
          </cell>
        </row>
        <row r="5165">
          <cell r="A5165">
            <v>29868</v>
          </cell>
          <cell r="B5165">
            <v>15.06</v>
          </cell>
          <cell r="C5165">
            <v>0.15060000000000001</v>
          </cell>
        </row>
        <row r="5166">
          <cell r="A5166">
            <v>29871</v>
          </cell>
          <cell r="B5166" t="str">
            <v>ND</v>
          </cell>
          <cell r="C5166">
            <v>0.15060000000000001</v>
          </cell>
        </row>
        <row r="5167">
          <cell r="A5167">
            <v>29872</v>
          </cell>
          <cell r="B5167">
            <v>15.08</v>
          </cell>
          <cell r="C5167">
            <v>0.15079999999999999</v>
          </cell>
        </row>
        <row r="5168">
          <cell r="A5168">
            <v>29873</v>
          </cell>
          <cell r="B5168">
            <v>15.11</v>
          </cell>
          <cell r="C5168">
            <v>0.15109999999999998</v>
          </cell>
        </row>
        <row r="5169">
          <cell r="A5169">
            <v>29874</v>
          </cell>
          <cell r="B5169">
            <v>15.12</v>
          </cell>
          <cell r="C5169">
            <v>0.1512</v>
          </cell>
        </row>
        <row r="5170">
          <cell r="A5170">
            <v>29875</v>
          </cell>
          <cell r="B5170">
            <v>15.26</v>
          </cell>
          <cell r="C5170">
            <v>0.15259999999999999</v>
          </cell>
        </row>
        <row r="5171">
          <cell r="A5171">
            <v>29878</v>
          </cell>
          <cell r="B5171">
            <v>15.28</v>
          </cell>
          <cell r="C5171">
            <v>0.15279999999999999</v>
          </cell>
        </row>
        <row r="5172">
          <cell r="A5172">
            <v>29879</v>
          </cell>
          <cell r="B5172">
            <v>15.36</v>
          </cell>
          <cell r="C5172">
            <v>0.15359999999999999</v>
          </cell>
        </row>
        <row r="5173">
          <cell r="A5173">
            <v>29880</v>
          </cell>
          <cell r="B5173">
            <v>15.44</v>
          </cell>
          <cell r="C5173">
            <v>0.15439999999999998</v>
          </cell>
        </row>
        <row r="5174">
          <cell r="A5174">
            <v>29881</v>
          </cell>
          <cell r="B5174">
            <v>15.41</v>
          </cell>
          <cell r="C5174">
            <v>0.15410000000000001</v>
          </cell>
        </row>
        <row r="5175">
          <cell r="A5175">
            <v>29882</v>
          </cell>
          <cell r="B5175">
            <v>15.19</v>
          </cell>
          <cell r="C5175">
            <v>0.15190000000000001</v>
          </cell>
        </row>
        <row r="5176">
          <cell r="A5176">
            <v>29885</v>
          </cell>
          <cell r="B5176">
            <v>15.38</v>
          </cell>
          <cell r="C5176">
            <v>0.15380000000000002</v>
          </cell>
        </row>
        <row r="5177">
          <cell r="A5177">
            <v>29886</v>
          </cell>
          <cell r="B5177">
            <v>15.35</v>
          </cell>
          <cell r="C5177">
            <v>0.1535</v>
          </cell>
        </row>
        <row r="5178">
          <cell r="A5178">
            <v>29887</v>
          </cell>
          <cell r="B5178">
            <v>15.23</v>
          </cell>
          <cell r="C5178">
            <v>0.15229999999999999</v>
          </cell>
        </row>
        <row r="5179">
          <cell r="A5179">
            <v>29888</v>
          </cell>
          <cell r="B5179">
            <v>14.83</v>
          </cell>
          <cell r="C5179">
            <v>0.14829999999999999</v>
          </cell>
        </row>
        <row r="5180">
          <cell r="A5180">
            <v>29889</v>
          </cell>
          <cell r="B5180">
            <v>14.31</v>
          </cell>
          <cell r="C5180">
            <v>0.1431</v>
          </cell>
        </row>
        <row r="5181">
          <cell r="A5181">
            <v>29892</v>
          </cell>
          <cell r="B5181">
            <v>14.2</v>
          </cell>
          <cell r="C5181">
            <v>0.14199999999999999</v>
          </cell>
        </row>
        <row r="5182">
          <cell r="A5182">
            <v>29893</v>
          </cell>
          <cell r="B5182" t="str">
            <v>ND</v>
          </cell>
          <cell r="C5182">
            <v>0.14199999999999999</v>
          </cell>
        </row>
        <row r="5183">
          <cell r="A5183">
            <v>29894</v>
          </cell>
          <cell r="B5183">
            <v>13.84</v>
          </cell>
          <cell r="C5183">
            <v>0.1384</v>
          </cell>
        </row>
        <row r="5184">
          <cell r="A5184">
            <v>29895</v>
          </cell>
          <cell r="B5184">
            <v>13.88</v>
          </cell>
          <cell r="C5184">
            <v>0.13880000000000001</v>
          </cell>
        </row>
        <row r="5185">
          <cell r="A5185">
            <v>29896</v>
          </cell>
          <cell r="B5185">
            <v>13.38</v>
          </cell>
          <cell r="C5185">
            <v>0.1338</v>
          </cell>
        </row>
        <row r="5186">
          <cell r="A5186">
            <v>29899</v>
          </cell>
          <cell r="B5186">
            <v>12.75</v>
          </cell>
          <cell r="C5186">
            <v>0.1275</v>
          </cell>
        </row>
        <row r="5187">
          <cell r="A5187">
            <v>29900</v>
          </cell>
          <cell r="B5187">
            <v>12.72</v>
          </cell>
          <cell r="C5187">
            <v>0.12720000000000001</v>
          </cell>
        </row>
        <row r="5188">
          <cell r="A5188">
            <v>29901</v>
          </cell>
          <cell r="B5188" t="str">
            <v>ND</v>
          </cell>
          <cell r="C5188">
            <v>0.12720000000000001</v>
          </cell>
        </row>
        <row r="5189">
          <cell r="A5189">
            <v>29902</v>
          </cell>
          <cell r="B5189">
            <v>12.29</v>
          </cell>
          <cell r="C5189">
            <v>0.1229</v>
          </cell>
        </row>
        <row r="5190">
          <cell r="A5190">
            <v>29903</v>
          </cell>
          <cell r="B5190">
            <v>12.26</v>
          </cell>
          <cell r="C5190">
            <v>0.1226</v>
          </cell>
        </row>
        <row r="5191">
          <cell r="A5191">
            <v>29906</v>
          </cell>
          <cell r="B5191">
            <v>12.15</v>
          </cell>
          <cell r="C5191">
            <v>0.1215</v>
          </cell>
        </row>
        <row r="5192">
          <cell r="A5192">
            <v>29907</v>
          </cell>
          <cell r="B5192">
            <v>12.16</v>
          </cell>
          <cell r="C5192">
            <v>0.1216</v>
          </cell>
        </row>
        <row r="5193">
          <cell r="A5193">
            <v>29908</v>
          </cell>
          <cell r="B5193">
            <v>11.73</v>
          </cell>
          <cell r="C5193">
            <v>0.1173</v>
          </cell>
        </row>
        <row r="5194">
          <cell r="A5194">
            <v>29909</v>
          </cell>
          <cell r="B5194">
            <v>11.69</v>
          </cell>
          <cell r="C5194">
            <v>0.11689999999999999</v>
          </cell>
        </row>
        <row r="5195">
          <cell r="A5195">
            <v>29910</v>
          </cell>
          <cell r="B5195">
            <v>11.69</v>
          </cell>
          <cell r="C5195">
            <v>0.11689999999999999</v>
          </cell>
        </row>
        <row r="5196">
          <cell r="A5196">
            <v>29913</v>
          </cell>
          <cell r="B5196">
            <v>12.01</v>
          </cell>
          <cell r="C5196">
            <v>0.1201</v>
          </cell>
        </row>
        <row r="5197">
          <cell r="A5197">
            <v>29914</v>
          </cell>
          <cell r="B5197">
            <v>11.68</v>
          </cell>
          <cell r="C5197">
            <v>0.1168</v>
          </cell>
        </row>
        <row r="5198">
          <cell r="A5198">
            <v>29915</v>
          </cell>
          <cell r="B5198">
            <v>11.49</v>
          </cell>
          <cell r="C5198">
            <v>0.1149</v>
          </cell>
        </row>
        <row r="5199">
          <cell r="A5199">
            <v>29916</v>
          </cell>
          <cell r="B5199" t="str">
            <v>ND</v>
          </cell>
          <cell r="C5199">
            <v>0.1149</v>
          </cell>
        </row>
        <row r="5200">
          <cell r="A5200">
            <v>29917</v>
          </cell>
          <cell r="B5200">
            <v>11.61</v>
          </cell>
          <cell r="C5200">
            <v>0.11609999999999999</v>
          </cell>
        </row>
        <row r="5201">
          <cell r="A5201">
            <v>29920</v>
          </cell>
          <cell r="B5201">
            <v>11.82</v>
          </cell>
          <cell r="C5201">
            <v>0.1182</v>
          </cell>
        </row>
        <row r="5202">
          <cell r="A5202">
            <v>29921</v>
          </cell>
          <cell r="B5202">
            <v>12.13</v>
          </cell>
          <cell r="C5202">
            <v>0.12130000000000001</v>
          </cell>
        </row>
        <row r="5203">
          <cell r="A5203">
            <v>29922</v>
          </cell>
          <cell r="B5203">
            <v>12.36</v>
          </cell>
          <cell r="C5203">
            <v>0.12359999999999999</v>
          </cell>
        </row>
        <row r="5204">
          <cell r="A5204">
            <v>29923</v>
          </cell>
          <cell r="B5204">
            <v>12.22</v>
          </cell>
          <cell r="C5204">
            <v>0.1222</v>
          </cell>
        </row>
        <row r="5205">
          <cell r="A5205">
            <v>29924</v>
          </cell>
          <cell r="B5205">
            <v>11.47</v>
          </cell>
          <cell r="C5205">
            <v>0.11470000000000001</v>
          </cell>
        </row>
        <row r="5206">
          <cell r="A5206">
            <v>29927</v>
          </cell>
          <cell r="B5206">
            <v>11.89</v>
          </cell>
          <cell r="C5206">
            <v>0.11890000000000001</v>
          </cell>
        </row>
        <row r="5207">
          <cell r="A5207">
            <v>29928</v>
          </cell>
          <cell r="B5207">
            <v>11.93</v>
          </cell>
          <cell r="C5207">
            <v>0.1193</v>
          </cell>
        </row>
        <row r="5208">
          <cell r="A5208">
            <v>29929</v>
          </cell>
          <cell r="B5208">
            <v>12.23</v>
          </cell>
          <cell r="C5208">
            <v>0.12230000000000001</v>
          </cell>
        </row>
        <row r="5209">
          <cell r="A5209">
            <v>29930</v>
          </cell>
          <cell r="B5209">
            <v>12.61</v>
          </cell>
          <cell r="C5209">
            <v>0.12609999999999999</v>
          </cell>
        </row>
        <row r="5210">
          <cell r="A5210">
            <v>29931</v>
          </cell>
          <cell r="B5210">
            <v>12.94</v>
          </cell>
          <cell r="C5210">
            <v>0.12939999999999999</v>
          </cell>
        </row>
        <row r="5211">
          <cell r="A5211">
            <v>29934</v>
          </cell>
          <cell r="B5211">
            <v>12.91</v>
          </cell>
          <cell r="C5211">
            <v>0.12909999999999999</v>
          </cell>
        </row>
        <row r="5212">
          <cell r="A5212">
            <v>29935</v>
          </cell>
          <cell r="B5212">
            <v>12.67</v>
          </cell>
          <cell r="C5212">
            <v>0.12670000000000001</v>
          </cell>
        </row>
        <row r="5213">
          <cell r="A5213">
            <v>29936</v>
          </cell>
          <cell r="B5213">
            <v>12.67</v>
          </cell>
          <cell r="C5213">
            <v>0.12670000000000001</v>
          </cell>
        </row>
        <row r="5214">
          <cell r="A5214">
            <v>29937</v>
          </cell>
          <cell r="B5214">
            <v>12.97</v>
          </cell>
          <cell r="C5214">
            <v>0.12970000000000001</v>
          </cell>
        </row>
        <row r="5215">
          <cell r="A5215">
            <v>29938</v>
          </cell>
          <cell r="B5215">
            <v>12.75</v>
          </cell>
          <cell r="C5215">
            <v>0.1275</v>
          </cell>
        </row>
        <row r="5216">
          <cell r="A5216">
            <v>29941</v>
          </cell>
          <cell r="B5216">
            <v>13.25</v>
          </cell>
          <cell r="C5216">
            <v>0.13250000000000001</v>
          </cell>
        </row>
        <row r="5217">
          <cell r="A5217">
            <v>29942</v>
          </cell>
          <cell r="B5217">
            <v>13.43</v>
          </cell>
          <cell r="C5217">
            <v>0.1343</v>
          </cell>
        </row>
        <row r="5218">
          <cell r="A5218">
            <v>29943</v>
          </cell>
          <cell r="B5218">
            <v>13.85</v>
          </cell>
          <cell r="C5218">
            <v>0.13849999999999998</v>
          </cell>
        </row>
        <row r="5219">
          <cell r="A5219">
            <v>29944</v>
          </cell>
          <cell r="B5219">
            <v>13.69</v>
          </cell>
          <cell r="C5219">
            <v>0.13689999999999999</v>
          </cell>
        </row>
        <row r="5220">
          <cell r="A5220">
            <v>29945</v>
          </cell>
          <cell r="B5220" t="str">
            <v>ND</v>
          </cell>
          <cell r="C5220">
            <v>0.13689999999999999</v>
          </cell>
        </row>
        <row r="5221">
          <cell r="A5221">
            <v>29948</v>
          </cell>
          <cell r="B5221">
            <v>13.91</v>
          </cell>
          <cell r="C5221">
            <v>0.1391</v>
          </cell>
        </row>
        <row r="5222">
          <cell r="A5222">
            <v>29949</v>
          </cell>
          <cell r="B5222">
            <v>13.82</v>
          </cell>
          <cell r="C5222">
            <v>0.13819999999999999</v>
          </cell>
        </row>
        <row r="5223">
          <cell r="A5223">
            <v>29950</v>
          </cell>
          <cell r="B5223">
            <v>13.65</v>
          </cell>
          <cell r="C5223">
            <v>0.13650000000000001</v>
          </cell>
        </row>
        <row r="5224">
          <cell r="A5224">
            <v>29951</v>
          </cell>
          <cell r="B5224">
            <v>13.35</v>
          </cell>
          <cell r="C5224">
            <v>0.13350000000000001</v>
          </cell>
        </row>
        <row r="5225">
          <cell r="A5225">
            <v>29952</v>
          </cell>
          <cell r="B5225" t="str">
            <v>ND</v>
          </cell>
          <cell r="C5225">
            <v>0.13350000000000001</v>
          </cell>
        </row>
        <row r="5226">
          <cell r="A5226">
            <v>29955</v>
          </cell>
          <cell r="B5226">
            <v>13.56</v>
          </cell>
          <cell r="C5226">
            <v>0.1356</v>
          </cell>
        </row>
        <row r="5227">
          <cell r="A5227">
            <v>29956</v>
          </cell>
          <cell r="B5227">
            <v>13.83</v>
          </cell>
          <cell r="C5227">
            <v>0.13830000000000001</v>
          </cell>
        </row>
        <row r="5228">
          <cell r="A5228">
            <v>29957</v>
          </cell>
          <cell r="B5228">
            <v>13.91</v>
          </cell>
          <cell r="C5228">
            <v>0.1391</v>
          </cell>
        </row>
        <row r="5229">
          <cell r="A5229">
            <v>29958</v>
          </cell>
          <cell r="B5229">
            <v>13.93</v>
          </cell>
          <cell r="C5229">
            <v>0.13930000000000001</v>
          </cell>
        </row>
        <row r="5230">
          <cell r="A5230">
            <v>29959</v>
          </cell>
          <cell r="B5230">
            <v>13.75</v>
          </cell>
          <cell r="C5230">
            <v>0.13750000000000001</v>
          </cell>
        </row>
        <row r="5231">
          <cell r="A5231">
            <v>29962</v>
          </cell>
          <cell r="B5231">
            <v>14.31</v>
          </cell>
          <cell r="C5231">
            <v>0.1431</v>
          </cell>
        </row>
        <row r="5232">
          <cell r="A5232">
            <v>29963</v>
          </cell>
          <cell r="B5232">
            <v>14.18</v>
          </cell>
          <cell r="C5232">
            <v>0.14180000000000001</v>
          </cell>
        </row>
        <row r="5233">
          <cell r="A5233">
            <v>29964</v>
          </cell>
          <cell r="B5233">
            <v>14.51</v>
          </cell>
          <cell r="C5233">
            <v>0.14510000000000001</v>
          </cell>
        </row>
        <row r="5234">
          <cell r="A5234">
            <v>29965</v>
          </cell>
          <cell r="B5234">
            <v>14.41</v>
          </cell>
          <cell r="C5234">
            <v>0.14410000000000001</v>
          </cell>
        </row>
        <row r="5235">
          <cell r="A5235">
            <v>29966</v>
          </cell>
          <cell r="B5235">
            <v>14.53</v>
          </cell>
          <cell r="C5235">
            <v>0.14529999999999998</v>
          </cell>
        </row>
        <row r="5236">
          <cell r="A5236">
            <v>29969</v>
          </cell>
          <cell r="B5236">
            <v>14.53</v>
          </cell>
          <cell r="C5236">
            <v>0.14529999999999998</v>
          </cell>
        </row>
        <row r="5237">
          <cell r="A5237">
            <v>29970</v>
          </cell>
          <cell r="B5237">
            <v>14.59</v>
          </cell>
          <cell r="C5237">
            <v>0.1459</v>
          </cell>
        </row>
        <row r="5238">
          <cell r="A5238">
            <v>29971</v>
          </cell>
          <cell r="B5238">
            <v>14.75</v>
          </cell>
          <cell r="C5238">
            <v>0.14749999999999999</v>
          </cell>
        </row>
        <row r="5239">
          <cell r="A5239">
            <v>29972</v>
          </cell>
          <cell r="B5239">
            <v>14.8</v>
          </cell>
          <cell r="C5239">
            <v>0.14800000000000002</v>
          </cell>
        </row>
        <row r="5240">
          <cell r="A5240">
            <v>29973</v>
          </cell>
          <cell r="B5240">
            <v>14.94</v>
          </cell>
          <cell r="C5240">
            <v>0.14940000000000001</v>
          </cell>
        </row>
        <row r="5241">
          <cell r="A5241">
            <v>29976</v>
          </cell>
          <cell r="B5241">
            <v>14.89</v>
          </cell>
          <cell r="C5241">
            <v>0.1489</v>
          </cell>
        </row>
        <row r="5242">
          <cell r="A5242">
            <v>29977</v>
          </cell>
          <cell r="B5242">
            <v>14.53</v>
          </cell>
          <cell r="C5242">
            <v>0.14529999999999998</v>
          </cell>
        </row>
        <row r="5243">
          <cell r="A5243">
            <v>29978</v>
          </cell>
          <cell r="B5243">
            <v>14.39</v>
          </cell>
          <cell r="C5243">
            <v>0.1439</v>
          </cell>
        </row>
        <row r="5244">
          <cell r="A5244">
            <v>29979</v>
          </cell>
          <cell r="B5244">
            <v>13.98</v>
          </cell>
          <cell r="C5244">
            <v>0.13980000000000001</v>
          </cell>
        </row>
        <row r="5245">
          <cell r="A5245">
            <v>29980</v>
          </cell>
          <cell r="B5245">
            <v>14.04</v>
          </cell>
          <cell r="C5245">
            <v>0.1404</v>
          </cell>
        </row>
        <row r="5246">
          <cell r="A5246">
            <v>29983</v>
          </cell>
          <cell r="B5246">
            <v>15.08</v>
          </cell>
          <cell r="C5246">
            <v>0.15079999999999999</v>
          </cell>
        </row>
        <row r="5247">
          <cell r="A5247">
            <v>29984</v>
          </cell>
          <cell r="B5247">
            <v>14.74</v>
          </cell>
          <cell r="C5247">
            <v>0.1474</v>
          </cell>
        </row>
        <row r="5248">
          <cell r="A5248">
            <v>29985</v>
          </cell>
          <cell r="B5248">
            <v>14.83</v>
          </cell>
          <cell r="C5248">
            <v>0.14829999999999999</v>
          </cell>
        </row>
        <row r="5249">
          <cell r="A5249">
            <v>29986</v>
          </cell>
          <cell r="B5249">
            <v>14.83</v>
          </cell>
          <cell r="C5249">
            <v>0.14829999999999999</v>
          </cell>
        </row>
        <row r="5250">
          <cell r="A5250">
            <v>29987</v>
          </cell>
          <cell r="B5250">
            <v>14.75</v>
          </cell>
          <cell r="C5250">
            <v>0.14749999999999999</v>
          </cell>
        </row>
        <row r="5251">
          <cell r="A5251">
            <v>29990</v>
          </cell>
          <cell r="B5251">
            <v>15.09</v>
          </cell>
          <cell r="C5251">
            <v>0.15090000000000001</v>
          </cell>
        </row>
        <row r="5252">
          <cell r="A5252">
            <v>29991</v>
          </cell>
          <cell r="B5252">
            <v>15.19</v>
          </cell>
          <cell r="C5252">
            <v>0.15190000000000001</v>
          </cell>
        </row>
        <row r="5253">
          <cell r="A5253">
            <v>29992</v>
          </cell>
          <cell r="B5253">
            <v>15.05</v>
          </cell>
          <cell r="C5253">
            <v>0.15049999999999999</v>
          </cell>
        </row>
        <row r="5254">
          <cell r="A5254">
            <v>29993</v>
          </cell>
          <cell r="B5254">
            <v>15.12</v>
          </cell>
          <cell r="C5254">
            <v>0.1512</v>
          </cell>
        </row>
        <row r="5255">
          <cell r="A5255">
            <v>29994</v>
          </cell>
          <cell r="B5255" t="str">
            <v>ND</v>
          </cell>
          <cell r="C5255">
            <v>0.1512</v>
          </cell>
        </row>
        <row r="5256">
          <cell r="A5256">
            <v>29997</v>
          </cell>
          <cell r="B5256" t="str">
            <v>ND</v>
          </cell>
          <cell r="C5256" t="e">
            <v>#VALUE!</v>
          </cell>
        </row>
        <row r="5257">
          <cell r="A5257">
            <v>29998</v>
          </cell>
          <cell r="B5257">
            <v>15.23</v>
          </cell>
          <cell r="C5257">
            <v>0.15229999999999999</v>
          </cell>
        </row>
        <row r="5258">
          <cell r="A5258">
            <v>29999</v>
          </cell>
          <cell r="B5258">
            <v>15.22</v>
          </cell>
          <cell r="C5258">
            <v>0.1522</v>
          </cell>
        </row>
        <row r="5259">
          <cell r="A5259">
            <v>30000</v>
          </cell>
          <cell r="B5259">
            <v>14.79</v>
          </cell>
          <cell r="C5259">
            <v>0.1479</v>
          </cell>
        </row>
        <row r="5260">
          <cell r="A5260">
            <v>30001</v>
          </cell>
          <cell r="B5260">
            <v>14.87</v>
          </cell>
          <cell r="C5260">
            <v>0.1487</v>
          </cell>
        </row>
        <row r="5261">
          <cell r="A5261">
            <v>30004</v>
          </cell>
          <cell r="B5261">
            <v>14.1</v>
          </cell>
          <cell r="C5261">
            <v>0.14099999999999999</v>
          </cell>
        </row>
        <row r="5262">
          <cell r="A5262">
            <v>30005</v>
          </cell>
          <cell r="B5262">
            <v>14.04</v>
          </cell>
          <cell r="C5262">
            <v>0.1404</v>
          </cell>
        </row>
        <row r="5263">
          <cell r="A5263">
            <v>30006</v>
          </cell>
          <cell r="B5263">
            <v>13.94</v>
          </cell>
          <cell r="C5263">
            <v>0.1394</v>
          </cell>
        </row>
        <row r="5264">
          <cell r="A5264">
            <v>30007</v>
          </cell>
          <cell r="B5264">
            <v>14.07</v>
          </cell>
          <cell r="C5264">
            <v>0.14069999999999999</v>
          </cell>
        </row>
        <row r="5265">
          <cell r="A5265">
            <v>30008</v>
          </cell>
          <cell r="B5265">
            <v>14.27</v>
          </cell>
          <cell r="C5265">
            <v>0.14269999999999999</v>
          </cell>
        </row>
        <row r="5266">
          <cell r="A5266">
            <v>30011</v>
          </cell>
          <cell r="B5266">
            <v>13.93</v>
          </cell>
          <cell r="C5266">
            <v>0.13930000000000001</v>
          </cell>
        </row>
        <row r="5267">
          <cell r="A5267">
            <v>30012</v>
          </cell>
          <cell r="B5267">
            <v>13.88</v>
          </cell>
          <cell r="C5267">
            <v>0.13880000000000001</v>
          </cell>
        </row>
        <row r="5268">
          <cell r="A5268">
            <v>30013</v>
          </cell>
          <cell r="B5268">
            <v>13.75</v>
          </cell>
          <cell r="C5268">
            <v>0.13750000000000001</v>
          </cell>
        </row>
        <row r="5269">
          <cell r="A5269">
            <v>30014</v>
          </cell>
          <cell r="B5269">
            <v>13.49</v>
          </cell>
          <cell r="C5269">
            <v>0.13489999999999999</v>
          </cell>
        </row>
        <row r="5270">
          <cell r="A5270">
            <v>30015</v>
          </cell>
          <cell r="B5270">
            <v>13.49</v>
          </cell>
          <cell r="C5270">
            <v>0.13489999999999999</v>
          </cell>
        </row>
        <row r="5271">
          <cell r="A5271">
            <v>30018</v>
          </cell>
          <cell r="B5271">
            <v>13.36</v>
          </cell>
          <cell r="C5271">
            <v>0.1336</v>
          </cell>
        </row>
        <row r="5272">
          <cell r="A5272">
            <v>30019</v>
          </cell>
          <cell r="B5272">
            <v>13.57</v>
          </cell>
          <cell r="C5272">
            <v>0.13570000000000002</v>
          </cell>
        </row>
        <row r="5273">
          <cell r="A5273">
            <v>30020</v>
          </cell>
          <cell r="B5273">
            <v>13.64</v>
          </cell>
          <cell r="C5273">
            <v>0.13639999999999999</v>
          </cell>
        </row>
        <row r="5274">
          <cell r="A5274">
            <v>30021</v>
          </cell>
          <cell r="B5274">
            <v>13.99</v>
          </cell>
          <cell r="C5274">
            <v>0.1399</v>
          </cell>
        </row>
        <row r="5275">
          <cell r="A5275">
            <v>30022</v>
          </cell>
          <cell r="B5275">
            <v>14.08</v>
          </cell>
          <cell r="C5275">
            <v>0.14080000000000001</v>
          </cell>
        </row>
        <row r="5276">
          <cell r="A5276">
            <v>30025</v>
          </cell>
          <cell r="B5276">
            <v>14.17</v>
          </cell>
          <cell r="C5276">
            <v>0.14169999999999999</v>
          </cell>
        </row>
        <row r="5277">
          <cell r="A5277">
            <v>30026</v>
          </cell>
          <cell r="B5277">
            <v>14.01</v>
          </cell>
          <cell r="C5277">
            <v>0.1401</v>
          </cell>
        </row>
        <row r="5278">
          <cell r="A5278">
            <v>30027</v>
          </cell>
          <cell r="B5278">
            <v>13.93</v>
          </cell>
          <cell r="C5278">
            <v>0.13930000000000001</v>
          </cell>
        </row>
        <row r="5279">
          <cell r="A5279">
            <v>30028</v>
          </cell>
          <cell r="B5279">
            <v>14.07</v>
          </cell>
          <cell r="C5279">
            <v>0.14069999999999999</v>
          </cell>
        </row>
        <row r="5280">
          <cell r="A5280">
            <v>30029</v>
          </cell>
          <cell r="B5280">
            <v>14.2</v>
          </cell>
          <cell r="C5280">
            <v>0.14199999999999999</v>
          </cell>
        </row>
        <row r="5281">
          <cell r="A5281">
            <v>30032</v>
          </cell>
          <cell r="B5281">
            <v>13.92</v>
          </cell>
          <cell r="C5281">
            <v>0.13919999999999999</v>
          </cell>
        </row>
        <row r="5282">
          <cell r="A5282">
            <v>30033</v>
          </cell>
          <cell r="B5282">
            <v>13.89</v>
          </cell>
          <cell r="C5282">
            <v>0.1389</v>
          </cell>
        </row>
        <row r="5283">
          <cell r="A5283">
            <v>30034</v>
          </cell>
          <cell r="B5283">
            <v>14.02</v>
          </cell>
          <cell r="C5283">
            <v>0.14019999999999999</v>
          </cell>
        </row>
        <row r="5284">
          <cell r="A5284">
            <v>30035</v>
          </cell>
          <cell r="B5284">
            <v>14.01</v>
          </cell>
          <cell r="C5284">
            <v>0.1401</v>
          </cell>
        </row>
        <row r="5285">
          <cell r="A5285">
            <v>30036</v>
          </cell>
          <cell r="B5285">
            <v>14.21</v>
          </cell>
          <cell r="C5285">
            <v>0.1421</v>
          </cell>
        </row>
        <row r="5286">
          <cell r="A5286">
            <v>30039</v>
          </cell>
          <cell r="B5286">
            <v>14.47</v>
          </cell>
          <cell r="C5286">
            <v>0.1447</v>
          </cell>
        </row>
        <row r="5287">
          <cell r="A5287">
            <v>30040</v>
          </cell>
          <cell r="B5287">
            <v>14.45</v>
          </cell>
          <cell r="C5287">
            <v>0.14449999999999999</v>
          </cell>
        </row>
        <row r="5288">
          <cell r="A5288">
            <v>30041</v>
          </cell>
          <cell r="B5288">
            <v>14.3</v>
          </cell>
          <cell r="C5288">
            <v>0.14300000000000002</v>
          </cell>
        </row>
        <row r="5289">
          <cell r="A5289">
            <v>30042</v>
          </cell>
          <cell r="B5289">
            <v>14.21</v>
          </cell>
          <cell r="C5289">
            <v>0.1421</v>
          </cell>
        </row>
        <row r="5290">
          <cell r="A5290">
            <v>30043</v>
          </cell>
          <cell r="B5290">
            <v>14.17</v>
          </cell>
          <cell r="C5290">
            <v>0.14169999999999999</v>
          </cell>
        </row>
        <row r="5291">
          <cell r="A5291">
            <v>30046</v>
          </cell>
          <cell r="B5291">
            <v>14.06</v>
          </cell>
          <cell r="C5291">
            <v>0.1406</v>
          </cell>
        </row>
        <row r="5292">
          <cell r="A5292">
            <v>30047</v>
          </cell>
          <cell r="B5292">
            <v>14.25</v>
          </cell>
          <cell r="C5292">
            <v>0.14249999999999999</v>
          </cell>
        </row>
        <row r="5293">
          <cell r="A5293">
            <v>30048</v>
          </cell>
          <cell r="B5293">
            <v>14.33</v>
          </cell>
          <cell r="C5293">
            <v>0.14330000000000001</v>
          </cell>
        </row>
        <row r="5294">
          <cell r="A5294">
            <v>30049</v>
          </cell>
          <cell r="B5294">
            <v>14.15</v>
          </cell>
          <cell r="C5294">
            <v>0.14150000000000001</v>
          </cell>
        </row>
        <row r="5295">
          <cell r="A5295">
            <v>30050</v>
          </cell>
          <cell r="B5295" t="str">
            <v>ND</v>
          </cell>
          <cell r="C5295">
            <v>0.14150000000000001</v>
          </cell>
        </row>
        <row r="5296">
          <cell r="A5296">
            <v>30053</v>
          </cell>
          <cell r="B5296">
            <v>13.94</v>
          </cell>
          <cell r="C5296">
            <v>0.1394</v>
          </cell>
        </row>
        <row r="5297">
          <cell r="A5297">
            <v>30054</v>
          </cell>
          <cell r="B5297">
            <v>14.01</v>
          </cell>
          <cell r="C5297">
            <v>0.1401</v>
          </cell>
        </row>
        <row r="5298">
          <cell r="A5298">
            <v>30055</v>
          </cell>
          <cell r="B5298">
            <v>14.13</v>
          </cell>
          <cell r="C5298">
            <v>0.14130000000000001</v>
          </cell>
        </row>
        <row r="5299">
          <cell r="A5299">
            <v>30056</v>
          </cell>
          <cell r="B5299">
            <v>14.21</v>
          </cell>
          <cell r="C5299">
            <v>0.1421</v>
          </cell>
        </row>
        <row r="5300">
          <cell r="A5300">
            <v>30057</v>
          </cell>
          <cell r="B5300">
            <v>14.04</v>
          </cell>
          <cell r="C5300">
            <v>0.1404</v>
          </cell>
        </row>
        <row r="5301">
          <cell r="A5301">
            <v>30060</v>
          </cell>
          <cell r="B5301">
            <v>13.97</v>
          </cell>
          <cell r="C5301">
            <v>0.13970000000000002</v>
          </cell>
        </row>
        <row r="5302">
          <cell r="A5302">
            <v>30061</v>
          </cell>
          <cell r="B5302">
            <v>13.92</v>
          </cell>
          <cell r="C5302">
            <v>0.13919999999999999</v>
          </cell>
        </row>
        <row r="5303">
          <cell r="A5303">
            <v>30062</v>
          </cell>
          <cell r="B5303">
            <v>13.82</v>
          </cell>
          <cell r="C5303">
            <v>0.13819999999999999</v>
          </cell>
        </row>
        <row r="5304">
          <cell r="A5304">
            <v>30063</v>
          </cell>
          <cell r="B5304">
            <v>13.84</v>
          </cell>
          <cell r="C5304">
            <v>0.1384</v>
          </cell>
        </row>
        <row r="5305">
          <cell r="A5305">
            <v>30064</v>
          </cell>
          <cell r="B5305">
            <v>13.77</v>
          </cell>
          <cell r="C5305">
            <v>0.13769999999999999</v>
          </cell>
        </row>
        <row r="5306">
          <cell r="A5306">
            <v>30067</v>
          </cell>
          <cell r="B5306">
            <v>13.8</v>
          </cell>
          <cell r="C5306">
            <v>0.13800000000000001</v>
          </cell>
        </row>
        <row r="5307">
          <cell r="A5307">
            <v>30068</v>
          </cell>
          <cell r="B5307">
            <v>13.73</v>
          </cell>
          <cell r="C5307">
            <v>0.13730000000000001</v>
          </cell>
        </row>
        <row r="5308">
          <cell r="A5308">
            <v>30069</v>
          </cell>
          <cell r="B5308">
            <v>13.78</v>
          </cell>
          <cell r="C5308">
            <v>0.13780000000000001</v>
          </cell>
        </row>
        <row r="5309">
          <cell r="A5309">
            <v>30070</v>
          </cell>
          <cell r="B5309">
            <v>13.77</v>
          </cell>
          <cell r="C5309">
            <v>0.13769999999999999</v>
          </cell>
        </row>
        <row r="5310">
          <cell r="A5310">
            <v>30071</v>
          </cell>
          <cell r="B5310">
            <v>13.67</v>
          </cell>
          <cell r="C5310">
            <v>0.13669999999999999</v>
          </cell>
        </row>
        <row r="5311">
          <cell r="A5311">
            <v>30074</v>
          </cell>
          <cell r="B5311">
            <v>14.03</v>
          </cell>
          <cell r="C5311">
            <v>0.14029999999999998</v>
          </cell>
        </row>
        <row r="5312">
          <cell r="A5312">
            <v>30075</v>
          </cell>
          <cell r="B5312">
            <v>13.94</v>
          </cell>
          <cell r="C5312">
            <v>0.1394</v>
          </cell>
        </row>
        <row r="5313">
          <cell r="A5313">
            <v>30076</v>
          </cell>
          <cell r="B5313">
            <v>13.82</v>
          </cell>
          <cell r="C5313">
            <v>0.13819999999999999</v>
          </cell>
        </row>
        <row r="5314">
          <cell r="A5314">
            <v>30077</v>
          </cell>
          <cell r="B5314">
            <v>13.48</v>
          </cell>
          <cell r="C5314">
            <v>0.1348</v>
          </cell>
        </row>
        <row r="5315">
          <cell r="A5315">
            <v>30078</v>
          </cell>
          <cell r="B5315">
            <v>13.27</v>
          </cell>
          <cell r="C5315">
            <v>0.13269999999999998</v>
          </cell>
        </row>
        <row r="5316">
          <cell r="A5316">
            <v>30081</v>
          </cell>
          <cell r="B5316">
            <v>13.42</v>
          </cell>
          <cell r="C5316">
            <v>0.13419999999999999</v>
          </cell>
        </row>
        <row r="5317">
          <cell r="A5317">
            <v>30082</v>
          </cell>
          <cell r="B5317">
            <v>13.38</v>
          </cell>
          <cell r="C5317">
            <v>0.1338</v>
          </cell>
        </row>
        <row r="5318">
          <cell r="A5318">
            <v>30083</v>
          </cell>
          <cell r="B5318">
            <v>13.49</v>
          </cell>
          <cell r="C5318">
            <v>0.13489999999999999</v>
          </cell>
        </row>
        <row r="5319">
          <cell r="A5319">
            <v>30084</v>
          </cell>
          <cell r="B5319">
            <v>13.7</v>
          </cell>
          <cell r="C5319">
            <v>0.13699999999999998</v>
          </cell>
        </row>
        <row r="5320">
          <cell r="A5320">
            <v>30085</v>
          </cell>
          <cell r="B5320">
            <v>13.46</v>
          </cell>
          <cell r="C5320">
            <v>0.1346</v>
          </cell>
        </row>
        <row r="5321">
          <cell r="A5321">
            <v>30088</v>
          </cell>
          <cell r="B5321">
            <v>13.43</v>
          </cell>
          <cell r="C5321">
            <v>0.1343</v>
          </cell>
        </row>
        <row r="5322">
          <cell r="A5322">
            <v>30089</v>
          </cell>
          <cell r="B5322">
            <v>13.45</v>
          </cell>
          <cell r="C5322">
            <v>0.13449999999999998</v>
          </cell>
        </row>
        <row r="5323">
          <cell r="A5323">
            <v>30090</v>
          </cell>
          <cell r="B5323">
            <v>13.33</v>
          </cell>
          <cell r="C5323">
            <v>0.1333</v>
          </cell>
        </row>
        <row r="5324">
          <cell r="A5324">
            <v>30091</v>
          </cell>
          <cell r="B5324">
            <v>12.82</v>
          </cell>
          <cell r="C5324">
            <v>0.12820000000000001</v>
          </cell>
        </row>
        <row r="5325">
          <cell r="A5325">
            <v>30092</v>
          </cell>
          <cell r="B5325">
            <v>12.86</v>
          </cell>
          <cell r="C5325">
            <v>0.12859999999999999</v>
          </cell>
        </row>
        <row r="5326">
          <cell r="A5326">
            <v>30095</v>
          </cell>
          <cell r="B5326">
            <v>12.99</v>
          </cell>
          <cell r="C5326">
            <v>0.12990000000000002</v>
          </cell>
        </row>
        <row r="5327">
          <cell r="A5327">
            <v>30096</v>
          </cell>
          <cell r="B5327">
            <v>13.07</v>
          </cell>
          <cell r="C5327">
            <v>0.13070000000000001</v>
          </cell>
        </row>
        <row r="5328">
          <cell r="A5328">
            <v>30097</v>
          </cell>
          <cell r="B5328">
            <v>13</v>
          </cell>
          <cell r="C5328">
            <v>0.13</v>
          </cell>
        </row>
        <row r="5329">
          <cell r="A5329">
            <v>30098</v>
          </cell>
          <cell r="B5329">
            <v>13</v>
          </cell>
          <cell r="C5329">
            <v>0.13</v>
          </cell>
        </row>
        <row r="5330">
          <cell r="A5330">
            <v>30099</v>
          </cell>
          <cell r="B5330">
            <v>12.93</v>
          </cell>
          <cell r="C5330">
            <v>0.1293</v>
          </cell>
        </row>
        <row r="5331">
          <cell r="A5331">
            <v>30102</v>
          </cell>
          <cell r="B5331" t="str">
            <v>ND</v>
          </cell>
          <cell r="C5331">
            <v>0.1293</v>
          </cell>
        </row>
        <row r="5332">
          <cell r="A5332">
            <v>30103</v>
          </cell>
          <cell r="B5332">
            <v>13.37</v>
          </cell>
          <cell r="C5332">
            <v>0.13369999999999999</v>
          </cell>
        </row>
        <row r="5333">
          <cell r="A5333">
            <v>30104</v>
          </cell>
          <cell r="B5333">
            <v>13.43</v>
          </cell>
          <cell r="C5333">
            <v>0.1343</v>
          </cell>
        </row>
        <row r="5334">
          <cell r="A5334">
            <v>30105</v>
          </cell>
          <cell r="B5334">
            <v>13.42</v>
          </cell>
          <cell r="C5334">
            <v>0.13419999999999999</v>
          </cell>
        </row>
        <row r="5335">
          <cell r="A5335">
            <v>30106</v>
          </cell>
          <cell r="B5335">
            <v>13.63</v>
          </cell>
          <cell r="C5335">
            <v>0.1363</v>
          </cell>
        </row>
        <row r="5336">
          <cell r="A5336">
            <v>30109</v>
          </cell>
          <cell r="B5336">
            <v>13.51</v>
          </cell>
          <cell r="C5336">
            <v>0.1351</v>
          </cell>
        </row>
        <row r="5337">
          <cell r="A5337">
            <v>30110</v>
          </cell>
          <cell r="B5337">
            <v>13.59</v>
          </cell>
          <cell r="C5337">
            <v>0.13589999999999999</v>
          </cell>
        </row>
        <row r="5338">
          <cell r="A5338">
            <v>30111</v>
          </cell>
          <cell r="B5338">
            <v>13.6</v>
          </cell>
          <cell r="C5338">
            <v>0.13600000000000001</v>
          </cell>
        </row>
        <row r="5339">
          <cell r="A5339">
            <v>30112</v>
          </cell>
          <cell r="B5339">
            <v>13.63</v>
          </cell>
          <cell r="C5339">
            <v>0.1363</v>
          </cell>
        </row>
        <row r="5340">
          <cell r="A5340">
            <v>30113</v>
          </cell>
          <cell r="B5340">
            <v>13.6</v>
          </cell>
          <cell r="C5340">
            <v>0.13600000000000001</v>
          </cell>
        </row>
        <row r="5341">
          <cell r="A5341">
            <v>30116</v>
          </cell>
          <cell r="B5341">
            <v>13.97</v>
          </cell>
          <cell r="C5341">
            <v>0.13970000000000002</v>
          </cell>
        </row>
        <row r="5342">
          <cell r="A5342">
            <v>30117</v>
          </cell>
          <cell r="B5342">
            <v>14.03</v>
          </cell>
          <cell r="C5342">
            <v>0.14029999999999998</v>
          </cell>
        </row>
        <row r="5343">
          <cell r="A5343">
            <v>30118</v>
          </cell>
          <cell r="B5343">
            <v>14.06</v>
          </cell>
          <cell r="C5343">
            <v>0.1406</v>
          </cell>
        </row>
        <row r="5344">
          <cell r="A5344">
            <v>30119</v>
          </cell>
          <cell r="B5344">
            <v>14.43</v>
          </cell>
          <cell r="C5344">
            <v>0.14429999999999998</v>
          </cell>
        </row>
        <row r="5345">
          <cell r="A5345">
            <v>30120</v>
          </cell>
          <cell r="B5345">
            <v>14.62</v>
          </cell>
          <cell r="C5345">
            <v>0.1462</v>
          </cell>
        </row>
        <row r="5346">
          <cell r="A5346">
            <v>30123</v>
          </cell>
          <cell r="B5346">
            <v>14.48</v>
          </cell>
          <cell r="C5346">
            <v>0.14480000000000001</v>
          </cell>
        </row>
        <row r="5347">
          <cell r="A5347">
            <v>30124</v>
          </cell>
          <cell r="B5347">
            <v>14.57</v>
          </cell>
          <cell r="C5347">
            <v>0.1457</v>
          </cell>
        </row>
        <row r="5348">
          <cell r="A5348">
            <v>30125</v>
          </cell>
          <cell r="B5348">
            <v>14.64</v>
          </cell>
          <cell r="C5348">
            <v>0.1464</v>
          </cell>
        </row>
        <row r="5349">
          <cell r="A5349">
            <v>30126</v>
          </cell>
          <cell r="B5349">
            <v>14.65</v>
          </cell>
          <cell r="C5349">
            <v>0.14649999999999999</v>
          </cell>
        </row>
        <row r="5350">
          <cell r="A5350">
            <v>30127</v>
          </cell>
          <cell r="B5350">
            <v>14.74</v>
          </cell>
          <cell r="C5350">
            <v>0.1474</v>
          </cell>
        </row>
        <row r="5351">
          <cell r="A5351">
            <v>30130</v>
          </cell>
          <cell r="B5351">
            <v>14.62</v>
          </cell>
          <cell r="C5351">
            <v>0.1462</v>
          </cell>
        </row>
        <row r="5352">
          <cell r="A5352">
            <v>30131</v>
          </cell>
          <cell r="B5352">
            <v>14.5</v>
          </cell>
          <cell r="C5352">
            <v>0.14499999999999999</v>
          </cell>
        </row>
        <row r="5353">
          <cell r="A5353">
            <v>30132</v>
          </cell>
          <cell r="B5353">
            <v>14.34</v>
          </cell>
          <cell r="C5353">
            <v>0.1434</v>
          </cell>
        </row>
        <row r="5354">
          <cell r="A5354">
            <v>30133</v>
          </cell>
          <cell r="B5354">
            <v>14.24</v>
          </cell>
          <cell r="C5354">
            <v>0.1424</v>
          </cell>
        </row>
        <row r="5355">
          <cell r="A5355">
            <v>30134</v>
          </cell>
          <cell r="B5355">
            <v>14.35</v>
          </cell>
          <cell r="C5355">
            <v>0.14349999999999999</v>
          </cell>
        </row>
        <row r="5356">
          <cell r="A5356">
            <v>30137</v>
          </cell>
          <cell r="B5356" t="str">
            <v>ND</v>
          </cell>
          <cell r="C5356">
            <v>0.14349999999999999</v>
          </cell>
        </row>
        <row r="5357">
          <cell r="A5357">
            <v>30138</v>
          </cell>
          <cell r="B5357">
            <v>14.36</v>
          </cell>
          <cell r="C5357">
            <v>0.14360000000000001</v>
          </cell>
        </row>
        <row r="5358">
          <cell r="A5358">
            <v>30139</v>
          </cell>
          <cell r="B5358">
            <v>14.31</v>
          </cell>
          <cell r="C5358">
            <v>0.1431</v>
          </cell>
        </row>
        <row r="5359">
          <cell r="A5359">
            <v>30140</v>
          </cell>
          <cell r="B5359">
            <v>13.68</v>
          </cell>
          <cell r="C5359">
            <v>0.1368</v>
          </cell>
        </row>
        <row r="5360">
          <cell r="A5360">
            <v>30141</v>
          </cell>
          <cell r="B5360">
            <v>13.57</v>
          </cell>
          <cell r="C5360">
            <v>0.13570000000000002</v>
          </cell>
        </row>
        <row r="5361">
          <cell r="A5361">
            <v>30144</v>
          </cell>
          <cell r="B5361">
            <v>13.39</v>
          </cell>
          <cell r="C5361">
            <v>0.13390000000000002</v>
          </cell>
        </row>
        <row r="5362">
          <cell r="A5362">
            <v>30145</v>
          </cell>
          <cell r="B5362">
            <v>13.72</v>
          </cell>
          <cell r="C5362">
            <v>0.13720000000000002</v>
          </cell>
        </row>
        <row r="5363">
          <cell r="A5363">
            <v>30146</v>
          </cell>
          <cell r="B5363">
            <v>13.76</v>
          </cell>
          <cell r="C5363">
            <v>0.1376</v>
          </cell>
        </row>
        <row r="5364">
          <cell r="A5364">
            <v>30147</v>
          </cell>
          <cell r="B5364">
            <v>13.48</v>
          </cell>
          <cell r="C5364">
            <v>0.1348</v>
          </cell>
        </row>
        <row r="5365">
          <cell r="A5365">
            <v>30148</v>
          </cell>
          <cell r="B5365">
            <v>12.95</v>
          </cell>
          <cell r="C5365">
            <v>0.1295</v>
          </cell>
        </row>
        <row r="5366">
          <cell r="A5366">
            <v>30151</v>
          </cell>
          <cell r="B5366">
            <v>12.84</v>
          </cell>
          <cell r="C5366">
            <v>0.12839999999999999</v>
          </cell>
        </row>
        <row r="5367">
          <cell r="A5367">
            <v>30152</v>
          </cell>
          <cell r="B5367">
            <v>12.42</v>
          </cell>
          <cell r="C5367">
            <v>0.1242</v>
          </cell>
        </row>
        <row r="5368">
          <cell r="A5368">
            <v>30153</v>
          </cell>
          <cell r="B5368">
            <v>12.57</v>
          </cell>
          <cell r="C5368">
            <v>0.12570000000000001</v>
          </cell>
        </row>
        <row r="5369">
          <cell r="A5369">
            <v>30154</v>
          </cell>
          <cell r="B5369">
            <v>12.37</v>
          </cell>
          <cell r="C5369">
            <v>0.12369999999999999</v>
          </cell>
        </row>
        <row r="5370">
          <cell r="A5370">
            <v>30155</v>
          </cell>
          <cell r="B5370">
            <v>12.32</v>
          </cell>
          <cell r="C5370">
            <v>0.1232</v>
          </cell>
        </row>
        <row r="5371">
          <cell r="A5371">
            <v>30158</v>
          </cell>
          <cell r="B5371">
            <v>12.71</v>
          </cell>
          <cell r="C5371">
            <v>0.12710000000000002</v>
          </cell>
        </row>
        <row r="5372">
          <cell r="A5372">
            <v>30159</v>
          </cell>
          <cell r="B5372">
            <v>12.73</v>
          </cell>
          <cell r="C5372">
            <v>0.1273</v>
          </cell>
        </row>
        <row r="5373">
          <cell r="A5373">
            <v>30160</v>
          </cell>
          <cell r="B5373">
            <v>12.88</v>
          </cell>
          <cell r="C5373">
            <v>0.1288</v>
          </cell>
        </row>
        <row r="5374">
          <cell r="A5374">
            <v>30161</v>
          </cell>
          <cell r="B5374">
            <v>12.76</v>
          </cell>
          <cell r="C5374">
            <v>0.12759999999999999</v>
          </cell>
        </row>
        <row r="5375">
          <cell r="A5375">
            <v>30162</v>
          </cell>
          <cell r="B5375">
            <v>12.56</v>
          </cell>
          <cell r="C5375">
            <v>0.12560000000000002</v>
          </cell>
        </row>
        <row r="5376">
          <cell r="A5376">
            <v>30165</v>
          </cell>
          <cell r="B5376">
            <v>12.04</v>
          </cell>
          <cell r="C5376">
            <v>0.12039999999999999</v>
          </cell>
        </row>
        <row r="5377">
          <cell r="A5377">
            <v>30166</v>
          </cell>
          <cell r="B5377">
            <v>12.22</v>
          </cell>
          <cell r="C5377">
            <v>0.1222</v>
          </cell>
        </row>
        <row r="5378">
          <cell r="A5378">
            <v>30167</v>
          </cell>
          <cell r="B5378">
            <v>12.29</v>
          </cell>
          <cell r="C5378">
            <v>0.1229</v>
          </cell>
        </row>
        <row r="5379">
          <cell r="A5379">
            <v>30168</v>
          </cell>
          <cell r="B5379">
            <v>12.4</v>
          </cell>
          <cell r="C5379">
            <v>0.124</v>
          </cell>
        </row>
        <row r="5380">
          <cell r="A5380">
            <v>30169</v>
          </cell>
          <cell r="B5380">
            <v>12.66</v>
          </cell>
          <cell r="C5380">
            <v>0.12659999999999999</v>
          </cell>
        </row>
        <row r="5381">
          <cell r="A5381">
            <v>30172</v>
          </cell>
          <cell r="B5381">
            <v>12.39</v>
          </cell>
          <cell r="C5381">
            <v>0.12390000000000001</v>
          </cell>
        </row>
        <row r="5382">
          <cell r="A5382">
            <v>30173</v>
          </cell>
          <cell r="B5382">
            <v>12.46</v>
          </cell>
          <cell r="C5382">
            <v>0.1246</v>
          </cell>
        </row>
        <row r="5383">
          <cell r="A5383">
            <v>30174</v>
          </cell>
          <cell r="B5383">
            <v>12.45</v>
          </cell>
          <cell r="C5383">
            <v>0.1245</v>
          </cell>
        </row>
        <row r="5384">
          <cell r="A5384">
            <v>30175</v>
          </cell>
          <cell r="B5384">
            <v>12.06</v>
          </cell>
          <cell r="C5384">
            <v>0.1206</v>
          </cell>
        </row>
        <row r="5385">
          <cell r="A5385">
            <v>30176</v>
          </cell>
          <cell r="B5385">
            <v>11.78</v>
          </cell>
          <cell r="C5385">
            <v>0.11779999999999999</v>
          </cell>
        </row>
        <row r="5386">
          <cell r="A5386">
            <v>30179</v>
          </cell>
          <cell r="B5386">
            <v>11.38</v>
          </cell>
          <cell r="C5386">
            <v>0.11380000000000001</v>
          </cell>
        </row>
        <row r="5387">
          <cell r="A5387">
            <v>30180</v>
          </cell>
          <cell r="B5387">
            <v>10.83</v>
          </cell>
          <cell r="C5387">
            <v>0.10830000000000001</v>
          </cell>
        </row>
        <row r="5388">
          <cell r="A5388">
            <v>30181</v>
          </cell>
          <cell r="B5388">
            <v>10.73</v>
          </cell>
          <cell r="C5388">
            <v>0.10730000000000001</v>
          </cell>
        </row>
        <row r="5389">
          <cell r="A5389">
            <v>30182</v>
          </cell>
          <cell r="B5389">
            <v>10.27</v>
          </cell>
          <cell r="C5389">
            <v>0.1027</v>
          </cell>
        </row>
        <row r="5390">
          <cell r="A5390">
            <v>30183</v>
          </cell>
          <cell r="B5390">
            <v>9.94</v>
          </cell>
          <cell r="C5390">
            <v>9.9399999999999988E-2</v>
          </cell>
        </row>
        <row r="5391">
          <cell r="A5391">
            <v>30186</v>
          </cell>
          <cell r="B5391">
            <v>10.4</v>
          </cell>
          <cell r="C5391">
            <v>0.10400000000000001</v>
          </cell>
        </row>
        <row r="5392">
          <cell r="A5392">
            <v>30187</v>
          </cell>
          <cell r="B5392">
            <v>10.47</v>
          </cell>
          <cell r="C5392">
            <v>0.1047</v>
          </cell>
        </row>
        <row r="5393">
          <cell r="A5393">
            <v>30188</v>
          </cell>
          <cell r="B5393">
            <v>10.54</v>
          </cell>
          <cell r="C5393">
            <v>0.10539999999999999</v>
          </cell>
        </row>
        <row r="5394">
          <cell r="A5394">
            <v>30189</v>
          </cell>
          <cell r="B5394">
            <v>10.56</v>
          </cell>
          <cell r="C5394">
            <v>0.1056</v>
          </cell>
        </row>
        <row r="5395">
          <cell r="A5395">
            <v>30190</v>
          </cell>
          <cell r="B5395">
            <v>11.19</v>
          </cell>
          <cell r="C5395">
            <v>0.1119</v>
          </cell>
        </row>
        <row r="5396">
          <cell r="A5396">
            <v>30193</v>
          </cell>
          <cell r="B5396">
            <v>11.23</v>
          </cell>
          <cell r="C5396">
            <v>0.11230000000000001</v>
          </cell>
        </row>
        <row r="5397">
          <cell r="A5397">
            <v>30194</v>
          </cell>
          <cell r="B5397">
            <v>11.13</v>
          </cell>
          <cell r="C5397">
            <v>0.11130000000000001</v>
          </cell>
        </row>
        <row r="5398">
          <cell r="A5398">
            <v>30195</v>
          </cell>
          <cell r="B5398">
            <v>11.21</v>
          </cell>
          <cell r="C5398">
            <v>0.11210000000000001</v>
          </cell>
        </row>
        <row r="5399">
          <cell r="A5399">
            <v>30196</v>
          </cell>
          <cell r="B5399">
            <v>11.13</v>
          </cell>
          <cell r="C5399">
            <v>0.11130000000000001</v>
          </cell>
        </row>
        <row r="5400">
          <cell r="A5400">
            <v>30197</v>
          </cell>
          <cell r="B5400">
            <v>10.88</v>
          </cell>
          <cell r="C5400">
            <v>0.10880000000000001</v>
          </cell>
        </row>
        <row r="5401">
          <cell r="A5401">
            <v>30200</v>
          </cell>
          <cell r="B5401" t="str">
            <v>ND</v>
          </cell>
          <cell r="C5401">
            <v>0.10880000000000001</v>
          </cell>
        </row>
        <row r="5402">
          <cell r="A5402">
            <v>30201</v>
          </cell>
          <cell r="B5402">
            <v>10.96</v>
          </cell>
          <cell r="C5402">
            <v>0.1096</v>
          </cell>
        </row>
        <row r="5403">
          <cell r="A5403">
            <v>30202</v>
          </cell>
          <cell r="B5403">
            <v>11.03</v>
          </cell>
          <cell r="C5403">
            <v>0.1103</v>
          </cell>
        </row>
        <row r="5404">
          <cell r="A5404">
            <v>30203</v>
          </cell>
          <cell r="B5404">
            <v>10.96</v>
          </cell>
          <cell r="C5404">
            <v>0.1096</v>
          </cell>
        </row>
        <row r="5405">
          <cell r="A5405">
            <v>30204</v>
          </cell>
          <cell r="B5405">
            <v>11.25</v>
          </cell>
          <cell r="C5405">
            <v>0.1125</v>
          </cell>
        </row>
        <row r="5406">
          <cell r="A5406">
            <v>30207</v>
          </cell>
          <cell r="B5406">
            <v>11.06</v>
          </cell>
          <cell r="C5406">
            <v>0.1106</v>
          </cell>
        </row>
        <row r="5407">
          <cell r="A5407">
            <v>30208</v>
          </cell>
          <cell r="B5407">
            <v>10.93</v>
          </cell>
          <cell r="C5407">
            <v>0.10929999999999999</v>
          </cell>
        </row>
        <row r="5408">
          <cell r="A5408">
            <v>30209</v>
          </cell>
          <cell r="B5408">
            <v>11.27</v>
          </cell>
          <cell r="C5408">
            <v>0.11269999999999999</v>
          </cell>
        </row>
        <row r="5409">
          <cell r="A5409">
            <v>30210</v>
          </cell>
          <cell r="B5409">
            <v>11.19</v>
          </cell>
          <cell r="C5409">
            <v>0.1119</v>
          </cell>
        </row>
        <row r="5410">
          <cell r="A5410">
            <v>30211</v>
          </cell>
          <cell r="B5410">
            <v>11.03</v>
          </cell>
          <cell r="C5410">
            <v>0.1103</v>
          </cell>
        </row>
        <row r="5411">
          <cell r="A5411">
            <v>30214</v>
          </cell>
          <cell r="B5411">
            <v>10.98</v>
          </cell>
          <cell r="C5411">
            <v>0.10980000000000001</v>
          </cell>
        </row>
        <row r="5412">
          <cell r="A5412">
            <v>30215</v>
          </cell>
          <cell r="B5412">
            <v>10.73</v>
          </cell>
          <cell r="C5412">
            <v>0.10730000000000001</v>
          </cell>
        </row>
        <row r="5413">
          <cell r="A5413">
            <v>30216</v>
          </cell>
          <cell r="B5413">
            <v>10.52</v>
          </cell>
          <cell r="C5413">
            <v>0.1052</v>
          </cell>
        </row>
        <row r="5414">
          <cell r="A5414">
            <v>30217</v>
          </cell>
          <cell r="B5414">
            <v>10.51</v>
          </cell>
          <cell r="C5414">
            <v>0.1051</v>
          </cell>
        </row>
        <row r="5415">
          <cell r="A5415">
            <v>30218</v>
          </cell>
          <cell r="B5415">
            <v>10.62</v>
          </cell>
          <cell r="C5415">
            <v>0.10619999999999999</v>
          </cell>
        </row>
        <row r="5416">
          <cell r="A5416">
            <v>30221</v>
          </cell>
          <cell r="B5416">
            <v>10.64</v>
          </cell>
          <cell r="C5416">
            <v>0.10640000000000001</v>
          </cell>
        </row>
        <row r="5417">
          <cell r="A5417">
            <v>30222</v>
          </cell>
          <cell r="B5417">
            <v>10.45</v>
          </cell>
          <cell r="C5417">
            <v>0.1045</v>
          </cell>
        </row>
        <row r="5418">
          <cell r="A5418">
            <v>30223</v>
          </cell>
          <cell r="B5418">
            <v>10.32</v>
          </cell>
          <cell r="C5418">
            <v>0.1032</v>
          </cell>
        </row>
        <row r="5419">
          <cell r="A5419">
            <v>30224</v>
          </cell>
          <cell r="B5419">
            <v>10.26</v>
          </cell>
          <cell r="C5419">
            <v>0.1026</v>
          </cell>
        </row>
        <row r="5420">
          <cell r="A5420">
            <v>30225</v>
          </cell>
          <cell r="B5420">
            <v>10.050000000000001</v>
          </cell>
          <cell r="C5420">
            <v>0.10050000000000001</v>
          </cell>
        </row>
        <row r="5421">
          <cell r="A5421">
            <v>30228</v>
          </cell>
          <cell r="B5421">
            <v>10.6</v>
          </cell>
          <cell r="C5421">
            <v>0.106</v>
          </cell>
        </row>
        <row r="5422">
          <cell r="A5422">
            <v>30229</v>
          </cell>
          <cell r="B5422">
            <v>10.53</v>
          </cell>
          <cell r="C5422">
            <v>0.10529999999999999</v>
          </cell>
        </row>
        <row r="5423">
          <cell r="A5423">
            <v>30230</v>
          </cell>
          <cell r="B5423">
            <v>10.36</v>
          </cell>
          <cell r="C5423">
            <v>0.1036</v>
          </cell>
        </row>
        <row r="5424">
          <cell r="A5424">
            <v>30231</v>
          </cell>
          <cell r="B5424">
            <v>9.5500000000000007</v>
          </cell>
          <cell r="C5424">
            <v>9.5500000000000002E-2</v>
          </cell>
        </row>
        <row r="5425">
          <cell r="A5425">
            <v>30232</v>
          </cell>
          <cell r="B5425">
            <v>9.1999999999999993</v>
          </cell>
          <cell r="C5425">
            <v>9.1999999999999998E-2</v>
          </cell>
        </row>
        <row r="5426">
          <cell r="A5426">
            <v>30235</v>
          </cell>
          <cell r="B5426" t="str">
            <v>ND</v>
          </cell>
          <cell r="C5426">
            <v>9.1999999999999998E-2</v>
          </cell>
        </row>
        <row r="5427">
          <cell r="A5427">
            <v>30236</v>
          </cell>
          <cell r="B5427">
            <v>8.67</v>
          </cell>
          <cell r="C5427">
            <v>8.6699999999999999E-2</v>
          </cell>
        </row>
        <row r="5428">
          <cell r="A5428">
            <v>30237</v>
          </cell>
          <cell r="B5428">
            <v>8.73</v>
          </cell>
          <cell r="C5428">
            <v>8.7300000000000003E-2</v>
          </cell>
        </row>
        <row r="5429">
          <cell r="A5429">
            <v>30238</v>
          </cell>
          <cell r="B5429">
            <v>8.8699999999999992</v>
          </cell>
          <cell r="C5429">
            <v>8.8699999999999987E-2</v>
          </cell>
        </row>
        <row r="5430">
          <cell r="A5430">
            <v>30239</v>
          </cell>
          <cell r="B5430">
            <v>8.99</v>
          </cell>
          <cell r="C5430">
            <v>8.9900000000000008E-2</v>
          </cell>
        </row>
        <row r="5431">
          <cell r="A5431">
            <v>30242</v>
          </cell>
          <cell r="B5431">
            <v>8.73</v>
          </cell>
          <cell r="C5431">
            <v>8.7300000000000003E-2</v>
          </cell>
        </row>
        <row r="5432">
          <cell r="A5432">
            <v>30243</v>
          </cell>
          <cell r="B5432">
            <v>8.8000000000000007</v>
          </cell>
          <cell r="C5432">
            <v>8.8000000000000009E-2</v>
          </cell>
        </row>
        <row r="5433">
          <cell r="A5433">
            <v>30244</v>
          </cell>
          <cell r="B5433">
            <v>8.9</v>
          </cell>
          <cell r="C5433">
            <v>8.900000000000001E-2</v>
          </cell>
        </row>
        <row r="5434">
          <cell r="A5434">
            <v>30245</v>
          </cell>
          <cell r="B5434">
            <v>8.9600000000000009</v>
          </cell>
          <cell r="C5434">
            <v>8.9600000000000013E-2</v>
          </cell>
        </row>
        <row r="5435">
          <cell r="A5435">
            <v>30246</v>
          </cell>
          <cell r="B5435">
            <v>9.08</v>
          </cell>
          <cell r="C5435">
            <v>9.0800000000000006E-2</v>
          </cell>
        </row>
        <row r="5436">
          <cell r="A5436">
            <v>30249</v>
          </cell>
          <cell r="B5436">
            <v>9.39</v>
          </cell>
          <cell r="C5436">
            <v>9.3900000000000011E-2</v>
          </cell>
        </row>
        <row r="5437">
          <cell r="A5437">
            <v>30250</v>
          </cell>
          <cell r="B5437">
            <v>9.24</v>
          </cell>
          <cell r="C5437">
            <v>9.2399999999999996E-2</v>
          </cell>
        </row>
        <row r="5438">
          <cell r="A5438">
            <v>30251</v>
          </cell>
          <cell r="B5438">
            <v>9.2899999999999991</v>
          </cell>
          <cell r="C5438">
            <v>9.2899999999999996E-2</v>
          </cell>
        </row>
        <row r="5439">
          <cell r="A5439">
            <v>30252</v>
          </cell>
          <cell r="B5439">
            <v>9.19</v>
          </cell>
          <cell r="C5439">
            <v>9.1899999999999996E-2</v>
          </cell>
        </row>
        <row r="5440">
          <cell r="A5440">
            <v>30253</v>
          </cell>
          <cell r="B5440">
            <v>9.2100000000000009</v>
          </cell>
          <cell r="C5440">
            <v>9.2100000000000015E-2</v>
          </cell>
        </row>
        <row r="5441">
          <cell r="A5441">
            <v>30256</v>
          </cell>
          <cell r="B5441">
            <v>9.0299999999999994</v>
          </cell>
          <cell r="C5441">
            <v>9.0299999999999991E-2</v>
          </cell>
        </row>
        <row r="5442">
          <cell r="A5442">
            <v>30257</v>
          </cell>
          <cell r="B5442" t="str">
            <v>ND</v>
          </cell>
          <cell r="C5442">
            <v>9.0299999999999991E-2</v>
          </cell>
        </row>
        <row r="5443">
          <cell r="A5443">
            <v>30258</v>
          </cell>
          <cell r="B5443">
            <v>9.06</v>
          </cell>
          <cell r="C5443">
            <v>9.06E-2</v>
          </cell>
        </row>
        <row r="5444">
          <cell r="A5444">
            <v>30259</v>
          </cell>
          <cell r="B5444">
            <v>8.98</v>
          </cell>
          <cell r="C5444">
            <v>8.9800000000000005E-2</v>
          </cell>
        </row>
        <row r="5445">
          <cell r="A5445">
            <v>30260</v>
          </cell>
          <cell r="B5445">
            <v>9.0299999999999994</v>
          </cell>
          <cell r="C5445">
            <v>9.0299999999999991E-2</v>
          </cell>
        </row>
        <row r="5446">
          <cell r="A5446">
            <v>30263</v>
          </cell>
          <cell r="B5446">
            <v>9.23</v>
          </cell>
          <cell r="C5446">
            <v>9.2300000000000007E-2</v>
          </cell>
        </row>
        <row r="5447">
          <cell r="A5447">
            <v>30264</v>
          </cell>
          <cell r="B5447">
            <v>9.1300000000000008</v>
          </cell>
          <cell r="C5447">
            <v>9.1300000000000006E-2</v>
          </cell>
        </row>
        <row r="5448">
          <cell r="A5448">
            <v>30265</v>
          </cell>
          <cell r="B5448">
            <v>9.1199999999999992</v>
          </cell>
          <cell r="C5448">
            <v>9.1199999999999989E-2</v>
          </cell>
        </row>
        <row r="5449">
          <cell r="A5449">
            <v>30266</v>
          </cell>
          <cell r="B5449" t="str">
            <v>ND</v>
          </cell>
          <cell r="C5449">
            <v>9.1199999999999989E-2</v>
          </cell>
        </row>
        <row r="5450">
          <cell r="A5450">
            <v>30267</v>
          </cell>
          <cell r="B5450">
            <v>9.2799999999999994</v>
          </cell>
          <cell r="C5450">
            <v>9.2799999999999994E-2</v>
          </cell>
        </row>
        <row r="5451">
          <cell r="A5451">
            <v>30270</v>
          </cell>
          <cell r="B5451">
            <v>9.3699999999999992</v>
          </cell>
          <cell r="C5451">
            <v>9.3699999999999992E-2</v>
          </cell>
        </row>
        <row r="5452">
          <cell r="A5452">
            <v>30271</v>
          </cell>
          <cell r="B5452">
            <v>9.2799999999999994</v>
          </cell>
          <cell r="C5452">
            <v>9.2799999999999994E-2</v>
          </cell>
        </row>
        <row r="5453">
          <cell r="A5453">
            <v>30272</v>
          </cell>
          <cell r="B5453">
            <v>9.26</v>
          </cell>
          <cell r="C5453">
            <v>9.2600000000000002E-2</v>
          </cell>
        </row>
        <row r="5454">
          <cell r="A5454">
            <v>30273</v>
          </cell>
          <cell r="B5454">
            <v>9.18</v>
          </cell>
          <cell r="C5454">
            <v>9.1799999999999993E-2</v>
          </cell>
        </row>
        <row r="5455">
          <cell r="A5455">
            <v>30274</v>
          </cell>
          <cell r="B5455">
            <v>9.0500000000000007</v>
          </cell>
          <cell r="C5455">
            <v>9.0500000000000011E-2</v>
          </cell>
        </row>
        <row r="5456">
          <cell r="A5456">
            <v>30277</v>
          </cell>
          <cell r="B5456">
            <v>9.01</v>
          </cell>
          <cell r="C5456">
            <v>9.01E-2</v>
          </cell>
        </row>
        <row r="5457">
          <cell r="A5457">
            <v>30278</v>
          </cell>
          <cell r="B5457">
            <v>9.06</v>
          </cell>
          <cell r="C5457">
            <v>9.06E-2</v>
          </cell>
        </row>
        <row r="5458">
          <cell r="A5458">
            <v>30279</v>
          </cell>
          <cell r="B5458">
            <v>9.1199999999999992</v>
          </cell>
          <cell r="C5458">
            <v>9.1199999999999989E-2</v>
          </cell>
        </row>
        <row r="5459">
          <cell r="A5459">
            <v>30280</v>
          </cell>
          <cell r="B5459" t="str">
            <v>ND</v>
          </cell>
          <cell r="C5459">
            <v>9.1199999999999989E-2</v>
          </cell>
        </row>
        <row r="5460">
          <cell r="A5460">
            <v>30281</v>
          </cell>
          <cell r="B5460">
            <v>9.08</v>
          </cell>
          <cell r="C5460">
            <v>9.0800000000000006E-2</v>
          </cell>
        </row>
        <row r="5461">
          <cell r="A5461">
            <v>30284</v>
          </cell>
          <cell r="B5461">
            <v>9.3800000000000008</v>
          </cell>
          <cell r="C5461">
            <v>9.3800000000000008E-2</v>
          </cell>
        </row>
        <row r="5462">
          <cell r="A5462">
            <v>30285</v>
          </cell>
          <cell r="B5462">
            <v>9.3800000000000008</v>
          </cell>
          <cell r="C5462">
            <v>9.3800000000000008E-2</v>
          </cell>
        </row>
        <row r="5463">
          <cell r="A5463">
            <v>30286</v>
          </cell>
          <cell r="B5463">
            <v>9.3800000000000008</v>
          </cell>
          <cell r="C5463">
            <v>9.3800000000000008E-2</v>
          </cell>
        </row>
        <row r="5464">
          <cell r="A5464">
            <v>30287</v>
          </cell>
          <cell r="B5464">
            <v>9.2200000000000006</v>
          </cell>
          <cell r="C5464">
            <v>9.2200000000000004E-2</v>
          </cell>
        </row>
        <row r="5465">
          <cell r="A5465">
            <v>30288</v>
          </cell>
          <cell r="B5465">
            <v>8.93</v>
          </cell>
          <cell r="C5465">
            <v>8.929999999999999E-2</v>
          </cell>
        </row>
        <row r="5466">
          <cell r="A5466">
            <v>30291</v>
          </cell>
          <cell r="B5466">
            <v>9.02</v>
          </cell>
          <cell r="C5466">
            <v>9.0200000000000002E-2</v>
          </cell>
        </row>
        <row r="5467">
          <cell r="A5467">
            <v>30292</v>
          </cell>
          <cell r="B5467">
            <v>8.98</v>
          </cell>
          <cell r="C5467">
            <v>8.9800000000000005E-2</v>
          </cell>
        </row>
        <row r="5468">
          <cell r="A5468">
            <v>30293</v>
          </cell>
          <cell r="B5468">
            <v>9.1199999999999992</v>
          </cell>
          <cell r="C5468">
            <v>9.1199999999999989E-2</v>
          </cell>
        </row>
        <row r="5469">
          <cell r="A5469">
            <v>30294</v>
          </cell>
          <cell r="B5469">
            <v>9.07</v>
          </cell>
          <cell r="C5469">
            <v>9.0700000000000003E-2</v>
          </cell>
        </row>
        <row r="5470">
          <cell r="A5470">
            <v>30295</v>
          </cell>
          <cell r="B5470">
            <v>9.1300000000000008</v>
          </cell>
          <cell r="C5470">
            <v>9.1300000000000006E-2</v>
          </cell>
        </row>
        <row r="5471">
          <cell r="A5471">
            <v>30298</v>
          </cell>
          <cell r="B5471">
            <v>9.0299999999999994</v>
          </cell>
          <cell r="C5471">
            <v>9.0299999999999991E-2</v>
          </cell>
        </row>
        <row r="5472">
          <cell r="A5472">
            <v>30299</v>
          </cell>
          <cell r="B5472">
            <v>8.7100000000000009</v>
          </cell>
          <cell r="C5472">
            <v>8.7100000000000011E-2</v>
          </cell>
        </row>
        <row r="5473">
          <cell r="A5473">
            <v>30300</v>
          </cell>
          <cell r="B5473">
            <v>8.7200000000000006</v>
          </cell>
          <cell r="C5473">
            <v>8.72E-2</v>
          </cell>
        </row>
        <row r="5474">
          <cell r="A5474">
            <v>30301</v>
          </cell>
          <cell r="B5474">
            <v>8.7899999999999991</v>
          </cell>
          <cell r="C5474">
            <v>8.7899999999999992E-2</v>
          </cell>
        </row>
        <row r="5475">
          <cell r="A5475">
            <v>30302</v>
          </cell>
          <cell r="B5475">
            <v>8.91</v>
          </cell>
          <cell r="C5475">
            <v>8.9099999999999999E-2</v>
          </cell>
        </row>
        <row r="5476">
          <cell r="A5476">
            <v>30305</v>
          </cell>
          <cell r="B5476">
            <v>8.89</v>
          </cell>
          <cell r="C5476">
            <v>8.8900000000000007E-2</v>
          </cell>
        </row>
        <row r="5477">
          <cell r="A5477">
            <v>30306</v>
          </cell>
          <cell r="B5477">
            <v>8.75</v>
          </cell>
          <cell r="C5477">
            <v>8.7499999999999994E-2</v>
          </cell>
        </row>
        <row r="5478">
          <cell r="A5478">
            <v>30307</v>
          </cell>
          <cell r="B5478">
            <v>8.7899999999999991</v>
          </cell>
          <cell r="C5478">
            <v>8.7899999999999992E-2</v>
          </cell>
        </row>
        <row r="5479">
          <cell r="A5479">
            <v>30308</v>
          </cell>
          <cell r="B5479">
            <v>8.7799999999999994</v>
          </cell>
          <cell r="C5479">
            <v>8.7799999999999989E-2</v>
          </cell>
        </row>
        <row r="5480">
          <cell r="A5480">
            <v>30309</v>
          </cell>
          <cell r="B5480" t="str">
            <v>ND</v>
          </cell>
          <cell r="C5480">
            <v>8.7799999999999989E-2</v>
          </cell>
        </row>
        <row r="5481">
          <cell r="A5481">
            <v>30312</v>
          </cell>
          <cell r="B5481">
            <v>8.6999999999999993</v>
          </cell>
          <cell r="C5481">
            <v>8.6999999999999994E-2</v>
          </cell>
        </row>
        <row r="5482">
          <cell r="A5482">
            <v>30313</v>
          </cell>
          <cell r="B5482">
            <v>8.76</v>
          </cell>
          <cell r="C5482">
            <v>8.7599999999999997E-2</v>
          </cell>
        </row>
        <row r="5483">
          <cell r="A5483">
            <v>30314</v>
          </cell>
          <cell r="B5483">
            <v>8.8000000000000007</v>
          </cell>
          <cell r="C5483">
            <v>8.8000000000000009E-2</v>
          </cell>
        </row>
        <row r="5484">
          <cell r="A5484">
            <v>30315</v>
          </cell>
          <cell r="B5484">
            <v>8.7899999999999991</v>
          </cell>
          <cell r="C5484">
            <v>8.7899999999999992E-2</v>
          </cell>
        </row>
        <row r="5485">
          <cell r="A5485">
            <v>30316</v>
          </cell>
          <cell r="B5485">
            <v>8.68</v>
          </cell>
          <cell r="C5485">
            <v>8.6800000000000002E-2</v>
          </cell>
        </row>
        <row r="5486">
          <cell r="A5486">
            <v>30319</v>
          </cell>
          <cell r="B5486">
            <v>8.6199999999999992</v>
          </cell>
          <cell r="C5486">
            <v>8.6199999999999999E-2</v>
          </cell>
        </row>
        <row r="5487">
          <cell r="A5487">
            <v>30320</v>
          </cell>
          <cell r="B5487">
            <v>8.6999999999999993</v>
          </cell>
          <cell r="C5487">
            <v>8.6999999999999994E-2</v>
          </cell>
        </row>
        <row r="5488">
          <cell r="A5488">
            <v>30321</v>
          </cell>
          <cell r="B5488">
            <v>8.66</v>
          </cell>
          <cell r="C5488">
            <v>8.6599999999999996E-2</v>
          </cell>
        </row>
        <row r="5489">
          <cell r="A5489">
            <v>30322</v>
          </cell>
          <cell r="B5489">
            <v>8.6199999999999992</v>
          </cell>
          <cell r="C5489">
            <v>8.6199999999999999E-2</v>
          </cell>
        </row>
        <row r="5490">
          <cell r="A5490">
            <v>30323</v>
          </cell>
          <cell r="B5490">
            <v>8.51</v>
          </cell>
          <cell r="C5490">
            <v>8.5099999999999995E-2</v>
          </cell>
        </row>
        <row r="5491">
          <cell r="A5491">
            <v>30326</v>
          </cell>
          <cell r="B5491">
            <v>8.4600000000000009</v>
          </cell>
          <cell r="C5491">
            <v>8.4600000000000009E-2</v>
          </cell>
        </row>
        <row r="5492">
          <cell r="A5492">
            <v>30327</v>
          </cell>
          <cell r="B5492">
            <v>8.4600000000000009</v>
          </cell>
          <cell r="C5492">
            <v>8.4600000000000009E-2</v>
          </cell>
        </row>
        <row r="5493">
          <cell r="A5493">
            <v>30328</v>
          </cell>
          <cell r="B5493">
            <v>8.4600000000000009</v>
          </cell>
          <cell r="C5493">
            <v>8.4600000000000009E-2</v>
          </cell>
        </row>
        <row r="5494">
          <cell r="A5494">
            <v>30329</v>
          </cell>
          <cell r="B5494">
            <v>8.3699999999999992</v>
          </cell>
          <cell r="C5494">
            <v>8.3699999999999997E-2</v>
          </cell>
        </row>
        <row r="5495">
          <cell r="A5495">
            <v>30330</v>
          </cell>
          <cell r="B5495">
            <v>8.3000000000000007</v>
          </cell>
          <cell r="C5495">
            <v>8.3000000000000004E-2</v>
          </cell>
        </row>
        <row r="5496">
          <cell r="A5496">
            <v>30333</v>
          </cell>
          <cell r="B5496">
            <v>8.42</v>
          </cell>
          <cell r="C5496">
            <v>8.4199999999999997E-2</v>
          </cell>
        </row>
        <row r="5497">
          <cell r="A5497">
            <v>30334</v>
          </cell>
          <cell r="B5497">
            <v>8.43</v>
          </cell>
          <cell r="C5497">
            <v>8.43E-2</v>
          </cell>
        </row>
        <row r="5498">
          <cell r="A5498">
            <v>30335</v>
          </cell>
          <cell r="B5498">
            <v>8.5399999999999991</v>
          </cell>
          <cell r="C5498">
            <v>8.539999999999999E-2</v>
          </cell>
        </row>
        <row r="5499">
          <cell r="A5499">
            <v>30336</v>
          </cell>
          <cell r="B5499">
            <v>8.6300000000000008</v>
          </cell>
          <cell r="C5499">
            <v>8.6300000000000002E-2</v>
          </cell>
        </row>
        <row r="5500">
          <cell r="A5500">
            <v>30337</v>
          </cell>
          <cell r="B5500">
            <v>8.8000000000000007</v>
          </cell>
          <cell r="C5500">
            <v>8.8000000000000009E-2</v>
          </cell>
        </row>
        <row r="5501">
          <cell r="A5501">
            <v>30340</v>
          </cell>
          <cell r="B5501">
            <v>8.9</v>
          </cell>
          <cell r="C5501">
            <v>8.900000000000001E-2</v>
          </cell>
        </row>
        <row r="5502">
          <cell r="A5502">
            <v>30341</v>
          </cell>
          <cell r="B5502">
            <v>8.8000000000000007</v>
          </cell>
          <cell r="C5502">
            <v>8.8000000000000009E-2</v>
          </cell>
        </row>
        <row r="5503">
          <cell r="A5503">
            <v>30342</v>
          </cell>
          <cell r="B5503">
            <v>8.85</v>
          </cell>
          <cell r="C5503">
            <v>8.8499999999999995E-2</v>
          </cell>
        </row>
        <row r="5504">
          <cell r="A5504">
            <v>30343</v>
          </cell>
          <cell r="B5504">
            <v>8.7899999999999991</v>
          </cell>
          <cell r="C5504">
            <v>8.7899999999999992E-2</v>
          </cell>
        </row>
        <row r="5505">
          <cell r="A5505">
            <v>30344</v>
          </cell>
          <cell r="B5505">
            <v>8.83</v>
          </cell>
          <cell r="C5505">
            <v>8.8300000000000003E-2</v>
          </cell>
        </row>
        <row r="5506">
          <cell r="A5506">
            <v>30347</v>
          </cell>
          <cell r="B5506">
            <v>8.91</v>
          </cell>
          <cell r="C5506">
            <v>8.9099999999999999E-2</v>
          </cell>
        </row>
        <row r="5507">
          <cell r="A5507">
            <v>30348</v>
          </cell>
          <cell r="B5507">
            <v>8.93</v>
          </cell>
          <cell r="C5507">
            <v>8.929999999999999E-2</v>
          </cell>
        </row>
        <row r="5508">
          <cell r="A5508">
            <v>30349</v>
          </cell>
          <cell r="B5508">
            <v>8.98</v>
          </cell>
          <cell r="C5508">
            <v>8.9800000000000005E-2</v>
          </cell>
        </row>
        <row r="5509">
          <cell r="A5509">
            <v>30350</v>
          </cell>
          <cell r="B5509">
            <v>8.98</v>
          </cell>
          <cell r="C5509">
            <v>8.9800000000000005E-2</v>
          </cell>
        </row>
        <row r="5510">
          <cell r="A5510">
            <v>30351</v>
          </cell>
          <cell r="B5510">
            <v>9.11</v>
          </cell>
          <cell r="C5510">
            <v>9.11E-2</v>
          </cell>
        </row>
        <row r="5511">
          <cell r="A5511">
            <v>30354</v>
          </cell>
          <cell r="B5511">
            <v>9.1</v>
          </cell>
          <cell r="C5511">
            <v>9.0999999999999998E-2</v>
          </cell>
        </row>
        <row r="5512">
          <cell r="A5512">
            <v>30355</v>
          </cell>
          <cell r="B5512">
            <v>9.14</v>
          </cell>
          <cell r="C5512">
            <v>9.1400000000000009E-2</v>
          </cell>
        </row>
        <row r="5513">
          <cell r="A5513">
            <v>30356</v>
          </cell>
          <cell r="B5513">
            <v>9.1300000000000008</v>
          </cell>
          <cell r="C5513">
            <v>9.1300000000000006E-2</v>
          </cell>
        </row>
        <row r="5514">
          <cell r="A5514">
            <v>30357</v>
          </cell>
          <cell r="B5514">
            <v>8.98</v>
          </cell>
          <cell r="C5514">
            <v>8.9800000000000005E-2</v>
          </cell>
        </row>
        <row r="5515">
          <cell r="A5515">
            <v>30358</v>
          </cell>
          <cell r="B5515">
            <v>8.9700000000000006</v>
          </cell>
          <cell r="C5515">
            <v>8.9700000000000002E-2</v>
          </cell>
        </row>
        <row r="5516">
          <cell r="A5516">
            <v>30361</v>
          </cell>
          <cell r="B5516">
            <v>9.07</v>
          </cell>
          <cell r="C5516">
            <v>9.0700000000000003E-2</v>
          </cell>
        </row>
        <row r="5517">
          <cell r="A5517">
            <v>30362</v>
          </cell>
          <cell r="B5517">
            <v>9.08</v>
          </cell>
          <cell r="C5517">
            <v>9.0800000000000006E-2</v>
          </cell>
        </row>
        <row r="5518">
          <cell r="A5518">
            <v>30363</v>
          </cell>
          <cell r="B5518">
            <v>8.9600000000000009</v>
          </cell>
          <cell r="C5518">
            <v>8.9600000000000013E-2</v>
          </cell>
        </row>
        <row r="5519">
          <cell r="A5519">
            <v>30364</v>
          </cell>
          <cell r="B5519">
            <v>8.9700000000000006</v>
          </cell>
          <cell r="C5519">
            <v>8.9700000000000002E-2</v>
          </cell>
        </row>
        <row r="5520">
          <cell r="A5520">
            <v>30365</v>
          </cell>
          <cell r="B5520">
            <v>8.83</v>
          </cell>
          <cell r="C5520">
            <v>8.8300000000000003E-2</v>
          </cell>
        </row>
        <row r="5521">
          <cell r="A5521">
            <v>30368</v>
          </cell>
          <cell r="B5521" t="str">
            <v>ND</v>
          </cell>
          <cell r="C5521">
            <v>8.8300000000000003E-2</v>
          </cell>
        </row>
        <row r="5522">
          <cell r="A5522">
            <v>30369</v>
          </cell>
          <cell r="B5522">
            <v>8.75</v>
          </cell>
          <cell r="C5522">
            <v>8.7499999999999994E-2</v>
          </cell>
        </row>
        <row r="5523">
          <cell r="A5523">
            <v>30370</v>
          </cell>
          <cell r="B5523">
            <v>8.73</v>
          </cell>
          <cell r="C5523">
            <v>8.7300000000000003E-2</v>
          </cell>
        </row>
        <row r="5524">
          <cell r="A5524">
            <v>30371</v>
          </cell>
          <cell r="B5524">
            <v>8.66</v>
          </cell>
          <cell r="C5524">
            <v>8.6599999999999996E-2</v>
          </cell>
        </row>
        <row r="5525">
          <cell r="A5525">
            <v>30372</v>
          </cell>
          <cell r="B5525">
            <v>8.5500000000000007</v>
          </cell>
          <cell r="C5525">
            <v>8.5500000000000007E-2</v>
          </cell>
        </row>
        <row r="5526">
          <cell r="A5526">
            <v>30375</v>
          </cell>
          <cell r="B5526">
            <v>8.61</v>
          </cell>
          <cell r="C5526">
            <v>8.6099999999999996E-2</v>
          </cell>
        </row>
        <row r="5527">
          <cell r="A5527">
            <v>30376</v>
          </cell>
          <cell r="B5527">
            <v>8.58</v>
          </cell>
          <cell r="C5527">
            <v>8.5800000000000001E-2</v>
          </cell>
        </row>
        <row r="5528">
          <cell r="A5528">
            <v>30377</v>
          </cell>
          <cell r="B5528">
            <v>8.59</v>
          </cell>
          <cell r="C5528">
            <v>8.5900000000000004E-2</v>
          </cell>
        </row>
        <row r="5529">
          <cell r="A5529">
            <v>30378</v>
          </cell>
          <cell r="B5529">
            <v>8.56</v>
          </cell>
          <cell r="C5529">
            <v>8.5600000000000009E-2</v>
          </cell>
        </row>
        <row r="5530">
          <cell r="A5530">
            <v>30379</v>
          </cell>
          <cell r="B5530">
            <v>8.6300000000000008</v>
          </cell>
          <cell r="C5530">
            <v>8.6300000000000002E-2</v>
          </cell>
        </row>
        <row r="5531">
          <cell r="A5531">
            <v>30382</v>
          </cell>
          <cell r="B5531">
            <v>8.81</v>
          </cell>
          <cell r="C5531">
            <v>8.8100000000000012E-2</v>
          </cell>
        </row>
        <row r="5532">
          <cell r="A5532">
            <v>30383</v>
          </cell>
          <cell r="B5532">
            <v>8.94</v>
          </cell>
          <cell r="C5532">
            <v>8.9399999999999993E-2</v>
          </cell>
        </row>
        <row r="5533">
          <cell r="A5533">
            <v>30384</v>
          </cell>
          <cell r="B5533">
            <v>8.93</v>
          </cell>
          <cell r="C5533">
            <v>8.929999999999999E-2</v>
          </cell>
        </row>
        <row r="5534">
          <cell r="A5534">
            <v>30385</v>
          </cell>
          <cell r="B5534">
            <v>9</v>
          </cell>
          <cell r="C5534">
            <v>0.09</v>
          </cell>
        </row>
        <row r="5535">
          <cell r="A5535">
            <v>30386</v>
          </cell>
          <cell r="B5535">
            <v>8.98</v>
          </cell>
          <cell r="C5535">
            <v>8.9800000000000005E-2</v>
          </cell>
        </row>
        <row r="5536">
          <cell r="A5536">
            <v>30389</v>
          </cell>
          <cell r="B5536">
            <v>8.93</v>
          </cell>
          <cell r="C5536">
            <v>8.929999999999999E-2</v>
          </cell>
        </row>
        <row r="5537">
          <cell r="A5537">
            <v>30390</v>
          </cell>
          <cell r="B5537">
            <v>8.93</v>
          </cell>
          <cell r="C5537">
            <v>8.929999999999999E-2</v>
          </cell>
        </row>
        <row r="5538">
          <cell r="A5538">
            <v>30391</v>
          </cell>
          <cell r="B5538">
            <v>9.01</v>
          </cell>
          <cell r="C5538">
            <v>9.01E-2</v>
          </cell>
        </row>
        <row r="5539">
          <cell r="A5539">
            <v>30392</v>
          </cell>
          <cell r="B5539">
            <v>9.1300000000000008</v>
          </cell>
          <cell r="C5539">
            <v>9.1300000000000006E-2</v>
          </cell>
        </row>
        <row r="5540">
          <cell r="A5540">
            <v>30393</v>
          </cell>
          <cell r="B5540">
            <v>9.24</v>
          </cell>
          <cell r="C5540">
            <v>9.2399999999999996E-2</v>
          </cell>
        </row>
        <row r="5541">
          <cell r="A5541">
            <v>30396</v>
          </cell>
          <cell r="B5541">
            <v>9.27</v>
          </cell>
          <cell r="C5541">
            <v>9.2699999999999991E-2</v>
          </cell>
        </row>
        <row r="5542">
          <cell r="A5542">
            <v>30397</v>
          </cell>
          <cell r="B5542">
            <v>9.31</v>
          </cell>
          <cell r="C5542">
            <v>9.3100000000000002E-2</v>
          </cell>
        </row>
        <row r="5543">
          <cell r="A5543">
            <v>30398</v>
          </cell>
          <cell r="B5543">
            <v>9.1999999999999993</v>
          </cell>
          <cell r="C5543">
            <v>9.1999999999999998E-2</v>
          </cell>
        </row>
        <row r="5544">
          <cell r="A5544">
            <v>30399</v>
          </cell>
          <cell r="B5544">
            <v>9.23</v>
          </cell>
          <cell r="C5544">
            <v>9.2300000000000007E-2</v>
          </cell>
        </row>
        <row r="5545">
          <cell r="A5545">
            <v>30400</v>
          </cell>
          <cell r="B5545">
            <v>9.39</v>
          </cell>
          <cell r="C5545">
            <v>9.3900000000000011E-2</v>
          </cell>
        </row>
        <row r="5546">
          <cell r="A5546">
            <v>30403</v>
          </cell>
          <cell r="B5546">
            <v>9.39</v>
          </cell>
          <cell r="C5546">
            <v>9.3900000000000011E-2</v>
          </cell>
        </row>
        <row r="5547">
          <cell r="A5547">
            <v>30404</v>
          </cell>
          <cell r="B5547">
            <v>9.2899999999999991</v>
          </cell>
          <cell r="C5547">
            <v>9.2899999999999996E-2</v>
          </cell>
        </row>
        <row r="5548">
          <cell r="A5548">
            <v>30405</v>
          </cell>
          <cell r="B5548">
            <v>9.32</v>
          </cell>
          <cell r="C5548">
            <v>9.3200000000000005E-2</v>
          </cell>
        </row>
        <row r="5549">
          <cell r="A5549">
            <v>30406</v>
          </cell>
          <cell r="B5549">
            <v>9.34</v>
          </cell>
          <cell r="C5549">
            <v>9.3399999999999997E-2</v>
          </cell>
        </row>
        <row r="5550">
          <cell r="A5550">
            <v>30407</v>
          </cell>
          <cell r="B5550" t="str">
            <v>ND</v>
          </cell>
          <cell r="C5550">
            <v>9.3399999999999997E-2</v>
          </cell>
        </row>
        <row r="5551">
          <cell r="A5551">
            <v>30410</v>
          </cell>
          <cell r="B5551">
            <v>9.35</v>
          </cell>
          <cell r="C5551">
            <v>9.35E-2</v>
          </cell>
        </row>
        <row r="5552">
          <cell r="A5552">
            <v>30411</v>
          </cell>
          <cell r="B5552">
            <v>9.18</v>
          </cell>
          <cell r="C5552">
            <v>9.1799999999999993E-2</v>
          </cell>
        </row>
        <row r="5553">
          <cell r="A5553">
            <v>30412</v>
          </cell>
          <cell r="B5553">
            <v>9.1199999999999992</v>
          </cell>
          <cell r="C5553">
            <v>9.1199999999999989E-2</v>
          </cell>
        </row>
        <row r="5554">
          <cell r="A5554">
            <v>30413</v>
          </cell>
          <cell r="B5554">
            <v>9.1199999999999992</v>
          </cell>
          <cell r="C5554">
            <v>9.1199999999999989E-2</v>
          </cell>
        </row>
        <row r="5555">
          <cell r="A5555">
            <v>30414</v>
          </cell>
          <cell r="B5555">
            <v>9.1</v>
          </cell>
          <cell r="C5555">
            <v>9.0999999999999998E-2</v>
          </cell>
        </row>
        <row r="5556">
          <cell r="A5556">
            <v>30417</v>
          </cell>
          <cell r="B5556">
            <v>8.92</v>
          </cell>
          <cell r="C5556">
            <v>8.9200000000000002E-2</v>
          </cell>
        </row>
        <row r="5557">
          <cell r="A5557">
            <v>30418</v>
          </cell>
          <cell r="B5557">
            <v>8.9600000000000009</v>
          </cell>
          <cell r="C5557">
            <v>8.9600000000000013E-2</v>
          </cell>
        </row>
        <row r="5558">
          <cell r="A5558">
            <v>30419</v>
          </cell>
          <cell r="B5558">
            <v>8.9499999999999993</v>
          </cell>
          <cell r="C5558">
            <v>8.9499999999999996E-2</v>
          </cell>
        </row>
        <row r="5559">
          <cell r="A5559">
            <v>30420</v>
          </cell>
          <cell r="B5559">
            <v>8.92</v>
          </cell>
          <cell r="C5559">
            <v>8.9200000000000002E-2</v>
          </cell>
        </row>
        <row r="5560">
          <cell r="A5560">
            <v>30421</v>
          </cell>
          <cell r="B5560">
            <v>8.94</v>
          </cell>
          <cell r="C5560">
            <v>8.9399999999999993E-2</v>
          </cell>
        </row>
        <row r="5561">
          <cell r="A5561">
            <v>30424</v>
          </cell>
          <cell r="B5561">
            <v>8.89</v>
          </cell>
          <cell r="C5561">
            <v>8.8900000000000007E-2</v>
          </cell>
        </row>
        <row r="5562">
          <cell r="A5562">
            <v>30425</v>
          </cell>
          <cell r="B5562">
            <v>8.99</v>
          </cell>
          <cell r="C5562">
            <v>8.9900000000000008E-2</v>
          </cell>
        </row>
        <row r="5563">
          <cell r="A5563">
            <v>30426</v>
          </cell>
          <cell r="B5563">
            <v>8.98</v>
          </cell>
          <cell r="C5563">
            <v>8.9800000000000005E-2</v>
          </cell>
        </row>
        <row r="5564">
          <cell r="A5564">
            <v>30427</v>
          </cell>
          <cell r="B5564">
            <v>9.0500000000000007</v>
          </cell>
          <cell r="C5564">
            <v>9.0500000000000011E-2</v>
          </cell>
        </row>
        <row r="5565">
          <cell r="A5565">
            <v>30428</v>
          </cell>
          <cell r="B5565">
            <v>8.9700000000000006</v>
          </cell>
          <cell r="C5565">
            <v>8.9700000000000002E-2</v>
          </cell>
        </row>
        <row r="5566">
          <cell r="A5566">
            <v>30431</v>
          </cell>
          <cell r="B5566">
            <v>8.92</v>
          </cell>
          <cell r="C5566">
            <v>8.9200000000000002E-2</v>
          </cell>
        </row>
        <row r="5567">
          <cell r="A5567">
            <v>30432</v>
          </cell>
          <cell r="B5567">
            <v>8.89</v>
          </cell>
          <cell r="C5567">
            <v>8.8900000000000007E-2</v>
          </cell>
        </row>
        <row r="5568">
          <cell r="A5568">
            <v>30433</v>
          </cell>
          <cell r="B5568">
            <v>8.7899999999999991</v>
          </cell>
          <cell r="C5568">
            <v>8.7899999999999992E-2</v>
          </cell>
        </row>
        <row r="5569">
          <cell r="A5569">
            <v>30434</v>
          </cell>
          <cell r="B5569">
            <v>8.7899999999999991</v>
          </cell>
          <cell r="C5569">
            <v>8.7899999999999992E-2</v>
          </cell>
        </row>
        <row r="5570">
          <cell r="A5570">
            <v>30435</v>
          </cell>
          <cell r="B5570">
            <v>8.75</v>
          </cell>
          <cell r="C5570">
            <v>8.7499999999999994E-2</v>
          </cell>
        </row>
        <row r="5571">
          <cell r="A5571">
            <v>30438</v>
          </cell>
          <cell r="B5571">
            <v>8.69</v>
          </cell>
          <cell r="C5571">
            <v>8.6899999999999991E-2</v>
          </cell>
        </row>
        <row r="5572">
          <cell r="A5572">
            <v>30439</v>
          </cell>
          <cell r="B5572">
            <v>8.67</v>
          </cell>
          <cell r="C5572">
            <v>8.6699999999999999E-2</v>
          </cell>
        </row>
        <row r="5573">
          <cell r="A5573">
            <v>30440</v>
          </cell>
          <cell r="B5573">
            <v>8.6199999999999992</v>
          </cell>
          <cell r="C5573">
            <v>8.6199999999999999E-2</v>
          </cell>
        </row>
        <row r="5574">
          <cell r="A5574">
            <v>30441</v>
          </cell>
          <cell r="B5574">
            <v>8.65</v>
          </cell>
          <cell r="C5574">
            <v>8.6500000000000007E-2</v>
          </cell>
        </row>
        <row r="5575">
          <cell r="A5575">
            <v>30442</v>
          </cell>
          <cell r="B5575">
            <v>8.58</v>
          </cell>
          <cell r="C5575">
            <v>8.5800000000000001E-2</v>
          </cell>
        </row>
        <row r="5576">
          <cell r="A5576">
            <v>30445</v>
          </cell>
          <cell r="B5576">
            <v>8.75</v>
          </cell>
          <cell r="C5576">
            <v>8.7499999999999994E-2</v>
          </cell>
        </row>
        <row r="5577">
          <cell r="A5577">
            <v>30446</v>
          </cell>
          <cell r="B5577">
            <v>8.64</v>
          </cell>
          <cell r="C5577">
            <v>8.6400000000000005E-2</v>
          </cell>
        </row>
        <row r="5578">
          <cell r="A5578">
            <v>30447</v>
          </cell>
          <cell r="B5578">
            <v>8.6199999999999992</v>
          </cell>
          <cell r="C5578">
            <v>8.6199999999999999E-2</v>
          </cell>
        </row>
        <row r="5579">
          <cell r="A5579">
            <v>30448</v>
          </cell>
          <cell r="B5579">
            <v>8.7899999999999991</v>
          </cell>
          <cell r="C5579">
            <v>8.7899999999999992E-2</v>
          </cell>
        </row>
        <row r="5580">
          <cell r="A5580">
            <v>30449</v>
          </cell>
          <cell r="B5580">
            <v>8.68</v>
          </cell>
          <cell r="C5580">
            <v>8.6800000000000002E-2</v>
          </cell>
        </row>
        <row r="5581">
          <cell r="A5581">
            <v>30452</v>
          </cell>
          <cell r="B5581">
            <v>8.86</v>
          </cell>
          <cell r="C5581">
            <v>8.8599999999999998E-2</v>
          </cell>
        </row>
        <row r="5582">
          <cell r="A5582">
            <v>30453</v>
          </cell>
          <cell r="B5582">
            <v>8.9</v>
          </cell>
          <cell r="C5582">
            <v>8.900000000000001E-2</v>
          </cell>
        </row>
        <row r="5583">
          <cell r="A5583">
            <v>30454</v>
          </cell>
          <cell r="B5583">
            <v>8.8800000000000008</v>
          </cell>
          <cell r="C5583">
            <v>8.8800000000000004E-2</v>
          </cell>
        </row>
        <row r="5584">
          <cell r="A5584">
            <v>30455</v>
          </cell>
          <cell r="B5584">
            <v>8.98</v>
          </cell>
          <cell r="C5584">
            <v>8.9800000000000005E-2</v>
          </cell>
        </row>
        <row r="5585">
          <cell r="A5585">
            <v>30456</v>
          </cell>
          <cell r="B5585">
            <v>9.0399999999999991</v>
          </cell>
          <cell r="C5585">
            <v>9.0399999999999994E-2</v>
          </cell>
        </row>
        <row r="5586">
          <cell r="A5586">
            <v>30459</v>
          </cell>
          <cell r="B5586">
            <v>9.16</v>
          </cell>
          <cell r="C5586">
            <v>9.1600000000000001E-2</v>
          </cell>
        </row>
        <row r="5587">
          <cell r="A5587">
            <v>30460</v>
          </cell>
          <cell r="B5587">
            <v>9.19</v>
          </cell>
          <cell r="C5587">
            <v>9.1899999999999996E-2</v>
          </cell>
        </row>
        <row r="5588">
          <cell r="A5588">
            <v>30461</v>
          </cell>
          <cell r="B5588">
            <v>9.2100000000000009</v>
          </cell>
          <cell r="C5588">
            <v>9.2100000000000015E-2</v>
          </cell>
        </row>
        <row r="5589">
          <cell r="A5589">
            <v>30462</v>
          </cell>
          <cell r="B5589">
            <v>9.31</v>
          </cell>
          <cell r="C5589">
            <v>9.3100000000000002E-2</v>
          </cell>
        </row>
        <row r="5590">
          <cell r="A5590">
            <v>30463</v>
          </cell>
          <cell r="B5590">
            <v>9.2899999999999991</v>
          </cell>
          <cell r="C5590">
            <v>9.2899999999999996E-2</v>
          </cell>
        </row>
        <row r="5591">
          <cell r="A5591">
            <v>30466</v>
          </cell>
          <cell r="B5591" t="str">
            <v>ND</v>
          </cell>
          <cell r="C5591">
            <v>9.2899999999999996E-2</v>
          </cell>
        </row>
        <row r="5592">
          <cell r="A5592">
            <v>30467</v>
          </cell>
          <cell r="B5592">
            <v>9.48</v>
          </cell>
          <cell r="C5592">
            <v>9.4800000000000009E-2</v>
          </cell>
        </row>
        <row r="5593">
          <cell r="A5593">
            <v>30468</v>
          </cell>
          <cell r="B5593">
            <v>9.39</v>
          </cell>
          <cell r="C5593">
            <v>9.3900000000000011E-2</v>
          </cell>
        </row>
        <row r="5594">
          <cell r="A5594">
            <v>30469</v>
          </cell>
          <cell r="B5594">
            <v>9.36</v>
          </cell>
          <cell r="C5594">
            <v>9.3599999999999989E-2</v>
          </cell>
        </row>
        <row r="5595">
          <cell r="A5595">
            <v>30470</v>
          </cell>
          <cell r="B5595">
            <v>9.48</v>
          </cell>
          <cell r="C5595">
            <v>9.4800000000000009E-2</v>
          </cell>
        </row>
        <row r="5596">
          <cell r="A5596">
            <v>30473</v>
          </cell>
          <cell r="B5596">
            <v>9.5299999999999994</v>
          </cell>
          <cell r="C5596">
            <v>9.5299999999999996E-2</v>
          </cell>
        </row>
        <row r="5597">
          <cell r="A5597">
            <v>30474</v>
          </cell>
          <cell r="B5597">
            <v>9.66</v>
          </cell>
          <cell r="C5597">
            <v>9.6600000000000005E-2</v>
          </cell>
        </row>
        <row r="5598">
          <cell r="A5598">
            <v>30475</v>
          </cell>
          <cell r="B5598">
            <v>9.73</v>
          </cell>
          <cell r="C5598">
            <v>9.7299999999999998E-2</v>
          </cell>
        </row>
        <row r="5599">
          <cell r="A5599">
            <v>30476</v>
          </cell>
          <cell r="B5599">
            <v>9.58</v>
          </cell>
          <cell r="C5599">
            <v>9.5799999999999996E-2</v>
          </cell>
        </row>
        <row r="5600">
          <cell r="A5600">
            <v>30477</v>
          </cell>
          <cell r="B5600">
            <v>9.68</v>
          </cell>
          <cell r="C5600">
            <v>9.6799999999999997E-2</v>
          </cell>
        </row>
        <row r="5601">
          <cell r="A5601">
            <v>30480</v>
          </cell>
          <cell r="B5601">
            <v>9.52</v>
          </cell>
          <cell r="C5601">
            <v>9.5199999999999993E-2</v>
          </cell>
        </row>
        <row r="5602">
          <cell r="A5602">
            <v>30481</v>
          </cell>
          <cell r="B5602">
            <v>9.58</v>
          </cell>
          <cell r="C5602">
            <v>9.5799999999999996E-2</v>
          </cell>
        </row>
        <row r="5603">
          <cell r="A5603">
            <v>30482</v>
          </cell>
          <cell r="B5603">
            <v>9.5500000000000007</v>
          </cell>
          <cell r="C5603">
            <v>9.5500000000000002E-2</v>
          </cell>
        </row>
        <row r="5604">
          <cell r="A5604">
            <v>30483</v>
          </cell>
          <cell r="B5604">
            <v>9.51</v>
          </cell>
          <cell r="C5604">
            <v>9.5100000000000004E-2</v>
          </cell>
        </row>
        <row r="5605">
          <cell r="A5605">
            <v>30484</v>
          </cell>
          <cell r="B5605">
            <v>9.56</v>
          </cell>
          <cell r="C5605">
            <v>9.5600000000000004E-2</v>
          </cell>
        </row>
        <row r="5606">
          <cell r="A5606">
            <v>30487</v>
          </cell>
          <cell r="B5606">
            <v>9.83</v>
          </cell>
          <cell r="C5606">
            <v>9.8299999999999998E-2</v>
          </cell>
        </row>
        <row r="5607">
          <cell r="A5607">
            <v>30488</v>
          </cell>
          <cell r="B5607">
            <v>9.7799999999999994</v>
          </cell>
          <cell r="C5607">
            <v>9.7799999999999998E-2</v>
          </cell>
        </row>
        <row r="5608">
          <cell r="A5608">
            <v>30489</v>
          </cell>
          <cell r="B5608">
            <v>9.7899999999999991</v>
          </cell>
          <cell r="C5608">
            <v>9.7899999999999987E-2</v>
          </cell>
        </row>
        <row r="5609">
          <cell r="A5609">
            <v>30490</v>
          </cell>
          <cell r="B5609">
            <v>9.8000000000000007</v>
          </cell>
          <cell r="C5609">
            <v>9.8000000000000004E-2</v>
          </cell>
        </row>
        <row r="5610">
          <cell r="A5610">
            <v>30491</v>
          </cell>
          <cell r="B5610">
            <v>9.92</v>
          </cell>
          <cell r="C5610">
            <v>9.9199999999999997E-2</v>
          </cell>
        </row>
        <row r="5611">
          <cell r="A5611">
            <v>30494</v>
          </cell>
          <cell r="B5611">
            <v>9.91</v>
          </cell>
          <cell r="C5611">
            <v>9.9100000000000008E-2</v>
          </cell>
        </row>
        <row r="5612">
          <cell r="A5612">
            <v>30495</v>
          </cell>
          <cell r="B5612">
            <v>9.84</v>
          </cell>
          <cell r="C5612">
            <v>9.8400000000000001E-2</v>
          </cell>
        </row>
        <row r="5613">
          <cell r="A5613">
            <v>30496</v>
          </cell>
          <cell r="B5613">
            <v>9.76</v>
          </cell>
          <cell r="C5613">
            <v>9.7599999999999992E-2</v>
          </cell>
        </row>
        <row r="5614">
          <cell r="A5614">
            <v>30497</v>
          </cell>
          <cell r="B5614">
            <v>9.6999999999999993</v>
          </cell>
          <cell r="C5614">
            <v>9.6999999999999989E-2</v>
          </cell>
        </row>
        <row r="5615">
          <cell r="A5615">
            <v>30498</v>
          </cell>
          <cell r="B5615">
            <v>9.67</v>
          </cell>
          <cell r="C5615">
            <v>9.6699999999999994E-2</v>
          </cell>
        </row>
        <row r="5616">
          <cell r="A5616">
            <v>30501</v>
          </cell>
          <cell r="B5616" t="str">
            <v>ND</v>
          </cell>
          <cell r="C5616">
            <v>9.6699999999999994E-2</v>
          </cell>
        </row>
        <row r="5617">
          <cell r="A5617">
            <v>30502</v>
          </cell>
          <cell r="B5617">
            <v>10.01</v>
          </cell>
          <cell r="C5617">
            <v>0.10009999999999999</v>
          </cell>
        </row>
        <row r="5618">
          <cell r="A5618">
            <v>30503</v>
          </cell>
          <cell r="B5618">
            <v>9.98</v>
          </cell>
          <cell r="C5618">
            <v>9.98E-2</v>
          </cell>
        </row>
        <row r="5619">
          <cell r="A5619">
            <v>30504</v>
          </cell>
          <cell r="B5619">
            <v>10.199999999999999</v>
          </cell>
          <cell r="C5619">
            <v>0.10199999999999999</v>
          </cell>
        </row>
        <row r="5620">
          <cell r="A5620">
            <v>30505</v>
          </cell>
          <cell r="B5620">
            <v>10.29</v>
          </cell>
          <cell r="C5620">
            <v>0.10289999999999999</v>
          </cell>
        </row>
        <row r="5621">
          <cell r="A5621">
            <v>30508</v>
          </cell>
          <cell r="B5621">
            <v>10.16</v>
          </cell>
          <cell r="C5621">
            <v>0.1016</v>
          </cell>
        </row>
        <row r="5622">
          <cell r="A5622">
            <v>30509</v>
          </cell>
          <cell r="B5622">
            <v>10.29</v>
          </cell>
          <cell r="C5622">
            <v>0.10289999999999999</v>
          </cell>
        </row>
        <row r="5623">
          <cell r="A5623">
            <v>30510</v>
          </cell>
          <cell r="B5623">
            <v>10.28</v>
          </cell>
          <cell r="C5623">
            <v>0.10279999999999999</v>
          </cell>
        </row>
        <row r="5624">
          <cell r="A5624">
            <v>30511</v>
          </cell>
          <cell r="B5624">
            <v>10.26</v>
          </cell>
          <cell r="C5624">
            <v>0.1026</v>
          </cell>
        </row>
        <row r="5625">
          <cell r="A5625">
            <v>30512</v>
          </cell>
          <cell r="B5625">
            <v>10.37</v>
          </cell>
          <cell r="C5625">
            <v>0.10369999999999999</v>
          </cell>
        </row>
        <row r="5626">
          <cell r="A5626">
            <v>30515</v>
          </cell>
          <cell r="B5626">
            <v>10.27</v>
          </cell>
          <cell r="C5626">
            <v>0.1027</v>
          </cell>
        </row>
        <row r="5627">
          <cell r="A5627">
            <v>30516</v>
          </cell>
          <cell r="B5627">
            <v>10.220000000000001</v>
          </cell>
          <cell r="C5627">
            <v>0.10220000000000001</v>
          </cell>
        </row>
        <row r="5628">
          <cell r="A5628">
            <v>30517</v>
          </cell>
          <cell r="B5628">
            <v>10.119999999999999</v>
          </cell>
          <cell r="C5628">
            <v>0.1012</v>
          </cell>
        </row>
        <row r="5629">
          <cell r="A5629">
            <v>30518</v>
          </cell>
          <cell r="B5629">
            <v>10.1</v>
          </cell>
          <cell r="C5629">
            <v>0.10099999999999999</v>
          </cell>
        </row>
        <row r="5630">
          <cell r="A5630">
            <v>30519</v>
          </cell>
          <cell r="B5630">
            <v>10.19</v>
          </cell>
          <cell r="C5630">
            <v>0.10189999999999999</v>
          </cell>
        </row>
        <row r="5631">
          <cell r="A5631">
            <v>30522</v>
          </cell>
          <cell r="B5631">
            <v>10.199999999999999</v>
          </cell>
          <cell r="C5631">
            <v>0.10199999999999999</v>
          </cell>
        </row>
        <row r="5632">
          <cell r="A5632">
            <v>30523</v>
          </cell>
          <cell r="B5632">
            <v>10.24</v>
          </cell>
          <cell r="C5632">
            <v>0.1024</v>
          </cell>
        </row>
        <row r="5633">
          <cell r="A5633">
            <v>30524</v>
          </cell>
          <cell r="B5633">
            <v>10.220000000000001</v>
          </cell>
          <cell r="C5633">
            <v>0.10220000000000001</v>
          </cell>
        </row>
        <row r="5634">
          <cell r="A5634">
            <v>30525</v>
          </cell>
          <cell r="B5634">
            <v>10.39</v>
          </cell>
          <cell r="C5634">
            <v>0.10390000000000001</v>
          </cell>
        </row>
        <row r="5635">
          <cell r="A5635">
            <v>30526</v>
          </cell>
          <cell r="B5635">
            <v>10.48</v>
          </cell>
          <cell r="C5635">
            <v>0.1048</v>
          </cell>
        </row>
        <row r="5636">
          <cell r="A5636">
            <v>30529</v>
          </cell>
          <cell r="B5636">
            <v>10.53</v>
          </cell>
          <cell r="C5636">
            <v>0.10529999999999999</v>
          </cell>
        </row>
        <row r="5637">
          <cell r="A5637">
            <v>30530</v>
          </cell>
          <cell r="B5637">
            <v>10.65</v>
          </cell>
          <cell r="C5637">
            <v>0.1065</v>
          </cell>
        </row>
        <row r="5638">
          <cell r="A5638">
            <v>30531</v>
          </cell>
          <cell r="B5638">
            <v>10.57</v>
          </cell>
          <cell r="C5638">
            <v>0.1057</v>
          </cell>
        </row>
        <row r="5639">
          <cell r="A5639">
            <v>30532</v>
          </cell>
          <cell r="B5639">
            <v>10.7</v>
          </cell>
          <cell r="C5639">
            <v>0.107</v>
          </cell>
        </row>
        <row r="5640">
          <cell r="A5640">
            <v>30533</v>
          </cell>
          <cell r="B5640">
            <v>10.68</v>
          </cell>
          <cell r="C5640">
            <v>0.10679999999999999</v>
          </cell>
        </row>
        <row r="5641">
          <cell r="A5641">
            <v>30536</v>
          </cell>
          <cell r="B5641">
            <v>10.78</v>
          </cell>
          <cell r="C5641">
            <v>0.10779999999999999</v>
          </cell>
        </row>
        <row r="5642">
          <cell r="A5642">
            <v>30537</v>
          </cell>
          <cell r="B5642">
            <v>10.72</v>
          </cell>
          <cell r="C5642">
            <v>0.1072</v>
          </cell>
        </row>
        <row r="5643">
          <cell r="A5643">
            <v>30538</v>
          </cell>
          <cell r="B5643">
            <v>10.81</v>
          </cell>
          <cell r="C5643">
            <v>0.1081</v>
          </cell>
        </row>
        <row r="5644">
          <cell r="A5644">
            <v>30539</v>
          </cell>
          <cell r="B5644">
            <v>10.78</v>
          </cell>
          <cell r="C5644">
            <v>0.10779999999999999</v>
          </cell>
        </row>
        <row r="5645">
          <cell r="A5645">
            <v>30540</v>
          </cell>
          <cell r="B5645">
            <v>10.77</v>
          </cell>
          <cell r="C5645">
            <v>0.10769999999999999</v>
          </cell>
        </row>
        <row r="5646">
          <cell r="A5646">
            <v>30543</v>
          </cell>
          <cell r="B5646">
            <v>10.58</v>
          </cell>
          <cell r="C5646">
            <v>0.10580000000000001</v>
          </cell>
        </row>
        <row r="5647">
          <cell r="A5647">
            <v>30544</v>
          </cell>
          <cell r="B5647">
            <v>10.44</v>
          </cell>
          <cell r="C5647">
            <v>0.10439999999999999</v>
          </cell>
        </row>
        <row r="5648">
          <cell r="A5648">
            <v>30545</v>
          </cell>
          <cell r="B5648">
            <v>10.37</v>
          </cell>
          <cell r="C5648">
            <v>0.10369999999999999</v>
          </cell>
        </row>
        <row r="5649">
          <cell r="A5649">
            <v>30546</v>
          </cell>
          <cell r="B5649">
            <v>10.36</v>
          </cell>
          <cell r="C5649">
            <v>0.1036</v>
          </cell>
        </row>
        <row r="5650">
          <cell r="A5650">
            <v>30547</v>
          </cell>
          <cell r="B5650">
            <v>10.4</v>
          </cell>
          <cell r="C5650">
            <v>0.10400000000000001</v>
          </cell>
        </row>
        <row r="5651">
          <cell r="A5651">
            <v>30550</v>
          </cell>
          <cell r="B5651">
            <v>10.210000000000001</v>
          </cell>
          <cell r="C5651">
            <v>0.10210000000000001</v>
          </cell>
        </row>
        <row r="5652">
          <cell r="A5652">
            <v>30551</v>
          </cell>
          <cell r="B5652">
            <v>10.28</v>
          </cell>
          <cell r="C5652">
            <v>0.10279999999999999</v>
          </cell>
        </row>
        <row r="5653">
          <cell r="A5653">
            <v>30552</v>
          </cell>
          <cell r="B5653">
            <v>10.19</v>
          </cell>
          <cell r="C5653">
            <v>0.10189999999999999</v>
          </cell>
        </row>
        <row r="5654">
          <cell r="A5654">
            <v>30553</v>
          </cell>
          <cell r="B5654">
            <v>10.29</v>
          </cell>
          <cell r="C5654">
            <v>0.10289999999999999</v>
          </cell>
        </row>
        <row r="5655">
          <cell r="A5655">
            <v>30554</v>
          </cell>
          <cell r="B5655">
            <v>10.37</v>
          </cell>
          <cell r="C5655">
            <v>0.10369999999999999</v>
          </cell>
        </row>
        <row r="5656">
          <cell r="A5656">
            <v>30557</v>
          </cell>
          <cell r="B5656">
            <v>10.54</v>
          </cell>
          <cell r="C5656">
            <v>0.10539999999999999</v>
          </cell>
        </row>
        <row r="5657">
          <cell r="A5657">
            <v>30558</v>
          </cell>
          <cell r="B5657">
            <v>10.55</v>
          </cell>
          <cell r="C5657">
            <v>0.10550000000000001</v>
          </cell>
        </row>
        <row r="5658">
          <cell r="A5658">
            <v>30559</v>
          </cell>
          <cell r="B5658">
            <v>10.59</v>
          </cell>
          <cell r="C5658">
            <v>0.10589999999999999</v>
          </cell>
        </row>
        <row r="5659">
          <cell r="A5659">
            <v>30560</v>
          </cell>
          <cell r="B5659">
            <v>10.57</v>
          </cell>
          <cell r="C5659">
            <v>0.1057</v>
          </cell>
        </row>
        <row r="5660">
          <cell r="A5660">
            <v>30561</v>
          </cell>
          <cell r="B5660">
            <v>10.62</v>
          </cell>
          <cell r="C5660">
            <v>0.10619999999999999</v>
          </cell>
        </row>
        <row r="5661">
          <cell r="A5661">
            <v>30564</v>
          </cell>
          <cell r="B5661" t="str">
            <v>ND</v>
          </cell>
          <cell r="C5661">
            <v>0.10619999999999999</v>
          </cell>
        </row>
        <row r="5662">
          <cell r="A5662">
            <v>30565</v>
          </cell>
          <cell r="B5662">
            <v>10.46</v>
          </cell>
          <cell r="C5662">
            <v>0.10460000000000001</v>
          </cell>
        </row>
        <row r="5663">
          <cell r="A5663">
            <v>30566</v>
          </cell>
          <cell r="B5663">
            <v>10.33</v>
          </cell>
          <cell r="C5663">
            <v>0.1033</v>
          </cell>
        </row>
        <row r="5664">
          <cell r="A5664">
            <v>30567</v>
          </cell>
          <cell r="B5664">
            <v>10.37</v>
          </cell>
          <cell r="C5664">
            <v>0.10369999999999999</v>
          </cell>
        </row>
        <row r="5665">
          <cell r="A5665">
            <v>30568</v>
          </cell>
          <cell r="B5665">
            <v>10.36</v>
          </cell>
          <cell r="C5665">
            <v>0.1036</v>
          </cell>
        </row>
        <row r="5666">
          <cell r="A5666">
            <v>30571</v>
          </cell>
          <cell r="B5666">
            <v>10.119999999999999</v>
          </cell>
          <cell r="C5666">
            <v>0.1012</v>
          </cell>
        </row>
        <row r="5667">
          <cell r="A5667">
            <v>30572</v>
          </cell>
          <cell r="B5667">
            <v>10.16</v>
          </cell>
          <cell r="C5667">
            <v>0.1016</v>
          </cell>
        </row>
        <row r="5668">
          <cell r="A5668">
            <v>30573</v>
          </cell>
          <cell r="B5668">
            <v>10.28</v>
          </cell>
          <cell r="C5668">
            <v>0.10279999999999999</v>
          </cell>
        </row>
        <row r="5669">
          <cell r="A5669">
            <v>30574</v>
          </cell>
          <cell r="B5669">
            <v>10.31</v>
          </cell>
          <cell r="C5669">
            <v>0.10310000000000001</v>
          </cell>
        </row>
        <row r="5670">
          <cell r="A5670">
            <v>30575</v>
          </cell>
          <cell r="B5670">
            <v>10.19</v>
          </cell>
          <cell r="C5670">
            <v>0.10189999999999999</v>
          </cell>
        </row>
        <row r="5671">
          <cell r="A5671">
            <v>30578</v>
          </cell>
          <cell r="B5671">
            <v>10.06</v>
          </cell>
          <cell r="C5671">
            <v>0.10060000000000001</v>
          </cell>
        </row>
        <row r="5672">
          <cell r="A5672">
            <v>30579</v>
          </cell>
          <cell r="B5672">
            <v>9.99</v>
          </cell>
          <cell r="C5672">
            <v>9.9900000000000003E-2</v>
          </cell>
        </row>
        <row r="5673">
          <cell r="A5673">
            <v>30580</v>
          </cell>
          <cell r="B5673">
            <v>10.050000000000001</v>
          </cell>
          <cell r="C5673">
            <v>0.10050000000000001</v>
          </cell>
        </row>
        <row r="5674">
          <cell r="A5674">
            <v>30581</v>
          </cell>
          <cell r="B5674">
            <v>10.050000000000001</v>
          </cell>
          <cell r="C5674">
            <v>0.10050000000000001</v>
          </cell>
        </row>
        <row r="5675">
          <cell r="A5675">
            <v>30582</v>
          </cell>
          <cell r="B5675">
            <v>9.92</v>
          </cell>
          <cell r="C5675">
            <v>9.9199999999999997E-2</v>
          </cell>
        </row>
        <row r="5676">
          <cell r="A5676">
            <v>30585</v>
          </cell>
          <cell r="B5676">
            <v>9.7799999999999994</v>
          </cell>
          <cell r="C5676">
            <v>9.7799999999999998E-2</v>
          </cell>
        </row>
        <row r="5677">
          <cell r="A5677">
            <v>30586</v>
          </cell>
          <cell r="B5677">
            <v>9.85</v>
          </cell>
          <cell r="C5677">
            <v>9.849999999999999E-2</v>
          </cell>
        </row>
        <row r="5678">
          <cell r="A5678">
            <v>30587</v>
          </cell>
          <cell r="B5678">
            <v>9.93</v>
          </cell>
          <cell r="C5678">
            <v>9.9299999999999999E-2</v>
          </cell>
        </row>
        <row r="5679">
          <cell r="A5679">
            <v>30588</v>
          </cell>
          <cell r="B5679">
            <v>9.99</v>
          </cell>
          <cell r="C5679">
            <v>9.9900000000000003E-2</v>
          </cell>
        </row>
        <row r="5680">
          <cell r="A5680">
            <v>30589</v>
          </cell>
          <cell r="B5680">
            <v>9.89</v>
          </cell>
          <cell r="C5680">
            <v>9.8900000000000002E-2</v>
          </cell>
        </row>
        <row r="5681">
          <cell r="A5681">
            <v>30592</v>
          </cell>
          <cell r="B5681">
            <v>9.9</v>
          </cell>
          <cell r="C5681">
            <v>9.9000000000000005E-2</v>
          </cell>
        </row>
        <row r="5682">
          <cell r="A5682">
            <v>30593</v>
          </cell>
          <cell r="B5682">
            <v>9.83</v>
          </cell>
          <cell r="C5682">
            <v>9.8299999999999998E-2</v>
          </cell>
        </row>
        <row r="5683">
          <cell r="A5683">
            <v>30594</v>
          </cell>
          <cell r="B5683">
            <v>9.7100000000000009</v>
          </cell>
          <cell r="C5683">
            <v>9.7100000000000006E-2</v>
          </cell>
        </row>
        <row r="5684">
          <cell r="A5684">
            <v>30595</v>
          </cell>
          <cell r="B5684">
            <v>9.7100000000000009</v>
          </cell>
          <cell r="C5684">
            <v>9.7100000000000006E-2</v>
          </cell>
        </row>
        <row r="5685">
          <cell r="A5685">
            <v>30596</v>
          </cell>
          <cell r="B5685">
            <v>9.7200000000000006</v>
          </cell>
          <cell r="C5685">
            <v>9.7200000000000009E-2</v>
          </cell>
        </row>
        <row r="5686">
          <cell r="A5686">
            <v>30599</v>
          </cell>
          <cell r="B5686" t="str">
            <v>ND</v>
          </cell>
          <cell r="C5686">
            <v>9.7200000000000009E-2</v>
          </cell>
        </row>
        <row r="5687">
          <cell r="A5687">
            <v>30600</v>
          </cell>
          <cell r="B5687">
            <v>9.93</v>
          </cell>
          <cell r="C5687">
            <v>9.9299999999999999E-2</v>
          </cell>
        </row>
        <row r="5688">
          <cell r="A5688">
            <v>30601</v>
          </cell>
          <cell r="B5688">
            <v>9.92</v>
          </cell>
          <cell r="C5688">
            <v>9.9199999999999997E-2</v>
          </cell>
        </row>
        <row r="5689">
          <cell r="A5689">
            <v>30602</v>
          </cell>
          <cell r="B5689">
            <v>9.94</v>
          </cell>
          <cell r="C5689">
            <v>9.9399999999999988E-2</v>
          </cell>
        </row>
        <row r="5690">
          <cell r="A5690">
            <v>30603</v>
          </cell>
          <cell r="B5690">
            <v>9.89</v>
          </cell>
          <cell r="C5690">
            <v>9.8900000000000002E-2</v>
          </cell>
        </row>
        <row r="5691">
          <cell r="A5691">
            <v>30606</v>
          </cell>
          <cell r="B5691">
            <v>9.69</v>
          </cell>
          <cell r="C5691">
            <v>9.69E-2</v>
          </cell>
        </row>
        <row r="5692">
          <cell r="A5692">
            <v>30607</v>
          </cell>
          <cell r="B5692">
            <v>9.7100000000000009</v>
          </cell>
          <cell r="C5692">
            <v>9.7100000000000006E-2</v>
          </cell>
        </row>
        <row r="5693">
          <cell r="A5693">
            <v>30608</v>
          </cell>
          <cell r="B5693">
            <v>9.68</v>
          </cell>
          <cell r="C5693">
            <v>9.6799999999999997E-2</v>
          </cell>
        </row>
        <row r="5694">
          <cell r="A5694">
            <v>30609</v>
          </cell>
          <cell r="B5694">
            <v>9.7100000000000009</v>
          </cell>
          <cell r="C5694">
            <v>9.7100000000000006E-2</v>
          </cell>
        </row>
        <row r="5695">
          <cell r="A5695">
            <v>30610</v>
          </cell>
          <cell r="B5695">
            <v>9.66</v>
          </cell>
          <cell r="C5695">
            <v>9.6600000000000005E-2</v>
          </cell>
        </row>
        <row r="5696">
          <cell r="A5696">
            <v>30613</v>
          </cell>
          <cell r="B5696">
            <v>9.89</v>
          </cell>
          <cell r="C5696">
            <v>9.8900000000000002E-2</v>
          </cell>
        </row>
        <row r="5697">
          <cell r="A5697">
            <v>30614</v>
          </cell>
          <cell r="B5697">
            <v>9.8699999999999992</v>
          </cell>
          <cell r="C5697">
            <v>9.8699999999999996E-2</v>
          </cell>
        </row>
        <row r="5698">
          <cell r="A5698">
            <v>30615</v>
          </cell>
          <cell r="B5698">
            <v>9.86</v>
          </cell>
          <cell r="C5698">
            <v>9.8599999999999993E-2</v>
          </cell>
        </row>
        <row r="5699">
          <cell r="A5699">
            <v>30616</v>
          </cell>
          <cell r="B5699">
            <v>9.81</v>
          </cell>
          <cell r="C5699">
            <v>9.8100000000000007E-2</v>
          </cell>
        </row>
        <row r="5700">
          <cell r="A5700">
            <v>30617</v>
          </cell>
          <cell r="B5700">
            <v>9.85</v>
          </cell>
          <cell r="C5700">
            <v>9.849999999999999E-2</v>
          </cell>
        </row>
        <row r="5701">
          <cell r="A5701">
            <v>30620</v>
          </cell>
          <cell r="B5701">
            <v>9.82</v>
          </cell>
          <cell r="C5701">
            <v>9.820000000000001E-2</v>
          </cell>
        </row>
        <row r="5702">
          <cell r="A5702">
            <v>30621</v>
          </cell>
          <cell r="B5702">
            <v>9.9</v>
          </cell>
          <cell r="C5702">
            <v>9.9000000000000005E-2</v>
          </cell>
        </row>
        <row r="5703">
          <cell r="A5703">
            <v>30622</v>
          </cell>
          <cell r="B5703">
            <v>9.8699999999999992</v>
          </cell>
          <cell r="C5703">
            <v>9.8699999999999996E-2</v>
          </cell>
        </row>
        <row r="5704">
          <cell r="A5704">
            <v>30623</v>
          </cell>
          <cell r="B5704">
            <v>9.94</v>
          </cell>
          <cell r="C5704">
            <v>9.9399999999999988E-2</v>
          </cell>
        </row>
        <row r="5705">
          <cell r="A5705">
            <v>30624</v>
          </cell>
          <cell r="B5705">
            <v>10.07</v>
          </cell>
          <cell r="C5705">
            <v>0.1007</v>
          </cell>
        </row>
        <row r="5706">
          <cell r="A5706">
            <v>30627</v>
          </cell>
          <cell r="B5706">
            <v>10.029999999999999</v>
          </cell>
          <cell r="C5706">
            <v>0.1003</v>
          </cell>
        </row>
        <row r="5707">
          <cell r="A5707">
            <v>30628</v>
          </cell>
          <cell r="B5707" t="str">
            <v>ND</v>
          </cell>
          <cell r="C5707">
            <v>0.1003</v>
          </cell>
        </row>
        <row r="5708">
          <cell r="A5708">
            <v>30629</v>
          </cell>
          <cell r="B5708">
            <v>9.9600000000000009</v>
          </cell>
          <cell r="C5708">
            <v>9.9600000000000008E-2</v>
          </cell>
        </row>
        <row r="5709">
          <cell r="A5709">
            <v>30630</v>
          </cell>
          <cell r="B5709">
            <v>9.8699999999999992</v>
          </cell>
          <cell r="C5709">
            <v>9.8699999999999996E-2</v>
          </cell>
        </row>
        <row r="5710">
          <cell r="A5710">
            <v>30631</v>
          </cell>
          <cell r="B5710" t="str">
            <v>ND</v>
          </cell>
          <cell r="C5710">
            <v>9.8699999999999996E-2</v>
          </cell>
        </row>
        <row r="5711">
          <cell r="A5711">
            <v>30634</v>
          </cell>
          <cell r="B5711">
            <v>9.85</v>
          </cell>
          <cell r="C5711">
            <v>9.849999999999999E-2</v>
          </cell>
        </row>
        <row r="5712">
          <cell r="A5712">
            <v>30635</v>
          </cell>
          <cell r="B5712">
            <v>9.9</v>
          </cell>
          <cell r="C5712">
            <v>9.9000000000000005E-2</v>
          </cell>
        </row>
        <row r="5713">
          <cell r="A5713">
            <v>30636</v>
          </cell>
          <cell r="B5713">
            <v>9.92</v>
          </cell>
          <cell r="C5713">
            <v>9.9199999999999997E-2</v>
          </cell>
        </row>
        <row r="5714">
          <cell r="A5714">
            <v>30637</v>
          </cell>
          <cell r="B5714">
            <v>9.9700000000000006</v>
          </cell>
          <cell r="C5714">
            <v>9.9700000000000011E-2</v>
          </cell>
        </row>
        <row r="5715">
          <cell r="A5715">
            <v>30638</v>
          </cell>
          <cell r="B5715">
            <v>9.9700000000000006</v>
          </cell>
          <cell r="C5715">
            <v>9.9700000000000011E-2</v>
          </cell>
        </row>
        <row r="5716">
          <cell r="A5716">
            <v>30641</v>
          </cell>
          <cell r="B5716">
            <v>9.9</v>
          </cell>
          <cell r="C5716">
            <v>9.9000000000000005E-2</v>
          </cell>
        </row>
        <row r="5717">
          <cell r="A5717">
            <v>30642</v>
          </cell>
          <cell r="B5717">
            <v>9.85</v>
          </cell>
          <cell r="C5717">
            <v>9.849999999999999E-2</v>
          </cell>
        </row>
        <row r="5718">
          <cell r="A5718">
            <v>30643</v>
          </cell>
          <cell r="B5718">
            <v>9.93</v>
          </cell>
          <cell r="C5718">
            <v>9.9299999999999999E-2</v>
          </cell>
        </row>
        <row r="5719">
          <cell r="A5719">
            <v>30644</v>
          </cell>
          <cell r="B5719" t="str">
            <v>ND</v>
          </cell>
          <cell r="C5719">
            <v>9.9299999999999999E-2</v>
          </cell>
        </row>
        <row r="5720">
          <cell r="A5720">
            <v>30645</v>
          </cell>
          <cell r="B5720">
            <v>9.91</v>
          </cell>
          <cell r="C5720">
            <v>9.9100000000000008E-2</v>
          </cell>
        </row>
        <row r="5721">
          <cell r="A5721">
            <v>30648</v>
          </cell>
          <cell r="B5721">
            <v>10.02</v>
          </cell>
          <cell r="C5721">
            <v>0.1002</v>
          </cell>
        </row>
        <row r="5722">
          <cell r="A5722">
            <v>30649</v>
          </cell>
          <cell r="B5722">
            <v>9.9700000000000006</v>
          </cell>
          <cell r="C5722">
            <v>9.9700000000000011E-2</v>
          </cell>
        </row>
        <row r="5723">
          <cell r="A5723">
            <v>30650</v>
          </cell>
          <cell r="B5723">
            <v>9.98</v>
          </cell>
          <cell r="C5723">
            <v>9.98E-2</v>
          </cell>
        </row>
        <row r="5724">
          <cell r="A5724">
            <v>30651</v>
          </cell>
          <cell r="B5724">
            <v>9.99</v>
          </cell>
          <cell r="C5724">
            <v>9.9900000000000003E-2</v>
          </cell>
        </row>
        <row r="5725">
          <cell r="A5725">
            <v>30652</v>
          </cell>
          <cell r="B5725">
            <v>10.08</v>
          </cell>
          <cell r="C5725">
            <v>0.1008</v>
          </cell>
        </row>
        <row r="5726">
          <cell r="A5726">
            <v>30655</v>
          </cell>
          <cell r="B5726">
            <v>10.08</v>
          </cell>
          <cell r="C5726">
            <v>0.1008</v>
          </cell>
        </row>
        <row r="5727">
          <cell r="A5727">
            <v>30656</v>
          </cell>
          <cell r="B5727">
            <v>10.039999999999999</v>
          </cell>
          <cell r="C5727">
            <v>0.10039999999999999</v>
          </cell>
        </row>
        <row r="5728">
          <cell r="A5728">
            <v>30657</v>
          </cell>
          <cell r="B5728">
            <v>10.08</v>
          </cell>
          <cell r="C5728">
            <v>0.1008</v>
          </cell>
        </row>
        <row r="5729">
          <cell r="A5729">
            <v>30658</v>
          </cell>
          <cell r="B5729">
            <v>10.16</v>
          </cell>
          <cell r="C5729">
            <v>0.1016</v>
          </cell>
        </row>
        <row r="5730">
          <cell r="A5730">
            <v>30659</v>
          </cell>
          <cell r="B5730">
            <v>10.130000000000001</v>
          </cell>
          <cell r="C5730">
            <v>0.1013</v>
          </cell>
        </row>
        <row r="5731">
          <cell r="A5731">
            <v>30662</v>
          </cell>
          <cell r="B5731">
            <v>10.06</v>
          </cell>
          <cell r="C5731">
            <v>0.10060000000000001</v>
          </cell>
        </row>
        <row r="5732">
          <cell r="A5732">
            <v>30663</v>
          </cell>
          <cell r="B5732">
            <v>10.18</v>
          </cell>
          <cell r="C5732">
            <v>0.1018</v>
          </cell>
        </row>
        <row r="5733">
          <cell r="A5733">
            <v>30664</v>
          </cell>
          <cell r="B5733">
            <v>10.17</v>
          </cell>
          <cell r="C5733">
            <v>0.1017</v>
          </cell>
        </row>
        <row r="5734">
          <cell r="A5734">
            <v>30665</v>
          </cell>
          <cell r="B5734">
            <v>10.18</v>
          </cell>
          <cell r="C5734">
            <v>0.1018</v>
          </cell>
        </row>
        <row r="5735">
          <cell r="A5735">
            <v>30666</v>
          </cell>
          <cell r="B5735">
            <v>10.14</v>
          </cell>
          <cell r="C5735">
            <v>0.1014</v>
          </cell>
        </row>
        <row r="5736">
          <cell r="A5736">
            <v>30669</v>
          </cell>
          <cell r="B5736">
            <v>10.130000000000001</v>
          </cell>
          <cell r="C5736">
            <v>0.1013</v>
          </cell>
        </row>
        <row r="5737">
          <cell r="A5737">
            <v>30670</v>
          </cell>
          <cell r="B5737">
            <v>10.16</v>
          </cell>
          <cell r="C5737">
            <v>0.1016</v>
          </cell>
        </row>
        <row r="5738">
          <cell r="A5738">
            <v>30671</v>
          </cell>
          <cell r="B5738">
            <v>10.11</v>
          </cell>
          <cell r="C5738">
            <v>0.1011</v>
          </cell>
        </row>
        <row r="5739">
          <cell r="A5739">
            <v>30672</v>
          </cell>
          <cell r="B5739">
            <v>10.1</v>
          </cell>
          <cell r="C5739">
            <v>0.10099999999999999</v>
          </cell>
        </row>
        <row r="5740">
          <cell r="A5740">
            <v>30673</v>
          </cell>
          <cell r="B5740">
            <v>10.14</v>
          </cell>
          <cell r="C5740">
            <v>0.1014</v>
          </cell>
        </row>
        <row r="5741">
          <cell r="A5741">
            <v>30676</v>
          </cell>
          <cell r="B5741" t="str">
            <v>ND</v>
          </cell>
          <cell r="C5741">
            <v>0.1014</v>
          </cell>
        </row>
        <row r="5742">
          <cell r="A5742">
            <v>30677</v>
          </cell>
          <cell r="B5742">
            <v>10.08</v>
          </cell>
          <cell r="C5742">
            <v>0.1008</v>
          </cell>
        </row>
        <row r="5743">
          <cell r="A5743">
            <v>30678</v>
          </cell>
          <cell r="B5743">
            <v>10.11</v>
          </cell>
          <cell r="C5743">
            <v>0.1011</v>
          </cell>
        </row>
        <row r="5744">
          <cell r="A5744">
            <v>30679</v>
          </cell>
          <cell r="B5744">
            <v>10.09</v>
          </cell>
          <cell r="C5744">
            <v>0.1009</v>
          </cell>
        </row>
        <row r="5745">
          <cell r="A5745">
            <v>30680</v>
          </cell>
          <cell r="B5745">
            <v>10.08</v>
          </cell>
          <cell r="C5745">
            <v>0.1008</v>
          </cell>
        </row>
        <row r="5746">
          <cell r="A5746">
            <v>30683</v>
          </cell>
          <cell r="B5746" t="str">
            <v>ND</v>
          </cell>
          <cell r="C5746">
            <v>0.1008</v>
          </cell>
        </row>
        <row r="5747">
          <cell r="A5747">
            <v>30684</v>
          </cell>
          <cell r="B5747">
            <v>10.11</v>
          </cell>
          <cell r="C5747">
            <v>0.1011</v>
          </cell>
        </row>
        <row r="5748">
          <cell r="A5748">
            <v>30685</v>
          </cell>
          <cell r="B5748">
            <v>10.029999999999999</v>
          </cell>
          <cell r="C5748">
            <v>0.1003</v>
          </cell>
        </row>
        <row r="5749">
          <cell r="A5749">
            <v>30686</v>
          </cell>
          <cell r="B5749">
            <v>9.99</v>
          </cell>
          <cell r="C5749">
            <v>9.9900000000000003E-2</v>
          </cell>
        </row>
        <row r="5750">
          <cell r="A5750">
            <v>30687</v>
          </cell>
          <cell r="B5750">
            <v>9.93</v>
          </cell>
          <cell r="C5750">
            <v>9.9299999999999999E-2</v>
          </cell>
        </row>
        <row r="5751">
          <cell r="A5751">
            <v>30690</v>
          </cell>
          <cell r="B5751">
            <v>9.98</v>
          </cell>
          <cell r="C5751">
            <v>9.98E-2</v>
          </cell>
        </row>
        <row r="5752">
          <cell r="A5752">
            <v>30691</v>
          </cell>
          <cell r="B5752">
            <v>9.92</v>
          </cell>
          <cell r="C5752">
            <v>9.9199999999999997E-2</v>
          </cell>
        </row>
        <row r="5753">
          <cell r="A5753">
            <v>30692</v>
          </cell>
          <cell r="B5753">
            <v>9.99</v>
          </cell>
          <cell r="C5753">
            <v>9.9900000000000003E-2</v>
          </cell>
        </row>
        <row r="5754">
          <cell r="A5754">
            <v>30693</v>
          </cell>
          <cell r="B5754">
            <v>9.98</v>
          </cell>
          <cell r="C5754">
            <v>9.98E-2</v>
          </cell>
        </row>
        <row r="5755">
          <cell r="A5755">
            <v>30694</v>
          </cell>
          <cell r="B5755">
            <v>9.66</v>
          </cell>
          <cell r="C5755">
            <v>9.6600000000000005E-2</v>
          </cell>
        </row>
        <row r="5756">
          <cell r="A5756">
            <v>30697</v>
          </cell>
          <cell r="B5756">
            <v>9.76</v>
          </cell>
          <cell r="C5756">
            <v>9.7599999999999992E-2</v>
          </cell>
        </row>
        <row r="5757">
          <cell r="A5757">
            <v>30698</v>
          </cell>
          <cell r="B5757">
            <v>9.85</v>
          </cell>
          <cell r="C5757">
            <v>9.849999999999999E-2</v>
          </cell>
        </row>
        <row r="5758">
          <cell r="A5758">
            <v>30699</v>
          </cell>
          <cell r="B5758">
            <v>9.9700000000000006</v>
          </cell>
          <cell r="C5758">
            <v>9.9700000000000011E-2</v>
          </cell>
        </row>
        <row r="5759">
          <cell r="A5759">
            <v>30700</v>
          </cell>
          <cell r="B5759">
            <v>9.8800000000000008</v>
          </cell>
          <cell r="C5759">
            <v>9.8800000000000013E-2</v>
          </cell>
        </row>
        <row r="5760">
          <cell r="A5760">
            <v>30701</v>
          </cell>
          <cell r="B5760">
            <v>9.86</v>
          </cell>
          <cell r="C5760">
            <v>9.8599999999999993E-2</v>
          </cell>
        </row>
        <row r="5761">
          <cell r="A5761">
            <v>30704</v>
          </cell>
          <cell r="B5761">
            <v>9.8699999999999992</v>
          </cell>
          <cell r="C5761">
            <v>9.8699999999999996E-2</v>
          </cell>
        </row>
        <row r="5762">
          <cell r="A5762">
            <v>30705</v>
          </cell>
          <cell r="B5762">
            <v>9.8800000000000008</v>
          </cell>
          <cell r="C5762">
            <v>9.8800000000000013E-2</v>
          </cell>
        </row>
        <row r="5763">
          <cell r="A5763">
            <v>30706</v>
          </cell>
          <cell r="B5763">
            <v>9.8699999999999992</v>
          </cell>
          <cell r="C5763">
            <v>9.8699999999999996E-2</v>
          </cell>
        </row>
        <row r="5764">
          <cell r="A5764">
            <v>30707</v>
          </cell>
          <cell r="B5764">
            <v>9.8699999999999992</v>
          </cell>
          <cell r="C5764">
            <v>9.8699999999999996E-2</v>
          </cell>
        </row>
        <row r="5765">
          <cell r="A5765">
            <v>30708</v>
          </cell>
          <cell r="B5765">
            <v>9.85</v>
          </cell>
          <cell r="C5765">
            <v>9.849999999999999E-2</v>
          </cell>
        </row>
        <row r="5766">
          <cell r="A5766">
            <v>30711</v>
          </cell>
          <cell r="B5766">
            <v>9.83</v>
          </cell>
          <cell r="C5766">
            <v>9.8299999999999998E-2</v>
          </cell>
        </row>
        <row r="5767">
          <cell r="A5767">
            <v>30712</v>
          </cell>
          <cell r="B5767">
            <v>9.85</v>
          </cell>
          <cell r="C5767">
            <v>9.849999999999999E-2</v>
          </cell>
        </row>
        <row r="5768">
          <cell r="A5768">
            <v>30713</v>
          </cell>
          <cell r="B5768">
            <v>9.8000000000000007</v>
          </cell>
          <cell r="C5768">
            <v>9.8000000000000004E-2</v>
          </cell>
        </row>
        <row r="5769">
          <cell r="A5769">
            <v>30714</v>
          </cell>
          <cell r="B5769">
            <v>9.7799999999999994</v>
          </cell>
          <cell r="C5769">
            <v>9.7799999999999998E-2</v>
          </cell>
        </row>
        <row r="5770">
          <cell r="A5770">
            <v>30715</v>
          </cell>
          <cell r="B5770">
            <v>9.8000000000000007</v>
          </cell>
          <cell r="C5770">
            <v>9.8000000000000004E-2</v>
          </cell>
        </row>
        <row r="5771">
          <cell r="A5771">
            <v>30718</v>
          </cell>
          <cell r="B5771">
            <v>9.9700000000000006</v>
          </cell>
          <cell r="C5771">
            <v>9.9700000000000011E-2</v>
          </cell>
        </row>
        <row r="5772">
          <cell r="A5772">
            <v>30719</v>
          </cell>
          <cell r="B5772">
            <v>9.9499999999999993</v>
          </cell>
          <cell r="C5772">
            <v>9.9499999999999991E-2</v>
          </cell>
        </row>
        <row r="5773">
          <cell r="A5773">
            <v>30720</v>
          </cell>
          <cell r="B5773">
            <v>9.94</v>
          </cell>
          <cell r="C5773">
            <v>9.9399999999999988E-2</v>
          </cell>
        </row>
        <row r="5774">
          <cell r="A5774">
            <v>30721</v>
          </cell>
          <cell r="B5774">
            <v>9.9</v>
          </cell>
          <cell r="C5774">
            <v>9.9000000000000005E-2</v>
          </cell>
        </row>
        <row r="5775">
          <cell r="A5775">
            <v>30722</v>
          </cell>
          <cell r="B5775">
            <v>9.9499999999999993</v>
          </cell>
          <cell r="C5775">
            <v>9.9499999999999991E-2</v>
          </cell>
        </row>
        <row r="5776">
          <cell r="A5776">
            <v>30725</v>
          </cell>
          <cell r="B5776" t="str">
            <v>ND</v>
          </cell>
          <cell r="C5776">
            <v>9.9499999999999991E-2</v>
          </cell>
        </row>
        <row r="5777">
          <cell r="A5777">
            <v>30726</v>
          </cell>
          <cell r="B5777">
            <v>10.02</v>
          </cell>
          <cell r="C5777">
            <v>0.1002</v>
          </cell>
        </row>
        <row r="5778">
          <cell r="A5778">
            <v>30727</v>
          </cell>
          <cell r="B5778">
            <v>9.9600000000000009</v>
          </cell>
          <cell r="C5778">
            <v>9.9600000000000008E-2</v>
          </cell>
        </row>
        <row r="5779">
          <cell r="A5779">
            <v>30728</v>
          </cell>
          <cell r="B5779">
            <v>10.01</v>
          </cell>
          <cell r="C5779">
            <v>0.10009999999999999</v>
          </cell>
        </row>
        <row r="5780">
          <cell r="A5780">
            <v>30729</v>
          </cell>
          <cell r="B5780">
            <v>10.199999999999999</v>
          </cell>
          <cell r="C5780">
            <v>0.10199999999999999</v>
          </cell>
        </row>
        <row r="5781">
          <cell r="A5781">
            <v>30732</v>
          </cell>
          <cell r="B5781" t="str">
            <v>ND</v>
          </cell>
          <cell r="C5781">
            <v>0.10199999999999999</v>
          </cell>
        </row>
        <row r="5782">
          <cell r="A5782">
            <v>30733</v>
          </cell>
          <cell r="B5782">
            <v>10.18</v>
          </cell>
          <cell r="C5782">
            <v>0.1018</v>
          </cell>
        </row>
        <row r="5783">
          <cell r="A5783">
            <v>30734</v>
          </cell>
          <cell r="B5783">
            <v>10.17</v>
          </cell>
          <cell r="C5783">
            <v>0.1017</v>
          </cell>
        </row>
        <row r="5784">
          <cell r="A5784">
            <v>30735</v>
          </cell>
          <cell r="B5784">
            <v>10.29</v>
          </cell>
          <cell r="C5784">
            <v>0.10289999999999999</v>
          </cell>
        </row>
        <row r="5785">
          <cell r="A5785">
            <v>30736</v>
          </cell>
          <cell r="B5785">
            <v>10.18</v>
          </cell>
          <cell r="C5785">
            <v>0.1018</v>
          </cell>
        </row>
        <row r="5786">
          <cell r="A5786">
            <v>30739</v>
          </cell>
          <cell r="B5786">
            <v>10.26</v>
          </cell>
          <cell r="C5786">
            <v>0.1026</v>
          </cell>
        </row>
        <row r="5787">
          <cell r="A5787">
            <v>30740</v>
          </cell>
          <cell r="B5787">
            <v>10.25</v>
          </cell>
          <cell r="C5787">
            <v>0.10249999999999999</v>
          </cell>
        </row>
        <row r="5788">
          <cell r="A5788">
            <v>30741</v>
          </cell>
          <cell r="B5788">
            <v>10.210000000000001</v>
          </cell>
          <cell r="C5788">
            <v>0.10210000000000001</v>
          </cell>
        </row>
        <row r="5789">
          <cell r="A5789">
            <v>30742</v>
          </cell>
          <cell r="B5789">
            <v>10.28</v>
          </cell>
          <cell r="C5789">
            <v>0.10279999999999999</v>
          </cell>
        </row>
        <row r="5790">
          <cell r="A5790">
            <v>30743</v>
          </cell>
          <cell r="B5790">
            <v>10.18</v>
          </cell>
          <cell r="C5790">
            <v>0.1018</v>
          </cell>
        </row>
        <row r="5791">
          <cell r="A5791">
            <v>30746</v>
          </cell>
          <cell r="B5791">
            <v>10.24</v>
          </cell>
          <cell r="C5791">
            <v>0.1024</v>
          </cell>
        </row>
        <row r="5792">
          <cell r="A5792">
            <v>30747</v>
          </cell>
          <cell r="B5792">
            <v>10.26</v>
          </cell>
          <cell r="C5792">
            <v>0.1026</v>
          </cell>
        </row>
        <row r="5793">
          <cell r="A5793">
            <v>30748</v>
          </cell>
          <cell r="B5793">
            <v>10.32</v>
          </cell>
          <cell r="C5793">
            <v>0.1032</v>
          </cell>
        </row>
        <row r="5794">
          <cell r="A5794">
            <v>30749</v>
          </cell>
          <cell r="B5794">
            <v>10.38</v>
          </cell>
          <cell r="C5794">
            <v>0.1038</v>
          </cell>
        </row>
        <row r="5795">
          <cell r="A5795">
            <v>30750</v>
          </cell>
          <cell r="B5795">
            <v>10.46</v>
          </cell>
          <cell r="C5795">
            <v>0.10460000000000001</v>
          </cell>
        </row>
        <row r="5796">
          <cell r="A5796">
            <v>30753</v>
          </cell>
          <cell r="B5796">
            <v>10.43</v>
          </cell>
          <cell r="C5796">
            <v>0.1043</v>
          </cell>
        </row>
        <row r="5797">
          <cell r="A5797">
            <v>30754</v>
          </cell>
          <cell r="B5797">
            <v>10.47</v>
          </cell>
          <cell r="C5797">
            <v>0.1047</v>
          </cell>
        </row>
        <row r="5798">
          <cell r="A5798">
            <v>30755</v>
          </cell>
          <cell r="B5798">
            <v>10.56</v>
          </cell>
          <cell r="C5798">
            <v>0.1056</v>
          </cell>
        </row>
        <row r="5799">
          <cell r="A5799">
            <v>30756</v>
          </cell>
          <cell r="B5799">
            <v>10.53</v>
          </cell>
          <cell r="C5799">
            <v>0.10529999999999999</v>
          </cell>
        </row>
        <row r="5800">
          <cell r="A5800">
            <v>30757</v>
          </cell>
          <cell r="B5800">
            <v>10.65</v>
          </cell>
          <cell r="C5800">
            <v>0.1065</v>
          </cell>
        </row>
        <row r="5801">
          <cell r="A5801">
            <v>30760</v>
          </cell>
          <cell r="B5801">
            <v>10.73</v>
          </cell>
          <cell r="C5801">
            <v>0.10730000000000001</v>
          </cell>
        </row>
        <row r="5802">
          <cell r="A5802">
            <v>30761</v>
          </cell>
          <cell r="B5802">
            <v>10.81</v>
          </cell>
          <cell r="C5802">
            <v>0.1081</v>
          </cell>
        </row>
        <row r="5803">
          <cell r="A5803">
            <v>30762</v>
          </cell>
          <cell r="B5803">
            <v>10.85</v>
          </cell>
          <cell r="C5803">
            <v>0.1085</v>
          </cell>
        </row>
        <row r="5804">
          <cell r="A5804">
            <v>30763</v>
          </cell>
          <cell r="B5804">
            <v>10.93</v>
          </cell>
          <cell r="C5804">
            <v>0.10929999999999999</v>
          </cell>
        </row>
        <row r="5805">
          <cell r="A5805">
            <v>30764</v>
          </cell>
          <cell r="B5805">
            <v>10.91</v>
          </cell>
          <cell r="C5805">
            <v>0.1091</v>
          </cell>
        </row>
        <row r="5806">
          <cell r="A5806">
            <v>30767</v>
          </cell>
          <cell r="B5806">
            <v>10.87</v>
          </cell>
          <cell r="C5806">
            <v>0.10869999999999999</v>
          </cell>
        </row>
        <row r="5807">
          <cell r="A5807">
            <v>30768</v>
          </cell>
          <cell r="B5807">
            <v>10.83</v>
          </cell>
          <cell r="C5807">
            <v>0.10830000000000001</v>
          </cell>
        </row>
        <row r="5808">
          <cell r="A5808">
            <v>30769</v>
          </cell>
          <cell r="B5808">
            <v>10.75</v>
          </cell>
          <cell r="C5808">
            <v>0.1075</v>
          </cell>
        </row>
        <row r="5809">
          <cell r="A5809">
            <v>30770</v>
          </cell>
          <cell r="B5809">
            <v>10.72</v>
          </cell>
          <cell r="C5809">
            <v>0.1072</v>
          </cell>
        </row>
        <row r="5810">
          <cell r="A5810">
            <v>30771</v>
          </cell>
          <cell r="B5810">
            <v>10.8</v>
          </cell>
          <cell r="C5810">
            <v>0.10800000000000001</v>
          </cell>
        </row>
        <row r="5811">
          <cell r="A5811">
            <v>30774</v>
          </cell>
          <cell r="B5811">
            <v>10.84</v>
          </cell>
          <cell r="C5811">
            <v>0.1084</v>
          </cell>
        </row>
        <row r="5812">
          <cell r="A5812">
            <v>30775</v>
          </cell>
          <cell r="B5812">
            <v>10.98</v>
          </cell>
          <cell r="C5812">
            <v>0.10980000000000001</v>
          </cell>
        </row>
        <row r="5813">
          <cell r="A5813">
            <v>30776</v>
          </cell>
          <cell r="B5813">
            <v>10.99</v>
          </cell>
          <cell r="C5813">
            <v>0.1099</v>
          </cell>
        </row>
        <row r="5814">
          <cell r="A5814">
            <v>30777</v>
          </cell>
          <cell r="B5814">
            <v>10.97</v>
          </cell>
          <cell r="C5814">
            <v>0.10970000000000001</v>
          </cell>
        </row>
        <row r="5815">
          <cell r="A5815">
            <v>30778</v>
          </cell>
          <cell r="B5815">
            <v>10.79</v>
          </cell>
          <cell r="C5815">
            <v>0.1079</v>
          </cell>
        </row>
        <row r="5816">
          <cell r="A5816">
            <v>30781</v>
          </cell>
          <cell r="B5816">
            <v>10.71</v>
          </cell>
          <cell r="C5816">
            <v>0.10710000000000001</v>
          </cell>
        </row>
        <row r="5817">
          <cell r="A5817">
            <v>30782</v>
          </cell>
          <cell r="B5817">
            <v>10.71</v>
          </cell>
          <cell r="C5817">
            <v>0.10710000000000001</v>
          </cell>
        </row>
        <row r="5818">
          <cell r="A5818">
            <v>30783</v>
          </cell>
          <cell r="B5818">
            <v>10.71</v>
          </cell>
          <cell r="C5818">
            <v>0.10710000000000001</v>
          </cell>
        </row>
        <row r="5819">
          <cell r="A5819">
            <v>30784</v>
          </cell>
          <cell r="B5819">
            <v>10.74</v>
          </cell>
          <cell r="C5819">
            <v>0.1074</v>
          </cell>
        </row>
        <row r="5820">
          <cell r="A5820">
            <v>30785</v>
          </cell>
          <cell r="B5820">
            <v>10.91</v>
          </cell>
          <cell r="C5820">
            <v>0.1091</v>
          </cell>
        </row>
        <row r="5821">
          <cell r="A5821">
            <v>30788</v>
          </cell>
          <cell r="B5821">
            <v>10.95</v>
          </cell>
          <cell r="C5821">
            <v>0.10949999999999999</v>
          </cell>
        </row>
        <row r="5822">
          <cell r="A5822">
            <v>30789</v>
          </cell>
          <cell r="B5822">
            <v>10.87</v>
          </cell>
          <cell r="C5822">
            <v>0.10869999999999999</v>
          </cell>
        </row>
        <row r="5823">
          <cell r="A5823">
            <v>30790</v>
          </cell>
          <cell r="B5823">
            <v>10.95</v>
          </cell>
          <cell r="C5823">
            <v>0.10949999999999999</v>
          </cell>
        </row>
        <row r="5824">
          <cell r="A5824">
            <v>30791</v>
          </cell>
          <cell r="B5824">
            <v>10.98</v>
          </cell>
          <cell r="C5824">
            <v>0.10980000000000001</v>
          </cell>
        </row>
        <row r="5825">
          <cell r="A5825">
            <v>30792</v>
          </cell>
          <cell r="B5825" t="str">
            <v>ND</v>
          </cell>
          <cell r="C5825">
            <v>0.10980000000000001</v>
          </cell>
        </row>
        <row r="5826">
          <cell r="A5826">
            <v>30795</v>
          </cell>
          <cell r="B5826">
            <v>10.97</v>
          </cell>
          <cell r="C5826">
            <v>0.10970000000000001</v>
          </cell>
        </row>
        <row r="5827">
          <cell r="A5827">
            <v>30796</v>
          </cell>
          <cell r="B5827">
            <v>10.95</v>
          </cell>
          <cell r="C5827">
            <v>0.10949999999999999</v>
          </cell>
        </row>
        <row r="5828">
          <cell r="A5828">
            <v>30797</v>
          </cell>
          <cell r="B5828">
            <v>10.97</v>
          </cell>
          <cell r="C5828">
            <v>0.10970000000000001</v>
          </cell>
        </row>
        <row r="5829">
          <cell r="A5829">
            <v>30798</v>
          </cell>
          <cell r="B5829">
            <v>10.93</v>
          </cell>
          <cell r="C5829">
            <v>0.10929999999999999</v>
          </cell>
        </row>
        <row r="5830">
          <cell r="A5830">
            <v>30799</v>
          </cell>
          <cell r="B5830">
            <v>11.06</v>
          </cell>
          <cell r="C5830">
            <v>0.1106</v>
          </cell>
        </row>
        <row r="5831">
          <cell r="A5831">
            <v>30802</v>
          </cell>
          <cell r="B5831">
            <v>11.11</v>
          </cell>
          <cell r="C5831">
            <v>0.11109999999999999</v>
          </cell>
        </row>
        <row r="5832">
          <cell r="A5832">
            <v>30803</v>
          </cell>
          <cell r="B5832">
            <v>11.08</v>
          </cell>
          <cell r="C5832">
            <v>0.1108</v>
          </cell>
        </row>
        <row r="5833">
          <cell r="A5833">
            <v>30804</v>
          </cell>
          <cell r="B5833">
            <v>11.16</v>
          </cell>
          <cell r="C5833">
            <v>0.1116</v>
          </cell>
        </row>
        <row r="5834">
          <cell r="A5834">
            <v>30805</v>
          </cell>
          <cell r="B5834">
            <v>11.17</v>
          </cell>
          <cell r="C5834">
            <v>0.11169999999999999</v>
          </cell>
        </row>
        <row r="5835">
          <cell r="A5835">
            <v>30806</v>
          </cell>
          <cell r="B5835">
            <v>11.41</v>
          </cell>
          <cell r="C5835">
            <v>0.11410000000000001</v>
          </cell>
        </row>
        <row r="5836">
          <cell r="A5836">
            <v>30809</v>
          </cell>
          <cell r="B5836">
            <v>11.49</v>
          </cell>
          <cell r="C5836">
            <v>0.1149</v>
          </cell>
        </row>
        <row r="5837">
          <cell r="A5837">
            <v>30810</v>
          </cell>
          <cell r="B5837">
            <v>11.47</v>
          </cell>
          <cell r="C5837">
            <v>0.11470000000000001</v>
          </cell>
        </row>
        <row r="5838">
          <cell r="A5838">
            <v>30811</v>
          </cell>
          <cell r="B5838">
            <v>11.5</v>
          </cell>
          <cell r="C5838">
            <v>0.115</v>
          </cell>
        </row>
        <row r="5839">
          <cell r="A5839">
            <v>30812</v>
          </cell>
          <cell r="B5839">
            <v>11.5</v>
          </cell>
          <cell r="C5839">
            <v>0.115</v>
          </cell>
        </row>
        <row r="5840">
          <cell r="A5840">
            <v>30813</v>
          </cell>
          <cell r="B5840">
            <v>11.65</v>
          </cell>
          <cell r="C5840">
            <v>0.11650000000000001</v>
          </cell>
        </row>
        <row r="5841">
          <cell r="A5841">
            <v>30816</v>
          </cell>
          <cell r="B5841">
            <v>11.69</v>
          </cell>
          <cell r="C5841">
            <v>0.11689999999999999</v>
          </cell>
        </row>
        <row r="5842">
          <cell r="A5842">
            <v>30817</v>
          </cell>
          <cell r="B5842">
            <v>11.69</v>
          </cell>
          <cell r="C5842">
            <v>0.11689999999999999</v>
          </cell>
        </row>
        <row r="5843">
          <cell r="A5843">
            <v>30818</v>
          </cell>
          <cell r="B5843">
            <v>11.62</v>
          </cell>
          <cell r="C5843">
            <v>0.1162</v>
          </cell>
        </row>
        <row r="5844">
          <cell r="A5844">
            <v>30819</v>
          </cell>
          <cell r="B5844">
            <v>11.72</v>
          </cell>
          <cell r="C5844">
            <v>0.11720000000000001</v>
          </cell>
        </row>
        <row r="5845">
          <cell r="A5845">
            <v>30820</v>
          </cell>
          <cell r="B5845">
            <v>11.68</v>
          </cell>
          <cell r="C5845">
            <v>0.1168</v>
          </cell>
        </row>
        <row r="5846">
          <cell r="A5846">
            <v>30823</v>
          </cell>
          <cell r="B5846">
            <v>11.66</v>
          </cell>
          <cell r="C5846">
            <v>0.1166</v>
          </cell>
        </row>
        <row r="5847">
          <cell r="A5847">
            <v>30824</v>
          </cell>
          <cell r="B5847">
            <v>11.8</v>
          </cell>
          <cell r="C5847">
            <v>0.11800000000000001</v>
          </cell>
        </row>
        <row r="5848">
          <cell r="A5848">
            <v>30825</v>
          </cell>
          <cell r="B5848">
            <v>11.85</v>
          </cell>
          <cell r="C5848">
            <v>0.11849999999999999</v>
          </cell>
        </row>
        <row r="5849">
          <cell r="A5849">
            <v>30826</v>
          </cell>
          <cell r="B5849">
            <v>12</v>
          </cell>
          <cell r="C5849">
            <v>0.12</v>
          </cell>
        </row>
        <row r="5850">
          <cell r="A5850">
            <v>30827</v>
          </cell>
          <cell r="B5850">
            <v>11.9</v>
          </cell>
          <cell r="C5850">
            <v>0.11900000000000001</v>
          </cell>
        </row>
        <row r="5851">
          <cell r="A5851">
            <v>30830</v>
          </cell>
          <cell r="B5851" t="str">
            <v>ND</v>
          </cell>
          <cell r="C5851">
            <v>0.11900000000000001</v>
          </cell>
        </row>
        <row r="5852">
          <cell r="A5852">
            <v>30831</v>
          </cell>
          <cell r="B5852">
            <v>12.07</v>
          </cell>
          <cell r="C5852">
            <v>0.1207</v>
          </cell>
        </row>
        <row r="5853">
          <cell r="A5853">
            <v>30832</v>
          </cell>
          <cell r="B5853">
            <v>12.2</v>
          </cell>
          <cell r="C5853">
            <v>0.122</v>
          </cell>
        </row>
        <row r="5854">
          <cell r="A5854">
            <v>30833</v>
          </cell>
          <cell r="B5854">
            <v>12.15</v>
          </cell>
          <cell r="C5854">
            <v>0.1215</v>
          </cell>
        </row>
        <row r="5855">
          <cell r="A5855">
            <v>30834</v>
          </cell>
          <cell r="B5855">
            <v>11.96</v>
          </cell>
          <cell r="C5855">
            <v>0.11960000000000001</v>
          </cell>
        </row>
        <row r="5856">
          <cell r="A5856">
            <v>30837</v>
          </cell>
          <cell r="B5856">
            <v>11.85</v>
          </cell>
          <cell r="C5856">
            <v>0.11849999999999999</v>
          </cell>
        </row>
        <row r="5857">
          <cell r="A5857">
            <v>30838</v>
          </cell>
          <cell r="B5857">
            <v>11.82</v>
          </cell>
          <cell r="C5857">
            <v>0.1182</v>
          </cell>
        </row>
        <row r="5858">
          <cell r="A5858">
            <v>30839</v>
          </cell>
          <cell r="B5858">
            <v>11.89</v>
          </cell>
          <cell r="C5858">
            <v>0.11890000000000001</v>
          </cell>
        </row>
        <row r="5859">
          <cell r="A5859">
            <v>30840</v>
          </cell>
          <cell r="B5859">
            <v>12</v>
          </cell>
          <cell r="C5859">
            <v>0.12</v>
          </cell>
        </row>
        <row r="5860">
          <cell r="A5860">
            <v>30841</v>
          </cell>
          <cell r="B5860">
            <v>12.03</v>
          </cell>
          <cell r="C5860">
            <v>0.12029999999999999</v>
          </cell>
        </row>
        <row r="5861">
          <cell r="A5861">
            <v>30844</v>
          </cell>
          <cell r="B5861">
            <v>12.2</v>
          </cell>
          <cell r="C5861">
            <v>0.122</v>
          </cell>
        </row>
        <row r="5862">
          <cell r="A5862">
            <v>30845</v>
          </cell>
          <cell r="B5862">
            <v>12.13</v>
          </cell>
          <cell r="C5862">
            <v>0.12130000000000001</v>
          </cell>
        </row>
        <row r="5863">
          <cell r="A5863">
            <v>30846</v>
          </cell>
          <cell r="B5863">
            <v>11.97</v>
          </cell>
          <cell r="C5863">
            <v>0.1197</v>
          </cell>
        </row>
        <row r="5864">
          <cell r="A5864">
            <v>30847</v>
          </cell>
          <cell r="B5864">
            <v>11.93</v>
          </cell>
          <cell r="C5864">
            <v>0.1193</v>
          </cell>
        </row>
        <row r="5865">
          <cell r="A5865">
            <v>30848</v>
          </cell>
          <cell r="B5865">
            <v>11.85</v>
          </cell>
          <cell r="C5865">
            <v>0.11849999999999999</v>
          </cell>
        </row>
        <row r="5866">
          <cell r="A5866">
            <v>30851</v>
          </cell>
          <cell r="B5866">
            <v>11.91</v>
          </cell>
          <cell r="C5866">
            <v>0.1191</v>
          </cell>
        </row>
        <row r="5867">
          <cell r="A5867">
            <v>30852</v>
          </cell>
          <cell r="B5867">
            <v>11.91</v>
          </cell>
          <cell r="C5867">
            <v>0.1191</v>
          </cell>
        </row>
        <row r="5868">
          <cell r="A5868">
            <v>30853</v>
          </cell>
          <cell r="B5868">
            <v>12.26</v>
          </cell>
          <cell r="C5868">
            <v>0.1226</v>
          </cell>
        </row>
        <row r="5869">
          <cell r="A5869">
            <v>30854</v>
          </cell>
          <cell r="B5869">
            <v>12.34</v>
          </cell>
          <cell r="C5869">
            <v>0.1234</v>
          </cell>
        </row>
        <row r="5870">
          <cell r="A5870">
            <v>30855</v>
          </cell>
          <cell r="B5870">
            <v>12.31</v>
          </cell>
          <cell r="C5870">
            <v>0.1231</v>
          </cell>
        </row>
        <row r="5871">
          <cell r="A5871">
            <v>30858</v>
          </cell>
          <cell r="B5871">
            <v>12.24</v>
          </cell>
          <cell r="C5871">
            <v>0.12240000000000001</v>
          </cell>
        </row>
        <row r="5872">
          <cell r="A5872">
            <v>30859</v>
          </cell>
          <cell r="B5872">
            <v>12.29</v>
          </cell>
          <cell r="C5872">
            <v>0.1229</v>
          </cell>
        </row>
        <row r="5873">
          <cell r="A5873">
            <v>30860</v>
          </cell>
          <cell r="B5873">
            <v>12.25</v>
          </cell>
          <cell r="C5873">
            <v>0.1225</v>
          </cell>
        </row>
        <row r="5874">
          <cell r="A5874">
            <v>30861</v>
          </cell>
          <cell r="B5874">
            <v>12.32</v>
          </cell>
          <cell r="C5874">
            <v>0.1232</v>
          </cell>
        </row>
        <row r="5875">
          <cell r="A5875">
            <v>30862</v>
          </cell>
          <cell r="B5875">
            <v>12.3</v>
          </cell>
          <cell r="C5875">
            <v>0.12300000000000001</v>
          </cell>
        </row>
        <row r="5876">
          <cell r="A5876">
            <v>30865</v>
          </cell>
          <cell r="B5876">
            <v>12.23</v>
          </cell>
          <cell r="C5876">
            <v>0.12230000000000001</v>
          </cell>
        </row>
        <row r="5877">
          <cell r="A5877">
            <v>30866</v>
          </cell>
          <cell r="B5877">
            <v>12.19</v>
          </cell>
          <cell r="C5877">
            <v>0.12189999999999999</v>
          </cell>
        </row>
        <row r="5878">
          <cell r="A5878">
            <v>30867</v>
          </cell>
          <cell r="B5878" t="str">
            <v>ND</v>
          </cell>
          <cell r="C5878">
            <v>0.12189999999999999</v>
          </cell>
        </row>
        <row r="5879">
          <cell r="A5879">
            <v>30868</v>
          </cell>
          <cell r="B5879">
            <v>12.1</v>
          </cell>
          <cell r="C5879">
            <v>0.121</v>
          </cell>
        </row>
        <row r="5880">
          <cell r="A5880">
            <v>30869</v>
          </cell>
          <cell r="B5880">
            <v>12.15</v>
          </cell>
          <cell r="C5880">
            <v>0.1215</v>
          </cell>
        </row>
        <row r="5881">
          <cell r="A5881">
            <v>30872</v>
          </cell>
          <cell r="B5881">
            <v>12.05</v>
          </cell>
          <cell r="C5881">
            <v>0.12050000000000001</v>
          </cell>
        </row>
        <row r="5882">
          <cell r="A5882">
            <v>30873</v>
          </cell>
          <cell r="B5882">
            <v>12.1</v>
          </cell>
          <cell r="C5882">
            <v>0.121</v>
          </cell>
        </row>
        <row r="5883">
          <cell r="A5883">
            <v>30874</v>
          </cell>
          <cell r="B5883">
            <v>12.23</v>
          </cell>
          <cell r="C5883">
            <v>0.12230000000000001</v>
          </cell>
        </row>
        <row r="5884">
          <cell r="A5884">
            <v>30875</v>
          </cell>
          <cell r="B5884">
            <v>12.13</v>
          </cell>
          <cell r="C5884">
            <v>0.12130000000000001</v>
          </cell>
        </row>
        <row r="5885">
          <cell r="A5885">
            <v>30876</v>
          </cell>
          <cell r="B5885">
            <v>11.99</v>
          </cell>
          <cell r="C5885">
            <v>0.11990000000000001</v>
          </cell>
        </row>
        <row r="5886">
          <cell r="A5886">
            <v>30879</v>
          </cell>
          <cell r="B5886">
            <v>12.07</v>
          </cell>
          <cell r="C5886">
            <v>0.1207</v>
          </cell>
        </row>
        <row r="5887">
          <cell r="A5887">
            <v>30880</v>
          </cell>
          <cell r="B5887">
            <v>12.11</v>
          </cell>
          <cell r="C5887">
            <v>0.1211</v>
          </cell>
        </row>
        <row r="5888">
          <cell r="A5888">
            <v>30881</v>
          </cell>
          <cell r="B5888">
            <v>12.01</v>
          </cell>
          <cell r="C5888">
            <v>0.1201</v>
          </cell>
        </row>
        <row r="5889">
          <cell r="A5889">
            <v>30882</v>
          </cell>
          <cell r="B5889">
            <v>11.95</v>
          </cell>
          <cell r="C5889">
            <v>0.1195</v>
          </cell>
        </row>
        <row r="5890">
          <cell r="A5890">
            <v>30883</v>
          </cell>
          <cell r="B5890">
            <v>12</v>
          </cell>
          <cell r="C5890">
            <v>0.12</v>
          </cell>
        </row>
        <row r="5891">
          <cell r="A5891">
            <v>30886</v>
          </cell>
          <cell r="B5891">
            <v>12.06</v>
          </cell>
          <cell r="C5891">
            <v>0.1206</v>
          </cell>
        </row>
        <row r="5892">
          <cell r="A5892">
            <v>30887</v>
          </cell>
          <cell r="B5892">
            <v>12</v>
          </cell>
          <cell r="C5892">
            <v>0.12</v>
          </cell>
        </row>
        <row r="5893">
          <cell r="A5893">
            <v>30888</v>
          </cell>
          <cell r="B5893">
            <v>11.86</v>
          </cell>
          <cell r="C5893">
            <v>0.1186</v>
          </cell>
        </row>
        <row r="5894">
          <cell r="A5894">
            <v>30889</v>
          </cell>
          <cell r="B5894">
            <v>11.76</v>
          </cell>
          <cell r="C5894">
            <v>0.1176</v>
          </cell>
        </row>
        <row r="5895">
          <cell r="A5895">
            <v>30890</v>
          </cell>
          <cell r="B5895">
            <v>11.8</v>
          </cell>
          <cell r="C5895">
            <v>0.11800000000000001</v>
          </cell>
        </row>
        <row r="5896">
          <cell r="A5896">
            <v>30893</v>
          </cell>
          <cell r="B5896">
            <v>11.9</v>
          </cell>
          <cell r="C5896">
            <v>0.11900000000000001</v>
          </cell>
        </row>
        <row r="5897">
          <cell r="A5897">
            <v>30894</v>
          </cell>
          <cell r="B5897">
            <v>11.86</v>
          </cell>
          <cell r="C5897">
            <v>0.1186</v>
          </cell>
        </row>
        <row r="5898">
          <cell r="A5898">
            <v>30895</v>
          </cell>
          <cell r="B5898">
            <v>11.82</v>
          </cell>
          <cell r="C5898">
            <v>0.1182</v>
          </cell>
        </row>
        <row r="5899">
          <cell r="A5899">
            <v>30896</v>
          </cell>
          <cell r="B5899">
            <v>11.85</v>
          </cell>
          <cell r="C5899">
            <v>0.11849999999999999</v>
          </cell>
        </row>
        <row r="5900">
          <cell r="A5900">
            <v>30897</v>
          </cell>
          <cell r="B5900">
            <v>11.75</v>
          </cell>
          <cell r="C5900">
            <v>0.11749999999999999</v>
          </cell>
        </row>
        <row r="5901">
          <cell r="A5901">
            <v>30900</v>
          </cell>
          <cell r="B5901">
            <v>11.88</v>
          </cell>
          <cell r="C5901">
            <v>0.1188</v>
          </cell>
        </row>
        <row r="5902">
          <cell r="A5902">
            <v>30901</v>
          </cell>
          <cell r="B5902">
            <v>11.85</v>
          </cell>
          <cell r="C5902">
            <v>0.11849999999999999</v>
          </cell>
        </row>
        <row r="5903">
          <cell r="A5903">
            <v>30902</v>
          </cell>
          <cell r="B5903">
            <v>11.8</v>
          </cell>
          <cell r="C5903">
            <v>0.11800000000000001</v>
          </cell>
        </row>
        <row r="5904">
          <cell r="A5904">
            <v>30903</v>
          </cell>
          <cell r="B5904">
            <v>11.74</v>
          </cell>
          <cell r="C5904">
            <v>0.1174</v>
          </cell>
        </row>
        <row r="5905">
          <cell r="A5905">
            <v>30904</v>
          </cell>
          <cell r="B5905">
            <v>11.73</v>
          </cell>
          <cell r="C5905">
            <v>0.1173</v>
          </cell>
        </row>
        <row r="5906">
          <cell r="A5906">
            <v>30907</v>
          </cell>
          <cell r="B5906">
            <v>11.81</v>
          </cell>
          <cell r="C5906">
            <v>0.11810000000000001</v>
          </cell>
        </row>
        <row r="5907">
          <cell r="A5907">
            <v>30908</v>
          </cell>
          <cell r="B5907">
            <v>11.71</v>
          </cell>
          <cell r="C5907">
            <v>0.11710000000000001</v>
          </cell>
        </row>
        <row r="5908">
          <cell r="A5908">
            <v>30909</v>
          </cell>
          <cell r="B5908">
            <v>11.7</v>
          </cell>
          <cell r="C5908">
            <v>0.11699999999999999</v>
          </cell>
        </row>
        <row r="5909">
          <cell r="A5909">
            <v>30910</v>
          </cell>
          <cell r="B5909">
            <v>11.7</v>
          </cell>
          <cell r="C5909">
            <v>0.11699999999999999</v>
          </cell>
        </row>
        <row r="5910">
          <cell r="A5910">
            <v>30911</v>
          </cell>
          <cell r="B5910">
            <v>11.73</v>
          </cell>
          <cell r="C5910">
            <v>0.1173</v>
          </cell>
        </row>
        <row r="5911">
          <cell r="A5911">
            <v>30914</v>
          </cell>
          <cell r="B5911">
            <v>11.8</v>
          </cell>
          <cell r="C5911">
            <v>0.11800000000000001</v>
          </cell>
        </row>
        <row r="5912">
          <cell r="A5912">
            <v>30915</v>
          </cell>
          <cell r="B5912">
            <v>11.8</v>
          </cell>
          <cell r="C5912">
            <v>0.11800000000000001</v>
          </cell>
        </row>
        <row r="5913">
          <cell r="A5913">
            <v>30916</v>
          </cell>
          <cell r="B5913">
            <v>11.78</v>
          </cell>
          <cell r="C5913">
            <v>0.11779999999999999</v>
          </cell>
        </row>
        <row r="5914">
          <cell r="A5914">
            <v>30917</v>
          </cell>
          <cell r="B5914">
            <v>11.81</v>
          </cell>
          <cell r="C5914">
            <v>0.11810000000000001</v>
          </cell>
        </row>
        <row r="5915">
          <cell r="A5915">
            <v>30918</v>
          </cell>
          <cell r="B5915">
            <v>11.81</v>
          </cell>
          <cell r="C5915">
            <v>0.11810000000000001</v>
          </cell>
        </row>
        <row r="5916">
          <cell r="A5916">
            <v>30921</v>
          </cell>
          <cell r="B5916">
            <v>11.95</v>
          </cell>
          <cell r="C5916">
            <v>0.1195</v>
          </cell>
        </row>
        <row r="5917">
          <cell r="A5917">
            <v>30922</v>
          </cell>
          <cell r="B5917">
            <v>11.97</v>
          </cell>
          <cell r="C5917">
            <v>0.1197</v>
          </cell>
        </row>
        <row r="5918">
          <cell r="A5918">
            <v>30923</v>
          </cell>
          <cell r="B5918">
            <v>11.97</v>
          </cell>
          <cell r="C5918">
            <v>0.1197</v>
          </cell>
        </row>
        <row r="5919">
          <cell r="A5919">
            <v>30924</v>
          </cell>
          <cell r="B5919">
            <v>11.99</v>
          </cell>
          <cell r="C5919">
            <v>0.11990000000000001</v>
          </cell>
        </row>
        <row r="5920">
          <cell r="A5920">
            <v>30925</v>
          </cell>
          <cell r="B5920">
            <v>11.96</v>
          </cell>
          <cell r="C5920">
            <v>0.11960000000000001</v>
          </cell>
        </row>
        <row r="5921">
          <cell r="A5921">
            <v>30928</v>
          </cell>
          <cell r="B5921" t="str">
            <v>ND</v>
          </cell>
          <cell r="C5921">
            <v>0.11960000000000001</v>
          </cell>
        </row>
        <row r="5922">
          <cell r="A5922">
            <v>30929</v>
          </cell>
          <cell r="B5922">
            <v>12.01</v>
          </cell>
          <cell r="C5922">
            <v>0.1201</v>
          </cell>
        </row>
        <row r="5923">
          <cell r="A5923">
            <v>30930</v>
          </cell>
          <cell r="B5923">
            <v>12.02</v>
          </cell>
          <cell r="C5923">
            <v>0.1202</v>
          </cell>
        </row>
        <row r="5924">
          <cell r="A5924">
            <v>30931</v>
          </cell>
          <cell r="B5924">
            <v>11.95</v>
          </cell>
          <cell r="C5924">
            <v>0.1195</v>
          </cell>
        </row>
        <row r="5925">
          <cell r="A5925">
            <v>30932</v>
          </cell>
          <cell r="B5925">
            <v>11.83</v>
          </cell>
          <cell r="C5925">
            <v>0.1183</v>
          </cell>
        </row>
        <row r="5926">
          <cell r="A5926">
            <v>30935</v>
          </cell>
          <cell r="B5926">
            <v>11.65</v>
          </cell>
          <cell r="C5926">
            <v>0.11650000000000001</v>
          </cell>
        </row>
        <row r="5927">
          <cell r="A5927">
            <v>30936</v>
          </cell>
          <cell r="B5927">
            <v>11.68</v>
          </cell>
          <cell r="C5927">
            <v>0.1168</v>
          </cell>
        </row>
        <row r="5928">
          <cell r="A5928">
            <v>30937</v>
          </cell>
          <cell r="B5928">
            <v>11.69</v>
          </cell>
          <cell r="C5928">
            <v>0.11689999999999999</v>
          </cell>
        </row>
        <row r="5929">
          <cell r="A5929">
            <v>30938</v>
          </cell>
          <cell r="B5929">
            <v>11.56</v>
          </cell>
          <cell r="C5929">
            <v>0.11560000000000001</v>
          </cell>
        </row>
        <row r="5930">
          <cell r="A5930">
            <v>30939</v>
          </cell>
          <cell r="B5930">
            <v>11.48</v>
          </cell>
          <cell r="C5930">
            <v>0.1148</v>
          </cell>
        </row>
        <row r="5931">
          <cell r="A5931">
            <v>30942</v>
          </cell>
          <cell r="B5931">
            <v>11.53</v>
          </cell>
          <cell r="C5931">
            <v>0.1153</v>
          </cell>
        </row>
        <row r="5932">
          <cell r="A5932">
            <v>30943</v>
          </cell>
          <cell r="B5932">
            <v>11.45</v>
          </cell>
          <cell r="C5932">
            <v>0.11449999999999999</v>
          </cell>
        </row>
        <row r="5933">
          <cell r="A5933">
            <v>30944</v>
          </cell>
          <cell r="B5933">
            <v>11.34</v>
          </cell>
          <cell r="C5933">
            <v>0.1134</v>
          </cell>
        </row>
        <row r="5934">
          <cell r="A5934">
            <v>30945</v>
          </cell>
          <cell r="B5934">
            <v>11.3</v>
          </cell>
          <cell r="C5934">
            <v>0.113</v>
          </cell>
        </row>
        <row r="5935">
          <cell r="A5935">
            <v>30946</v>
          </cell>
          <cell r="B5935">
            <v>11.43</v>
          </cell>
          <cell r="C5935">
            <v>0.1143</v>
          </cell>
        </row>
        <row r="5936">
          <cell r="A5936">
            <v>30949</v>
          </cell>
          <cell r="B5936">
            <v>11.49</v>
          </cell>
          <cell r="C5936">
            <v>0.1149</v>
          </cell>
        </row>
        <row r="5937">
          <cell r="A5937">
            <v>30950</v>
          </cell>
          <cell r="B5937">
            <v>11.43</v>
          </cell>
          <cell r="C5937">
            <v>0.1143</v>
          </cell>
        </row>
        <row r="5938">
          <cell r="A5938">
            <v>30951</v>
          </cell>
          <cell r="B5938">
            <v>11.42</v>
          </cell>
          <cell r="C5938">
            <v>0.1142</v>
          </cell>
        </row>
        <row r="5939">
          <cell r="A5939">
            <v>30952</v>
          </cell>
          <cell r="B5939">
            <v>11.32</v>
          </cell>
          <cell r="C5939">
            <v>0.11320000000000001</v>
          </cell>
        </row>
        <row r="5940">
          <cell r="A5940">
            <v>30953</v>
          </cell>
          <cell r="B5940">
            <v>11.43</v>
          </cell>
          <cell r="C5940">
            <v>0.1143</v>
          </cell>
        </row>
        <row r="5941">
          <cell r="A5941">
            <v>30956</v>
          </cell>
          <cell r="B5941">
            <v>11.44</v>
          </cell>
          <cell r="C5941">
            <v>0.1144</v>
          </cell>
        </row>
        <row r="5942">
          <cell r="A5942">
            <v>30957</v>
          </cell>
          <cell r="B5942">
            <v>11.44</v>
          </cell>
          <cell r="C5942">
            <v>0.1144</v>
          </cell>
        </row>
        <row r="5943">
          <cell r="A5943">
            <v>30958</v>
          </cell>
          <cell r="B5943">
            <v>11.4</v>
          </cell>
          <cell r="C5943">
            <v>0.114</v>
          </cell>
        </row>
        <row r="5944">
          <cell r="A5944">
            <v>30959</v>
          </cell>
          <cell r="B5944">
            <v>11.37</v>
          </cell>
          <cell r="C5944">
            <v>0.1137</v>
          </cell>
        </row>
        <row r="5945">
          <cell r="A5945">
            <v>30960</v>
          </cell>
          <cell r="B5945">
            <v>11.31</v>
          </cell>
          <cell r="C5945">
            <v>0.11310000000000001</v>
          </cell>
        </row>
        <row r="5946">
          <cell r="A5946">
            <v>30963</v>
          </cell>
          <cell r="B5946" t="str">
            <v>ND</v>
          </cell>
          <cell r="C5946">
            <v>0.11310000000000001</v>
          </cell>
        </row>
        <row r="5947">
          <cell r="A5947">
            <v>30964</v>
          </cell>
          <cell r="B5947">
            <v>11.25</v>
          </cell>
          <cell r="C5947">
            <v>0.1125</v>
          </cell>
        </row>
        <row r="5948">
          <cell r="A5948">
            <v>30965</v>
          </cell>
          <cell r="B5948">
            <v>11.23</v>
          </cell>
          <cell r="C5948">
            <v>0.11230000000000001</v>
          </cell>
        </row>
        <row r="5949">
          <cell r="A5949">
            <v>30966</v>
          </cell>
          <cell r="B5949">
            <v>11.12</v>
          </cell>
          <cell r="C5949">
            <v>0.11119999999999999</v>
          </cell>
        </row>
        <row r="5950">
          <cell r="A5950">
            <v>30967</v>
          </cell>
          <cell r="B5950">
            <v>11.03</v>
          </cell>
          <cell r="C5950">
            <v>0.1103</v>
          </cell>
        </row>
        <row r="5951">
          <cell r="A5951">
            <v>30970</v>
          </cell>
          <cell r="B5951">
            <v>11.11</v>
          </cell>
          <cell r="C5951">
            <v>0.11109999999999999</v>
          </cell>
        </row>
        <row r="5952">
          <cell r="A5952">
            <v>30971</v>
          </cell>
          <cell r="B5952">
            <v>11.1</v>
          </cell>
          <cell r="C5952">
            <v>0.111</v>
          </cell>
        </row>
        <row r="5953">
          <cell r="A5953">
            <v>30972</v>
          </cell>
          <cell r="B5953">
            <v>10.99</v>
          </cell>
          <cell r="C5953">
            <v>0.1099</v>
          </cell>
        </row>
        <row r="5954">
          <cell r="A5954">
            <v>30973</v>
          </cell>
          <cell r="B5954">
            <v>10.82</v>
          </cell>
          <cell r="C5954">
            <v>0.1082</v>
          </cell>
        </row>
        <row r="5955">
          <cell r="A5955">
            <v>30974</v>
          </cell>
          <cell r="B5955">
            <v>10.61</v>
          </cell>
          <cell r="C5955">
            <v>0.1061</v>
          </cell>
        </row>
        <row r="5956">
          <cell r="A5956">
            <v>30977</v>
          </cell>
          <cell r="B5956">
            <v>10.62</v>
          </cell>
          <cell r="C5956">
            <v>0.10619999999999999</v>
          </cell>
        </row>
        <row r="5957">
          <cell r="A5957">
            <v>30978</v>
          </cell>
          <cell r="B5957">
            <v>10.45</v>
          </cell>
          <cell r="C5957">
            <v>0.1045</v>
          </cell>
        </row>
        <row r="5958">
          <cell r="A5958">
            <v>30979</v>
          </cell>
          <cell r="B5958">
            <v>10.29</v>
          </cell>
          <cell r="C5958">
            <v>0.10289999999999999</v>
          </cell>
        </row>
        <row r="5959">
          <cell r="A5959">
            <v>30980</v>
          </cell>
          <cell r="B5959">
            <v>10.35</v>
          </cell>
          <cell r="C5959">
            <v>0.10349999999999999</v>
          </cell>
        </row>
        <row r="5960">
          <cell r="A5960">
            <v>30981</v>
          </cell>
          <cell r="B5960">
            <v>10.59</v>
          </cell>
          <cell r="C5960">
            <v>0.10589999999999999</v>
          </cell>
        </row>
        <row r="5961">
          <cell r="A5961">
            <v>30984</v>
          </cell>
          <cell r="B5961">
            <v>10.55</v>
          </cell>
          <cell r="C5961">
            <v>0.10550000000000001</v>
          </cell>
        </row>
        <row r="5962">
          <cell r="A5962">
            <v>30985</v>
          </cell>
          <cell r="B5962">
            <v>10.37</v>
          </cell>
          <cell r="C5962">
            <v>0.10369999999999999</v>
          </cell>
        </row>
        <row r="5963">
          <cell r="A5963">
            <v>30986</v>
          </cell>
          <cell r="B5963">
            <v>10.26</v>
          </cell>
          <cell r="C5963">
            <v>0.1026</v>
          </cell>
        </row>
        <row r="5964">
          <cell r="A5964">
            <v>30987</v>
          </cell>
          <cell r="B5964">
            <v>10.18</v>
          </cell>
          <cell r="C5964">
            <v>0.1018</v>
          </cell>
        </row>
        <row r="5965">
          <cell r="A5965">
            <v>30988</v>
          </cell>
          <cell r="B5965">
            <v>10.17</v>
          </cell>
          <cell r="C5965">
            <v>0.1017</v>
          </cell>
        </row>
        <row r="5966">
          <cell r="A5966">
            <v>30991</v>
          </cell>
          <cell r="B5966">
            <v>10.01</v>
          </cell>
          <cell r="C5966">
            <v>0.10009999999999999</v>
          </cell>
        </row>
        <row r="5967">
          <cell r="A5967">
            <v>30992</v>
          </cell>
          <cell r="B5967" t="str">
            <v>ND</v>
          </cell>
          <cell r="C5967">
            <v>0.10009999999999999</v>
          </cell>
        </row>
        <row r="5968">
          <cell r="A5968">
            <v>30993</v>
          </cell>
          <cell r="B5968">
            <v>9.93</v>
          </cell>
          <cell r="C5968">
            <v>9.9299999999999999E-2</v>
          </cell>
        </row>
        <row r="5969">
          <cell r="A5969">
            <v>30994</v>
          </cell>
          <cell r="B5969">
            <v>10.06</v>
          </cell>
          <cell r="C5969">
            <v>0.10060000000000001</v>
          </cell>
        </row>
        <row r="5970">
          <cell r="A5970">
            <v>30995</v>
          </cell>
          <cell r="B5970">
            <v>9.91</v>
          </cell>
          <cell r="C5970">
            <v>9.9100000000000008E-2</v>
          </cell>
        </row>
        <row r="5971">
          <cell r="A5971">
            <v>30998</v>
          </cell>
          <cell r="B5971" t="str">
            <v>ND</v>
          </cell>
          <cell r="C5971">
            <v>9.9100000000000008E-2</v>
          </cell>
        </row>
        <row r="5972">
          <cell r="A5972">
            <v>30999</v>
          </cell>
          <cell r="B5972">
            <v>10.06</v>
          </cell>
          <cell r="C5972">
            <v>0.10060000000000001</v>
          </cell>
        </row>
        <row r="5973">
          <cell r="A5973">
            <v>31000</v>
          </cell>
          <cell r="B5973">
            <v>10.08</v>
          </cell>
          <cell r="C5973">
            <v>0.1008</v>
          </cell>
        </row>
        <row r="5974">
          <cell r="A5974">
            <v>31001</v>
          </cell>
          <cell r="B5974">
            <v>9.9499999999999993</v>
          </cell>
          <cell r="C5974">
            <v>9.9499999999999991E-2</v>
          </cell>
        </row>
        <row r="5975">
          <cell r="A5975">
            <v>31002</v>
          </cell>
          <cell r="B5975">
            <v>9.85</v>
          </cell>
          <cell r="C5975">
            <v>9.849999999999999E-2</v>
          </cell>
        </row>
        <row r="5976">
          <cell r="A5976">
            <v>31005</v>
          </cell>
          <cell r="B5976">
            <v>9.85</v>
          </cell>
          <cell r="C5976">
            <v>9.849999999999999E-2</v>
          </cell>
        </row>
        <row r="5977">
          <cell r="A5977">
            <v>31006</v>
          </cell>
          <cell r="B5977">
            <v>9.76</v>
          </cell>
          <cell r="C5977">
            <v>9.7599999999999992E-2</v>
          </cell>
        </row>
        <row r="5978">
          <cell r="A5978">
            <v>31007</v>
          </cell>
          <cell r="B5978">
            <v>9.5299999999999994</v>
          </cell>
          <cell r="C5978">
            <v>9.5299999999999996E-2</v>
          </cell>
        </row>
        <row r="5979">
          <cell r="A5979">
            <v>31008</v>
          </cell>
          <cell r="B5979" t="str">
            <v>ND</v>
          </cell>
          <cell r="C5979">
            <v>9.5299999999999996E-2</v>
          </cell>
        </row>
        <row r="5980">
          <cell r="A5980">
            <v>31009</v>
          </cell>
          <cell r="B5980">
            <v>9.43</v>
          </cell>
          <cell r="C5980">
            <v>9.4299999999999995E-2</v>
          </cell>
        </row>
        <row r="5981">
          <cell r="A5981">
            <v>31012</v>
          </cell>
          <cell r="B5981">
            <v>9.48</v>
          </cell>
          <cell r="C5981">
            <v>9.4800000000000009E-2</v>
          </cell>
        </row>
        <row r="5982">
          <cell r="A5982">
            <v>31013</v>
          </cell>
          <cell r="B5982">
            <v>9.51</v>
          </cell>
          <cell r="C5982">
            <v>9.5100000000000004E-2</v>
          </cell>
        </row>
        <row r="5983">
          <cell r="A5983">
            <v>31014</v>
          </cell>
          <cell r="B5983">
            <v>9.51</v>
          </cell>
          <cell r="C5983">
            <v>9.5100000000000004E-2</v>
          </cell>
        </row>
        <row r="5984">
          <cell r="A5984">
            <v>31015</v>
          </cell>
          <cell r="B5984">
            <v>9.52</v>
          </cell>
          <cell r="C5984">
            <v>9.5199999999999993E-2</v>
          </cell>
        </row>
        <row r="5985">
          <cell r="A5985">
            <v>31016</v>
          </cell>
          <cell r="B5985">
            <v>9.7100000000000009</v>
          </cell>
          <cell r="C5985">
            <v>9.7100000000000006E-2</v>
          </cell>
        </row>
        <row r="5986">
          <cell r="A5986">
            <v>31019</v>
          </cell>
          <cell r="B5986">
            <v>9.66</v>
          </cell>
          <cell r="C5986">
            <v>9.6600000000000005E-2</v>
          </cell>
        </row>
        <row r="5987">
          <cell r="A5987">
            <v>31020</v>
          </cell>
          <cell r="B5987">
            <v>9.59</v>
          </cell>
          <cell r="C5987">
            <v>9.5899999999999999E-2</v>
          </cell>
        </row>
        <row r="5988">
          <cell r="A5988">
            <v>31021</v>
          </cell>
          <cell r="B5988">
            <v>9.58</v>
          </cell>
          <cell r="C5988">
            <v>9.5799999999999996E-2</v>
          </cell>
        </row>
        <row r="5989">
          <cell r="A5989">
            <v>31022</v>
          </cell>
          <cell r="B5989">
            <v>9.68</v>
          </cell>
          <cell r="C5989">
            <v>9.6799999999999997E-2</v>
          </cell>
        </row>
        <row r="5990">
          <cell r="A5990">
            <v>31023</v>
          </cell>
          <cell r="B5990">
            <v>9.65</v>
          </cell>
          <cell r="C5990">
            <v>9.6500000000000002E-2</v>
          </cell>
        </row>
        <row r="5991">
          <cell r="A5991">
            <v>31026</v>
          </cell>
          <cell r="B5991">
            <v>9.6300000000000008</v>
          </cell>
          <cell r="C5991">
            <v>9.6300000000000011E-2</v>
          </cell>
        </row>
        <row r="5992">
          <cell r="A5992">
            <v>31027</v>
          </cell>
          <cell r="B5992">
            <v>9.57</v>
          </cell>
          <cell r="C5992">
            <v>9.5700000000000007E-2</v>
          </cell>
        </row>
        <row r="5993">
          <cell r="A5993">
            <v>31028</v>
          </cell>
          <cell r="B5993">
            <v>9.44</v>
          </cell>
          <cell r="C5993">
            <v>9.4399999999999998E-2</v>
          </cell>
        </row>
        <row r="5994">
          <cell r="A5994">
            <v>31029</v>
          </cell>
          <cell r="B5994">
            <v>9.5399999999999991</v>
          </cell>
          <cell r="C5994">
            <v>9.5399999999999985E-2</v>
          </cell>
        </row>
        <row r="5995">
          <cell r="A5995">
            <v>31030</v>
          </cell>
          <cell r="B5995">
            <v>9.26</v>
          </cell>
          <cell r="C5995">
            <v>9.2600000000000002E-2</v>
          </cell>
        </row>
        <row r="5996">
          <cell r="A5996">
            <v>31033</v>
          </cell>
          <cell r="B5996">
            <v>9.18</v>
          </cell>
          <cell r="C5996">
            <v>9.1799999999999993E-2</v>
          </cell>
        </row>
        <row r="5997">
          <cell r="A5997">
            <v>31034</v>
          </cell>
          <cell r="B5997">
            <v>9.01</v>
          </cell>
          <cell r="C5997">
            <v>9.01E-2</v>
          </cell>
        </row>
        <row r="5998">
          <cell r="A5998">
            <v>31035</v>
          </cell>
          <cell r="B5998">
            <v>9.0399999999999991</v>
          </cell>
          <cell r="C5998">
            <v>9.0399999999999994E-2</v>
          </cell>
        </row>
        <row r="5999">
          <cell r="A5999">
            <v>31036</v>
          </cell>
          <cell r="B5999">
            <v>9.14</v>
          </cell>
          <cell r="C5999">
            <v>9.1400000000000009E-2</v>
          </cell>
        </row>
        <row r="6000">
          <cell r="A6000">
            <v>31037</v>
          </cell>
          <cell r="B6000">
            <v>9.1</v>
          </cell>
          <cell r="C6000">
            <v>9.0999999999999998E-2</v>
          </cell>
        </row>
        <row r="6001">
          <cell r="A6001">
            <v>31040</v>
          </cell>
          <cell r="B6001">
            <v>9.02</v>
          </cell>
          <cell r="C6001">
            <v>9.0200000000000002E-2</v>
          </cell>
        </row>
        <row r="6002">
          <cell r="A6002">
            <v>31041</v>
          </cell>
          <cell r="B6002" t="str">
            <v>ND</v>
          </cell>
          <cell r="C6002">
            <v>9.0200000000000002E-2</v>
          </cell>
        </row>
        <row r="6003">
          <cell r="A6003">
            <v>31042</v>
          </cell>
          <cell r="B6003">
            <v>9.08</v>
          </cell>
          <cell r="C6003">
            <v>9.0800000000000006E-2</v>
          </cell>
        </row>
        <row r="6004">
          <cell r="A6004">
            <v>31043</v>
          </cell>
          <cell r="B6004">
            <v>9.11</v>
          </cell>
          <cell r="C6004">
            <v>9.11E-2</v>
          </cell>
        </row>
        <row r="6005">
          <cell r="A6005">
            <v>31044</v>
          </cell>
          <cell r="B6005">
            <v>9.17</v>
          </cell>
          <cell r="C6005">
            <v>9.1700000000000004E-2</v>
          </cell>
        </row>
        <row r="6006">
          <cell r="A6006">
            <v>31047</v>
          </cell>
          <cell r="B6006">
            <v>9.2200000000000006</v>
          </cell>
          <cell r="C6006">
            <v>9.2200000000000004E-2</v>
          </cell>
        </row>
        <row r="6007">
          <cell r="A6007">
            <v>31048</v>
          </cell>
          <cell r="B6007" t="str">
            <v>ND</v>
          </cell>
          <cell r="C6007">
            <v>9.2200000000000004E-2</v>
          </cell>
        </row>
        <row r="6008">
          <cell r="A6008">
            <v>31049</v>
          </cell>
          <cell r="B6008">
            <v>9.19</v>
          </cell>
          <cell r="C6008">
            <v>9.1899999999999996E-2</v>
          </cell>
        </row>
        <row r="6009">
          <cell r="A6009">
            <v>31050</v>
          </cell>
          <cell r="B6009">
            <v>9.17</v>
          </cell>
          <cell r="C6009">
            <v>9.1700000000000004E-2</v>
          </cell>
        </row>
        <row r="6010">
          <cell r="A6010">
            <v>31051</v>
          </cell>
          <cell r="B6010">
            <v>9.17</v>
          </cell>
          <cell r="C6010">
            <v>9.1700000000000004E-2</v>
          </cell>
        </row>
        <row r="6011">
          <cell r="A6011">
            <v>31054</v>
          </cell>
          <cell r="B6011">
            <v>9.0299999999999994</v>
          </cell>
          <cell r="C6011">
            <v>9.0299999999999991E-2</v>
          </cell>
        </row>
        <row r="6012">
          <cell r="A6012">
            <v>31055</v>
          </cell>
          <cell r="B6012">
            <v>9.0399999999999991</v>
          </cell>
          <cell r="C6012">
            <v>9.0399999999999994E-2</v>
          </cell>
        </row>
        <row r="6013">
          <cell r="A6013">
            <v>31056</v>
          </cell>
          <cell r="B6013">
            <v>8.9499999999999993</v>
          </cell>
          <cell r="C6013">
            <v>8.9499999999999996E-2</v>
          </cell>
        </row>
        <row r="6014">
          <cell r="A6014">
            <v>31057</v>
          </cell>
          <cell r="B6014">
            <v>9.0500000000000007</v>
          </cell>
          <cell r="C6014">
            <v>9.0500000000000011E-2</v>
          </cell>
        </row>
        <row r="6015">
          <cell r="A6015">
            <v>31058</v>
          </cell>
          <cell r="B6015">
            <v>9.1300000000000008</v>
          </cell>
          <cell r="C6015">
            <v>9.1300000000000006E-2</v>
          </cell>
        </row>
        <row r="6016">
          <cell r="A6016">
            <v>31061</v>
          </cell>
          <cell r="B6016">
            <v>9.1199999999999992</v>
          </cell>
          <cell r="C6016">
            <v>9.1199999999999989E-2</v>
          </cell>
        </row>
        <row r="6017">
          <cell r="A6017">
            <v>31062</v>
          </cell>
          <cell r="B6017">
            <v>9.0399999999999991</v>
          </cell>
          <cell r="C6017">
            <v>9.0399999999999994E-2</v>
          </cell>
        </row>
        <row r="6018">
          <cell r="A6018">
            <v>31063</v>
          </cell>
          <cell r="B6018">
            <v>9.0399999999999991</v>
          </cell>
          <cell r="C6018">
            <v>9.0399999999999994E-2</v>
          </cell>
        </row>
        <row r="6019">
          <cell r="A6019">
            <v>31064</v>
          </cell>
          <cell r="B6019">
            <v>9.0399999999999991</v>
          </cell>
          <cell r="C6019">
            <v>9.0399999999999994E-2</v>
          </cell>
        </row>
        <row r="6020">
          <cell r="A6020">
            <v>31065</v>
          </cell>
          <cell r="B6020">
            <v>8.99</v>
          </cell>
          <cell r="C6020">
            <v>8.9900000000000008E-2</v>
          </cell>
        </row>
        <row r="6021">
          <cell r="A6021">
            <v>31068</v>
          </cell>
          <cell r="B6021" t="str">
            <v>ND</v>
          </cell>
          <cell r="C6021">
            <v>8.9900000000000008E-2</v>
          </cell>
        </row>
        <row r="6022">
          <cell r="A6022">
            <v>31069</v>
          </cell>
          <cell r="B6022">
            <v>8.91</v>
          </cell>
          <cell r="C6022">
            <v>8.9099999999999999E-2</v>
          </cell>
        </row>
        <row r="6023">
          <cell r="A6023">
            <v>31070</v>
          </cell>
          <cell r="B6023">
            <v>8.9</v>
          </cell>
          <cell r="C6023">
            <v>8.900000000000001E-2</v>
          </cell>
        </row>
        <row r="6024">
          <cell r="A6024">
            <v>31071</v>
          </cell>
          <cell r="B6024">
            <v>8.8800000000000008</v>
          </cell>
          <cell r="C6024">
            <v>8.8800000000000004E-2</v>
          </cell>
        </row>
        <row r="6025">
          <cell r="A6025">
            <v>31072</v>
          </cell>
          <cell r="B6025">
            <v>8.9</v>
          </cell>
          <cell r="C6025">
            <v>8.900000000000001E-2</v>
          </cell>
        </row>
        <row r="6026">
          <cell r="A6026">
            <v>31075</v>
          </cell>
          <cell r="B6026">
            <v>8.9499999999999993</v>
          </cell>
          <cell r="C6026">
            <v>8.9499999999999996E-2</v>
          </cell>
        </row>
        <row r="6027">
          <cell r="A6027">
            <v>31076</v>
          </cell>
          <cell r="B6027">
            <v>8.9700000000000006</v>
          </cell>
          <cell r="C6027">
            <v>8.9700000000000002E-2</v>
          </cell>
        </row>
        <row r="6028">
          <cell r="A6028">
            <v>31077</v>
          </cell>
          <cell r="B6028">
            <v>8.9499999999999993</v>
          </cell>
          <cell r="C6028">
            <v>8.9499999999999996E-2</v>
          </cell>
        </row>
        <row r="6029">
          <cell r="A6029">
            <v>31078</v>
          </cell>
          <cell r="B6029">
            <v>9.09</v>
          </cell>
          <cell r="C6029">
            <v>9.0899999999999995E-2</v>
          </cell>
        </row>
        <row r="6030">
          <cell r="A6030">
            <v>31079</v>
          </cell>
          <cell r="B6030">
            <v>9.2100000000000009</v>
          </cell>
          <cell r="C6030">
            <v>9.2100000000000015E-2</v>
          </cell>
        </row>
        <row r="6031">
          <cell r="A6031">
            <v>31082</v>
          </cell>
          <cell r="B6031">
            <v>9.1999999999999993</v>
          </cell>
          <cell r="C6031">
            <v>9.1999999999999998E-2</v>
          </cell>
        </row>
        <row r="6032">
          <cell r="A6032">
            <v>31083</v>
          </cell>
          <cell r="B6032">
            <v>9.14</v>
          </cell>
          <cell r="C6032">
            <v>9.1400000000000009E-2</v>
          </cell>
        </row>
        <row r="6033">
          <cell r="A6033">
            <v>31084</v>
          </cell>
          <cell r="B6033">
            <v>9.15</v>
          </cell>
          <cell r="C6033">
            <v>9.1499999999999998E-2</v>
          </cell>
        </row>
        <row r="6034">
          <cell r="A6034">
            <v>31085</v>
          </cell>
          <cell r="B6034">
            <v>9.2100000000000009</v>
          </cell>
          <cell r="C6034">
            <v>9.2100000000000015E-2</v>
          </cell>
        </row>
        <row r="6035">
          <cell r="A6035">
            <v>31086</v>
          </cell>
          <cell r="B6035">
            <v>9.18</v>
          </cell>
          <cell r="C6035">
            <v>9.1799999999999993E-2</v>
          </cell>
        </row>
        <row r="6036">
          <cell r="A6036">
            <v>31089</v>
          </cell>
          <cell r="B6036">
            <v>9.2200000000000006</v>
          </cell>
          <cell r="C6036">
            <v>9.2200000000000004E-2</v>
          </cell>
        </row>
        <row r="6037">
          <cell r="A6037">
            <v>31090</v>
          </cell>
          <cell r="B6037" t="str">
            <v>ND</v>
          </cell>
          <cell r="C6037">
            <v>9.2200000000000004E-2</v>
          </cell>
        </row>
        <row r="6038">
          <cell r="A6038">
            <v>31091</v>
          </cell>
          <cell r="B6038">
            <v>9.2200000000000006</v>
          </cell>
          <cell r="C6038">
            <v>9.2200000000000004E-2</v>
          </cell>
        </row>
        <row r="6039">
          <cell r="A6039">
            <v>31092</v>
          </cell>
          <cell r="B6039">
            <v>9.18</v>
          </cell>
          <cell r="C6039">
            <v>9.1799999999999993E-2</v>
          </cell>
        </row>
        <row r="6040">
          <cell r="A6040">
            <v>31093</v>
          </cell>
          <cell r="B6040">
            <v>9.15</v>
          </cell>
          <cell r="C6040">
            <v>9.1499999999999998E-2</v>
          </cell>
        </row>
        <row r="6041">
          <cell r="A6041">
            <v>31096</v>
          </cell>
          <cell r="B6041" t="str">
            <v>ND</v>
          </cell>
          <cell r="C6041">
            <v>9.1499999999999998E-2</v>
          </cell>
        </row>
        <row r="6042">
          <cell r="A6042">
            <v>31097</v>
          </cell>
          <cell r="B6042">
            <v>9.1300000000000008</v>
          </cell>
          <cell r="C6042">
            <v>9.1300000000000006E-2</v>
          </cell>
        </row>
        <row r="6043">
          <cell r="A6043">
            <v>31098</v>
          </cell>
          <cell r="B6043">
            <v>9.24</v>
          </cell>
          <cell r="C6043">
            <v>9.2399999999999996E-2</v>
          </cell>
        </row>
        <row r="6044">
          <cell r="A6044">
            <v>31099</v>
          </cell>
          <cell r="B6044">
            <v>9.4</v>
          </cell>
          <cell r="C6044">
            <v>9.4E-2</v>
          </cell>
        </row>
        <row r="6045">
          <cell r="A6045">
            <v>31100</v>
          </cell>
          <cell r="B6045">
            <v>9.44</v>
          </cell>
          <cell r="C6045">
            <v>9.4399999999999998E-2</v>
          </cell>
        </row>
        <row r="6046">
          <cell r="A6046">
            <v>31103</v>
          </cell>
          <cell r="B6046">
            <v>9.41</v>
          </cell>
          <cell r="C6046">
            <v>9.4100000000000003E-2</v>
          </cell>
        </row>
        <row r="6047">
          <cell r="A6047">
            <v>31104</v>
          </cell>
          <cell r="B6047">
            <v>9.41</v>
          </cell>
          <cell r="C6047">
            <v>9.4100000000000003E-2</v>
          </cell>
        </row>
        <row r="6048">
          <cell r="A6048">
            <v>31105</v>
          </cell>
          <cell r="B6048">
            <v>9.64</v>
          </cell>
          <cell r="C6048">
            <v>9.64E-2</v>
          </cell>
        </row>
        <row r="6049">
          <cell r="A6049">
            <v>31106</v>
          </cell>
          <cell r="B6049">
            <v>9.7200000000000006</v>
          </cell>
          <cell r="C6049">
            <v>9.7200000000000009E-2</v>
          </cell>
        </row>
        <row r="6050">
          <cell r="A6050">
            <v>31107</v>
          </cell>
          <cell r="B6050">
            <v>9.8699999999999992</v>
          </cell>
          <cell r="C6050">
            <v>9.8699999999999996E-2</v>
          </cell>
        </row>
        <row r="6051">
          <cell r="A6051">
            <v>31110</v>
          </cell>
          <cell r="B6051">
            <v>9.91</v>
          </cell>
          <cell r="C6051">
            <v>9.9100000000000008E-2</v>
          </cell>
        </row>
        <row r="6052">
          <cell r="A6052">
            <v>31111</v>
          </cell>
          <cell r="B6052">
            <v>9.84</v>
          </cell>
          <cell r="C6052">
            <v>9.8400000000000001E-2</v>
          </cell>
        </row>
        <row r="6053">
          <cell r="A6053">
            <v>31112</v>
          </cell>
          <cell r="B6053">
            <v>9.8800000000000008</v>
          </cell>
          <cell r="C6053">
            <v>9.8800000000000013E-2</v>
          </cell>
        </row>
        <row r="6054">
          <cell r="A6054">
            <v>31113</v>
          </cell>
          <cell r="B6054">
            <v>10.08</v>
          </cell>
          <cell r="C6054">
            <v>0.1008</v>
          </cell>
        </row>
        <row r="6055">
          <cell r="A6055">
            <v>31114</v>
          </cell>
          <cell r="B6055">
            <v>9.76</v>
          </cell>
          <cell r="C6055">
            <v>9.7599999999999992E-2</v>
          </cell>
        </row>
        <row r="6056">
          <cell r="A6056">
            <v>31117</v>
          </cell>
          <cell r="B6056">
            <v>9.7100000000000009</v>
          </cell>
          <cell r="C6056">
            <v>9.7100000000000006E-2</v>
          </cell>
        </row>
        <row r="6057">
          <cell r="A6057">
            <v>31118</v>
          </cell>
          <cell r="B6057">
            <v>9.8000000000000007</v>
          </cell>
          <cell r="C6057">
            <v>9.8000000000000004E-2</v>
          </cell>
        </row>
        <row r="6058">
          <cell r="A6058">
            <v>31119</v>
          </cell>
          <cell r="B6058">
            <v>9.9499999999999993</v>
          </cell>
          <cell r="C6058">
            <v>9.9499999999999991E-2</v>
          </cell>
        </row>
        <row r="6059">
          <cell r="A6059">
            <v>31120</v>
          </cell>
          <cell r="B6059">
            <v>10.07</v>
          </cell>
          <cell r="C6059">
            <v>0.1007</v>
          </cell>
        </row>
        <row r="6060">
          <cell r="A6060">
            <v>31121</v>
          </cell>
          <cell r="B6060">
            <v>10</v>
          </cell>
          <cell r="C6060">
            <v>0.1</v>
          </cell>
        </row>
        <row r="6061">
          <cell r="A6061">
            <v>31124</v>
          </cell>
          <cell r="B6061">
            <v>10.09</v>
          </cell>
          <cell r="C6061">
            <v>0.1009</v>
          </cell>
        </row>
        <row r="6062">
          <cell r="A6062">
            <v>31125</v>
          </cell>
          <cell r="B6062">
            <v>10.039999999999999</v>
          </cell>
          <cell r="C6062">
            <v>0.10039999999999999</v>
          </cell>
        </row>
        <row r="6063">
          <cell r="A6063">
            <v>31126</v>
          </cell>
          <cell r="B6063">
            <v>10</v>
          </cell>
          <cell r="C6063">
            <v>0.1</v>
          </cell>
        </row>
        <row r="6064">
          <cell r="A6064">
            <v>31127</v>
          </cell>
          <cell r="B6064">
            <v>9.84</v>
          </cell>
          <cell r="C6064">
            <v>9.8400000000000001E-2</v>
          </cell>
        </row>
        <row r="6065">
          <cell r="A6065">
            <v>31128</v>
          </cell>
          <cell r="B6065">
            <v>9.89</v>
          </cell>
          <cell r="C6065">
            <v>9.8900000000000002E-2</v>
          </cell>
        </row>
        <row r="6066">
          <cell r="A6066">
            <v>31131</v>
          </cell>
          <cell r="B6066">
            <v>9.83</v>
          </cell>
          <cell r="C6066">
            <v>9.8299999999999998E-2</v>
          </cell>
        </row>
        <row r="6067">
          <cell r="A6067">
            <v>31132</v>
          </cell>
          <cell r="B6067">
            <v>9.77</v>
          </cell>
          <cell r="C6067">
            <v>9.7699999999999995E-2</v>
          </cell>
        </row>
        <row r="6068">
          <cell r="A6068">
            <v>31133</v>
          </cell>
          <cell r="B6068">
            <v>9.7100000000000009</v>
          </cell>
          <cell r="C6068">
            <v>9.7100000000000006E-2</v>
          </cell>
        </row>
        <row r="6069">
          <cell r="A6069">
            <v>31134</v>
          </cell>
          <cell r="B6069">
            <v>9.61</v>
          </cell>
          <cell r="C6069">
            <v>9.6099999999999991E-2</v>
          </cell>
        </row>
        <row r="6070">
          <cell r="A6070">
            <v>31135</v>
          </cell>
          <cell r="B6070">
            <v>9.49</v>
          </cell>
          <cell r="C6070">
            <v>9.4899999999999998E-2</v>
          </cell>
        </row>
        <row r="6071">
          <cell r="A6071">
            <v>31138</v>
          </cell>
          <cell r="B6071">
            <v>9.51</v>
          </cell>
          <cell r="C6071">
            <v>9.5100000000000004E-2</v>
          </cell>
        </row>
        <row r="6072">
          <cell r="A6072">
            <v>31139</v>
          </cell>
          <cell r="B6072">
            <v>9.5399999999999991</v>
          </cell>
          <cell r="C6072">
            <v>9.5399999999999985E-2</v>
          </cell>
        </row>
        <row r="6073">
          <cell r="A6073">
            <v>31140</v>
          </cell>
          <cell r="B6073">
            <v>9.5500000000000007</v>
          </cell>
          <cell r="C6073">
            <v>9.5500000000000002E-2</v>
          </cell>
        </row>
        <row r="6074">
          <cell r="A6074">
            <v>31141</v>
          </cell>
          <cell r="B6074">
            <v>9.5399999999999991</v>
          </cell>
          <cell r="C6074">
            <v>9.5399999999999985E-2</v>
          </cell>
        </row>
        <row r="6075">
          <cell r="A6075">
            <v>31142</v>
          </cell>
          <cell r="B6075" t="str">
            <v>ND</v>
          </cell>
          <cell r="C6075">
            <v>9.5399999999999985E-2</v>
          </cell>
        </row>
        <row r="6076">
          <cell r="A6076">
            <v>31145</v>
          </cell>
          <cell r="B6076">
            <v>9.5299999999999994</v>
          </cell>
          <cell r="C6076">
            <v>9.5299999999999996E-2</v>
          </cell>
        </row>
        <row r="6077">
          <cell r="A6077">
            <v>31146</v>
          </cell>
          <cell r="B6077">
            <v>9.4</v>
          </cell>
          <cell r="C6077">
            <v>9.4E-2</v>
          </cell>
        </row>
        <row r="6078">
          <cell r="A6078">
            <v>31147</v>
          </cell>
          <cell r="B6078">
            <v>9.36</v>
          </cell>
          <cell r="C6078">
            <v>9.3599999999999989E-2</v>
          </cell>
        </row>
        <row r="6079">
          <cell r="A6079">
            <v>31148</v>
          </cell>
          <cell r="B6079">
            <v>9.14</v>
          </cell>
          <cell r="C6079">
            <v>9.1400000000000009E-2</v>
          </cell>
        </row>
        <row r="6080">
          <cell r="A6080">
            <v>31149</v>
          </cell>
          <cell r="B6080">
            <v>9.15</v>
          </cell>
          <cell r="C6080">
            <v>9.1499999999999998E-2</v>
          </cell>
        </row>
        <row r="6081">
          <cell r="A6081">
            <v>31152</v>
          </cell>
          <cell r="B6081">
            <v>9.15</v>
          </cell>
          <cell r="C6081">
            <v>9.1499999999999998E-2</v>
          </cell>
        </row>
        <row r="6082">
          <cell r="A6082">
            <v>31153</v>
          </cell>
          <cell r="B6082">
            <v>8.9499999999999993</v>
          </cell>
          <cell r="C6082">
            <v>8.9499999999999996E-2</v>
          </cell>
        </row>
        <row r="6083">
          <cell r="A6083">
            <v>31154</v>
          </cell>
          <cell r="B6083">
            <v>9.01</v>
          </cell>
          <cell r="C6083">
            <v>9.01E-2</v>
          </cell>
        </row>
        <row r="6084">
          <cell r="A6084">
            <v>31155</v>
          </cell>
          <cell r="B6084">
            <v>8.77</v>
          </cell>
          <cell r="C6084">
            <v>8.77E-2</v>
          </cell>
        </row>
        <row r="6085">
          <cell r="A6085">
            <v>31156</v>
          </cell>
          <cell r="B6085">
            <v>8.86</v>
          </cell>
          <cell r="C6085">
            <v>8.8599999999999998E-2</v>
          </cell>
        </row>
        <row r="6086">
          <cell r="A6086">
            <v>31159</v>
          </cell>
          <cell r="B6086">
            <v>8.77</v>
          </cell>
          <cell r="C6086">
            <v>8.77E-2</v>
          </cell>
        </row>
        <row r="6087">
          <cell r="A6087">
            <v>31160</v>
          </cell>
          <cell r="B6087">
            <v>8.9</v>
          </cell>
          <cell r="C6087">
            <v>8.900000000000001E-2</v>
          </cell>
        </row>
        <row r="6088">
          <cell r="A6088">
            <v>31161</v>
          </cell>
          <cell r="B6088">
            <v>8.8800000000000008</v>
          </cell>
          <cell r="C6088">
            <v>8.8800000000000004E-2</v>
          </cell>
        </row>
        <row r="6089">
          <cell r="A6089">
            <v>31162</v>
          </cell>
          <cell r="B6089">
            <v>8.9600000000000009</v>
          </cell>
          <cell r="C6089">
            <v>8.9600000000000013E-2</v>
          </cell>
        </row>
        <row r="6090">
          <cell r="A6090">
            <v>31163</v>
          </cell>
          <cell r="B6090">
            <v>8.93</v>
          </cell>
          <cell r="C6090">
            <v>8.929999999999999E-2</v>
          </cell>
        </row>
        <row r="6091">
          <cell r="A6091">
            <v>31166</v>
          </cell>
          <cell r="B6091">
            <v>9.07</v>
          </cell>
          <cell r="C6091">
            <v>9.0700000000000003E-2</v>
          </cell>
        </row>
        <row r="6092">
          <cell r="A6092">
            <v>31167</v>
          </cell>
          <cell r="B6092">
            <v>8.99</v>
          </cell>
          <cell r="C6092">
            <v>8.9900000000000008E-2</v>
          </cell>
        </row>
        <row r="6093">
          <cell r="A6093">
            <v>31168</v>
          </cell>
          <cell r="B6093">
            <v>8.89</v>
          </cell>
          <cell r="C6093">
            <v>8.8900000000000007E-2</v>
          </cell>
        </row>
        <row r="6094">
          <cell r="A6094">
            <v>31169</v>
          </cell>
          <cell r="B6094">
            <v>8.91</v>
          </cell>
          <cell r="C6094">
            <v>8.9099999999999999E-2</v>
          </cell>
        </row>
        <row r="6095">
          <cell r="A6095">
            <v>31170</v>
          </cell>
          <cell r="B6095">
            <v>8.73</v>
          </cell>
          <cell r="C6095">
            <v>8.7300000000000003E-2</v>
          </cell>
        </row>
        <row r="6096">
          <cell r="A6096">
            <v>31173</v>
          </cell>
          <cell r="B6096">
            <v>8.76</v>
          </cell>
          <cell r="C6096">
            <v>8.7599999999999997E-2</v>
          </cell>
        </row>
        <row r="6097">
          <cell r="A6097">
            <v>31174</v>
          </cell>
          <cell r="B6097">
            <v>8.7200000000000006</v>
          </cell>
          <cell r="C6097">
            <v>8.72E-2</v>
          </cell>
        </row>
        <row r="6098">
          <cell r="A6098">
            <v>31175</v>
          </cell>
          <cell r="B6098">
            <v>8.76</v>
          </cell>
          <cell r="C6098">
            <v>8.7599999999999997E-2</v>
          </cell>
        </row>
        <row r="6099">
          <cell r="A6099">
            <v>31176</v>
          </cell>
          <cell r="B6099">
            <v>8.73</v>
          </cell>
          <cell r="C6099">
            <v>8.7300000000000003E-2</v>
          </cell>
        </row>
        <row r="6100">
          <cell r="A6100">
            <v>31177</v>
          </cell>
          <cell r="B6100">
            <v>8.68</v>
          </cell>
          <cell r="C6100">
            <v>8.6800000000000002E-2</v>
          </cell>
        </row>
        <row r="6101">
          <cell r="A6101">
            <v>31180</v>
          </cell>
          <cell r="B6101">
            <v>8.69</v>
          </cell>
          <cell r="C6101">
            <v>8.6899999999999991E-2</v>
          </cell>
        </row>
        <row r="6102">
          <cell r="A6102">
            <v>31181</v>
          </cell>
          <cell r="B6102">
            <v>8.58</v>
          </cell>
          <cell r="C6102">
            <v>8.5800000000000001E-2</v>
          </cell>
        </row>
        <row r="6103">
          <cell r="A6103">
            <v>31182</v>
          </cell>
          <cell r="B6103">
            <v>8.49</v>
          </cell>
          <cell r="C6103">
            <v>8.4900000000000003E-2</v>
          </cell>
        </row>
        <row r="6104">
          <cell r="A6104">
            <v>31183</v>
          </cell>
          <cell r="B6104">
            <v>8.3800000000000008</v>
          </cell>
          <cell r="C6104">
            <v>8.3800000000000013E-2</v>
          </cell>
        </row>
        <row r="6105">
          <cell r="A6105">
            <v>31184</v>
          </cell>
          <cell r="B6105">
            <v>8.4499999999999993</v>
          </cell>
          <cell r="C6105">
            <v>8.4499999999999992E-2</v>
          </cell>
        </row>
        <row r="6106">
          <cell r="A6106">
            <v>31187</v>
          </cell>
          <cell r="B6106">
            <v>8.2100000000000009</v>
          </cell>
          <cell r="C6106">
            <v>8.2100000000000006E-2</v>
          </cell>
        </row>
        <row r="6107">
          <cell r="A6107">
            <v>31188</v>
          </cell>
          <cell r="B6107">
            <v>8.23</v>
          </cell>
          <cell r="C6107">
            <v>8.2299999999999998E-2</v>
          </cell>
        </row>
        <row r="6108">
          <cell r="A6108">
            <v>31189</v>
          </cell>
          <cell r="B6108">
            <v>8.2100000000000009</v>
          </cell>
          <cell r="C6108">
            <v>8.2100000000000006E-2</v>
          </cell>
        </row>
        <row r="6109">
          <cell r="A6109">
            <v>31190</v>
          </cell>
          <cell r="B6109">
            <v>8.25</v>
          </cell>
          <cell r="C6109">
            <v>8.2500000000000004E-2</v>
          </cell>
        </row>
        <row r="6110">
          <cell r="A6110">
            <v>31191</v>
          </cell>
          <cell r="B6110">
            <v>8.19</v>
          </cell>
          <cell r="C6110">
            <v>8.1900000000000001E-2</v>
          </cell>
        </row>
        <row r="6111">
          <cell r="A6111">
            <v>31194</v>
          </cell>
          <cell r="B6111" t="str">
            <v>ND</v>
          </cell>
          <cell r="C6111">
            <v>8.1900000000000001E-2</v>
          </cell>
        </row>
        <row r="6112">
          <cell r="A6112">
            <v>31195</v>
          </cell>
          <cell r="B6112">
            <v>8.14</v>
          </cell>
          <cell r="C6112">
            <v>8.14E-2</v>
          </cell>
        </row>
        <row r="6113">
          <cell r="A6113">
            <v>31196</v>
          </cell>
          <cell r="B6113">
            <v>8.15</v>
          </cell>
          <cell r="C6113">
            <v>8.1500000000000003E-2</v>
          </cell>
        </row>
        <row r="6114">
          <cell r="A6114">
            <v>31197</v>
          </cell>
          <cell r="B6114">
            <v>8.09</v>
          </cell>
          <cell r="C6114">
            <v>8.09E-2</v>
          </cell>
        </row>
        <row r="6115">
          <cell r="A6115">
            <v>31198</v>
          </cell>
          <cell r="B6115">
            <v>7.98</v>
          </cell>
          <cell r="C6115">
            <v>7.980000000000001E-2</v>
          </cell>
        </row>
        <row r="6116">
          <cell r="A6116">
            <v>31201</v>
          </cell>
          <cell r="B6116">
            <v>7.83</v>
          </cell>
          <cell r="C6116">
            <v>7.8299999999999995E-2</v>
          </cell>
        </row>
        <row r="6117">
          <cell r="A6117">
            <v>31202</v>
          </cell>
          <cell r="B6117">
            <v>7.81</v>
          </cell>
          <cell r="C6117">
            <v>7.8100000000000003E-2</v>
          </cell>
        </row>
        <row r="6118">
          <cell r="A6118">
            <v>31203</v>
          </cell>
          <cell r="B6118">
            <v>7.63</v>
          </cell>
          <cell r="C6118">
            <v>7.6299999999999993E-2</v>
          </cell>
        </row>
        <row r="6119">
          <cell r="A6119">
            <v>31204</v>
          </cell>
          <cell r="B6119">
            <v>7.72</v>
          </cell>
          <cell r="C6119">
            <v>7.7199999999999991E-2</v>
          </cell>
        </row>
        <row r="6120">
          <cell r="A6120">
            <v>31205</v>
          </cell>
          <cell r="B6120">
            <v>7.99</v>
          </cell>
          <cell r="C6120">
            <v>7.9899999999999999E-2</v>
          </cell>
        </row>
        <row r="6121">
          <cell r="A6121">
            <v>31208</v>
          </cell>
          <cell r="B6121">
            <v>8.0399999999999991</v>
          </cell>
          <cell r="C6121">
            <v>8.0399999999999985E-2</v>
          </cell>
        </row>
        <row r="6122">
          <cell r="A6122">
            <v>31209</v>
          </cell>
          <cell r="B6122">
            <v>7.92</v>
          </cell>
          <cell r="C6122">
            <v>7.9199999999999993E-2</v>
          </cell>
        </row>
        <row r="6123">
          <cell r="A6123">
            <v>31210</v>
          </cell>
          <cell r="B6123">
            <v>7.88</v>
          </cell>
          <cell r="C6123">
            <v>7.8799999999999995E-2</v>
          </cell>
        </row>
        <row r="6124">
          <cell r="A6124">
            <v>31211</v>
          </cell>
          <cell r="B6124">
            <v>7.87</v>
          </cell>
          <cell r="C6124">
            <v>7.8700000000000006E-2</v>
          </cell>
        </row>
        <row r="6125">
          <cell r="A6125">
            <v>31212</v>
          </cell>
          <cell r="B6125">
            <v>7.54</v>
          </cell>
          <cell r="C6125">
            <v>7.5399999999999995E-2</v>
          </cell>
        </row>
        <row r="6126">
          <cell r="A6126">
            <v>31215</v>
          </cell>
          <cell r="B6126">
            <v>7.59</v>
          </cell>
          <cell r="C6126">
            <v>7.5899999999999995E-2</v>
          </cell>
        </row>
        <row r="6127">
          <cell r="A6127">
            <v>31216</v>
          </cell>
          <cell r="B6127">
            <v>7.48</v>
          </cell>
          <cell r="C6127">
            <v>7.4800000000000005E-2</v>
          </cell>
        </row>
        <row r="6128">
          <cell r="A6128">
            <v>31217</v>
          </cell>
          <cell r="B6128">
            <v>7.6</v>
          </cell>
          <cell r="C6128">
            <v>7.5999999999999998E-2</v>
          </cell>
        </row>
        <row r="6129">
          <cell r="A6129">
            <v>31218</v>
          </cell>
          <cell r="B6129">
            <v>7.7</v>
          </cell>
          <cell r="C6129">
            <v>7.6999999999999999E-2</v>
          </cell>
        </row>
        <row r="6130">
          <cell r="A6130">
            <v>31219</v>
          </cell>
          <cell r="B6130">
            <v>7.94</v>
          </cell>
          <cell r="C6130">
            <v>7.9399999999999998E-2</v>
          </cell>
        </row>
        <row r="6131">
          <cell r="A6131">
            <v>31222</v>
          </cell>
          <cell r="B6131">
            <v>7.98</v>
          </cell>
          <cell r="C6131">
            <v>7.980000000000001E-2</v>
          </cell>
        </row>
        <row r="6132">
          <cell r="A6132">
            <v>31223</v>
          </cell>
          <cell r="B6132">
            <v>8.02</v>
          </cell>
          <cell r="C6132">
            <v>8.0199999999999994E-2</v>
          </cell>
        </row>
        <row r="6133">
          <cell r="A6133">
            <v>31224</v>
          </cell>
          <cell r="B6133">
            <v>7.98</v>
          </cell>
          <cell r="C6133">
            <v>7.980000000000001E-2</v>
          </cell>
        </row>
        <row r="6134">
          <cell r="A6134">
            <v>31225</v>
          </cell>
          <cell r="B6134">
            <v>7.86</v>
          </cell>
          <cell r="C6134">
            <v>7.8600000000000003E-2</v>
          </cell>
        </row>
        <row r="6135">
          <cell r="A6135">
            <v>31226</v>
          </cell>
          <cell r="B6135">
            <v>7.71</v>
          </cell>
          <cell r="C6135">
            <v>7.7100000000000002E-2</v>
          </cell>
        </row>
        <row r="6136">
          <cell r="A6136">
            <v>31229</v>
          </cell>
          <cell r="B6136">
            <v>7.72</v>
          </cell>
          <cell r="C6136">
            <v>7.7199999999999991E-2</v>
          </cell>
        </row>
        <row r="6137">
          <cell r="A6137">
            <v>31230</v>
          </cell>
          <cell r="B6137">
            <v>7.73</v>
          </cell>
          <cell r="C6137">
            <v>7.7300000000000008E-2</v>
          </cell>
        </row>
        <row r="6138">
          <cell r="A6138">
            <v>31231</v>
          </cell>
          <cell r="B6138">
            <v>7.75</v>
          </cell>
          <cell r="C6138">
            <v>7.7499999999999999E-2</v>
          </cell>
        </row>
        <row r="6139">
          <cell r="A6139">
            <v>31232</v>
          </cell>
          <cell r="B6139" t="str">
            <v>ND</v>
          </cell>
          <cell r="C6139">
            <v>7.7499999999999999E-2</v>
          </cell>
        </row>
        <row r="6140">
          <cell r="A6140">
            <v>31233</v>
          </cell>
          <cell r="B6140">
            <v>7.43</v>
          </cell>
          <cell r="C6140">
            <v>7.4299999999999991E-2</v>
          </cell>
        </row>
        <row r="6141">
          <cell r="A6141">
            <v>31236</v>
          </cell>
          <cell r="B6141">
            <v>7.6</v>
          </cell>
          <cell r="C6141">
            <v>7.5999999999999998E-2</v>
          </cell>
        </row>
        <row r="6142">
          <cell r="A6142">
            <v>31237</v>
          </cell>
          <cell r="B6142">
            <v>7.65</v>
          </cell>
          <cell r="C6142">
            <v>7.6499999999999999E-2</v>
          </cell>
        </row>
        <row r="6143">
          <cell r="A6143">
            <v>31238</v>
          </cell>
          <cell r="B6143">
            <v>7.66</v>
          </cell>
          <cell r="C6143">
            <v>7.6600000000000001E-2</v>
          </cell>
        </row>
        <row r="6144">
          <cell r="A6144">
            <v>31239</v>
          </cell>
          <cell r="B6144">
            <v>7.84</v>
          </cell>
          <cell r="C6144">
            <v>7.8399999999999997E-2</v>
          </cell>
        </row>
        <row r="6145">
          <cell r="A6145">
            <v>31240</v>
          </cell>
          <cell r="B6145">
            <v>7.88</v>
          </cell>
          <cell r="C6145">
            <v>7.8799999999999995E-2</v>
          </cell>
        </row>
        <row r="6146">
          <cell r="A6146">
            <v>31243</v>
          </cell>
          <cell r="B6146">
            <v>7.84</v>
          </cell>
          <cell r="C6146">
            <v>7.8399999999999997E-2</v>
          </cell>
        </row>
        <row r="6147">
          <cell r="A6147">
            <v>31244</v>
          </cell>
          <cell r="B6147">
            <v>7.76</v>
          </cell>
          <cell r="C6147">
            <v>7.7600000000000002E-2</v>
          </cell>
        </row>
        <row r="6148">
          <cell r="A6148">
            <v>31245</v>
          </cell>
          <cell r="B6148">
            <v>7.71</v>
          </cell>
          <cell r="C6148">
            <v>7.7100000000000002E-2</v>
          </cell>
        </row>
        <row r="6149">
          <cell r="A6149">
            <v>31246</v>
          </cell>
          <cell r="B6149">
            <v>7.88</v>
          </cell>
          <cell r="C6149">
            <v>7.8799999999999995E-2</v>
          </cell>
        </row>
        <row r="6150">
          <cell r="A6150">
            <v>31247</v>
          </cell>
          <cell r="B6150">
            <v>7.92</v>
          </cell>
          <cell r="C6150">
            <v>7.9199999999999993E-2</v>
          </cell>
        </row>
        <row r="6151">
          <cell r="A6151">
            <v>31250</v>
          </cell>
          <cell r="B6151">
            <v>8.02</v>
          </cell>
          <cell r="C6151">
            <v>8.0199999999999994E-2</v>
          </cell>
        </row>
        <row r="6152">
          <cell r="A6152">
            <v>31251</v>
          </cell>
          <cell r="B6152">
            <v>8.0500000000000007</v>
          </cell>
          <cell r="C6152">
            <v>8.0500000000000002E-2</v>
          </cell>
        </row>
        <row r="6153">
          <cell r="A6153">
            <v>31252</v>
          </cell>
          <cell r="B6153">
            <v>8.0399999999999991</v>
          </cell>
          <cell r="C6153">
            <v>8.0399999999999985E-2</v>
          </cell>
        </row>
        <row r="6154">
          <cell r="A6154">
            <v>31253</v>
          </cell>
          <cell r="B6154">
            <v>8.01</v>
          </cell>
          <cell r="C6154">
            <v>8.0100000000000005E-2</v>
          </cell>
        </row>
        <row r="6155">
          <cell r="A6155">
            <v>31254</v>
          </cell>
          <cell r="B6155">
            <v>8.02</v>
          </cell>
          <cell r="C6155">
            <v>8.0199999999999994E-2</v>
          </cell>
        </row>
        <row r="6156">
          <cell r="A6156">
            <v>31257</v>
          </cell>
          <cell r="B6156">
            <v>8.07</v>
          </cell>
          <cell r="C6156">
            <v>8.0700000000000008E-2</v>
          </cell>
        </row>
        <row r="6157">
          <cell r="A6157">
            <v>31258</v>
          </cell>
          <cell r="B6157">
            <v>8.14</v>
          </cell>
          <cell r="C6157">
            <v>8.14E-2</v>
          </cell>
        </row>
        <row r="6158">
          <cell r="A6158">
            <v>31259</v>
          </cell>
          <cell r="B6158">
            <v>8.1199999999999992</v>
          </cell>
          <cell r="C6158">
            <v>8.1199999999999994E-2</v>
          </cell>
        </row>
        <row r="6159">
          <cell r="A6159">
            <v>31260</v>
          </cell>
          <cell r="B6159">
            <v>8.1199999999999992</v>
          </cell>
          <cell r="C6159">
            <v>8.1199999999999994E-2</v>
          </cell>
        </row>
        <row r="6160">
          <cell r="A6160">
            <v>31261</v>
          </cell>
          <cell r="B6160">
            <v>8.23</v>
          </cell>
          <cell r="C6160">
            <v>8.2299999999999998E-2</v>
          </cell>
        </row>
        <row r="6161">
          <cell r="A6161">
            <v>31264</v>
          </cell>
          <cell r="B6161">
            <v>8.2200000000000006</v>
          </cell>
          <cell r="C6161">
            <v>8.2200000000000009E-2</v>
          </cell>
        </row>
        <row r="6162">
          <cell r="A6162">
            <v>31265</v>
          </cell>
          <cell r="B6162">
            <v>8.18</v>
          </cell>
          <cell r="C6162">
            <v>8.1799999999999998E-2</v>
          </cell>
        </row>
        <row r="6163">
          <cell r="A6163">
            <v>31266</v>
          </cell>
          <cell r="B6163">
            <v>8.16</v>
          </cell>
          <cell r="C6163">
            <v>8.1600000000000006E-2</v>
          </cell>
        </row>
        <row r="6164">
          <cell r="A6164">
            <v>31267</v>
          </cell>
          <cell r="B6164">
            <v>8.11</v>
          </cell>
          <cell r="C6164">
            <v>8.1099999999999992E-2</v>
          </cell>
        </row>
        <row r="6165">
          <cell r="A6165">
            <v>31268</v>
          </cell>
          <cell r="B6165">
            <v>8.08</v>
          </cell>
          <cell r="C6165">
            <v>8.0799999999999997E-2</v>
          </cell>
        </row>
        <row r="6166">
          <cell r="A6166">
            <v>31271</v>
          </cell>
          <cell r="B6166">
            <v>8.07</v>
          </cell>
          <cell r="C6166">
            <v>8.0700000000000008E-2</v>
          </cell>
        </row>
        <row r="6167">
          <cell r="A6167">
            <v>31272</v>
          </cell>
          <cell r="B6167">
            <v>8.1</v>
          </cell>
          <cell r="C6167">
            <v>8.1000000000000003E-2</v>
          </cell>
        </row>
        <row r="6168">
          <cell r="A6168">
            <v>31273</v>
          </cell>
          <cell r="B6168">
            <v>8.0500000000000007</v>
          </cell>
          <cell r="C6168">
            <v>8.0500000000000002E-2</v>
          </cell>
        </row>
        <row r="6169">
          <cell r="A6169">
            <v>31274</v>
          </cell>
          <cell r="B6169">
            <v>8.1</v>
          </cell>
          <cell r="C6169">
            <v>8.1000000000000003E-2</v>
          </cell>
        </row>
        <row r="6170">
          <cell r="A6170">
            <v>31275</v>
          </cell>
          <cell r="B6170">
            <v>8.01</v>
          </cell>
          <cell r="C6170">
            <v>8.0100000000000005E-2</v>
          </cell>
        </row>
        <row r="6171">
          <cell r="A6171">
            <v>31278</v>
          </cell>
          <cell r="B6171">
            <v>8</v>
          </cell>
          <cell r="C6171">
            <v>0.08</v>
          </cell>
        </row>
        <row r="6172">
          <cell r="A6172">
            <v>31279</v>
          </cell>
          <cell r="B6172">
            <v>8</v>
          </cell>
          <cell r="C6172">
            <v>0.08</v>
          </cell>
        </row>
        <row r="6173">
          <cell r="A6173">
            <v>31280</v>
          </cell>
          <cell r="B6173">
            <v>7.92</v>
          </cell>
          <cell r="C6173">
            <v>7.9199999999999993E-2</v>
          </cell>
        </row>
        <row r="6174">
          <cell r="A6174">
            <v>31281</v>
          </cell>
          <cell r="B6174">
            <v>7.91</v>
          </cell>
          <cell r="C6174">
            <v>7.9100000000000004E-2</v>
          </cell>
        </row>
        <row r="6175">
          <cell r="A6175">
            <v>31282</v>
          </cell>
          <cell r="B6175">
            <v>7.94</v>
          </cell>
          <cell r="C6175">
            <v>7.9399999999999998E-2</v>
          </cell>
        </row>
        <row r="6176">
          <cell r="A6176">
            <v>31285</v>
          </cell>
          <cell r="B6176">
            <v>7.98</v>
          </cell>
          <cell r="C6176">
            <v>7.980000000000001E-2</v>
          </cell>
        </row>
        <row r="6177">
          <cell r="A6177">
            <v>31286</v>
          </cell>
          <cell r="B6177">
            <v>7.94</v>
          </cell>
          <cell r="C6177">
            <v>7.9399999999999998E-2</v>
          </cell>
        </row>
        <row r="6178">
          <cell r="A6178">
            <v>31287</v>
          </cell>
          <cell r="B6178">
            <v>7.95</v>
          </cell>
          <cell r="C6178">
            <v>7.9500000000000001E-2</v>
          </cell>
        </row>
        <row r="6179">
          <cell r="A6179">
            <v>31288</v>
          </cell>
          <cell r="B6179">
            <v>7.94</v>
          </cell>
          <cell r="C6179">
            <v>7.9399999999999998E-2</v>
          </cell>
        </row>
        <row r="6180">
          <cell r="A6180">
            <v>31289</v>
          </cell>
          <cell r="B6180">
            <v>8.0299999999999994</v>
          </cell>
          <cell r="C6180">
            <v>8.0299999999999996E-2</v>
          </cell>
        </row>
        <row r="6181">
          <cell r="A6181">
            <v>31292</v>
          </cell>
          <cell r="B6181" t="str">
            <v>ND</v>
          </cell>
          <cell r="C6181">
            <v>8.0299999999999996E-2</v>
          </cell>
        </row>
        <row r="6182">
          <cell r="A6182">
            <v>31293</v>
          </cell>
          <cell r="B6182">
            <v>8.02</v>
          </cell>
          <cell r="C6182">
            <v>8.0199999999999994E-2</v>
          </cell>
        </row>
        <row r="6183">
          <cell r="A6183">
            <v>31294</v>
          </cell>
          <cell r="B6183">
            <v>7.92</v>
          </cell>
          <cell r="C6183">
            <v>7.9199999999999993E-2</v>
          </cell>
        </row>
        <row r="6184">
          <cell r="A6184">
            <v>31295</v>
          </cell>
          <cell r="B6184">
            <v>8.02</v>
          </cell>
          <cell r="C6184">
            <v>8.0199999999999994E-2</v>
          </cell>
        </row>
        <row r="6185">
          <cell r="A6185">
            <v>31296</v>
          </cell>
          <cell r="B6185">
            <v>8.2100000000000009</v>
          </cell>
          <cell r="C6185">
            <v>8.2100000000000006E-2</v>
          </cell>
        </row>
        <row r="6186">
          <cell r="A6186">
            <v>31299</v>
          </cell>
          <cell r="B6186">
            <v>8.2200000000000006</v>
          </cell>
          <cell r="C6186">
            <v>8.2200000000000009E-2</v>
          </cell>
        </row>
        <row r="6187">
          <cell r="A6187">
            <v>31300</v>
          </cell>
          <cell r="B6187">
            <v>8.19</v>
          </cell>
          <cell r="C6187">
            <v>8.1900000000000001E-2</v>
          </cell>
        </row>
        <row r="6188">
          <cell r="A6188">
            <v>31301</v>
          </cell>
          <cell r="B6188">
            <v>8.23</v>
          </cell>
          <cell r="C6188">
            <v>8.2299999999999998E-2</v>
          </cell>
        </row>
        <row r="6189">
          <cell r="A6189">
            <v>31302</v>
          </cell>
          <cell r="B6189">
            <v>8.2100000000000009</v>
          </cell>
          <cell r="C6189">
            <v>8.2100000000000006E-2</v>
          </cell>
        </row>
        <row r="6190">
          <cell r="A6190">
            <v>31303</v>
          </cell>
          <cell r="B6190">
            <v>8.14</v>
          </cell>
          <cell r="C6190">
            <v>8.14E-2</v>
          </cell>
        </row>
        <row r="6191">
          <cell r="A6191">
            <v>31306</v>
          </cell>
          <cell r="B6191">
            <v>8.09</v>
          </cell>
          <cell r="C6191">
            <v>8.09E-2</v>
          </cell>
        </row>
        <row r="6192">
          <cell r="A6192">
            <v>31307</v>
          </cell>
          <cell r="B6192">
            <v>8.1300000000000008</v>
          </cell>
          <cell r="C6192">
            <v>8.1300000000000011E-2</v>
          </cell>
        </row>
        <row r="6193">
          <cell r="A6193">
            <v>31308</v>
          </cell>
          <cell r="B6193">
            <v>8.1199999999999992</v>
          </cell>
          <cell r="C6193">
            <v>8.1199999999999994E-2</v>
          </cell>
        </row>
        <row r="6194">
          <cell r="A6194">
            <v>31309</v>
          </cell>
          <cell r="B6194">
            <v>8.16</v>
          </cell>
          <cell r="C6194">
            <v>8.1600000000000006E-2</v>
          </cell>
        </row>
        <row r="6195">
          <cell r="A6195">
            <v>31310</v>
          </cell>
          <cell r="B6195">
            <v>8.07</v>
          </cell>
          <cell r="C6195">
            <v>8.0700000000000008E-2</v>
          </cell>
        </row>
        <row r="6196">
          <cell r="A6196">
            <v>31313</v>
          </cell>
          <cell r="B6196">
            <v>7.94</v>
          </cell>
          <cell r="C6196">
            <v>7.9399999999999998E-2</v>
          </cell>
        </row>
        <row r="6197">
          <cell r="A6197">
            <v>31314</v>
          </cell>
          <cell r="B6197">
            <v>7.9</v>
          </cell>
          <cell r="C6197">
            <v>7.9000000000000001E-2</v>
          </cell>
        </row>
        <row r="6198">
          <cell r="A6198">
            <v>31315</v>
          </cell>
          <cell r="B6198">
            <v>7.81</v>
          </cell>
          <cell r="C6198">
            <v>7.8100000000000003E-2</v>
          </cell>
        </row>
        <row r="6199">
          <cell r="A6199">
            <v>31316</v>
          </cell>
          <cell r="B6199">
            <v>7.87</v>
          </cell>
          <cell r="C6199">
            <v>7.8700000000000006E-2</v>
          </cell>
        </row>
        <row r="6200">
          <cell r="A6200">
            <v>31317</v>
          </cell>
          <cell r="B6200" t="str">
            <v>ND</v>
          </cell>
          <cell r="C6200">
            <v>7.8700000000000006E-2</v>
          </cell>
        </row>
        <row r="6201">
          <cell r="A6201">
            <v>31320</v>
          </cell>
          <cell r="B6201">
            <v>7.99</v>
          </cell>
          <cell r="C6201">
            <v>7.9899999999999999E-2</v>
          </cell>
        </row>
        <row r="6202">
          <cell r="A6202">
            <v>31321</v>
          </cell>
          <cell r="B6202">
            <v>7.94</v>
          </cell>
          <cell r="C6202">
            <v>7.9399999999999998E-2</v>
          </cell>
        </row>
        <row r="6203">
          <cell r="A6203">
            <v>31322</v>
          </cell>
          <cell r="B6203">
            <v>7.95</v>
          </cell>
          <cell r="C6203">
            <v>7.9500000000000001E-2</v>
          </cell>
        </row>
        <row r="6204">
          <cell r="A6204">
            <v>31323</v>
          </cell>
          <cell r="B6204">
            <v>7.97</v>
          </cell>
          <cell r="C6204">
            <v>7.9699999999999993E-2</v>
          </cell>
        </row>
        <row r="6205">
          <cell r="A6205">
            <v>31324</v>
          </cell>
          <cell r="B6205">
            <v>7.97</v>
          </cell>
          <cell r="C6205">
            <v>7.9699999999999993E-2</v>
          </cell>
        </row>
        <row r="6206">
          <cell r="A6206">
            <v>31327</v>
          </cell>
          <cell r="B6206">
            <v>8.07</v>
          </cell>
          <cell r="C6206">
            <v>8.0700000000000008E-2</v>
          </cell>
        </row>
        <row r="6207">
          <cell r="A6207">
            <v>31328</v>
          </cell>
          <cell r="B6207">
            <v>8.06</v>
          </cell>
          <cell r="C6207">
            <v>8.0600000000000005E-2</v>
          </cell>
        </row>
        <row r="6208">
          <cell r="A6208">
            <v>31329</v>
          </cell>
          <cell r="B6208">
            <v>8.0500000000000007</v>
          </cell>
          <cell r="C6208">
            <v>8.0500000000000002E-2</v>
          </cell>
        </row>
        <row r="6209">
          <cell r="A6209">
            <v>31330</v>
          </cell>
          <cell r="B6209">
            <v>8.08</v>
          </cell>
          <cell r="C6209">
            <v>8.0799999999999997E-2</v>
          </cell>
        </row>
        <row r="6210">
          <cell r="A6210">
            <v>31331</v>
          </cell>
          <cell r="B6210">
            <v>8.0500000000000007</v>
          </cell>
          <cell r="C6210">
            <v>8.0500000000000002E-2</v>
          </cell>
        </row>
        <row r="6211">
          <cell r="A6211">
            <v>31334</v>
          </cell>
          <cell r="B6211" t="str">
            <v>ND</v>
          </cell>
          <cell r="C6211">
            <v>8.0500000000000002E-2</v>
          </cell>
        </row>
        <row r="6212">
          <cell r="A6212">
            <v>31335</v>
          </cell>
          <cell r="B6212">
            <v>8.06</v>
          </cell>
          <cell r="C6212">
            <v>8.0600000000000005E-2</v>
          </cell>
        </row>
        <row r="6213">
          <cell r="A6213">
            <v>31336</v>
          </cell>
          <cell r="B6213">
            <v>8.02</v>
          </cell>
          <cell r="C6213">
            <v>8.0199999999999994E-2</v>
          </cell>
        </row>
        <row r="6214">
          <cell r="A6214">
            <v>31337</v>
          </cell>
          <cell r="B6214">
            <v>7.99</v>
          </cell>
          <cell r="C6214">
            <v>7.9899999999999999E-2</v>
          </cell>
        </row>
        <row r="6215">
          <cell r="A6215">
            <v>31338</v>
          </cell>
          <cell r="B6215">
            <v>7.97</v>
          </cell>
          <cell r="C6215">
            <v>7.9699999999999993E-2</v>
          </cell>
        </row>
        <row r="6216">
          <cell r="A6216">
            <v>31341</v>
          </cell>
          <cell r="B6216">
            <v>7.98</v>
          </cell>
          <cell r="C6216">
            <v>7.980000000000001E-2</v>
          </cell>
        </row>
        <row r="6217">
          <cell r="A6217">
            <v>31342</v>
          </cell>
          <cell r="B6217">
            <v>7.98</v>
          </cell>
          <cell r="C6217">
            <v>7.980000000000001E-2</v>
          </cell>
        </row>
        <row r="6218">
          <cell r="A6218">
            <v>31343</v>
          </cell>
          <cell r="B6218">
            <v>8.02</v>
          </cell>
          <cell r="C6218">
            <v>8.0199999999999994E-2</v>
          </cell>
        </row>
        <row r="6219">
          <cell r="A6219">
            <v>31344</v>
          </cell>
          <cell r="B6219">
            <v>8.09</v>
          </cell>
          <cell r="C6219">
            <v>8.09E-2</v>
          </cell>
        </row>
        <row r="6220">
          <cell r="A6220">
            <v>31345</v>
          </cell>
          <cell r="B6220">
            <v>8.07</v>
          </cell>
          <cell r="C6220">
            <v>8.0700000000000008E-2</v>
          </cell>
        </row>
        <row r="6221">
          <cell r="A6221">
            <v>31348</v>
          </cell>
          <cell r="B6221">
            <v>8.08</v>
          </cell>
          <cell r="C6221">
            <v>8.0799999999999997E-2</v>
          </cell>
        </row>
        <row r="6222">
          <cell r="A6222">
            <v>31349</v>
          </cell>
          <cell r="B6222">
            <v>8.01</v>
          </cell>
          <cell r="C6222">
            <v>8.0100000000000005E-2</v>
          </cell>
        </row>
        <row r="6223">
          <cell r="A6223">
            <v>31350</v>
          </cell>
          <cell r="B6223">
            <v>7.91</v>
          </cell>
          <cell r="C6223">
            <v>7.9100000000000004E-2</v>
          </cell>
        </row>
        <row r="6224">
          <cell r="A6224">
            <v>31351</v>
          </cell>
          <cell r="B6224">
            <v>7.92</v>
          </cell>
          <cell r="C6224">
            <v>7.9199999999999993E-2</v>
          </cell>
        </row>
        <row r="6225">
          <cell r="A6225">
            <v>31352</v>
          </cell>
          <cell r="B6225">
            <v>7.91</v>
          </cell>
          <cell r="C6225">
            <v>7.9100000000000004E-2</v>
          </cell>
        </row>
        <row r="6226">
          <cell r="A6226">
            <v>31355</v>
          </cell>
          <cell r="B6226">
            <v>7.95</v>
          </cell>
          <cell r="C6226">
            <v>7.9500000000000001E-2</v>
          </cell>
        </row>
        <row r="6227">
          <cell r="A6227">
            <v>31356</v>
          </cell>
          <cell r="B6227">
            <v>7.93</v>
          </cell>
          <cell r="C6227">
            <v>7.9299999999999995E-2</v>
          </cell>
        </row>
        <row r="6228">
          <cell r="A6228">
            <v>31357</v>
          </cell>
          <cell r="B6228">
            <v>7.91</v>
          </cell>
          <cell r="C6228">
            <v>7.9100000000000004E-2</v>
          </cell>
        </row>
        <row r="6229">
          <cell r="A6229">
            <v>31358</v>
          </cell>
          <cell r="B6229">
            <v>7.92</v>
          </cell>
          <cell r="C6229">
            <v>7.9199999999999993E-2</v>
          </cell>
        </row>
        <row r="6230">
          <cell r="A6230">
            <v>31359</v>
          </cell>
          <cell r="B6230">
            <v>7.82</v>
          </cell>
          <cell r="C6230">
            <v>7.8200000000000006E-2</v>
          </cell>
        </row>
        <row r="6231">
          <cell r="A6231">
            <v>31362</v>
          </cell>
          <cell r="B6231" t="str">
            <v>ND</v>
          </cell>
          <cell r="C6231">
            <v>7.8200000000000006E-2</v>
          </cell>
        </row>
        <row r="6232">
          <cell r="A6232">
            <v>31363</v>
          </cell>
          <cell r="B6232">
            <v>7.81</v>
          </cell>
          <cell r="C6232">
            <v>7.8100000000000003E-2</v>
          </cell>
        </row>
        <row r="6233">
          <cell r="A6233">
            <v>31364</v>
          </cell>
          <cell r="B6233">
            <v>7.88</v>
          </cell>
          <cell r="C6233">
            <v>7.8799999999999995E-2</v>
          </cell>
        </row>
        <row r="6234">
          <cell r="A6234">
            <v>31365</v>
          </cell>
          <cell r="B6234">
            <v>7.91</v>
          </cell>
          <cell r="C6234">
            <v>7.9100000000000004E-2</v>
          </cell>
        </row>
        <row r="6235">
          <cell r="A6235">
            <v>31366</v>
          </cell>
          <cell r="B6235">
            <v>7.94</v>
          </cell>
          <cell r="C6235">
            <v>7.9399999999999998E-2</v>
          </cell>
        </row>
        <row r="6236">
          <cell r="A6236">
            <v>31369</v>
          </cell>
          <cell r="B6236">
            <v>7.83</v>
          </cell>
          <cell r="C6236">
            <v>7.8299999999999995E-2</v>
          </cell>
        </row>
        <row r="6237">
          <cell r="A6237">
            <v>31370</v>
          </cell>
          <cell r="B6237">
            <v>7.83</v>
          </cell>
          <cell r="C6237">
            <v>7.8299999999999995E-2</v>
          </cell>
        </row>
        <row r="6238">
          <cell r="A6238">
            <v>31371</v>
          </cell>
          <cell r="B6238">
            <v>7.87</v>
          </cell>
          <cell r="C6238">
            <v>7.8700000000000006E-2</v>
          </cell>
        </row>
        <row r="6239">
          <cell r="A6239">
            <v>31372</v>
          </cell>
          <cell r="B6239">
            <v>7.84</v>
          </cell>
          <cell r="C6239">
            <v>7.8399999999999997E-2</v>
          </cell>
        </row>
        <row r="6240">
          <cell r="A6240">
            <v>31373</v>
          </cell>
          <cell r="B6240">
            <v>7.86</v>
          </cell>
          <cell r="C6240">
            <v>7.8600000000000003E-2</v>
          </cell>
        </row>
        <row r="6241">
          <cell r="A6241">
            <v>31376</v>
          </cell>
          <cell r="B6241">
            <v>7.87</v>
          </cell>
          <cell r="C6241">
            <v>7.8700000000000006E-2</v>
          </cell>
        </row>
        <row r="6242">
          <cell r="A6242">
            <v>31377</v>
          </cell>
          <cell r="B6242">
            <v>7.9</v>
          </cell>
          <cell r="C6242">
            <v>7.9000000000000001E-2</v>
          </cell>
        </row>
        <row r="6243">
          <cell r="A6243">
            <v>31378</v>
          </cell>
          <cell r="B6243">
            <v>7.86</v>
          </cell>
          <cell r="C6243">
            <v>7.8600000000000003E-2</v>
          </cell>
        </row>
        <row r="6244">
          <cell r="A6244">
            <v>31379</v>
          </cell>
          <cell r="B6244" t="str">
            <v>ND</v>
          </cell>
          <cell r="C6244">
            <v>7.8600000000000003E-2</v>
          </cell>
        </row>
        <row r="6245">
          <cell r="A6245">
            <v>31380</v>
          </cell>
          <cell r="B6245">
            <v>7.85</v>
          </cell>
          <cell r="C6245">
            <v>7.85E-2</v>
          </cell>
        </row>
        <row r="6246">
          <cell r="A6246">
            <v>31383</v>
          </cell>
          <cell r="B6246">
            <v>7.91</v>
          </cell>
          <cell r="C6246">
            <v>7.9100000000000004E-2</v>
          </cell>
        </row>
        <row r="6247">
          <cell r="A6247">
            <v>31384</v>
          </cell>
          <cell r="B6247">
            <v>7.92</v>
          </cell>
          <cell r="C6247">
            <v>7.9199999999999993E-2</v>
          </cell>
        </row>
        <row r="6248">
          <cell r="A6248">
            <v>31385</v>
          </cell>
          <cell r="B6248">
            <v>7.87</v>
          </cell>
          <cell r="C6248">
            <v>7.8700000000000006E-2</v>
          </cell>
        </row>
        <row r="6249">
          <cell r="A6249">
            <v>31386</v>
          </cell>
          <cell r="B6249">
            <v>7.91</v>
          </cell>
          <cell r="C6249">
            <v>7.9100000000000004E-2</v>
          </cell>
        </row>
        <row r="6250">
          <cell r="A6250">
            <v>31387</v>
          </cell>
          <cell r="B6250">
            <v>7.89</v>
          </cell>
          <cell r="C6250">
            <v>7.8899999999999998E-2</v>
          </cell>
        </row>
        <row r="6251">
          <cell r="A6251">
            <v>31390</v>
          </cell>
          <cell r="B6251">
            <v>7.83</v>
          </cell>
          <cell r="C6251">
            <v>7.8299999999999995E-2</v>
          </cell>
        </row>
        <row r="6252">
          <cell r="A6252">
            <v>31391</v>
          </cell>
          <cell r="B6252">
            <v>7.76</v>
          </cell>
          <cell r="C6252">
            <v>7.7600000000000002E-2</v>
          </cell>
        </row>
        <row r="6253">
          <cell r="A6253">
            <v>31392</v>
          </cell>
          <cell r="B6253">
            <v>7.53</v>
          </cell>
          <cell r="C6253">
            <v>7.5300000000000006E-2</v>
          </cell>
        </row>
        <row r="6254">
          <cell r="A6254">
            <v>31393</v>
          </cell>
          <cell r="B6254">
            <v>7.61</v>
          </cell>
          <cell r="C6254">
            <v>7.6100000000000001E-2</v>
          </cell>
        </row>
        <row r="6255">
          <cell r="A6255">
            <v>31394</v>
          </cell>
          <cell r="B6255">
            <v>7.5</v>
          </cell>
          <cell r="C6255">
            <v>7.4999999999999997E-2</v>
          </cell>
        </row>
        <row r="6256">
          <cell r="A6256">
            <v>31397</v>
          </cell>
          <cell r="B6256">
            <v>7.53</v>
          </cell>
          <cell r="C6256">
            <v>7.5300000000000006E-2</v>
          </cell>
        </row>
        <row r="6257">
          <cell r="A6257">
            <v>31398</v>
          </cell>
          <cell r="B6257">
            <v>7.52</v>
          </cell>
          <cell r="C6257">
            <v>7.5199999999999989E-2</v>
          </cell>
        </row>
        <row r="6258">
          <cell r="A6258">
            <v>31399</v>
          </cell>
          <cell r="B6258">
            <v>7.64</v>
          </cell>
          <cell r="C6258">
            <v>7.6399999999999996E-2</v>
          </cell>
        </row>
        <row r="6259">
          <cell r="A6259">
            <v>31400</v>
          </cell>
          <cell r="B6259">
            <v>7.59</v>
          </cell>
          <cell r="C6259">
            <v>7.5899999999999995E-2</v>
          </cell>
        </row>
        <row r="6260">
          <cell r="A6260">
            <v>31401</v>
          </cell>
          <cell r="B6260">
            <v>7.58</v>
          </cell>
          <cell r="C6260">
            <v>7.5800000000000006E-2</v>
          </cell>
        </row>
        <row r="6261">
          <cell r="A6261">
            <v>31404</v>
          </cell>
          <cell r="B6261">
            <v>7.63</v>
          </cell>
          <cell r="C6261">
            <v>7.6299999999999993E-2</v>
          </cell>
        </row>
        <row r="6262">
          <cell r="A6262">
            <v>31405</v>
          </cell>
          <cell r="B6262">
            <v>7.63</v>
          </cell>
          <cell r="C6262">
            <v>7.6299999999999993E-2</v>
          </cell>
        </row>
        <row r="6263">
          <cell r="A6263">
            <v>31406</v>
          </cell>
          <cell r="B6263" t="str">
            <v>ND</v>
          </cell>
          <cell r="C6263">
            <v>7.6299999999999993E-2</v>
          </cell>
        </row>
        <row r="6264">
          <cell r="A6264">
            <v>31407</v>
          </cell>
          <cell r="B6264">
            <v>7.55</v>
          </cell>
          <cell r="C6264">
            <v>7.5499999999999998E-2</v>
          </cell>
        </row>
        <row r="6265">
          <cell r="A6265">
            <v>31408</v>
          </cell>
          <cell r="B6265">
            <v>7.55</v>
          </cell>
          <cell r="C6265">
            <v>7.5499999999999998E-2</v>
          </cell>
        </row>
        <row r="6266">
          <cell r="A6266">
            <v>31411</v>
          </cell>
          <cell r="B6266">
            <v>7.62</v>
          </cell>
          <cell r="C6266">
            <v>7.6200000000000004E-2</v>
          </cell>
        </row>
        <row r="6267">
          <cell r="A6267">
            <v>31412</v>
          </cell>
          <cell r="B6267">
            <v>7.6</v>
          </cell>
          <cell r="C6267">
            <v>7.5999999999999998E-2</v>
          </cell>
        </row>
        <row r="6268">
          <cell r="A6268">
            <v>31413</v>
          </cell>
          <cell r="B6268" t="str">
            <v>ND</v>
          </cell>
          <cell r="C6268">
            <v>7.5999999999999998E-2</v>
          </cell>
        </row>
        <row r="6269">
          <cell r="A6269">
            <v>31414</v>
          </cell>
          <cell r="B6269">
            <v>7.64</v>
          </cell>
          <cell r="C6269">
            <v>7.6399999999999996E-2</v>
          </cell>
        </row>
        <row r="6270">
          <cell r="A6270">
            <v>31415</v>
          </cell>
          <cell r="B6270">
            <v>7.65</v>
          </cell>
          <cell r="C6270">
            <v>7.6499999999999999E-2</v>
          </cell>
        </row>
        <row r="6271">
          <cell r="A6271">
            <v>31418</v>
          </cell>
          <cell r="B6271">
            <v>7.64</v>
          </cell>
          <cell r="C6271">
            <v>7.6399999999999996E-2</v>
          </cell>
        </row>
        <row r="6272">
          <cell r="A6272">
            <v>31419</v>
          </cell>
          <cell r="B6272">
            <v>7.59</v>
          </cell>
          <cell r="C6272">
            <v>7.5899999999999995E-2</v>
          </cell>
        </row>
        <row r="6273">
          <cell r="A6273">
            <v>31420</v>
          </cell>
          <cell r="B6273">
            <v>7.73</v>
          </cell>
          <cell r="C6273">
            <v>7.7300000000000008E-2</v>
          </cell>
        </row>
        <row r="6274">
          <cell r="A6274">
            <v>31421</v>
          </cell>
          <cell r="B6274">
            <v>7.83</v>
          </cell>
          <cell r="C6274">
            <v>7.8299999999999995E-2</v>
          </cell>
        </row>
        <row r="6275">
          <cell r="A6275">
            <v>31422</v>
          </cell>
          <cell r="B6275">
            <v>7.89</v>
          </cell>
          <cell r="C6275">
            <v>7.8899999999999998E-2</v>
          </cell>
        </row>
        <row r="6276">
          <cell r="A6276">
            <v>31425</v>
          </cell>
          <cell r="B6276">
            <v>7.95</v>
          </cell>
          <cell r="C6276">
            <v>7.9500000000000001E-2</v>
          </cell>
        </row>
        <row r="6277">
          <cell r="A6277">
            <v>31426</v>
          </cell>
          <cell r="B6277">
            <v>7.93</v>
          </cell>
          <cell r="C6277">
            <v>7.9299999999999995E-2</v>
          </cell>
        </row>
        <row r="6278">
          <cell r="A6278">
            <v>31427</v>
          </cell>
          <cell r="B6278">
            <v>7.85</v>
          </cell>
          <cell r="C6278">
            <v>7.85E-2</v>
          </cell>
        </row>
        <row r="6279">
          <cell r="A6279">
            <v>31428</v>
          </cell>
          <cell r="B6279">
            <v>7.79</v>
          </cell>
          <cell r="C6279">
            <v>7.7899999999999997E-2</v>
          </cell>
        </row>
        <row r="6280">
          <cell r="A6280">
            <v>31429</v>
          </cell>
          <cell r="B6280">
            <v>7.8</v>
          </cell>
          <cell r="C6280">
            <v>7.8E-2</v>
          </cell>
        </row>
        <row r="6281">
          <cell r="A6281">
            <v>31432</v>
          </cell>
          <cell r="B6281" t="str">
            <v>ND</v>
          </cell>
          <cell r="C6281">
            <v>7.8E-2</v>
          </cell>
        </row>
        <row r="6282">
          <cell r="A6282">
            <v>31433</v>
          </cell>
          <cell r="B6282">
            <v>7.77</v>
          </cell>
          <cell r="C6282">
            <v>7.7699999999999991E-2</v>
          </cell>
        </row>
        <row r="6283">
          <cell r="A6283">
            <v>31434</v>
          </cell>
          <cell r="B6283">
            <v>7.76</v>
          </cell>
          <cell r="C6283">
            <v>7.7600000000000002E-2</v>
          </cell>
        </row>
        <row r="6284">
          <cell r="A6284">
            <v>31435</v>
          </cell>
          <cell r="B6284">
            <v>7.71</v>
          </cell>
          <cell r="C6284">
            <v>7.7100000000000002E-2</v>
          </cell>
        </row>
        <row r="6285">
          <cell r="A6285">
            <v>31436</v>
          </cell>
          <cell r="B6285">
            <v>7.68</v>
          </cell>
          <cell r="C6285">
            <v>7.6799999999999993E-2</v>
          </cell>
        </row>
        <row r="6286">
          <cell r="A6286">
            <v>31439</v>
          </cell>
          <cell r="B6286">
            <v>7.63</v>
          </cell>
          <cell r="C6286">
            <v>7.6299999999999993E-2</v>
          </cell>
        </row>
        <row r="6287">
          <cell r="A6287">
            <v>31440</v>
          </cell>
          <cell r="B6287">
            <v>7.6</v>
          </cell>
          <cell r="C6287">
            <v>7.5999999999999998E-2</v>
          </cell>
        </row>
        <row r="6288">
          <cell r="A6288">
            <v>31441</v>
          </cell>
          <cell r="B6288">
            <v>7.65</v>
          </cell>
          <cell r="C6288">
            <v>7.6499999999999999E-2</v>
          </cell>
        </row>
        <row r="6289">
          <cell r="A6289">
            <v>31442</v>
          </cell>
          <cell r="B6289">
            <v>7.64</v>
          </cell>
          <cell r="C6289">
            <v>7.6399999999999996E-2</v>
          </cell>
        </row>
        <row r="6290">
          <cell r="A6290">
            <v>31443</v>
          </cell>
          <cell r="B6290">
            <v>7.57</v>
          </cell>
          <cell r="C6290">
            <v>7.5700000000000003E-2</v>
          </cell>
        </row>
        <row r="6291">
          <cell r="A6291">
            <v>31446</v>
          </cell>
          <cell r="B6291">
            <v>7.59</v>
          </cell>
          <cell r="C6291">
            <v>7.5899999999999995E-2</v>
          </cell>
        </row>
        <row r="6292">
          <cell r="A6292">
            <v>31447</v>
          </cell>
          <cell r="B6292">
            <v>7.55</v>
          </cell>
          <cell r="C6292">
            <v>7.5499999999999998E-2</v>
          </cell>
        </row>
        <row r="6293">
          <cell r="A6293">
            <v>31448</v>
          </cell>
          <cell r="B6293">
            <v>7.58</v>
          </cell>
          <cell r="C6293">
            <v>7.5800000000000006E-2</v>
          </cell>
        </row>
        <row r="6294">
          <cell r="A6294">
            <v>31449</v>
          </cell>
          <cell r="B6294">
            <v>7.63</v>
          </cell>
          <cell r="C6294">
            <v>7.6299999999999993E-2</v>
          </cell>
        </row>
        <row r="6295">
          <cell r="A6295">
            <v>31450</v>
          </cell>
          <cell r="B6295">
            <v>7.8</v>
          </cell>
          <cell r="C6295">
            <v>7.8E-2</v>
          </cell>
        </row>
        <row r="6296">
          <cell r="A6296">
            <v>31453</v>
          </cell>
          <cell r="B6296">
            <v>7.74</v>
          </cell>
          <cell r="C6296">
            <v>7.7399999999999997E-2</v>
          </cell>
        </row>
        <row r="6297">
          <cell r="A6297">
            <v>31454</v>
          </cell>
          <cell r="B6297">
            <v>7.68</v>
          </cell>
          <cell r="C6297">
            <v>7.6799999999999993E-2</v>
          </cell>
        </row>
        <row r="6298">
          <cell r="A6298">
            <v>31455</v>
          </cell>
          <cell r="B6298">
            <v>7.71</v>
          </cell>
          <cell r="C6298">
            <v>7.7100000000000002E-2</v>
          </cell>
        </row>
        <row r="6299">
          <cell r="A6299">
            <v>31456</v>
          </cell>
          <cell r="B6299">
            <v>7.71</v>
          </cell>
          <cell r="C6299">
            <v>7.7100000000000002E-2</v>
          </cell>
        </row>
        <row r="6300">
          <cell r="A6300">
            <v>31457</v>
          </cell>
          <cell r="B6300">
            <v>7.59</v>
          </cell>
          <cell r="C6300">
            <v>7.5899999999999995E-2</v>
          </cell>
        </row>
        <row r="6301">
          <cell r="A6301">
            <v>31460</v>
          </cell>
          <cell r="B6301" t="str">
            <v>ND</v>
          </cell>
          <cell r="C6301">
            <v>7.5899999999999995E-2</v>
          </cell>
        </row>
        <row r="6302">
          <cell r="A6302">
            <v>31461</v>
          </cell>
          <cell r="B6302">
            <v>7.56</v>
          </cell>
          <cell r="C6302">
            <v>7.5600000000000001E-2</v>
          </cell>
        </row>
        <row r="6303">
          <cell r="A6303">
            <v>31462</v>
          </cell>
          <cell r="B6303">
            <v>7.67</v>
          </cell>
          <cell r="C6303">
            <v>7.6700000000000004E-2</v>
          </cell>
        </row>
        <row r="6304">
          <cell r="A6304">
            <v>31463</v>
          </cell>
          <cell r="B6304">
            <v>7.68</v>
          </cell>
          <cell r="C6304">
            <v>7.6799999999999993E-2</v>
          </cell>
        </row>
        <row r="6305">
          <cell r="A6305">
            <v>31464</v>
          </cell>
          <cell r="B6305">
            <v>7.56</v>
          </cell>
          <cell r="C6305">
            <v>7.5600000000000001E-2</v>
          </cell>
        </row>
        <row r="6306">
          <cell r="A6306">
            <v>31467</v>
          </cell>
          <cell r="B6306">
            <v>7.53</v>
          </cell>
          <cell r="C6306">
            <v>7.5300000000000006E-2</v>
          </cell>
        </row>
        <row r="6307">
          <cell r="A6307">
            <v>31468</v>
          </cell>
          <cell r="B6307">
            <v>7.59</v>
          </cell>
          <cell r="C6307">
            <v>7.5899999999999995E-2</v>
          </cell>
        </row>
        <row r="6308">
          <cell r="A6308">
            <v>31469</v>
          </cell>
          <cell r="B6308">
            <v>7.57</v>
          </cell>
          <cell r="C6308">
            <v>7.5700000000000003E-2</v>
          </cell>
        </row>
        <row r="6309">
          <cell r="A6309">
            <v>31470</v>
          </cell>
          <cell r="B6309">
            <v>7.48</v>
          </cell>
          <cell r="C6309">
            <v>7.4800000000000005E-2</v>
          </cell>
        </row>
        <row r="6310">
          <cell r="A6310">
            <v>31471</v>
          </cell>
          <cell r="B6310">
            <v>7.43</v>
          </cell>
          <cell r="C6310">
            <v>7.4299999999999991E-2</v>
          </cell>
        </row>
        <row r="6311">
          <cell r="A6311">
            <v>31474</v>
          </cell>
          <cell r="B6311">
            <v>7.35</v>
          </cell>
          <cell r="C6311">
            <v>7.3499999999999996E-2</v>
          </cell>
        </row>
        <row r="6312">
          <cell r="A6312">
            <v>31475</v>
          </cell>
          <cell r="B6312">
            <v>7.23</v>
          </cell>
          <cell r="C6312">
            <v>7.2300000000000003E-2</v>
          </cell>
        </row>
        <row r="6313">
          <cell r="A6313">
            <v>31476</v>
          </cell>
          <cell r="B6313">
            <v>7.3</v>
          </cell>
          <cell r="C6313">
            <v>7.2999999999999995E-2</v>
          </cell>
        </row>
        <row r="6314">
          <cell r="A6314">
            <v>31477</v>
          </cell>
          <cell r="B6314">
            <v>7.14</v>
          </cell>
          <cell r="C6314">
            <v>7.1399999999999991E-2</v>
          </cell>
        </row>
        <row r="6315">
          <cell r="A6315">
            <v>31478</v>
          </cell>
          <cell r="B6315">
            <v>7.07</v>
          </cell>
          <cell r="C6315">
            <v>7.0699999999999999E-2</v>
          </cell>
        </row>
        <row r="6316">
          <cell r="A6316">
            <v>31481</v>
          </cell>
          <cell r="B6316">
            <v>7.01</v>
          </cell>
          <cell r="C6316">
            <v>7.0099999999999996E-2</v>
          </cell>
        </row>
        <row r="6317">
          <cell r="A6317">
            <v>31482</v>
          </cell>
          <cell r="B6317">
            <v>7.03</v>
          </cell>
          <cell r="C6317">
            <v>7.0300000000000001E-2</v>
          </cell>
        </row>
        <row r="6318">
          <cell r="A6318">
            <v>31483</v>
          </cell>
          <cell r="B6318">
            <v>7.04</v>
          </cell>
          <cell r="C6318">
            <v>7.0400000000000004E-2</v>
          </cell>
        </row>
        <row r="6319">
          <cell r="A6319">
            <v>31484</v>
          </cell>
          <cell r="B6319">
            <v>7.07</v>
          </cell>
          <cell r="C6319">
            <v>7.0699999999999999E-2</v>
          </cell>
        </row>
        <row r="6320">
          <cell r="A6320">
            <v>31485</v>
          </cell>
          <cell r="B6320">
            <v>7</v>
          </cell>
          <cell r="C6320">
            <v>7.0000000000000007E-2</v>
          </cell>
        </row>
        <row r="6321">
          <cell r="A6321">
            <v>31488</v>
          </cell>
          <cell r="B6321">
            <v>7.03</v>
          </cell>
          <cell r="C6321">
            <v>7.0300000000000001E-2</v>
          </cell>
        </row>
        <row r="6322">
          <cell r="A6322">
            <v>31489</v>
          </cell>
          <cell r="B6322">
            <v>7.03</v>
          </cell>
          <cell r="C6322">
            <v>7.0300000000000001E-2</v>
          </cell>
        </row>
        <row r="6323">
          <cell r="A6323">
            <v>31490</v>
          </cell>
          <cell r="B6323">
            <v>7.02</v>
          </cell>
          <cell r="C6323">
            <v>7.0199999999999999E-2</v>
          </cell>
        </row>
        <row r="6324">
          <cell r="A6324">
            <v>31491</v>
          </cell>
          <cell r="B6324">
            <v>7</v>
          </cell>
          <cell r="C6324">
            <v>7.0000000000000007E-2</v>
          </cell>
        </row>
        <row r="6325">
          <cell r="A6325">
            <v>31492</v>
          </cell>
          <cell r="B6325">
            <v>6.98</v>
          </cell>
          <cell r="C6325">
            <v>6.9800000000000001E-2</v>
          </cell>
        </row>
        <row r="6326">
          <cell r="A6326">
            <v>31495</v>
          </cell>
          <cell r="B6326">
            <v>6.92</v>
          </cell>
          <cell r="C6326">
            <v>6.9199999999999998E-2</v>
          </cell>
        </row>
        <row r="6327">
          <cell r="A6327">
            <v>31496</v>
          </cell>
          <cell r="B6327">
            <v>6.93</v>
          </cell>
          <cell r="C6327">
            <v>6.93E-2</v>
          </cell>
        </row>
        <row r="6328">
          <cell r="A6328">
            <v>31497</v>
          </cell>
          <cell r="B6328">
            <v>6.92</v>
          </cell>
          <cell r="C6328">
            <v>6.9199999999999998E-2</v>
          </cell>
        </row>
        <row r="6329">
          <cell r="A6329">
            <v>31498</v>
          </cell>
          <cell r="B6329">
            <v>6.79</v>
          </cell>
          <cell r="C6329">
            <v>6.7900000000000002E-2</v>
          </cell>
        </row>
        <row r="6330">
          <cell r="A6330">
            <v>31499</v>
          </cell>
          <cell r="B6330" t="str">
            <v>ND</v>
          </cell>
          <cell r="C6330">
            <v>6.7900000000000002E-2</v>
          </cell>
        </row>
        <row r="6331">
          <cell r="A6331">
            <v>31502</v>
          </cell>
          <cell r="B6331">
            <v>6.72</v>
          </cell>
          <cell r="C6331">
            <v>6.7199999999999996E-2</v>
          </cell>
        </row>
        <row r="6332">
          <cell r="A6332">
            <v>31503</v>
          </cell>
          <cell r="B6332">
            <v>6.7</v>
          </cell>
          <cell r="C6332">
            <v>6.7000000000000004E-2</v>
          </cell>
        </row>
        <row r="6333">
          <cell r="A6333">
            <v>31504</v>
          </cell>
          <cell r="B6333">
            <v>6.68</v>
          </cell>
          <cell r="C6333">
            <v>6.6799999999999998E-2</v>
          </cell>
        </row>
        <row r="6334">
          <cell r="A6334">
            <v>31505</v>
          </cell>
          <cell r="B6334">
            <v>6.68</v>
          </cell>
          <cell r="C6334">
            <v>6.6799999999999998E-2</v>
          </cell>
        </row>
        <row r="6335">
          <cell r="A6335">
            <v>31506</v>
          </cell>
          <cell r="B6335">
            <v>6.58</v>
          </cell>
          <cell r="C6335">
            <v>6.5799999999999997E-2</v>
          </cell>
        </row>
        <row r="6336">
          <cell r="A6336">
            <v>31509</v>
          </cell>
          <cell r="B6336">
            <v>6.56</v>
          </cell>
          <cell r="C6336">
            <v>6.5599999999999992E-2</v>
          </cell>
        </row>
        <row r="6337">
          <cell r="A6337">
            <v>31510</v>
          </cell>
          <cell r="B6337">
            <v>6.48</v>
          </cell>
          <cell r="C6337">
            <v>6.480000000000001E-2</v>
          </cell>
        </row>
        <row r="6338">
          <cell r="A6338">
            <v>31511</v>
          </cell>
          <cell r="B6338">
            <v>6.33</v>
          </cell>
          <cell r="C6338">
            <v>6.3299999999999995E-2</v>
          </cell>
        </row>
        <row r="6339">
          <cell r="A6339">
            <v>31512</v>
          </cell>
          <cell r="B6339">
            <v>6.32</v>
          </cell>
          <cell r="C6339">
            <v>6.3200000000000006E-2</v>
          </cell>
        </row>
        <row r="6340">
          <cell r="A6340">
            <v>31513</v>
          </cell>
          <cell r="B6340">
            <v>6.34</v>
          </cell>
          <cell r="C6340">
            <v>6.3399999999999998E-2</v>
          </cell>
        </row>
        <row r="6341">
          <cell r="A6341">
            <v>31516</v>
          </cell>
          <cell r="B6341">
            <v>6.26</v>
          </cell>
          <cell r="C6341">
            <v>6.2600000000000003E-2</v>
          </cell>
        </row>
        <row r="6342">
          <cell r="A6342">
            <v>31517</v>
          </cell>
          <cell r="B6342">
            <v>6.26</v>
          </cell>
          <cell r="C6342">
            <v>6.2600000000000003E-2</v>
          </cell>
        </row>
        <row r="6343">
          <cell r="A6343">
            <v>31518</v>
          </cell>
          <cell r="B6343">
            <v>6.14</v>
          </cell>
          <cell r="C6343">
            <v>6.1399999999999996E-2</v>
          </cell>
        </row>
        <row r="6344">
          <cell r="A6344">
            <v>31519</v>
          </cell>
          <cell r="B6344">
            <v>6.19</v>
          </cell>
          <cell r="C6344">
            <v>6.1900000000000004E-2</v>
          </cell>
        </row>
        <row r="6345">
          <cell r="A6345">
            <v>31520</v>
          </cell>
          <cell r="B6345">
            <v>6.19</v>
          </cell>
          <cell r="C6345">
            <v>6.1900000000000004E-2</v>
          </cell>
        </row>
        <row r="6346">
          <cell r="A6346">
            <v>31523</v>
          </cell>
          <cell r="B6346">
            <v>6.23</v>
          </cell>
          <cell r="C6346">
            <v>6.2300000000000001E-2</v>
          </cell>
        </row>
        <row r="6347">
          <cell r="A6347">
            <v>31524</v>
          </cell>
          <cell r="B6347">
            <v>6.32</v>
          </cell>
          <cell r="C6347">
            <v>6.3200000000000006E-2</v>
          </cell>
        </row>
        <row r="6348">
          <cell r="A6348">
            <v>31525</v>
          </cell>
          <cell r="B6348">
            <v>6.48</v>
          </cell>
          <cell r="C6348">
            <v>6.480000000000001E-2</v>
          </cell>
        </row>
        <row r="6349">
          <cell r="A6349">
            <v>31526</v>
          </cell>
          <cell r="B6349">
            <v>6.62</v>
          </cell>
          <cell r="C6349">
            <v>6.6199999999999995E-2</v>
          </cell>
        </row>
        <row r="6350">
          <cell r="A6350">
            <v>31527</v>
          </cell>
          <cell r="B6350">
            <v>6.65</v>
          </cell>
          <cell r="C6350">
            <v>6.6500000000000004E-2</v>
          </cell>
        </row>
        <row r="6351">
          <cell r="A6351">
            <v>31530</v>
          </cell>
          <cell r="B6351">
            <v>6.59</v>
          </cell>
          <cell r="C6351">
            <v>6.59E-2</v>
          </cell>
        </row>
        <row r="6352">
          <cell r="A6352">
            <v>31531</v>
          </cell>
          <cell r="B6352">
            <v>6.55</v>
          </cell>
          <cell r="C6352">
            <v>6.5500000000000003E-2</v>
          </cell>
        </row>
        <row r="6353">
          <cell r="A6353">
            <v>31532</v>
          </cell>
          <cell r="B6353">
            <v>6.54</v>
          </cell>
          <cell r="C6353">
            <v>6.54E-2</v>
          </cell>
        </row>
        <row r="6354">
          <cell r="A6354">
            <v>31533</v>
          </cell>
          <cell r="B6354">
            <v>6.55</v>
          </cell>
          <cell r="C6354">
            <v>6.5500000000000003E-2</v>
          </cell>
        </row>
        <row r="6355">
          <cell r="A6355">
            <v>31534</v>
          </cell>
          <cell r="B6355">
            <v>6.57</v>
          </cell>
          <cell r="C6355">
            <v>6.5700000000000008E-2</v>
          </cell>
        </row>
        <row r="6356">
          <cell r="A6356">
            <v>31537</v>
          </cell>
          <cell r="B6356">
            <v>6.51</v>
          </cell>
          <cell r="C6356">
            <v>6.5099999999999991E-2</v>
          </cell>
        </row>
        <row r="6357">
          <cell r="A6357">
            <v>31538</v>
          </cell>
          <cell r="B6357">
            <v>6.48</v>
          </cell>
          <cell r="C6357">
            <v>6.480000000000001E-2</v>
          </cell>
        </row>
        <row r="6358">
          <cell r="A6358">
            <v>31539</v>
          </cell>
          <cell r="B6358">
            <v>6.49</v>
          </cell>
          <cell r="C6358">
            <v>6.4899999999999999E-2</v>
          </cell>
        </row>
        <row r="6359">
          <cell r="A6359">
            <v>31540</v>
          </cell>
          <cell r="B6359">
            <v>6.45</v>
          </cell>
          <cell r="C6359">
            <v>6.4500000000000002E-2</v>
          </cell>
        </row>
        <row r="6360">
          <cell r="A6360">
            <v>31541</v>
          </cell>
          <cell r="B6360">
            <v>6.51</v>
          </cell>
          <cell r="C6360">
            <v>6.5099999999999991E-2</v>
          </cell>
        </row>
        <row r="6361">
          <cell r="A6361">
            <v>31544</v>
          </cell>
          <cell r="B6361">
            <v>6.61</v>
          </cell>
          <cell r="C6361">
            <v>6.6100000000000006E-2</v>
          </cell>
        </row>
        <row r="6362">
          <cell r="A6362">
            <v>31545</v>
          </cell>
          <cell r="B6362">
            <v>6.61</v>
          </cell>
          <cell r="C6362">
            <v>6.6100000000000006E-2</v>
          </cell>
        </row>
        <row r="6363">
          <cell r="A6363">
            <v>31546</v>
          </cell>
          <cell r="B6363">
            <v>6.56</v>
          </cell>
          <cell r="C6363">
            <v>6.5599999999999992E-2</v>
          </cell>
        </row>
        <row r="6364">
          <cell r="A6364">
            <v>31547</v>
          </cell>
          <cell r="B6364">
            <v>6.65</v>
          </cell>
          <cell r="C6364">
            <v>6.6500000000000004E-2</v>
          </cell>
        </row>
        <row r="6365">
          <cell r="A6365">
            <v>31548</v>
          </cell>
          <cell r="B6365">
            <v>6.8</v>
          </cell>
          <cell r="C6365">
            <v>6.8000000000000005E-2</v>
          </cell>
        </row>
        <row r="6366">
          <cell r="A6366">
            <v>31551</v>
          </cell>
          <cell r="B6366">
            <v>6.8</v>
          </cell>
          <cell r="C6366">
            <v>6.8000000000000005E-2</v>
          </cell>
        </row>
        <row r="6367">
          <cell r="A6367">
            <v>31552</v>
          </cell>
          <cell r="B6367">
            <v>6.75</v>
          </cell>
          <cell r="C6367">
            <v>6.7500000000000004E-2</v>
          </cell>
        </row>
        <row r="6368">
          <cell r="A6368">
            <v>31553</v>
          </cell>
          <cell r="B6368">
            <v>6.72</v>
          </cell>
          <cell r="C6368">
            <v>6.7199999999999996E-2</v>
          </cell>
        </row>
        <row r="6369">
          <cell r="A6369">
            <v>31554</v>
          </cell>
          <cell r="B6369">
            <v>6.73</v>
          </cell>
          <cell r="C6369">
            <v>6.7299999999999999E-2</v>
          </cell>
        </row>
        <row r="6370">
          <cell r="A6370">
            <v>31555</v>
          </cell>
          <cell r="B6370">
            <v>6.7</v>
          </cell>
          <cell r="C6370">
            <v>6.7000000000000004E-2</v>
          </cell>
        </row>
        <row r="6371">
          <cell r="A6371">
            <v>31558</v>
          </cell>
          <cell r="B6371" t="str">
            <v>ND</v>
          </cell>
          <cell r="C6371">
            <v>6.7000000000000004E-2</v>
          </cell>
        </row>
        <row r="6372">
          <cell r="A6372">
            <v>31559</v>
          </cell>
          <cell r="B6372">
            <v>6.67</v>
          </cell>
          <cell r="C6372">
            <v>6.6699999999999995E-2</v>
          </cell>
        </row>
        <row r="6373">
          <cell r="A6373">
            <v>31560</v>
          </cell>
          <cell r="B6373">
            <v>6.72</v>
          </cell>
          <cell r="C6373">
            <v>6.7199999999999996E-2</v>
          </cell>
        </row>
        <row r="6374">
          <cell r="A6374">
            <v>31561</v>
          </cell>
          <cell r="B6374">
            <v>6.87</v>
          </cell>
          <cell r="C6374">
            <v>6.8699999999999997E-2</v>
          </cell>
        </row>
        <row r="6375">
          <cell r="A6375">
            <v>31562</v>
          </cell>
          <cell r="B6375">
            <v>6.88</v>
          </cell>
          <cell r="C6375">
            <v>6.88E-2</v>
          </cell>
        </row>
        <row r="6376">
          <cell r="A6376">
            <v>31565</v>
          </cell>
          <cell r="B6376">
            <v>7</v>
          </cell>
          <cell r="C6376">
            <v>7.0000000000000007E-2</v>
          </cell>
        </row>
        <row r="6377">
          <cell r="A6377">
            <v>31566</v>
          </cell>
          <cell r="B6377">
            <v>7.01</v>
          </cell>
          <cell r="C6377">
            <v>7.0099999999999996E-2</v>
          </cell>
        </row>
        <row r="6378">
          <cell r="A6378">
            <v>31567</v>
          </cell>
          <cell r="B6378">
            <v>7.08</v>
          </cell>
          <cell r="C6378">
            <v>7.0800000000000002E-2</v>
          </cell>
        </row>
        <row r="6379">
          <cell r="A6379">
            <v>31568</v>
          </cell>
          <cell r="B6379">
            <v>7.05</v>
          </cell>
          <cell r="C6379">
            <v>7.0499999999999993E-2</v>
          </cell>
        </row>
        <row r="6380">
          <cell r="A6380">
            <v>31569</v>
          </cell>
          <cell r="B6380">
            <v>6.84</v>
          </cell>
          <cell r="C6380">
            <v>6.8400000000000002E-2</v>
          </cell>
        </row>
        <row r="6381">
          <cell r="A6381">
            <v>31572</v>
          </cell>
          <cell r="B6381">
            <v>6.9</v>
          </cell>
          <cell r="C6381">
            <v>6.9000000000000006E-2</v>
          </cell>
        </row>
        <row r="6382">
          <cell r="A6382">
            <v>31573</v>
          </cell>
          <cell r="B6382">
            <v>6.89</v>
          </cell>
          <cell r="C6382">
            <v>6.8900000000000003E-2</v>
          </cell>
        </row>
        <row r="6383">
          <cell r="A6383">
            <v>31574</v>
          </cell>
          <cell r="B6383">
            <v>6.93</v>
          </cell>
          <cell r="C6383">
            <v>6.93E-2</v>
          </cell>
        </row>
        <row r="6384">
          <cell r="A6384">
            <v>31575</v>
          </cell>
          <cell r="B6384">
            <v>6.88</v>
          </cell>
          <cell r="C6384">
            <v>6.88E-2</v>
          </cell>
        </row>
        <row r="6385">
          <cell r="A6385">
            <v>31576</v>
          </cell>
          <cell r="B6385">
            <v>6.66</v>
          </cell>
          <cell r="C6385">
            <v>6.6600000000000006E-2</v>
          </cell>
        </row>
        <row r="6386">
          <cell r="A6386">
            <v>31579</v>
          </cell>
          <cell r="B6386">
            <v>6.63</v>
          </cell>
          <cell r="C6386">
            <v>6.6299999999999998E-2</v>
          </cell>
        </row>
        <row r="6387">
          <cell r="A6387">
            <v>31580</v>
          </cell>
          <cell r="B6387">
            <v>6.58</v>
          </cell>
          <cell r="C6387">
            <v>6.5799999999999997E-2</v>
          </cell>
        </row>
        <row r="6388">
          <cell r="A6388">
            <v>31581</v>
          </cell>
          <cell r="B6388">
            <v>6.57</v>
          </cell>
          <cell r="C6388">
            <v>6.5700000000000008E-2</v>
          </cell>
        </row>
        <row r="6389">
          <cell r="A6389">
            <v>31582</v>
          </cell>
          <cell r="B6389">
            <v>6.66</v>
          </cell>
          <cell r="C6389">
            <v>6.6600000000000006E-2</v>
          </cell>
        </row>
        <row r="6390">
          <cell r="A6390">
            <v>31583</v>
          </cell>
          <cell r="B6390">
            <v>6.6</v>
          </cell>
          <cell r="C6390">
            <v>6.6000000000000003E-2</v>
          </cell>
        </row>
        <row r="6391">
          <cell r="A6391">
            <v>31586</v>
          </cell>
          <cell r="B6391">
            <v>6.6</v>
          </cell>
          <cell r="C6391">
            <v>6.6000000000000003E-2</v>
          </cell>
        </row>
        <row r="6392">
          <cell r="A6392">
            <v>31587</v>
          </cell>
          <cell r="B6392">
            <v>6.57</v>
          </cell>
          <cell r="C6392">
            <v>6.5700000000000008E-2</v>
          </cell>
        </row>
        <row r="6393">
          <cell r="A6393">
            <v>31588</v>
          </cell>
          <cell r="B6393">
            <v>6.53</v>
          </cell>
          <cell r="C6393">
            <v>6.5299999999999997E-2</v>
          </cell>
        </row>
        <row r="6394">
          <cell r="A6394">
            <v>31589</v>
          </cell>
          <cell r="B6394">
            <v>6.52</v>
          </cell>
          <cell r="C6394">
            <v>6.5199999999999994E-2</v>
          </cell>
        </row>
        <row r="6395">
          <cell r="A6395">
            <v>31590</v>
          </cell>
          <cell r="B6395">
            <v>6.47</v>
          </cell>
          <cell r="C6395">
            <v>6.4699999999999994E-2</v>
          </cell>
        </row>
        <row r="6396">
          <cell r="A6396">
            <v>31593</v>
          </cell>
          <cell r="B6396">
            <v>6.41</v>
          </cell>
          <cell r="C6396">
            <v>6.4100000000000004E-2</v>
          </cell>
        </row>
        <row r="6397">
          <cell r="A6397">
            <v>31594</v>
          </cell>
          <cell r="B6397">
            <v>6.39</v>
          </cell>
          <cell r="C6397">
            <v>6.3899999999999998E-2</v>
          </cell>
        </row>
        <row r="6398">
          <cell r="A6398">
            <v>31595</v>
          </cell>
          <cell r="B6398">
            <v>6.38</v>
          </cell>
          <cell r="C6398">
            <v>6.3799999999999996E-2</v>
          </cell>
        </row>
        <row r="6399">
          <cell r="A6399">
            <v>31596</v>
          </cell>
          <cell r="B6399">
            <v>6.26</v>
          </cell>
          <cell r="C6399">
            <v>6.2600000000000003E-2</v>
          </cell>
        </row>
        <row r="6400">
          <cell r="A6400">
            <v>31597</v>
          </cell>
          <cell r="B6400" t="str">
            <v>ND</v>
          </cell>
          <cell r="C6400">
            <v>6.2600000000000003E-2</v>
          </cell>
        </row>
        <row r="6401">
          <cell r="A6401">
            <v>31600</v>
          </cell>
          <cell r="B6401">
            <v>6.26</v>
          </cell>
          <cell r="C6401">
            <v>6.2600000000000003E-2</v>
          </cell>
        </row>
        <row r="6402">
          <cell r="A6402">
            <v>31601</v>
          </cell>
          <cell r="B6402">
            <v>6.41</v>
          </cell>
          <cell r="C6402">
            <v>6.4100000000000004E-2</v>
          </cell>
        </row>
        <row r="6403">
          <cell r="A6403">
            <v>31602</v>
          </cell>
          <cell r="B6403">
            <v>6.31</v>
          </cell>
          <cell r="C6403">
            <v>6.3099999999999989E-2</v>
          </cell>
        </row>
        <row r="6404">
          <cell r="A6404">
            <v>31603</v>
          </cell>
          <cell r="B6404">
            <v>6.29</v>
          </cell>
          <cell r="C6404">
            <v>6.2899999999999998E-2</v>
          </cell>
        </row>
        <row r="6405">
          <cell r="A6405">
            <v>31604</v>
          </cell>
          <cell r="B6405">
            <v>6.17</v>
          </cell>
          <cell r="C6405">
            <v>6.1699999999999998E-2</v>
          </cell>
        </row>
        <row r="6406">
          <cell r="A6406">
            <v>31607</v>
          </cell>
          <cell r="B6406">
            <v>6.18</v>
          </cell>
          <cell r="C6406">
            <v>6.1799999999999994E-2</v>
          </cell>
        </row>
        <row r="6407">
          <cell r="A6407">
            <v>31608</v>
          </cell>
          <cell r="B6407">
            <v>6.17</v>
          </cell>
          <cell r="C6407">
            <v>6.1699999999999998E-2</v>
          </cell>
        </row>
        <row r="6408">
          <cell r="A6408">
            <v>31609</v>
          </cell>
          <cell r="B6408">
            <v>6.2</v>
          </cell>
          <cell r="C6408">
            <v>6.2E-2</v>
          </cell>
        </row>
        <row r="6409">
          <cell r="A6409">
            <v>31610</v>
          </cell>
          <cell r="B6409">
            <v>6.21</v>
          </cell>
          <cell r="C6409">
            <v>6.2100000000000002E-2</v>
          </cell>
        </row>
        <row r="6410">
          <cell r="A6410">
            <v>31611</v>
          </cell>
          <cell r="B6410">
            <v>6.15</v>
          </cell>
          <cell r="C6410">
            <v>6.1500000000000006E-2</v>
          </cell>
        </row>
        <row r="6411">
          <cell r="A6411">
            <v>31614</v>
          </cell>
          <cell r="B6411">
            <v>6.14</v>
          </cell>
          <cell r="C6411">
            <v>6.1399999999999996E-2</v>
          </cell>
        </row>
        <row r="6412">
          <cell r="A6412">
            <v>31615</v>
          </cell>
          <cell r="B6412">
            <v>6.2</v>
          </cell>
          <cell r="C6412">
            <v>6.2E-2</v>
          </cell>
        </row>
        <row r="6413">
          <cell r="A6413">
            <v>31616</v>
          </cell>
          <cell r="B6413">
            <v>6.29</v>
          </cell>
          <cell r="C6413">
            <v>6.2899999999999998E-2</v>
          </cell>
        </row>
        <row r="6414">
          <cell r="A6414">
            <v>31617</v>
          </cell>
          <cell r="B6414">
            <v>6.3</v>
          </cell>
          <cell r="C6414">
            <v>6.3E-2</v>
          </cell>
        </row>
        <row r="6415">
          <cell r="A6415">
            <v>31618</v>
          </cell>
          <cell r="B6415">
            <v>6.32</v>
          </cell>
          <cell r="C6415">
            <v>6.3200000000000006E-2</v>
          </cell>
        </row>
        <row r="6416">
          <cell r="A6416">
            <v>31621</v>
          </cell>
          <cell r="B6416">
            <v>6.39</v>
          </cell>
          <cell r="C6416">
            <v>6.3899999999999998E-2</v>
          </cell>
        </row>
        <row r="6417">
          <cell r="A6417">
            <v>31622</v>
          </cell>
          <cell r="B6417">
            <v>6.33</v>
          </cell>
          <cell r="C6417">
            <v>6.3299999999999995E-2</v>
          </cell>
        </row>
        <row r="6418">
          <cell r="A6418">
            <v>31623</v>
          </cell>
          <cell r="B6418">
            <v>6.3</v>
          </cell>
          <cell r="C6418">
            <v>6.3E-2</v>
          </cell>
        </row>
        <row r="6419">
          <cell r="A6419">
            <v>31624</v>
          </cell>
          <cell r="B6419">
            <v>6.2</v>
          </cell>
          <cell r="C6419">
            <v>6.2E-2</v>
          </cell>
        </row>
        <row r="6420">
          <cell r="A6420">
            <v>31625</v>
          </cell>
          <cell r="B6420">
            <v>6.15</v>
          </cell>
          <cell r="C6420">
            <v>6.1500000000000006E-2</v>
          </cell>
        </row>
        <row r="6421">
          <cell r="A6421">
            <v>31628</v>
          </cell>
          <cell r="B6421">
            <v>6.13</v>
          </cell>
          <cell r="C6421">
            <v>6.13E-2</v>
          </cell>
        </row>
        <row r="6422">
          <cell r="A6422">
            <v>31629</v>
          </cell>
          <cell r="B6422">
            <v>6.16</v>
          </cell>
          <cell r="C6422">
            <v>6.1600000000000002E-2</v>
          </cell>
        </row>
        <row r="6423">
          <cell r="A6423">
            <v>31630</v>
          </cell>
          <cell r="B6423">
            <v>6.2</v>
          </cell>
          <cell r="C6423">
            <v>6.2E-2</v>
          </cell>
        </row>
        <row r="6424">
          <cell r="A6424">
            <v>31631</v>
          </cell>
          <cell r="B6424">
            <v>6.19</v>
          </cell>
          <cell r="C6424">
            <v>6.1900000000000004E-2</v>
          </cell>
        </row>
        <row r="6425">
          <cell r="A6425">
            <v>31632</v>
          </cell>
          <cell r="B6425">
            <v>6.12</v>
          </cell>
          <cell r="C6425">
            <v>6.1200000000000004E-2</v>
          </cell>
        </row>
        <row r="6426">
          <cell r="A6426">
            <v>31635</v>
          </cell>
          <cell r="B6426">
            <v>6.08</v>
          </cell>
          <cell r="C6426">
            <v>6.08E-2</v>
          </cell>
        </row>
        <row r="6427">
          <cell r="A6427">
            <v>31636</v>
          </cell>
          <cell r="B6427">
            <v>6.03</v>
          </cell>
          <cell r="C6427">
            <v>6.0299999999999999E-2</v>
          </cell>
        </row>
        <row r="6428">
          <cell r="A6428">
            <v>31637</v>
          </cell>
          <cell r="B6428">
            <v>5.97</v>
          </cell>
          <cell r="C6428">
            <v>5.9699999999999996E-2</v>
          </cell>
        </row>
        <row r="6429">
          <cell r="A6429">
            <v>31638</v>
          </cell>
          <cell r="B6429">
            <v>6</v>
          </cell>
          <cell r="C6429">
            <v>0.06</v>
          </cell>
        </row>
        <row r="6430">
          <cell r="A6430">
            <v>31639</v>
          </cell>
          <cell r="B6430">
            <v>5.98</v>
          </cell>
          <cell r="C6430">
            <v>5.9800000000000006E-2</v>
          </cell>
        </row>
        <row r="6431">
          <cell r="A6431">
            <v>31642</v>
          </cell>
          <cell r="B6431">
            <v>5.98</v>
          </cell>
          <cell r="C6431">
            <v>5.9800000000000006E-2</v>
          </cell>
        </row>
        <row r="6432">
          <cell r="A6432">
            <v>31643</v>
          </cell>
          <cell r="B6432">
            <v>5.89</v>
          </cell>
          <cell r="C6432">
            <v>5.8899999999999994E-2</v>
          </cell>
        </row>
        <row r="6433">
          <cell r="A6433">
            <v>31644</v>
          </cell>
          <cell r="B6433">
            <v>5.85</v>
          </cell>
          <cell r="C6433">
            <v>5.8499999999999996E-2</v>
          </cell>
        </row>
        <row r="6434">
          <cell r="A6434">
            <v>31645</v>
          </cell>
          <cell r="B6434">
            <v>5.74</v>
          </cell>
          <cell r="C6434">
            <v>5.74E-2</v>
          </cell>
        </row>
        <row r="6435">
          <cell r="A6435">
            <v>31646</v>
          </cell>
          <cell r="B6435">
            <v>5.78</v>
          </cell>
          <cell r="C6435">
            <v>5.7800000000000004E-2</v>
          </cell>
        </row>
        <row r="6436">
          <cell r="A6436">
            <v>31649</v>
          </cell>
          <cell r="B6436">
            <v>5.72</v>
          </cell>
          <cell r="C6436">
            <v>5.7200000000000001E-2</v>
          </cell>
        </row>
        <row r="6437">
          <cell r="A6437">
            <v>31650</v>
          </cell>
          <cell r="B6437">
            <v>5.68</v>
          </cell>
          <cell r="C6437">
            <v>5.6799999999999996E-2</v>
          </cell>
        </row>
        <row r="6438">
          <cell r="A6438">
            <v>31651</v>
          </cell>
          <cell r="B6438">
            <v>5.73</v>
          </cell>
          <cell r="C6438">
            <v>5.7300000000000004E-2</v>
          </cell>
        </row>
        <row r="6439">
          <cell r="A6439">
            <v>31652</v>
          </cell>
          <cell r="B6439">
            <v>5.68</v>
          </cell>
          <cell r="C6439">
            <v>5.6799999999999996E-2</v>
          </cell>
        </row>
        <row r="6440">
          <cell r="A6440">
            <v>31653</v>
          </cell>
          <cell r="B6440">
            <v>5.52</v>
          </cell>
          <cell r="C6440">
            <v>5.5199999999999999E-2</v>
          </cell>
        </row>
        <row r="6441">
          <cell r="A6441">
            <v>31656</v>
          </cell>
          <cell r="B6441" t="str">
            <v>ND</v>
          </cell>
          <cell r="C6441">
            <v>5.5199999999999999E-2</v>
          </cell>
        </row>
        <row r="6442">
          <cell r="A6442">
            <v>31657</v>
          </cell>
          <cell r="B6442">
            <v>5.59</v>
          </cell>
          <cell r="C6442">
            <v>5.5899999999999998E-2</v>
          </cell>
        </row>
        <row r="6443">
          <cell r="A6443">
            <v>31658</v>
          </cell>
          <cell r="B6443">
            <v>5.68</v>
          </cell>
          <cell r="C6443">
            <v>5.6799999999999996E-2</v>
          </cell>
        </row>
        <row r="6444">
          <cell r="A6444">
            <v>31659</v>
          </cell>
          <cell r="B6444">
            <v>5.63</v>
          </cell>
          <cell r="C6444">
            <v>5.6299999999999996E-2</v>
          </cell>
        </row>
        <row r="6445">
          <cell r="A6445">
            <v>31660</v>
          </cell>
          <cell r="B6445">
            <v>5.72</v>
          </cell>
          <cell r="C6445">
            <v>5.7200000000000001E-2</v>
          </cell>
        </row>
        <row r="6446">
          <cell r="A6446">
            <v>31663</v>
          </cell>
          <cell r="B6446">
            <v>5.78</v>
          </cell>
          <cell r="C6446">
            <v>5.7800000000000004E-2</v>
          </cell>
        </row>
        <row r="6447">
          <cell r="A6447">
            <v>31664</v>
          </cell>
          <cell r="B6447">
            <v>5.77</v>
          </cell>
          <cell r="C6447">
            <v>5.7699999999999994E-2</v>
          </cell>
        </row>
        <row r="6448">
          <cell r="A6448">
            <v>31665</v>
          </cell>
          <cell r="B6448">
            <v>5.74</v>
          </cell>
          <cell r="C6448">
            <v>5.74E-2</v>
          </cell>
        </row>
        <row r="6449">
          <cell r="A6449">
            <v>31666</v>
          </cell>
          <cell r="B6449">
            <v>5.84</v>
          </cell>
          <cell r="C6449">
            <v>5.8400000000000001E-2</v>
          </cell>
        </row>
        <row r="6450">
          <cell r="A6450">
            <v>31667</v>
          </cell>
          <cell r="B6450">
            <v>5.8</v>
          </cell>
          <cell r="C6450">
            <v>5.7999999999999996E-2</v>
          </cell>
        </row>
        <row r="6451">
          <cell r="A6451">
            <v>31670</v>
          </cell>
          <cell r="B6451">
            <v>5.77</v>
          </cell>
          <cell r="C6451">
            <v>5.7699999999999994E-2</v>
          </cell>
        </row>
        <row r="6452">
          <cell r="A6452">
            <v>31671</v>
          </cell>
          <cell r="B6452">
            <v>5.76</v>
          </cell>
          <cell r="C6452">
            <v>5.7599999999999998E-2</v>
          </cell>
        </row>
        <row r="6453">
          <cell r="A6453">
            <v>31672</v>
          </cell>
          <cell r="B6453">
            <v>5.77</v>
          </cell>
          <cell r="C6453">
            <v>5.7699999999999994E-2</v>
          </cell>
        </row>
        <row r="6454">
          <cell r="A6454">
            <v>31673</v>
          </cell>
          <cell r="B6454">
            <v>5.87</v>
          </cell>
          <cell r="C6454">
            <v>5.8700000000000002E-2</v>
          </cell>
        </row>
        <row r="6455">
          <cell r="A6455">
            <v>31674</v>
          </cell>
          <cell r="B6455">
            <v>5.86</v>
          </cell>
          <cell r="C6455">
            <v>5.8600000000000006E-2</v>
          </cell>
        </row>
        <row r="6456">
          <cell r="A6456">
            <v>31677</v>
          </cell>
          <cell r="B6456">
            <v>5.82</v>
          </cell>
          <cell r="C6456">
            <v>5.8200000000000002E-2</v>
          </cell>
        </row>
        <row r="6457">
          <cell r="A6457">
            <v>31678</v>
          </cell>
          <cell r="B6457">
            <v>5.83</v>
          </cell>
          <cell r="C6457">
            <v>5.8299999999999998E-2</v>
          </cell>
        </row>
        <row r="6458">
          <cell r="A6458">
            <v>31679</v>
          </cell>
          <cell r="B6458">
            <v>5.78</v>
          </cell>
          <cell r="C6458">
            <v>5.7800000000000004E-2</v>
          </cell>
        </row>
        <row r="6459">
          <cell r="A6459">
            <v>31680</v>
          </cell>
          <cell r="B6459">
            <v>5.78</v>
          </cell>
          <cell r="C6459">
            <v>5.7800000000000004E-2</v>
          </cell>
        </row>
        <row r="6460">
          <cell r="A6460">
            <v>31681</v>
          </cell>
          <cell r="B6460">
            <v>5.79</v>
          </cell>
          <cell r="C6460">
            <v>5.79E-2</v>
          </cell>
        </row>
        <row r="6461">
          <cell r="A6461">
            <v>31684</v>
          </cell>
          <cell r="B6461">
            <v>5.86</v>
          </cell>
          <cell r="C6461">
            <v>5.8600000000000006E-2</v>
          </cell>
        </row>
        <row r="6462">
          <cell r="A6462">
            <v>31685</v>
          </cell>
          <cell r="B6462">
            <v>5.82</v>
          </cell>
          <cell r="C6462">
            <v>5.8200000000000002E-2</v>
          </cell>
        </row>
        <row r="6463">
          <cell r="A6463">
            <v>31686</v>
          </cell>
          <cell r="B6463">
            <v>5.82</v>
          </cell>
          <cell r="C6463">
            <v>5.8200000000000002E-2</v>
          </cell>
        </row>
        <row r="6464">
          <cell r="A6464">
            <v>31687</v>
          </cell>
          <cell r="B6464">
            <v>5.83</v>
          </cell>
          <cell r="C6464">
            <v>5.8299999999999998E-2</v>
          </cell>
        </row>
        <row r="6465">
          <cell r="A6465">
            <v>31688</v>
          </cell>
          <cell r="B6465">
            <v>5.6</v>
          </cell>
          <cell r="C6465">
            <v>5.5999999999999994E-2</v>
          </cell>
        </row>
        <row r="6466">
          <cell r="A6466">
            <v>31691</v>
          </cell>
          <cell r="B6466">
            <v>5.58</v>
          </cell>
          <cell r="C6466">
            <v>5.5800000000000002E-2</v>
          </cell>
        </row>
        <row r="6467">
          <cell r="A6467">
            <v>31692</v>
          </cell>
          <cell r="B6467">
            <v>5.57</v>
          </cell>
          <cell r="C6467">
            <v>5.57E-2</v>
          </cell>
        </row>
        <row r="6468">
          <cell r="A6468">
            <v>31693</v>
          </cell>
          <cell r="B6468">
            <v>5.55</v>
          </cell>
          <cell r="C6468">
            <v>5.5500000000000001E-2</v>
          </cell>
        </row>
        <row r="6469">
          <cell r="A6469">
            <v>31694</v>
          </cell>
          <cell r="B6469">
            <v>5.57</v>
          </cell>
          <cell r="C6469">
            <v>5.57E-2</v>
          </cell>
        </row>
        <row r="6470">
          <cell r="A6470">
            <v>31695</v>
          </cell>
          <cell r="B6470">
            <v>5.59</v>
          </cell>
          <cell r="C6470">
            <v>5.5899999999999998E-2</v>
          </cell>
        </row>
        <row r="6471">
          <cell r="A6471">
            <v>31698</v>
          </cell>
          <cell r="B6471" t="str">
            <v>ND</v>
          </cell>
          <cell r="C6471">
            <v>5.5899999999999998E-2</v>
          </cell>
        </row>
        <row r="6472">
          <cell r="A6472">
            <v>31699</v>
          </cell>
          <cell r="B6472">
            <v>5.69</v>
          </cell>
          <cell r="C6472">
            <v>5.6900000000000006E-2</v>
          </cell>
        </row>
        <row r="6473">
          <cell r="A6473">
            <v>31700</v>
          </cell>
          <cell r="B6473">
            <v>5.7</v>
          </cell>
          <cell r="C6473">
            <v>5.7000000000000002E-2</v>
          </cell>
        </row>
        <row r="6474">
          <cell r="A6474">
            <v>31701</v>
          </cell>
          <cell r="B6474">
            <v>5.72</v>
          </cell>
          <cell r="C6474">
            <v>5.7200000000000001E-2</v>
          </cell>
        </row>
        <row r="6475">
          <cell r="A6475">
            <v>31702</v>
          </cell>
          <cell r="B6475">
            <v>5.81</v>
          </cell>
          <cell r="C6475">
            <v>5.8099999999999999E-2</v>
          </cell>
        </row>
        <row r="6476">
          <cell r="A6476">
            <v>31705</v>
          </cell>
          <cell r="B6476">
            <v>5.88</v>
          </cell>
          <cell r="C6476">
            <v>5.8799999999999998E-2</v>
          </cell>
        </row>
        <row r="6477">
          <cell r="A6477">
            <v>31706</v>
          </cell>
          <cell r="B6477">
            <v>5.83</v>
          </cell>
          <cell r="C6477">
            <v>5.8299999999999998E-2</v>
          </cell>
        </row>
        <row r="6478">
          <cell r="A6478">
            <v>31707</v>
          </cell>
          <cell r="B6478">
            <v>5.82</v>
          </cell>
          <cell r="C6478">
            <v>5.8200000000000002E-2</v>
          </cell>
        </row>
        <row r="6479">
          <cell r="A6479">
            <v>31708</v>
          </cell>
          <cell r="B6479">
            <v>5.79</v>
          </cell>
          <cell r="C6479">
            <v>5.79E-2</v>
          </cell>
        </row>
        <row r="6480">
          <cell r="A6480">
            <v>31709</v>
          </cell>
          <cell r="B6480">
            <v>5.79</v>
          </cell>
          <cell r="C6480">
            <v>5.79E-2</v>
          </cell>
        </row>
        <row r="6481">
          <cell r="A6481">
            <v>31712</v>
          </cell>
          <cell r="B6481">
            <v>5.76</v>
          </cell>
          <cell r="C6481">
            <v>5.7599999999999998E-2</v>
          </cell>
        </row>
        <row r="6482">
          <cell r="A6482">
            <v>31713</v>
          </cell>
          <cell r="B6482">
            <v>5.79</v>
          </cell>
          <cell r="C6482">
            <v>5.79E-2</v>
          </cell>
        </row>
        <row r="6483">
          <cell r="A6483">
            <v>31714</v>
          </cell>
          <cell r="B6483">
            <v>5.75</v>
          </cell>
          <cell r="C6483">
            <v>5.7500000000000002E-2</v>
          </cell>
        </row>
        <row r="6484">
          <cell r="A6484">
            <v>31715</v>
          </cell>
          <cell r="B6484">
            <v>5.69</v>
          </cell>
          <cell r="C6484">
            <v>5.6900000000000006E-2</v>
          </cell>
        </row>
        <row r="6485">
          <cell r="A6485">
            <v>31716</v>
          </cell>
          <cell r="B6485">
            <v>5.73</v>
          </cell>
          <cell r="C6485">
            <v>5.7300000000000004E-2</v>
          </cell>
        </row>
        <row r="6486">
          <cell r="A6486">
            <v>31719</v>
          </cell>
          <cell r="B6486">
            <v>5.71</v>
          </cell>
          <cell r="C6486">
            <v>5.7099999999999998E-2</v>
          </cell>
        </row>
        <row r="6487">
          <cell r="A6487">
            <v>31720</v>
          </cell>
          <cell r="B6487">
            <v>5.72</v>
          </cell>
          <cell r="C6487">
            <v>5.7200000000000001E-2</v>
          </cell>
        </row>
        <row r="6488">
          <cell r="A6488">
            <v>31721</v>
          </cell>
          <cell r="B6488">
            <v>5.75</v>
          </cell>
          <cell r="C6488">
            <v>5.7500000000000002E-2</v>
          </cell>
        </row>
        <row r="6489">
          <cell r="A6489">
            <v>31722</v>
          </cell>
          <cell r="B6489">
            <v>5.79</v>
          </cell>
          <cell r="C6489">
            <v>5.79E-2</v>
          </cell>
        </row>
        <row r="6490">
          <cell r="A6490">
            <v>31723</v>
          </cell>
          <cell r="B6490">
            <v>5.85</v>
          </cell>
          <cell r="C6490">
            <v>5.8499999999999996E-2</v>
          </cell>
        </row>
        <row r="6491">
          <cell r="A6491">
            <v>31726</v>
          </cell>
          <cell r="B6491">
            <v>5.92</v>
          </cell>
          <cell r="C6491">
            <v>5.9200000000000003E-2</v>
          </cell>
        </row>
        <row r="6492">
          <cell r="A6492">
            <v>31727</v>
          </cell>
          <cell r="B6492" t="str">
            <v>ND</v>
          </cell>
          <cell r="C6492">
            <v>5.9200000000000003E-2</v>
          </cell>
        </row>
        <row r="6493">
          <cell r="A6493">
            <v>31728</v>
          </cell>
          <cell r="B6493">
            <v>5.89</v>
          </cell>
          <cell r="C6493">
            <v>5.8899999999999994E-2</v>
          </cell>
        </row>
        <row r="6494">
          <cell r="A6494">
            <v>31729</v>
          </cell>
          <cell r="B6494">
            <v>5.87</v>
          </cell>
          <cell r="C6494">
            <v>5.8700000000000002E-2</v>
          </cell>
        </row>
        <row r="6495">
          <cell r="A6495">
            <v>31730</v>
          </cell>
          <cell r="B6495">
            <v>5.86</v>
          </cell>
          <cell r="C6495">
            <v>5.8600000000000006E-2</v>
          </cell>
        </row>
        <row r="6496">
          <cell r="A6496">
            <v>31733</v>
          </cell>
          <cell r="B6496">
            <v>5.84</v>
          </cell>
          <cell r="C6496">
            <v>5.8400000000000001E-2</v>
          </cell>
        </row>
        <row r="6497">
          <cell r="A6497">
            <v>31734</v>
          </cell>
          <cell r="B6497">
            <v>5.81</v>
          </cell>
          <cell r="C6497">
            <v>5.8099999999999999E-2</v>
          </cell>
        </row>
        <row r="6498">
          <cell r="A6498">
            <v>31735</v>
          </cell>
          <cell r="B6498">
            <v>5.73</v>
          </cell>
          <cell r="C6498">
            <v>5.7300000000000004E-2</v>
          </cell>
        </row>
        <row r="6499">
          <cell r="A6499">
            <v>31736</v>
          </cell>
          <cell r="B6499">
            <v>5.82</v>
          </cell>
          <cell r="C6499">
            <v>5.8200000000000002E-2</v>
          </cell>
        </row>
        <row r="6500">
          <cell r="A6500">
            <v>31737</v>
          </cell>
          <cell r="B6500">
            <v>5.75</v>
          </cell>
          <cell r="C6500">
            <v>5.7500000000000002E-2</v>
          </cell>
        </row>
        <row r="6501">
          <cell r="A6501">
            <v>31740</v>
          </cell>
          <cell r="B6501">
            <v>5.75</v>
          </cell>
          <cell r="C6501">
            <v>5.7500000000000002E-2</v>
          </cell>
        </row>
        <row r="6502">
          <cell r="A6502">
            <v>31741</v>
          </cell>
          <cell r="B6502">
            <v>5.77</v>
          </cell>
          <cell r="C6502">
            <v>5.7699999999999994E-2</v>
          </cell>
        </row>
        <row r="6503">
          <cell r="A6503">
            <v>31742</v>
          </cell>
          <cell r="B6503">
            <v>5.78</v>
          </cell>
          <cell r="C6503">
            <v>5.7800000000000004E-2</v>
          </cell>
        </row>
        <row r="6504">
          <cell r="A6504">
            <v>31743</v>
          </cell>
          <cell r="B6504" t="str">
            <v>ND</v>
          </cell>
          <cell r="C6504">
            <v>5.7800000000000004E-2</v>
          </cell>
        </row>
        <row r="6505">
          <cell r="A6505">
            <v>31744</v>
          </cell>
          <cell r="B6505">
            <v>5.76</v>
          </cell>
          <cell r="C6505">
            <v>5.7599999999999998E-2</v>
          </cell>
        </row>
        <row r="6506">
          <cell r="A6506">
            <v>31747</v>
          </cell>
          <cell r="B6506">
            <v>5.82</v>
          </cell>
          <cell r="C6506">
            <v>5.8200000000000002E-2</v>
          </cell>
        </row>
        <row r="6507">
          <cell r="A6507">
            <v>31748</v>
          </cell>
          <cell r="B6507">
            <v>5.8</v>
          </cell>
          <cell r="C6507">
            <v>5.7999999999999996E-2</v>
          </cell>
        </row>
        <row r="6508">
          <cell r="A6508">
            <v>31749</v>
          </cell>
          <cell r="B6508">
            <v>5.75</v>
          </cell>
          <cell r="C6508">
            <v>5.7500000000000002E-2</v>
          </cell>
        </row>
        <row r="6509">
          <cell r="A6509">
            <v>31750</v>
          </cell>
          <cell r="B6509">
            <v>5.73</v>
          </cell>
          <cell r="C6509">
            <v>5.7300000000000004E-2</v>
          </cell>
        </row>
        <row r="6510">
          <cell r="A6510">
            <v>31751</v>
          </cell>
          <cell r="B6510">
            <v>5.81</v>
          </cell>
          <cell r="C6510">
            <v>5.8099999999999999E-2</v>
          </cell>
        </row>
        <row r="6511">
          <cell r="A6511">
            <v>31754</v>
          </cell>
          <cell r="B6511">
            <v>5.83</v>
          </cell>
          <cell r="C6511">
            <v>5.8299999999999998E-2</v>
          </cell>
        </row>
        <row r="6512">
          <cell r="A6512">
            <v>31755</v>
          </cell>
          <cell r="B6512">
            <v>5.82</v>
          </cell>
          <cell r="C6512">
            <v>5.8200000000000002E-2</v>
          </cell>
        </row>
        <row r="6513">
          <cell r="A6513">
            <v>31756</v>
          </cell>
          <cell r="B6513">
            <v>5.82</v>
          </cell>
          <cell r="C6513">
            <v>5.8200000000000002E-2</v>
          </cell>
        </row>
        <row r="6514">
          <cell r="A6514">
            <v>31757</v>
          </cell>
          <cell r="B6514">
            <v>5.83</v>
          </cell>
          <cell r="C6514">
            <v>5.8299999999999998E-2</v>
          </cell>
        </row>
        <row r="6515">
          <cell r="A6515">
            <v>31758</v>
          </cell>
          <cell r="B6515">
            <v>5.84</v>
          </cell>
          <cell r="C6515">
            <v>5.8400000000000001E-2</v>
          </cell>
        </row>
        <row r="6516">
          <cell r="A6516">
            <v>31761</v>
          </cell>
          <cell r="B6516">
            <v>5.88</v>
          </cell>
          <cell r="C6516">
            <v>5.8799999999999998E-2</v>
          </cell>
        </row>
        <row r="6517">
          <cell r="A6517">
            <v>31762</v>
          </cell>
          <cell r="B6517">
            <v>5.88</v>
          </cell>
          <cell r="C6517">
            <v>5.8799999999999998E-2</v>
          </cell>
        </row>
        <row r="6518">
          <cell r="A6518">
            <v>31763</v>
          </cell>
          <cell r="B6518">
            <v>5.93</v>
          </cell>
          <cell r="C6518">
            <v>5.9299999999999999E-2</v>
          </cell>
        </row>
        <row r="6519">
          <cell r="A6519">
            <v>31764</v>
          </cell>
          <cell r="B6519">
            <v>5.9</v>
          </cell>
          <cell r="C6519">
            <v>5.9000000000000004E-2</v>
          </cell>
        </row>
        <row r="6520">
          <cell r="A6520">
            <v>31765</v>
          </cell>
          <cell r="B6520">
            <v>5.89</v>
          </cell>
          <cell r="C6520">
            <v>5.8899999999999994E-2</v>
          </cell>
        </row>
        <row r="6521">
          <cell r="A6521">
            <v>31768</v>
          </cell>
          <cell r="B6521">
            <v>5.91</v>
          </cell>
          <cell r="C6521">
            <v>5.91E-2</v>
          </cell>
        </row>
        <row r="6522">
          <cell r="A6522">
            <v>31769</v>
          </cell>
          <cell r="B6522">
            <v>5.94</v>
          </cell>
          <cell r="C6522">
            <v>5.9400000000000001E-2</v>
          </cell>
        </row>
        <row r="6523">
          <cell r="A6523">
            <v>31770</v>
          </cell>
          <cell r="B6523">
            <v>5.92</v>
          </cell>
          <cell r="C6523">
            <v>5.9200000000000003E-2</v>
          </cell>
        </row>
        <row r="6524">
          <cell r="A6524">
            <v>31771</v>
          </cell>
          <cell r="B6524" t="str">
            <v>ND</v>
          </cell>
          <cell r="C6524">
            <v>5.9200000000000003E-2</v>
          </cell>
        </row>
        <row r="6525">
          <cell r="A6525">
            <v>31772</v>
          </cell>
          <cell r="B6525">
            <v>5.91</v>
          </cell>
          <cell r="C6525">
            <v>5.91E-2</v>
          </cell>
        </row>
        <row r="6526">
          <cell r="A6526">
            <v>31775</v>
          </cell>
          <cell r="B6526">
            <v>6.02</v>
          </cell>
          <cell r="C6526">
            <v>6.0199999999999997E-2</v>
          </cell>
        </row>
        <row r="6527">
          <cell r="A6527">
            <v>31776</v>
          </cell>
          <cell r="B6527">
            <v>6.06</v>
          </cell>
          <cell r="C6527">
            <v>6.0599999999999994E-2</v>
          </cell>
        </row>
        <row r="6528">
          <cell r="A6528">
            <v>31777</v>
          </cell>
          <cell r="B6528">
            <v>5.95</v>
          </cell>
          <cell r="C6528">
            <v>5.9500000000000004E-2</v>
          </cell>
        </row>
        <row r="6529">
          <cell r="A6529">
            <v>31778</v>
          </cell>
          <cell r="B6529" t="str">
            <v>ND</v>
          </cell>
          <cell r="C6529">
            <v>5.9500000000000004E-2</v>
          </cell>
        </row>
        <row r="6530">
          <cell r="A6530">
            <v>31779</v>
          </cell>
          <cell r="B6530">
            <v>5.86</v>
          </cell>
          <cell r="C6530">
            <v>5.8600000000000006E-2</v>
          </cell>
        </row>
        <row r="6531">
          <cell r="A6531">
            <v>31782</v>
          </cell>
          <cell r="B6531">
            <v>5.85</v>
          </cell>
          <cell r="C6531">
            <v>5.8499999999999996E-2</v>
          </cell>
        </row>
        <row r="6532">
          <cell r="A6532">
            <v>31783</v>
          </cell>
          <cell r="B6532">
            <v>5.85</v>
          </cell>
          <cell r="C6532">
            <v>5.8499999999999996E-2</v>
          </cell>
        </row>
        <row r="6533">
          <cell r="A6533">
            <v>31784</v>
          </cell>
          <cell r="B6533">
            <v>5.78</v>
          </cell>
          <cell r="C6533">
            <v>5.7800000000000004E-2</v>
          </cell>
        </row>
        <row r="6534">
          <cell r="A6534">
            <v>31785</v>
          </cell>
          <cell r="B6534">
            <v>5.78</v>
          </cell>
          <cell r="C6534">
            <v>5.7800000000000004E-2</v>
          </cell>
        </row>
        <row r="6535">
          <cell r="A6535">
            <v>31786</v>
          </cell>
          <cell r="B6535">
            <v>5.76</v>
          </cell>
          <cell r="C6535">
            <v>5.7599999999999998E-2</v>
          </cell>
        </row>
        <row r="6536">
          <cell r="A6536">
            <v>31789</v>
          </cell>
          <cell r="B6536">
            <v>5.76</v>
          </cell>
          <cell r="C6536">
            <v>5.7599999999999998E-2</v>
          </cell>
        </row>
        <row r="6537">
          <cell r="A6537">
            <v>31790</v>
          </cell>
          <cell r="B6537">
            <v>5.78</v>
          </cell>
          <cell r="C6537">
            <v>5.7800000000000004E-2</v>
          </cell>
        </row>
        <row r="6538">
          <cell r="A6538">
            <v>31791</v>
          </cell>
          <cell r="B6538">
            <v>5.78</v>
          </cell>
          <cell r="C6538">
            <v>5.7800000000000004E-2</v>
          </cell>
        </row>
        <row r="6539">
          <cell r="A6539">
            <v>31792</v>
          </cell>
          <cell r="B6539">
            <v>5.78</v>
          </cell>
          <cell r="C6539">
            <v>5.7800000000000004E-2</v>
          </cell>
        </row>
        <row r="6540">
          <cell r="A6540">
            <v>31793</v>
          </cell>
          <cell r="B6540">
            <v>5.72</v>
          </cell>
          <cell r="C6540">
            <v>5.7200000000000001E-2</v>
          </cell>
        </row>
        <row r="6541">
          <cell r="A6541">
            <v>31796</v>
          </cell>
          <cell r="B6541" t="str">
            <v>ND</v>
          </cell>
          <cell r="C6541">
            <v>5.7200000000000001E-2</v>
          </cell>
        </row>
        <row r="6542">
          <cell r="A6542">
            <v>31797</v>
          </cell>
          <cell r="B6542">
            <v>5.65</v>
          </cell>
          <cell r="C6542">
            <v>5.6500000000000002E-2</v>
          </cell>
        </row>
        <row r="6543">
          <cell r="A6543">
            <v>31798</v>
          </cell>
          <cell r="B6543">
            <v>5.7</v>
          </cell>
          <cell r="C6543">
            <v>5.7000000000000002E-2</v>
          </cell>
        </row>
        <row r="6544">
          <cell r="A6544">
            <v>31799</v>
          </cell>
          <cell r="B6544">
            <v>5.7</v>
          </cell>
          <cell r="C6544">
            <v>5.7000000000000002E-2</v>
          </cell>
        </row>
        <row r="6545">
          <cell r="A6545">
            <v>31800</v>
          </cell>
          <cell r="B6545">
            <v>5.7</v>
          </cell>
          <cell r="C6545">
            <v>5.7000000000000002E-2</v>
          </cell>
        </row>
        <row r="6546">
          <cell r="A6546">
            <v>31803</v>
          </cell>
          <cell r="B6546">
            <v>5.79</v>
          </cell>
          <cell r="C6546">
            <v>5.79E-2</v>
          </cell>
        </row>
        <row r="6547">
          <cell r="A6547">
            <v>31804</v>
          </cell>
          <cell r="B6547">
            <v>5.81</v>
          </cell>
          <cell r="C6547">
            <v>5.8099999999999999E-2</v>
          </cell>
        </row>
        <row r="6548">
          <cell r="A6548">
            <v>31805</v>
          </cell>
          <cell r="B6548">
            <v>5.79</v>
          </cell>
          <cell r="C6548">
            <v>5.79E-2</v>
          </cell>
        </row>
        <row r="6549">
          <cell r="A6549">
            <v>31806</v>
          </cell>
          <cell r="B6549">
            <v>5.8</v>
          </cell>
          <cell r="C6549">
            <v>5.7999999999999996E-2</v>
          </cell>
        </row>
        <row r="6550">
          <cell r="A6550">
            <v>31807</v>
          </cell>
          <cell r="B6550">
            <v>5.93</v>
          </cell>
          <cell r="C6550">
            <v>5.9299999999999999E-2</v>
          </cell>
        </row>
        <row r="6551">
          <cell r="A6551">
            <v>31810</v>
          </cell>
          <cell r="B6551">
            <v>5.93</v>
          </cell>
          <cell r="C6551">
            <v>5.9299999999999999E-2</v>
          </cell>
        </row>
        <row r="6552">
          <cell r="A6552">
            <v>31811</v>
          </cell>
          <cell r="B6552">
            <v>5.92</v>
          </cell>
          <cell r="C6552">
            <v>5.9200000000000003E-2</v>
          </cell>
        </row>
        <row r="6553">
          <cell r="A6553">
            <v>31812</v>
          </cell>
          <cell r="B6553">
            <v>5.93</v>
          </cell>
          <cell r="C6553">
            <v>5.9299999999999999E-2</v>
          </cell>
        </row>
        <row r="6554">
          <cell r="A6554">
            <v>31813</v>
          </cell>
          <cell r="B6554">
            <v>5.87</v>
          </cell>
          <cell r="C6554">
            <v>5.8700000000000002E-2</v>
          </cell>
        </row>
        <row r="6555">
          <cell r="A6555">
            <v>31814</v>
          </cell>
          <cell r="B6555">
            <v>5.93</v>
          </cell>
          <cell r="C6555">
            <v>5.9299999999999999E-2</v>
          </cell>
        </row>
        <row r="6556">
          <cell r="A6556">
            <v>31817</v>
          </cell>
          <cell r="B6556">
            <v>5.99</v>
          </cell>
          <cell r="C6556">
            <v>5.9900000000000002E-2</v>
          </cell>
        </row>
        <row r="6557">
          <cell r="A6557">
            <v>31818</v>
          </cell>
          <cell r="B6557">
            <v>6.08</v>
          </cell>
          <cell r="C6557">
            <v>6.08E-2</v>
          </cell>
        </row>
        <row r="6558">
          <cell r="A6558">
            <v>31819</v>
          </cell>
          <cell r="B6558">
            <v>6.11</v>
          </cell>
          <cell r="C6558">
            <v>6.1100000000000002E-2</v>
          </cell>
        </row>
        <row r="6559">
          <cell r="A6559">
            <v>31820</v>
          </cell>
          <cell r="B6559">
            <v>6.03</v>
          </cell>
          <cell r="C6559">
            <v>6.0299999999999999E-2</v>
          </cell>
        </row>
        <row r="6560">
          <cell r="A6560">
            <v>31821</v>
          </cell>
          <cell r="B6560">
            <v>6.05</v>
          </cell>
          <cell r="C6560">
            <v>6.0499999999999998E-2</v>
          </cell>
        </row>
        <row r="6561">
          <cell r="A6561">
            <v>31824</v>
          </cell>
          <cell r="B6561" t="str">
            <v>ND</v>
          </cell>
          <cell r="C6561">
            <v>6.0499999999999998E-2</v>
          </cell>
        </row>
        <row r="6562">
          <cell r="A6562">
            <v>31825</v>
          </cell>
          <cell r="B6562">
            <v>6.09</v>
          </cell>
          <cell r="C6562">
            <v>6.0899999999999996E-2</v>
          </cell>
        </row>
        <row r="6563">
          <cell r="A6563">
            <v>31826</v>
          </cell>
          <cell r="B6563">
            <v>6.02</v>
          </cell>
          <cell r="C6563">
            <v>6.0199999999999997E-2</v>
          </cell>
        </row>
        <row r="6564">
          <cell r="A6564">
            <v>31827</v>
          </cell>
          <cell r="B6564">
            <v>5.9</v>
          </cell>
          <cell r="C6564">
            <v>5.9000000000000004E-2</v>
          </cell>
        </row>
        <row r="6565">
          <cell r="A6565">
            <v>31828</v>
          </cell>
          <cell r="B6565">
            <v>5.89</v>
          </cell>
          <cell r="C6565">
            <v>5.8899999999999994E-2</v>
          </cell>
        </row>
        <row r="6566">
          <cell r="A6566">
            <v>31831</v>
          </cell>
          <cell r="B6566">
            <v>5.88</v>
          </cell>
          <cell r="C6566">
            <v>5.8799999999999998E-2</v>
          </cell>
        </row>
        <row r="6567">
          <cell r="A6567">
            <v>31832</v>
          </cell>
          <cell r="B6567">
            <v>5.88</v>
          </cell>
          <cell r="C6567">
            <v>5.8799999999999998E-2</v>
          </cell>
        </row>
        <row r="6568">
          <cell r="A6568">
            <v>31833</v>
          </cell>
          <cell r="B6568">
            <v>5.91</v>
          </cell>
          <cell r="C6568">
            <v>5.91E-2</v>
          </cell>
        </row>
        <row r="6569">
          <cell r="A6569">
            <v>31834</v>
          </cell>
          <cell r="B6569">
            <v>5.91</v>
          </cell>
          <cell r="C6569">
            <v>5.91E-2</v>
          </cell>
        </row>
        <row r="6570">
          <cell r="A6570">
            <v>31835</v>
          </cell>
          <cell r="B6570">
            <v>5.9</v>
          </cell>
          <cell r="C6570">
            <v>5.9000000000000004E-2</v>
          </cell>
        </row>
        <row r="6571">
          <cell r="A6571">
            <v>31838</v>
          </cell>
          <cell r="B6571">
            <v>5.92</v>
          </cell>
          <cell r="C6571">
            <v>5.9200000000000003E-2</v>
          </cell>
        </row>
        <row r="6572">
          <cell r="A6572">
            <v>31839</v>
          </cell>
          <cell r="B6572">
            <v>5.96</v>
          </cell>
          <cell r="C6572">
            <v>5.96E-2</v>
          </cell>
        </row>
        <row r="6573">
          <cell r="A6573">
            <v>31840</v>
          </cell>
          <cell r="B6573">
            <v>5.9</v>
          </cell>
          <cell r="C6573">
            <v>5.9000000000000004E-2</v>
          </cell>
        </row>
        <row r="6574">
          <cell r="A6574">
            <v>31841</v>
          </cell>
          <cell r="B6574">
            <v>5.91</v>
          </cell>
          <cell r="C6574">
            <v>5.91E-2</v>
          </cell>
        </row>
        <row r="6575">
          <cell r="A6575">
            <v>31842</v>
          </cell>
          <cell r="B6575">
            <v>6.02</v>
          </cell>
          <cell r="C6575">
            <v>6.0199999999999997E-2</v>
          </cell>
        </row>
        <row r="6576">
          <cell r="A6576">
            <v>31845</v>
          </cell>
          <cell r="B6576">
            <v>6.04</v>
          </cell>
          <cell r="C6576">
            <v>6.0400000000000002E-2</v>
          </cell>
        </row>
        <row r="6577">
          <cell r="A6577">
            <v>31846</v>
          </cell>
          <cell r="B6577">
            <v>6.09</v>
          </cell>
          <cell r="C6577">
            <v>6.0899999999999996E-2</v>
          </cell>
        </row>
        <row r="6578">
          <cell r="A6578">
            <v>31847</v>
          </cell>
          <cell r="B6578">
            <v>6.09</v>
          </cell>
          <cell r="C6578">
            <v>6.0899999999999996E-2</v>
          </cell>
        </row>
        <row r="6579">
          <cell r="A6579">
            <v>31848</v>
          </cell>
          <cell r="B6579">
            <v>6.09</v>
          </cell>
          <cell r="C6579">
            <v>6.0899999999999996E-2</v>
          </cell>
        </row>
        <row r="6580">
          <cell r="A6580">
            <v>31849</v>
          </cell>
          <cell r="B6580">
            <v>6.01</v>
          </cell>
          <cell r="C6580">
            <v>6.0100000000000001E-2</v>
          </cell>
        </row>
        <row r="6581">
          <cell r="A6581">
            <v>31852</v>
          </cell>
          <cell r="B6581">
            <v>6.04</v>
          </cell>
          <cell r="C6581">
            <v>6.0400000000000002E-2</v>
          </cell>
        </row>
        <row r="6582">
          <cell r="A6582">
            <v>31853</v>
          </cell>
          <cell r="B6582">
            <v>6</v>
          </cell>
          <cell r="C6582">
            <v>0.06</v>
          </cell>
        </row>
        <row r="6583">
          <cell r="A6583">
            <v>31854</v>
          </cell>
          <cell r="B6583">
            <v>5.99</v>
          </cell>
          <cell r="C6583">
            <v>5.9900000000000002E-2</v>
          </cell>
        </row>
        <row r="6584">
          <cell r="A6584">
            <v>31855</v>
          </cell>
          <cell r="B6584">
            <v>5.95</v>
          </cell>
          <cell r="C6584">
            <v>5.9500000000000004E-2</v>
          </cell>
        </row>
        <row r="6585">
          <cell r="A6585">
            <v>31856</v>
          </cell>
          <cell r="B6585">
            <v>5.98</v>
          </cell>
          <cell r="C6585">
            <v>5.9800000000000006E-2</v>
          </cell>
        </row>
        <row r="6586">
          <cell r="A6586">
            <v>31859</v>
          </cell>
          <cell r="B6586">
            <v>6.03</v>
          </cell>
          <cell r="C6586">
            <v>6.0299999999999999E-2</v>
          </cell>
        </row>
        <row r="6587">
          <cell r="A6587">
            <v>31860</v>
          </cell>
          <cell r="B6587">
            <v>6.06</v>
          </cell>
          <cell r="C6587">
            <v>6.0599999999999994E-2</v>
          </cell>
        </row>
        <row r="6588">
          <cell r="A6588">
            <v>31861</v>
          </cell>
          <cell r="B6588">
            <v>6.07</v>
          </cell>
          <cell r="C6588">
            <v>6.0700000000000004E-2</v>
          </cell>
        </row>
        <row r="6589">
          <cell r="A6589">
            <v>31862</v>
          </cell>
          <cell r="B6589">
            <v>6.06</v>
          </cell>
          <cell r="C6589">
            <v>6.0599999999999994E-2</v>
          </cell>
        </row>
        <row r="6590">
          <cell r="A6590">
            <v>31863</v>
          </cell>
          <cell r="B6590">
            <v>6.14</v>
          </cell>
          <cell r="C6590">
            <v>6.1399999999999996E-2</v>
          </cell>
        </row>
        <row r="6591">
          <cell r="A6591">
            <v>31866</v>
          </cell>
          <cell r="B6591">
            <v>6.23</v>
          </cell>
          <cell r="C6591">
            <v>6.2300000000000001E-2</v>
          </cell>
        </row>
        <row r="6592">
          <cell r="A6592">
            <v>31867</v>
          </cell>
          <cell r="B6592">
            <v>6.15</v>
          </cell>
          <cell r="C6592">
            <v>6.1500000000000006E-2</v>
          </cell>
        </row>
        <row r="6593">
          <cell r="A6593">
            <v>31868</v>
          </cell>
          <cell r="B6593">
            <v>6.21</v>
          </cell>
          <cell r="C6593">
            <v>6.2100000000000002E-2</v>
          </cell>
        </row>
        <row r="6594">
          <cell r="A6594">
            <v>31869</v>
          </cell>
          <cell r="B6594">
            <v>6.18</v>
          </cell>
          <cell r="C6594">
            <v>6.1799999999999994E-2</v>
          </cell>
        </row>
        <row r="6595">
          <cell r="A6595">
            <v>31870</v>
          </cell>
          <cell r="B6595">
            <v>6.14</v>
          </cell>
          <cell r="C6595">
            <v>6.1399999999999996E-2</v>
          </cell>
        </row>
        <row r="6596">
          <cell r="A6596">
            <v>31873</v>
          </cell>
          <cell r="B6596">
            <v>6.1</v>
          </cell>
          <cell r="C6596">
            <v>6.0999999999999999E-2</v>
          </cell>
        </row>
        <row r="6597">
          <cell r="A6597">
            <v>31874</v>
          </cell>
          <cell r="B6597">
            <v>6.15</v>
          </cell>
          <cell r="C6597">
            <v>6.1500000000000006E-2</v>
          </cell>
        </row>
        <row r="6598">
          <cell r="A6598">
            <v>31875</v>
          </cell>
          <cell r="B6598">
            <v>6.17</v>
          </cell>
          <cell r="C6598">
            <v>6.1699999999999998E-2</v>
          </cell>
        </row>
        <row r="6599">
          <cell r="A6599">
            <v>31876</v>
          </cell>
          <cell r="B6599">
            <v>6.33</v>
          </cell>
          <cell r="C6599">
            <v>6.3299999999999995E-2</v>
          </cell>
        </row>
        <row r="6600">
          <cell r="A6600">
            <v>31877</v>
          </cell>
          <cell r="B6600">
            <v>6.56</v>
          </cell>
          <cell r="C6600">
            <v>6.5599999999999992E-2</v>
          </cell>
        </row>
        <row r="6601">
          <cell r="A6601">
            <v>31880</v>
          </cell>
          <cell r="B6601">
            <v>6.69</v>
          </cell>
          <cell r="C6601">
            <v>6.6900000000000001E-2</v>
          </cell>
        </row>
        <row r="6602">
          <cell r="A6602">
            <v>31881</v>
          </cell>
          <cell r="B6602">
            <v>6.73</v>
          </cell>
          <cell r="C6602">
            <v>6.7299999999999999E-2</v>
          </cell>
        </row>
        <row r="6603">
          <cell r="A6603">
            <v>31882</v>
          </cell>
          <cell r="B6603">
            <v>6.57</v>
          </cell>
          <cell r="C6603">
            <v>6.5700000000000008E-2</v>
          </cell>
        </row>
        <row r="6604">
          <cell r="A6604">
            <v>31883</v>
          </cell>
          <cell r="B6604">
            <v>6.41</v>
          </cell>
          <cell r="C6604">
            <v>6.4100000000000004E-2</v>
          </cell>
        </row>
        <row r="6605">
          <cell r="A6605">
            <v>31884</v>
          </cell>
          <cell r="B6605" t="str">
            <v>ND</v>
          </cell>
          <cell r="C6605">
            <v>6.4100000000000004E-2</v>
          </cell>
        </row>
        <row r="6606">
          <cell r="A6606">
            <v>31887</v>
          </cell>
          <cell r="B6606">
            <v>6.61</v>
          </cell>
          <cell r="C6606">
            <v>6.6100000000000006E-2</v>
          </cell>
        </row>
        <row r="6607">
          <cell r="A6607">
            <v>31888</v>
          </cell>
          <cell r="B6607">
            <v>6.52</v>
          </cell>
          <cell r="C6607">
            <v>6.5199999999999994E-2</v>
          </cell>
        </row>
        <row r="6608">
          <cell r="A6608">
            <v>31889</v>
          </cell>
          <cell r="B6608">
            <v>6.66</v>
          </cell>
          <cell r="C6608">
            <v>6.6600000000000006E-2</v>
          </cell>
        </row>
        <row r="6609">
          <cell r="A6609">
            <v>31890</v>
          </cell>
          <cell r="B6609">
            <v>6.72</v>
          </cell>
          <cell r="C6609">
            <v>6.7199999999999996E-2</v>
          </cell>
        </row>
        <row r="6610">
          <cell r="A6610">
            <v>31891</v>
          </cell>
          <cell r="B6610">
            <v>6.84</v>
          </cell>
          <cell r="C6610">
            <v>6.8400000000000002E-2</v>
          </cell>
        </row>
        <row r="6611">
          <cell r="A6611">
            <v>31894</v>
          </cell>
          <cell r="B6611">
            <v>6.88</v>
          </cell>
          <cell r="C6611">
            <v>6.88E-2</v>
          </cell>
        </row>
        <row r="6612">
          <cell r="A6612">
            <v>31895</v>
          </cell>
          <cell r="B6612">
            <v>6.75</v>
          </cell>
          <cell r="C6612">
            <v>6.7500000000000004E-2</v>
          </cell>
        </row>
        <row r="6613">
          <cell r="A6613">
            <v>31896</v>
          </cell>
          <cell r="B6613">
            <v>6.75</v>
          </cell>
          <cell r="C6613">
            <v>6.7500000000000004E-2</v>
          </cell>
        </row>
        <row r="6614">
          <cell r="A6614">
            <v>31897</v>
          </cell>
          <cell r="B6614">
            <v>6.62</v>
          </cell>
          <cell r="C6614">
            <v>6.6199999999999995E-2</v>
          </cell>
        </row>
        <row r="6615">
          <cell r="A6615">
            <v>31898</v>
          </cell>
          <cell r="B6615">
            <v>6.78</v>
          </cell>
          <cell r="C6615">
            <v>6.7799999999999999E-2</v>
          </cell>
        </row>
        <row r="6616">
          <cell r="A6616">
            <v>31901</v>
          </cell>
          <cell r="B6616">
            <v>6.92</v>
          </cell>
          <cell r="C6616">
            <v>6.9199999999999998E-2</v>
          </cell>
        </row>
        <row r="6617">
          <cell r="A6617">
            <v>31902</v>
          </cell>
          <cell r="B6617">
            <v>6.9</v>
          </cell>
          <cell r="C6617">
            <v>6.9000000000000006E-2</v>
          </cell>
        </row>
        <row r="6618">
          <cell r="A6618">
            <v>31903</v>
          </cell>
          <cell r="B6618">
            <v>6.85</v>
          </cell>
          <cell r="C6618">
            <v>6.8499999999999991E-2</v>
          </cell>
        </row>
        <row r="6619">
          <cell r="A6619">
            <v>31904</v>
          </cell>
          <cell r="B6619">
            <v>6.87</v>
          </cell>
          <cell r="C6619">
            <v>6.8699999999999997E-2</v>
          </cell>
        </row>
        <row r="6620">
          <cell r="A6620">
            <v>31905</v>
          </cell>
          <cell r="B6620">
            <v>6.84</v>
          </cell>
          <cell r="C6620">
            <v>6.8400000000000002E-2</v>
          </cell>
        </row>
        <row r="6621">
          <cell r="A6621">
            <v>31908</v>
          </cell>
          <cell r="B6621">
            <v>6.92</v>
          </cell>
          <cell r="C6621">
            <v>6.9199999999999998E-2</v>
          </cell>
        </row>
        <row r="6622">
          <cell r="A6622">
            <v>31909</v>
          </cell>
          <cell r="B6622">
            <v>6.92</v>
          </cell>
          <cell r="C6622">
            <v>6.9199999999999998E-2</v>
          </cell>
        </row>
        <row r="6623">
          <cell r="A6623">
            <v>31910</v>
          </cell>
          <cell r="B6623">
            <v>7</v>
          </cell>
          <cell r="C6623">
            <v>7.0000000000000007E-2</v>
          </cell>
        </row>
        <row r="6624">
          <cell r="A6624">
            <v>31911</v>
          </cell>
          <cell r="B6624">
            <v>7.02</v>
          </cell>
          <cell r="C6624">
            <v>7.0199999999999999E-2</v>
          </cell>
        </row>
        <row r="6625">
          <cell r="A6625">
            <v>31912</v>
          </cell>
          <cell r="B6625">
            <v>7.27</v>
          </cell>
          <cell r="C6625">
            <v>7.2700000000000001E-2</v>
          </cell>
        </row>
        <row r="6626">
          <cell r="A6626">
            <v>31915</v>
          </cell>
          <cell r="B6626">
            <v>7.24</v>
          </cell>
          <cell r="C6626">
            <v>7.2400000000000006E-2</v>
          </cell>
        </row>
        <row r="6627">
          <cell r="A6627">
            <v>31916</v>
          </cell>
          <cell r="B6627">
            <v>7.3</v>
          </cell>
          <cell r="C6627">
            <v>7.2999999999999995E-2</v>
          </cell>
        </row>
        <row r="6628">
          <cell r="A6628">
            <v>31917</v>
          </cell>
          <cell r="B6628">
            <v>7.23</v>
          </cell>
          <cell r="C6628">
            <v>7.2300000000000003E-2</v>
          </cell>
        </row>
        <row r="6629">
          <cell r="A6629">
            <v>31918</v>
          </cell>
          <cell r="B6629">
            <v>7.12</v>
          </cell>
          <cell r="C6629">
            <v>7.1199999999999999E-2</v>
          </cell>
        </row>
        <row r="6630">
          <cell r="A6630">
            <v>31919</v>
          </cell>
          <cell r="B6630">
            <v>7.1</v>
          </cell>
          <cell r="C6630">
            <v>7.0999999999999994E-2</v>
          </cell>
        </row>
        <row r="6631">
          <cell r="A6631">
            <v>31922</v>
          </cell>
          <cell r="B6631" t="str">
            <v>ND</v>
          </cell>
          <cell r="C6631">
            <v>7.0999999999999994E-2</v>
          </cell>
        </row>
        <row r="6632">
          <cell r="A6632">
            <v>31923</v>
          </cell>
          <cell r="B6632">
            <v>6.96</v>
          </cell>
          <cell r="C6632">
            <v>6.9599999999999995E-2</v>
          </cell>
        </row>
        <row r="6633">
          <cell r="A6633">
            <v>31924</v>
          </cell>
          <cell r="B6633">
            <v>7.01</v>
          </cell>
          <cell r="C6633">
            <v>7.0099999999999996E-2</v>
          </cell>
        </row>
        <row r="6634">
          <cell r="A6634">
            <v>31925</v>
          </cell>
          <cell r="B6634">
            <v>6.94</v>
          </cell>
          <cell r="C6634">
            <v>6.9400000000000003E-2</v>
          </cell>
        </row>
        <row r="6635">
          <cell r="A6635">
            <v>31926</v>
          </cell>
          <cell r="B6635">
            <v>6.88</v>
          </cell>
          <cell r="C6635">
            <v>6.88E-2</v>
          </cell>
        </row>
        <row r="6636">
          <cell r="A6636">
            <v>31929</v>
          </cell>
          <cell r="B6636">
            <v>6.88</v>
          </cell>
          <cell r="C6636">
            <v>6.88E-2</v>
          </cell>
        </row>
        <row r="6637">
          <cell r="A6637">
            <v>31930</v>
          </cell>
          <cell r="B6637">
            <v>6.98</v>
          </cell>
          <cell r="C6637">
            <v>6.9800000000000001E-2</v>
          </cell>
        </row>
        <row r="6638">
          <cell r="A6638">
            <v>31931</v>
          </cell>
          <cell r="B6638">
            <v>6.91</v>
          </cell>
          <cell r="C6638">
            <v>6.9099999999999995E-2</v>
          </cell>
        </row>
        <row r="6639">
          <cell r="A6639">
            <v>31932</v>
          </cell>
          <cell r="B6639">
            <v>6.87</v>
          </cell>
          <cell r="C6639">
            <v>6.8699999999999997E-2</v>
          </cell>
        </row>
        <row r="6640">
          <cell r="A6640">
            <v>31933</v>
          </cell>
          <cell r="B6640">
            <v>6.9</v>
          </cell>
          <cell r="C6640">
            <v>6.9000000000000006E-2</v>
          </cell>
        </row>
        <row r="6641">
          <cell r="A6641">
            <v>31936</v>
          </cell>
          <cell r="B6641">
            <v>6.9</v>
          </cell>
          <cell r="C6641">
            <v>6.9000000000000006E-2</v>
          </cell>
        </row>
        <row r="6642">
          <cell r="A6642">
            <v>31937</v>
          </cell>
          <cell r="B6642">
            <v>6.83</v>
          </cell>
          <cell r="C6642">
            <v>6.83E-2</v>
          </cell>
        </row>
        <row r="6643">
          <cell r="A6643">
            <v>31938</v>
          </cell>
          <cell r="B6643">
            <v>6.76</v>
          </cell>
          <cell r="C6643">
            <v>6.7599999999999993E-2</v>
          </cell>
        </row>
        <row r="6644">
          <cell r="A6644">
            <v>31939</v>
          </cell>
          <cell r="B6644">
            <v>6.78</v>
          </cell>
          <cell r="C6644">
            <v>6.7799999999999999E-2</v>
          </cell>
        </row>
        <row r="6645">
          <cell r="A6645">
            <v>31940</v>
          </cell>
          <cell r="B6645">
            <v>6.71</v>
          </cell>
          <cell r="C6645">
            <v>6.7099999999999993E-2</v>
          </cell>
        </row>
        <row r="6646">
          <cell r="A6646">
            <v>31943</v>
          </cell>
          <cell r="B6646">
            <v>6.73</v>
          </cell>
          <cell r="C6646">
            <v>6.7299999999999999E-2</v>
          </cell>
        </row>
        <row r="6647">
          <cell r="A6647">
            <v>31944</v>
          </cell>
          <cell r="B6647">
            <v>6.74</v>
          </cell>
          <cell r="C6647">
            <v>6.7400000000000002E-2</v>
          </cell>
        </row>
        <row r="6648">
          <cell r="A6648">
            <v>31945</v>
          </cell>
          <cell r="B6648">
            <v>6.72</v>
          </cell>
          <cell r="C6648">
            <v>6.7199999999999996E-2</v>
          </cell>
        </row>
        <row r="6649">
          <cell r="A6649">
            <v>31946</v>
          </cell>
          <cell r="B6649">
            <v>6.73</v>
          </cell>
          <cell r="C6649">
            <v>6.7299999999999999E-2</v>
          </cell>
        </row>
        <row r="6650">
          <cell r="A6650">
            <v>31947</v>
          </cell>
          <cell r="B6650">
            <v>6.72</v>
          </cell>
          <cell r="C6650">
            <v>6.7199999999999996E-2</v>
          </cell>
        </row>
        <row r="6651">
          <cell r="A6651">
            <v>31950</v>
          </cell>
          <cell r="B6651">
            <v>6.69</v>
          </cell>
          <cell r="C6651">
            <v>6.6900000000000001E-2</v>
          </cell>
        </row>
        <row r="6652">
          <cell r="A6652">
            <v>31951</v>
          </cell>
          <cell r="B6652">
            <v>6.75</v>
          </cell>
          <cell r="C6652">
            <v>6.7500000000000004E-2</v>
          </cell>
        </row>
        <row r="6653">
          <cell r="A6653">
            <v>31952</v>
          </cell>
          <cell r="B6653">
            <v>6.83</v>
          </cell>
          <cell r="C6653">
            <v>6.83E-2</v>
          </cell>
        </row>
        <row r="6654">
          <cell r="A6654">
            <v>31953</v>
          </cell>
          <cell r="B6654">
            <v>6.77</v>
          </cell>
          <cell r="C6654">
            <v>6.7699999999999996E-2</v>
          </cell>
        </row>
        <row r="6655">
          <cell r="A6655">
            <v>31954</v>
          </cell>
          <cell r="B6655">
            <v>6.8</v>
          </cell>
          <cell r="C6655">
            <v>6.8000000000000005E-2</v>
          </cell>
        </row>
        <row r="6656">
          <cell r="A6656">
            <v>31957</v>
          </cell>
          <cell r="B6656">
            <v>6.73</v>
          </cell>
          <cell r="C6656">
            <v>6.7299999999999999E-2</v>
          </cell>
        </row>
        <row r="6657">
          <cell r="A6657">
            <v>31958</v>
          </cell>
          <cell r="B6657">
            <v>6.77</v>
          </cell>
          <cell r="C6657">
            <v>6.7699999999999996E-2</v>
          </cell>
        </row>
        <row r="6658">
          <cell r="A6658">
            <v>31959</v>
          </cell>
          <cell r="B6658">
            <v>6.69</v>
          </cell>
          <cell r="C6658">
            <v>6.6900000000000001E-2</v>
          </cell>
        </row>
        <row r="6659">
          <cell r="A6659">
            <v>31960</v>
          </cell>
          <cell r="B6659">
            <v>6.66</v>
          </cell>
          <cell r="C6659">
            <v>6.6600000000000006E-2</v>
          </cell>
        </row>
        <row r="6660">
          <cell r="A6660">
            <v>31961</v>
          </cell>
          <cell r="B6660" t="str">
            <v>ND</v>
          </cell>
          <cell r="C6660">
            <v>6.6600000000000006E-2</v>
          </cell>
        </row>
        <row r="6661">
          <cell r="A6661">
            <v>31964</v>
          </cell>
          <cell r="B6661">
            <v>6.67</v>
          </cell>
          <cell r="C6661">
            <v>6.6699999999999995E-2</v>
          </cell>
        </row>
        <row r="6662">
          <cell r="A6662">
            <v>31965</v>
          </cell>
          <cell r="B6662">
            <v>6.63</v>
          </cell>
          <cell r="C6662">
            <v>6.6299999999999998E-2</v>
          </cell>
        </row>
        <row r="6663">
          <cell r="A6663">
            <v>31966</v>
          </cell>
          <cell r="B6663">
            <v>6.62</v>
          </cell>
          <cell r="C6663">
            <v>6.6199999999999995E-2</v>
          </cell>
        </row>
        <row r="6664">
          <cell r="A6664">
            <v>31967</v>
          </cell>
          <cell r="B6664">
            <v>6.64</v>
          </cell>
          <cell r="C6664">
            <v>6.6400000000000001E-2</v>
          </cell>
        </row>
        <row r="6665">
          <cell r="A6665">
            <v>31968</v>
          </cell>
          <cell r="B6665">
            <v>6.51</v>
          </cell>
          <cell r="C6665">
            <v>6.5099999999999991E-2</v>
          </cell>
        </row>
        <row r="6666">
          <cell r="A6666">
            <v>31971</v>
          </cell>
          <cell r="B6666">
            <v>6.51</v>
          </cell>
          <cell r="C6666">
            <v>6.5099999999999991E-2</v>
          </cell>
        </row>
        <row r="6667">
          <cell r="A6667">
            <v>31972</v>
          </cell>
          <cell r="B6667">
            <v>6.5</v>
          </cell>
          <cell r="C6667">
            <v>6.5000000000000002E-2</v>
          </cell>
        </row>
        <row r="6668">
          <cell r="A6668">
            <v>31973</v>
          </cell>
          <cell r="B6668">
            <v>6.57</v>
          </cell>
          <cell r="C6668">
            <v>6.5700000000000008E-2</v>
          </cell>
        </row>
        <row r="6669">
          <cell r="A6669">
            <v>31974</v>
          </cell>
          <cell r="B6669">
            <v>6.54</v>
          </cell>
          <cell r="C6669">
            <v>6.54E-2</v>
          </cell>
        </row>
        <row r="6670">
          <cell r="A6670">
            <v>31975</v>
          </cell>
          <cell r="B6670">
            <v>6.55</v>
          </cell>
          <cell r="C6670">
            <v>6.5500000000000003E-2</v>
          </cell>
        </row>
        <row r="6671">
          <cell r="A6671">
            <v>31978</v>
          </cell>
          <cell r="B6671">
            <v>6.58</v>
          </cell>
          <cell r="C6671">
            <v>6.5799999999999997E-2</v>
          </cell>
        </row>
        <row r="6672">
          <cell r="A6672">
            <v>31979</v>
          </cell>
          <cell r="B6672">
            <v>6.69</v>
          </cell>
          <cell r="C6672">
            <v>6.6900000000000001E-2</v>
          </cell>
        </row>
        <row r="6673">
          <cell r="A6673">
            <v>31980</v>
          </cell>
          <cell r="B6673">
            <v>6.73</v>
          </cell>
          <cell r="C6673">
            <v>6.7299999999999999E-2</v>
          </cell>
        </row>
        <row r="6674">
          <cell r="A6674">
            <v>31981</v>
          </cell>
          <cell r="B6674">
            <v>6.74</v>
          </cell>
          <cell r="C6674">
            <v>6.7400000000000002E-2</v>
          </cell>
        </row>
        <row r="6675">
          <cell r="A6675">
            <v>31982</v>
          </cell>
          <cell r="B6675">
            <v>6.82</v>
          </cell>
          <cell r="C6675">
            <v>6.8199999999999997E-2</v>
          </cell>
        </row>
        <row r="6676">
          <cell r="A6676">
            <v>31985</v>
          </cell>
          <cell r="B6676">
            <v>6.84</v>
          </cell>
          <cell r="C6676">
            <v>6.8400000000000002E-2</v>
          </cell>
        </row>
        <row r="6677">
          <cell r="A6677">
            <v>31986</v>
          </cell>
          <cell r="B6677">
            <v>6.86</v>
          </cell>
          <cell r="C6677">
            <v>6.8600000000000008E-2</v>
          </cell>
        </row>
        <row r="6678">
          <cell r="A6678">
            <v>31987</v>
          </cell>
          <cell r="B6678">
            <v>6.91</v>
          </cell>
          <cell r="C6678">
            <v>6.9099999999999995E-2</v>
          </cell>
        </row>
        <row r="6679">
          <cell r="A6679">
            <v>31988</v>
          </cell>
          <cell r="B6679">
            <v>6.88</v>
          </cell>
          <cell r="C6679">
            <v>6.88E-2</v>
          </cell>
        </row>
        <row r="6680">
          <cell r="A6680">
            <v>31989</v>
          </cell>
          <cell r="B6680">
            <v>6.89</v>
          </cell>
          <cell r="C6680">
            <v>6.8900000000000003E-2</v>
          </cell>
        </row>
        <row r="6681">
          <cell r="A6681">
            <v>31992</v>
          </cell>
          <cell r="B6681">
            <v>7.01</v>
          </cell>
          <cell r="C6681">
            <v>7.0099999999999996E-2</v>
          </cell>
        </row>
        <row r="6682">
          <cell r="A6682">
            <v>31993</v>
          </cell>
          <cell r="B6682">
            <v>7.01</v>
          </cell>
          <cell r="C6682">
            <v>7.0099999999999996E-2</v>
          </cell>
        </row>
        <row r="6683">
          <cell r="A6683">
            <v>31994</v>
          </cell>
          <cell r="B6683">
            <v>6.9</v>
          </cell>
          <cell r="C6683">
            <v>6.9000000000000006E-2</v>
          </cell>
        </row>
        <row r="6684">
          <cell r="A6684">
            <v>31995</v>
          </cell>
          <cell r="B6684">
            <v>6.91</v>
          </cell>
          <cell r="C6684">
            <v>6.9099999999999995E-2</v>
          </cell>
        </row>
        <row r="6685">
          <cell r="A6685">
            <v>31996</v>
          </cell>
          <cell r="B6685">
            <v>6.97</v>
          </cell>
          <cell r="C6685">
            <v>6.9699999999999998E-2</v>
          </cell>
        </row>
        <row r="6686">
          <cell r="A6686">
            <v>31999</v>
          </cell>
          <cell r="B6686">
            <v>6.98</v>
          </cell>
          <cell r="C6686">
            <v>6.9800000000000001E-2</v>
          </cell>
        </row>
        <row r="6687">
          <cell r="A6687">
            <v>32000</v>
          </cell>
          <cell r="B6687">
            <v>6.94</v>
          </cell>
          <cell r="C6687">
            <v>6.9400000000000003E-2</v>
          </cell>
        </row>
        <row r="6688">
          <cell r="A6688">
            <v>32001</v>
          </cell>
          <cell r="B6688">
            <v>6.92</v>
          </cell>
          <cell r="C6688">
            <v>6.9199999999999998E-2</v>
          </cell>
        </row>
        <row r="6689">
          <cell r="A6689">
            <v>32002</v>
          </cell>
          <cell r="B6689">
            <v>6.89</v>
          </cell>
          <cell r="C6689">
            <v>6.8900000000000003E-2</v>
          </cell>
        </row>
        <row r="6690">
          <cell r="A6690">
            <v>32003</v>
          </cell>
          <cell r="B6690">
            <v>6.91</v>
          </cell>
          <cell r="C6690">
            <v>6.9099999999999995E-2</v>
          </cell>
        </row>
        <row r="6691">
          <cell r="A6691">
            <v>32006</v>
          </cell>
          <cell r="B6691">
            <v>6.93</v>
          </cell>
          <cell r="C6691">
            <v>6.93E-2</v>
          </cell>
        </row>
        <row r="6692">
          <cell r="A6692">
            <v>32007</v>
          </cell>
          <cell r="B6692">
            <v>6.98</v>
          </cell>
          <cell r="C6692">
            <v>6.9800000000000001E-2</v>
          </cell>
        </row>
        <row r="6693">
          <cell r="A6693">
            <v>32008</v>
          </cell>
          <cell r="B6693">
            <v>7.04</v>
          </cell>
          <cell r="C6693">
            <v>7.0400000000000004E-2</v>
          </cell>
        </row>
        <row r="6694">
          <cell r="A6694">
            <v>32009</v>
          </cell>
          <cell r="B6694">
            <v>7.07</v>
          </cell>
          <cell r="C6694">
            <v>7.0699999999999999E-2</v>
          </cell>
        </row>
        <row r="6695">
          <cell r="A6695">
            <v>32010</v>
          </cell>
          <cell r="B6695">
            <v>7.04</v>
          </cell>
          <cell r="C6695">
            <v>7.0400000000000004E-2</v>
          </cell>
        </row>
        <row r="6696">
          <cell r="A6696">
            <v>32013</v>
          </cell>
          <cell r="B6696">
            <v>7.07</v>
          </cell>
          <cell r="C6696">
            <v>7.0699999999999999E-2</v>
          </cell>
        </row>
        <row r="6697">
          <cell r="A6697">
            <v>32014</v>
          </cell>
          <cell r="B6697">
            <v>7.08</v>
          </cell>
          <cell r="C6697">
            <v>7.0800000000000002E-2</v>
          </cell>
        </row>
        <row r="6698">
          <cell r="A6698">
            <v>32015</v>
          </cell>
          <cell r="B6698">
            <v>7.15</v>
          </cell>
          <cell r="C6698">
            <v>7.1500000000000008E-2</v>
          </cell>
        </row>
        <row r="6699">
          <cell r="A6699">
            <v>32016</v>
          </cell>
          <cell r="B6699">
            <v>7.24</v>
          </cell>
          <cell r="C6699">
            <v>7.2400000000000006E-2</v>
          </cell>
        </row>
        <row r="6700">
          <cell r="A6700">
            <v>32017</v>
          </cell>
          <cell r="B6700">
            <v>7.26</v>
          </cell>
          <cell r="C6700">
            <v>7.2599999999999998E-2</v>
          </cell>
        </row>
        <row r="6701">
          <cell r="A6701">
            <v>32020</v>
          </cell>
          <cell r="B6701">
            <v>7.23</v>
          </cell>
          <cell r="C6701">
            <v>7.2300000000000003E-2</v>
          </cell>
        </row>
        <row r="6702">
          <cell r="A6702">
            <v>32021</v>
          </cell>
          <cell r="B6702">
            <v>7.3</v>
          </cell>
          <cell r="C6702">
            <v>7.2999999999999995E-2</v>
          </cell>
        </row>
        <row r="6703">
          <cell r="A6703">
            <v>32022</v>
          </cell>
          <cell r="B6703">
            <v>7.4</v>
          </cell>
          <cell r="C6703">
            <v>7.400000000000001E-2</v>
          </cell>
        </row>
        <row r="6704">
          <cell r="A6704">
            <v>32023</v>
          </cell>
          <cell r="B6704">
            <v>7.5</v>
          </cell>
          <cell r="C6704">
            <v>7.4999999999999997E-2</v>
          </cell>
        </row>
        <row r="6705">
          <cell r="A6705">
            <v>32024</v>
          </cell>
          <cell r="B6705">
            <v>7.63</v>
          </cell>
          <cell r="C6705">
            <v>7.6299999999999993E-2</v>
          </cell>
        </row>
        <row r="6706">
          <cell r="A6706">
            <v>32027</v>
          </cell>
          <cell r="B6706" t="str">
            <v>ND</v>
          </cell>
          <cell r="C6706">
            <v>7.6299999999999993E-2</v>
          </cell>
        </row>
        <row r="6707">
          <cell r="A6707">
            <v>32028</v>
          </cell>
          <cell r="B6707">
            <v>7.78</v>
          </cell>
          <cell r="C6707">
            <v>7.7800000000000008E-2</v>
          </cell>
        </row>
        <row r="6708">
          <cell r="A6708">
            <v>32029</v>
          </cell>
          <cell r="B6708">
            <v>7.75</v>
          </cell>
          <cell r="C6708">
            <v>7.7499999999999999E-2</v>
          </cell>
        </row>
        <row r="6709">
          <cell r="A6709">
            <v>32030</v>
          </cell>
          <cell r="B6709">
            <v>7.67</v>
          </cell>
          <cell r="C6709">
            <v>7.6700000000000004E-2</v>
          </cell>
        </row>
        <row r="6710">
          <cell r="A6710">
            <v>32031</v>
          </cell>
          <cell r="B6710">
            <v>7.66</v>
          </cell>
          <cell r="C6710">
            <v>7.6600000000000001E-2</v>
          </cell>
        </row>
        <row r="6711">
          <cell r="A6711">
            <v>32034</v>
          </cell>
          <cell r="B6711">
            <v>7.67</v>
          </cell>
          <cell r="C6711">
            <v>7.6700000000000004E-2</v>
          </cell>
        </row>
        <row r="6712">
          <cell r="A6712">
            <v>32035</v>
          </cell>
          <cell r="B6712">
            <v>7.66</v>
          </cell>
          <cell r="C6712">
            <v>7.6600000000000001E-2</v>
          </cell>
        </row>
        <row r="6713">
          <cell r="A6713">
            <v>32036</v>
          </cell>
          <cell r="B6713">
            <v>7.66</v>
          </cell>
          <cell r="C6713">
            <v>7.6600000000000001E-2</v>
          </cell>
        </row>
        <row r="6714">
          <cell r="A6714">
            <v>32037</v>
          </cell>
          <cell r="B6714">
            <v>7.65</v>
          </cell>
          <cell r="C6714">
            <v>7.6499999999999999E-2</v>
          </cell>
        </row>
        <row r="6715">
          <cell r="A6715">
            <v>32038</v>
          </cell>
          <cell r="B6715">
            <v>7.62</v>
          </cell>
          <cell r="C6715">
            <v>7.6200000000000004E-2</v>
          </cell>
        </row>
        <row r="6716">
          <cell r="A6716">
            <v>32041</v>
          </cell>
          <cell r="B6716">
            <v>7.68</v>
          </cell>
          <cell r="C6716">
            <v>7.6799999999999993E-2</v>
          </cell>
        </row>
        <row r="6717">
          <cell r="A6717">
            <v>32042</v>
          </cell>
          <cell r="B6717">
            <v>7.67</v>
          </cell>
          <cell r="C6717">
            <v>7.6700000000000004E-2</v>
          </cell>
        </row>
        <row r="6718">
          <cell r="A6718">
            <v>32043</v>
          </cell>
          <cell r="B6718">
            <v>7.66</v>
          </cell>
          <cell r="C6718">
            <v>7.6600000000000001E-2</v>
          </cell>
        </row>
        <row r="6719">
          <cell r="A6719">
            <v>32044</v>
          </cell>
          <cell r="B6719">
            <v>7.74</v>
          </cell>
          <cell r="C6719">
            <v>7.7399999999999997E-2</v>
          </cell>
        </row>
        <row r="6720">
          <cell r="A6720">
            <v>32045</v>
          </cell>
          <cell r="B6720">
            <v>7.77</v>
          </cell>
          <cell r="C6720">
            <v>7.7699999999999991E-2</v>
          </cell>
        </row>
        <row r="6721">
          <cell r="A6721">
            <v>32048</v>
          </cell>
          <cell r="B6721">
            <v>7.76</v>
          </cell>
          <cell r="C6721">
            <v>7.7600000000000002E-2</v>
          </cell>
        </row>
        <row r="6722">
          <cell r="A6722">
            <v>32049</v>
          </cell>
          <cell r="B6722">
            <v>7.88</v>
          </cell>
          <cell r="C6722">
            <v>7.8799999999999995E-2</v>
          </cell>
        </row>
        <row r="6723">
          <cell r="A6723">
            <v>32050</v>
          </cell>
          <cell r="B6723">
            <v>7.92</v>
          </cell>
          <cell r="C6723">
            <v>7.9199999999999993E-2</v>
          </cell>
        </row>
        <row r="6724">
          <cell r="A6724">
            <v>32051</v>
          </cell>
          <cell r="B6724">
            <v>7.94</v>
          </cell>
          <cell r="C6724">
            <v>7.9399999999999998E-2</v>
          </cell>
        </row>
        <row r="6725">
          <cell r="A6725">
            <v>32052</v>
          </cell>
          <cell r="B6725">
            <v>7.92</v>
          </cell>
          <cell r="C6725">
            <v>7.9199999999999993E-2</v>
          </cell>
        </row>
        <row r="6726">
          <cell r="A6726">
            <v>32055</v>
          </cell>
          <cell r="B6726">
            <v>8</v>
          </cell>
          <cell r="C6726">
            <v>0.08</v>
          </cell>
        </row>
        <row r="6727">
          <cell r="A6727">
            <v>32056</v>
          </cell>
          <cell r="B6727">
            <v>8.01</v>
          </cell>
          <cell r="C6727">
            <v>8.0100000000000005E-2</v>
          </cell>
        </row>
        <row r="6728">
          <cell r="A6728">
            <v>32057</v>
          </cell>
          <cell r="B6728">
            <v>8</v>
          </cell>
          <cell r="C6728">
            <v>0.08</v>
          </cell>
        </row>
        <row r="6729">
          <cell r="A6729">
            <v>32058</v>
          </cell>
          <cell r="B6729">
            <v>8.24</v>
          </cell>
          <cell r="C6729">
            <v>8.2400000000000001E-2</v>
          </cell>
        </row>
        <row r="6730">
          <cell r="A6730">
            <v>32059</v>
          </cell>
          <cell r="B6730">
            <v>8.25</v>
          </cell>
          <cell r="C6730">
            <v>8.2500000000000004E-2</v>
          </cell>
        </row>
        <row r="6731">
          <cell r="A6731">
            <v>32062</v>
          </cell>
          <cell r="B6731" t="str">
            <v>ND</v>
          </cell>
          <cell r="C6731">
            <v>8.2500000000000004E-2</v>
          </cell>
        </row>
        <row r="6732">
          <cell r="A6732">
            <v>32063</v>
          </cell>
          <cell r="B6732">
            <v>8.17</v>
          </cell>
          <cell r="C6732">
            <v>8.1699999999999995E-2</v>
          </cell>
        </row>
        <row r="6733">
          <cell r="A6733">
            <v>32064</v>
          </cell>
          <cell r="B6733">
            <v>8.35</v>
          </cell>
          <cell r="C6733">
            <v>8.3499999999999991E-2</v>
          </cell>
        </row>
        <row r="6734">
          <cell r="A6734">
            <v>32065</v>
          </cell>
          <cell r="B6734">
            <v>8.42</v>
          </cell>
          <cell r="C6734">
            <v>8.4199999999999997E-2</v>
          </cell>
        </row>
        <row r="6735">
          <cell r="A6735">
            <v>32066</v>
          </cell>
          <cell r="B6735">
            <v>8.3800000000000008</v>
          </cell>
          <cell r="C6735">
            <v>8.3800000000000013E-2</v>
          </cell>
        </row>
        <row r="6736">
          <cell r="A6736">
            <v>32069</v>
          </cell>
          <cell r="B6736">
            <v>7.98</v>
          </cell>
          <cell r="C6736">
            <v>7.980000000000001E-2</v>
          </cell>
        </row>
        <row r="6737">
          <cell r="A6737">
            <v>32070</v>
          </cell>
          <cell r="B6737">
            <v>7.15</v>
          </cell>
          <cell r="C6737">
            <v>7.1500000000000008E-2</v>
          </cell>
        </row>
        <row r="6738">
          <cell r="A6738">
            <v>32071</v>
          </cell>
          <cell r="B6738">
            <v>7.03</v>
          </cell>
          <cell r="C6738">
            <v>7.0300000000000001E-2</v>
          </cell>
        </row>
        <row r="6739">
          <cell r="A6739">
            <v>32072</v>
          </cell>
          <cell r="B6739">
            <v>7.02</v>
          </cell>
          <cell r="C6739">
            <v>7.0199999999999999E-2</v>
          </cell>
        </row>
        <row r="6740">
          <cell r="A6740">
            <v>32073</v>
          </cell>
          <cell r="B6740">
            <v>6.93</v>
          </cell>
          <cell r="C6740">
            <v>6.93E-2</v>
          </cell>
        </row>
        <row r="6741">
          <cell r="A6741">
            <v>32076</v>
          </cell>
          <cell r="B6741">
            <v>6.73</v>
          </cell>
          <cell r="C6741">
            <v>6.7299999999999999E-2</v>
          </cell>
        </row>
        <row r="6742">
          <cell r="A6742">
            <v>32077</v>
          </cell>
          <cell r="B6742">
            <v>6.81</v>
          </cell>
          <cell r="C6742">
            <v>6.8099999999999994E-2</v>
          </cell>
        </row>
        <row r="6743">
          <cell r="A6743">
            <v>32078</v>
          </cell>
          <cell r="B6743">
            <v>6.72</v>
          </cell>
          <cell r="C6743">
            <v>6.7199999999999996E-2</v>
          </cell>
        </row>
        <row r="6744">
          <cell r="A6744">
            <v>32079</v>
          </cell>
          <cell r="B6744">
            <v>6.66</v>
          </cell>
          <cell r="C6744">
            <v>6.6600000000000006E-2</v>
          </cell>
        </row>
        <row r="6745">
          <cell r="A6745">
            <v>32080</v>
          </cell>
          <cell r="B6745">
            <v>6.75</v>
          </cell>
          <cell r="C6745">
            <v>6.7500000000000004E-2</v>
          </cell>
        </row>
        <row r="6746">
          <cell r="A6746">
            <v>32083</v>
          </cell>
          <cell r="B6746">
            <v>6.98</v>
          </cell>
          <cell r="C6746">
            <v>6.9800000000000001E-2</v>
          </cell>
        </row>
        <row r="6747">
          <cell r="A6747">
            <v>32084</v>
          </cell>
          <cell r="B6747">
            <v>6.87</v>
          </cell>
          <cell r="C6747">
            <v>6.8699999999999997E-2</v>
          </cell>
        </row>
        <row r="6748">
          <cell r="A6748">
            <v>32085</v>
          </cell>
          <cell r="B6748">
            <v>6.83</v>
          </cell>
          <cell r="C6748">
            <v>6.83E-2</v>
          </cell>
        </row>
        <row r="6749">
          <cell r="A6749">
            <v>32086</v>
          </cell>
          <cell r="B6749">
            <v>6.76</v>
          </cell>
          <cell r="C6749">
            <v>6.7599999999999993E-2</v>
          </cell>
        </row>
        <row r="6750">
          <cell r="A6750">
            <v>32087</v>
          </cell>
          <cell r="B6750">
            <v>6.9</v>
          </cell>
          <cell r="C6750">
            <v>6.9000000000000006E-2</v>
          </cell>
        </row>
        <row r="6751">
          <cell r="A6751">
            <v>32090</v>
          </cell>
          <cell r="B6751">
            <v>6.92</v>
          </cell>
          <cell r="C6751">
            <v>6.9199999999999998E-2</v>
          </cell>
        </row>
        <row r="6752">
          <cell r="A6752">
            <v>32091</v>
          </cell>
          <cell r="B6752">
            <v>6.89</v>
          </cell>
          <cell r="C6752">
            <v>6.8900000000000003E-2</v>
          </cell>
        </row>
        <row r="6753">
          <cell r="A6753">
            <v>32092</v>
          </cell>
          <cell r="B6753" t="str">
            <v>ND</v>
          </cell>
          <cell r="C6753">
            <v>6.8900000000000003E-2</v>
          </cell>
        </row>
        <row r="6754">
          <cell r="A6754">
            <v>32093</v>
          </cell>
          <cell r="B6754">
            <v>6.96</v>
          </cell>
          <cell r="C6754">
            <v>6.9599999999999995E-2</v>
          </cell>
        </row>
        <row r="6755">
          <cell r="A6755">
            <v>32094</v>
          </cell>
          <cell r="B6755">
            <v>7.07</v>
          </cell>
          <cell r="C6755">
            <v>7.0699999999999999E-2</v>
          </cell>
        </row>
        <row r="6756">
          <cell r="A6756">
            <v>32097</v>
          </cell>
          <cell r="B6756">
            <v>7.13</v>
          </cell>
          <cell r="C6756">
            <v>7.1300000000000002E-2</v>
          </cell>
        </row>
        <row r="6757">
          <cell r="A6757">
            <v>32098</v>
          </cell>
          <cell r="B6757">
            <v>7.06</v>
          </cell>
          <cell r="C6757">
            <v>7.0599999999999996E-2</v>
          </cell>
        </row>
        <row r="6758">
          <cell r="A6758">
            <v>32099</v>
          </cell>
          <cell r="B6758">
            <v>7.02</v>
          </cell>
          <cell r="C6758">
            <v>7.0199999999999999E-2</v>
          </cell>
        </row>
        <row r="6759">
          <cell r="A6759">
            <v>32100</v>
          </cell>
          <cell r="B6759">
            <v>6.98</v>
          </cell>
          <cell r="C6759">
            <v>6.9800000000000001E-2</v>
          </cell>
        </row>
        <row r="6760">
          <cell r="A6760">
            <v>32101</v>
          </cell>
          <cell r="B6760">
            <v>6.88</v>
          </cell>
          <cell r="C6760">
            <v>6.88E-2</v>
          </cell>
        </row>
        <row r="6761">
          <cell r="A6761">
            <v>32104</v>
          </cell>
          <cell r="B6761">
            <v>6.96</v>
          </cell>
          <cell r="C6761">
            <v>6.9599999999999995E-2</v>
          </cell>
        </row>
        <row r="6762">
          <cell r="A6762">
            <v>32105</v>
          </cell>
          <cell r="B6762">
            <v>6.97</v>
          </cell>
          <cell r="C6762">
            <v>6.9699999999999998E-2</v>
          </cell>
        </row>
        <row r="6763">
          <cell r="A6763">
            <v>32106</v>
          </cell>
          <cell r="B6763">
            <v>7.03</v>
          </cell>
          <cell r="C6763">
            <v>7.0300000000000001E-2</v>
          </cell>
        </row>
        <row r="6764">
          <cell r="A6764">
            <v>32107</v>
          </cell>
          <cell r="B6764" t="str">
            <v>ND</v>
          </cell>
          <cell r="C6764">
            <v>7.0300000000000001E-2</v>
          </cell>
        </row>
        <row r="6765">
          <cell r="A6765">
            <v>32108</v>
          </cell>
          <cell r="B6765">
            <v>7.12</v>
          </cell>
          <cell r="C6765">
            <v>7.1199999999999999E-2</v>
          </cell>
        </row>
        <row r="6766">
          <cell r="A6766">
            <v>32111</v>
          </cell>
          <cell r="B6766">
            <v>7</v>
          </cell>
          <cell r="C6766">
            <v>7.0000000000000007E-2</v>
          </cell>
        </row>
        <row r="6767">
          <cell r="A6767">
            <v>32112</v>
          </cell>
          <cell r="B6767">
            <v>7.05</v>
          </cell>
          <cell r="C6767">
            <v>7.0499999999999993E-2</v>
          </cell>
        </row>
        <row r="6768">
          <cell r="A6768">
            <v>32113</v>
          </cell>
          <cell r="B6768">
            <v>7.03</v>
          </cell>
          <cell r="C6768">
            <v>7.0300000000000001E-2</v>
          </cell>
        </row>
        <row r="6769">
          <cell r="A6769">
            <v>32114</v>
          </cell>
          <cell r="B6769">
            <v>7.01</v>
          </cell>
          <cell r="C6769">
            <v>7.0099999999999996E-2</v>
          </cell>
        </row>
        <row r="6770">
          <cell r="A6770">
            <v>32115</v>
          </cell>
          <cell r="B6770">
            <v>7</v>
          </cell>
          <cell r="C6770">
            <v>7.0000000000000007E-2</v>
          </cell>
        </row>
        <row r="6771">
          <cell r="A6771">
            <v>32118</v>
          </cell>
          <cell r="B6771">
            <v>7.2</v>
          </cell>
          <cell r="C6771">
            <v>7.2000000000000008E-2</v>
          </cell>
        </row>
        <row r="6772">
          <cell r="A6772">
            <v>32119</v>
          </cell>
          <cell r="B6772">
            <v>7.21</v>
          </cell>
          <cell r="C6772">
            <v>7.2099999999999997E-2</v>
          </cell>
        </row>
        <row r="6773">
          <cell r="A6773">
            <v>32120</v>
          </cell>
          <cell r="B6773">
            <v>7.18</v>
          </cell>
          <cell r="C6773">
            <v>7.1800000000000003E-2</v>
          </cell>
        </row>
        <row r="6774">
          <cell r="A6774">
            <v>32121</v>
          </cell>
          <cell r="B6774">
            <v>7.32</v>
          </cell>
          <cell r="C6774">
            <v>7.3200000000000001E-2</v>
          </cell>
        </row>
        <row r="6775">
          <cell r="A6775">
            <v>32122</v>
          </cell>
          <cell r="B6775">
            <v>7.3</v>
          </cell>
          <cell r="C6775">
            <v>7.2999999999999995E-2</v>
          </cell>
        </row>
        <row r="6776">
          <cell r="A6776">
            <v>32125</v>
          </cell>
          <cell r="B6776">
            <v>7.3</v>
          </cell>
          <cell r="C6776">
            <v>7.2999999999999995E-2</v>
          </cell>
        </row>
        <row r="6777">
          <cell r="A6777">
            <v>32126</v>
          </cell>
          <cell r="B6777">
            <v>7.22</v>
          </cell>
          <cell r="C6777">
            <v>7.22E-2</v>
          </cell>
        </row>
        <row r="6778">
          <cell r="A6778">
            <v>32127</v>
          </cell>
          <cell r="B6778">
            <v>7.21</v>
          </cell>
          <cell r="C6778">
            <v>7.2099999999999997E-2</v>
          </cell>
        </row>
        <row r="6779">
          <cell r="A6779">
            <v>32128</v>
          </cell>
          <cell r="B6779">
            <v>7.27</v>
          </cell>
          <cell r="C6779">
            <v>7.2700000000000001E-2</v>
          </cell>
        </row>
        <row r="6780">
          <cell r="A6780">
            <v>32129</v>
          </cell>
          <cell r="B6780">
            <v>7.16</v>
          </cell>
          <cell r="C6780">
            <v>7.1599999999999997E-2</v>
          </cell>
        </row>
        <row r="6781">
          <cell r="A6781">
            <v>32132</v>
          </cell>
          <cell r="B6781">
            <v>7.18</v>
          </cell>
          <cell r="C6781">
            <v>7.1800000000000003E-2</v>
          </cell>
        </row>
        <row r="6782">
          <cell r="A6782">
            <v>32133</v>
          </cell>
          <cell r="B6782">
            <v>7.24</v>
          </cell>
          <cell r="C6782">
            <v>7.2400000000000006E-2</v>
          </cell>
        </row>
        <row r="6783">
          <cell r="A6783">
            <v>32134</v>
          </cell>
          <cell r="B6783">
            <v>7.18</v>
          </cell>
          <cell r="C6783">
            <v>7.1800000000000003E-2</v>
          </cell>
        </row>
        <row r="6784">
          <cell r="A6784">
            <v>32135</v>
          </cell>
          <cell r="B6784">
            <v>7.17</v>
          </cell>
          <cell r="C6784">
            <v>7.17E-2</v>
          </cell>
        </row>
        <row r="6785">
          <cell r="A6785">
            <v>32136</v>
          </cell>
          <cell r="B6785" t="str">
            <v>ND</v>
          </cell>
          <cell r="C6785">
            <v>7.17E-2</v>
          </cell>
        </row>
        <row r="6786">
          <cell r="A6786">
            <v>32139</v>
          </cell>
          <cell r="B6786">
            <v>7.2</v>
          </cell>
          <cell r="C6786">
            <v>7.2000000000000008E-2</v>
          </cell>
        </row>
        <row r="6787">
          <cell r="A6787">
            <v>32140</v>
          </cell>
          <cell r="B6787">
            <v>7.19</v>
          </cell>
          <cell r="C6787">
            <v>7.1900000000000006E-2</v>
          </cell>
        </row>
        <row r="6788">
          <cell r="A6788">
            <v>32141</v>
          </cell>
          <cell r="B6788">
            <v>7.09</v>
          </cell>
          <cell r="C6788">
            <v>7.0900000000000005E-2</v>
          </cell>
        </row>
        <row r="6789">
          <cell r="A6789">
            <v>32142</v>
          </cell>
          <cell r="B6789">
            <v>7.1</v>
          </cell>
          <cell r="C6789">
            <v>7.0999999999999994E-2</v>
          </cell>
        </row>
        <row r="6790">
          <cell r="A6790">
            <v>32143</v>
          </cell>
          <cell r="B6790" t="str">
            <v>ND</v>
          </cell>
          <cell r="C6790">
            <v>7.0999999999999994E-2</v>
          </cell>
        </row>
        <row r="6791">
          <cell r="A6791">
            <v>32146</v>
          </cell>
          <cell r="B6791">
            <v>7.15</v>
          </cell>
          <cell r="C6791">
            <v>7.1500000000000008E-2</v>
          </cell>
        </row>
        <row r="6792">
          <cell r="A6792">
            <v>32147</v>
          </cell>
          <cell r="B6792">
            <v>7.11</v>
          </cell>
          <cell r="C6792">
            <v>7.1099999999999997E-2</v>
          </cell>
        </row>
        <row r="6793">
          <cell r="A6793">
            <v>32148</v>
          </cell>
          <cell r="B6793">
            <v>7.14</v>
          </cell>
          <cell r="C6793">
            <v>7.1399999999999991E-2</v>
          </cell>
        </row>
        <row r="6794">
          <cell r="A6794">
            <v>32149</v>
          </cell>
          <cell r="B6794">
            <v>7.13</v>
          </cell>
          <cell r="C6794">
            <v>7.1300000000000002E-2</v>
          </cell>
        </row>
        <row r="6795">
          <cell r="A6795">
            <v>32150</v>
          </cell>
          <cell r="B6795">
            <v>7.24</v>
          </cell>
          <cell r="C6795">
            <v>7.2400000000000006E-2</v>
          </cell>
        </row>
        <row r="6796">
          <cell r="A6796">
            <v>32153</v>
          </cell>
          <cell r="B6796">
            <v>7.15</v>
          </cell>
          <cell r="C6796">
            <v>7.1500000000000008E-2</v>
          </cell>
        </row>
        <row r="6797">
          <cell r="A6797">
            <v>32154</v>
          </cell>
          <cell r="B6797">
            <v>7.15</v>
          </cell>
          <cell r="C6797">
            <v>7.1500000000000008E-2</v>
          </cell>
        </row>
        <row r="6798">
          <cell r="A6798">
            <v>32155</v>
          </cell>
          <cell r="B6798">
            <v>7.14</v>
          </cell>
          <cell r="C6798">
            <v>7.1399999999999991E-2</v>
          </cell>
        </row>
        <row r="6799">
          <cell r="A6799">
            <v>32156</v>
          </cell>
          <cell r="B6799">
            <v>7.16</v>
          </cell>
          <cell r="C6799">
            <v>7.1599999999999997E-2</v>
          </cell>
        </row>
        <row r="6800">
          <cell r="A6800">
            <v>32157</v>
          </cell>
          <cell r="B6800">
            <v>6.98</v>
          </cell>
          <cell r="C6800">
            <v>6.9800000000000001E-2</v>
          </cell>
        </row>
        <row r="6801">
          <cell r="A6801">
            <v>32160</v>
          </cell>
          <cell r="B6801" t="str">
            <v>ND</v>
          </cell>
          <cell r="C6801">
            <v>6.9800000000000001E-2</v>
          </cell>
        </row>
        <row r="6802">
          <cell r="A6802">
            <v>32161</v>
          </cell>
          <cell r="B6802">
            <v>7.01</v>
          </cell>
          <cell r="C6802">
            <v>7.0099999999999996E-2</v>
          </cell>
        </row>
        <row r="6803">
          <cell r="A6803">
            <v>32162</v>
          </cell>
          <cell r="B6803">
            <v>6.93</v>
          </cell>
          <cell r="C6803">
            <v>6.93E-2</v>
          </cell>
        </row>
        <row r="6804">
          <cell r="A6804">
            <v>32163</v>
          </cell>
          <cell r="B6804">
            <v>6.84</v>
          </cell>
          <cell r="C6804">
            <v>6.8400000000000002E-2</v>
          </cell>
        </row>
        <row r="6805">
          <cell r="A6805">
            <v>32164</v>
          </cell>
          <cell r="B6805">
            <v>6.82</v>
          </cell>
          <cell r="C6805">
            <v>6.8199999999999997E-2</v>
          </cell>
        </row>
        <row r="6806">
          <cell r="A6806">
            <v>32167</v>
          </cell>
          <cell r="B6806">
            <v>6.82</v>
          </cell>
          <cell r="C6806">
            <v>6.8199999999999997E-2</v>
          </cell>
        </row>
        <row r="6807">
          <cell r="A6807">
            <v>32168</v>
          </cell>
          <cell r="B6807">
            <v>6.87</v>
          </cell>
          <cell r="C6807">
            <v>6.8699999999999997E-2</v>
          </cell>
        </row>
        <row r="6808">
          <cell r="A6808">
            <v>32169</v>
          </cell>
          <cell r="B6808">
            <v>6.77</v>
          </cell>
          <cell r="C6808">
            <v>6.7699999999999996E-2</v>
          </cell>
        </row>
        <row r="6809">
          <cell r="A6809">
            <v>32170</v>
          </cell>
          <cell r="B6809">
            <v>6.72</v>
          </cell>
          <cell r="C6809">
            <v>6.7199999999999996E-2</v>
          </cell>
        </row>
        <row r="6810">
          <cell r="A6810">
            <v>32171</v>
          </cell>
          <cell r="B6810">
            <v>6.66</v>
          </cell>
          <cell r="C6810">
            <v>6.6600000000000006E-2</v>
          </cell>
        </row>
        <row r="6811">
          <cell r="A6811">
            <v>32174</v>
          </cell>
          <cell r="B6811">
            <v>6.68</v>
          </cell>
          <cell r="C6811">
            <v>6.6799999999999998E-2</v>
          </cell>
        </row>
        <row r="6812">
          <cell r="A6812">
            <v>32175</v>
          </cell>
          <cell r="B6812">
            <v>6.67</v>
          </cell>
          <cell r="C6812">
            <v>6.6699999999999995E-2</v>
          </cell>
        </row>
        <row r="6813">
          <cell r="A6813">
            <v>32176</v>
          </cell>
          <cell r="B6813">
            <v>6.69</v>
          </cell>
          <cell r="C6813">
            <v>6.6900000000000001E-2</v>
          </cell>
        </row>
        <row r="6814">
          <cell r="A6814">
            <v>32177</v>
          </cell>
          <cell r="B6814">
            <v>6.67</v>
          </cell>
          <cell r="C6814">
            <v>6.6699999999999995E-2</v>
          </cell>
        </row>
        <row r="6815">
          <cell r="A6815">
            <v>32178</v>
          </cell>
          <cell r="B6815">
            <v>6.55</v>
          </cell>
          <cell r="C6815">
            <v>6.5500000000000003E-2</v>
          </cell>
        </row>
        <row r="6816">
          <cell r="A6816">
            <v>32181</v>
          </cell>
          <cell r="B6816">
            <v>6.59</v>
          </cell>
          <cell r="C6816">
            <v>6.59E-2</v>
          </cell>
        </row>
        <row r="6817">
          <cell r="A6817">
            <v>32182</v>
          </cell>
          <cell r="B6817">
            <v>6.55</v>
          </cell>
          <cell r="C6817">
            <v>6.5500000000000003E-2</v>
          </cell>
        </row>
        <row r="6818">
          <cell r="A6818">
            <v>32183</v>
          </cell>
          <cell r="B6818">
            <v>6.53</v>
          </cell>
          <cell r="C6818">
            <v>6.5299999999999997E-2</v>
          </cell>
        </row>
        <row r="6819">
          <cell r="A6819">
            <v>32184</v>
          </cell>
          <cell r="B6819">
            <v>6.61</v>
          </cell>
          <cell r="C6819">
            <v>6.6100000000000006E-2</v>
          </cell>
        </row>
        <row r="6820">
          <cell r="A6820">
            <v>32185</v>
          </cell>
          <cell r="B6820">
            <v>6.68</v>
          </cell>
          <cell r="C6820">
            <v>6.6799999999999998E-2</v>
          </cell>
        </row>
        <row r="6821">
          <cell r="A6821">
            <v>32188</v>
          </cell>
          <cell r="B6821" t="str">
            <v>ND</v>
          </cell>
          <cell r="C6821">
            <v>6.6799999999999998E-2</v>
          </cell>
        </row>
        <row r="6822">
          <cell r="A6822">
            <v>32189</v>
          </cell>
          <cell r="B6822">
            <v>6.73</v>
          </cell>
          <cell r="C6822">
            <v>6.7299999999999999E-2</v>
          </cell>
        </row>
        <row r="6823">
          <cell r="A6823">
            <v>32190</v>
          </cell>
          <cell r="B6823">
            <v>6.72</v>
          </cell>
          <cell r="C6823">
            <v>6.7199999999999996E-2</v>
          </cell>
        </row>
        <row r="6824">
          <cell r="A6824">
            <v>32191</v>
          </cell>
          <cell r="B6824">
            <v>6.67</v>
          </cell>
          <cell r="C6824">
            <v>6.6699999999999995E-2</v>
          </cell>
        </row>
        <row r="6825">
          <cell r="A6825">
            <v>32192</v>
          </cell>
          <cell r="B6825">
            <v>6.67</v>
          </cell>
          <cell r="C6825">
            <v>6.6699999999999995E-2</v>
          </cell>
        </row>
        <row r="6826">
          <cell r="A6826">
            <v>32195</v>
          </cell>
          <cell r="B6826">
            <v>6.65</v>
          </cell>
          <cell r="C6826">
            <v>6.6500000000000004E-2</v>
          </cell>
        </row>
        <row r="6827">
          <cell r="A6827">
            <v>32196</v>
          </cell>
          <cell r="B6827">
            <v>6.6</v>
          </cell>
          <cell r="C6827">
            <v>6.6000000000000003E-2</v>
          </cell>
        </row>
        <row r="6828">
          <cell r="A6828">
            <v>32197</v>
          </cell>
          <cell r="B6828">
            <v>6.61</v>
          </cell>
          <cell r="C6828">
            <v>6.6100000000000006E-2</v>
          </cell>
        </row>
        <row r="6829">
          <cell r="A6829">
            <v>32198</v>
          </cell>
          <cell r="B6829">
            <v>6.66</v>
          </cell>
          <cell r="C6829">
            <v>6.6600000000000006E-2</v>
          </cell>
        </row>
        <row r="6830">
          <cell r="A6830">
            <v>32199</v>
          </cell>
          <cell r="B6830">
            <v>6.64</v>
          </cell>
          <cell r="C6830">
            <v>6.6400000000000001E-2</v>
          </cell>
        </row>
        <row r="6831">
          <cell r="A6831">
            <v>32202</v>
          </cell>
          <cell r="B6831">
            <v>6.63</v>
          </cell>
          <cell r="C6831">
            <v>6.6299999999999998E-2</v>
          </cell>
        </row>
        <row r="6832">
          <cell r="A6832">
            <v>32203</v>
          </cell>
          <cell r="B6832">
            <v>6.61</v>
          </cell>
          <cell r="C6832">
            <v>6.6100000000000006E-2</v>
          </cell>
        </row>
        <row r="6833">
          <cell r="A6833">
            <v>32204</v>
          </cell>
          <cell r="B6833">
            <v>6.59</v>
          </cell>
          <cell r="C6833">
            <v>6.59E-2</v>
          </cell>
        </row>
        <row r="6834">
          <cell r="A6834">
            <v>32205</v>
          </cell>
          <cell r="B6834">
            <v>6.6</v>
          </cell>
          <cell r="C6834">
            <v>6.6000000000000003E-2</v>
          </cell>
        </row>
        <row r="6835">
          <cell r="A6835">
            <v>32206</v>
          </cell>
          <cell r="B6835">
            <v>6.72</v>
          </cell>
          <cell r="C6835">
            <v>6.7199999999999996E-2</v>
          </cell>
        </row>
        <row r="6836">
          <cell r="A6836">
            <v>32209</v>
          </cell>
          <cell r="B6836">
            <v>6.74</v>
          </cell>
          <cell r="C6836">
            <v>6.7400000000000002E-2</v>
          </cell>
        </row>
        <row r="6837">
          <cell r="A6837">
            <v>32210</v>
          </cell>
          <cell r="B6837">
            <v>6.75</v>
          </cell>
          <cell r="C6837">
            <v>6.7500000000000004E-2</v>
          </cell>
        </row>
        <row r="6838">
          <cell r="A6838">
            <v>32211</v>
          </cell>
          <cell r="B6838">
            <v>6.72</v>
          </cell>
          <cell r="C6838">
            <v>6.7199999999999996E-2</v>
          </cell>
        </row>
        <row r="6839">
          <cell r="A6839">
            <v>32212</v>
          </cell>
          <cell r="B6839">
            <v>6.76</v>
          </cell>
          <cell r="C6839">
            <v>6.7599999999999993E-2</v>
          </cell>
        </row>
        <row r="6840">
          <cell r="A6840">
            <v>32213</v>
          </cell>
          <cell r="B6840">
            <v>6.63</v>
          </cell>
          <cell r="C6840">
            <v>6.6299999999999998E-2</v>
          </cell>
        </row>
        <row r="6841">
          <cell r="A6841">
            <v>32216</v>
          </cell>
          <cell r="B6841">
            <v>6.64</v>
          </cell>
          <cell r="C6841">
            <v>6.6400000000000001E-2</v>
          </cell>
        </row>
        <row r="6842">
          <cell r="A6842">
            <v>32217</v>
          </cell>
          <cell r="B6842">
            <v>6.62</v>
          </cell>
          <cell r="C6842">
            <v>6.6199999999999995E-2</v>
          </cell>
        </row>
        <row r="6843">
          <cell r="A6843">
            <v>32218</v>
          </cell>
          <cell r="B6843">
            <v>6.67</v>
          </cell>
          <cell r="C6843">
            <v>6.6699999999999995E-2</v>
          </cell>
        </row>
        <row r="6844">
          <cell r="A6844">
            <v>32219</v>
          </cell>
          <cell r="B6844">
            <v>6.58</v>
          </cell>
          <cell r="C6844">
            <v>6.5799999999999997E-2</v>
          </cell>
        </row>
        <row r="6845">
          <cell r="A6845">
            <v>32220</v>
          </cell>
          <cell r="B6845">
            <v>6.64</v>
          </cell>
          <cell r="C6845">
            <v>6.6400000000000001E-2</v>
          </cell>
        </row>
        <row r="6846">
          <cell r="A6846">
            <v>32223</v>
          </cell>
          <cell r="B6846">
            <v>6.73</v>
          </cell>
          <cell r="C6846">
            <v>6.7299999999999999E-2</v>
          </cell>
        </row>
        <row r="6847">
          <cell r="A6847">
            <v>32224</v>
          </cell>
          <cell r="B6847">
            <v>6.73</v>
          </cell>
          <cell r="C6847">
            <v>6.7299999999999999E-2</v>
          </cell>
        </row>
        <row r="6848">
          <cell r="A6848">
            <v>32225</v>
          </cell>
          <cell r="B6848">
            <v>6.8</v>
          </cell>
          <cell r="C6848">
            <v>6.8000000000000005E-2</v>
          </cell>
        </row>
        <row r="6849">
          <cell r="A6849">
            <v>32226</v>
          </cell>
          <cell r="B6849">
            <v>6.83</v>
          </cell>
          <cell r="C6849">
            <v>6.83E-2</v>
          </cell>
        </row>
        <row r="6850">
          <cell r="A6850">
            <v>32227</v>
          </cell>
          <cell r="B6850">
            <v>6.76</v>
          </cell>
          <cell r="C6850">
            <v>6.7599999999999993E-2</v>
          </cell>
        </row>
        <row r="6851">
          <cell r="A6851">
            <v>32230</v>
          </cell>
          <cell r="B6851">
            <v>6.79</v>
          </cell>
          <cell r="C6851">
            <v>6.7900000000000002E-2</v>
          </cell>
        </row>
        <row r="6852">
          <cell r="A6852">
            <v>32231</v>
          </cell>
          <cell r="B6852">
            <v>6.79</v>
          </cell>
          <cell r="C6852">
            <v>6.7900000000000002E-2</v>
          </cell>
        </row>
        <row r="6853">
          <cell r="A6853">
            <v>32232</v>
          </cell>
          <cell r="B6853">
            <v>6.79</v>
          </cell>
          <cell r="C6853">
            <v>6.7900000000000002E-2</v>
          </cell>
        </row>
        <row r="6854">
          <cell r="A6854">
            <v>32233</v>
          </cell>
          <cell r="B6854">
            <v>6.76</v>
          </cell>
          <cell r="C6854">
            <v>6.7599999999999993E-2</v>
          </cell>
        </row>
        <row r="6855">
          <cell r="A6855">
            <v>32234</v>
          </cell>
          <cell r="B6855" t="str">
            <v>ND</v>
          </cell>
          <cell r="C6855">
            <v>6.7599999999999993E-2</v>
          </cell>
        </row>
        <row r="6856">
          <cell r="A6856">
            <v>32237</v>
          </cell>
          <cell r="B6856">
            <v>7</v>
          </cell>
          <cell r="C6856">
            <v>7.0000000000000007E-2</v>
          </cell>
        </row>
        <row r="6857">
          <cell r="A6857">
            <v>32238</v>
          </cell>
          <cell r="B6857">
            <v>7.04</v>
          </cell>
          <cell r="C6857">
            <v>7.0400000000000004E-2</v>
          </cell>
        </row>
        <row r="6858">
          <cell r="A6858">
            <v>32239</v>
          </cell>
          <cell r="B6858">
            <v>7.04</v>
          </cell>
          <cell r="C6858">
            <v>7.0400000000000004E-2</v>
          </cell>
        </row>
        <row r="6859">
          <cell r="A6859">
            <v>32240</v>
          </cell>
          <cell r="B6859">
            <v>7.04</v>
          </cell>
          <cell r="C6859">
            <v>7.0400000000000004E-2</v>
          </cell>
        </row>
        <row r="6860">
          <cell r="A6860">
            <v>32241</v>
          </cell>
          <cell r="B6860">
            <v>6.95</v>
          </cell>
          <cell r="C6860">
            <v>6.9500000000000006E-2</v>
          </cell>
        </row>
        <row r="6861">
          <cell r="A6861">
            <v>32244</v>
          </cell>
          <cell r="B6861">
            <v>6.96</v>
          </cell>
          <cell r="C6861">
            <v>6.9599999999999995E-2</v>
          </cell>
        </row>
        <row r="6862">
          <cell r="A6862">
            <v>32245</v>
          </cell>
          <cell r="B6862">
            <v>6.89</v>
          </cell>
          <cell r="C6862">
            <v>6.8900000000000003E-2</v>
          </cell>
        </row>
        <row r="6863">
          <cell r="A6863">
            <v>32246</v>
          </cell>
          <cell r="B6863">
            <v>6.83</v>
          </cell>
          <cell r="C6863">
            <v>6.83E-2</v>
          </cell>
        </row>
        <row r="6864">
          <cell r="A6864">
            <v>32247</v>
          </cell>
          <cell r="B6864">
            <v>6.89</v>
          </cell>
          <cell r="C6864">
            <v>6.8900000000000003E-2</v>
          </cell>
        </row>
        <row r="6865">
          <cell r="A6865">
            <v>32248</v>
          </cell>
          <cell r="B6865">
            <v>7.03</v>
          </cell>
          <cell r="C6865">
            <v>7.0300000000000001E-2</v>
          </cell>
        </row>
        <row r="6866">
          <cell r="A6866">
            <v>32251</v>
          </cell>
          <cell r="B6866">
            <v>7.05</v>
          </cell>
          <cell r="C6866">
            <v>7.0499999999999993E-2</v>
          </cell>
        </row>
        <row r="6867">
          <cell r="A6867">
            <v>32252</v>
          </cell>
          <cell r="B6867">
            <v>7.03</v>
          </cell>
          <cell r="C6867">
            <v>7.0300000000000001E-2</v>
          </cell>
        </row>
        <row r="6868">
          <cell r="A6868">
            <v>32253</v>
          </cell>
          <cell r="B6868">
            <v>7.04</v>
          </cell>
          <cell r="C6868">
            <v>7.0400000000000004E-2</v>
          </cell>
        </row>
        <row r="6869">
          <cell r="A6869">
            <v>32254</v>
          </cell>
          <cell r="B6869">
            <v>7.02</v>
          </cell>
          <cell r="C6869">
            <v>7.0199999999999999E-2</v>
          </cell>
        </row>
        <row r="6870">
          <cell r="A6870">
            <v>32255</v>
          </cell>
          <cell r="B6870">
            <v>7.02</v>
          </cell>
          <cell r="C6870">
            <v>7.0199999999999999E-2</v>
          </cell>
        </row>
        <row r="6871">
          <cell r="A6871">
            <v>32258</v>
          </cell>
          <cell r="B6871">
            <v>7.04</v>
          </cell>
          <cell r="C6871">
            <v>7.0400000000000004E-2</v>
          </cell>
        </row>
        <row r="6872">
          <cell r="A6872">
            <v>32259</v>
          </cell>
          <cell r="B6872">
            <v>7.02</v>
          </cell>
          <cell r="C6872">
            <v>7.0199999999999999E-2</v>
          </cell>
        </row>
        <row r="6873">
          <cell r="A6873">
            <v>32260</v>
          </cell>
          <cell r="B6873">
            <v>7.03</v>
          </cell>
          <cell r="C6873">
            <v>7.0300000000000001E-2</v>
          </cell>
        </row>
        <row r="6874">
          <cell r="A6874">
            <v>32261</v>
          </cell>
          <cell r="B6874">
            <v>7.1</v>
          </cell>
          <cell r="C6874">
            <v>7.0999999999999994E-2</v>
          </cell>
        </row>
        <row r="6875">
          <cell r="A6875">
            <v>32262</v>
          </cell>
          <cell r="B6875">
            <v>7.14</v>
          </cell>
          <cell r="C6875">
            <v>7.1399999999999991E-2</v>
          </cell>
        </row>
        <row r="6876">
          <cell r="A6876">
            <v>32265</v>
          </cell>
          <cell r="B6876">
            <v>7.21</v>
          </cell>
          <cell r="C6876">
            <v>7.2099999999999997E-2</v>
          </cell>
        </row>
        <row r="6877">
          <cell r="A6877">
            <v>32266</v>
          </cell>
          <cell r="B6877">
            <v>7.2</v>
          </cell>
          <cell r="C6877">
            <v>7.2000000000000008E-2</v>
          </cell>
        </row>
        <row r="6878">
          <cell r="A6878">
            <v>32267</v>
          </cell>
          <cell r="B6878">
            <v>7.2</v>
          </cell>
          <cell r="C6878">
            <v>7.2000000000000008E-2</v>
          </cell>
        </row>
        <row r="6879">
          <cell r="A6879">
            <v>32268</v>
          </cell>
          <cell r="B6879">
            <v>7.22</v>
          </cell>
          <cell r="C6879">
            <v>7.22E-2</v>
          </cell>
        </row>
        <row r="6880">
          <cell r="A6880">
            <v>32269</v>
          </cell>
          <cell r="B6880">
            <v>7.31</v>
          </cell>
          <cell r="C6880">
            <v>7.3099999999999998E-2</v>
          </cell>
        </row>
        <row r="6881">
          <cell r="A6881">
            <v>32272</v>
          </cell>
          <cell r="B6881">
            <v>7.34</v>
          </cell>
          <cell r="C6881">
            <v>7.3399999999999993E-2</v>
          </cell>
        </row>
        <row r="6882">
          <cell r="A6882">
            <v>32273</v>
          </cell>
          <cell r="B6882">
            <v>7.37</v>
          </cell>
          <cell r="C6882">
            <v>7.3700000000000002E-2</v>
          </cell>
        </row>
        <row r="6883">
          <cell r="A6883">
            <v>32274</v>
          </cell>
          <cell r="B6883">
            <v>7.33</v>
          </cell>
          <cell r="C6883">
            <v>7.3300000000000004E-2</v>
          </cell>
        </row>
        <row r="6884">
          <cell r="A6884">
            <v>32275</v>
          </cell>
          <cell r="B6884">
            <v>7.31</v>
          </cell>
          <cell r="C6884">
            <v>7.3099999999999998E-2</v>
          </cell>
        </row>
        <row r="6885">
          <cell r="A6885">
            <v>32276</v>
          </cell>
          <cell r="B6885">
            <v>7.28</v>
          </cell>
          <cell r="C6885">
            <v>7.2800000000000004E-2</v>
          </cell>
        </row>
        <row r="6886">
          <cell r="A6886">
            <v>32279</v>
          </cell>
          <cell r="B6886">
            <v>7.32</v>
          </cell>
          <cell r="C6886">
            <v>7.3200000000000001E-2</v>
          </cell>
        </row>
        <row r="6887">
          <cell r="A6887">
            <v>32280</v>
          </cell>
          <cell r="B6887">
            <v>7.38</v>
          </cell>
          <cell r="C6887">
            <v>7.3800000000000004E-2</v>
          </cell>
        </row>
        <row r="6888">
          <cell r="A6888">
            <v>32281</v>
          </cell>
          <cell r="B6888">
            <v>7.39</v>
          </cell>
          <cell r="C6888">
            <v>7.3899999999999993E-2</v>
          </cell>
        </row>
        <row r="6889">
          <cell r="A6889">
            <v>32282</v>
          </cell>
          <cell r="B6889">
            <v>7.45</v>
          </cell>
          <cell r="C6889">
            <v>7.4499999999999997E-2</v>
          </cell>
        </row>
        <row r="6890">
          <cell r="A6890">
            <v>32283</v>
          </cell>
          <cell r="B6890">
            <v>7.45</v>
          </cell>
          <cell r="C6890">
            <v>7.4499999999999997E-2</v>
          </cell>
        </row>
        <row r="6891">
          <cell r="A6891">
            <v>32286</v>
          </cell>
          <cell r="B6891">
            <v>7.52</v>
          </cell>
          <cell r="C6891">
            <v>7.5199999999999989E-2</v>
          </cell>
        </row>
        <row r="6892">
          <cell r="A6892">
            <v>32287</v>
          </cell>
          <cell r="B6892">
            <v>7.52</v>
          </cell>
          <cell r="C6892">
            <v>7.5199999999999989E-2</v>
          </cell>
        </row>
        <row r="6893">
          <cell r="A6893">
            <v>32288</v>
          </cell>
          <cell r="B6893">
            <v>7.58</v>
          </cell>
          <cell r="C6893">
            <v>7.5800000000000006E-2</v>
          </cell>
        </row>
        <row r="6894">
          <cell r="A6894">
            <v>32289</v>
          </cell>
          <cell r="B6894">
            <v>7.65</v>
          </cell>
          <cell r="C6894">
            <v>7.6499999999999999E-2</v>
          </cell>
        </row>
        <row r="6895">
          <cell r="A6895">
            <v>32290</v>
          </cell>
          <cell r="B6895">
            <v>7.65</v>
          </cell>
          <cell r="C6895">
            <v>7.6499999999999999E-2</v>
          </cell>
        </row>
        <row r="6896">
          <cell r="A6896">
            <v>32293</v>
          </cell>
          <cell r="B6896" t="str">
            <v>ND</v>
          </cell>
          <cell r="C6896">
            <v>7.6499999999999999E-2</v>
          </cell>
        </row>
        <row r="6897">
          <cell r="A6897">
            <v>32294</v>
          </cell>
          <cell r="B6897">
            <v>7.66</v>
          </cell>
          <cell r="C6897">
            <v>7.6600000000000001E-2</v>
          </cell>
        </row>
        <row r="6898">
          <cell r="A6898">
            <v>32295</v>
          </cell>
          <cell r="B6898">
            <v>7.58</v>
          </cell>
          <cell r="C6898">
            <v>7.5800000000000006E-2</v>
          </cell>
        </row>
        <row r="6899">
          <cell r="A6899">
            <v>32296</v>
          </cell>
          <cell r="B6899">
            <v>7.62</v>
          </cell>
          <cell r="C6899">
            <v>7.6200000000000004E-2</v>
          </cell>
        </row>
        <row r="6900">
          <cell r="A6900">
            <v>32297</v>
          </cell>
          <cell r="B6900">
            <v>7.51</v>
          </cell>
          <cell r="C6900">
            <v>7.51E-2</v>
          </cell>
        </row>
        <row r="6901">
          <cell r="A6901">
            <v>32300</v>
          </cell>
          <cell r="B6901">
            <v>7.51</v>
          </cell>
          <cell r="C6901">
            <v>7.51E-2</v>
          </cell>
        </row>
        <row r="6902">
          <cell r="A6902">
            <v>32301</v>
          </cell>
          <cell r="B6902">
            <v>7.52</v>
          </cell>
          <cell r="C6902">
            <v>7.5199999999999989E-2</v>
          </cell>
        </row>
        <row r="6903">
          <cell r="A6903">
            <v>32302</v>
          </cell>
          <cell r="B6903">
            <v>7.41</v>
          </cell>
          <cell r="C6903">
            <v>7.4099999999999999E-2</v>
          </cell>
        </row>
        <row r="6904">
          <cell r="A6904">
            <v>32303</v>
          </cell>
          <cell r="B6904">
            <v>7.43</v>
          </cell>
          <cell r="C6904">
            <v>7.4299999999999991E-2</v>
          </cell>
        </row>
        <row r="6905">
          <cell r="A6905">
            <v>32304</v>
          </cell>
          <cell r="B6905">
            <v>7.43</v>
          </cell>
          <cell r="C6905">
            <v>7.4299999999999991E-2</v>
          </cell>
        </row>
        <row r="6906">
          <cell r="A6906">
            <v>32307</v>
          </cell>
          <cell r="B6906">
            <v>7.43</v>
          </cell>
          <cell r="C6906">
            <v>7.4299999999999991E-2</v>
          </cell>
        </row>
        <row r="6907">
          <cell r="A6907">
            <v>32308</v>
          </cell>
          <cell r="B6907">
            <v>7.29</v>
          </cell>
          <cell r="C6907">
            <v>7.2900000000000006E-2</v>
          </cell>
        </row>
        <row r="6908">
          <cell r="A6908">
            <v>32309</v>
          </cell>
          <cell r="B6908">
            <v>7.32</v>
          </cell>
          <cell r="C6908">
            <v>7.3200000000000001E-2</v>
          </cell>
        </row>
        <row r="6909">
          <cell r="A6909">
            <v>32310</v>
          </cell>
          <cell r="B6909">
            <v>7.42</v>
          </cell>
          <cell r="C6909">
            <v>7.4200000000000002E-2</v>
          </cell>
        </row>
        <row r="6910">
          <cell r="A6910">
            <v>32311</v>
          </cell>
          <cell r="B6910">
            <v>7.54</v>
          </cell>
          <cell r="C6910">
            <v>7.5399999999999995E-2</v>
          </cell>
        </row>
        <row r="6911">
          <cell r="A6911">
            <v>32314</v>
          </cell>
          <cell r="B6911">
            <v>7.57</v>
          </cell>
          <cell r="C6911">
            <v>7.5700000000000003E-2</v>
          </cell>
        </row>
        <row r="6912">
          <cell r="A6912">
            <v>32315</v>
          </cell>
          <cell r="B6912">
            <v>7.6</v>
          </cell>
          <cell r="C6912">
            <v>7.5999999999999998E-2</v>
          </cell>
        </row>
        <row r="6913">
          <cell r="A6913">
            <v>32316</v>
          </cell>
          <cell r="B6913">
            <v>7.5</v>
          </cell>
          <cell r="C6913">
            <v>7.4999999999999997E-2</v>
          </cell>
        </row>
        <row r="6914">
          <cell r="A6914">
            <v>32317</v>
          </cell>
          <cell r="B6914">
            <v>7.5</v>
          </cell>
          <cell r="C6914">
            <v>7.4999999999999997E-2</v>
          </cell>
        </row>
        <row r="6915">
          <cell r="A6915">
            <v>32318</v>
          </cell>
          <cell r="B6915">
            <v>7.48</v>
          </cell>
          <cell r="C6915">
            <v>7.4800000000000005E-2</v>
          </cell>
        </row>
        <row r="6916">
          <cell r="A6916">
            <v>32321</v>
          </cell>
          <cell r="B6916">
            <v>7.55</v>
          </cell>
          <cell r="C6916">
            <v>7.5499999999999998E-2</v>
          </cell>
        </row>
        <row r="6917">
          <cell r="A6917">
            <v>32322</v>
          </cell>
          <cell r="B6917">
            <v>7.53</v>
          </cell>
          <cell r="C6917">
            <v>7.5300000000000006E-2</v>
          </cell>
        </row>
        <row r="6918">
          <cell r="A6918">
            <v>32323</v>
          </cell>
          <cell r="B6918">
            <v>7.53</v>
          </cell>
          <cell r="C6918">
            <v>7.5300000000000006E-2</v>
          </cell>
        </row>
        <row r="6919">
          <cell r="A6919">
            <v>32324</v>
          </cell>
          <cell r="B6919">
            <v>7.5</v>
          </cell>
          <cell r="C6919">
            <v>7.4999999999999997E-2</v>
          </cell>
        </row>
        <row r="6920">
          <cell r="A6920">
            <v>32325</v>
          </cell>
          <cell r="B6920">
            <v>7.49</v>
          </cell>
          <cell r="C6920">
            <v>7.4900000000000008E-2</v>
          </cell>
        </row>
        <row r="6921">
          <cell r="A6921">
            <v>32328</v>
          </cell>
          <cell r="B6921" t="str">
            <v>ND</v>
          </cell>
          <cell r="C6921">
            <v>7.4900000000000008E-2</v>
          </cell>
        </row>
        <row r="6922">
          <cell r="A6922">
            <v>32329</v>
          </cell>
          <cell r="B6922">
            <v>7.53</v>
          </cell>
          <cell r="C6922">
            <v>7.5300000000000006E-2</v>
          </cell>
        </row>
        <row r="6923">
          <cell r="A6923">
            <v>32330</v>
          </cell>
          <cell r="B6923">
            <v>7.55</v>
          </cell>
          <cell r="C6923">
            <v>7.5499999999999998E-2</v>
          </cell>
        </row>
        <row r="6924">
          <cell r="A6924">
            <v>32331</v>
          </cell>
          <cell r="B6924">
            <v>7.6</v>
          </cell>
          <cell r="C6924">
            <v>7.5999999999999998E-2</v>
          </cell>
        </row>
        <row r="6925">
          <cell r="A6925">
            <v>32332</v>
          </cell>
          <cell r="B6925">
            <v>7.78</v>
          </cell>
          <cell r="C6925">
            <v>7.7800000000000008E-2</v>
          </cell>
        </row>
        <row r="6926">
          <cell r="A6926">
            <v>32335</v>
          </cell>
          <cell r="B6926">
            <v>7.76</v>
          </cell>
          <cell r="C6926">
            <v>7.7600000000000002E-2</v>
          </cell>
        </row>
        <row r="6927">
          <cell r="A6927">
            <v>32336</v>
          </cell>
          <cell r="B6927">
            <v>7.76</v>
          </cell>
          <cell r="C6927">
            <v>7.7600000000000002E-2</v>
          </cell>
        </row>
        <row r="6928">
          <cell r="A6928">
            <v>32337</v>
          </cell>
          <cell r="B6928">
            <v>7.76</v>
          </cell>
          <cell r="C6928">
            <v>7.7600000000000002E-2</v>
          </cell>
        </row>
        <row r="6929">
          <cell r="A6929">
            <v>32338</v>
          </cell>
          <cell r="B6929">
            <v>7.83</v>
          </cell>
          <cell r="C6929">
            <v>7.8299999999999995E-2</v>
          </cell>
        </row>
        <row r="6930">
          <cell r="A6930">
            <v>32339</v>
          </cell>
          <cell r="B6930">
            <v>7.82</v>
          </cell>
          <cell r="C6930">
            <v>7.8200000000000006E-2</v>
          </cell>
        </row>
        <row r="6931">
          <cell r="A6931">
            <v>32342</v>
          </cell>
          <cell r="B6931">
            <v>7.82</v>
          </cell>
          <cell r="C6931">
            <v>7.8200000000000006E-2</v>
          </cell>
        </row>
        <row r="6932">
          <cell r="A6932">
            <v>32343</v>
          </cell>
          <cell r="B6932">
            <v>7.76</v>
          </cell>
          <cell r="C6932">
            <v>7.7600000000000002E-2</v>
          </cell>
        </row>
        <row r="6933">
          <cell r="A6933">
            <v>32344</v>
          </cell>
          <cell r="B6933">
            <v>7.75</v>
          </cell>
          <cell r="C6933">
            <v>7.7499999999999999E-2</v>
          </cell>
        </row>
        <row r="6934">
          <cell r="A6934">
            <v>32345</v>
          </cell>
          <cell r="B6934">
            <v>7.83</v>
          </cell>
          <cell r="C6934">
            <v>7.8299999999999995E-2</v>
          </cell>
        </row>
        <row r="6935">
          <cell r="A6935">
            <v>32346</v>
          </cell>
          <cell r="B6935">
            <v>7.78</v>
          </cell>
          <cell r="C6935">
            <v>7.7800000000000008E-2</v>
          </cell>
        </row>
        <row r="6936">
          <cell r="A6936">
            <v>32349</v>
          </cell>
          <cell r="B6936">
            <v>7.79</v>
          </cell>
          <cell r="C6936">
            <v>7.7899999999999997E-2</v>
          </cell>
        </row>
        <row r="6937">
          <cell r="A6937">
            <v>32350</v>
          </cell>
          <cell r="B6937">
            <v>7.8</v>
          </cell>
          <cell r="C6937">
            <v>7.8E-2</v>
          </cell>
        </row>
        <row r="6938">
          <cell r="A6938">
            <v>32351</v>
          </cell>
          <cell r="B6938">
            <v>7.88</v>
          </cell>
          <cell r="C6938">
            <v>7.8799999999999995E-2</v>
          </cell>
        </row>
        <row r="6939">
          <cell r="A6939">
            <v>32352</v>
          </cell>
          <cell r="B6939">
            <v>7.89</v>
          </cell>
          <cell r="C6939">
            <v>7.8899999999999998E-2</v>
          </cell>
        </row>
        <row r="6940">
          <cell r="A6940">
            <v>32353</v>
          </cell>
          <cell r="B6940">
            <v>7.9</v>
          </cell>
          <cell r="C6940">
            <v>7.9000000000000001E-2</v>
          </cell>
        </row>
        <row r="6941">
          <cell r="A6941">
            <v>32356</v>
          </cell>
          <cell r="B6941">
            <v>7.89</v>
          </cell>
          <cell r="C6941">
            <v>7.8899999999999998E-2</v>
          </cell>
        </row>
        <row r="6942">
          <cell r="A6942">
            <v>32357</v>
          </cell>
          <cell r="B6942">
            <v>7.85</v>
          </cell>
          <cell r="C6942">
            <v>7.85E-2</v>
          </cell>
        </row>
        <row r="6943">
          <cell r="A6943">
            <v>32358</v>
          </cell>
          <cell r="B6943">
            <v>7.84</v>
          </cell>
          <cell r="C6943">
            <v>7.8399999999999997E-2</v>
          </cell>
        </row>
        <row r="6944">
          <cell r="A6944">
            <v>32359</v>
          </cell>
          <cell r="B6944">
            <v>7.83</v>
          </cell>
          <cell r="C6944">
            <v>7.8299999999999995E-2</v>
          </cell>
        </row>
        <row r="6945">
          <cell r="A6945">
            <v>32360</v>
          </cell>
          <cell r="B6945">
            <v>8.0299999999999994</v>
          </cell>
          <cell r="C6945">
            <v>8.0299999999999996E-2</v>
          </cell>
        </row>
        <row r="6946">
          <cell r="A6946">
            <v>32363</v>
          </cell>
          <cell r="B6946">
            <v>8.0399999999999991</v>
          </cell>
          <cell r="C6946">
            <v>8.0399999999999985E-2</v>
          </cell>
        </row>
        <row r="6947">
          <cell r="A6947">
            <v>32364</v>
          </cell>
          <cell r="B6947">
            <v>8.16</v>
          </cell>
          <cell r="C6947">
            <v>8.1600000000000006E-2</v>
          </cell>
        </row>
        <row r="6948">
          <cell r="A6948">
            <v>32365</v>
          </cell>
          <cell r="B6948">
            <v>8.17</v>
          </cell>
          <cell r="C6948">
            <v>8.1699999999999995E-2</v>
          </cell>
        </row>
        <row r="6949">
          <cell r="A6949">
            <v>32366</v>
          </cell>
          <cell r="B6949">
            <v>8.25</v>
          </cell>
          <cell r="C6949">
            <v>8.2500000000000004E-2</v>
          </cell>
        </row>
        <row r="6950">
          <cell r="A6950">
            <v>32367</v>
          </cell>
          <cell r="B6950">
            <v>8.23</v>
          </cell>
          <cell r="C6950">
            <v>8.2299999999999998E-2</v>
          </cell>
        </row>
        <row r="6951">
          <cell r="A6951">
            <v>32370</v>
          </cell>
          <cell r="B6951">
            <v>8.25</v>
          </cell>
          <cell r="C6951">
            <v>8.2500000000000004E-2</v>
          </cell>
        </row>
        <row r="6952">
          <cell r="A6952">
            <v>32371</v>
          </cell>
          <cell r="B6952">
            <v>8.2799999999999994</v>
          </cell>
          <cell r="C6952">
            <v>8.2799999999999999E-2</v>
          </cell>
        </row>
        <row r="6953">
          <cell r="A6953">
            <v>32372</v>
          </cell>
          <cell r="B6953">
            <v>8.2799999999999994</v>
          </cell>
          <cell r="C6953">
            <v>8.2799999999999999E-2</v>
          </cell>
        </row>
        <row r="6954">
          <cell r="A6954">
            <v>32373</v>
          </cell>
          <cell r="B6954">
            <v>8.27</v>
          </cell>
          <cell r="C6954">
            <v>8.2699999999999996E-2</v>
          </cell>
        </row>
        <row r="6955">
          <cell r="A6955">
            <v>32374</v>
          </cell>
          <cell r="B6955">
            <v>8.27</v>
          </cell>
          <cell r="C6955">
            <v>8.2699999999999996E-2</v>
          </cell>
        </row>
        <row r="6956">
          <cell r="A6956">
            <v>32377</v>
          </cell>
          <cell r="B6956">
            <v>8.27</v>
          </cell>
          <cell r="C6956">
            <v>8.2699999999999996E-2</v>
          </cell>
        </row>
        <row r="6957">
          <cell r="A6957">
            <v>32378</v>
          </cell>
          <cell r="B6957">
            <v>8.25</v>
          </cell>
          <cell r="C6957">
            <v>8.2500000000000004E-2</v>
          </cell>
        </row>
        <row r="6958">
          <cell r="A6958">
            <v>32379</v>
          </cell>
          <cell r="B6958">
            <v>8.25</v>
          </cell>
          <cell r="C6958">
            <v>8.2500000000000004E-2</v>
          </cell>
        </row>
        <row r="6959">
          <cell r="A6959">
            <v>32380</v>
          </cell>
          <cell r="B6959">
            <v>8.31</v>
          </cell>
          <cell r="C6959">
            <v>8.3100000000000007E-2</v>
          </cell>
        </row>
        <row r="6960">
          <cell r="A6960">
            <v>32381</v>
          </cell>
          <cell r="B6960">
            <v>8.32</v>
          </cell>
          <cell r="C6960">
            <v>8.3199999999999996E-2</v>
          </cell>
        </row>
        <row r="6961">
          <cell r="A6961">
            <v>32384</v>
          </cell>
          <cell r="B6961">
            <v>8.3000000000000007</v>
          </cell>
          <cell r="C6961">
            <v>8.3000000000000004E-2</v>
          </cell>
        </row>
        <row r="6962">
          <cell r="A6962">
            <v>32385</v>
          </cell>
          <cell r="B6962">
            <v>8.3000000000000007</v>
          </cell>
          <cell r="C6962">
            <v>8.3000000000000004E-2</v>
          </cell>
        </row>
        <row r="6963">
          <cell r="A6963">
            <v>32386</v>
          </cell>
          <cell r="B6963">
            <v>8.2799999999999994</v>
          </cell>
          <cell r="C6963">
            <v>8.2799999999999999E-2</v>
          </cell>
        </row>
        <row r="6964">
          <cell r="A6964">
            <v>32387</v>
          </cell>
          <cell r="B6964">
            <v>8.24</v>
          </cell>
          <cell r="C6964">
            <v>8.2400000000000001E-2</v>
          </cell>
        </row>
        <row r="6965">
          <cell r="A6965">
            <v>32388</v>
          </cell>
          <cell r="B6965">
            <v>8.06</v>
          </cell>
          <cell r="C6965">
            <v>8.0600000000000005E-2</v>
          </cell>
        </row>
        <row r="6966">
          <cell r="A6966">
            <v>32391</v>
          </cell>
          <cell r="B6966" t="str">
            <v>ND</v>
          </cell>
          <cell r="C6966">
            <v>8.0600000000000005E-2</v>
          </cell>
        </row>
        <row r="6967">
          <cell r="A6967">
            <v>32392</v>
          </cell>
          <cell r="B6967">
            <v>8.08</v>
          </cell>
          <cell r="C6967">
            <v>8.0799999999999997E-2</v>
          </cell>
        </row>
        <row r="6968">
          <cell r="A6968">
            <v>32393</v>
          </cell>
          <cell r="B6968">
            <v>8.09</v>
          </cell>
          <cell r="C6968">
            <v>8.09E-2</v>
          </cell>
        </row>
        <row r="6969">
          <cell r="A6969">
            <v>32394</v>
          </cell>
          <cell r="B6969">
            <v>8.1</v>
          </cell>
          <cell r="C6969">
            <v>8.1000000000000003E-2</v>
          </cell>
        </row>
        <row r="6970">
          <cell r="A6970">
            <v>32395</v>
          </cell>
          <cell r="B6970">
            <v>8.07</v>
          </cell>
          <cell r="C6970">
            <v>8.0700000000000008E-2</v>
          </cell>
        </row>
        <row r="6971">
          <cell r="A6971">
            <v>32398</v>
          </cell>
          <cell r="B6971">
            <v>8.08</v>
          </cell>
          <cell r="C6971">
            <v>8.0799999999999997E-2</v>
          </cell>
        </row>
        <row r="6972">
          <cell r="A6972">
            <v>32399</v>
          </cell>
          <cell r="B6972">
            <v>8.02</v>
          </cell>
          <cell r="C6972">
            <v>8.0199999999999994E-2</v>
          </cell>
        </row>
        <row r="6973">
          <cell r="A6973">
            <v>32400</v>
          </cell>
          <cell r="B6973">
            <v>7.95</v>
          </cell>
          <cell r="C6973">
            <v>7.9500000000000001E-2</v>
          </cell>
        </row>
        <row r="6974">
          <cell r="A6974">
            <v>32401</v>
          </cell>
          <cell r="B6974">
            <v>7.98</v>
          </cell>
          <cell r="C6974">
            <v>7.980000000000001E-2</v>
          </cell>
        </row>
        <row r="6975">
          <cell r="A6975">
            <v>32402</v>
          </cell>
          <cell r="B6975">
            <v>8.02</v>
          </cell>
          <cell r="C6975">
            <v>8.0199999999999994E-2</v>
          </cell>
        </row>
        <row r="6976">
          <cell r="A6976">
            <v>32405</v>
          </cell>
          <cell r="B6976">
            <v>8.0500000000000007</v>
          </cell>
          <cell r="C6976">
            <v>8.0500000000000002E-2</v>
          </cell>
        </row>
        <row r="6977">
          <cell r="A6977">
            <v>32406</v>
          </cell>
          <cell r="B6977">
            <v>8.07</v>
          </cell>
          <cell r="C6977">
            <v>8.0700000000000008E-2</v>
          </cell>
        </row>
        <row r="6978">
          <cell r="A6978">
            <v>32407</v>
          </cell>
          <cell r="B6978">
            <v>8.0500000000000007</v>
          </cell>
          <cell r="C6978">
            <v>8.0500000000000002E-2</v>
          </cell>
        </row>
        <row r="6979">
          <cell r="A6979">
            <v>32408</v>
          </cell>
          <cell r="B6979">
            <v>8.09</v>
          </cell>
          <cell r="C6979">
            <v>8.09E-2</v>
          </cell>
        </row>
        <row r="6980">
          <cell r="A6980">
            <v>32409</v>
          </cell>
          <cell r="B6980">
            <v>8.09</v>
          </cell>
          <cell r="C6980">
            <v>8.09E-2</v>
          </cell>
        </row>
        <row r="6981">
          <cell r="A6981">
            <v>32412</v>
          </cell>
          <cell r="B6981">
            <v>8.17</v>
          </cell>
          <cell r="C6981">
            <v>8.1699999999999995E-2</v>
          </cell>
        </row>
        <row r="6982">
          <cell r="A6982">
            <v>32413</v>
          </cell>
          <cell r="B6982">
            <v>8.2100000000000009</v>
          </cell>
          <cell r="C6982">
            <v>8.2100000000000006E-2</v>
          </cell>
        </row>
        <row r="6983">
          <cell r="A6983">
            <v>32414</v>
          </cell>
          <cell r="B6983">
            <v>8.23</v>
          </cell>
          <cell r="C6983">
            <v>8.2299999999999998E-2</v>
          </cell>
        </row>
        <row r="6984">
          <cell r="A6984">
            <v>32415</v>
          </cell>
          <cell r="B6984">
            <v>8.18</v>
          </cell>
          <cell r="C6984">
            <v>8.1799999999999998E-2</v>
          </cell>
        </row>
        <row r="6985">
          <cell r="A6985">
            <v>32416</v>
          </cell>
          <cell r="B6985">
            <v>8.1300000000000008</v>
          </cell>
          <cell r="C6985">
            <v>8.1300000000000011E-2</v>
          </cell>
        </row>
        <row r="6986">
          <cell r="A6986">
            <v>32419</v>
          </cell>
          <cell r="B6986">
            <v>8.1300000000000008</v>
          </cell>
          <cell r="C6986">
            <v>8.1300000000000011E-2</v>
          </cell>
        </row>
        <row r="6987">
          <cell r="A6987">
            <v>32420</v>
          </cell>
          <cell r="B6987">
            <v>8.15</v>
          </cell>
          <cell r="C6987">
            <v>8.1500000000000003E-2</v>
          </cell>
        </row>
        <row r="6988">
          <cell r="A6988">
            <v>32421</v>
          </cell>
          <cell r="B6988">
            <v>8.15</v>
          </cell>
          <cell r="C6988">
            <v>8.1500000000000003E-2</v>
          </cell>
        </row>
        <row r="6989">
          <cell r="A6989">
            <v>32422</v>
          </cell>
          <cell r="B6989">
            <v>8.18</v>
          </cell>
          <cell r="C6989">
            <v>8.1799999999999998E-2</v>
          </cell>
        </row>
        <row r="6990">
          <cell r="A6990">
            <v>32423</v>
          </cell>
          <cell r="B6990">
            <v>8.02</v>
          </cell>
          <cell r="C6990">
            <v>8.0199999999999994E-2</v>
          </cell>
        </row>
        <row r="6991">
          <cell r="A6991">
            <v>32426</v>
          </cell>
          <cell r="B6991" t="str">
            <v>ND</v>
          </cell>
          <cell r="C6991">
            <v>8.0199999999999994E-2</v>
          </cell>
        </row>
        <row r="6992">
          <cell r="A6992">
            <v>32427</v>
          </cell>
          <cell r="B6992">
            <v>8.0399999999999991</v>
          </cell>
          <cell r="C6992">
            <v>8.0399999999999985E-2</v>
          </cell>
        </row>
        <row r="6993">
          <cell r="A6993">
            <v>32428</v>
          </cell>
          <cell r="B6993">
            <v>8.06</v>
          </cell>
          <cell r="C6993">
            <v>8.0600000000000005E-2</v>
          </cell>
        </row>
        <row r="6994">
          <cell r="A6994">
            <v>32429</v>
          </cell>
          <cell r="B6994">
            <v>8.11</v>
          </cell>
          <cell r="C6994">
            <v>8.1099999999999992E-2</v>
          </cell>
        </row>
        <row r="6995">
          <cell r="A6995">
            <v>32430</v>
          </cell>
          <cell r="B6995">
            <v>8.07</v>
          </cell>
          <cell r="C6995">
            <v>8.0700000000000008E-2</v>
          </cell>
        </row>
        <row r="6996">
          <cell r="A6996">
            <v>32433</v>
          </cell>
          <cell r="B6996">
            <v>8.08</v>
          </cell>
          <cell r="C6996">
            <v>8.0799999999999997E-2</v>
          </cell>
        </row>
        <row r="6997">
          <cell r="A6997">
            <v>32434</v>
          </cell>
          <cell r="B6997">
            <v>8.09</v>
          </cell>
          <cell r="C6997">
            <v>8.09E-2</v>
          </cell>
        </row>
        <row r="6998">
          <cell r="A6998">
            <v>32435</v>
          </cell>
          <cell r="B6998">
            <v>8.14</v>
          </cell>
          <cell r="C6998">
            <v>8.14E-2</v>
          </cell>
        </row>
        <row r="6999">
          <cell r="A6999">
            <v>32436</v>
          </cell>
          <cell r="B6999">
            <v>8.1300000000000008</v>
          </cell>
          <cell r="C6999">
            <v>8.1300000000000011E-2</v>
          </cell>
        </row>
        <row r="7000">
          <cell r="A7000">
            <v>32437</v>
          </cell>
          <cell r="B7000">
            <v>8.15</v>
          </cell>
          <cell r="C7000">
            <v>8.1500000000000003E-2</v>
          </cell>
        </row>
        <row r="7001">
          <cell r="A7001">
            <v>32440</v>
          </cell>
          <cell r="B7001">
            <v>8.19</v>
          </cell>
          <cell r="C7001">
            <v>8.1900000000000001E-2</v>
          </cell>
        </row>
        <row r="7002">
          <cell r="A7002">
            <v>32441</v>
          </cell>
          <cell r="B7002">
            <v>8.17</v>
          </cell>
          <cell r="C7002">
            <v>8.1699999999999995E-2</v>
          </cell>
        </row>
        <row r="7003">
          <cell r="A7003">
            <v>32442</v>
          </cell>
          <cell r="B7003">
            <v>8.1199999999999992</v>
          </cell>
          <cell r="C7003">
            <v>8.1199999999999994E-2</v>
          </cell>
        </row>
        <row r="7004">
          <cell r="A7004">
            <v>32443</v>
          </cell>
          <cell r="B7004">
            <v>8.08</v>
          </cell>
          <cell r="C7004">
            <v>8.0799999999999997E-2</v>
          </cell>
        </row>
        <row r="7005">
          <cell r="A7005">
            <v>32444</v>
          </cell>
          <cell r="B7005">
            <v>8.07</v>
          </cell>
          <cell r="C7005">
            <v>8.0700000000000008E-2</v>
          </cell>
        </row>
        <row r="7006">
          <cell r="A7006">
            <v>32447</v>
          </cell>
          <cell r="B7006">
            <v>8.06</v>
          </cell>
          <cell r="C7006">
            <v>8.0600000000000005E-2</v>
          </cell>
        </row>
        <row r="7007">
          <cell r="A7007">
            <v>32448</v>
          </cell>
          <cell r="B7007">
            <v>8.0500000000000007</v>
          </cell>
          <cell r="C7007">
            <v>8.0500000000000002E-2</v>
          </cell>
        </row>
        <row r="7008">
          <cell r="A7008">
            <v>32449</v>
          </cell>
          <cell r="B7008">
            <v>8.08</v>
          </cell>
          <cell r="C7008">
            <v>8.0799999999999997E-2</v>
          </cell>
        </row>
        <row r="7009">
          <cell r="A7009">
            <v>32450</v>
          </cell>
          <cell r="B7009">
            <v>8.07</v>
          </cell>
          <cell r="C7009">
            <v>8.0700000000000008E-2</v>
          </cell>
        </row>
        <row r="7010">
          <cell r="A7010">
            <v>32451</v>
          </cell>
          <cell r="B7010">
            <v>8.2200000000000006</v>
          </cell>
          <cell r="C7010">
            <v>8.2200000000000009E-2</v>
          </cell>
        </row>
        <row r="7011">
          <cell r="A7011">
            <v>32454</v>
          </cell>
          <cell r="B7011">
            <v>8.31</v>
          </cell>
          <cell r="C7011">
            <v>8.3100000000000007E-2</v>
          </cell>
        </row>
        <row r="7012">
          <cell r="A7012">
            <v>32455</v>
          </cell>
          <cell r="B7012">
            <v>8.34</v>
          </cell>
          <cell r="C7012">
            <v>8.3400000000000002E-2</v>
          </cell>
        </row>
        <row r="7013">
          <cell r="A7013">
            <v>32456</v>
          </cell>
          <cell r="B7013">
            <v>8.36</v>
          </cell>
          <cell r="C7013">
            <v>8.3599999999999994E-2</v>
          </cell>
        </row>
        <row r="7014">
          <cell r="A7014">
            <v>32457</v>
          </cell>
          <cell r="B7014">
            <v>8.4</v>
          </cell>
          <cell r="C7014">
            <v>8.4000000000000005E-2</v>
          </cell>
        </row>
        <row r="7015">
          <cell r="A7015">
            <v>32458</v>
          </cell>
          <cell r="B7015" t="str">
            <v>ND</v>
          </cell>
          <cell r="C7015">
            <v>8.4000000000000005E-2</v>
          </cell>
        </row>
        <row r="7016">
          <cell r="A7016">
            <v>32461</v>
          </cell>
          <cell r="B7016">
            <v>8.4499999999999993</v>
          </cell>
          <cell r="C7016">
            <v>8.4499999999999992E-2</v>
          </cell>
        </row>
        <row r="7017">
          <cell r="A7017">
            <v>32462</v>
          </cell>
          <cell r="B7017">
            <v>8.5500000000000007</v>
          </cell>
          <cell r="C7017">
            <v>8.5500000000000007E-2</v>
          </cell>
        </row>
        <row r="7018">
          <cell r="A7018">
            <v>32463</v>
          </cell>
          <cell r="B7018">
            <v>8.6</v>
          </cell>
          <cell r="C7018">
            <v>8.5999999999999993E-2</v>
          </cell>
        </row>
        <row r="7019">
          <cell r="A7019">
            <v>32464</v>
          </cell>
          <cell r="B7019">
            <v>8.57</v>
          </cell>
          <cell r="C7019">
            <v>8.5699999999999998E-2</v>
          </cell>
        </row>
        <row r="7020">
          <cell r="A7020">
            <v>32465</v>
          </cell>
          <cell r="B7020">
            <v>8.58</v>
          </cell>
          <cell r="C7020">
            <v>8.5800000000000001E-2</v>
          </cell>
        </row>
        <row r="7021">
          <cell r="A7021">
            <v>32468</v>
          </cell>
          <cell r="B7021">
            <v>8.6300000000000008</v>
          </cell>
          <cell r="C7021">
            <v>8.6300000000000002E-2</v>
          </cell>
        </row>
        <row r="7022">
          <cell r="A7022">
            <v>32469</v>
          </cell>
          <cell r="B7022">
            <v>8.7100000000000009</v>
          </cell>
          <cell r="C7022">
            <v>8.7100000000000011E-2</v>
          </cell>
        </row>
        <row r="7023">
          <cell r="A7023">
            <v>32470</v>
          </cell>
          <cell r="B7023">
            <v>8.6999999999999993</v>
          </cell>
          <cell r="C7023">
            <v>8.6999999999999994E-2</v>
          </cell>
        </row>
        <row r="7024">
          <cell r="A7024">
            <v>32471</v>
          </cell>
          <cell r="B7024" t="str">
            <v>ND</v>
          </cell>
          <cell r="C7024">
            <v>8.6999999999999994E-2</v>
          </cell>
        </row>
        <row r="7025">
          <cell r="A7025">
            <v>32472</v>
          </cell>
          <cell r="B7025">
            <v>8.7799999999999994</v>
          </cell>
          <cell r="C7025">
            <v>8.7799999999999989E-2</v>
          </cell>
        </row>
        <row r="7026">
          <cell r="A7026">
            <v>32475</v>
          </cell>
          <cell r="B7026">
            <v>8.76</v>
          </cell>
          <cell r="C7026">
            <v>8.7599999999999997E-2</v>
          </cell>
        </row>
        <row r="7027">
          <cell r="A7027">
            <v>32476</v>
          </cell>
          <cell r="B7027">
            <v>8.74</v>
          </cell>
          <cell r="C7027">
            <v>8.7400000000000005E-2</v>
          </cell>
        </row>
        <row r="7028">
          <cell r="A7028">
            <v>32477</v>
          </cell>
          <cell r="B7028">
            <v>8.6199999999999992</v>
          </cell>
          <cell r="C7028">
            <v>8.6199999999999999E-2</v>
          </cell>
        </row>
        <row r="7029">
          <cell r="A7029">
            <v>32478</v>
          </cell>
          <cell r="B7029">
            <v>8.66</v>
          </cell>
          <cell r="C7029">
            <v>8.6599999999999996E-2</v>
          </cell>
        </row>
        <row r="7030">
          <cell r="A7030">
            <v>32479</v>
          </cell>
          <cell r="B7030">
            <v>8.9600000000000009</v>
          </cell>
          <cell r="C7030">
            <v>8.9600000000000013E-2</v>
          </cell>
        </row>
        <row r="7031">
          <cell r="A7031">
            <v>32482</v>
          </cell>
          <cell r="B7031">
            <v>8.94</v>
          </cell>
          <cell r="C7031">
            <v>8.9399999999999993E-2</v>
          </cell>
        </row>
        <row r="7032">
          <cell r="A7032">
            <v>32483</v>
          </cell>
          <cell r="B7032">
            <v>8.8000000000000007</v>
          </cell>
          <cell r="C7032">
            <v>8.8000000000000009E-2</v>
          </cell>
        </row>
        <row r="7033">
          <cell r="A7033">
            <v>32484</v>
          </cell>
          <cell r="B7033">
            <v>8.84</v>
          </cell>
          <cell r="C7033">
            <v>8.8399999999999992E-2</v>
          </cell>
        </row>
        <row r="7034">
          <cell r="A7034">
            <v>32485</v>
          </cell>
          <cell r="B7034">
            <v>8.9</v>
          </cell>
          <cell r="C7034">
            <v>8.900000000000001E-2</v>
          </cell>
        </row>
        <row r="7035">
          <cell r="A7035">
            <v>32486</v>
          </cell>
          <cell r="B7035">
            <v>8.9499999999999993</v>
          </cell>
          <cell r="C7035">
            <v>8.9499999999999996E-2</v>
          </cell>
        </row>
        <row r="7036">
          <cell r="A7036">
            <v>32489</v>
          </cell>
          <cell r="B7036">
            <v>8.9600000000000009</v>
          </cell>
          <cell r="C7036">
            <v>8.9600000000000013E-2</v>
          </cell>
        </row>
        <row r="7037">
          <cell r="A7037">
            <v>32490</v>
          </cell>
          <cell r="B7037">
            <v>9.08</v>
          </cell>
          <cell r="C7037">
            <v>9.0800000000000006E-2</v>
          </cell>
        </row>
        <row r="7038">
          <cell r="A7038">
            <v>32491</v>
          </cell>
          <cell r="B7038">
            <v>9.1300000000000008</v>
          </cell>
          <cell r="C7038">
            <v>9.1300000000000006E-2</v>
          </cell>
        </row>
        <row r="7039">
          <cell r="A7039">
            <v>32492</v>
          </cell>
          <cell r="B7039">
            <v>9.18</v>
          </cell>
          <cell r="C7039">
            <v>9.1799999999999993E-2</v>
          </cell>
        </row>
        <row r="7040">
          <cell r="A7040">
            <v>32493</v>
          </cell>
          <cell r="B7040">
            <v>9.1300000000000008</v>
          </cell>
          <cell r="C7040">
            <v>9.1300000000000006E-2</v>
          </cell>
        </row>
        <row r="7041">
          <cell r="A7041">
            <v>32496</v>
          </cell>
          <cell r="B7041">
            <v>9.11</v>
          </cell>
          <cell r="C7041">
            <v>9.11E-2</v>
          </cell>
        </row>
        <row r="7042">
          <cell r="A7042">
            <v>32497</v>
          </cell>
          <cell r="B7042">
            <v>9.0399999999999991</v>
          </cell>
          <cell r="C7042">
            <v>9.0399999999999994E-2</v>
          </cell>
        </row>
        <row r="7043">
          <cell r="A7043">
            <v>32498</v>
          </cell>
          <cell r="B7043">
            <v>8.98</v>
          </cell>
          <cell r="C7043">
            <v>8.9800000000000005E-2</v>
          </cell>
        </row>
        <row r="7044">
          <cell r="A7044">
            <v>32499</v>
          </cell>
          <cell r="B7044">
            <v>8.9499999999999993</v>
          </cell>
          <cell r="C7044">
            <v>8.9499999999999996E-2</v>
          </cell>
        </row>
        <row r="7045">
          <cell r="A7045">
            <v>32500</v>
          </cell>
          <cell r="B7045">
            <v>8.94</v>
          </cell>
          <cell r="C7045">
            <v>8.9399999999999993E-2</v>
          </cell>
        </row>
        <row r="7046">
          <cell r="A7046">
            <v>32503</v>
          </cell>
          <cell r="B7046" t="str">
            <v>ND</v>
          </cell>
          <cell r="C7046">
            <v>8.9399999999999993E-2</v>
          </cell>
        </row>
        <row r="7047">
          <cell r="A7047">
            <v>32504</v>
          </cell>
          <cell r="B7047">
            <v>9.06</v>
          </cell>
          <cell r="C7047">
            <v>9.06E-2</v>
          </cell>
        </row>
        <row r="7048">
          <cell r="A7048">
            <v>32505</v>
          </cell>
          <cell r="B7048">
            <v>9.1199999999999992</v>
          </cell>
          <cell r="C7048">
            <v>9.1199999999999989E-2</v>
          </cell>
        </row>
        <row r="7049">
          <cell r="A7049">
            <v>32506</v>
          </cell>
          <cell r="B7049">
            <v>9.08</v>
          </cell>
          <cell r="C7049">
            <v>9.0800000000000006E-2</v>
          </cell>
        </row>
        <row r="7050">
          <cell r="A7050">
            <v>32507</v>
          </cell>
          <cell r="B7050">
            <v>9.02</v>
          </cell>
          <cell r="C7050">
            <v>9.0200000000000002E-2</v>
          </cell>
        </row>
        <row r="7051">
          <cell r="A7051">
            <v>32510</v>
          </cell>
          <cell r="B7051" t="str">
            <v>ND</v>
          </cell>
          <cell r="C7051">
            <v>9.0200000000000002E-2</v>
          </cell>
        </row>
        <row r="7052">
          <cell r="A7052">
            <v>32511</v>
          </cell>
          <cell r="B7052">
            <v>9.11</v>
          </cell>
          <cell r="C7052">
            <v>9.11E-2</v>
          </cell>
        </row>
        <row r="7053">
          <cell r="A7053">
            <v>32512</v>
          </cell>
          <cell r="B7053">
            <v>9.14</v>
          </cell>
          <cell r="C7053">
            <v>9.1400000000000009E-2</v>
          </cell>
        </row>
        <row r="7054">
          <cell r="A7054">
            <v>32513</v>
          </cell>
          <cell r="B7054">
            <v>9.2200000000000006</v>
          </cell>
          <cell r="C7054">
            <v>9.2200000000000004E-2</v>
          </cell>
        </row>
        <row r="7055">
          <cell r="A7055">
            <v>32514</v>
          </cell>
          <cell r="B7055">
            <v>9.1999999999999993</v>
          </cell>
          <cell r="C7055">
            <v>9.1999999999999998E-2</v>
          </cell>
        </row>
        <row r="7056">
          <cell r="A7056">
            <v>32517</v>
          </cell>
          <cell r="B7056">
            <v>9.18</v>
          </cell>
          <cell r="C7056">
            <v>9.1799999999999993E-2</v>
          </cell>
        </row>
        <row r="7057">
          <cell r="A7057">
            <v>32518</v>
          </cell>
          <cell r="B7057">
            <v>9.15</v>
          </cell>
          <cell r="C7057">
            <v>9.1499999999999998E-2</v>
          </cell>
        </row>
        <row r="7058">
          <cell r="A7058">
            <v>32519</v>
          </cell>
          <cell r="B7058">
            <v>9.17</v>
          </cell>
          <cell r="C7058">
            <v>9.1700000000000004E-2</v>
          </cell>
        </row>
        <row r="7059">
          <cell r="A7059">
            <v>32520</v>
          </cell>
          <cell r="B7059">
            <v>9.06</v>
          </cell>
          <cell r="C7059">
            <v>9.06E-2</v>
          </cell>
        </row>
        <row r="7060">
          <cell r="A7060">
            <v>32521</v>
          </cell>
          <cell r="B7060">
            <v>8.99</v>
          </cell>
          <cell r="C7060">
            <v>8.9900000000000008E-2</v>
          </cell>
        </row>
        <row r="7061">
          <cell r="A7061">
            <v>32524</v>
          </cell>
          <cell r="B7061" t="str">
            <v>ND</v>
          </cell>
          <cell r="C7061">
            <v>8.9900000000000008E-2</v>
          </cell>
        </row>
        <row r="7062">
          <cell r="A7062">
            <v>32525</v>
          </cell>
          <cell r="B7062">
            <v>9.0299999999999994</v>
          </cell>
          <cell r="C7062">
            <v>9.0299999999999991E-2</v>
          </cell>
        </row>
        <row r="7063">
          <cell r="A7063">
            <v>32526</v>
          </cell>
          <cell r="B7063">
            <v>8.9499999999999993</v>
          </cell>
          <cell r="C7063">
            <v>8.9499999999999996E-2</v>
          </cell>
        </row>
        <row r="7064">
          <cell r="A7064">
            <v>32527</v>
          </cell>
          <cell r="B7064">
            <v>8.91</v>
          </cell>
          <cell r="C7064">
            <v>8.9099999999999999E-2</v>
          </cell>
        </row>
        <row r="7065">
          <cell r="A7065">
            <v>32528</v>
          </cell>
          <cell r="B7065">
            <v>8.93</v>
          </cell>
          <cell r="C7065">
            <v>8.929999999999999E-2</v>
          </cell>
        </row>
        <row r="7066">
          <cell r="A7066">
            <v>32531</v>
          </cell>
          <cell r="B7066">
            <v>8.9499999999999993</v>
          </cell>
          <cell r="C7066">
            <v>8.9499999999999996E-2</v>
          </cell>
        </row>
        <row r="7067">
          <cell r="A7067">
            <v>32532</v>
          </cell>
          <cell r="B7067">
            <v>8.91</v>
          </cell>
          <cell r="C7067">
            <v>8.9099999999999999E-2</v>
          </cell>
        </row>
        <row r="7068">
          <cell r="A7068">
            <v>32533</v>
          </cell>
          <cell r="B7068">
            <v>9</v>
          </cell>
          <cell r="C7068">
            <v>0.09</v>
          </cell>
        </row>
        <row r="7069">
          <cell r="A7069">
            <v>32534</v>
          </cell>
          <cell r="B7069">
            <v>9.0299999999999994</v>
          </cell>
          <cell r="C7069">
            <v>9.0299999999999991E-2</v>
          </cell>
        </row>
        <row r="7070">
          <cell r="A7070">
            <v>32535</v>
          </cell>
          <cell r="B7070">
            <v>8.98</v>
          </cell>
          <cell r="C7070">
            <v>8.9800000000000005E-2</v>
          </cell>
        </row>
        <row r="7071">
          <cell r="A7071">
            <v>32538</v>
          </cell>
          <cell r="B7071">
            <v>9</v>
          </cell>
          <cell r="C7071">
            <v>0.09</v>
          </cell>
        </row>
        <row r="7072">
          <cell r="A7072">
            <v>32539</v>
          </cell>
          <cell r="B7072">
            <v>9.0399999999999991</v>
          </cell>
          <cell r="C7072">
            <v>9.0399999999999994E-2</v>
          </cell>
        </row>
        <row r="7073">
          <cell r="A7073">
            <v>32540</v>
          </cell>
          <cell r="B7073">
            <v>9.02</v>
          </cell>
          <cell r="C7073">
            <v>9.0200000000000002E-2</v>
          </cell>
        </row>
        <row r="7074">
          <cell r="A7074">
            <v>32541</v>
          </cell>
          <cell r="B7074">
            <v>9.0299999999999994</v>
          </cell>
          <cell r="C7074">
            <v>9.0299999999999991E-2</v>
          </cell>
        </row>
        <row r="7075">
          <cell r="A7075">
            <v>32542</v>
          </cell>
          <cell r="B7075">
            <v>9.17</v>
          </cell>
          <cell r="C7075">
            <v>9.1700000000000004E-2</v>
          </cell>
        </row>
        <row r="7076">
          <cell r="A7076">
            <v>32545</v>
          </cell>
          <cell r="B7076">
            <v>9.18</v>
          </cell>
          <cell r="C7076">
            <v>9.1799999999999993E-2</v>
          </cell>
        </row>
        <row r="7077">
          <cell r="A7077">
            <v>32546</v>
          </cell>
          <cell r="B7077">
            <v>9.1</v>
          </cell>
          <cell r="C7077">
            <v>9.0999999999999998E-2</v>
          </cell>
        </row>
        <row r="7078">
          <cell r="A7078">
            <v>32547</v>
          </cell>
          <cell r="B7078">
            <v>9.1199999999999992</v>
          </cell>
          <cell r="C7078">
            <v>9.1199999999999989E-2</v>
          </cell>
        </row>
        <row r="7079">
          <cell r="A7079">
            <v>32548</v>
          </cell>
          <cell r="B7079">
            <v>9.1199999999999992</v>
          </cell>
          <cell r="C7079">
            <v>9.1199999999999989E-2</v>
          </cell>
        </row>
        <row r="7080">
          <cell r="A7080">
            <v>32549</v>
          </cell>
          <cell r="B7080">
            <v>9.2200000000000006</v>
          </cell>
          <cell r="C7080">
            <v>9.2200000000000004E-2</v>
          </cell>
        </row>
        <row r="7081">
          <cell r="A7081">
            <v>32552</v>
          </cell>
          <cell r="B7081">
            <v>9.27</v>
          </cell>
          <cell r="C7081">
            <v>9.2699999999999991E-2</v>
          </cell>
        </row>
        <row r="7082">
          <cell r="A7082">
            <v>32553</v>
          </cell>
          <cell r="B7082">
            <v>9.31</v>
          </cell>
          <cell r="C7082">
            <v>9.3100000000000002E-2</v>
          </cell>
        </row>
        <row r="7083">
          <cell r="A7083">
            <v>32554</v>
          </cell>
          <cell r="B7083">
            <v>9.2899999999999991</v>
          </cell>
          <cell r="C7083">
            <v>9.2899999999999996E-2</v>
          </cell>
        </row>
        <row r="7084">
          <cell r="A7084">
            <v>32555</v>
          </cell>
          <cell r="B7084">
            <v>9.25</v>
          </cell>
          <cell r="C7084">
            <v>9.2499999999999999E-2</v>
          </cell>
        </row>
        <row r="7085">
          <cell r="A7085">
            <v>32556</v>
          </cell>
          <cell r="B7085">
            <v>9.25</v>
          </cell>
          <cell r="C7085">
            <v>9.2499999999999999E-2</v>
          </cell>
        </row>
        <row r="7086">
          <cell r="A7086">
            <v>32559</v>
          </cell>
          <cell r="B7086" t="str">
            <v>ND</v>
          </cell>
          <cell r="C7086">
            <v>9.2499999999999999E-2</v>
          </cell>
        </row>
        <row r="7087">
          <cell r="A7087">
            <v>32560</v>
          </cell>
          <cell r="B7087">
            <v>9.2799999999999994</v>
          </cell>
          <cell r="C7087">
            <v>9.2799999999999994E-2</v>
          </cell>
        </row>
        <row r="7088">
          <cell r="A7088">
            <v>32561</v>
          </cell>
          <cell r="B7088">
            <v>9.35</v>
          </cell>
          <cell r="C7088">
            <v>9.35E-2</v>
          </cell>
        </row>
        <row r="7089">
          <cell r="A7089">
            <v>32562</v>
          </cell>
          <cell r="B7089">
            <v>9.48</v>
          </cell>
          <cell r="C7089">
            <v>9.4800000000000009E-2</v>
          </cell>
        </row>
        <row r="7090">
          <cell r="A7090">
            <v>32563</v>
          </cell>
          <cell r="B7090">
            <v>9.51</v>
          </cell>
          <cell r="C7090">
            <v>9.5100000000000004E-2</v>
          </cell>
        </row>
        <row r="7091">
          <cell r="A7091">
            <v>32566</v>
          </cell>
          <cell r="B7091">
            <v>9.4600000000000009</v>
          </cell>
          <cell r="C7091">
            <v>9.4600000000000004E-2</v>
          </cell>
        </row>
        <row r="7092">
          <cell r="A7092">
            <v>32567</v>
          </cell>
          <cell r="B7092">
            <v>9.4</v>
          </cell>
          <cell r="C7092">
            <v>9.4E-2</v>
          </cell>
        </row>
        <row r="7093">
          <cell r="A7093">
            <v>32568</v>
          </cell>
          <cell r="B7093">
            <v>9.4</v>
          </cell>
          <cell r="C7093">
            <v>9.4E-2</v>
          </cell>
        </row>
        <row r="7094">
          <cell r="A7094">
            <v>32569</v>
          </cell>
          <cell r="B7094">
            <v>9.3800000000000008</v>
          </cell>
          <cell r="C7094">
            <v>9.3800000000000008E-2</v>
          </cell>
        </row>
        <row r="7095">
          <cell r="A7095">
            <v>32570</v>
          </cell>
          <cell r="B7095">
            <v>9.36</v>
          </cell>
          <cell r="C7095">
            <v>9.3599999999999989E-2</v>
          </cell>
        </row>
        <row r="7096">
          <cell r="A7096">
            <v>32573</v>
          </cell>
          <cell r="B7096">
            <v>9.32</v>
          </cell>
          <cell r="C7096">
            <v>9.3200000000000005E-2</v>
          </cell>
        </row>
        <row r="7097">
          <cell r="A7097">
            <v>32574</v>
          </cell>
          <cell r="B7097">
            <v>9.34</v>
          </cell>
          <cell r="C7097">
            <v>9.3399999999999997E-2</v>
          </cell>
        </row>
        <row r="7098">
          <cell r="A7098">
            <v>32575</v>
          </cell>
          <cell r="B7098">
            <v>9.35</v>
          </cell>
          <cell r="C7098">
            <v>9.35E-2</v>
          </cell>
        </row>
        <row r="7099">
          <cell r="A7099">
            <v>32576</v>
          </cell>
          <cell r="B7099">
            <v>9.35</v>
          </cell>
          <cell r="C7099">
            <v>9.35E-2</v>
          </cell>
        </row>
        <row r="7100">
          <cell r="A7100">
            <v>32577</v>
          </cell>
          <cell r="B7100">
            <v>9.58</v>
          </cell>
          <cell r="C7100">
            <v>9.5799999999999996E-2</v>
          </cell>
        </row>
        <row r="7101">
          <cell r="A7101">
            <v>32580</v>
          </cell>
          <cell r="B7101">
            <v>9.56</v>
          </cell>
          <cell r="C7101">
            <v>9.5600000000000004E-2</v>
          </cell>
        </row>
        <row r="7102">
          <cell r="A7102">
            <v>32581</v>
          </cell>
          <cell r="B7102">
            <v>9.5399999999999991</v>
          </cell>
          <cell r="C7102">
            <v>9.5399999999999985E-2</v>
          </cell>
        </row>
        <row r="7103">
          <cell r="A7103">
            <v>32582</v>
          </cell>
          <cell r="B7103">
            <v>9.52</v>
          </cell>
          <cell r="C7103">
            <v>9.5199999999999993E-2</v>
          </cell>
        </row>
        <row r="7104">
          <cell r="A7104">
            <v>32583</v>
          </cell>
          <cell r="B7104">
            <v>9.48</v>
          </cell>
          <cell r="C7104">
            <v>9.4800000000000009E-2</v>
          </cell>
        </row>
        <row r="7105">
          <cell r="A7105">
            <v>32584</v>
          </cell>
          <cell r="B7105">
            <v>9.7200000000000006</v>
          </cell>
          <cell r="C7105">
            <v>9.7200000000000009E-2</v>
          </cell>
        </row>
        <row r="7106">
          <cell r="A7106">
            <v>32587</v>
          </cell>
          <cell r="B7106">
            <v>9.84</v>
          </cell>
          <cell r="C7106">
            <v>9.8400000000000001E-2</v>
          </cell>
        </row>
        <row r="7107">
          <cell r="A7107">
            <v>32588</v>
          </cell>
          <cell r="B7107">
            <v>9.85</v>
          </cell>
          <cell r="C7107">
            <v>9.849999999999999E-2</v>
          </cell>
        </row>
        <row r="7108">
          <cell r="A7108">
            <v>32589</v>
          </cell>
          <cell r="B7108">
            <v>9.7100000000000009</v>
          </cell>
          <cell r="C7108">
            <v>9.7100000000000006E-2</v>
          </cell>
        </row>
        <row r="7109">
          <cell r="A7109">
            <v>32590</v>
          </cell>
          <cell r="B7109">
            <v>9.6999999999999993</v>
          </cell>
          <cell r="C7109">
            <v>9.6999999999999989E-2</v>
          </cell>
        </row>
        <row r="7110">
          <cell r="A7110">
            <v>32591</v>
          </cell>
          <cell r="B7110" t="str">
            <v>ND</v>
          </cell>
          <cell r="C7110">
            <v>9.6999999999999989E-2</v>
          </cell>
        </row>
        <row r="7111">
          <cell r="A7111">
            <v>32594</v>
          </cell>
          <cell r="B7111">
            <v>9.75</v>
          </cell>
          <cell r="C7111">
            <v>9.7500000000000003E-2</v>
          </cell>
        </row>
        <row r="7112">
          <cell r="A7112">
            <v>32595</v>
          </cell>
          <cell r="B7112">
            <v>9.77</v>
          </cell>
          <cell r="C7112">
            <v>9.7699999999999995E-2</v>
          </cell>
        </row>
        <row r="7113">
          <cell r="A7113">
            <v>32596</v>
          </cell>
          <cell r="B7113">
            <v>9.69</v>
          </cell>
          <cell r="C7113">
            <v>9.69E-2</v>
          </cell>
        </row>
        <row r="7114">
          <cell r="A7114">
            <v>32597</v>
          </cell>
          <cell r="B7114">
            <v>9.6999999999999993</v>
          </cell>
          <cell r="C7114">
            <v>9.6999999999999989E-2</v>
          </cell>
        </row>
        <row r="7115">
          <cell r="A7115">
            <v>32598</v>
          </cell>
          <cell r="B7115">
            <v>9.64</v>
          </cell>
          <cell r="C7115">
            <v>9.64E-2</v>
          </cell>
        </row>
        <row r="7116">
          <cell r="A7116">
            <v>32601</v>
          </cell>
          <cell r="B7116">
            <v>9.5</v>
          </cell>
          <cell r="C7116">
            <v>9.5000000000000001E-2</v>
          </cell>
        </row>
        <row r="7117">
          <cell r="A7117">
            <v>32602</v>
          </cell>
          <cell r="B7117">
            <v>9.42</v>
          </cell>
          <cell r="C7117">
            <v>9.4200000000000006E-2</v>
          </cell>
        </row>
        <row r="7118">
          <cell r="A7118">
            <v>32603</v>
          </cell>
          <cell r="B7118">
            <v>9.42</v>
          </cell>
          <cell r="C7118">
            <v>9.4200000000000006E-2</v>
          </cell>
        </row>
        <row r="7119">
          <cell r="A7119">
            <v>32604</v>
          </cell>
          <cell r="B7119">
            <v>9.49</v>
          </cell>
          <cell r="C7119">
            <v>9.4899999999999998E-2</v>
          </cell>
        </row>
        <row r="7120">
          <cell r="A7120">
            <v>32605</v>
          </cell>
          <cell r="B7120">
            <v>9.52</v>
          </cell>
          <cell r="C7120">
            <v>9.5199999999999993E-2</v>
          </cell>
        </row>
        <row r="7121">
          <cell r="A7121">
            <v>32608</v>
          </cell>
          <cell r="B7121">
            <v>9.49</v>
          </cell>
          <cell r="C7121">
            <v>9.4899999999999998E-2</v>
          </cell>
        </row>
        <row r="7122">
          <cell r="A7122">
            <v>32609</v>
          </cell>
          <cell r="B7122">
            <v>9.5</v>
          </cell>
          <cell r="C7122">
            <v>9.5000000000000001E-2</v>
          </cell>
        </row>
        <row r="7123">
          <cell r="A7123">
            <v>32610</v>
          </cell>
          <cell r="B7123">
            <v>9.51</v>
          </cell>
          <cell r="C7123">
            <v>9.5100000000000004E-2</v>
          </cell>
        </row>
        <row r="7124">
          <cell r="A7124">
            <v>32611</v>
          </cell>
          <cell r="B7124">
            <v>9.59</v>
          </cell>
          <cell r="C7124">
            <v>9.5899999999999999E-2</v>
          </cell>
        </row>
        <row r="7125">
          <cell r="A7125">
            <v>32612</v>
          </cell>
          <cell r="B7125">
            <v>9.33</v>
          </cell>
          <cell r="C7125">
            <v>9.3299999999999994E-2</v>
          </cell>
        </row>
        <row r="7126">
          <cell r="A7126">
            <v>32615</v>
          </cell>
          <cell r="B7126">
            <v>9.3699999999999992</v>
          </cell>
          <cell r="C7126">
            <v>9.3699999999999992E-2</v>
          </cell>
        </row>
        <row r="7127">
          <cell r="A7127">
            <v>32616</v>
          </cell>
          <cell r="B7127">
            <v>9.14</v>
          </cell>
          <cell r="C7127">
            <v>9.1400000000000009E-2</v>
          </cell>
        </row>
        <row r="7128">
          <cell r="A7128">
            <v>32617</v>
          </cell>
          <cell r="B7128">
            <v>9.17</v>
          </cell>
          <cell r="C7128">
            <v>9.1700000000000004E-2</v>
          </cell>
        </row>
        <row r="7129">
          <cell r="A7129">
            <v>32618</v>
          </cell>
          <cell r="B7129">
            <v>9.3699999999999992</v>
          </cell>
          <cell r="C7129">
            <v>9.3699999999999992E-2</v>
          </cell>
        </row>
        <row r="7130">
          <cell r="A7130">
            <v>32619</v>
          </cell>
          <cell r="B7130">
            <v>9.33</v>
          </cell>
          <cell r="C7130">
            <v>9.3299999999999994E-2</v>
          </cell>
        </row>
        <row r="7131">
          <cell r="A7131">
            <v>32622</v>
          </cell>
          <cell r="B7131">
            <v>9.36</v>
          </cell>
          <cell r="C7131">
            <v>9.3599999999999989E-2</v>
          </cell>
        </row>
        <row r="7132">
          <cell r="A7132">
            <v>32623</v>
          </cell>
          <cell r="B7132">
            <v>9.2799999999999994</v>
          </cell>
          <cell r="C7132">
            <v>9.2799999999999994E-2</v>
          </cell>
        </row>
        <row r="7133">
          <cell r="A7133">
            <v>32624</v>
          </cell>
          <cell r="B7133">
            <v>9.2200000000000006</v>
          </cell>
          <cell r="C7133">
            <v>9.2200000000000004E-2</v>
          </cell>
        </row>
        <row r="7134">
          <cell r="A7134">
            <v>32625</v>
          </cell>
          <cell r="B7134">
            <v>9.1300000000000008</v>
          </cell>
          <cell r="C7134">
            <v>9.1300000000000006E-2</v>
          </cell>
        </row>
        <row r="7135">
          <cell r="A7135">
            <v>32626</v>
          </cell>
          <cell r="B7135">
            <v>9.1199999999999992</v>
          </cell>
          <cell r="C7135">
            <v>9.1199999999999989E-2</v>
          </cell>
        </row>
        <row r="7136">
          <cell r="A7136">
            <v>32629</v>
          </cell>
          <cell r="B7136">
            <v>9.3000000000000007</v>
          </cell>
          <cell r="C7136">
            <v>9.3000000000000013E-2</v>
          </cell>
        </row>
        <row r="7137">
          <cell r="A7137">
            <v>32630</v>
          </cell>
          <cell r="B7137">
            <v>9.2200000000000006</v>
          </cell>
          <cell r="C7137">
            <v>9.2200000000000004E-2</v>
          </cell>
        </row>
        <row r="7138">
          <cell r="A7138">
            <v>32631</v>
          </cell>
          <cell r="B7138">
            <v>9.15</v>
          </cell>
          <cell r="C7138">
            <v>9.1499999999999998E-2</v>
          </cell>
        </row>
        <row r="7139">
          <cell r="A7139">
            <v>32632</v>
          </cell>
          <cell r="B7139">
            <v>9.14</v>
          </cell>
          <cell r="C7139">
            <v>9.1400000000000009E-2</v>
          </cell>
        </row>
        <row r="7140">
          <cell r="A7140">
            <v>32633</v>
          </cell>
          <cell r="B7140">
            <v>8.9700000000000006</v>
          </cell>
          <cell r="C7140">
            <v>8.9700000000000002E-2</v>
          </cell>
        </row>
        <row r="7141">
          <cell r="A7141">
            <v>32636</v>
          </cell>
          <cell r="B7141">
            <v>9.0399999999999991</v>
          </cell>
          <cell r="C7141">
            <v>9.0399999999999994E-2</v>
          </cell>
        </row>
        <row r="7142">
          <cell r="A7142">
            <v>32637</v>
          </cell>
          <cell r="B7142">
            <v>9.18</v>
          </cell>
          <cell r="C7142">
            <v>9.1799999999999993E-2</v>
          </cell>
        </row>
        <row r="7143">
          <cell r="A7143">
            <v>32638</v>
          </cell>
          <cell r="B7143">
            <v>9.1999999999999993</v>
          </cell>
          <cell r="C7143">
            <v>9.1999999999999998E-2</v>
          </cell>
        </row>
        <row r="7144">
          <cell r="A7144">
            <v>32639</v>
          </cell>
          <cell r="B7144">
            <v>9.06</v>
          </cell>
          <cell r="C7144">
            <v>9.06E-2</v>
          </cell>
        </row>
        <row r="7145">
          <cell r="A7145">
            <v>32640</v>
          </cell>
          <cell r="B7145">
            <v>8.75</v>
          </cell>
          <cell r="C7145">
            <v>8.7499999999999994E-2</v>
          </cell>
        </row>
        <row r="7146">
          <cell r="A7146">
            <v>32643</v>
          </cell>
          <cell r="B7146">
            <v>8.85</v>
          </cell>
          <cell r="C7146">
            <v>8.8499999999999995E-2</v>
          </cell>
        </row>
        <row r="7147">
          <cell r="A7147">
            <v>32644</v>
          </cell>
          <cell r="B7147">
            <v>8.9</v>
          </cell>
          <cell r="C7147">
            <v>8.900000000000001E-2</v>
          </cell>
        </row>
        <row r="7148">
          <cell r="A7148">
            <v>32645</v>
          </cell>
          <cell r="B7148">
            <v>8.89</v>
          </cell>
          <cell r="C7148">
            <v>8.8900000000000007E-2</v>
          </cell>
        </row>
        <row r="7149">
          <cell r="A7149">
            <v>32646</v>
          </cell>
          <cell r="B7149">
            <v>8.94</v>
          </cell>
          <cell r="C7149">
            <v>8.9399999999999993E-2</v>
          </cell>
        </row>
        <row r="7150">
          <cell r="A7150">
            <v>32647</v>
          </cell>
          <cell r="B7150">
            <v>8.89</v>
          </cell>
          <cell r="C7150">
            <v>8.8900000000000007E-2</v>
          </cell>
        </row>
        <row r="7151">
          <cell r="A7151">
            <v>32650</v>
          </cell>
          <cell r="B7151">
            <v>8.7799999999999994</v>
          </cell>
          <cell r="C7151">
            <v>8.7799999999999989E-2</v>
          </cell>
        </row>
        <row r="7152">
          <cell r="A7152">
            <v>32651</v>
          </cell>
          <cell r="B7152">
            <v>8.7899999999999991</v>
          </cell>
          <cell r="C7152">
            <v>8.7899999999999992E-2</v>
          </cell>
        </row>
        <row r="7153">
          <cell r="A7153">
            <v>32652</v>
          </cell>
          <cell r="B7153">
            <v>8.85</v>
          </cell>
          <cell r="C7153">
            <v>8.8499999999999995E-2</v>
          </cell>
        </row>
        <row r="7154">
          <cell r="A7154">
            <v>32653</v>
          </cell>
          <cell r="B7154">
            <v>8.94</v>
          </cell>
          <cell r="C7154">
            <v>8.9399999999999993E-2</v>
          </cell>
        </row>
        <row r="7155">
          <cell r="A7155">
            <v>32654</v>
          </cell>
          <cell r="B7155">
            <v>8.92</v>
          </cell>
          <cell r="C7155">
            <v>8.9200000000000002E-2</v>
          </cell>
        </row>
        <row r="7156">
          <cell r="A7156">
            <v>32657</v>
          </cell>
          <cell r="B7156" t="str">
            <v>ND</v>
          </cell>
          <cell r="C7156">
            <v>8.9200000000000002E-2</v>
          </cell>
        </row>
        <row r="7157">
          <cell r="A7157">
            <v>32658</v>
          </cell>
          <cell r="B7157">
            <v>8.8800000000000008</v>
          </cell>
          <cell r="C7157">
            <v>8.8800000000000004E-2</v>
          </cell>
        </row>
        <row r="7158">
          <cell r="A7158">
            <v>32659</v>
          </cell>
          <cell r="B7158">
            <v>8.86</v>
          </cell>
          <cell r="C7158">
            <v>8.8599999999999998E-2</v>
          </cell>
        </row>
        <row r="7159">
          <cell r="A7159">
            <v>32660</v>
          </cell>
          <cell r="B7159">
            <v>8.8699999999999992</v>
          </cell>
          <cell r="C7159">
            <v>8.8699999999999987E-2</v>
          </cell>
        </row>
        <row r="7160">
          <cell r="A7160">
            <v>32661</v>
          </cell>
          <cell r="B7160">
            <v>8.57</v>
          </cell>
          <cell r="C7160">
            <v>8.5699999999999998E-2</v>
          </cell>
        </row>
        <row r="7161">
          <cell r="A7161">
            <v>32664</v>
          </cell>
          <cell r="B7161">
            <v>8.4600000000000009</v>
          </cell>
          <cell r="C7161">
            <v>8.4600000000000009E-2</v>
          </cell>
        </row>
        <row r="7162">
          <cell r="A7162">
            <v>32665</v>
          </cell>
          <cell r="B7162">
            <v>8.48</v>
          </cell>
          <cell r="C7162">
            <v>8.48E-2</v>
          </cell>
        </row>
        <row r="7163">
          <cell r="A7163">
            <v>32666</v>
          </cell>
          <cell r="B7163">
            <v>8.39</v>
          </cell>
          <cell r="C7163">
            <v>8.3900000000000002E-2</v>
          </cell>
        </row>
        <row r="7164">
          <cell r="A7164">
            <v>32667</v>
          </cell>
          <cell r="B7164">
            <v>8.35</v>
          </cell>
          <cell r="C7164">
            <v>8.3499999999999991E-2</v>
          </cell>
        </row>
        <row r="7165">
          <cell r="A7165">
            <v>32668</v>
          </cell>
          <cell r="B7165">
            <v>8.32</v>
          </cell>
          <cell r="C7165">
            <v>8.3199999999999996E-2</v>
          </cell>
        </row>
        <row r="7166">
          <cell r="A7166">
            <v>32671</v>
          </cell>
          <cell r="B7166">
            <v>8.33</v>
          </cell>
          <cell r="C7166">
            <v>8.3299999999999999E-2</v>
          </cell>
        </row>
        <row r="7167">
          <cell r="A7167">
            <v>32672</v>
          </cell>
          <cell r="B7167">
            <v>8.4499999999999993</v>
          </cell>
          <cell r="C7167">
            <v>8.4499999999999992E-2</v>
          </cell>
        </row>
        <row r="7168">
          <cell r="A7168">
            <v>32673</v>
          </cell>
          <cell r="B7168">
            <v>8.41</v>
          </cell>
          <cell r="C7168">
            <v>8.4100000000000008E-2</v>
          </cell>
        </row>
        <row r="7169">
          <cell r="A7169">
            <v>32674</v>
          </cell>
          <cell r="B7169">
            <v>8.49</v>
          </cell>
          <cell r="C7169">
            <v>8.4900000000000003E-2</v>
          </cell>
        </row>
        <row r="7170">
          <cell r="A7170">
            <v>32675</v>
          </cell>
          <cell r="B7170">
            <v>8.57</v>
          </cell>
          <cell r="C7170">
            <v>8.5699999999999998E-2</v>
          </cell>
        </row>
        <row r="7171">
          <cell r="A7171">
            <v>32678</v>
          </cell>
          <cell r="B7171">
            <v>8.57</v>
          </cell>
          <cell r="C7171">
            <v>8.5699999999999998E-2</v>
          </cell>
        </row>
        <row r="7172">
          <cell r="A7172">
            <v>32679</v>
          </cell>
          <cell r="B7172">
            <v>8.52</v>
          </cell>
          <cell r="C7172">
            <v>8.5199999999999998E-2</v>
          </cell>
        </row>
        <row r="7173">
          <cell r="A7173">
            <v>32680</v>
          </cell>
          <cell r="B7173">
            <v>8.57</v>
          </cell>
          <cell r="C7173">
            <v>8.5699999999999998E-2</v>
          </cell>
        </row>
        <row r="7174">
          <cell r="A7174">
            <v>32681</v>
          </cell>
          <cell r="B7174">
            <v>8.58</v>
          </cell>
          <cell r="C7174">
            <v>8.5800000000000001E-2</v>
          </cell>
        </row>
        <row r="7175">
          <cell r="A7175">
            <v>32682</v>
          </cell>
          <cell r="B7175">
            <v>8.39</v>
          </cell>
          <cell r="C7175">
            <v>8.3900000000000002E-2</v>
          </cell>
        </row>
        <row r="7176">
          <cell r="A7176">
            <v>32685</v>
          </cell>
          <cell r="B7176">
            <v>8.3699999999999992</v>
          </cell>
          <cell r="C7176">
            <v>8.3699999999999997E-2</v>
          </cell>
        </row>
        <row r="7177">
          <cell r="A7177">
            <v>32686</v>
          </cell>
          <cell r="B7177">
            <v>8.35</v>
          </cell>
          <cell r="C7177">
            <v>8.3499999999999991E-2</v>
          </cell>
        </row>
        <row r="7178">
          <cell r="A7178">
            <v>32687</v>
          </cell>
          <cell r="B7178">
            <v>8.35</v>
          </cell>
          <cell r="C7178">
            <v>8.3499999999999991E-2</v>
          </cell>
        </row>
        <row r="7179">
          <cell r="A7179">
            <v>32688</v>
          </cell>
          <cell r="B7179">
            <v>8.19</v>
          </cell>
          <cell r="C7179">
            <v>8.1900000000000001E-2</v>
          </cell>
        </row>
        <row r="7180">
          <cell r="A7180">
            <v>32689</v>
          </cell>
          <cell r="B7180">
            <v>8.1199999999999992</v>
          </cell>
          <cell r="C7180">
            <v>8.1199999999999994E-2</v>
          </cell>
        </row>
        <row r="7181">
          <cell r="A7181">
            <v>32692</v>
          </cell>
          <cell r="B7181">
            <v>8.0399999999999991</v>
          </cell>
          <cell r="C7181">
            <v>8.0399999999999985E-2</v>
          </cell>
        </row>
        <row r="7182">
          <cell r="A7182">
            <v>32693</v>
          </cell>
          <cell r="B7182" t="str">
            <v>ND</v>
          </cell>
          <cell r="C7182">
            <v>8.0399999999999985E-2</v>
          </cell>
        </row>
        <row r="7183">
          <cell r="A7183">
            <v>32694</v>
          </cell>
          <cell r="B7183">
            <v>8</v>
          </cell>
          <cell r="C7183">
            <v>0.08</v>
          </cell>
        </row>
        <row r="7184">
          <cell r="A7184">
            <v>32695</v>
          </cell>
          <cell r="B7184">
            <v>7.96</v>
          </cell>
          <cell r="C7184">
            <v>7.9600000000000004E-2</v>
          </cell>
        </row>
        <row r="7185">
          <cell r="A7185">
            <v>32696</v>
          </cell>
          <cell r="B7185">
            <v>7.89</v>
          </cell>
          <cell r="C7185">
            <v>7.8899999999999998E-2</v>
          </cell>
        </row>
        <row r="7186">
          <cell r="A7186">
            <v>32699</v>
          </cell>
          <cell r="B7186">
            <v>7.89</v>
          </cell>
          <cell r="C7186">
            <v>7.8899999999999998E-2</v>
          </cell>
        </row>
        <row r="7187">
          <cell r="A7187">
            <v>32700</v>
          </cell>
          <cell r="B7187">
            <v>7.87</v>
          </cell>
          <cell r="C7187">
            <v>7.8700000000000006E-2</v>
          </cell>
        </row>
        <row r="7188">
          <cell r="A7188">
            <v>32701</v>
          </cell>
          <cell r="B7188">
            <v>7.81</v>
          </cell>
          <cell r="C7188">
            <v>7.8100000000000003E-2</v>
          </cell>
        </row>
        <row r="7189">
          <cell r="A7189">
            <v>32702</v>
          </cell>
          <cell r="B7189">
            <v>7.81</v>
          </cell>
          <cell r="C7189">
            <v>7.8100000000000003E-2</v>
          </cell>
        </row>
        <row r="7190">
          <cell r="A7190">
            <v>32703</v>
          </cell>
          <cell r="B7190">
            <v>7.86</v>
          </cell>
          <cell r="C7190">
            <v>7.8600000000000003E-2</v>
          </cell>
        </row>
        <row r="7191">
          <cell r="A7191">
            <v>32706</v>
          </cell>
          <cell r="B7191">
            <v>7.92</v>
          </cell>
          <cell r="C7191">
            <v>7.9199999999999993E-2</v>
          </cell>
        </row>
        <row r="7192">
          <cell r="A7192">
            <v>32707</v>
          </cell>
          <cell r="B7192">
            <v>8.0299999999999994</v>
          </cell>
          <cell r="C7192">
            <v>8.0299999999999996E-2</v>
          </cell>
        </row>
        <row r="7193">
          <cell r="A7193">
            <v>32708</v>
          </cell>
          <cell r="B7193">
            <v>7.96</v>
          </cell>
          <cell r="C7193">
            <v>7.9600000000000004E-2</v>
          </cell>
        </row>
        <row r="7194">
          <cell r="A7194">
            <v>32709</v>
          </cell>
          <cell r="B7194">
            <v>7.88</v>
          </cell>
          <cell r="C7194">
            <v>7.8799999999999995E-2</v>
          </cell>
        </row>
        <row r="7195">
          <cell r="A7195">
            <v>32710</v>
          </cell>
          <cell r="B7195">
            <v>8.02</v>
          </cell>
          <cell r="C7195">
            <v>8.0199999999999994E-2</v>
          </cell>
        </row>
        <row r="7196">
          <cell r="A7196">
            <v>32713</v>
          </cell>
          <cell r="B7196">
            <v>8.01</v>
          </cell>
          <cell r="C7196">
            <v>8.0100000000000005E-2</v>
          </cell>
        </row>
        <row r="7197">
          <cell r="A7197">
            <v>32714</v>
          </cell>
          <cell r="B7197">
            <v>7.92</v>
          </cell>
          <cell r="C7197">
            <v>7.9199999999999993E-2</v>
          </cell>
        </row>
        <row r="7198">
          <cell r="A7198">
            <v>32715</v>
          </cell>
          <cell r="B7198">
            <v>7.91</v>
          </cell>
          <cell r="C7198">
            <v>7.9100000000000004E-2</v>
          </cell>
        </row>
        <row r="7199">
          <cell r="A7199">
            <v>32716</v>
          </cell>
          <cell r="B7199">
            <v>7.77</v>
          </cell>
          <cell r="C7199">
            <v>7.7699999999999991E-2</v>
          </cell>
        </row>
        <row r="7200">
          <cell r="A7200">
            <v>32717</v>
          </cell>
          <cell r="B7200">
            <v>7.69</v>
          </cell>
          <cell r="C7200">
            <v>7.690000000000001E-2</v>
          </cell>
        </row>
        <row r="7201">
          <cell r="A7201">
            <v>32720</v>
          </cell>
          <cell r="B7201">
            <v>7.65</v>
          </cell>
          <cell r="C7201">
            <v>7.6499999999999999E-2</v>
          </cell>
        </row>
        <row r="7202">
          <cell r="A7202">
            <v>32721</v>
          </cell>
          <cell r="B7202">
            <v>7.61</v>
          </cell>
          <cell r="C7202">
            <v>7.6100000000000001E-2</v>
          </cell>
        </row>
        <row r="7203">
          <cell r="A7203">
            <v>32722</v>
          </cell>
          <cell r="B7203">
            <v>7.63</v>
          </cell>
          <cell r="C7203">
            <v>7.6299999999999993E-2</v>
          </cell>
        </row>
        <row r="7204">
          <cell r="A7204">
            <v>32723</v>
          </cell>
          <cell r="B7204">
            <v>7.69</v>
          </cell>
          <cell r="C7204">
            <v>7.690000000000001E-2</v>
          </cell>
        </row>
        <row r="7205">
          <cell r="A7205">
            <v>32724</v>
          </cell>
          <cell r="B7205">
            <v>8.0500000000000007</v>
          </cell>
          <cell r="C7205">
            <v>8.0500000000000002E-2</v>
          </cell>
        </row>
        <row r="7206">
          <cell r="A7206">
            <v>32727</v>
          </cell>
          <cell r="B7206">
            <v>8.16</v>
          </cell>
          <cell r="C7206">
            <v>8.1600000000000006E-2</v>
          </cell>
        </row>
        <row r="7207">
          <cell r="A7207">
            <v>32728</v>
          </cell>
          <cell r="B7207">
            <v>8.08</v>
          </cell>
          <cell r="C7207">
            <v>8.0799999999999997E-2</v>
          </cell>
        </row>
        <row r="7208">
          <cell r="A7208">
            <v>32729</v>
          </cell>
          <cell r="B7208">
            <v>8.1</v>
          </cell>
          <cell r="C7208">
            <v>8.1000000000000003E-2</v>
          </cell>
        </row>
        <row r="7209">
          <cell r="A7209">
            <v>32730</v>
          </cell>
          <cell r="B7209">
            <v>8.08</v>
          </cell>
          <cell r="C7209">
            <v>8.0799999999999997E-2</v>
          </cell>
        </row>
        <row r="7210">
          <cell r="A7210">
            <v>32731</v>
          </cell>
          <cell r="B7210">
            <v>8.18</v>
          </cell>
          <cell r="C7210">
            <v>8.1799999999999998E-2</v>
          </cell>
        </row>
        <row r="7211">
          <cell r="A7211">
            <v>32734</v>
          </cell>
          <cell r="B7211">
            <v>8.33</v>
          </cell>
          <cell r="C7211">
            <v>8.3299999999999999E-2</v>
          </cell>
        </row>
        <row r="7212">
          <cell r="A7212">
            <v>32735</v>
          </cell>
          <cell r="B7212">
            <v>8.33</v>
          </cell>
          <cell r="C7212">
            <v>8.3299999999999999E-2</v>
          </cell>
        </row>
        <row r="7213">
          <cell r="A7213">
            <v>32736</v>
          </cell>
          <cell r="B7213">
            <v>8.2200000000000006</v>
          </cell>
          <cell r="C7213">
            <v>8.2200000000000009E-2</v>
          </cell>
        </row>
        <row r="7214">
          <cell r="A7214">
            <v>32737</v>
          </cell>
          <cell r="B7214">
            <v>8.31</v>
          </cell>
          <cell r="C7214">
            <v>8.3100000000000007E-2</v>
          </cell>
        </row>
        <row r="7215">
          <cell r="A7215">
            <v>32738</v>
          </cell>
          <cell r="B7215">
            <v>8.2899999999999991</v>
          </cell>
          <cell r="C7215">
            <v>8.2899999999999988E-2</v>
          </cell>
        </row>
        <row r="7216">
          <cell r="A7216">
            <v>32741</v>
          </cell>
          <cell r="B7216">
            <v>8.35</v>
          </cell>
          <cell r="C7216">
            <v>8.3499999999999991E-2</v>
          </cell>
        </row>
        <row r="7217">
          <cell r="A7217">
            <v>32742</v>
          </cell>
          <cell r="B7217">
            <v>8.4499999999999993</v>
          </cell>
          <cell r="C7217">
            <v>8.4499999999999992E-2</v>
          </cell>
        </row>
        <row r="7218">
          <cell r="A7218">
            <v>32743</v>
          </cell>
          <cell r="B7218">
            <v>8.3800000000000008</v>
          </cell>
          <cell r="C7218">
            <v>8.3800000000000013E-2</v>
          </cell>
        </row>
        <row r="7219">
          <cell r="A7219">
            <v>32744</v>
          </cell>
          <cell r="B7219">
            <v>8.32</v>
          </cell>
          <cell r="C7219">
            <v>8.3199999999999996E-2</v>
          </cell>
        </row>
        <row r="7220">
          <cell r="A7220">
            <v>32745</v>
          </cell>
          <cell r="B7220">
            <v>8.32</v>
          </cell>
          <cell r="C7220">
            <v>8.3199999999999996E-2</v>
          </cell>
        </row>
        <row r="7221">
          <cell r="A7221">
            <v>32748</v>
          </cell>
          <cell r="B7221">
            <v>8.36</v>
          </cell>
          <cell r="C7221">
            <v>8.3599999999999994E-2</v>
          </cell>
        </row>
        <row r="7222">
          <cell r="A7222">
            <v>32749</v>
          </cell>
          <cell r="B7222">
            <v>8.3699999999999992</v>
          </cell>
          <cell r="C7222">
            <v>8.3699999999999997E-2</v>
          </cell>
        </row>
        <row r="7223">
          <cell r="A7223">
            <v>32750</v>
          </cell>
          <cell r="B7223">
            <v>8.34</v>
          </cell>
          <cell r="C7223">
            <v>8.3400000000000002E-2</v>
          </cell>
        </row>
        <row r="7224">
          <cell r="A7224">
            <v>32751</v>
          </cell>
          <cell r="B7224">
            <v>8.2799999999999994</v>
          </cell>
          <cell r="C7224">
            <v>8.2799999999999999E-2</v>
          </cell>
        </row>
        <row r="7225">
          <cell r="A7225">
            <v>32752</v>
          </cell>
          <cell r="B7225">
            <v>8.23</v>
          </cell>
          <cell r="C7225">
            <v>8.2299999999999998E-2</v>
          </cell>
        </row>
        <row r="7226">
          <cell r="A7226">
            <v>32755</v>
          </cell>
          <cell r="B7226" t="str">
            <v>ND</v>
          </cell>
          <cell r="C7226">
            <v>8.2299999999999998E-2</v>
          </cell>
        </row>
        <row r="7227">
          <cell r="A7227">
            <v>32756</v>
          </cell>
          <cell r="B7227">
            <v>8.31</v>
          </cell>
          <cell r="C7227">
            <v>8.3100000000000007E-2</v>
          </cell>
        </row>
        <row r="7228">
          <cell r="A7228">
            <v>32757</v>
          </cell>
          <cell r="B7228">
            <v>8.2899999999999991</v>
          </cell>
          <cell r="C7228">
            <v>8.2899999999999988E-2</v>
          </cell>
        </row>
        <row r="7229">
          <cell r="A7229">
            <v>32758</v>
          </cell>
          <cell r="B7229">
            <v>8.26</v>
          </cell>
          <cell r="C7229">
            <v>8.2599999999999993E-2</v>
          </cell>
        </row>
        <row r="7230">
          <cell r="A7230">
            <v>32759</v>
          </cell>
          <cell r="B7230">
            <v>8.1999999999999993</v>
          </cell>
          <cell r="C7230">
            <v>8.199999999999999E-2</v>
          </cell>
        </row>
        <row r="7231">
          <cell r="A7231">
            <v>32762</v>
          </cell>
          <cell r="B7231">
            <v>8.1</v>
          </cell>
          <cell r="C7231">
            <v>8.1000000000000003E-2</v>
          </cell>
        </row>
        <row r="7232">
          <cell r="A7232">
            <v>32763</v>
          </cell>
          <cell r="B7232">
            <v>8.1</v>
          </cell>
          <cell r="C7232">
            <v>8.1000000000000003E-2</v>
          </cell>
        </row>
        <row r="7233">
          <cell r="A7233">
            <v>32764</v>
          </cell>
          <cell r="B7233">
            <v>8.11</v>
          </cell>
          <cell r="C7233">
            <v>8.1099999999999992E-2</v>
          </cell>
        </row>
        <row r="7234">
          <cell r="A7234">
            <v>32765</v>
          </cell>
          <cell r="B7234">
            <v>8.0299999999999994</v>
          </cell>
          <cell r="C7234">
            <v>8.0299999999999996E-2</v>
          </cell>
        </row>
        <row r="7235">
          <cell r="A7235">
            <v>32766</v>
          </cell>
          <cell r="B7235">
            <v>7.99</v>
          </cell>
          <cell r="C7235">
            <v>7.9899999999999999E-2</v>
          </cell>
        </row>
        <row r="7236">
          <cell r="A7236">
            <v>32769</v>
          </cell>
          <cell r="B7236">
            <v>8.08</v>
          </cell>
          <cell r="C7236">
            <v>8.0799999999999997E-2</v>
          </cell>
        </row>
        <row r="7237">
          <cell r="A7237">
            <v>32770</v>
          </cell>
          <cell r="B7237">
            <v>8.07</v>
          </cell>
          <cell r="C7237">
            <v>8.0700000000000008E-2</v>
          </cell>
        </row>
        <row r="7238">
          <cell r="A7238">
            <v>32771</v>
          </cell>
          <cell r="B7238">
            <v>8.2200000000000006</v>
          </cell>
          <cell r="C7238">
            <v>8.2200000000000009E-2</v>
          </cell>
        </row>
        <row r="7239">
          <cell r="A7239">
            <v>32772</v>
          </cell>
          <cell r="B7239">
            <v>8.26</v>
          </cell>
          <cell r="C7239">
            <v>8.2599999999999993E-2</v>
          </cell>
        </row>
        <row r="7240">
          <cell r="A7240">
            <v>32773</v>
          </cell>
          <cell r="B7240">
            <v>8.25</v>
          </cell>
          <cell r="C7240">
            <v>8.2500000000000004E-2</v>
          </cell>
        </row>
        <row r="7241">
          <cell r="A7241">
            <v>32776</v>
          </cell>
          <cell r="B7241">
            <v>8.33</v>
          </cell>
          <cell r="C7241">
            <v>8.3299999999999999E-2</v>
          </cell>
        </row>
        <row r="7242">
          <cell r="A7242">
            <v>32777</v>
          </cell>
          <cell r="B7242">
            <v>8.34</v>
          </cell>
          <cell r="C7242">
            <v>8.3400000000000002E-2</v>
          </cell>
        </row>
        <row r="7243">
          <cell r="A7243">
            <v>32778</v>
          </cell>
          <cell r="B7243">
            <v>8.36</v>
          </cell>
          <cell r="C7243">
            <v>8.3599999999999994E-2</v>
          </cell>
        </row>
        <row r="7244">
          <cell r="A7244">
            <v>32779</v>
          </cell>
          <cell r="B7244">
            <v>8.41</v>
          </cell>
          <cell r="C7244">
            <v>8.4100000000000008E-2</v>
          </cell>
        </row>
        <row r="7245">
          <cell r="A7245">
            <v>32780</v>
          </cell>
          <cell r="B7245">
            <v>8.48</v>
          </cell>
          <cell r="C7245">
            <v>8.48E-2</v>
          </cell>
        </row>
        <row r="7246">
          <cell r="A7246">
            <v>32783</v>
          </cell>
          <cell r="B7246">
            <v>8.49</v>
          </cell>
          <cell r="C7246">
            <v>8.4900000000000003E-2</v>
          </cell>
        </row>
        <row r="7247">
          <cell r="A7247">
            <v>32784</v>
          </cell>
          <cell r="B7247">
            <v>8.41</v>
          </cell>
          <cell r="C7247">
            <v>8.4100000000000008E-2</v>
          </cell>
        </row>
        <row r="7248">
          <cell r="A7248">
            <v>32785</v>
          </cell>
          <cell r="B7248">
            <v>8.41</v>
          </cell>
          <cell r="C7248">
            <v>8.4100000000000008E-2</v>
          </cell>
        </row>
        <row r="7249">
          <cell r="A7249">
            <v>32786</v>
          </cell>
          <cell r="B7249">
            <v>8.36</v>
          </cell>
          <cell r="C7249">
            <v>8.3599999999999994E-2</v>
          </cell>
        </row>
        <row r="7250">
          <cell r="A7250">
            <v>32787</v>
          </cell>
          <cell r="B7250">
            <v>8.06</v>
          </cell>
          <cell r="C7250">
            <v>8.0600000000000005E-2</v>
          </cell>
        </row>
        <row r="7251">
          <cell r="A7251">
            <v>32790</v>
          </cell>
          <cell r="B7251" t="str">
            <v>ND</v>
          </cell>
          <cell r="C7251">
            <v>8.0600000000000005E-2</v>
          </cell>
        </row>
        <row r="7252">
          <cell r="A7252">
            <v>32791</v>
          </cell>
          <cell r="B7252">
            <v>8.0399999999999991</v>
          </cell>
          <cell r="C7252">
            <v>8.0399999999999985E-2</v>
          </cell>
        </row>
        <row r="7253">
          <cell r="A7253">
            <v>32792</v>
          </cell>
          <cell r="B7253">
            <v>8.08</v>
          </cell>
          <cell r="C7253">
            <v>8.0799999999999997E-2</v>
          </cell>
        </row>
        <row r="7254">
          <cell r="A7254">
            <v>32793</v>
          </cell>
          <cell r="B7254">
            <v>7.99</v>
          </cell>
          <cell r="C7254">
            <v>7.9899999999999999E-2</v>
          </cell>
        </row>
        <row r="7255">
          <cell r="A7255">
            <v>32794</v>
          </cell>
          <cell r="B7255">
            <v>7.9</v>
          </cell>
          <cell r="C7255">
            <v>7.9000000000000001E-2</v>
          </cell>
        </row>
        <row r="7256">
          <cell r="A7256">
            <v>32797</v>
          </cell>
          <cell r="B7256">
            <v>7.85</v>
          </cell>
          <cell r="C7256">
            <v>7.85E-2</v>
          </cell>
        </row>
        <row r="7257">
          <cell r="A7257">
            <v>32798</v>
          </cell>
          <cell r="B7257">
            <v>7.82</v>
          </cell>
          <cell r="C7257">
            <v>7.8200000000000006E-2</v>
          </cell>
        </row>
        <row r="7258">
          <cell r="A7258">
            <v>32799</v>
          </cell>
          <cell r="B7258">
            <v>7.81</v>
          </cell>
          <cell r="C7258">
            <v>7.8100000000000003E-2</v>
          </cell>
        </row>
        <row r="7259">
          <cell r="A7259">
            <v>32800</v>
          </cell>
          <cell r="B7259">
            <v>7.9</v>
          </cell>
          <cell r="C7259">
            <v>7.9000000000000001E-2</v>
          </cell>
        </row>
        <row r="7260">
          <cell r="A7260">
            <v>32801</v>
          </cell>
          <cell r="B7260">
            <v>7.88</v>
          </cell>
          <cell r="C7260">
            <v>7.8799999999999995E-2</v>
          </cell>
        </row>
        <row r="7261">
          <cell r="A7261">
            <v>32804</v>
          </cell>
          <cell r="B7261">
            <v>7.85</v>
          </cell>
          <cell r="C7261">
            <v>7.85E-2</v>
          </cell>
        </row>
        <row r="7262">
          <cell r="A7262">
            <v>32805</v>
          </cell>
          <cell r="B7262">
            <v>7.76</v>
          </cell>
          <cell r="C7262">
            <v>7.7600000000000002E-2</v>
          </cell>
        </row>
        <row r="7263">
          <cell r="A7263">
            <v>32806</v>
          </cell>
          <cell r="B7263">
            <v>7.77</v>
          </cell>
          <cell r="C7263">
            <v>7.7699999999999991E-2</v>
          </cell>
        </row>
        <row r="7264">
          <cell r="A7264">
            <v>32807</v>
          </cell>
          <cell r="B7264">
            <v>7.8</v>
          </cell>
          <cell r="C7264">
            <v>7.8E-2</v>
          </cell>
        </row>
        <row r="7265">
          <cell r="A7265">
            <v>32808</v>
          </cell>
          <cell r="B7265">
            <v>7.88</v>
          </cell>
          <cell r="C7265">
            <v>7.8799999999999995E-2</v>
          </cell>
        </row>
        <row r="7266">
          <cell r="A7266">
            <v>32811</v>
          </cell>
          <cell r="B7266">
            <v>7.87</v>
          </cell>
          <cell r="C7266">
            <v>7.8700000000000006E-2</v>
          </cell>
        </row>
        <row r="7267">
          <cell r="A7267">
            <v>32812</v>
          </cell>
          <cell r="B7267">
            <v>7.88</v>
          </cell>
          <cell r="C7267">
            <v>7.8799999999999995E-2</v>
          </cell>
        </row>
        <row r="7268">
          <cell r="A7268">
            <v>32813</v>
          </cell>
          <cell r="B7268">
            <v>7.86</v>
          </cell>
          <cell r="C7268">
            <v>7.8600000000000003E-2</v>
          </cell>
        </row>
        <row r="7269">
          <cell r="A7269">
            <v>32814</v>
          </cell>
          <cell r="B7269">
            <v>7.81</v>
          </cell>
          <cell r="C7269">
            <v>7.8100000000000003E-2</v>
          </cell>
        </row>
        <row r="7270">
          <cell r="A7270">
            <v>32815</v>
          </cell>
          <cell r="B7270">
            <v>8.01</v>
          </cell>
          <cell r="C7270">
            <v>8.0100000000000005E-2</v>
          </cell>
        </row>
        <row r="7271">
          <cell r="A7271">
            <v>32818</v>
          </cell>
          <cell r="B7271">
            <v>8.0500000000000007</v>
          </cell>
          <cell r="C7271">
            <v>8.0500000000000002E-2</v>
          </cell>
        </row>
        <row r="7272">
          <cell r="A7272">
            <v>32819</v>
          </cell>
          <cell r="B7272">
            <v>7.88</v>
          </cell>
          <cell r="C7272">
            <v>7.8799999999999995E-2</v>
          </cell>
        </row>
        <row r="7273">
          <cell r="A7273">
            <v>32820</v>
          </cell>
          <cell r="B7273">
            <v>7.79</v>
          </cell>
          <cell r="C7273">
            <v>7.7899999999999997E-2</v>
          </cell>
        </row>
        <row r="7274">
          <cell r="A7274">
            <v>32821</v>
          </cell>
          <cell r="B7274">
            <v>7.82</v>
          </cell>
          <cell r="C7274">
            <v>7.8200000000000006E-2</v>
          </cell>
        </row>
        <row r="7275">
          <cell r="A7275">
            <v>32822</v>
          </cell>
          <cell r="B7275">
            <v>7.83</v>
          </cell>
          <cell r="C7275">
            <v>7.8299999999999995E-2</v>
          </cell>
        </row>
        <row r="7276">
          <cell r="A7276">
            <v>32825</v>
          </cell>
          <cell r="B7276">
            <v>7.8</v>
          </cell>
          <cell r="C7276">
            <v>7.8E-2</v>
          </cell>
        </row>
        <row r="7277">
          <cell r="A7277">
            <v>32826</v>
          </cell>
          <cell r="B7277">
            <v>7.7</v>
          </cell>
          <cell r="C7277">
            <v>7.6999999999999999E-2</v>
          </cell>
        </row>
        <row r="7278">
          <cell r="A7278">
            <v>32827</v>
          </cell>
          <cell r="B7278">
            <v>7.66</v>
          </cell>
          <cell r="C7278">
            <v>7.6600000000000001E-2</v>
          </cell>
        </row>
        <row r="7279">
          <cell r="A7279">
            <v>32828</v>
          </cell>
          <cell r="B7279">
            <v>7.7</v>
          </cell>
          <cell r="C7279">
            <v>7.6999999999999999E-2</v>
          </cell>
        </row>
        <row r="7280">
          <cell r="A7280">
            <v>32829</v>
          </cell>
          <cell r="B7280">
            <v>7.69</v>
          </cell>
          <cell r="C7280">
            <v>7.690000000000001E-2</v>
          </cell>
        </row>
        <row r="7281">
          <cell r="A7281">
            <v>32832</v>
          </cell>
          <cell r="B7281">
            <v>7.69</v>
          </cell>
          <cell r="C7281">
            <v>7.690000000000001E-2</v>
          </cell>
        </row>
        <row r="7282">
          <cell r="A7282">
            <v>32833</v>
          </cell>
          <cell r="B7282">
            <v>7.69</v>
          </cell>
          <cell r="C7282">
            <v>7.690000000000001E-2</v>
          </cell>
        </row>
        <row r="7283">
          <cell r="A7283">
            <v>32834</v>
          </cell>
          <cell r="B7283">
            <v>7.6</v>
          </cell>
          <cell r="C7283">
            <v>7.5999999999999998E-2</v>
          </cell>
        </row>
        <row r="7284">
          <cell r="A7284">
            <v>32835</v>
          </cell>
          <cell r="B7284" t="str">
            <v>ND</v>
          </cell>
          <cell r="C7284">
            <v>7.5999999999999998E-2</v>
          </cell>
        </row>
        <row r="7285">
          <cell r="A7285">
            <v>32836</v>
          </cell>
          <cell r="B7285">
            <v>7.59</v>
          </cell>
          <cell r="C7285">
            <v>7.5899999999999995E-2</v>
          </cell>
        </row>
        <row r="7286">
          <cell r="A7286">
            <v>32839</v>
          </cell>
          <cell r="B7286">
            <v>7.74</v>
          </cell>
          <cell r="C7286">
            <v>7.7399999999999997E-2</v>
          </cell>
        </row>
        <row r="7287">
          <cell r="A7287">
            <v>32840</v>
          </cell>
          <cell r="B7287">
            <v>7.76</v>
          </cell>
          <cell r="C7287">
            <v>7.7600000000000002E-2</v>
          </cell>
        </row>
        <row r="7288">
          <cell r="A7288">
            <v>32841</v>
          </cell>
          <cell r="B7288">
            <v>7.77</v>
          </cell>
          <cell r="C7288">
            <v>7.7699999999999991E-2</v>
          </cell>
        </row>
        <row r="7289">
          <cell r="A7289">
            <v>32842</v>
          </cell>
          <cell r="B7289">
            <v>7.72</v>
          </cell>
          <cell r="C7289">
            <v>7.7199999999999991E-2</v>
          </cell>
        </row>
        <row r="7290">
          <cell r="A7290">
            <v>32843</v>
          </cell>
          <cell r="B7290">
            <v>7.67</v>
          </cell>
          <cell r="C7290">
            <v>7.6700000000000004E-2</v>
          </cell>
        </row>
        <row r="7291">
          <cell r="A7291">
            <v>32846</v>
          </cell>
          <cell r="B7291">
            <v>7.68</v>
          </cell>
          <cell r="C7291">
            <v>7.6799999999999993E-2</v>
          </cell>
        </row>
        <row r="7292">
          <cell r="A7292">
            <v>32847</v>
          </cell>
          <cell r="B7292">
            <v>7.68</v>
          </cell>
          <cell r="C7292">
            <v>7.6799999999999993E-2</v>
          </cell>
        </row>
        <row r="7293">
          <cell r="A7293">
            <v>32848</v>
          </cell>
          <cell r="B7293">
            <v>7.76</v>
          </cell>
          <cell r="C7293">
            <v>7.7600000000000002E-2</v>
          </cell>
        </row>
        <row r="7294">
          <cell r="A7294">
            <v>32849</v>
          </cell>
          <cell r="B7294">
            <v>7.82</v>
          </cell>
          <cell r="C7294">
            <v>7.8200000000000006E-2</v>
          </cell>
        </row>
        <row r="7295">
          <cell r="A7295">
            <v>32850</v>
          </cell>
          <cell r="B7295">
            <v>7.73</v>
          </cell>
          <cell r="C7295">
            <v>7.7300000000000008E-2</v>
          </cell>
        </row>
        <row r="7296">
          <cell r="A7296">
            <v>32853</v>
          </cell>
          <cell r="B7296">
            <v>7.74</v>
          </cell>
          <cell r="C7296">
            <v>7.7399999999999997E-2</v>
          </cell>
        </row>
        <row r="7297">
          <cell r="A7297">
            <v>32854</v>
          </cell>
          <cell r="B7297">
            <v>7.76</v>
          </cell>
          <cell r="C7297">
            <v>7.7600000000000002E-2</v>
          </cell>
        </row>
        <row r="7298">
          <cell r="A7298">
            <v>32855</v>
          </cell>
          <cell r="B7298">
            <v>7.77</v>
          </cell>
          <cell r="C7298">
            <v>7.7699999999999991E-2</v>
          </cell>
        </row>
        <row r="7299">
          <cell r="A7299">
            <v>32856</v>
          </cell>
          <cell r="B7299">
            <v>7.71</v>
          </cell>
          <cell r="C7299">
            <v>7.7100000000000002E-2</v>
          </cell>
        </row>
        <row r="7300">
          <cell r="A7300">
            <v>32857</v>
          </cell>
          <cell r="B7300">
            <v>7.65</v>
          </cell>
          <cell r="C7300">
            <v>7.6499999999999999E-2</v>
          </cell>
        </row>
        <row r="7301">
          <cell r="A7301">
            <v>32860</v>
          </cell>
          <cell r="B7301">
            <v>7.62</v>
          </cell>
          <cell r="C7301">
            <v>7.6200000000000004E-2</v>
          </cell>
        </row>
        <row r="7302">
          <cell r="A7302">
            <v>32861</v>
          </cell>
          <cell r="B7302">
            <v>7.72</v>
          </cell>
          <cell r="C7302">
            <v>7.7199999999999991E-2</v>
          </cell>
        </row>
        <row r="7303">
          <cell r="A7303">
            <v>32862</v>
          </cell>
          <cell r="B7303">
            <v>7.63</v>
          </cell>
          <cell r="C7303">
            <v>7.6299999999999993E-2</v>
          </cell>
        </row>
        <row r="7304">
          <cell r="A7304">
            <v>32863</v>
          </cell>
          <cell r="B7304">
            <v>7.64</v>
          </cell>
          <cell r="C7304">
            <v>7.6399999999999996E-2</v>
          </cell>
        </row>
        <row r="7305">
          <cell r="A7305">
            <v>32864</v>
          </cell>
          <cell r="B7305">
            <v>7.7</v>
          </cell>
          <cell r="C7305">
            <v>7.6999999999999999E-2</v>
          </cell>
        </row>
        <row r="7306">
          <cell r="A7306">
            <v>32867</v>
          </cell>
          <cell r="B7306" t="str">
            <v>ND</v>
          </cell>
          <cell r="C7306">
            <v>7.6999999999999999E-2</v>
          </cell>
        </row>
        <row r="7307">
          <cell r="A7307">
            <v>32868</v>
          </cell>
          <cell r="B7307">
            <v>7.83</v>
          </cell>
          <cell r="C7307">
            <v>7.8299999999999995E-2</v>
          </cell>
        </row>
        <row r="7308">
          <cell r="A7308">
            <v>32869</v>
          </cell>
          <cell r="B7308">
            <v>7.82</v>
          </cell>
          <cell r="C7308">
            <v>7.8200000000000006E-2</v>
          </cell>
        </row>
        <row r="7309">
          <cell r="A7309">
            <v>32870</v>
          </cell>
          <cell r="B7309">
            <v>7.77</v>
          </cell>
          <cell r="C7309">
            <v>7.7699999999999991E-2</v>
          </cell>
        </row>
        <row r="7310">
          <cell r="A7310">
            <v>32871</v>
          </cell>
          <cell r="B7310">
            <v>7.76</v>
          </cell>
          <cell r="C7310">
            <v>7.7600000000000002E-2</v>
          </cell>
        </row>
        <row r="7311">
          <cell r="A7311">
            <v>32874</v>
          </cell>
          <cell r="B7311" t="str">
            <v>ND</v>
          </cell>
          <cell r="C7311">
            <v>7.7600000000000002E-2</v>
          </cell>
        </row>
        <row r="7312">
          <cell r="A7312">
            <v>32875</v>
          </cell>
          <cell r="B7312">
            <v>7.81</v>
          </cell>
          <cell r="C7312">
            <v>7.8100000000000003E-2</v>
          </cell>
        </row>
        <row r="7313">
          <cell r="A7313">
            <v>32876</v>
          </cell>
          <cell r="B7313">
            <v>7.85</v>
          </cell>
          <cell r="C7313">
            <v>7.85E-2</v>
          </cell>
        </row>
        <row r="7314">
          <cell r="A7314">
            <v>32877</v>
          </cell>
          <cell r="B7314">
            <v>7.82</v>
          </cell>
          <cell r="C7314">
            <v>7.8200000000000006E-2</v>
          </cell>
        </row>
        <row r="7315">
          <cell r="A7315">
            <v>32878</v>
          </cell>
          <cell r="B7315">
            <v>7.79</v>
          </cell>
          <cell r="C7315">
            <v>7.7899999999999997E-2</v>
          </cell>
        </row>
        <row r="7316">
          <cell r="A7316">
            <v>32881</v>
          </cell>
          <cell r="B7316">
            <v>7.81</v>
          </cell>
          <cell r="C7316">
            <v>7.8100000000000003E-2</v>
          </cell>
        </row>
        <row r="7317">
          <cell r="A7317">
            <v>32882</v>
          </cell>
          <cell r="B7317">
            <v>7.78</v>
          </cell>
          <cell r="C7317">
            <v>7.7800000000000008E-2</v>
          </cell>
        </row>
        <row r="7318">
          <cell r="A7318">
            <v>32883</v>
          </cell>
          <cell r="B7318">
            <v>7.77</v>
          </cell>
          <cell r="C7318">
            <v>7.7699999999999991E-2</v>
          </cell>
        </row>
        <row r="7319">
          <cell r="A7319">
            <v>32884</v>
          </cell>
          <cell r="B7319">
            <v>7.77</v>
          </cell>
          <cell r="C7319">
            <v>7.7699999999999991E-2</v>
          </cell>
        </row>
        <row r="7320">
          <cell r="A7320">
            <v>32885</v>
          </cell>
          <cell r="B7320">
            <v>7.76</v>
          </cell>
          <cell r="C7320">
            <v>7.7600000000000002E-2</v>
          </cell>
        </row>
        <row r="7321">
          <cell r="A7321">
            <v>32888</v>
          </cell>
          <cell r="B7321" t="str">
            <v>ND</v>
          </cell>
          <cell r="C7321">
            <v>7.7600000000000002E-2</v>
          </cell>
        </row>
        <row r="7322">
          <cell r="A7322">
            <v>32889</v>
          </cell>
          <cell r="B7322">
            <v>7.92</v>
          </cell>
          <cell r="C7322">
            <v>7.9199999999999993E-2</v>
          </cell>
        </row>
        <row r="7323">
          <cell r="A7323">
            <v>32890</v>
          </cell>
          <cell r="B7323">
            <v>7.91</v>
          </cell>
          <cell r="C7323">
            <v>7.9100000000000004E-2</v>
          </cell>
        </row>
        <row r="7324">
          <cell r="A7324">
            <v>32891</v>
          </cell>
          <cell r="B7324">
            <v>8.0500000000000007</v>
          </cell>
          <cell r="C7324">
            <v>8.0500000000000002E-2</v>
          </cell>
        </row>
        <row r="7325">
          <cell r="A7325">
            <v>32892</v>
          </cell>
          <cell r="B7325">
            <v>8</v>
          </cell>
          <cell r="C7325">
            <v>0.08</v>
          </cell>
        </row>
        <row r="7326">
          <cell r="A7326">
            <v>32895</v>
          </cell>
          <cell r="B7326">
            <v>7.98</v>
          </cell>
          <cell r="C7326">
            <v>7.980000000000001E-2</v>
          </cell>
        </row>
        <row r="7327">
          <cell r="A7327">
            <v>32896</v>
          </cell>
          <cell r="B7327">
            <v>7.97</v>
          </cell>
          <cell r="C7327">
            <v>7.9699999999999993E-2</v>
          </cell>
        </row>
        <row r="7328">
          <cell r="A7328">
            <v>32897</v>
          </cell>
          <cell r="B7328">
            <v>8</v>
          </cell>
          <cell r="C7328">
            <v>0.08</v>
          </cell>
        </row>
        <row r="7329">
          <cell r="A7329">
            <v>32898</v>
          </cell>
          <cell r="B7329">
            <v>8.0299999999999994</v>
          </cell>
          <cell r="C7329">
            <v>8.0299999999999996E-2</v>
          </cell>
        </row>
        <row r="7330">
          <cell r="A7330">
            <v>32899</v>
          </cell>
          <cell r="B7330">
            <v>8.07</v>
          </cell>
          <cell r="C7330">
            <v>8.0700000000000008E-2</v>
          </cell>
        </row>
        <row r="7331">
          <cell r="A7331">
            <v>32902</v>
          </cell>
          <cell r="B7331">
            <v>8.08</v>
          </cell>
          <cell r="C7331">
            <v>8.0799999999999997E-2</v>
          </cell>
        </row>
        <row r="7332">
          <cell r="A7332">
            <v>32903</v>
          </cell>
          <cell r="B7332">
            <v>8.09</v>
          </cell>
          <cell r="C7332">
            <v>8.09E-2</v>
          </cell>
        </row>
        <row r="7333">
          <cell r="A7333">
            <v>32904</v>
          </cell>
          <cell r="B7333">
            <v>8.08</v>
          </cell>
          <cell r="C7333">
            <v>8.0799999999999997E-2</v>
          </cell>
        </row>
        <row r="7334">
          <cell r="A7334">
            <v>32905</v>
          </cell>
          <cell r="B7334">
            <v>8.09</v>
          </cell>
          <cell r="C7334">
            <v>8.09E-2</v>
          </cell>
        </row>
        <row r="7335">
          <cell r="A7335">
            <v>32906</v>
          </cell>
          <cell r="B7335">
            <v>8.1300000000000008</v>
          </cell>
          <cell r="C7335">
            <v>8.1300000000000011E-2</v>
          </cell>
        </row>
        <row r="7336">
          <cell r="A7336">
            <v>32909</v>
          </cell>
          <cell r="B7336">
            <v>8.15</v>
          </cell>
          <cell r="C7336">
            <v>8.1500000000000003E-2</v>
          </cell>
        </row>
        <row r="7337">
          <cell r="A7337">
            <v>32910</v>
          </cell>
          <cell r="B7337">
            <v>8.15</v>
          </cell>
          <cell r="C7337">
            <v>8.1500000000000003E-2</v>
          </cell>
        </row>
        <row r="7338">
          <cell r="A7338">
            <v>32911</v>
          </cell>
          <cell r="B7338">
            <v>8.17</v>
          </cell>
          <cell r="C7338">
            <v>8.1699999999999995E-2</v>
          </cell>
        </row>
        <row r="7339">
          <cell r="A7339">
            <v>32912</v>
          </cell>
          <cell r="B7339">
            <v>8.1300000000000008</v>
          </cell>
          <cell r="C7339">
            <v>8.1300000000000011E-2</v>
          </cell>
        </row>
        <row r="7340">
          <cell r="A7340">
            <v>32913</v>
          </cell>
          <cell r="B7340">
            <v>8.0299999999999994</v>
          </cell>
          <cell r="C7340">
            <v>8.0299999999999996E-2</v>
          </cell>
        </row>
        <row r="7341">
          <cell r="A7341">
            <v>32916</v>
          </cell>
          <cell r="B7341">
            <v>8.06</v>
          </cell>
          <cell r="C7341">
            <v>8.0600000000000005E-2</v>
          </cell>
        </row>
        <row r="7342">
          <cell r="A7342">
            <v>32917</v>
          </cell>
          <cell r="B7342">
            <v>7.95</v>
          </cell>
          <cell r="C7342">
            <v>7.9500000000000001E-2</v>
          </cell>
        </row>
        <row r="7343">
          <cell r="A7343">
            <v>32918</v>
          </cell>
          <cell r="B7343">
            <v>8.0299999999999994</v>
          </cell>
          <cell r="C7343">
            <v>8.0299999999999996E-2</v>
          </cell>
        </row>
        <row r="7344">
          <cell r="A7344">
            <v>32919</v>
          </cell>
          <cell r="B7344">
            <v>8.11</v>
          </cell>
          <cell r="C7344">
            <v>8.1099999999999992E-2</v>
          </cell>
        </row>
        <row r="7345">
          <cell r="A7345">
            <v>32920</v>
          </cell>
          <cell r="B7345">
            <v>8.09</v>
          </cell>
          <cell r="C7345">
            <v>8.09E-2</v>
          </cell>
        </row>
        <row r="7346">
          <cell r="A7346">
            <v>32923</v>
          </cell>
          <cell r="B7346" t="str">
            <v>ND</v>
          </cell>
          <cell r="C7346">
            <v>8.09E-2</v>
          </cell>
        </row>
        <row r="7347">
          <cell r="A7347">
            <v>32924</v>
          </cell>
          <cell r="B7347">
            <v>8.24</v>
          </cell>
          <cell r="C7347">
            <v>8.2400000000000001E-2</v>
          </cell>
        </row>
        <row r="7348">
          <cell r="A7348">
            <v>32925</v>
          </cell>
          <cell r="B7348">
            <v>8.2200000000000006</v>
          </cell>
          <cell r="C7348">
            <v>8.2200000000000009E-2</v>
          </cell>
        </row>
        <row r="7349">
          <cell r="A7349">
            <v>32926</v>
          </cell>
          <cell r="B7349">
            <v>8.17</v>
          </cell>
          <cell r="C7349">
            <v>8.1699999999999995E-2</v>
          </cell>
        </row>
        <row r="7350">
          <cell r="A7350">
            <v>32927</v>
          </cell>
          <cell r="B7350">
            <v>8.11</v>
          </cell>
          <cell r="C7350">
            <v>8.1099999999999992E-2</v>
          </cell>
        </row>
        <row r="7351">
          <cell r="A7351">
            <v>32930</v>
          </cell>
          <cell r="B7351">
            <v>8.1</v>
          </cell>
          <cell r="C7351">
            <v>8.1000000000000003E-2</v>
          </cell>
        </row>
        <row r="7352">
          <cell r="A7352">
            <v>32931</v>
          </cell>
          <cell r="B7352">
            <v>8.06</v>
          </cell>
          <cell r="C7352">
            <v>8.0600000000000005E-2</v>
          </cell>
        </row>
        <row r="7353">
          <cell r="A7353">
            <v>32932</v>
          </cell>
          <cell r="B7353">
            <v>8.1199999999999992</v>
          </cell>
          <cell r="C7353">
            <v>8.1199999999999994E-2</v>
          </cell>
        </row>
        <row r="7354">
          <cell r="A7354">
            <v>32933</v>
          </cell>
          <cell r="B7354">
            <v>8.2100000000000009</v>
          </cell>
          <cell r="C7354">
            <v>8.2100000000000006E-2</v>
          </cell>
        </row>
        <row r="7355">
          <cell r="A7355">
            <v>32934</v>
          </cell>
          <cell r="B7355">
            <v>8.2200000000000006</v>
          </cell>
          <cell r="C7355">
            <v>8.2200000000000009E-2</v>
          </cell>
        </row>
        <row r="7356">
          <cell r="A7356">
            <v>32937</v>
          </cell>
          <cell r="B7356">
            <v>8.31</v>
          </cell>
          <cell r="C7356">
            <v>8.3100000000000007E-2</v>
          </cell>
        </row>
        <row r="7357">
          <cell r="A7357">
            <v>32938</v>
          </cell>
          <cell r="B7357">
            <v>8.31</v>
          </cell>
          <cell r="C7357">
            <v>8.3100000000000007E-2</v>
          </cell>
        </row>
        <row r="7358">
          <cell r="A7358">
            <v>32939</v>
          </cell>
          <cell r="B7358">
            <v>8.2899999999999991</v>
          </cell>
          <cell r="C7358">
            <v>8.2899999999999988E-2</v>
          </cell>
        </row>
        <row r="7359">
          <cell r="A7359">
            <v>32940</v>
          </cell>
          <cell r="B7359">
            <v>8.35</v>
          </cell>
          <cell r="C7359">
            <v>8.3499999999999991E-2</v>
          </cell>
        </row>
        <row r="7360">
          <cell r="A7360">
            <v>32941</v>
          </cell>
          <cell r="B7360">
            <v>8.4600000000000009</v>
          </cell>
          <cell r="C7360">
            <v>8.4600000000000009E-2</v>
          </cell>
        </row>
        <row r="7361">
          <cell r="A7361">
            <v>32944</v>
          </cell>
          <cell r="B7361">
            <v>8.44</v>
          </cell>
          <cell r="C7361">
            <v>8.4399999999999989E-2</v>
          </cell>
        </row>
        <row r="7362">
          <cell r="A7362">
            <v>32945</v>
          </cell>
          <cell r="B7362">
            <v>8.48</v>
          </cell>
          <cell r="C7362">
            <v>8.48E-2</v>
          </cell>
        </row>
        <row r="7363">
          <cell r="A7363">
            <v>32946</v>
          </cell>
          <cell r="B7363">
            <v>8.41</v>
          </cell>
          <cell r="C7363">
            <v>8.4100000000000008E-2</v>
          </cell>
        </row>
        <row r="7364">
          <cell r="A7364">
            <v>32947</v>
          </cell>
          <cell r="B7364">
            <v>8.41</v>
          </cell>
          <cell r="C7364">
            <v>8.4100000000000008E-2</v>
          </cell>
        </row>
        <row r="7365">
          <cell r="A7365">
            <v>32948</v>
          </cell>
          <cell r="B7365">
            <v>8.36</v>
          </cell>
          <cell r="C7365">
            <v>8.3599999999999994E-2</v>
          </cell>
        </row>
        <row r="7366">
          <cell r="A7366">
            <v>32951</v>
          </cell>
          <cell r="B7366">
            <v>8.3800000000000008</v>
          </cell>
          <cell r="C7366">
            <v>8.3800000000000013E-2</v>
          </cell>
        </row>
        <row r="7367">
          <cell r="A7367">
            <v>32952</v>
          </cell>
          <cell r="B7367">
            <v>8.3800000000000008</v>
          </cell>
          <cell r="C7367">
            <v>8.3800000000000013E-2</v>
          </cell>
        </row>
        <row r="7368">
          <cell r="A7368">
            <v>32953</v>
          </cell>
          <cell r="B7368">
            <v>8.39</v>
          </cell>
          <cell r="C7368">
            <v>8.3900000000000002E-2</v>
          </cell>
        </row>
        <row r="7369">
          <cell r="A7369">
            <v>32954</v>
          </cell>
          <cell r="B7369">
            <v>8.32</v>
          </cell>
          <cell r="C7369">
            <v>8.3199999999999996E-2</v>
          </cell>
        </row>
        <row r="7370">
          <cell r="A7370">
            <v>32955</v>
          </cell>
          <cell r="B7370">
            <v>8.2899999999999991</v>
          </cell>
          <cell r="C7370">
            <v>8.2899999999999988E-2</v>
          </cell>
        </row>
        <row r="7371">
          <cell r="A7371">
            <v>32958</v>
          </cell>
          <cell r="B7371">
            <v>8.3000000000000007</v>
          </cell>
          <cell r="C7371">
            <v>8.3000000000000004E-2</v>
          </cell>
        </row>
        <row r="7372">
          <cell r="A7372">
            <v>32959</v>
          </cell>
          <cell r="B7372">
            <v>8.35</v>
          </cell>
          <cell r="C7372">
            <v>8.3499999999999991E-2</v>
          </cell>
        </row>
        <row r="7373">
          <cell r="A7373">
            <v>32960</v>
          </cell>
          <cell r="B7373">
            <v>8.33</v>
          </cell>
          <cell r="C7373">
            <v>8.3299999999999999E-2</v>
          </cell>
        </row>
        <row r="7374">
          <cell r="A7374">
            <v>32961</v>
          </cell>
          <cell r="B7374">
            <v>8.36</v>
          </cell>
          <cell r="C7374">
            <v>8.3599999999999994E-2</v>
          </cell>
        </row>
        <row r="7375">
          <cell r="A7375">
            <v>32962</v>
          </cell>
          <cell r="B7375">
            <v>8.35</v>
          </cell>
          <cell r="C7375">
            <v>8.3499999999999991E-2</v>
          </cell>
        </row>
        <row r="7376">
          <cell r="A7376">
            <v>32965</v>
          </cell>
          <cell r="B7376">
            <v>8.34</v>
          </cell>
          <cell r="C7376">
            <v>8.3400000000000002E-2</v>
          </cell>
        </row>
        <row r="7377">
          <cell r="A7377">
            <v>32966</v>
          </cell>
          <cell r="B7377">
            <v>8.32</v>
          </cell>
          <cell r="C7377">
            <v>8.3199999999999996E-2</v>
          </cell>
        </row>
        <row r="7378">
          <cell r="A7378">
            <v>32967</v>
          </cell>
          <cell r="B7378">
            <v>8.27</v>
          </cell>
          <cell r="C7378">
            <v>8.2699999999999996E-2</v>
          </cell>
        </row>
        <row r="7379">
          <cell r="A7379">
            <v>32968</v>
          </cell>
          <cell r="B7379">
            <v>8.2799999999999994</v>
          </cell>
          <cell r="C7379">
            <v>8.2799999999999999E-2</v>
          </cell>
        </row>
        <row r="7380">
          <cell r="A7380">
            <v>32969</v>
          </cell>
          <cell r="B7380">
            <v>8.26</v>
          </cell>
          <cell r="C7380">
            <v>8.2599999999999993E-2</v>
          </cell>
        </row>
        <row r="7381">
          <cell r="A7381">
            <v>32972</v>
          </cell>
          <cell r="B7381">
            <v>8.2899999999999991</v>
          </cell>
          <cell r="C7381">
            <v>8.2899999999999988E-2</v>
          </cell>
        </row>
        <row r="7382">
          <cell r="A7382">
            <v>32973</v>
          </cell>
          <cell r="B7382">
            <v>8.2899999999999991</v>
          </cell>
          <cell r="C7382">
            <v>8.2899999999999988E-2</v>
          </cell>
        </row>
        <row r="7383">
          <cell r="A7383">
            <v>32974</v>
          </cell>
          <cell r="B7383">
            <v>8.2799999999999994</v>
          </cell>
          <cell r="C7383">
            <v>8.2799999999999999E-2</v>
          </cell>
        </row>
        <row r="7384">
          <cell r="A7384">
            <v>32975</v>
          </cell>
          <cell r="B7384">
            <v>8.2899999999999991</v>
          </cell>
          <cell r="C7384">
            <v>8.2899999999999988E-2</v>
          </cell>
        </row>
        <row r="7385">
          <cell r="A7385">
            <v>32976</v>
          </cell>
          <cell r="B7385" t="str">
            <v>ND</v>
          </cell>
          <cell r="C7385">
            <v>8.2899999999999988E-2</v>
          </cell>
        </row>
        <row r="7386">
          <cell r="A7386">
            <v>32979</v>
          </cell>
          <cell r="B7386">
            <v>8.2899999999999991</v>
          </cell>
          <cell r="C7386">
            <v>8.2899999999999988E-2</v>
          </cell>
        </row>
        <row r="7387">
          <cell r="A7387">
            <v>32980</v>
          </cell>
          <cell r="B7387">
            <v>8.3800000000000008</v>
          </cell>
          <cell r="C7387">
            <v>8.3800000000000013E-2</v>
          </cell>
        </row>
        <row r="7388">
          <cell r="A7388">
            <v>32981</v>
          </cell>
          <cell r="B7388">
            <v>8.49</v>
          </cell>
          <cell r="C7388">
            <v>8.4900000000000003E-2</v>
          </cell>
        </row>
        <row r="7389">
          <cell r="A7389">
            <v>32982</v>
          </cell>
          <cell r="B7389">
            <v>8.4600000000000009</v>
          </cell>
          <cell r="C7389">
            <v>8.4600000000000009E-2</v>
          </cell>
        </row>
        <row r="7390">
          <cell r="A7390">
            <v>32983</v>
          </cell>
          <cell r="B7390">
            <v>8.44</v>
          </cell>
          <cell r="C7390">
            <v>8.4399999999999989E-2</v>
          </cell>
        </row>
        <row r="7391">
          <cell r="A7391">
            <v>32986</v>
          </cell>
          <cell r="B7391">
            <v>8.5</v>
          </cell>
          <cell r="C7391">
            <v>8.5000000000000006E-2</v>
          </cell>
        </row>
        <row r="7392">
          <cell r="A7392">
            <v>32987</v>
          </cell>
          <cell r="B7392">
            <v>8.5500000000000007</v>
          </cell>
          <cell r="C7392">
            <v>8.5500000000000007E-2</v>
          </cell>
        </row>
        <row r="7393">
          <cell r="A7393">
            <v>32988</v>
          </cell>
          <cell r="B7393">
            <v>8.57</v>
          </cell>
          <cell r="C7393">
            <v>8.5699999999999998E-2</v>
          </cell>
        </row>
        <row r="7394">
          <cell r="A7394">
            <v>32989</v>
          </cell>
          <cell r="B7394">
            <v>8.64</v>
          </cell>
          <cell r="C7394">
            <v>8.6400000000000005E-2</v>
          </cell>
        </row>
        <row r="7395">
          <cell r="A7395">
            <v>32990</v>
          </cell>
          <cell r="B7395">
            <v>8.57</v>
          </cell>
          <cell r="C7395">
            <v>8.5699999999999998E-2</v>
          </cell>
        </row>
        <row r="7396">
          <cell r="A7396">
            <v>32993</v>
          </cell>
          <cell r="B7396">
            <v>8.58</v>
          </cell>
          <cell r="C7396">
            <v>8.5800000000000001E-2</v>
          </cell>
        </row>
        <row r="7397">
          <cell r="A7397">
            <v>32994</v>
          </cell>
          <cell r="B7397">
            <v>8.56</v>
          </cell>
          <cell r="C7397">
            <v>8.5600000000000009E-2</v>
          </cell>
        </row>
        <row r="7398">
          <cell r="A7398">
            <v>32995</v>
          </cell>
          <cell r="B7398">
            <v>8.6300000000000008</v>
          </cell>
          <cell r="C7398">
            <v>8.6300000000000002E-2</v>
          </cell>
        </row>
        <row r="7399">
          <cell r="A7399">
            <v>32996</v>
          </cell>
          <cell r="B7399">
            <v>8.6199999999999992</v>
          </cell>
          <cell r="C7399">
            <v>8.6199999999999999E-2</v>
          </cell>
        </row>
        <row r="7400">
          <cell r="A7400">
            <v>32997</v>
          </cell>
          <cell r="B7400">
            <v>8.43</v>
          </cell>
          <cell r="C7400">
            <v>8.43E-2</v>
          </cell>
        </row>
        <row r="7401">
          <cell r="A7401">
            <v>33000</v>
          </cell>
          <cell r="B7401">
            <v>8.44</v>
          </cell>
          <cell r="C7401">
            <v>8.4399999999999989E-2</v>
          </cell>
        </row>
        <row r="7402">
          <cell r="A7402">
            <v>33001</v>
          </cell>
          <cell r="B7402">
            <v>8.4</v>
          </cell>
          <cell r="C7402">
            <v>8.4000000000000005E-2</v>
          </cell>
        </row>
        <row r="7403">
          <cell r="A7403">
            <v>33002</v>
          </cell>
          <cell r="B7403">
            <v>8.4</v>
          </cell>
          <cell r="C7403">
            <v>8.4000000000000005E-2</v>
          </cell>
        </row>
        <row r="7404">
          <cell r="A7404">
            <v>33003</v>
          </cell>
          <cell r="B7404">
            <v>8.33</v>
          </cell>
          <cell r="C7404">
            <v>8.3299999999999999E-2</v>
          </cell>
        </row>
        <row r="7405">
          <cell r="A7405">
            <v>33004</v>
          </cell>
          <cell r="B7405">
            <v>8.2100000000000009</v>
          </cell>
          <cell r="C7405">
            <v>8.2100000000000006E-2</v>
          </cell>
        </row>
        <row r="7406">
          <cell r="A7406">
            <v>33007</v>
          </cell>
          <cell r="B7406">
            <v>8.1999999999999993</v>
          </cell>
          <cell r="C7406">
            <v>8.199999999999999E-2</v>
          </cell>
        </row>
        <row r="7407">
          <cell r="A7407">
            <v>33008</v>
          </cell>
          <cell r="B7407">
            <v>8.23</v>
          </cell>
          <cell r="C7407">
            <v>8.2299999999999998E-2</v>
          </cell>
        </row>
        <row r="7408">
          <cell r="A7408">
            <v>33009</v>
          </cell>
          <cell r="B7408">
            <v>8.23</v>
          </cell>
          <cell r="C7408">
            <v>8.2299999999999998E-2</v>
          </cell>
        </row>
        <row r="7409">
          <cell r="A7409">
            <v>33010</v>
          </cell>
          <cell r="B7409">
            <v>8.24</v>
          </cell>
          <cell r="C7409">
            <v>8.2400000000000001E-2</v>
          </cell>
        </row>
        <row r="7410">
          <cell r="A7410">
            <v>33011</v>
          </cell>
          <cell r="B7410">
            <v>8.31</v>
          </cell>
          <cell r="C7410">
            <v>8.3100000000000007E-2</v>
          </cell>
        </row>
        <row r="7411">
          <cell r="A7411">
            <v>33014</v>
          </cell>
          <cell r="B7411">
            <v>8.3000000000000007</v>
          </cell>
          <cell r="C7411">
            <v>8.3000000000000004E-2</v>
          </cell>
        </row>
        <row r="7412">
          <cell r="A7412">
            <v>33015</v>
          </cell>
          <cell r="B7412">
            <v>8.2200000000000006</v>
          </cell>
          <cell r="C7412">
            <v>8.2200000000000009E-2</v>
          </cell>
        </row>
        <row r="7413">
          <cell r="A7413">
            <v>33016</v>
          </cell>
          <cell r="B7413">
            <v>8.17</v>
          </cell>
          <cell r="C7413">
            <v>8.1699999999999995E-2</v>
          </cell>
        </row>
        <row r="7414">
          <cell r="A7414">
            <v>33017</v>
          </cell>
          <cell r="B7414">
            <v>8.16</v>
          </cell>
          <cell r="C7414">
            <v>8.1600000000000006E-2</v>
          </cell>
        </row>
        <row r="7415">
          <cell r="A7415">
            <v>33018</v>
          </cell>
          <cell r="B7415">
            <v>8.23</v>
          </cell>
          <cell r="C7415">
            <v>8.2299999999999998E-2</v>
          </cell>
        </row>
        <row r="7416">
          <cell r="A7416">
            <v>33021</v>
          </cell>
          <cell r="B7416" t="str">
            <v>ND</v>
          </cell>
          <cell r="C7416">
            <v>8.2299999999999998E-2</v>
          </cell>
        </row>
        <row r="7417">
          <cell r="A7417">
            <v>33022</v>
          </cell>
          <cell r="B7417">
            <v>8.23</v>
          </cell>
          <cell r="C7417">
            <v>8.2299999999999998E-2</v>
          </cell>
        </row>
        <row r="7418">
          <cell r="A7418">
            <v>33023</v>
          </cell>
          <cell r="B7418">
            <v>8.1999999999999993</v>
          </cell>
          <cell r="C7418">
            <v>8.199999999999999E-2</v>
          </cell>
        </row>
        <row r="7419">
          <cell r="A7419">
            <v>33024</v>
          </cell>
          <cell r="B7419">
            <v>8.2200000000000006</v>
          </cell>
          <cell r="C7419">
            <v>8.2200000000000009E-2</v>
          </cell>
        </row>
        <row r="7420">
          <cell r="A7420">
            <v>33025</v>
          </cell>
          <cell r="B7420">
            <v>8.06</v>
          </cell>
          <cell r="C7420">
            <v>8.0600000000000005E-2</v>
          </cell>
        </row>
        <row r="7421">
          <cell r="A7421">
            <v>33028</v>
          </cell>
          <cell r="B7421">
            <v>8.07</v>
          </cell>
          <cell r="C7421">
            <v>8.0700000000000008E-2</v>
          </cell>
        </row>
        <row r="7422">
          <cell r="A7422">
            <v>33029</v>
          </cell>
          <cell r="B7422">
            <v>8.09</v>
          </cell>
          <cell r="C7422">
            <v>8.09E-2</v>
          </cell>
        </row>
        <row r="7423">
          <cell r="A7423">
            <v>33030</v>
          </cell>
          <cell r="B7423">
            <v>8.09</v>
          </cell>
          <cell r="C7423">
            <v>8.09E-2</v>
          </cell>
        </row>
        <row r="7424">
          <cell r="A7424">
            <v>33031</v>
          </cell>
          <cell r="B7424">
            <v>8.07</v>
          </cell>
          <cell r="C7424">
            <v>8.0700000000000008E-2</v>
          </cell>
        </row>
        <row r="7425">
          <cell r="A7425">
            <v>33032</v>
          </cell>
          <cell r="B7425">
            <v>8.07</v>
          </cell>
          <cell r="C7425">
            <v>8.0700000000000008E-2</v>
          </cell>
        </row>
        <row r="7426">
          <cell r="A7426">
            <v>33035</v>
          </cell>
          <cell r="B7426">
            <v>8.09</v>
          </cell>
          <cell r="C7426">
            <v>8.09E-2</v>
          </cell>
        </row>
        <row r="7427">
          <cell r="A7427">
            <v>33036</v>
          </cell>
          <cell r="B7427">
            <v>8.09</v>
          </cell>
          <cell r="C7427">
            <v>8.09E-2</v>
          </cell>
        </row>
        <row r="7428">
          <cell r="A7428">
            <v>33037</v>
          </cell>
          <cell r="B7428">
            <v>8.02</v>
          </cell>
          <cell r="C7428">
            <v>8.0199999999999994E-2</v>
          </cell>
        </row>
        <row r="7429">
          <cell r="A7429">
            <v>33038</v>
          </cell>
          <cell r="B7429">
            <v>8</v>
          </cell>
          <cell r="C7429">
            <v>0.08</v>
          </cell>
        </row>
        <row r="7430">
          <cell r="A7430">
            <v>33039</v>
          </cell>
          <cell r="B7430">
            <v>8.0500000000000007</v>
          </cell>
          <cell r="C7430">
            <v>8.0500000000000002E-2</v>
          </cell>
        </row>
        <row r="7431">
          <cell r="A7431">
            <v>33042</v>
          </cell>
          <cell r="B7431">
            <v>8.11</v>
          </cell>
          <cell r="C7431">
            <v>8.1099999999999992E-2</v>
          </cell>
        </row>
        <row r="7432">
          <cell r="A7432">
            <v>33043</v>
          </cell>
          <cell r="B7432">
            <v>8.15</v>
          </cell>
          <cell r="C7432">
            <v>8.1500000000000003E-2</v>
          </cell>
        </row>
        <row r="7433">
          <cell r="A7433">
            <v>33044</v>
          </cell>
          <cell r="B7433">
            <v>8.16</v>
          </cell>
          <cell r="C7433">
            <v>8.1600000000000006E-2</v>
          </cell>
        </row>
        <row r="7434">
          <cell r="A7434">
            <v>33045</v>
          </cell>
          <cell r="B7434">
            <v>8.14</v>
          </cell>
          <cell r="C7434">
            <v>8.14E-2</v>
          </cell>
        </row>
        <row r="7435">
          <cell r="A7435">
            <v>33046</v>
          </cell>
          <cell r="B7435">
            <v>8.1199999999999992</v>
          </cell>
          <cell r="C7435">
            <v>8.1199999999999994E-2</v>
          </cell>
        </row>
        <row r="7436">
          <cell r="A7436">
            <v>33049</v>
          </cell>
          <cell r="B7436">
            <v>8.19</v>
          </cell>
          <cell r="C7436">
            <v>8.1900000000000001E-2</v>
          </cell>
        </row>
        <row r="7437">
          <cell r="A7437">
            <v>33050</v>
          </cell>
          <cell r="B7437">
            <v>8.19</v>
          </cell>
          <cell r="C7437">
            <v>8.1900000000000001E-2</v>
          </cell>
        </row>
        <row r="7438">
          <cell r="A7438">
            <v>33051</v>
          </cell>
          <cell r="B7438">
            <v>8.14</v>
          </cell>
          <cell r="C7438">
            <v>8.14E-2</v>
          </cell>
        </row>
        <row r="7439">
          <cell r="A7439">
            <v>33052</v>
          </cell>
          <cell r="B7439">
            <v>8.07</v>
          </cell>
          <cell r="C7439">
            <v>8.0700000000000008E-2</v>
          </cell>
        </row>
        <row r="7440">
          <cell r="A7440">
            <v>33053</v>
          </cell>
          <cell r="B7440">
            <v>8.0500000000000007</v>
          </cell>
          <cell r="C7440">
            <v>8.0500000000000002E-2</v>
          </cell>
        </row>
        <row r="7441">
          <cell r="A7441">
            <v>33056</v>
          </cell>
          <cell r="B7441">
            <v>8.06</v>
          </cell>
          <cell r="C7441">
            <v>8.0600000000000005E-2</v>
          </cell>
        </row>
        <row r="7442">
          <cell r="A7442">
            <v>33057</v>
          </cell>
          <cell r="B7442">
            <v>8.01</v>
          </cell>
          <cell r="C7442">
            <v>8.0100000000000005E-2</v>
          </cell>
        </row>
        <row r="7443">
          <cell r="A7443">
            <v>33058</v>
          </cell>
          <cell r="B7443" t="str">
            <v>ND</v>
          </cell>
          <cell r="C7443">
            <v>8.0100000000000005E-2</v>
          </cell>
        </row>
        <row r="7444">
          <cell r="A7444">
            <v>33059</v>
          </cell>
          <cell r="B7444">
            <v>8.02</v>
          </cell>
          <cell r="C7444">
            <v>8.0199999999999994E-2</v>
          </cell>
        </row>
        <row r="7445">
          <cell r="A7445">
            <v>33060</v>
          </cell>
          <cell r="B7445">
            <v>8.14</v>
          </cell>
          <cell r="C7445">
            <v>8.14E-2</v>
          </cell>
        </row>
        <row r="7446">
          <cell r="A7446">
            <v>33063</v>
          </cell>
          <cell r="B7446">
            <v>8.19</v>
          </cell>
          <cell r="C7446">
            <v>8.1900000000000001E-2</v>
          </cell>
        </row>
        <row r="7447">
          <cell r="A7447">
            <v>33064</v>
          </cell>
          <cell r="B7447">
            <v>8.2100000000000009</v>
          </cell>
          <cell r="C7447">
            <v>8.2100000000000006E-2</v>
          </cell>
        </row>
        <row r="7448">
          <cell r="A7448">
            <v>33065</v>
          </cell>
          <cell r="B7448">
            <v>8.18</v>
          </cell>
          <cell r="C7448">
            <v>8.1799999999999998E-2</v>
          </cell>
        </row>
        <row r="7449">
          <cell r="A7449">
            <v>33066</v>
          </cell>
          <cell r="B7449">
            <v>7.98</v>
          </cell>
          <cell r="C7449">
            <v>7.980000000000001E-2</v>
          </cell>
        </row>
        <row r="7450">
          <cell r="A7450">
            <v>33067</v>
          </cell>
          <cell r="B7450">
            <v>7.89</v>
          </cell>
          <cell r="C7450">
            <v>7.8899999999999998E-2</v>
          </cell>
        </row>
        <row r="7451">
          <cell r="A7451">
            <v>33070</v>
          </cell>
          <cell r="B7451">
            <v>7.89</v>
          </cell>
          <cell r="C7451">
            <v>7.8899999999999998E-2</v>
          </cell>
        </row>
        <row r="7452">
          <cell r="A7452">
            <v>33071</v>
          </cell>
          <cell r="B7452">
            <v>7.88</v>
          </cell>
          <cell r="C7452">
            <v>7.8799999999999995E-2</v>
          </cell>
        </row>
        <row r="7453">
          <cell r="A7453">
            <v>33072</v>
          </cell>
          <cell r="B7453">
            <v>7.87</v>
          </cell>
          <cell r="C7453">
            <v>7.8700000000000006E-2</v>
          </cell>
        </row>
        <row r="7454">
          <cell r="A7454">
            <v>33073</v>
          </cell>
          <cell r="B7454">
            <v>7.87</v>
          </cell>
          <cell r="C7454">
            <v>7.8700000000000006E-2</v>
          </cell>
        </row>
        <row r="7455">
          <cell r="A7455">
            <v>33074</v>
          </cell>
          <cell r="B7455">
            <v>7.84</v>
          </cell>
          <cell r="C7455">
            <v>7.8399999999999997E-2</v>
          </cell>
        </row>
        <row r="7456">
          <cell r="A7456">
            <v>33077</v>
          </cell>
          <cell r="B7456">
            <v>7.81</v>
          </cell>
          <cell r="C7456">
            <v>7.8100000000000003E-2</v>
          </cell>
        </row>
        <row r="7457">
          <cell r="A7457">
            <v>33078</v>
          </cell>
          <cell r="B7457">
            <v>7.88</v>
          </cell>
          <cell r="C7457">
            <v>7.8799999999999995E-2</v>
          </cell>
        </row>
        <row r="7458">
          <cell r="A7458">
            <v>33079</v>
          </cell>
          <cell r="B7458">
            <v>7.87</v>
          </cell>
          <cell r="C7458">
            <v>7.8700000000000006E-2</v>
          </cell>
        </row>
        <row r="7459">
          <cell r="A7459">
            <v>33080</v>
          </cell>
          <cell r="B7459">
            <v>7.9</v>
          </cell>
          <cell r="C7459">
            <v>7.9000000000000001E-2</v>
          </cell>
        </row>
        <row r="7460">
          <cell r="A7460">
            <v>33081</v>
          </cell>
          <cell r="B7460">
            <v>7.8</v>
          </cell>
          <cell r="C7460">
            <v>7.8E-2</v>
          </cell>
        </row>
        <row r="7461">
          <cell r="A7461">
            <v>33084</v>
          </cell>
          <cell r="B7461">
            <v>7.75</v>
          </cell>
          <cell r="C7461">
            <v>7.7499999999999999E-2</v>
          </cell>
        </row>
        <row r="7462">
          <cell r="A7462">
            <v>33085</v>
          </cell>
          <cell r="B7462">
            <v>7.72</v>
          </cell>
          <cell r="C7462">
            <v>7.7199999999999991E-2</v>
          </cell>
        </row>
        <row r="7463">
          <cell r="A7463">
            <v>33086</v>
          </cell>
          <cell r="B7463">
            <v>7.63</v>
          </cell>
          <cell r="C7463">
            <v>7.6299999999999993E-2</v>
          </cell>
        </row>
        <row r="7464">
          <cell r="A7464">
            <v>33087</v>
          </cell>
          <cell r="B7464">
            <v>7.7</v>
          </cell>
          <cell r="C7464">
            <v>7.6999999999999999E-2</v>
          </cell>
        </row>
        <row r="7465">
          <cell r="A7465">
            <v>33088</v>
          </cell>
          <cell r="B7465">
            <v>7.56</v>
          </cell>
          <cell r="C7465">
            <v>7.5600000000000001E-2</v>
          </cell>
        </row>
        <row r="7466">
          <cell r="A7466">
            <v>33091</v>
          </cell>
          <cell r="B7466">
            <v>7.63</v>
          </cell>
          <cell r="C7466">
            <v>7.6299999999999993E-2</v>
          </cell>
        </row>
        <row r="7467">
          <cell r="A7467">
            <v>33092</v>
          </cell>
          <cell r="B7467">
            <v>7.75</v>
          </cell>
          <cell r="C7467">
            <v>7.7499999999999999E-2</v>
          </cell>
        </row>
        <row r="7468">
          <cell r="A7468">
            <v>33093</v>
          </cell>
          <cell r="B7468">
            <v>7.73</v>
          </cell>
          <cell r="C7468">
            <v>7.7300000000000008E-2</v>
          </cell>
        </row>
        <row r="7469">
          <cell r="A7469">
            <v>33094</v>
          </cell>
          <cell r="B7469">
            <v>7.72</v>
          </cell>
          <cell r="C7469">
            <v>7.7199999999999991E-2</v>
          </cell>
        </row>
        <row r="7470">
          <cell r="A7470">
            <v>33095</v>
          </cell>
          <cell r="B7470">
            <v>7.67</v>
          </cell>
          <cell r="C7470">
            <v>7.6700000000000004E-2</v>
          </cell>
        </row>
        <row r="7471">
          <cell r="A7471">
            <v>33098</v>
          </cell>
          <cell r="B7471">
            <v>7.65</v>
          </cell>
          <cell r="C7471">
            <v>7.6499999999999999E-2</v>
          </cell>
        </row>
        <row r="7472">
          <cell r="A7472">
            <v>33099</v>
          </cell>
          <cell r="B7472">
            <v>7.69</v>
          </cell>
          <cell r="C7472">
            <v>7.690000000000001E-2</v>
          </cell>
        </row>
        <row r="7473">
          <cell r="A7473">
            <v>33100</v>
          </cell>
          <cell r="B7473">
            <v>7.68</v>
          </cell>
          <cell r="C7473">
            <v>7.6799999999999993E-2</v>
          </cell>
        </row>
        <row r="7474">
          <cell r="A7474">
            <v>33101</v>
          </cell>
          <cell r="B7474">
            <v>7.81</v>
          </cell>
          <cell r="C7474">
            <v>7.8100000000000003E-2</v>
          </cell>
        </row>
        <row r="7475">
          <cell r="A7475">
            <v>33102</v>
          </cell>
          <cell r="B7475">
            <v>7.8</v>
          </cell>
          <cell r="C7475">
            <v>7.8E-2</v>
          </cell>
        </row>
        <row r="7476">
          <cell r="A7476">
            <v>33105</v>
          </cell>
          <cell r="B7476">
            <v>7.84</v>
          </cell>
          <cell r="C7476">
            <v>7.8399999999999997E-2</v>
          </cell>
        </row>
        <row r="7477">
          <cell r="A7477">
            <v>33106</v>
          </cell>
          <cell r="B7477">
            <v>7.9</v>
          </cell>
          <cell r="C7477">
            <v>7.9000000000000001E-2</v>
          </cell>
        </row>
        <row r="7478">
          <cell r="A7478">
            <v>33107</v>
          </cell>
          <cell r="B7478">
            <v>7.94</v>
          </cell>
          <cell r="C7478">
            <v>7.9399999999999998E-2</v>
          </cell>
        </row>
        <row r="7479">
          <cell r="A7479">
            <v>33108</v>
          </cell>
          <cell r="B7479">
            <v>7.99</v>
          </cell>
          <cell r="C7479">
            <v>7.9899999999999999E-2</v>
          </cell>
        </row>
        <row r="7480">
          <cell r="A7480">
            <v>33109</v>
          </cell>
          <cell r="B7480">
            <v>7.96</v>
          </cell>
          <cell r="C7480">
            <v>7.9600000000000004E-2</v>
          </cell>
        </row>
        <row r="7481">
          <cell r="A7481">
            <v>33112</v>
          </cell>
          <cell r="B7481">
            <v>7.89</v>
          </cell>
          <cell r="C7481">
            <v>7.8899999999999998E-2</v>
          </cell>
        </row>
        <row r="7482">
          <cell r="A7482">
            <v>33113</v>
          </cell>
          <cell r="B7482">
            <v>7.94</v>
          </cell>
          <cell r="C7482">
            <v>7.9399999999999998E-2</v>
          </cell>
        </row>
        <row r="7483">
          <cell r="A7483">
            <v>33114</v>
          </cell>
          <cell r="B7483">
            <v>7.85</v>
          </cell>
          <cell r="C7483">
            <v>7.85E-2</v>
          </cell>
        </row>
        <row r="7484">
          <cell r="A7484">
            <v>33115</v>
          </cell>
          <cell r="B7484">
            <v>7.83</v>
          </cell>
          <cell r="C7484">
            <v>7.8299999999999995E-2</v>
          </cell>
        </row>
        <row r="7485">
          <cell r="A7485">
            <v>33116</v>
          </cell>
          <cell r="B7485">
            <v>7.76</v>
          </cell>
          <cell r="C7485">
            <v>7.7600000000000002E-2</v>
          </cell>
        </row>
        <row r="7486">
          <cell r="A7486">
            <v>33119</v>
          </cell>
          <cell r="B7486" t="str">
            <v>ND</v>
          </cell>
          <cell r="C7486">
            <v>7.7600000000000002E-2</v>
          </cell>
        </row>
        <row r="7487">
          <cell r="A7487">
            <v>33120</v>
          </cell>
          <cell r="B7487">
            <v>7.76</v>
          </cell>
          <cell r="C7487">
            <v>7.7600000000000002E-2</v>
          </cell>
        </row>
        <row r="7488">
          <cell r="A7488">
            <v>33121</v>
          </cell>
          <cell r="B7488">
            <v>7.74</v>
          </cell>
          <cell r="C7488">
            <v>7.7399999999999997E-2</v>
          </cell>
        </row>
        <row r="7489">
          <cell r="A7489">
            <v>33122</v>
          </cell>
          <cell r="B7489">
            <v>7.74</v>
          </cell>
          <cell r="C7489">
            <v>7.7399999999999997E-2</v>
          </cell>
        </row>
        <row r="7490">
          <cell r="A7490">
            <v>33123</v>
          </cell>
          <cell r="B7490">
            <v>7.73</v>
          </cell>
          <cell r="C7490">
            <v>7.7300000000000008E-2</v>
          </cell>
        </row>
        <row r="7491">
          <cell r="A7491">
            <v>33126</v>
          </cell>
          <cell r="B7491">
            <v>7.79</v>
          </cell>
          <cell r="C7491">
            <v>7.7899999999999997E-2</v>
          </cell>
        </row>
        <row r="7492">
          <cell r="A7492">
            <v>33127</v>
          </cell>
          <cell r="B7492">
            <v>7.81</v>
          </cell>
          <cell r="C7492">
            <v>7.8100000000000003E-2</v>
          </cell>
        </row>
        <row r="7493">
          <cell r="A7493">
            <v>33128</v>
          </cell>
          <cell r="B7493">
            <v>7.75</v>
          </cell>
          <cell r="C7493">
            <v>7.7499999999999999E-2</v>
          </cell>
        </row>
        <row r="7494">
          <cell r="A7494">
            <v>33129</v>
          </cell>
          <cell r="B7494">
            <v>7.7</v>
          </cell>
          <cell r="C7494">
            <v>7.6999999999999999E-2</v>
          </cell>
        </row>
        <row r="7495">
          <cell r="A7495">
            <v>33130</v>
          </cell>
          <cell r="B7495">
            <v>7.72</v>
          </cell>
          <cell r="C7495">
            <v>7.7199999999999991E-2</v>
          </cell>
        </row>
        <row r="7496">
          <cell r="A7496">
            <v>33133</v>
          </cell>
          <cell r="B7496">
            <v>7.73</v>
          </cell>
          <cell r="C7496">
            <v>7.7300000000000008E-2</v>
          </cell>
        </row>
        <row r="7497">
          <cell r="A7497">
            <v>33134</v>
          </cell>
          <cell r="B7497">
            <v>7.73</v>
          </cell>
          <cell r="C7497">
            <v>7.7300000000000008E-2</v>
          </cell>
        </row>
        <row r="7498">
          <cell r="A7498">
            <v>33135</v>
          </cell>
          <cell r="B7498">
            <v>7.79</v>
          </cell>
          <cell r="C7498">
            <v>7.7899999999999997E-2</v>
          </cell>
        </row>
        <row r="7499">
          <cell r="A7499">
            <v>33136</v>
          </cell>
          <cell r="B7499">
            <v>7.81</v>
          </cell>
          <cell r="C7499">
            <v>7.8100000000000003E-2</v>
          </cell>
        </row>
        <row r="7500">
          <cell r="A7500">
            <v>33137</v>
          </cell>
          <cell r="B7500">
            <v>7.77</v>
          </cell>
          <cell r="C7500">
            <v>7.7699999999999991E-2</v>
          </cell>
        </row>
        <row r="7501">
          <cell r="A7501">
            <v>33140</v>
          </cell>
          <cell r="B7501">
            <v>7.83</v>
          </cell>
          <cell r="C7501">
            <v>7.8299999999999995E-2</v>
          </cell>
        </row>
        <row r="7502">
          <cell r="A7502">
            <v>33141</v>
          </cell>
          <cell r="B7502">
            <v>7.85</v>
          </cell>
          <cell r="C7502">
            <v>7.85E-2</v>
          </cell>
        </row>
        <row r="7503">
          <cell r="A7503">
            <v>33142</v>
          </cell>
          <cell r="B7503">
            <v>7.84</v>
          </cell>
          <cell r="C7503">
            <v>7.8399999999999997E-2</v>
          </cell>
        </row>
        <row r="7504">
          <cell r="A7504">
            <v>33143</v>
          </cell>
          <cell r="B7504">
            <v>7.72</v>
          </cell>
          <cell r="C7504">
            <v>7.7199999999999991E-2</v>
          </cell>
        </row>
        <row r="7505">
          <cell r="A7505">
            <v>33144</v>
          </cell>
          <cell r="B7505">
            <v>7.69</v>
          </cell>
          <cell r="C7505">
            <v>7.690000000000001E-2</v>
          </cell>
        </row>
        <row r="7506">
          <cell r="A7506">
            <v>33147</v>
          </cell>
          <cell r="B7506">
            <v>7.63</v>
          </cell>
          <cell r="C7506">
            <v>7.6299999999999993E-2</v>
          </cell>
        </row>
        <row r="7507">
          <cell r="A7507">
            <v>33148</v>
          </cell>
          <cell r="B7507">
            <v>7.61</v>
          </cell>
          <cell r="C7507">
            <v>7.6100000000000001E-2</v>
          </cell>
        </row>
        <row r="7508">
          <cell r="A7508">
            <v>33149</v>
          </cell>
          <cell r="B7508">
            <v>7.57</v>
          </cell>
          <cell r="C7508">
            <v>7.5700000000000003E-2</v>
          </cell>
        </row>
        <row r="7509">
          <cell r="A7509">
            <v>33150</v>
          </cell>
          <cell r="B7509">
            <v>7.56</v>
          </cell>
          <cell r="C7509">
            <v>7.5600000000000001E-2</v>
          </cell>
        </row>
        <row r="7510">
          <cell r="A7510">
            <v>33151</v>
          </cell>
          <cell r="B7510">
            <v>7.51</v>
          </cell>
          <cell r="C7510">
            <v>7.51E-2</v>
          </cell>
        </row>
        <row r="7511">
          <cell r="A7511">
            <v>33154</v>
          </cell>
          <cell r="B7511" t="str">
            <v>ND</v>
          </cell>
          <cell r="C7511">
            <v>7.51E-2</v>
          </cell>
        </row>
        <row r="7512">
          <cell r="A7512">
            <v>33155</v>
          </cell>
          <cell r="B7512">
            <v>7.64</v>
          </cell>
          <cell r="C7512">
            <v>7.6399999999999996E-2</v>
          </cell>
        </row>
        <row r="7513">
          <cell r="A7513">
            <v>33156</v>
          </cell>
          <cell r="B7513">
            <v>7.64</v>
          </cell>
          <cell r="C7513">
            <v>7.6399999999999996E-2</v>
          </cell>
        </row>
        <row r="7514">
          <cell r="A7514">
            <v>33157</v>
          </cell>
          <cell r="B7514">
            <v>7.6</v>
          </cell>
          <cell r="C7514">
            <v>7.5999999999999998E-2</v>
          </cell>
        </row>
        <row r="7515">
          <cell r="A7515">
            <v>33158</v>
          </cell>
          <cell r="B7515">
            <v>7.59</v>
          </cell>
          <cell r="C7515">
            <v>7.5899999999999995E-2</v>
          </cell>
        </row>
        <row r="7516">
          <cell r="A7516">
            <v>33161</v>
          </cell>
          <cell r="B7516">
            <v>7.58</v>
          </cell>
          <cell r="C7516">
            <v>7.5800000000000006E-2</v>
          </cell>
        </row>
        <row r="7517">
          <cell r="A7517">
            <v>33162</v>
          </cell>
          <cell r="B7517">
            <v>7.58</v>
          </cell>
          <cell r="C7517">
            <v>7.5800000000000006E-2</v>
          </cell>
        </row>
        <row r="7518">
          <cell r="A7518">
            <v>33163</v>
          </cell>
          <cell r="B7518">
            <v>7.6</v>
          </cell>
          <cell r="C7518">
            <v>7.5999999999999998E-2</v>
          </cell>
        </row>
        <row r="7519">
          <cell r="A7519">
            <v>33164</v>
          </cell>
          <cell r="B7519">
            <v>7.59</v>
          </cell>
          <cell r="C7519">
            <v>7.5899999999999995E-2</v>
          </cell>
        </row>
        <row r="7520">
          <cell r="A7520">
            <v>33165</v>
          </cell>
          <cell r="B7520">
            <v>7.55</v>
          </cell>
          <cell r="C7520">
            <v>7.5499999999999998E-2</v>
          </cell>
        </row>
        <row r="7521">
          <cell r="A7521">
            <v>33168</v>
          </cell>
          <cell r="B7521">
            <v>7.53</v>
          </cell>
          <cell r="C7521">
            <v>7.5300000000000006E-2</v>
          </cell>
        </row>
        <row r="7522">
          <cell r="A7522">
            <v>33169</v>
          </cell>
          <cell r="B7522">
            <v>7.52</v>
          </cell>
          <cell r="C7522">
            <v>7.5199999999999989E-2</v>
          </cell>
        </row>
        <row r="7523">
          <cell r="A7523">
            <v>33170</v>
          </cell>
          <cell r="B7523">
            <v>7.52</v>
          </cell>
          <cell r="C7523">
            <v>7.5199999999999989E-2</v>
          </cell>
        </row>
        <row r="7524">
          <cell r="A7524">
            <v>33171</v>
          </cell>
          <cell r="B7524">
            <v>7.46</v>
          </cell>
          <cell r="C7524">
            <v>7.46E-2</v>
          </cell>
        </row>
        <row r="7525">
          <cell r="A7525">
            <v>33172</v>
          </cell>
          <cell r="B7525">
            <v>7.46</v>
          </cell>
          <cell r="C7525">
            <v>7.46E-2</v>
          </cell>
        </row>
        <row r="7526">
          <cell r="A7526">
            <v>33175</v>
          </cell>
          <cell r="B7526">
            <v>7.48</v>
          </cell>
          <cell r="C7526">
            <v>7.4800000000000005E-2</v>
          </cell>
        </row>
        <row r="7527">
          <cell r="A7527">
            <v>33176</v>
          </cell>
          <cell r="B7527">
            <v>7.48</v>
          </cell>
          <cell r="C7527">
            <v>7.4800000000000005E-2</v>
          </cell>
        </row>
        <row r="7528">
          <cell r="A7528">
            <v>33177</v>
          </cell>
          <cell r="B7528">
            <v>7.43</v>
          </cell>
          <cell r="C7528">
            <v>7.4299999999999991E-2</v>
          </cell>
        </row>
        <row r="7529">
          <cell r="A7529">
            <v>33178</v>
          </cell>
          <cell r="B7529">
            <v>7.32</v>
          </cell>
          <cell r="C7529">
            <v>7.3200000000000001E-2</v>
          </cell>
        </row>
        <row r="7530">
          <cell r="A7530">
            <v>33179</v>
          </cell>
          <cell r="B7530">
            <v>7.35</v>
          </cell>
          <cell r="C7530">
            <v>7.3499999999999996E-2</v>
          </cell>
        </row>
        <row r="7531">
          <cell r="A7531">
            <v>33182</v>
          </cell>
          <cell r="B7531">
            <v>7.33</v>
          </cell>
          <cell r="C7531">
            <v>7.3300000000000004E-2</v>
          </cell>
        </row>
        <row r="7532">
          <cell r="A7532">
            <v>33183</v>
          </cell>
          <cell r="B7532">
            <v>7.36</v>
          </cell>
          <cell r="C7532">
            <v>7.3599999999999999E-2</v>
          </cell>
        </row>
        <row r="7533">
          <cell r="A7533">
            <v>33184</v>
          </cell>
          <cell r="B7533">
            <v>7.36</v>
          </cell>
          <cell r="C7533">
            <v>7.3599999999999999E-2</v>
          </cell>
        </row>
        <row r="7534">
          <cell r="A7534">
            <v>33185</v>
          </cell>
          <cell r="B7534">
            <v>7.35</v>
          </cell>
          <cell r="C7534">
            <v>7.3499999999999996E-2</v>
          </cell>
        </row>
        <row r="7535">
          <cell r="A7535">
            <v>33186</v>
          </cell>
          <cell r="B7535">
            <v>7.33</v>
          </cell>
          <cell r="C7535">
            <v>7.3300000000000004E-2</v>
          </cell>
        </row>
        <row r="7536">
          <cell r="A7536">
            <v>33189</v>
          </cell>
          <cell r="B7536" t="str">
            <v>ND</v>
          </cell>
          <cell r="C7536">
            <v>7.3300000000000004E-2</v>
          </cell>
        </row>
        <row r="7537">
          <cell r="A7537">
            <v>33190</v>
          </cell>
          <cell r="B7537">
            <v>7.3</v>
          </cell>
          <cell r="C7537">
            <v>7.2999999999999995E-2</v>
          </cell>
        </row>
        <row r="7538">
          <cell r="A7538">
            <v>33191</v>
          </cell>
          <cell r="B7538">
            <v>7.31</v>
          </cell>
          <cell r="C7538">
            <v>7.3099999999999998E-2</v>
          </cell>
        </row>
        <row r="7539">
          <cell r="A7539">
            <v>33192</v>
          </cell>
          <cell r="B7539">
            <v>7.32</v>
          </cell>
          <cell r="C7539">
            <v>7.3200000000000001E-2</v>
          </cell>
        </row>
        <row r="7540">
          <cell r="A7540">
            <v>33193</v>
          </cell>
          <cell r="B7540">
            <v>7.27</v>
          </cell>
          <cell r="C7540">
            <v>7.2700000000000001E-2</v>
          </cell>
        </row>
        <row r="7541">
          <cell r="A7541">
            <v>33196</v>
          </cell>
          <cell r="B7541">
            <v>7.33</v>
          </cell>
          <cell r="C7541">
            <v>7.3300000000000004E-2</v>
          </cell>
        </row>
        <row r="7542">
          <cell r="A7542">
            <v>33197</v>
          </cell>
          <cell r="B7542">
            <v>7.34</v>
          </cell>
          <cell r="C7542">
            <v>7.3399999999999993E-2</v>
          </cell>
        </row>
        <row r="7543">
          <cell r="A7543">
            <v>33198</v>
          </cell>
          <cell r="B7543">
            <v>7.26</v>
          </cell>
          <cell r="C7543">
            <v>7.2599999999999998E-2</v>
          </cell>
        </row>
        <row r="7544">
          <cell r="A7544">
            <v>33199</v>
          </cell>
          <cell r="B7544" t="str">
            <v>ND</v>
          </cell>
          <cell r="C7544">
            <v>7.2599999999999998E-2</v>
          </cell>
        </row>
        <row r="7545">
          <cell r="A7545">
            <v>33200</v>
          </cell>
          <cell r="B7545">
            <v>7.23</v>
          </cell>
          <cell r="C7545">
            <v>7.2300000000000003E-2</v>
          </cell>
        </row>
        <row r="7546">
          <cell r="A7546">
            <v>33203</v>
          </cell>
          <cell r="B7546">
            <v>7.24</v>
          </cell>
          <cell r="C7546">
            <v>7.2400000000000006E-2</v>
          </cell>
        </row>
        <row r="7547">
          <cell r="A7547">
            <v>33204</v>
          </cell>
          <cell r="B7547">
            <v>7.28</v>
          </cell>
          <cell r="C7547">
            <v>7.2800000000000004E-2</v>
          </cell>
        </row>
        <row r="7548">
          <cell r="A7548">
            <v>33205</v>
          </cell>
          <cell r="B7548">
            <v>7.34</v>
          </cell>
          <cell r="C7548">
            <v>7.3399999999999993E-2</v>
          </cell>
        </row>
        <row r="7549">
          <cell r="A7549">
            <v>33206</v>
          </cell>
          <cell r="B7549">
            <v>7.34</v>
          </cell>
          <cell r="C7549">
            <v>7.3399999999999993E-2</v>
          </cell>
        </row>
        <row r="7550">
          <cell r="A7550">
            <v>33207</v>
          </cell>
          <cell r="B7550">
            <v>7.31</v>
          </cell>
          <cell r="C7550">
            <v>7.3099999999999998E-2</v>
          </cell>
        </row>
        <row r="7551">
          <cell r="A7551">
            <v>33210</v>
          </cell>
          <cell r="B7551">
            <v>7.31</v>
          </cell>
          <cell r="C7551">
            <v>7.3099999999999998E-2</v>
          </cell>
        </row>
        <row r="7552">
          <cell r="A7552">
            <v>33211</v>
          </cell>
          <cell r="B7552">
            <v>7.25</v>
          </cell>
          <cell r="C7552">
            <v>7.2499999999999995E-2</v>
          </cell>
        </row>
        <row r="7553">
          <cell r="A7553">
            <v>33212</v>
          </cell>
          <cell r="B7553">
            <v>7.24</v>
          </cell>
          <cell r="C7553">
            <v>7.2400000000000006E-2</v>
          </cell>
        </row>
        <row r="7554">
          <cell r="A7554">
            <v>33213</v>
          </cell>
          <cell r="B7554">
            <v>7.27</v>
          </cell>
          <cell r="C7554">
            <v>7.2700000000000001E-2</v>
          </cell>
        </row>
        <row r="7555">
          <cell r="A7555">
            <v>33214</v>
          </cell>
          <cell r="B7555">
            <v>7.12</v>
          </cell>
          <cell r="C7555">
            <v>7.1199999999999999E-2</v>
          </cell>
        </row>
        <row r="7556">
          <cell r="A7556">
            <v>33217</v>
          </cell>
          <cell r="B7556">
            <v>7.1</v>
          </cell>
          <cell r="C7556">
            <v>7.0999999999999994E-2</v>
          </cell>
        </row>
        <row r="7557">
          <cell r="A7557">
            <v>33218</v>
          </cell>
          <cell r="B7557">
            <v>7.07</v>
          </cell>
          <cell r="C7557">
            <v>7.0699999999999999E-2</v>
          </cell>
        </row>
        <row r="7558">
          <cell r="A7558">
            <v>33219</v>
          </cell>
          <cell r="B7558">
            <v>7.03</v>
          </cell>
          <cell r="C7558">
            <v>7.0300000000000001E-2</v>
          </cell>
        </row>
        <row r="7559">
          <cell r="A7559">
            <v>33220</v>
          </cell>
          <cell r="B7559">
            <v>7.11</v>
          </cell>
          <cell r="C7559">
            <v>7.1099999999999997E-2</v>
          </cell>
        </row>
        <row r="7560">
          <cell r="A7560">
            <v>33221</v>
          </cell>
          <cell r="B7560">
            <v>7.09</v>
          </cell>
          <cell r="C7560">
            <v>7.0900000000000005E-2</v>
          </cell>
        </row>
        <row r="7561">
          <cell r="A7561">
            <v>33224</v>
          </cell>
          <cell r="B7561">
            <v>7.06</v>
          </cell>
          <cell r="C7561">
            <v>7.0599999999999996E-2</v>
          </cell>
        </row>
        <row r="7562">
          <cell r="A7562">
            <v>33225</v>
          </cell>
          <cell r="B7562">
            <v>7.02</v>
          </cell>
          <cell r="C7562">
            <v>7.0199999999999999E-2</v>
          </cell>
        </row>
        <row r="7563">
          <cell r="A7563">
            <v>33226</v>
          </cell>
          <cell r="B7563">
            <v>6.89</v>
          </cell>
          <cell r="C7563">
            <v>6.8900000000000003E-2</v>
          </cell>
        </row>
        <row r="7564">
          <cell r="A7564">
            <v>33227</v>
          </cell>
          <cell r="B7564">
            <v>6.9</v>
          </cell>
          <cell r="C7564">
            <v>6.9000000000000006E-2</v>
          </cell>
        </row>
        <row r="7565">
          <cell r="A7565">
            <v>33228</v>
          </cell>
          <cell r="B7565">
            <v>6.95</v>
          </cell>
          <cell r="C7565">
            <v>6.9500000000000006E-2</v>
          </cell>
        </row>
        <row r="7566">
          <cell r="A7566">
            <v>33231</v>
          </cell>
          <cell r="B7566">
            <v>6.99</v>
          </cell>
          <cell r="C7566">
            <v>6.9900000000000004E-2</v>
          </cell>
        </row>
        <row r="7567">
          <cell r="A7567">
            <v>33232</v>
          </cell>
          <cell r="B7567" t="str">
            <v>ND</v>
          </cell>
          <cell r="C7567">
            <v>6.9900000000000004E-2</v>
          </cell>
        </row>
        <row r="7568">
          <cell r="A7568">
            <v>33233</v>
          </cell>
          <cell r="B7568">
            <v>6.94</v>
          </cell>
          <cell r="C7568">
            <v>6.9400000000000003E-2</v>
          </cell>
        </row>
        <row r="7569">
          <cell r="A7569">
            <v>33234</v>
          </cell>
          <cell r="B7569">
            <v>6.94</v>
          </cell>
          <cell r="C7569">
            <v>6.9400000000000003E-2</v>
          </cell>
        </row>
        <row r="7570">
          <cell r="A7570">
            <v>33235</v>
          </cell>
          <cell r="B7570">
            <v>6.91</v>
          </cell>
          <cell r="C7570">
            <v>6.9099999999999995E-2</v>
          </cell>
        </row>
        <row r="7571">
          <cell r="A7571">
            <v>33238</v>
          </cell>
          <cell r="B7571">
            <v>6.82</v>
          </cell>
          <cell r="C7571">
            <v>6.8199999999999997E-2</v>
          </cell>
        </row>
        <row r="7572">
          <cell r="A7572">
            <v>33239</v>
          </cell>
          <cell r="B7572" t="str">
            <v>ND</v>
          </cell>
          <cell r="C7572">
            <v>6.8199999999999997E-2</v>
          </cell>
        </row>
        <row r="7573">
          <cell r="A7573">
            <v>33240</v>
          </cell>
          <cell r="B7573">
            <v>6.74</v>
          </cell>
          <cell r="C7573">
            <v>6.7400000000000002E-2</v>
          </cell>
        </row>
        <row r="7574">
          <cell r="A7574">
            <v>33241</v>
          </cell>
          <cell r="B7574">
            <v>6.72</v>
          </cell>
          <cell r="C7574">
            <v>6.7199999999999996E-2</v>
          </cell>
        </row>
        <row r="7575">
          <cell r="A7575">
            <v>33242</v>
          </cell>
          <cell r="B7575">
            <v>6.83</v>
          </cell>
          <cell r="C7575">
            <v>6.83E-2</v>
          </cell>
        </row>
        <row r="7576">
          <cell r="A7576">
            <v>33245</v>
          </cell>
          <cell r="B7576">
            <v>6.84</v>
          </cell>
          <cell r="C7576">
            <v>6.8400000000000002E-2</v>
          </cell>
        </row>
        <row r="7577">
          <cell r="A7577">
            <v>33246</v>
          </cell>
          <cell r="B7577">
            <v>6.75</v>
          </cell>
          <cell r="C7577">
            <v>6.7500000000000004E-2</v>
          </cell>
        </row>
        <row r="7578">
          <cell r="A7578">
            <v>33247</v>
          </cell>
          <cell r="B7578">
            <v>6.68</v>
          </cell>
          <cell r="C7578">
            <v>6.6799999999999998E-2</v>
          </cell>
        </row>
        <row r="7579">
          <cell r="A7579">
            <v>33248</v>
          </cell>
          <cell r="B7579">
            <v>6.64</v>
          </cell>
          <cell r="C7579">
            <v>6.6400000000000001E-2</v>
          </cell>
        </row>
        <row r="7580">
          <cell r="A7580">
            <v>33249</v>
          </cell>
          <cell r="B7580">
            <v>6.62</v>
          </cell>
          <cell r="C7580">
            <v>6.6199999999999995E-2</v>
          </cell>
        </row>
        <row r="7581">
          <cell r="A7581">
            <v>33252</v>
          </cell>
          <cell r="B7581">
            <v>6.6</v>
          </cell>
          <cell r="C7581">
            <v>6.6000000000000003E-2</v>
          </cell>
        </row>
        <row r="7582">
          <cell r="A7582">
            <v>33253</v>
          </cell>
          <cell r="B7582">
            <v>6.6</v>
          </cell>
          <cell r="C7582">
            <v>6.6000000000000003E-2</v>
          </cell>
        </row>
        <row r="7583">
          <cell r="A7583">
            <v>33254</v>
          </cell>
          <cell r="B7583">
            <v>6.61</v>
          </cell>
          <cell r="C7583">
            <v>6.6100000000000006E-2</v>
          </cell>
        </row>
        <row r="7584">
          <cell r="A7584">
            <v>33255</v>
          </cell>
          <cell r="B7584">
            <v>6.66</v>
          </cell>
          <cell r="C7584">
            <v>6.6600000000000006E-2</v>
          </cell>
        </row>
        <row r="7585">
          <cell r="A7585">
            <v>33256</v>
          </cell>
          <cell r="B7585">
            <v>6.61</v>
          </cell>
          <cell r="C7585">
            <v>6.6100000000000006E-2</v>
          </cell>
        </row>
        <row r="7586">
          <cell r="A7586">
            <v>33259</v>
          </cell>
          <cell r="B7586" t="str">
            <v>ND</v>
          </cell>
          <cell r="C7586">
            <v>6.6100000000000006E-2</v>
          </cell>
        </row>
        <row r="7587">
          <cell r="A7587">
            <v>33260</v>
          </cell>
          <cell r="B7587">
            <v>6.59</v>
          </cell>
          <cell r="C7587">
            <v>6.59E-2</v>
          </cell>
        </row>
        <row r="7588">
          <cell r="A7588">
            <v>33261</v>
          </cell>
          <cell r="B7588">
            <v>6.59</v>
          </cell>
          <cell r="C7588">
            <v>6.59E-2</v>
          </cell>
        </row>
        <row r="7589">
          <cell r="A7589">
            <v>33262</v>
          </cell>
          <cell r="B7589">
            <v>6.54</v>
          </cell>
          <cell r="C7589">
            <v>6.54E-2</v>
          </cell>
        </row>
        <row r="7590">
          <cell r="A7590">
            <v>33263</v>
          </cell>
          <cell r="B7590">
            <v>6.61</v>
          </cell>
          <cell r="C7590">
            <v>6.6100000000000006E-2</v>
          </cell>
        </row>
        <row r="7591">
          <cell r="A7591">
            <v>33266</v>
          </cell>
          <cell r="B7591">
            <v>6.64</v>
          </cell>
          <cell r="C7591">
            <v>6.6400000000000001E-2</v>
          </cell>
        </row>
        <row r="7592">
          <cell r="A7592">
            <v>33267</v>
          </cell>
          <cell r="B7592">
            <v>6.59</v>
          </cell>
          <cell r="C7592">
            <v>6.59E-2</v>
          </cell>
        </row>
        <row r="7593">
          <cell r="A7593">
            <v>33268</v>
          </cell>
          <cell r="B7593">
            <v>6.56</v>
          </cell>
          <cell r="C7593">
            <v>6.5599999999999992E-2</v>
          </cell>
        </row>
        <row r="7594">
          <cell r="A7594">
            <v>33269</v>
          </cell>
          <cell r="B7594">
            <v>6.51</v>
          </cell>
          <cell r="C7594">
            <v>6.5099999999999991E-2</v>
          </cell>
        </row>
        <row r="7595">
          <cell r="A7595">
            <v>33270</v>
          </cell>
          <cell r="B7595">
            <v>6.27</v>
          </cell>
          <cell r="C7595">
            <v>6.2699999999999992E-2</v>
          </cell>
        </row>
        <row r="7596">
          <cell r="A7596">
            <v>33273</v>
          </cell>
          <cell r="B7596">
            <v>6.24</v>
          </cell>
          <cell r="C7596">
            <v>6.2400000000000004E-2</v>
          </cell>
        </row>
        <row r="7597">
          <cell r="A7597">
            <v>33274</v>
          </cell>
          <cell r="B7597">
            <v>6.23</v>
          </cell>
          <cell r="C7597">
            <v>6.2300000000000001E-2</v>
          </cell>
        </row>
        <row r="7598">
          <cell r="A7598">
            <v>33275</v>
          </cell>
          <cell r="B7598">
            <v>6.22</v>
          </cell>
          <cell r="C7598">
            <v>6.2199999999999998E-2</v>
          </cell>
        </row>
        <row r="7599">
          <cell r="A7599">
            <v>33276</v>
          </cell>
          <cell r="B7599">
            <v>6.23</v>
          </cell>
          <cell r="C7599">
            <v>6.2300000000000001E-2</v>
          </cell>
        </row>
        <row r="7600">
          <cell r="A7600">
            <v>33277</v>
          </cell>
          <cell r="B7600">
            <v>6.21</v>
          </cell>
          <cell r="C7600">
            <v>6.2100000000000002E-2</v>
          </cell>
        </row>
        <row r="7601">
          <cell r="A7601">
            <v>33280</v>
          </cell>
          <cell r="B7601">
            <v>6.18</v>
          </cell>
          <cell r="C7601">
            <v>6.1799999999999994E-2</v>
          </cell>
        </row>
        <row r="7602">
          <cell r="A7602">
            <v>33281</v>
          </cell>
          <cell r="B7602">
            <v>6.18</v>
          </cell>
          <cell r="C7602">
            <v>6.1799999999999994E-2</v>
          </cell>
        </row>
        <row r="7603">
          <cell r="A7603">
            <v>33282</v>
          </cell>
          <cell r="B7603">
            <v>6.21</v>
          </cell>
          <cell r="C7603">
            <v>6.2100000000000002E-2</v>
          </cell>
        </row>
        <row r="7604">
          <cell r="A7604">
            <v>33283</v>
          </cell>
          <cell r="B7604">
            <v>6.19</v>
          </cell>
          <cell r="C7604">
            <v>6.1900000000000004E-2</v>
          </cell>
        </row>
        <row r="7605">
          <cell r="A7605">
            <v>33284</v>
          </cell>
          <cell r="B7605">
            <v>6.24</v>
          </cell>
          <cell r="C7605">
            <v>6.2400000000000004E-2</v>
          </cell>
        </row>
        <row r="7606">
          <cell r="A7606">
            <v>33287</v>
          </cell>
          <cell r="B7606" t="str">
            <v>ND</v>
          </cell>
          <cell r="C7606">
            <v>6.2400000000000004E-2</v>
          </cell>
        </row>
        <row r="7607">
          <cell r="A7607">
            <v>33288</v>
          </cell>
          <cell r="B7607">
            <v>6.3</v>
          </cell>
          <cell r="C7607">
            <v>6.3E-2</v>
          </cell>
        </row>
        <row r="7608">
          <cell r="A7608">
            <v>33289</v>
          </cell>
          <cell r="B7608">
            <v>6.28</v>
          </cell>
          <cell r="C7608">
            <v>6.2800000000000009E-2</v>
          </cell>
        </row>
        <row r="7609">
          <cell r="A7609">
            <v>33290</v>
          </cell>
          <cell r="B7609">
            <v>6.29</v>
          </cell>
          <cell r="C7609">
            <v>6.2899999999999998E-2</v>
          </cell>
        </row>
        <row r="7610">
          <cell r="A7610">
            <v>33291</v>
          </cell>
          <cell r="B7610">
            <v>6.33</v>
          </cell>
          <cell r="C7610">
            <v>6.3299999999999995E-2</v>
          </cell>
        </row>
        <row r="7611">
          <cell r="A7611">
            <v>33294</v>
          </cell>
          <cell r="B7611">
            <v>6.33</v>
          </cell>
          <cell r="C7611">
            <v>6.3299999999999995E-2</v>
          </cell>
        </row>
        <row r="7612">
          <cell r="A7612">
            <v>33295</v>
          </cell>
          <cell r="B7612">
            <v>6.37</v>
          </cell>
          <cell r="C7612">
            <v>6.3700000000000007E-2</v>
          </cell>
        </row>
        <row r="7613">
          <cell r="A7613">
            <v>33296</v>
          </cell>
          <cell r="B7613">
            <v>6.36</v>
          </cell>
          <cell r="C7613">
            <v>6.3600000000000004E-2</v>
          </cell>
        </row>
        <row r="7614">
          <cell r="A7614">
            <v>33297</v>
          </cell>
          <cell r="B7614">
            <v>6.41</v>
          </cell>
          <cell r="C7614">
            <v>6.4100000000000004E-2</v>
          </cell>
        </row>
        <row r="7615">
          <cell r="A7615">
            <v>33298</v>
          </cell>
          <cell r="B7615">
            <v>6.52</v>
          </cell>
          <cell r="C7615">
            <v>6.5199999999999994E-2</v>
          </cell>
        </row>
        <row r="7616">
          <cell r="A7616">
            <v>33301</v>
          </cell>
          <cell r="B7616">
            <v>6.51</v>
          </cell>
          <cell r="C7616">
            <v>6.5099999999999991E-2</v>
          </cell>
        </row>
        <row r="7617">
          <cell r="A7617">
            <v>33302</v>
          </cell>
          <cell r="B7617">
            <v>6.48</v>
          </cell>
          <cell r="C7617">
            <v>6.480000000000001E-2</v>
          </cell>
        </row>
        <row r="7618">
          <cell r="A7618">
            <v>33303</v>
          </cell>
          <cell r="B7618">
            <v>6.5</v>
          </cell>
          <cell r="C7618">
            <v>6.5000000000000002E-2</v>
          </cell>
        </row>
        <row r="7619">
          <cell r="A7619">
            <v>33304</v>
          </cell>
          <cell r="B7619">
            <v>6.5</v>
          </cell>
          <cell r="C7619">
            <v>6.5000000000000002E-2</v>
          </cell>
        </row>
        <row r="7620">
          <cell r="A7620">
            <v>33305</v>
          </cell>
          <cell r="B7620">
            <v>6.41</v>
          </cell>
          <cell r="C7620">
            <v>6.4100000000000004E-2</v>
          </cell>
        </row>
        <row r="7621">
          <cell r="A7621">
            <v>33308</v>
          </cell>
          <cell r="B7621">
            <v>6.37</v>
          </cell>
          <cell r="C7621">
            <v>6.3700000000000007E-2</v>
          </cell>
        </row>
        <row r="7622">
          <cell r="A7622">
            <v>33309</v>
          </cell>
          <cell r="B7622">
            <v>6.38</v>
          </cell>
          <cell r="C7622">
            <v>6.3799999999999996E-2</v>
          </cell>
        </row>
        <row r="7623">
          <cell r="A7623">
            <v>33310</v>
          </cell>
          <cell r="B7623">
            <v>6.3</v>
          </cell>
          <cell r="C7623">
            <v>6.3E-2</v>
          </cell>
        </row>
        <row r="7624">
          <cell r="A7624">
            <v>33311</v>
          </cell>
          <cell r="B7624">
            <v>6.26</v>
          </cell>
          <cell r="C7624">
            <v>6.2600000000000003E-2</v>
          </cell>
        </row>
        <row r="7625">
          <cell r="A7625">
            <v>33312</v>
          </cell>
          <cell r="B7625">
            <v>6.3</v>
          </cell>
          <cell r="C7625">
            <v>6.3E-2</v>
          </cell>
        </row>
        <row r="7626">
          <cell r="A7626">
            <v>33315</v>
          </cell>
          <cell r="B7626">
            <v>6.36</v>
          </cell>
          <cell r="C7626">
            <v>6.3600000000000004E-2</v>
          </cell>
        </row>
        <row r="7627">
          <cell r="A7627">
            <v>33316</v>
          </cell>
          <cell r="B7627">
            <v>6.48</v>
          </cell>
          <cell r="C7627">
            <v>6.480000000000001E-2</v>
          </cell>
        </row>
        <row r="7628">
          <cell r="A7628">
            <v>33317</v>
          </cell>
          <cell r="B7628">
            <v>6.44</v>
          </cell>
          <cell r="C7628">
            <v>6.4399999999999999E-2</v>
          </cell>
        </row>
        <row r="7629">
          <cell r="A7629">
            <v>33318</v>
          </cell>
          <cell r="B7629">
            <v>6.39</v>
          </cell>
          <cell r="C7629">
            <v>6.3899999999999998E-2</v>
          </cell>
        </row>
        <row r="7630">
          <cell r="A7630">
            <v>33319</v>
          </cell>
          <cell r="B7630">
            <v>6.37</v>
          </cell>
          <cell r="C7630">
            <v>6.3700000000000007E-2</v>
          </cell>
        </row>
        <row r="7631">
          <cell r="A7631">
            <v>33322</v>
          </cell>
          <cell r="B7631">
            <v>6.35</v>
          </cell>
          <cell r="C7631">
            <v>6.3500000000000001E-2</v>
          </cell>
        </row>
        <row r="7632">
          <cell r="A7632">
            <v>33323</v>
          </cell>
          <cell r="B7632">
            <v>6.39</v>
          </cell>
          <cell r="C7632">
            <v>6.3899999999999998E-2</v>
          </cell>
        </row>
        <row r="7633">
          <cell r="A7633">
            <v>33324</v>
          </cell>
          <cell r="B7633">
            <v>6.33</v>
          </cell>
          <cell r="C7633">
            <v>6.3299999999999995E-2</v>
          </cell>
        </row>
        <row r="7634">
          <cell r="A7634">
            <v>33325</v>
          </cell>
          <cell r="B7634">
            <v>6.28</v>
          </cell>
          <cell r="C7634">
            <v>6.2800000000000009E-2</v>
          </cell>
        </row>
        <row r="7635">
          <cell r="A7635">
            <v>33326</v>
          </cell>
          <cell r="B7635" t="str">
            <v>ND</v>
          </cell>
          <cell r="C7635">
            <v>6.2800000000000009E-2</v>
          </cell>
        </row>
        <row r="7636">
          <cell r="A7636">
            <v>33329</v>
          </cell>
          <cell r="B7636">
            <v>6.27</v>
          </cell>
          <cell r="C7636">
            <v>6.2699999999999992E-2</v>
          </cell>
        </row>
        <row r="7637">
          <cell r="A7637">
            <v>33330</v>
          </cell>
          <cell r="B7637">
            <v>6.26</v>
          </cell>
          <cell r="C7637">
            <v>6.2600000000000003E-2</v>
          </cell>
        </row>
        <row r="7638">
          <cell r="A7638">
            <v>33331</v>
          </cell>
          <cell r="B7638">
            <v>6.28</v>
          </cell>
          <cell r="C7638">
            <v>6.2800000000000009E-2</v>
          </cell>
        </row>
        <row r="7639">
          <cell r="A7639">
            <v>33332</v>
          </cell>
          <cell r="B7639">
            <v>6.24</v>
          </cell>
          <cell r="C7639">
            <v>6.2400000000000004E-2</v>
          </cell>
        </row>
        <row r="7640">
          <cell r="A7640">
            <v>33333</v>
          </cell>
          <cell r="B7640">
            <v>6.24</v>
          </cell>
          <cell r="C7640">
            <v>6.2400000000000004E-2</v>
          </cell>
        </row>
        <row r="7641">
          <cell r="A7641">
            <v>33336</v>
          </cell>
          <cell r="B7641">
            <v>6.21</v>
          </cell>
          <cell r="C7641">
            <v>6.2100000000000002E-2</v>
          </cell>
        </row>
        <row r="7642">
          <cell r="A7642">
            <v>33337</v>
          </cell>
          <cell r="B7642">
            <v>6.23</v>
          </cell>
          <cell r="C7642">
            <v>6.2300000000000001E-2</v>
          </cell>
        </row>
        <row r="7643">
          <cell r="A7643">
            <v>33338</v>
          </cell>
          <cell r="B7643">
            <v>6.28</v>
          </cell>
          <cell r="C7643">
            <v>6.2800000000000009E-2</v>
          </cell>
        </row>
        <row r="7644">
          <cell r="A7644">
            <v>33339</v>
          </cell>
          <cell r="B7644">
            <v>6.23</v>
          </cell>
          <cell r="C7644">
            <v>6.2300000000000001E-2</v>
          </cell>
        </row>
        <row r="7645">
          <cell r="A7645">
            <v>33340</v>
          </cell>
          <cell r="B7645">
            <v>6.14</v>
          </cell>
          <cell r="C7645">
            <v>6.1399999999999996E-2</v>
          </cell>
        </row>
        <row r="7646">
          <cell r="A7646">
            <v>33343</v>
          </cell>
          <cell r="B7646">
            <v>6.22</v>
          </cell>
          <cell r="C7646">
            <v>6.2199999999999998E-2</v>
          </cell>
        </row>
        <row r="7647">
          <cell r="A7647">
            <v>33344</v>
          </cell>
          <cell r="B7647">
            <v>6.23</v>
          </cell>
          <cell r="C7647">
            <v>6.2300000000000001E-2</v>
          </cell>
        </row>
        <row r="7648">
          <cell r="A7648">
            <v>33345</v>
          </cell>
          <cell r="B7648">
            <v>6.2</v>
          </cell>
          <cell r="C7648">
            <v>6.2E-2</v>
          </cell>
        </row>
        <row r="7649">
          <cell r="A7649">
            <v>33346</v>
          </cell>
          <cell r="B7649">
            <v>6.34</v>
          </cell>
          <cell r="C7649">
            <v>6.3399999999999998E-2</v>
          </cell>
        </row>
        <row r="7650">
          <cell r="A7650">
            <v>33347</v>
          </cell>
          <cell r="B7650">
            <v>6.31</v>
          </cell>
          <cell r="C7650">
            <v>6.3099999999999989E-2</v>
          </cell>
        </row>
        <row r="7651">
          <cell r="A7651">
            <v>33350</v>
          </cell>
          <cell r="B7651">
            <v>6.32</v>
          </cell>
          <cell r="C7651">
            <v>6.3200000000000006E-2</v>
          </cell>
        </row>
        <row r="7652">
          <cell r="A7652">
            <v>33351</v>
          </cell>
          <cell r="B7652">
            <v>6.28</v>
          </cell>
          <cell r="C7652">
            <v>6.2800000000000009E-2</v>
          </cell>
        </row>
        <row r="7653">
          <cell r="A7653">
            <v>33352</v>
          </cell>
          <cell r="B7653">
            <v>6.23</v>
          </cell>
          <cell r="C7653">
            <v>6.2300000000000001E-2</v>
          </cell>
        </row>
        <row r="7654">
          <cell r="A7654">
            <v>33353</v>
          </cell>
          <cell r="B7654">
            <v>6.19</v>
          </cell>
          <cell r="C7654">
            <v>6.1900000000000004E-2</v>
          </cell>
        </row>
        <row r="7655">
          <cell r="A7655">
            <v>33354</v>
          </cell>
          <cell r="B7655">
            <v>6.21</v>
          </cell>
          <cell r="C7655">
            <v>6.2100000000000002E-2</v>
          </cell>
        </row>
        <row r="7656">
          <cell r="A7656">
            <v>33357</v>
          </cell>
          <cell r="B7656">
            <v>6.22</v>
          </cell>
          <cell r="C7656">
            <v>6.2199999999999998E-2</v>
          </cell>
        </row>
        <row r="7657">
          <cell r="A7657">
            <v>33358</v>
          </cell>
          <cell r="B7657">
            <v>6.06</v>
          </cell>
          <cell r="C7657">
            <v>6.0599999999999994E-2</v>
          </cell>
        </row>
        <row r="7658">
          <cell r="A7658">
            <v>33359</v>
          </cell>
          <cell r="B7658">
            <v>6.09</v>
          </cell>
          <cell r="C7658">
            <v>6.0899999999999996E-2</v>
          </cell>
        </row>
        <row r="7659">
          <cell r="A7659">
            <v>33360</v>
          </cell>
          <cell r="B7659">
            <v>6.06</v>
          </cell>
          <cell r="C7659">
            <v>6.0599999999999994E-2</v>
          </cell>
        </row>
        <row r="7660">
          <cell r="A7660">
            <v>33361</v>
          </cell>
          <cell r="B7660">
            <v>6.1</v>
          </cell>
          <cell r="C7660">
            <v>6.0999999999999999E-2</v>
          </cell>
        </row>
        <row r="7661">
          <cell r="A7661">
            <v>33364</v>
          </cell>
          <cell r="B7661">
            <v>6.11</v>
          </cell>
          <cell r="C7661">
            <v>6.1100000000000002E-2</v>
          </cell>
        </row>
        <row r="7662">
          <cell r="A7662">
            <v>33365</v>
          </cell>
          <cell r="B7662">
            <v>6.15</v>
          </cell>
          <cell r="C7662">
            <v>6.1500000000000006E-2</v>
          </cell>
        </row>
        <row r="7663">
          <cell r="A7663">
            <v>33366</v>
          </cell>
          <cell r="B7663">
            <v>6.14</v>
          </cell>
          <cell r="C7663">
            <v>6.1399999999999996E-2</v>
          </cell>
        </row>
        <row r="7664">
          <cell r="A7664">
            <v>33367</v>
          </cell>
          <cell r="B7664">
            <v>6.13</v>
          </cell>
          <cell r="C7664">
            <v>6.13E-2</v>
          </cell>
        </row>
        <row r="7665">
          <cell r="A7665">
            <v>33368</v>
          </cell>
          <cell r="B7665">
            <v>6.13</v>
          </cell>
          <cell r="C7665">
            <v>6.13E-2</v>
          </cell>
        </row>
        <row r="7666">
          <cell r="A7666">
            <v>33371</v>
          </cell>
          <cell r="B7666">
            <v>6.11</v>
          </cell>
          <cell r="C7666">
            <v>6.1100000000000002E-2</v>
          </cell>
        </row>
        <row r="7667">
          <cell r="A7667">
            <v>33372</v>
          </cell>
          <cell r="B7667">
            <v>6.12</v>
          </cell>
          <cell r="C7667">
            <v>6.1200000000000004E-2</v>
          </cell>
        </row>
        <row r="7668">
          <cell r="A7668">
            <v>33373</v>
          </cell>
          <cell r="B7668">
            <v>6.13</v>
          </cell>
          <cell r="C7668">
            <v>6.13E-2</v>
          </cell>
        </row>
        <row r="7669">
          <cell r="A7669">
            <v>33374</v>
          </cell>
          <cell r="B7669">
            <v>6.15</v>
          </cell>
          <cell r="C7669">
            <v>6.1500000000000006E-2</v>
          </cell>
        </row>
        <row r="7670">
          <cell r="A7670">
            <v>33375</v>
          </cell>
          <cell r="B7670">
            <v>6.16</v>
          </cell>
          <cell r="C7670">
            <v>6.1600000000000002E-2</v>
          </cell>
        </row>
        <row r="7671">
          <cell r="A7671">
            <v>33378</v>
          </cell>
          <cell r="B7671">
            <v>6.2</v>
          </cell>
          <cell r="C7671">
            <v>6.2E-2</v>
          </cell>
        </row>
        <row r="7672">
          <cell r="A7672">
            <v>33379</v>
          </cell>
          <cell r="B7672">
            <v>6.18</v>
          </cell>
          <cell r="C7672">
            <v>6.1799999999999994E-2</v>
          </cell>
        </row>
        <row r="7673">
          <cell r="A7673">
            <v>33380</v>
          </cell>
          <cell r="B7673">
            <v>6.15</v>
          </cell>
          <cell r="C7673">
            <v>6.1500000000000006E-2</v>
          </cell>
        </row>
        <row r="7674">
          <cell r="A7674">
            <v>33381</v>
          </cell>
          <cell r="B7674">
            <v>6.13</v>
          </cell>
          <cell r="C7674">
            <v>6.13E-2</v>
          </cell>
        </row>
        <row r="7675">
          <cell r="A7675">
            <v>33382</v>
          </cell>
          <cell r="B7675">
            <v>6.11</v>
          </cell>
          <cell r="C7675">
            <v>6.1100000000000002E-2</v>
          </cell>
        </row>
        <row r="7676">
          <cell r="A7676">
            <v>33385</v>
          </cell>
          <cell r="B7676" t="str">
            <v>ND</v>
          </cell>
          <cell r="C7676">
            <v>6.1100000000000002E-2</v>
          </cell>
        </row>
        <row r="7677">
          <cell r="A7677">
            <v>33386</v>
          </cell>
          <cell r="B7677">
            <v>6.12</v>
          </cell>
          <cell r="C7677">
            <v>6.1200000000000004E-2</v>
          </cell>
        </row>
        <row r="7678">
          <cell r="A7678">
            <v>33387</v>
          </cell>
          <cell r="B7678">
            <v>6.11</v>
          </cell>
          <cell r="C7678">
            <v>6.1100000000000002E-2</v>
          </cell>
        </row>
        <row r="7679">
          <cell r="A7679">
            <v>33388</v>
          </cell>
          <cell r="B7679">
            <v>6.13</v>
          </cell>
          <cell r="C7679">
            <v>6.13E-2</v>
          </cell>
        </row>
        <row r="7680">
          <cell r="A7680">
            <v>33389</v>
          </cell>
          <cell r="B7680">
            <v>6.16</v>
          </cell>
          <cell r="C7680">
            <v>6.1600000000000002E-2</v>
          </cell>
        </row>
        <row r="7681">
          <cell r="A7681">
            <v>33392</v>
          </cell>
          <cell r="B7681">
            <v>6.27</v>
          </cell>
          <cell r="C7681">
            <v>6.2699999999999992E-2</v>
          </cell>
        </row>
        <row r="7682">
          <cell r="A7682">
            <v>33393</v>
          </cell>
          <cell r="B7682">
            <v>6.26</v>
          </cell>
          <cell r="C7682">
            <v>6.2600000000000003E-2</v>
          </cell>
        </row>
        <row r="7683">
          <cell r="A7683">
            <v>33394</v>
          </cell>
          <cell r="B7683">
            <v>6.28</v>
          </cell>
          <cell r="C7683">
            <v>6.2800000000000009E-2</v>
          </cell>
        </row>
        <row r="7684">
          <cell r="A7684">
            <v>33395</v>
          </cell>
          <cell r="B7684">
            <v>6.29</v>
          </cell>
          <cell r="C7684">
            <v>6.2899999999999998E-2</v>
          </cell>
        </row>
        <row r="7685">
          <cell r="A7685">
            <v>33396</v>
          </cell>
          <cell r="B7685">
            <v>6.39</v>
          </cell>
          <cell r="C7685">
            <v>6.3899999999999998E-2</v>
          </cell>
        </row>
        <row r="7686">
          <cell r="A7686">
            <v>33399</v>
          </cell>
          <cell r="B7686">
            <v>6.4</v>
          </cell>
          <cell r="C7686">
            <v>6.4000000000000001E-2</v>
          </cell>
        </row>
        <row r="7687">
          <cell r="A7687">
            <v>33400</v>
          </cell>
          <cell r="B7687">
            <v>6.39</v>
          </cell>
          <cell r="C7687">
            <v>6.3899999999999998E-2</v>
          </cell>
        </row>
        <row r="7688">
          <cell r="A7688">
            <v>33401</v>
          </cell>
          <cell r="B7688">
            <v>6.43</v>
          </cell>
          <cell r="C7688">
            <v>6.4299999999999996E-2</v>
          </cell>
        </row>
        <row r="7689">
          <cell r="A7689">
            <v>33402</v>
          </cell>
          <cell r="B7689">
            <v>6.4</v>
          </cell>
          <cell r="C7689">
            <v>6.4000000000000001E-2</v>
          </cell>
        </row>
        <row r="7690">
          <cell r="A7690">
            <v>33403</v>
          </cell>
          <cell r="B7690">
            <v>6.37</v>
          </cell>
          <cell r="C7690">
            <v>6.3700000000000007E-2</v>
          </cell>
        </row>
        <row r="7691">
          <cell r="A7691">
            <v>33406</v>
          </cell>
          <cell r="B7691">
            <v>6.38</v>
          </cell>
          <cell r="C7691">
            <v>6.3799999999999996E-2</v>
          </cell>
        </row>
        <row r="7692">
          <cell r="A7692">
            <v>33407</v>
          </cell>
          <cell r="B7692">
            <v>6.41</v>
          </cell>
          <cell r="C7692">
            <v>6.4100000000000004E-2</v>
          </cell>
        </row>
        <row r="7693">
          <cell r="A7693">
            <v>33408</v>
          </cell>
          <cell r="B7693">
            <v>6.37</v>
          </cell>
          <cell r="C7693">
            <v>6.3700000000000007E-2</v>
          </cell>
        </row>
        <row r="7694">
          <cell r="A7694">
            <v>33409</v>
          </cell>
          <cell r="B7694">
            <v>6.34</v>
          </cell>
          <cell r="C7694">
            <v>6.3399999999999998E-2</v>
          </cell>
        </row>
        <row r="7695">
          <cell r="A7695">
            <v>33410</v>
          </cell>
          <cell r="B7695">
            <v>6.37</v>
          </cell>
          <cell r="C7695">
            <v>6.3700000000000007E-2</v>
          </cell>
        </row>
        <row r="7696">
          <cell r="A7696">
            <v>33413</v>
          </cell>
          <cell r="B7696">
            <v>6.38</v>
          </cell>
          <cell r="C7696">
            <v>6.3799999999999996E-2</v>
          </cell>
        </row>
        <row r="7697">
          <cell r="A7697">
            <v>33414</v>
          </cell>
          <cell r="B7697">
            <v>6.39</v>
          </cell>
          <cell r="C7697">
            <v>6.3899999999999998E-2</v>
          </cell>
        </row>
        <row r="7698">
          <cell r="A7698">
            <v>33415</v>
          </cell>
          <cell r="B7698">
            <v>6.38</v>
          </cell>
          <cell r="C7698">
            <v>6.3799999999999996E-2</v>
          </cell>
        </row>
        <row r="7699">
          <cell r="A7699">
            <v>33416</v>
          </cell>
          <cell r="B7699">
            <v>6.35</v>
          </cell>
          <cell r="C7699">
            <v>6.3500000000000001E-2</v>
          </cell>
        </row>
        <row r="7700">
          <cell r="A7700">
            <v>33417</v>
          </cell>
          <cell r="B7700">
            <v>6.32</v>
          </cell>
          <cell r="C7700">
            <v>6.3200000000000006E-2</v>
          </cell>
        </row>
        <row r="7701">
          <cell r="A7701">
            <v>33420</v>
          </cell>
          <cell r="B7701">
            <v>6.38</v>
          </cell>
          <cell r="C7701">
            <v>6.3799999999999996E-2</v>
          </cell>
        </row>
        <row r="7702">
          <cell r="A7702">
            <v>33421</v>
          </cell>
          <cell r="B7702">
            <v>6.41</v>
          </cell>
          <cell r="C7702">
            <v>6.4100000000000004E-2</v>
          </cell>
        </row>
        <row r="7703">
          <cell r="A7703">
            <v>33422</v>
          </cell>
          <cell r="B7703">
            <v>6.39</v>
          </cell>
          <cell r="C7703">
            <v>6.3899999999999998E-2</v>
          </cell>
        </row>
        <row r="7704">
          <cell r="A7704">
            <v>33423</v>
          </cell>
          <cell r="B7704" t="str">
            <v>ND</v>
          </cell>
          <cell r="C7704">
            <v>6.3899999999999998E-2</v>
          </cell>
        </row>
        <row r="7705">
          <cell r="A7705">
            <v>33424</v>
          </cell>
          <cell r="B7705">
            <v>6.4</v>
          </cell>
          <cell r="C7705">
            <v>6.4000000000000001E-2</v>
          </cell>
        </row>
        <row r="7706">
          <cell r="A7706">
            <v>33427</v>
          </cell>
          <cell r="B7706">
            <v>6.36</v>
          </cell>
          <cell r="C7706">
            <v>6.3600000000000004E-2</v>
          </cell>
        </row>
        <row r="7707">
          <cell r="A7707">
            <v>33428</v>
          </cell>
          <cell r="B7707">
            <v>6.31</v>
          </cell>
          <cell r="C7707">
            <v>6.3099999999999989E-2</v>
          </cell>
        </row>
        <row r="7708">
          <cell r="A7708">
            <v>33429</v>
          </cell>
          <cell r="B7708">
            <v>6.28</v>
          </cell>
          <cell r="C7708">
            <v>6.2800000000000009E-2</v>
          </cell>
        </row>
        <row r="7709">
          <cell r="A7709">
            <v>33430</v>
          </cell>
          <cell r="B7709">
            <v>6.27</v>
          </cell>
          <cell r="C7709">
            <v>6.2699999999999992E-2</v>
          </cell>
        </row>
        <row r="7710">
          <cell r="A7710">
            <v>33431</v>
          </cell>
          <cell r="B7710">
            <v>6.26</v>
          </cell>
          <cell r="C7710">
            <v>6.2600000000000003E-2</v>
          </cell>
        </row>
        <row r="7711">
          <cell r="A7711">
            <v>33434</v>
          </cell>
          <cell r="B7711">
            <v>6.29</v>
          </cell>
          <cell r="C7711">
            <v>6.2899999999999998E-2</v>
          </cell>
        </row>
        <row r="7712">
          <cell r="A7712">
            <v>33435</v>
          </cell>
          <cell r="B7712">
            <v>6.32</v>
          </cell>
          <cell r="C7712">
            <v>6.3200000000000006E-2</v>
          </cell>
        </row>
        <row r="7713">
          <cell r="A7713">
            <v>33436</v>
          </cell>
          <cell r="B7713">
            <v>6.35</v>
          </cell>
          <cell r="C7713">
            <v>6.3500000000000001E-2</v>
          </cell>
        </row>
        <row r="7714">
          <cell r="A7714">
            <v>33437</v>
          </cell>
          <cell r="B7714">
            <v>6.34</v>
          </cell>
          <cell r="C7714">
            <v>6.3399999999999998E-2</v>
          </cell>
        </row>
        <row r="7715">
          <cell r="A7715">
            <v>33438</v>
          </cell>
          <cell r="B7715">
            <v>6.28</v>
          </cell>
          <cell r="C7715">
            <v>6.2800000000000009E-2</v>
          </cell>
        </row>
        <row r="7716">
          <cell r="A7716">
            <v>33441</v>
          </cell>
          <cell r="B7716">
            <v>6.31</v>
          </cell>
          <cell r="C7716">
            <v>6.3099999999999989E-2</v>
          </cell>
        </row>
        <row r="7717">
          <cell r="A7717">
            <v>33442</v>
          </cell>
          <cell r="B7717">
            <v>6.33</v>
          </cell>
          <cell r="C7717">
            <v>6.3299999999999995E-2</v>
          </cell>
        </row>
        <row r="7718">
          <cell r="A7718">
            <v>33443</v>
          </cell>
          <cell r="B7718">
            <v>6.29</v>
          </cell>
          <cell r="C7718">
            <v>6.2899999999999998E-2</v>
          </cell>
        </row>
        <row r="7719">
          <cell r="A7719">
            <v>33444</v>
          </cell>
          <cell r="B7719">
            <v>6.29</v>
          </cell>
          <cell r="C7719">
            <v>6.2899999999999998E-2</v>
          </cell>
        </row>
        <row r="7720">
          <cell r="A7720">
            <v>33445</v>
          </cell>
          <cell r="B7720">
            <v>6.24</v>
          </cell>
          <cell r="C7720">
            <v>6.2400000000000004E-2</v>
          </cell>
        </row>
        <row r="7721">
          <cell r="A7721">
            <v>33448</v>
          </cell>
          <cell r="B7721">
            <v>6.21</v>
          </cell>
          <cell r="C7721">
            <v>6.2100000000000002E-2</v>
          </cell>
        </row>
        <row r="7722">
          <cell r="A7722">
            <v>33449</v>
          </cell>
          <cell r="B7722">
            <v>6.23</v>
          </cell>
          <cell r="C7722">
            <v>6.2300000000000001E-2</v>
          </cell>
        </row>
        <row r="7723">
          <cell r="A7723">
            <v>33450</v>
          </cell>
          <cell r="B7723">
            <v>6.19</v>
          </cell>
          <cell r="C7723">
            <v>6.1900000000000004E-2</v>
          </cell>
        </row>
        <row r="7724">
          <cell r="A7724">
            <v>33451</v>
          </cell>
          <cell r="B7724">
            <v>6.23</v>
          </cell>
          <cell r="C7724">
            <v>6.2300000000000001E-2</v>
          </cell>
        </row>
        <row r="7725">
          <cell r="A7725">
            <v>33452</v>
          </cell>
          <cell r="B7725">
            <v>6.04</v>
          </cell>
          <cell r="C7725">
            <v>6.0400000000000002E-2</v>
          </cell>
        </row>
        <row r="7726">
          <cell r="A7726">
            <v>33455</v>
          </cell>
          <cell r="B7726">
            <v>6.04</v>
          </cell>
          <cell r="C7726">
            <v>6.0400000000000002E-2</v>
          </cell>
        </row>
        <row r="7727">
          <cell r="A7727">
            <v>33456</v>
          </cell>
          <cell r="B7727">
            <v>5.91</v>
          </cell>
          <cell r="C7727">
            <v>5.91E-2</v>
          </cell>
        </row>
        <row r="7728">
          <cell r="A7728">
            <v>33457</v>
          </cell>
          <cell r="B7728">
            <v>5.85</v>
          </cell>
          <cell r="C7728">
            <v>5.8499999999999996E-2</v>
          </cell>
        </row>
        <row r="7729">
          <cell r="A7729">
            <v>33458</v>
          </cell>
          <cell r="B7729">
            <v>5.82</v>
          </cell>
          <cell r="C7729">
            <v>5.8200000000000002E-2</v>
          </cell>
        </row>
        <row r="7730">
          <cell r="A7730">
            <v>33459</v>
          </cell>
          <cell r="B7730">
            <v>5.8</v>
          </cell>
          <cell r="C7730">
            <v>5.7999999999999996E-2</v>
          </cell>
        </row>
        <row r="7731">
          <cell r="A7731">
            <v>33462</v>
          </cell>
          <cell r="B7731">
            <v>5.8</v>
          </cell>
          <cell r="C7731">
            <v>5.7999999999999996E-2</v>
          </cell>
        </row>
        <row r="7732">
          <cell r="A7732">
            <v>33463</v>
          </cell>
          <cell r="B7732">
            <v>5.8</v>
          </cell>
          <cell r="C7732">
            <v>5.7999999999999996E-2</v>
          </cell>
        </row>
        <row r="7733">
          <cell r="A7733">
            <v>33464</v>
          </cell>
          <cell r="B7733">
            <v>5.7</v>
          </cell>
          <cell r="C7733">
            <v>5.7000000000000002E-2</v>
          </cell>
        </row>
        <row r="7734">
          <cell r="A7734">
            <v>33465</v>
          </cell>
          <cell r="B7734">
            <v>5.67</v>
          </cell>
          <cell r="C7734">
            <v>5.67E-2</v>
          </cell>
        </row>
        <row r="7735">
          <cell r="A7735">
            <v>33466</v>
          </cell>
          <cell r="B7735">
            <v>5.65</v>
          </cell>
          <cell r="C7735">
            <v>5.6500000000000002E-2</v>
          </cell>
        </row>
        <row r="7736">
          <cell r="A7736">
            <v>33469</v>
          </cell>
          <cell r="B7736">
            <v>5.52</v>
          </cell>
          <cell r="C7736">
            <v>5.5199999999999999E-2</v>
          </cell>
        </row>
        <row r="7737">
          <cell r="A7737">
            <v>33470</v>
          </cell>
          <cell r="B7737">
            <v>5.48</v>
          </cell>
          <cell r="C7737">
            <v>5.4800000000000001E-2</v>
          </cell>
        </row>
        <row r="7738">
          <cell r="A7738">
            <v>33471</v>
          </cell>
          <cell r="B7738">
            <v>5.63</v>
          </cell>
          <cell r="C7738">
            <v>5.6299999999999996E-2</v>
          </cell>
        </row>
        <row r="7739">
          <cell r="A7739">
            <v>33472</v>
          </cell>
          <cell r="B7739">
            <v>5.66</v>
          </cell>
          <cell r="C7739">
            <v>5.6600000000000004E-2</v>
          </cell>
        </row>
        <row r="7740">
          <cell r="A7740">
            <v>33473</v>
          </cell>
          <cell r="B7740">
            <v>5.82</v>
          </cell>
          <cell r="C7740">
            <v>5.8200000000000002E-2</v>
          </cell>
        </row>
        <row r="7741">
          <cell r="A7741">
            <v>33476</v>
          </cell>
          <cell r="B7741">
            <v>5.85</v>
          </cell>
          <cell r="C7741">
            <v>5.8499999999999996E-2</v>
          </cell>
        </row>
        <row r="7742">
          <cell r="A7742">
            <v>33477</v>
          </cell>
          <cell r="B7742">
            <v>5.8</v>
          </cell>
          <cell r="C7742">
            <v>5.7999999999999996E-2</v>
          </cell>
        </row>
        <row r="7743">
          <cell r="A7743">
            <v>33478</v>
          </cell>
          <cell r="B7743">
            <v>5.68</v>
          </cell>
          <cell r="C7743">
            <v>5.6799999999999996E-2</v>
          </cell>
        </row>
        <row r="7744">
          <cell r="A7744">
            <v>33479</v>
          </cell>
          <cell r="B7744">
            <v>5.65</v>
          </cell>
          <cell r="C7744">
            <v>5.6500000000000002E-2</v>
          </cell>
        </row>
        <row r="7745">
          <cell r="A7745">
            <v>33480</v>
          </cell>
          <cell r="B7745">
            <v>5.72</v>
          </cell>
          <cell r="C7745">
            <v>5.7200000000000001E-2</v>
          </cell>
        </row>
        <row r="7746">
          <cell r="A7746">
            <v>33483</v>
          </cell>
          <cell r="B7746" t="str">
            <v>ND</v>
          </cell>
          <cell r="C7746">
            <v>5.7200000000000001E-2</v>
          </cell>
        </row>
        <row r="7747">
          <cell r="A7747">
            <v>33484</v>
          </cell>
          <cell r="B7747">
            <v>5.72</v>
          </cell>
          <cell r="C7747">
            <v>5.7200000000000001E-2</v>
          </cell>
        </row>
        <row r="7748">
          <cell r="A7748">
            <v>33485</v>
          </cell>
          <cell r="B7748">
            <v>5.71</v>
          </cell>
          <cell r="C7748">
            <v>5.7099999999999998E-2</v>
          </cell>
        </row>
        <row r="7749">
          <cell r="A7749">
            <v>33486</v>
          </cell>
          <cell r="B7749">
            <v>5.71</v>
          </cell>
          <cell r="C7749">
            <v>5.7099999999999998E-2</v>
          </cell>
        </row>
        <row r="7750">
          <cell r="A7750">
            <v>33487</v>
          </cell>
          <cell r="B7750">
            <v>5.65</v>
          </cell>
          <cell r="C7750">
            <v>5.6500000000000002E-2</v>
          </cell>
        </row>
        <row r="7751">
          <cell r="A7751">
            <v>33490</v>
          </cell>
          <cell r="B7751">
            <v>5.61</v>
          </cell>
          <cell r="C7751">
            <v>5.6100000000000004E-2</v>
          </cell>
        </row>
        <row r="7752">
          <cell r="A7752">
            <v>33491</v>
          </cell>
          <cell r="B7752">
            <v>5.61</v>
          </cell>
          <cell r="C7752">
            <v>5.6100000000000004E-2</v>
          </cell>
        </row>
        <row r="7753">
          <cell r="A7753">
            <v>33492</v>
          </cell>
          <cell r="B7753">
            <v>5.61</v>
          </cell>
          <cell r="C7753">
            <v>5.6100000000000004E-2</v>
          </cell>
        </row>
        <row r="7754">
          <cell r="A7754">
            <v>33493</v>
          </cell>
          <cell r="B7754">
            <v>5.56</v>
          </cell>
          <cell r="C7754">
            <v>5.5599999999999997E-2</v>
          </cell>
        </row>
        <row r="7755">
          <cell r="A7755">
            <v>33494</v>
          </cell>
          <cell r="B7755">
            <v>5.53</v>
          </cell>
          <cell r="C7755">
            <v>5.5300000000000002E-2</v>
          </cell>
        </row>
        <row r="7756">
          <cell r="A7756">
            <v>33497</v>
          </cell>
          <cell r="B7756">
            <v>5.55</v>
          </cell>
          <cell r="C7756">
            <v>5.5500000000000001E-2</v>
          </cell>
        </row>
        <row r="7757">
          <cell r="A7757">
            <v>33498</v>
          </cell>
          <cell r="B7757">
            <v>5.56</v>
          </cell>
          <cell r="C7757">
            <v>5.5599999999999997E-2</v>
          </cell>
        </row>
        <row r="7758">
          <cell r="A7758">
            <v>33499</v>
          </cell>
          <cell r="B7758">
            <v>5.56</v>
          </cell>
          <cell r="C7758">
            <v>5.5599999999999997E-2</v>
          </cell>
        </row>
        <row r="7759">
          <cell r="A7759">
            <v>33500</v>
          </cell>
          <cell r="B7759">
            <v>5.59</v>
          </cell>
          <cell r="C7759">
            <v>5.5899999999999998E-2</v>
          </cell>
        </row>
        <row r="7760">
          <cell r="A7760">
            <v>33501</v>
          </cell>
          <cell r="B7760">
            <v>5.55</v>
          </cell>
          <cell r="C7760">
            <v>5.5500000000000001E-2</v>
          </cell>
        </row>
        <row r="7761">
          <cell r="A7761">
            <v>33504</v>
          </cell>
          <cell r="B7761">
            <v>5.54</v>
          </cell>
          <cell r="C7761">
            <v>5.5399999999999998E-2</v>
          </cell>
        </row>
        <row r="7762">
          <cell r="A7762">
            <v>33505</v>
          </cell>
          <cell r="B7762">
            <v>5.54</v>
          </cell>
          <cell r="C7762">
            <v>5.5399999999999998E-2</v>
          </cell>
        </row>
        <row r="7763">
          <cell r="A7763">
            <v>33506</v>
          </cell>
          <cell r="B7763">
            <v>5.53</v>
          </cell>
          <cell r="C7763">
            <v>5.5300000000000002E-2</v>
          </cell>
        </row>
        <row r="7764">
          <cell r="A7764">
            <v>33507</v>
          </cell>
          <cell r="B7764">
            <v>5.47</v>
          </cell>
          <cell r="C7764">
            <v>5.4699999999999999E-2</v>
          </cell>
        </row>
        <row r="7765">
          <cell r="A7765">
            <v>33508</v>
          </cell>
          <cell r="B7765">
            <v>5.43</v>
          </cell>
          <cell r="C7765">
            <v>5.4299999999999994E-2</v>
          </cell>
        </row>
        <row r="7766">
          <cell r="A7766">
            <v>33511</v>
          </cell>
          <cell r="B7766">
            <v>5.42</v>
          </cell>
          <cell r="C7766">
            <v>5.4199999999999998E-2</v>
          </cell>
        </row>
        <row r="7767">
          <cell r="A7767">
            <v>33512</v>
          </cell>
          <cell r="B7767">
            <v>5.42</v>
          </cell>
          <cell r="C7767">
            <v>5.4199999999999998E-2</v>
          </cell>
        </row>
        <row r="7768">
          <cell r="A7768">
            <v>33513</v>
          </cell>
          <cell r="B7768">
            <v>5.43</v>
          </cell>
          <cell r="C7768">
            <v>5.4299999999999994E-2</v>
          </cell>
        </row>
        <row r="7769">
          <cell r="A7769">
            <v>33514</v>
          </cell>
          <cell r="B7769">
            <v>5.39</v>
          </cell>
          <cell r="C7769">
            <v>5.3899999999999997E-2</v>
          </cell>
        </row>
        <row r="7770">
          <cell r="A7770">
            <v>33515</v>
          </cell>
          <cell r="B7770">
            <v>5.35</v>
          </cell>
          <cell r="C7770">
            <v>5.3499999999999999E-2</v>
          </cell>
        </row>
        <row r="7771">
          <cell r="A7771">
            <v>33518</v>
          </cell>
          <cell r="B7771">
            <v>5.35</v>
          </cell>
          <cell r="C7771">
            <v>5.3499999999999999E-2</v>
          </cell>
        </row>
        <row r="7772">
          <cell r="A7772">
            <v>33519</v>
          </cell>
          <cell r="B7772">
            <v>5.35</v>
          </cell>
          <cell r="C7772">
            <v>5.3499999999999999E-2</v>
          </cell>
        </row>
        <row r="7773">
          <cell r="A7773">
            <v>33520</v>
          </cell>
          <cell r="B7773">
            <v>5.36</v>
          </cell>
          <cell r="C7773">
            <v>5.3600000000000002E-2</v>
          </cell>
        </row>
        <row r="7774">
          <cell r="A7774">
            <v>33521</v>
          </cell>
          <cell r="B7774">
            <v>5.4</v>
          </cell>
          <cell r="C7774">
            <v>5.4000000000000006E-2</v>
          </cell>
        </row>
        <row r="7775">
          <cell r="A7775">
            <v>33522</v>
          </cell>
          <cell r="B7775">
            <v>5.33</v>
          </cell>
          <cell r="C7775">
            <v>5.33E-2</v>
          </cell>
        </row>
        <row r="7776">
          <cell r="A7776">
            <v>33525</v>
          </cell>
          <cell r="B7776" t="str">
            <v>ND</v>
          </cell>
          <cell r="C7776">
            <v>5.33E-2</v>
          </cell>
        </row>
        <row r="7777">
          <cell r="A7777">
            <v>33526</v>
          </cell>
          <cell r="B7777">
            <v>5.28</v>
          </cell>
          <cell r="C7777">
            <v>5.28E-2</v>
          </cell>
        </row>
        <row r="7778">
          <cell r="A7778">
            <v>33527</v>
          </cell>
          <cell r="B7778">
            <v>5.27</v>
          </cell>
          <cell r="C7778">
            <v>5.2699999999999997E-2</v>
          </cell>
        </row>
        <row r="7779">
          <cell r="A7779">
            <v>33528</v>
          </cell>
          <cell r="B7779">
            <v>5.38</v>
          </cell>
          <cell r="C7779">
            <v>5.3800000000000001E-2</v>
          </cell>
        </row>
        <row r="7780">
          <cell r="A7780">
            <v>33529</v>
          </cell>
          <cell r="B7780">
            <v>5.39</v>
          </cell>
          <cell r="C7780">
            <v>5.3899999999999997E-2</v>
          </cell>
        </row>
        <row r="7781">
          <cell r="A7781">
            <v>33532</v>
          </cell>
          <cell r="B7781">
            <v>5.43</v>
          </cell>
          <cell r="C7781">
            <v>5.4299999999999994E-2</v>
          </cell>
        </row>
        <row r="7782">
          <cell r="A7782">
            <v>33533</v>
          </cell>
          <cell r="B7782">
            <v>5.44</v>
          </cell>
          <cell r="C7782">
            <v>5.4400000000000004E-2</v>
          </cell>
        </row>
        <row r="7783">
          <cell r="A7783">
            <v>33534</v>
          </cell>
          <cell r="B7783">
            <v>5.42</v>
          </cell>
          <cell r="C7783">
            <v>5.4199999999999998E-2</v>
          </cell>
        </row>
        <row r="7784">
          <cell r="A7784">
            <v>33535</v>
          </cell>
          <cell r="B7784">
            <v>5.32</v>
          </cell>
          <cell r="C7784">
            <v>5.3200000000000004E-2</v>
          </cell>
        </row>
        <row r="7785">
          <cell r="A7785">
            <v>33536</v>
          </cell>
          <cell r="B7785">
            <v>5.32</v>
          </cell>
          <cell r="C7785">
            <v>5.3200000000000004E-2</v>
          </cell>
        </row>
        <row r="7786">
          <cell r="A7786">
            <v>33539</v>
          </cell>
          <cell r="B7786">
            <v>5.29</v>
          </cell>
          <cell r="C7786">
            <v>5.2900000000000003E-2</v>
          </cell>
        </row>
        <row r="7787">
          <cell r="A7787">
            <v>33540</v>
          </cell>
          <cell r="B7787">
            <v>5.19</v>
          </cell>
          <cell r="C7787">
            <v>5.1900000000000002E-2</v>
          </cell>
        </row>
        <row r="7788">
          <cell r="A7788">
            <v>33541</v>
          </cell>
          <cell r="B7788">
            <v>5.13</v>
          </cell>
          <cell r="C7788">
            <v>5.1299999999999998E-2</v>
          </cell>
        </row>
        <row r="7789">
          <cell r="A7789">
            <v>33542</v>
          </cell>
          <cell r="B7789">
            <v>5.0999999999999996</v>
          </cell>
          <cell r="C7789">
            <v>5.0999999999999997E-2</v>
          </cell>
        </row>
        <row r="7790">
          <cell r="A7790">
            <v>33543</v>
          </cell>
          <cell r="B7790">
            <v>5.03</v>
          </cell>
          <cell r="C7790">
            <v>5.0300000000000004E-2</v>
          </cell>
        </row>
        <row r="7791">
          <cell r="A7791">
            <v>33546</v>
          </cell>
          <cell r="B7791">
            <v>5.0199999999999996</v>
          </cell>
          <cell r="C7791">
            <v>5.0199999999999995E-2</v>
          </cell>
        </row>
        <row r="7792">
          <cell r="A7792">
            <v>33547</v>
          </cell>
          <cell r="B7792">
            <v>5.07</v>
          </cell>
          <cell r="C7792">
            <v>5.0700000000000002E-2</v>
          </cell>
        </row>
        <row r="7793">
          <cell r="A7793">
            <v>33548</v>
          </cell>
          <cell r="B7793">
            <v>4.9800000000000004</v>
          </cell>
          <cell r="C7793">
            <v>4.9800000000000004E-2</v>
          </cell>
        </row>
        <row r="7794">
          <cell r="A7794">
            <v>33549</v>
          </cell>
          <cell r="B7794">
            <v>4.96</v>
          </cell>
          <cell r="C7794">
            <v>4.9599999999999998E-2</v>
          </cell>
        </row>
        <row r="7795">
          <cell r="A7795">
            <v>33550</v>
          </cell>
          <cell r="B7795">
            <v>4.96</v>
          </cell>
          <cell r="C7795">
            <v>4.9599999999999998E-2</v>
          </cell>
        </row>
        <row r="7796">
          <cell r="A7796">
            <v>33553</v>
          </cell>
          <cell r="B7796" t="str">
            <v>ND</v>
          </cell>
          <cell r="C7796">
            <v>4.9599999999999998E-2</v>
          </cell>
        </row>
        <row r="7797">
          <cell r="A7797">
            <v>33554</v>
          </cell>
          <cell r="B7797">
            <v>4.9800000000000004</v>
          </cell>
          <cell r="C7797">
            <v>4.9800000000000004E-2</v>
          </cell>
        </row>
        <row r="7798">
          <cell r="A7798">
            <v>33555</v>
          </cell>
          <cell r="B7798">
            <v>5.0199999999999996</v>
          </cell>
          <cell r="C7798">
            <v>5.0199999999999995E-2</v>
          </cell>
        </row>
        <row r="7799">
          <cell r="A7799">
            <v>33556</v>
          </cell>
          <cell r="B7799">
            <v>4.95</v>
          </cell>
          <cell r="C7799">
            <v>4.9500000000000002E-2</v>
          </cell>
        </row>
        <row r="7800">
          <cell r="A7800">
            <v>33557</v>
          </cell>
          <cell r="B7800">
            <v>4.8899999999999997</v>
          </cell>
          <cell r="C7800">
            <v>4.8899999999999999E-2</v>
          </cell>
        </row>
        <row r="7801">
          <cell r="A7801">
            <v>33560</v>
          </cell>
          <cell r="B7801">
            <v>4.8899999999999997</v>
          </cell>
          <cell r="C7801">
            <v>4.8899999999999999E-2</v>
          </cell>
        </row>
        <row r="7802">
          <cell r="A7802">
            <v>33561</v>
          </cell>
          <cell r="B7802">
            <v>4.84</v>
          </cell>
          <cell r="C7802">
            <v>4.8399999999999999E-2</v>
          </cell>
        </row>
        <row r="7803">
          <cell r="A7803">
            <v>33562</v>
          </cell>
          <cell r="B7803">
            <v>4.83</v>
          </cell>
          <cell r="C7803">
            <v>4.8300000000000003E-2</v>
          </cell>
        </row>
        <row r="7804">
          <cell r="A7804">
            <v>33563</v>
          </cell>
          <cell r="B7804">
            <v>4.7699999999999996</v>
          </cell>
          <cell r="C7804">
            <v>4.7699999999999992E-2</v>
          </cell>
        </row>
        <row r="7805">
          <cell r="A7805">
            <v>33564</v>
          </cell>
          <cell r="B7805">
            <v>4.75</v>
          </cell>
          <cell r="C7805">
            <v>4.7500000000000001E-2</v>
          </cell>
        </row>
        <row r="7806">
          <cell r="A7806">
            <v>33567</v>
          </cell>
          <cell r="B7806">
            <v>4.78</v>
          </cell>
          <cell r="C7806">
            <v>4.7800000000000002E-2</v>
          </cell>
        </row>
        <row r="7807">
          <cell r="A7807">
            <v>33568</v>
          </cell>
          <cell r="B7807">
            <v>4.75</v>
          </cell>
          <cell r="C7807">
            <v>4.7500000000000001E-2</v>
          </cell>
        </row>
        <row r="7808">
          <cell r="A7808">
            <v>33569</v>
          </cell>
          <cell r="B7808">
            <v>4.74</v>
          </cell>
          <cell r="C7808">
            <v>4.7400000000000005E-2</v>
          </cell>
        </row>
        <row r="7809">
          <cell r="A7809">
            <v>33570</v>
          </cell>
          <cell r="B7809" t="str">
            <v>ND</v>
          </cell>
          <cell r="C7809">
            <v>4.7400000000000005E-2</v>
          </cell>
        </row>
        <row r="7810">
          <cell r="A7810">
            <v>33571</v>
          </cell>
          <cell r="B7810">
            <v>4.6900000000000004</v>
          </cell>
          <cell r="C7810">
            <v>4.6900000000000004E-2</v>
          </cell>
        </row>
        <row r="7811">
          <cell r="A7811">
            <v>33574</v>
          </cell>
          <cell r="B7811">
            <v>4.68</v>
          </cell>
          <cell r="C7811">
            <v>4.6799999999999994E-2</v>
          </cell>
        </row>
        <row r="7812">
          <cell r="A7812">
            <v>33575</v>
          </cell>
          <cell r="B7812">
            <v>4.6399999999999997</v>
          </cell>
          <cell r="C7812">
            <v>4.6399999999999997E-2</v>
          </cell>
        </row>
        <row r="7813">
          <cell r="A7813">
            <v>33576</v>
          </cell>
          <cell r="B7813">
            <v>4.59</v>
          </cell>
          <cell r="C7813">
            <v>4.5899999999999996E-2</v>
          </cell>
        </row>
        <row r="7814">
          <cell r="A7814">
            <v>33577</v>
          </cell>
          <cell r="B7814">
            <v>4.5999999999999996</v>
          </cell>
          <cell r="C7814">
            <v>4.5999999999999999E-2</v>
          </cell>
        </row>
        <row r="7815">
          <cell r="A7815">
            <v>33578</v>
          </cell>
          <cell r="B7815">
            <v>4.53</v>
          </cell>
          <cell r="C7815">
            <v>4.53E-2</v>
          </cell>
        </row>
        <row r="7816">
          <cell r="A7816">
            <v>33581</v>
          </cell>
          <cell r="B7816">
            <v>4.4400000000000004</v>
          </cell>
          <cell r="C7816">
            <v>4.4400000000000002E-2</v>
          </cell>
        </row>
        <row r="7817">
          <cell r="A7817">
            <v>33582</v>
          </cell>
          <cell r="B7817">
            <v>4.47</v>
          </cell>
          <cell r="C7817">
            <v>4.4699999999999997E-2</v>
          </cell>
        </row>
        <row r="7818">
          <cell r="A7818">
            <v>33583</v>
          </cell>
          <cell r="B7818">
            <v>4.46</v>
          </cell>
          <cell r="C7818">
            <v>4.4600000000000001E-2</v>
          </cell>
        </row>
        <row r="7819">
          <cell r="A7819">
            <v>33584</v>
          </cell>
          <cell r="B7819">
            <v>4.42</v>
          </cell>
          <cell r="C7819">
            <v>4.4199999999999996E-2</v>
          </cell>
        </row>
        <row r="7820">
          <cell r="A7820">
            <v>33585</v>
          </cell>
          <cell r="B7820">
            <v>4.43</v>
          </cell>
          <cell r="C7820">
            <v>4.4299999999999999E-2</v>
          </cell>
        </row>
        <row r="7821">
          <cell r="A7821">
            <v>33588</v>
          </cell>
          <cell r="B7821">
            <v>4.42</v>
          </cell>
          <cell r="C7821">
            <v>4.4199999999999996E-2</v>
          </cell>
        </row>
        <row r="7822">
          <cell r="A7822">
            <v>33589</v>
          </cell>
          <cell r="B7822">
            <v>4.38</v>
          </cell>
          <cell r="C7822">
            <v>4.3799999999999999E-2</v>
          </cell>
        </row>
        <row r="7823">
          <cell r="A7823">
            <v>33590</v>
          </cell>
          <cell r="B7823">
            <v>4.4400000000000004</v>
          </cell>
          <cell r="C7823">
            <v>4.4400000000000002E-2</v>
          </cell>
        </row>
        <row r="7824">
          <cell r="A7824">
            <v>33591</v>
          </cell>
          <cell r="B7824">
            <v>4.3899999999999997</v>
          </cell>
          <cell r="C7824">
            <v>4.3899999999999995E-2</v>
          </cell>
        </row>
        <row r="7825">
          <cell r="A7825">
            <v>33592</v>
          </cell>
          <cell r="B7825">
            <v>4.1100000000000003</v>
          </cell>
          <cell r="C7825">
            <v>4.1100000000000005E-2</v>
          </cell>
        </row>
        <row r="7826">
          <cell r="A7826">
            <v>33595</v>
          </cell>
          <cell r="B7826">
            <v>4.13</v>
          </cell>
          <cell r="C7826">
            <v>4.1299999999999996E-2</v>
          </cell>
        </row>
        <row r="7827">
          <cell r="A7827">
            <v>33596</v>
          </cell>
          <cell r="B7827">
            <v>4.18</v>
          </cell>
          <cell r="C7827">
            <v>4.1799999999999997E-2</v>
          </cell>
        </row>
        <row r="7828">
          <cell r="A7828">
            <v>33597</v>
          </cell>
          <cell r="B7828" t="str">
            <v>ND</v>
          </cell>
          <cell r="C7828">
            <v>4.1799999999999997E-2</v>
          </cell>
        </row>
        <row r="7829">
          <cell r="A7829">
            <v>33598</v>
          </cell>
          <cell r="B7829">
            <v>4.1900000000000004</v>
          </cell>
          <cell r="C7829">
            <v>4.1900000000000007E-2</v>
          </cell>
        </row>
        <row r="7830">
          <cell r="A7830">
            <v>33599</v>
          </cell>
          <cell r="B7830">
            <v>4.18</v>
          </cell>
          <cell r="C7830">
            <v>4.1799999999999997E-2</v>
          </cell>
        </row>
        <row r="7831">
          <cell r="A7831">
            <v>33602</v>
          </cell>
          <cell r="B7831">
            <v>4.1399999999999997</v>
          </cell>
          <cell r="C7831">
            <v>4.1399999999999999E-2</v>
          </cell>
        </row>
        <row r="7832">
          <cell r="A7832">
            <v>33603</v>
          </cell>
          <cell r="B7832">
            <v>4.12</v>
          </cell>
          <cell r="C7832">
            <v>4.1200000000000001E-2</v>
          </cell>
        </row>
        <row r="7833">
          <cell r="A7833">
            <v>33604</v>
          </cell>
          <cell r="B7833" t="str">
            <v>ND</v>
          </cell>
          <cell r="C7833">
            <v>4.1200000000000001E-2</v>
          </cell>
        </row>
        <row r="7834">
          <cell r="A7834">
            <v>33605</v>
          </cell>
          <cell r="B7834">
            <v>4.13</v>
          </cell>
          <cell r="C7834">
            <v>4.1299999999999996E-2</v>
          </cell>
        </row>
        <row r="7835">
          <cell r="A7835">
            <v>33606</v>
          </cell>
          <cell r="B7835">
            <v>4.16</v>
          </cell>
          <cell r="C7835">
            <v>4.1599999999999998E-2</v>
          </cell>
        </row>
        <row r="7836">
          <cell r="A7836">
            <v>33609</v>
          </cell>
          <cell r="B7836">
            <v>4.12</v>
          </cell>
          <cell r="C7836">
            <v>4.1200000000000001E-2</v>
          </cell>
        </row>
        <row r="7837">
          <cell r="A7837">
            <v>33610</v>
          </cell>
          <cell r="B7837">
            <v>4.03</v>
          </cell>
          <cell r="C7837">
            <v>4.0300000000000002E-2</v>
          </cell>
        </row>
        <row r="7838">
          <cell r="A7838">
            <v>33611</v>
          </cell>
          <cell r="B7838">
            <v>4</v>
          </cell>
          <cell r="C7838">
            <v>0.04</v>
          </cell>
        </row>
        <row r="7839">
          <cell r="A7839">
            <v>33612</v>
          </cell>
          <cell r="B7839">
            <v>4.05</v>
          </cell>
          <cell r="C7839">
            <v>4.0500000000000001E-2</v>
          </cell>
        </row>
        <row r="7840">
          <cell r="A7840">
            <v>33613</v>
          </cell>
          <cell r="B7840">
            <v>4.1100000000000003</v>
          </cell>
          <cell r="C7840">
            <v>4.1100000000000005E-2</v>
          </cell>
        </row>
        <row r="7841">
          <cell r="A7841">
            <v>33616</v>
          </cell>
          <cell r="B7841">
            <v>4.17</v>
          </cell>
          <cell r="C7841">
            <v>4.1700000000000001E-2</v>
          </cell>
        </row>
        <row r="7842">
          <cell r="A7842">
            <v>33617</v>
          </cell>
          <cell r="B7842">
            <v>4.16</v>
          </cell>
          <cell r="C7842">
            <v>4.1599999999999998E-2</v>
          </cell>
        </row>
        <row r="7843">
          <cell r="A7843">
            <v>33618</v>
          </cell>
          <cell r="B7843">
            <v>4.22</v>
          </cell>
          <cell r="C7843">
            <v>4.2199999999999994E-2</v>
          </cell>
        </row>
        <row r="7844">
          <cell r="A7844">
            <v>33619</v>
          </cell>
          <cell r="B7844">
            <v>4.18</v>
          </cell>
          <cell r="C7844">
            <v>4.1799999999999997E-2</v>
          </cell>
        </row>
        <row r="7845">
          <cell r="A7845">
            <v>33620</v>
          </cell>
          <cell r="B7845">
            <v>4.1399999999999997</v>
          </cell>
          <cell r="C7845">
            <v>4.1399999999999999E-2</v>
          </cell>
        </row>
        <row r="7846">
          <cell r="A7846">
            <v>33623</v>
          </cell>
          <cell r="B7846" t="str">
            <v>ND</v>
          </cell>
          <cell r="C7846">
            <v>4.1399999999999999E-2</v>
          </cell>
        </row>
        <row r="7847">
          <cell r="A7847">
            <v>33624</v>
          </cell>
          <cell r="B7847">
            <v>4.0999999999999996</v>
          </cell>
          <cell r="C7847">
            <v>4.0999999999999995E-2</v>
          </cell>
        </row>
        <row r="7848">
          <cell r="A7848">
            <v>33625</v>
          </cell>
          <cell r="B7848">
            <v>4.0999999999999996</v>
          </cell>
          <cell r="C7848">
            <v>4.0999999999999995E-2</v>
          </cell>
        </row>
        <row r="7849">
          <cell r="A7849">
            <v>33626</v>
          </cell>
          <cell r="B7849">
            <v>4.1500000000000004</v>
          </cell>
          <cell r="C7849">
            <v>4.1500000000000002E-2</v>
          </cell>
        </row>
        <row r="7850">
          <cell r="A7850">
            <v>33627</v>
          </cell>
          <cell r="B7850">
            <v>4.22</v>
          </cell>
          <cell r="C7850">
            <v>4.2199999999999994E-2</v>
          </cell>
        </row>
        <row r="7851">
          <cell r="A7851">
            <v>33630</v>
          </cell>
          <cell r="B7851">
            <v>4.24</v>
          </cell>
          <cell r="C7851">
            <v>4.24E-2</v>
          </cell>
        </row>
        <row r="7852">
          <cell r="A7852">
            <v>33631</v>
          </cell>
          <cell r="B7852">
            <v>4.2</v>
          </cell>
          <cell r="C7852">
            <v>4.2000000000000003E-2</v>
          </cell>
        </row>
        <row r="7853">
          <cell r="A7853">
            <v>33632</v>
          </cell>
          <cell r="B7853">
            <v>4.22</v>
          </cell>
          <cell r="C7853">
            <v>4.2199999999999994E-2</v>
          </cell>
        </row>
        <row r="7854">
          <cell r="A7854">
            <v>33633</v>
          </cell>
          <cell r="B7854">
            <v>4.24</v>
          </cell>
          <cell r="C7854">
            <v>4.24E-2</v>
          </cell>
        </row>
        <row r="7855">
          <cell r="A7855">
            <v>33634</v>
          </cell>
          <cell r="B7855">
            <v>4.2300000000000004</v>
          </cell>
          <cell r="C7855">
            <v>4.2300000000000004E-2</v>
          </cell>
        </row>
        <row r="7856">
          <cell r="A7856">
            <v>33637</v>
          </cell>
          <cell r="B7856">
            <v>4.2300000000000004</v>
          </cell>
          <cell r="C7856">
            <v>4.2300000000000004E-2</v>
          </cell>
        </row>
        <row r="7857">
          <cell r="A7857">
            <v>33638</v>
          </cell>
          <cell r="B7857">
            <v>4.21</v>
          </cell>
          <cell r="C7857">
            <v>4.2099999999999999E-2</v>
          </cell>
        </row>
        <row r="7858">
          <cell r="A7858">
            <v>33639</v>
          </cell>
          <cell r="B7858">
            <v>4.21</v>
          </cell>
          <cell r="C7858">
            <v>4.2099999999999999E-2</v>
          </cell>
        </row>
        <row r="7859">
          <cell r="A7859">
            <v>33640</v>
          </cell>
          <cell r="B7859">
            <v>4.2</v>
          </cell>
          <cell r="C7859">
            <v>4.2000000000000003E-2</v>
          </cell>
        </row>
        <row r="7860">
          <cell r="A7860">
            <v>33641</v>
          </cell>
          <cell r="B7860">
            <v>4.0999999999999996</v>
          </cell>
          <cell r="C7860">
            <v>4.0999999999999995E-2</v>
          </cell>
        </row>
        <row r="7861">
          <cell r="A7861">
            <v>33644</v>
          </cell>
          <cell r="B7861">
            <v>4.08</v>
          </cell>
          <cell r="C7861">
            <v>4.0800000000000003E-2</v>
          </cell>
        </row>
        <row r="7862">
          <cell r="A7862">
            <v>33645</v>
          </cell>
          <cell r="B7862">
            <v>4.1399999999999997</v>
          </cell>
          <cell r="C7862">
            <v>4.1399999999999999E-2</v>
          </cell>
        </row>
        <row r="7863">
          <cell r="A7863">
            <v>33646</v>
          </cell>
          <cell r="B7863">
            <v>4.16</v>
          </cell>
          <cell r="C7863">
            <v>4.1599999999999998E-2</v>
          </cell>
        </row>
        <row r="7864">
          <cell r="A7864">
            <v>33647</v>
          </cell>
          <cell r="B7864">
            <v>4.26</v>
          </cell>
          <cell r="C7864">
            <v>4.2599999999999999E-2</v>
          </cell>
        </row>
        <row r="7865">
          <cell r="A7865">
            <v>33648</v>
          </cell>
          <cell r="B7865">
            <v>4.32</v>
          </cell>
          <cell r="C7865">
            <v>4.3200000000000002E-2</v>
          </cell>
        </row>
        <row r="7866">
          <cell r="A7866">
            <v>33651</v>
          </cell>
          <cell r="B7866" t="str">
            <v>ND</v>
          </cell>
          <cell r="C7866">
            <v>4.3200000000000002E-2</v>
          </cell>
        </row>
        <row r="7867">
          <cell r="A7867">
            <v>33652</v>
          </cell>
          <cell r="B7867">
            <v>4.3099999999999996</v>
          </cell>
          <cell r="C7867">
            <v>4.3099999999999999E-2</v>
          </cell>
        </row>
        <row r="7868">
          <cell r="A7868">
            <v>33653</v>
          </cell>
          <cell r="B7868">
            <v>4.33</v>
          </cell>
          <cell r="C7868">
            <v>4.3299999999999998E-2</v>
          </cell>
        </row>
        <row r="7869">
          <cell r="A7869">
            <v>33654</v>
          </cell>
          <cell r="B7869">
            <v>4.38</v>
          </cell>
          <cell r="C7869">
            <v>4.3799999999999999E-2</v>
          </cell>
        </row>
        <row r="7870">
          <cell r="A7870">
            <v>33655</v>
          </cell>
          <cell r="B7870">
            <v>4.47</v>
          </cell>
          <cell r="C7870">
            <v>4.4699999999999997E-2</v>
          </cell>
        </row>
        <row r="7871">
          <cell r="A7871">
            <v>33658</v>
          </cell>
          <cell r="B7871">
            <v>4.4800000000000004</v>
          </cell>
          <cell r="C7871">
            <v>4.4800000000000006E-2</v>
          </cell>
        </row>
        <row r="7872">
          <cell r="A7872">
            <v>33659</v>
          </cell>
          <cell r="B7872">
            <v>4.47</v>
          </cell>
          <cell r="C7872">
            <v>4.4699999999999997E-2</v>
          </cell>
        </row>
        <row r="7873">
          <cell r="A7873">
            <v>33660</v>
          </cell>
          <cell r="B7873">
            <v>4.4000000000000004</v>
          </cell>
          <cell r="C7873">
            <v>4.4000000000000004E-2</v>
          </cell>
        </row>
        <row r="7874">
          <cell r="A7874">
            <v>33661</v>
          </cell>
          <cell r="B7874">
            <v>4.3600000000000003</v>
          </cell>
          <cell r="C7874">
            <v>4.36E-2</v>
          </cell>
        </row>
        <row r="7875">
          <cell r="A7875">
            <v>33662</v>
          </cell>
          <cell r="B7875">
            <v>4.3499999999999996</v>
          </cell>
          <cell r="C7875">
            <v>4.3499999999999997E-2</v>
          </cell>
        </row>
        <row r="7876">
          <cell r="A7876">
            <v>33665</v>
          </cell>
          <cell r="B7876">
            <v>4.5</v>
          </cell>
          <cell r="C7876">
            <v>4.4999999999999998E-2</v>
          </cell>
        </row>
        <row r="7877">
          <cell r="A7877">
            <v>33666</v>
          </cell>
          <cell r="B7877">
            <v>4.51</v>
          </cell>
          <cell r="C7877">
            <v>4.5100000000000001E-2</v>
          </cell>
        </row>
        <row r="7878">
          <cell r="A7878">
            <v>33667</v>
          </cell>
          <cell r="B7878">
            <v>4.5199999999999996</v>
          </cell>
          <cell r="C7878">
            <v>4.5199999999999997E-2</v>
          </cell>
        </row>
        <row r="7879">
          <cell r="A7879">
            <v>33668</v>
          </cell>
          <cell r="B7879">
            <v>4.63</v>
          </cell>
          <cell r="C7879">
            <v>4.6300000000000001E-2</v>
          </cell>
        </row>
        <row r="7880">
          <cell r="A7880">
            <v>33669</v>
          </cell>
          <cell r="B7880">
            <v>4.5999999999999996</v>
          </cell>
          <cell r="C7880">
            <v>4.5999999999999999E-2</v>
          </cell>
        </row>
        <row r="7881">
          <cell r="A7881">
            <v>33672</v>
          </cell>
          <cell r="B7881">
            <v>4.55</v>
          </cell>
          <cell r="C7881">
            <v>4.5499999999999999E-2</v>
          </cell>
        </row>
        <row r="7882">
          <cell r="A7882">
            <v>33673</v>
          </cell>
          <cell r="B7882">
            <v>4.58</v>
          </cell>
          <cell r="C7882">
            <v>4.58E-2</v>
          </cell>
        </row>
        <row r="7883">
          <cell r="A7883">
            <v>33674</v>
          </cell>
          <cell r="B7883">
            <v>4.5999999999999996</v>
          </cell>
          <cell r="C7883">
            <v>4.5999999999999999E-2</v>
          </cell>
        </row>
        <row r="7884">
          <cell r="A7884">
            <v>33675</v>
          </cell>
          <cell r="B7884">
            <v>4.6900000000000004</v>
          </cell>
          <cell r="C7884">
            <v>4.6900000000000004E-2</v>
          </cell>
        </row>
        <row r="7885">
          <cell r="A7885">
            <v>33676</v>
          </cell>
          <cell r="B7885">
            <v>4.79</v>
          </cell>
          <cell r="C7885">
            <v>4.7899999999999998E-2</v>
          </cell>
        </row>
        <row r="7886">
          <cell r="A7886">
            <v>33679</v>
          </cell>
          <cell r="B7886">
            <v>4.78</v>
          </cell>
          <cell r="C7886">
            <v>4.7800000000000002E-2</v>
          </cell>
        </row>
        <row r="7887">
          <cell r="A7887">
            <v>33680</v>
          </cell>
          <cell r="B7887">
            <v>4.72</v>
          </cell>
          <cell r="C7887">
            <v>4.7199999999999999E-2</v>
          </cell>
        </row>
        <row r="7888">
          <cell r="A7888">
            <v>33681</v>
          </cell>
          <cell r="B7888">
            <v>4.74</v>
          </cell>
          <cell r="C7888">
            <v>4.7400000000000005E-2</v>
          </cell>
        </row>
        <row r="7889">
          <cell r="A7889">
            <v>33682</v>
          </cell>
          <cell r="B7889">
            <v>4.6900000000000004</v>
          </cell>
          <cell r="C7889">
            <v>4.6900000000000004E-2</v>
          </cell>
        </row>
        <row r="7890">
          <cell r="A7890">
            <v>33683</v>
          </cell>
          <cell r="B7890">
            <v>4.74</v>
          </cell>
          <cell r="C7890">
            <v>4.7400000000000005E-2</v>
          </cell>
        </row>
        <row r="7891">
          <cell r="A7891">
            <v>33686</v>
          </cell>
          <cell r="B7891">
            <v>4.74</v>
          </cell>
          <cell r="C7891">
            <v>4.7400000000000005E-2</v>
          </cell>
        </row>
        <row r="7892">
          <cell r="A7892">
            <v>33687</v>
          </cell>
          <cell r="B7892">
            <v>4.66</v>
          </cell>
          <cell r="C7892">
            <v>4.6600000000000003E-2</v>
          </cell>
        </row>
        <row r="7893">
          <cell r="A7893">
            <v>33688</v>
          </cell>
          <cell r="B7893">
            <v>4.62</v>
          </cell>
          <cell r="C7893">
            <v>4.6199999999999998E-2</v>
          </cell>
        </row>
        <row r="7894">
          <cell r="A7894">
            <v>33689</v>
          </cell>
          <cell r="B7894">
            <v>4.5999999999999996</v>
          </cell>
          <cell r="C7894">
            <v>4.5999999999999999E-2</v>
          </cell>
        </row>
        <row r="7895">
          <cell r="A7895">
            <v>33690</v>
          </cell>
          <cell r="B7895">
            <v>4.5999999999999996</v>
          </cell>
          <cell r="C7895">
            <v>4.5999999999999999E-2</v>
          </cell>
        </row>
        <row r="7896">
          <cell r="A7896">
            <v>33693</v>
          </cell>
          <cell r="B7896">
            <v>4.5599999999999996</v>
          </cell>
          <cell r="C7896">
            <v>4.5599999999999995E-2</v>
          </cell>
        </row>
        <row r="7897">
          <cell r="A7897">
            <v>33694</v>
          </cell>
          <cell r="B7897">
            <v>4.54</v>
          </cell>
          <cell r="C7897">
            <v>4.5400000000000003E-2</v>
          </cell>
        </row>
        <row r="7898">
          <cell r="A7898">
            <v>33695</v>
          </cell>
          <cell r="B7898">
            <v>4.4800000000000004</v>
          </cell>
          <cell r="C7898">
            <v>4.4800000000000006E-2</v>
          </cell>
        </row>
        <row r="7899">
          <cell r="A7899">
            <v>33696</v>
          </cell>
          <cell r="B7899">
            <v>4.53</v>
          </cell>
          <cell r="C7899">
            <v>4.53E-2</v>
          </cell>
        </row>
        <row r="7900">
          <cell r="A7900">
            <v>33697</v>
          </cell>
          <cell r="B7900">
            <v>4.4000000000000004</v>
          </cell>
          <cell r="C7900">
            <v>4.4000000000000004E-2</v>
          </cell>
        </row>
        <row r="7901">
          <cell r="A7901">
            <v>33700</v>
          </cell>
          <cell r="B7901">
            <v>4.3899999999999997</v>
          </cell>
          <cell r="C7901">
            <v>4.3899999999999995E-2</v>
          </cell>
        </row>
        <row r="7902">
          <cell r="A7902">
            <v>33701</v>
          </cell>
          <cell r="B7902">
            <v>4.3499999999999996</v>
          </cell>
          <cell r="C7902">
            <v>4.3499999999999997E-2</v>
          </cell>
        </row>
        <row r="7903">
          <cell r="A7903">
            <v>33702</v>
          </cell>
          <cell r="B7903">
            <v>4.32</v>
          </cell>
          <cell r="C7903">
            <v>4.3200000000000002E-2</v>
          </cell>
        </row>
        <row r="7904">
          <cell r="A7904">
            <v>33703</v>
          </cell>
          <cell r="B7904">
            <v>4.08</v>
          </cell>
          <cell r="C7904">
            <v>4.0800000000000003E-2</v>
          </cell>
        </row>
        <row r="7905">
          <cell r="A7905">
            <v>33704</v>
          </cell>
          <cell r="B7905">
            <v>4.12</v>
          </cell>
          <cell r="C7905">
            <v>4.1200000000000001E-2</v>
          </cell>
        </row>
        <row r="7906">
          <cell r="A7906">
            <v>33707</v>
          </cell>
          <cell r="B7906">
            <v>4.08</v>
          </cell>
          <cell r="C7906">
            <v>4.0800000000000003E-2</v>
          </cell>
        </row>
        <row r="7907">
          <cell r="A7907">
            <v>33708</v>
          </cell>
          <cell r="B7907">
            <v>4.0999999999999996</v>
          </cell>
          <cell r="C7907">
            <v>4.0999999999999995E-2</v>
          </cell>
        </row>
        <row r="7908">
          <cell r="A7908">
            <v>33709</v>
          </cell>
          <cell r="B7908">
            <v>4.1399999999999997</v>
          </cell>
          <cell r="C7908">
            <v>4.1399999999999999E-2</v>
          </cell>
        </row>
        <row r="7909">
          <cell r="A7909">
            <v>33710</v>
          </cell>
          <cell r="B7909">
            <v>4.2300000000000004</v>
          </cell>
          <cell r="C7909">
            <v>4.2300000000000004E-2</v>
          </cell>
        </row>
        <row r="7910">
          <cell r="A7910">
            <v>33711</v>
          </cell>
          <cell r="B7910" t="str">
            <v>ND</v>
          </cell>
          <cell r="C7910">
            <v>4.2300000000000004E-2</v>
          </cell>
        </row>
        <row r="7911">
          <cell r="A7911">
            <v>33714</v>
          </cell>
          <cell r="B7911">
            <v>4.34</v>
          </cell>
          <cell r="C7911">
            <v>4.3400000000000001E-2</v>
          </cell>
        </row>
        <row r="7912">
          <cell r="A7912">
            <v>33715</v>
          </cell>
          <cell r="B7912">
            <v>4.33</v>
          </cell>
          <cell r="C7912">
            <v>4.3299999999999998E-2</v>
          </cell>
        </row>
        <row r="7913">
          <cell r="A7913">
            <v>33716</v>
          </cell>
          <cell r="B7913">
            <v>4.33</v>
          </cell>
          <cell r="C7913">
            <v>4.3299999999999998E-2</v>
          </cell>
        </row>
        <row r="7914">
          <cell r="A7914">
            <v>33717</v>
          </cell>
          <cell r="B7914">
            <v>4.3499999999999996</v>
          </cell>
          <cell r="C7914">
            <v>4.3499999999999997E-2</v>
          </cell>
        </row>
        <row r="7915">
          <cell r="A7915">
            <v>33718</v>
          </cell>
          <cell r="B7915">
            <v>4.2699999999999996</v>
          </cell>
          <cell r="C7915">
            <v>4.2699999999999995E-2</v>
          </cell>
        </row>
        <row r="7916">
          <cell r="A7916">
            <v>33721</v>
          </cell>
          <cell r="B7916">
            <v>4.3600000000000003</v>
          </cell>
          <cell r="C7916">
            <v>4.36E-2</v>
          </cell>
        </row>
        <row r="7917">
          <cell r="A7917">
            <v>33722</v>
          </cell>
          <cell r="B7917">
            <v>4.34</v>
          </cell>
          <cell r="C7917">
            <v>4.3400000000000001E-2</v>
          </cell>
        </row>
        <row r="7918">
          <cell r="A7918">
            <v>33723</v>
          </cell>
          <cell r="B7918">
            <v>4.34</v>
          </cell>
          <cell r="C7918">
            <v>4.3400000000000001E-2</v>
          </cell>
        </row>
        <row r="7919">
          <cell r="A7919">
            <v>33724</v>
          </cell>
          <cell r="B7919">
            <v>4.4000000000000004</v>
          </cell>
          <cell r="C7919">
            <v>4.4000000000000004E-2</v>
          </cell>
        </row>
        <row r="7920">
          <cell r="A7920">
            <v>33725</v>
          </cell>
          <cell r="B7920">
            <v>4.28</v>
          </cell>
          <cell r="C7920">
            <v>4.2800000000000005E-2</v>
          </cell>
        </row>
        <row r="7921">
          <cell r="A7921">
            <v>33728</v>
          </cell>
          <cell r="B7921">
            <v>4.28</v>
          </cell>
          <cell r="C7921">
            <v>4.2800000000000005E-2</v>
          </cell>
        </row>
        <row r="7922">
          <cell r="A7922">
            <v>33729</v>
          </cell>
          <cell r="B7922">
            <v>4.2699999999999996</v>
          </cell>
          <cell r="C7922">
            <v>4.2699999999999995E-2</v>
          </cell>
        </row>
        <row r="7923">
          <cell r="A7923">
            <v>33730</v>
          </cell>
          <cell r="B7923">
            <v>4.22</v>
          </cell>
          <cell r="C7923">
            <v>4.2199999999999994E-2</v>
          </cell>
        </row>
        <row r="7924">
          <cell r="A7924">
            <v>33731</v>
          </cell>
          <cell r="B7924">
            <v>4.26</v>
          </cell>
          <cell r="C7924">
            <v>4.2599999999999999E-2</v>
          </cell>
        </row>
        <row r="7925">
          <cell r="A7925">
            <v>33732</v>
          </cell>
          <cell r="B7925">
            <v>4.22</v>
          </cell>
          <cell r="C7925">
            <v>4.2199999999999994E-2</v>
          </cell>
        </row>
        <row r="7926">
          <cell r="A7926">
            <v>33735</v>
          </cell>
          <cell r="B7926">
            <v>4.18</v>
          </cell>
          <cell r="C7926">
            <v>4.1799999999999997E-2</v>
          </cell>
        </row>
        <row r="7927">
          <cell r="A7927">
            <v>33736</v>
          </cell>
          <cell r="B7927">
            <v>4.1500000000000004</v>
          </cell>
          <cell r="C7927">
            <v>4.1500000000000002E-2</v>
          </cell>
        </row>
        <row r="7928">
          <cell r="A7928">
            <v>33737</v>
          </cell>
          <cell r="B7928">
            <v>4.09</v>
          </cell>
          <cell r="C7928">
            <v>4.0899999999999999E-2</v>
          </cell>
        </row>
        <row r="7929">
          <cell r="A7929">
            <v>33738</v>
          </cell>
          <cell r="B7929">
            <v>4.09</v>
          </cell>
          <cell r="C7929">
            <v>4.0899999999999999E-2</v>
          </cell>
        </row>
        <row r="7930">
          <cell r="A7930">
            <v>33739</v>
          </cell>
          <cell r="B7930">
            <v>4.08</v>
          </cell>
          <cell r="C7930">
            <v>4.0800000000000003E-2</v>
          </cell>
        </row>
        <row r="7931">
          <cell r="A7931">
            <v>33742</v>
          </cell>
          <cell r="B7931">
            <v>4.08</v>
          </cell>
          <cell r="C7931">
            <v>4.0800000000000003E-2</v>
          </cell>
        </row>
        <row r="7932">
          <cell r="A7932">
            <v>33743</v>
          </cell>
          <cell r="B7932">
            <v>4</v>
          </cell>
          <cell r="C7932">
            <v>0.04</v>
          </cell>
        </row>
        <row r="7933">
          <cell r="A7933">
            <v>33744</v>
          </cell>
          <cell r="B7933">
            <v>4.08</v>
          </cell>
          <cell r="C7933">
            <v>4.0800000000000003E-2</v>
          </cell>
        </row>
        <row r="7934">
          <cell r="A7934">
            <v>33745</v>
          </cell>
          <cell r="B7934">
            <v>4.25</v>
          </cell>
          <cell r="C7934">
            <v>4.2500000000000003E-2</v>
          </cell>
        </row>
        <row r="7935">
          <cell r="A7935">
            <v>33746</v>
          </cell>
          <cell r="B7935">
            <v>4.1900000000000004</v>
          </cell>
          <cell r="C7935">
            <v>4.1900000000000007E-2</v>
          </cell>
        </row>
        <row r="7936">
          <cell r="A7936">
            <v>33749</v>
          </cell>
          <cell r="B7936" t="str">
            <v>ND</v>
          </cell>
          <cell r="C7936">
            <v>4.1900000000000007E-2</v>
          </cell>
        </row>
        <row r="7937">
          <cell r="A7937">
            <v>33750</v>
          </cell>
          <cell r="B7937">
            <v>4.32</v>
          </cell>
          <cell r="C7937">
            <v>4.3200000000000002E-2</v>
          </cell>
        </row>
        <row r="7938">
          <cell r="A7938">
            <v>33751</v>
          </cell>
          <cell r="B7938">
            <v>4.2699999999999996</v>
          </cell>
          <cell r="C7938">
            <v>4.2699999999999995E-2</v>
          </cell>
        </row>
        <row r="7939">
          <cell r="A7939">
            <v>33752</v>
          </cell>
          <cell r="B7939">
            <v>4.24</v>
          </cell>
          <cell r="C7939">
            <v>4.24E-2</v>
          </cell>
        </row>
        <row r="7940">
          <cell r="A7940">
            <v>33753</v>
          </cell>
          <cell r="B7940">
            <v>4.24</v>
          </cell>
          <cell r="C7940">
            <v>4.24E-2</v>
          </cell>
        </row>
        <row r="7941">
          <cell r="A7941">
            <v>33756</v>
          </cell>
          <cell r="B7941">
            <v>4.32</v>
          </cell>
          <cell r="C7941">
            <v>4.3200000000000002E-2</v>
          </cell>
        </row>
        <row r="7942">
          <cell r="A7942">
            <v>33757</v>
          </cell>
          <cell r="B7942">
            <v>4.3</v>
          </cell>
          <cell r="C7942">
            <v>4.2999999999999997E-2</v>
          </cell>
        </row>
        <row r="7943">
          <cell r="A7943">
            <v>33758</v>
          </cell>
          <cell r="B7943">
            <v>4.2699999999999996</v>
          </cell>
          <cell r="C7943">
            <v>4.2699999999999995E-2</v>
          </cell>
        </row>
        <row r="7944">
          <cell r="A7944">
            <v>33759</v>
          </cell>
          <cell r="B7944">
            <v>4.26</v>
          </cell>
          <cell r="C7944">
            <v>4.2599999999999999E-2</v>
          </cell>
        </row>
        <row r="7945">
          <cell r="A7945">
            <v>33760</v>
          </cell>
          <cell r="B7945">
            <v>4.21</v>
          </cell>
          <cell r="C7945">
            <v>4.2099999999999999E-2</v>
          </cell>
        </row>
        <row r="7946">
          <cell r="A7946">
            <v>33763</v>
          </cell>
          <cell r="B7946">
            <v>4.2</v>
          </cell>
          <cell r="C7946">
            <v>4.2000000000000003E-2</v>
          </cell>
        </row>
        <row r="7947">
          <cell r="A7947">
            <v>33764</v>
          </cell>
          <cell r="B7947">
            <v>4.2</v>
          </cell>
          <cell r="C7947">
            <v>4.2000000000000003E-2</v>
          </cell>
        </row>
        <row r="7948">
          <cell r="A7948">
            <v>33765</v>
          </cell>
          <cell r="B7948">
            <v>4.2</v>
          </cell>
          <cell r="C7948">
            <v>4.2000000000000003E-2</v>
          </cell>
        </row>
        <row r="7949">
          <cell r="A7949">
            <v>33766</v>
          </cell>
          <cell r="B7949">
            <v>4.18</v>
          </cell>
          <cell r="C7949">
            <v>4.1799999999999997E-2</v>
          </cell>
        </row>
        <row r="7950">
          <cell r="A7950">
            <v>33767</v>
          </cell>
          <cell r="B7950">
            <v>4.1399999999999997</v>
          </cell>
          <cell r="C7950">
            <v>4.1399999999999999E-2</v>
          </cell>
        </row>
        <row r="7951">
          <cell r="A7951">
            <v>33770</v>
          </cell>
          <cell r="B7951">
            <v>4.13</v>
          </cell>
          <cell r="C7951">
            <v>4.1299999999999996E-2</v>
          </cell>
        </row>
        <row r="7952">
          <cell r="A7952">
            <v>33771</v>
          </cell>
          <cell r="B7952">
            <v>4.12</v>
          </cell>
          <cell r="C7952">
            <v>4.1200000000000001E-2</v>
          </cell>
        </row>
        <row r="7953">
          <cell r="A7953">
            <v>33772</v>
          </cell>
          <cell r="B7953">
            <v>4.0999999999999996</v>
          </cell>
          <cell r="C7953">
            <v>4.0999999999999995E-2</v>
          </cell>
        </row>
        <row r="7954">
          <cell r="A7954">
            <v>33773</v>
          </cell>
          <cell r="B7954">
            <v>4.08</v>
          </cell>
          <cell r="C7954">
            <v>4.0800000000000003E-2</v>
          </cell>
        </row>
        <row r="7955">
          <cell r="A7955">
            <v>33774</v>
          </cell>
          <cell r="B7955">
            <v>4.17</v>
          </cell>
          <cell r="C7955">
            <v>4.1700000000000001E-2</v>
          </cell>
        </row>
        <row r="7956">
          <cell r="A7956">
            <v>33777</v>
          </cell>
          <cell r="B7956">
            <v>4.1500000000000004</v>
          </cell>
          <cell r="C7956">
            <v>4.1500000000000002E-2</v>
          </cell>
        </row>
        <row r="7957">
          <cell r="A7957">
            <v>33778</v>
          </cell>
          <cell r="B7957">
            <v>4.22</v>
          </cell>
          <cell r="C7957">
            <v>4.2199999999999994E-2</v>
          </cell>
        </row>
        <row r="7958">
          <cell r="A7958">
            <v>33779</v>
          </cell>
          <cell r="B7958">
            <v>4.1100000000000003</v>
          </cell>
          <cell r="C7958">
            <v>4.1100000000000005E-2</v>
          </cell>
        </row>
        <row r="7959">
          <cell r="A7959">
            <v>33780</v>
          </cell>
          <cell r="B7959">
            <v>4.09</v>
          </cell>
          <cell r="C7959">
            <v>4.0899999999999999E-2</v>
          </cell>
        </row>
        <row r="7960">
          <cell r="A7960">
            <v>33781</v>
          </cell>
          <cell r="B7960">
            <v>4.1100000000000003</v>
          </cell>
          <cell r="C7960">
            <v>4.1100000000000005E-2</v>
          </cell>
        </row>
        <row r="7961">
          <cell r="A7961">
            <v>33784</v>
          </cell>
          <cell r="B7961">
            <v>4.04</v>
          </cell>
          <cell r="C7961">
            <v>4.0399999999999998E-2</v>
          </cell>
        </row>
        <row r="7962">
          <cell r="A7962">
            <v>33785</v>
          </cell>
          <cell r="B7962">
            <v>4.05</v>
          </cell>
          <cell r="C7962">
            <v>4.0500000000000001E-2</v>
          </cell>
        </row>
        <row r="7963">
          <cell r="A7963">
            <v>33786</v>
          </cell>
          <cell r="B7963">
            <v>4.04</v>
          </cell>
          <cell r="C7963">
            <v>4.0399999999999998E-2</v>
          </cell>
        </row>
        <row r="7964">
          <cell r="A7964">
            <v>33787</v>
          </cell>
          <cell r="B7964">
            <v>3.7</v>
          </cell>
          <cell r="C7964">
            <v>3.7000000000000005E-2</v>
          </cell>
        </row>
        <row r="7965">
          <cell r="A7965">
            <v>33788</v>
          </cell>
          <cell r="B7965" t="str">
            <v>ND</v>
          </cell>
          <cell r="C7965">
            <v>3.7000000000000005E-2</v>
          </cell>
        </row>
        <row r="7966">
          <cell r="A7966">
            <v>33791</v>
          </cell>
          <cell r="B7966">
            <v>3.67</v>
          </cell>
          <cell r="C7966">
            <v>3.6699999999999997E-2</v>
          </cell>
        </row>
        <row r="7967">
          <cell r="A7967">
            <v>33792</v>
          </cell>
          <cell r="B7967">
            <v>3.63</v>
          </cell>
          <cell r="C7967">
            <v>3.6299999999999999E-2</v>
          </cell>
        </row>
        <row r="7968">
          <cell r="A7968">
            <v>33793</v>
          </cell>
          <cell r="B7968">
            <v>3.63</v>
          </cell>
          <cell r="C7968">
            <v>3.6299999999999999E-2</v>
          </cell>
        </row>
        <row r="7969">
          <cell r="A7969">
            <v>33794</v>
          </cell>
          <cell r="B7969">
            <v>3.63</v>
          </cell>
          <cell r="C7969">
            <v>3.6299999999999999E-2</v>
          </cell>
        </row>
        <row r="7970">
          <cell r="A7970">
            <v>33795</v>
          </cell>
          <cell r="B7970">
            <v>3.62</v>
          </cell>
          <cell r="C7970">
            <v>3.6200000000000003E-2</v>
          </cell>
        </row>
        <row r="7971">
          <cell r="A7971">
            <v>33798</v>
          </cell>
          <cell r="B7971">
            <v>3.62</v>
          </cell>
          <cell r="C7971">
            <v>3.6200000000000003E-2</v>
          </cell>
        </row>
        <row r="7972">
          <cell r="A7972">
            <v>33799</v>
          </cell>
          <cell r="B7972">
            <v>3.57</v>
          </cell>
          <cell r="C7972">
            <v>3.5699999999999996E-2</v>
          </cell>
        </row>
        <row r="7973">
          <cell r="A7973">
            <v>33800</v>
          </cell>
          <cell r="B7973">
            <v>3.48</v>
          </cell>
          <cell r="C7973">
            <v>3.4799999999999998E-2</v>
          </cell>
        </row>
        <row r="7974">
          <cell r="A7974">
            <v>33801</v>
          </cell>
          <cell r="B7974">
            <v>3.49</v>
          </cell>
          <cell r="C7974">
            <v>3.49E-2</v>
          </cell>
        </row>
        <row r="7975">
          <cell r="A7975">
            <v>33802</v>
          </cell>
          <cell r="B7975">
            <v>3.5</v>
          </cell>
          <cell r="C7975">
            <v>3.5000000000000003E-2</v>
          </cell>
        </row>
        <row r="7976">
          <cell r="A7976">
            <v>33805</v>
          </cell>
          <cell r="B7976">
            <v>3.51</v>
          </cell>
          <cell r="C7976">
            <v>3.5099999999999999E-2</v>
          </cell>
        </row>
        <row r="7977">
          <cell r="A7977">
            <v>33806</v>
          </cell>
          <cell r="B7977">
            <v>3.55</v>
          </cell>
          <cell r="C7977">
            <v>3.5499999999999997E-2</v>
          </cell>
        </row>
        <row r="7978">
          <cell r="A7978">
            <v>33807</v>
          </cell>
          <cell r="B7978">
            <v>3.53</v>
          </cell>
          <cell r="C7978">
            <v>3.5299999999999998E-2</v>
          </cell>
        </row>
        <row r="7979">
          <cell r="A7979">
            <v>33808</v>
          </cell>
          <cell r="B7979">
            <v>3.52</v>
          </cell>
          <cell r="C7979">
            <v>3.5200000000000002E-2</v>
          </cell>
        </row>
        <row r="7980">
          <cell r="A7980">
            <v>33809</v>
          </cell>
          <cell r="B7980">
            <v>3.55</v>
          </cell>
          <cell r="C7980">
            <v>3.5499999999999997E-2</v>
          </cell>
        </row>
        <row r="7981">
          <cell r="A7981">
            <v>33812</v>
          </cell>
          <cell r="B7981">
            <v>3.58</v>
          </cell>
          <cell r="C7981">
            <v>3.5799999999999998E-2</v>
          </cell>
        </row>
        <row r="7982">
          <cell r="A7982">
            <v>33813</v>
          </cell>
          <cell r="B7982">
            <v>3.55</v>
          </cell>
          <cell r="C7982">
            <v>3.5499999999999997E-2</v>
          </cell>
        </row>
        <row r="7983">
          <cell r="A7983">
            <v>33814</v>
          </cell>
          <cell r="B7983">
            <v>3.54</v>
          </cell>
          <cell r="C7983">
            <v>3.5400000000000001E-2</v>
          </cell>
        </row>
        <row r="7984">
          <cell r="A7984">
            <v>33815</v>
          </cell>
          <cell r="B7984">
            <v>3.58</v>
          </cell>
          <cell r="C7984">
            <v>3.5799999999999998E-2</v>
          </cell>
        </row>
        <row r="7985">
          <cell r="A7985">
            <v>33816</v>
          </cell>
          <cell r="B7985">
            <v>3.62</v>
          </cell>
          <cell r="C7985">
            <v>3.6200000000000003E-2</v>
          </cell>
        </row>
        <row r="7986">
          <cell r="A7986">
            <v>33819</v>
          </cell>
          <cell r="B7986">
            <v>3.61</v>
          </cell>
          <cell r="C7986">
            <v>3.61E-2</v>
          </cell>
        </row>
        <row r="7987">
          <cell r="A7987">
            <v>33820</v>
          </cell>
          <cell r="B7987">
            <v>3.57</v>
          </cell>
          <cell r="C7987">
            <v>3.5699999999999996E-2</v>
          </cell>
        </row>
        <row r="7988">
          <cell r="A7988">
            <v>33821</v>
          </cell>
          <cell r="B7988">
            <v>3.55</v>
          </cell>
          <cell r="C7988">
            <v>3.5499999999999997E-2</v>
          </cell>
        </row>
        <row r="7989">
          <cell r="A7989">
            <v>33822</v>
          </cell>
          <cell r="B7989">
            <v>3.54</v>
          </cell>
          <cell r="C7989">
            <v>3.5400000000000001E-2</v>
          </cell>
        </row>
        <row r="7990">
          <cell r="A7990">
            <v>33823</v>
          </cell>
          <cell r="B7990">
            <v>3.44</v>
          </cell>
          <cell r="C7990">
            <v>3.44E-2</v>
          </cell>
        </row>
        <row r="7991">
          <cell r="A7991">
            <v>33826</v>
          </cell>
          <cell r="B7991">
            <v>3.42</v>
          </cell>
          <cell r="C7991">
            <v>3.4200000000000001E-2</v>
          </cell>
        </row>
        <row r="7992">
          <cell r="A7992">
            <v>33827</v>
          </cell>
          <cell r="B7992">
            <v>3.43</v>
          </cell>
          <cell r="C7992">
            <v>3.4300000000000004E-2</v>
          </cell>
        </row>
        <row r="7993">
          <cell r="A7993">
            <v>33828</v>
          </cell>
          <cell r="B7993">
            <v>3.45</v>
          </cell>
          <cell r="C7993">
            <v>3.4500000000000003E-2</v>
          </cell>
        </row>
        <row r="7994">
          <cell r="A7994">
            <v>33829</v>
          </cell>
          <cell r="B7994">
            <v>3.43</v>
          </cell>
          <cell r="C7994">
            <v>3.4300000000000004E-2</v>
          </cell>
        </row>
        <row r="7995">
          <cell r="A7995">
            <v>33830</v>
          </cell>
          <cell r="B7995">
            <v>3.4</v>
          </cell>
          <cell r="C7995">
            <v>3.4000000000000002E-2</v>
          </cell>
        </row>
        <row r="7996">
          <cell r="A7996">
            <v>33833</v>
          </cell>
          <cell r="B7996">
            <v>3.41</v>
          </cell>
          <cell r="C7996">
            <v>3.4099999999999998E-2</v>
          </cell>
        </row>
        <row r="7997">
          <cell r="A7997">
            <v>33834</v>
          </cell>
          <cell r="B7997">
            <v>3.36</v>
          </cell>
          <cell r="C7997">
            <v>3.3599999999999998E-2</v>
          </cell>
        </row>
        <row r="7998">
          <cell r="A7998">
            <v>33835</v>
          </cell>
          <cell r="B7998">
            <v>3.38</v>
          </cell>
          <cell r="C7998">
            <v>3.3799999999999997E-2</v>
          </cell>
        </row>
        <row r="7999">
          <cell r="A7999">
            <v>33836</v>
          </cell>
          <cell r="B7999">
            <v>3.4</v>
          </cell>
          <cell r="C7999">
            <v>3.4000000000000002E-2</v>
          </cell>
        </row>
        <row r="8000">
          <cell r="A8000">
            <v>33837</v>
          </cell>
          <cell r="B8000">
            <v>3.46</v>
          </cell>
          <cell r="C8000">
            <v>3.4599999999999999E-2</v>
          </cell>
        </row>
        <row r="8001">
          <cell r="A8001">
            <v>33840</v>
          </cell>
          <cell r="B8001">
            <v>3.57</v>
          </cell>
          <cell r="C8001">
            <v>3.5699999999999996E-2</v>
          </cell>
        </row>
        <row r="8002">
          <cell r="A8002">
            <v>33841</v>
          </cell>
          <cell r="B8002">
            <v>3.57</v>
          </cell>
          <cell r="C8002">
            <v>3.5699999999999996E-2</v>
          </cell>
        </row>
        <row r="8003">
          <cell r="A8003">
            <v>33842</v>
          </cell>
          <cell r="B8003">
            <v>3.5</v>
          </cell>
          <cell r="C8003">
            <v>3.5000000000000003E-2</v>
          </cell>
        </row>
        <row r="8004">
          <cell r="A8004">
            <v>33843</v>
          </cell>
          <cell r="B8004">
            <v>3.48</v>
          </cell>
          <cell r="C8004">
            <v>3.4799999999999998E-2</v>
          </cell>
        </row>
        <row r="8005">
          <cell r="A8005">
            <v>33844</v>
          </cell>
          <cell r="B8005">
            <v>3.47</v>
          </cell>
          <cell r="C8005">
            <v>3.4700000000000002E-2</v>
          </cell>
        </row>
        <row r="8006">
          <cell r="A8006">
            <v>33847</v>
          </cell>
          <cell r="B8006">
            <v>3.47</v>
          </cell>
          <cell r="C8006">
            <v>3.4700000000000002E-2</v>
          </cell>
        </row>
        <row r="8007">
          <cell r="A8007">
            <v>33848</v>
          </cell>
          <cell r="B8007">
            <v>3.45</v>
          </cell>
          <cell r="C8007">
            <v>3.4500000000000003E-2</v>
          </cell>
        </row>
        <row r="8008">
          <cell r="A8008">
            <v>33849</v>
          </cell>
          <cell r="B8008">
            <v>3.43</v>
          </cell>
          <cell r="C8008">
            <v>3.4300000000000004E-2</v>
          </cell>
        </row>
        <row r="8009">
          <cell r="A8009">
            <v>33850</v>
          </cell>
          <cell r="B8009">
            <v>3.43</v>
          </cell>
          <cell r="C8009">
            <v>3.4300000000000004E-2</v>
          </cell>
        </row>
        <row r="8010">
          <cell r="A8010">
            <v>33851</v>
          </cell>
          <cell r="B8010">
            <v>3.18</v>
          </cell>
          <cell r="C8010">
            <v>3.1800000000000002E-2</v>
          </cell>
        </row>
        <row r="8011">
          <cell r="A8011">
            <v>33854</v>
          </cell>
          <cell r="B8011" t="str">
            <v>ND</v>
          </cell>
          <cell r="C8011">
            <v>3.1800000000000002E-2</v>
          </cell>
        </row>
        <row r="8012">
          <cell r="A8012">
            <v>33855</v>
          </cell>
          <cell r="B8012">
            <v>3.14</v>
          </cell>
          <cell r="C8012">
            <v>3.1400000000000004E-2</v>
          </cell>
        </row>
        <row r="8013">
          <cell r="A8013">
            <v>33856</v>
          </cell>
          <cell r="B8013">
            <v>3.17</v>
          </cell>
          <cell r="C8013">
            <v>3.1699999999999999E-2</v>
          </cell>
        </row>
        <row r="8014">
          <cell r="A8014">
            <v>33857</v>
          </cell>
          <cell r="B8014">
            <v>3.17</v>
          </cell>
          <cell r="C8014">
            <v>3.1699999999999999E-2</v>
          </cell>
        </row>
        <row r="8015">
          <cell r="A8015">
            <v>33858</v>
          </cell>
          <cell r="B8015">
            <v>3.19</v>
          </cell>
          <cell r="C8015">
            <v>3.1899999999999998E-2</v>
          </cell>
        </row>
        <row r="8016">
          <cell r="A8016">
            <v>33861</v>
          </cell>
          <cell r="B8016">
            <v>3.13</v>
          </cell>
          <cell r="C8016">
            <v>3.1300000000000001E-2</v>
          </cell>
        </row>
        <row r="8017">
          <cell r="A8017">
            <v>33862</v>
          </cell>
          <cell r="B8017">
            <v>3.2</v>
          </cell>
          <cell r="C8017">
            <v>3.2000000000000001E-2</v>
          </cell>
        </row>
        <row r="8018">
          <cell r="A8018">
            <v>33863</v>
          </cell>
          <cell r="B8018">
            <v>3.17</v>
          </cell>
          <cell r="C8018">
            <v>3.1699999999999999E-2</v>
          </cell>
        </row>
        <row r="8019">
          <cell r="A8019">
            <v>33864</v>
          </cell>
          <cell r="B8019">
            <v>3.14</v>
          </cell>
          <cell r="C8019">
            <v>3.1400000000000004E-2</v>
          </cell>
        </row>
        <row r="8020">
          <cell r="A8020">
            <v>33865</v>
          </cell>
          <cell r="B8020">
            <v>3.13</v>
          </cell>
          <cell r="C8020">
            <v>3.1300000000000001E-2</v>
          </cell>
        </row>
        <row r="8021">
          <cell r="A8021">
            <v>33868</v>
          </cell>
          <cell r="B8021">
            <v>3.16</v>
          </cell>
          <cell r="C8021">
            <v>3.1600000000000003E-2</v>
          </cell>
        </row>
        <row r="8022">
          <cell r="A8022">
            <v>33869</v>
          </cell>
          <cell r="B8022">
            <v>3.2</v>
          </cell>
          <cell r="C8022">
            <v>3.2000000000000001E-2</v>
          </cell>
        </row>
        <row r="8023">
          <cell r="A8023">
            <v>33870</v>
          </cell>
          <cell r="B8023">
            <v>3.21</v>
          </cell>
          <cell r="C8023">
            <v>3.2099999999999997E-2</v>
          </cell>
        </row>
        <row r="8024">
          <cell r="A8024">
            <v>33871</v>
          </cell>
          <cell r="B8024">
            <v>3.17</v>
          </cell>
          <cell r="C8024">
            <v>3.1699999999999999E-2</v>
          </cell>
        </row>
        <row r="8025">
          <cell r="A8025">
            <v>33872</v>
          </cell>
          <cell r="B8025">
            <v>3.04</v>
          </cell>
          <cell r="C8025">
            <v>3.04E-2</v>
          </cell>
        </row>
        <row r="8026">
          <cell r="A8026">
            <v>33875</v>
          </cell>
          <cell r="B8026">
            <v>3.04</v>
          </cell>
          <cell r="C8026">
            <v>3.04E-2</v>
          </cell>
        </row>
        <row r="8027">
          <cell r="A8027">
            <v>33876</v>
          </cell>
          <cell r="B8027">
            <v>3.06</v>
          </cell>
          <cell r="C8027">
            <v>3.0600000000000002E-2</v>
          </cell>
        </row>
        <row r="8028">
          <cell r="A8028">
            <v>33877</v>
          </cell>
          <cell r="B8028">
            <v>3.06</v>
          </cell>
          <cell r="C8028">
            <v>3.0600000000000002E-2</v>
          </cell>
        </row>
        <row r="8029">
          <cell r="A8029">
            <v>33878</v>
          </cell>
          <cell r="B8029">
            <v>2.96</v>
          </cell>
          <cell r="C8029">
            <v>2.9600000000000001E-2</v>
          </cell>
        </row>
        <row r="8030">
          <cell r="A8030">
            <v>33879</v>
          </cell>
          <cell r="B8030">
            <v>2.98</v>
          </cell>
          <cell r="C8030">
            <v>2.98E-2</v>
          </cell>
        </row>
        <row r="8031">
          <cell r="A8031">
            <v>33882</v>
          </cell>
          <cell r="B8031">
            <v>2.98</v>
          </cell>
          <cell r="C8031">
            <v>2.98E-2</v>
          </cell>
        </row>
        <row r="8032">
          <cell r="A8032">
            <v>33883</v>
          </cell>
          <cell r="B8032">
            <v>3.05</v>
          </cell>
          <cell r="C8032">
            <v>3.0499999999999999E-2</v>
          </cell>
        </row>
        <row r="8033">
          <cell r="A8033">
            <v>33884</v>
          </cell>
          <cell r="B8033">
            <v>3.15</v>
          </cell>
          <cell r="C8033">
            <v>3.15E-2</v>
          </cell>
        </row>
        <row r="8034">
          <cell r="A8034">
            <v>33885</v>
          </cell>
          <cell r="B8034">
            <v>3.08</v>
          </cell>
          <cell r="C8034">
            <v>3.0800000000000001E-2</v>
          </cell>
        </row>
        <row r="8035">
          <cell r="A8035">
            <v>33886</v>
          </cell>
          <cell r="B8035">
            <v>3.19</v>
          </cell>
          <cell r="C8035">
            <v>3.1899999999999998E-2</v>
          </cell>
        </row>
        <row r="8036">
          <cell r="A8036">
            <v>33889</v>
          </cell>
          <cell r="B8036" t="str">
            <v>ND</v>
          </cell>
          <cell r="C8036">
            <v>3.1899999999999998E-2</v>
          </cell>
        </row>
        <row r="8037">
          <cell r="A8037">
            <v>33890</v>
          </cell>
          <cell r="B8037">
            <v>3.22</v>
          </cell>
          <cell r="C8037">
            <v>3.2199999999999999E-2</v>
          </cell>
        </row>
        <row r="8038">
          <cell r="A8038">
            <v>33891</v>
          </cell>
          <cell r="B8038">
            <v>3.26</v>
          </cell>
          <cell r="C8038">
            <v>3.2599999999999997E-2</v>
          </cell>
        </row>
        <row r="8039">
          <cell r="A8039">
            <v>33892</v>
          </cell>
          <cell r="B8039">
            <v>3.27</v>
          </cell>
          <cell r="C8039">
            <v>3.27E-2</v>
          </cell>
        </row>
        <row r="8040">
          <cell r="A8040">
            <v>33893</v>
          </cell>
          <cell r="B8040">
            <v>3.3</v>
          </cell>
          <cell r="C8040">
            <v>3.3000000000000002E-2</v>
          </cell>
        </row>
        <row r="8041">
          <cell r="A8041">
            <v>33896</v>
          </cell>
          <cell r="B8041">
            <v>3.41</v>
          </cell>
          <cell r="C8041">
            <v>3.4099999999999998E-2</v>
          </cell>
        </row>
        <row r="8042">
          <cell r="A8042">
            <v>33897</v>
          </cell>
          <cell r="B8042">
            <v>3.56</v>
          </cell>
          <cell r="C8042">
            <v>3.56E-2</v>
          </cell>
        </row>
        <row r="8043">
          <cell r="A8043">
            <v>33898</v>
          </cell>
          <cell r="B8043">
            <v>3.47</v>
          </cell>
          <cell r="C8043">
            <v>3.4700000000000002E-2</v>
          </cell>
        </row>
        <row r="8044">
          <cell r="A8044">
            <v>33899</v>
          </cell>
          <cell r="B8044">
            <v>3.45</v>
          </cell>
          <cell r="C8044">
            <v>3.4500000000000003E-2</v>
          </cell>
        </row>
        <row r="8045">
          <cell r="A8045">
            <v>33900</v>
          </cell>
          <cell r="B8045">
            <v>3.52</v>
          </cell>
          <cell r="C8045">
            <v>3.5200000000000002E-2</v>
          </cell>
        </row>
        <row r="8046">
          <cell r="A8046">
            <v>33903</v>
          </cell>
          <cell r="B8046">
            <v>3.55</v>
          </cell>
          <cell r="C8046">
            <v>3.5499999999999997E-2</v>
          </cell>
        </row>
        <row r="8047">
          <cell r="A8047">
            <v>33904</v>
          </cell>
          <cell r="B8047">
            <v>3.48</v>
          </cell>
          <cell r="C8047">
            <v>3.4799999999999998E-2</v>
          </cell>
        </row>
        <row r="8048">
          <cell r="A8048">
            <v>33905</v>
          </cell>
          <cell r="B8048">
            <v>3.45</v>
          </cell>
          <cell r="C8048">
            <v>3.4500000000000003E-2</v>
          </cell>
        </row>
        <row r="8049">
          <cell r="A8049">
            <v>33906</v>
          </cell>
          <cell r="B8049">
            <v>3.48</v>
          </cell>
          <cell r="C8049">
            <v>3.4799999999999998E-2</v>
          </cell>
        </row>
        <row r="8050">
          <cell r="A8050">
            <v>33907</v>
          </cell>
          <cell r="B8050">
            <v>3.54</v>
          </cell>
          <cell r="C8050">
            <v>3.5400000000000001E-2</v>
          </cell>
        </row>
        <row r="8051">
          <cell r="A8051">
            <v>33910</v>
          </cell>
          <cell r="B8051">
            <v>3.62</v>
          </cell>
          <cell r="C8051">
            <v>3.6200000000000003E-2</v>
          </cell>
        </row>
        <row r="8052">
          <cell r="A8052">
            <v>33911</v>
          </cell>
          <cell r="B8052">
            <v>3.57</v>
          </cell>
          <cell r="C8052">
            <v>3.5699999999999996E-2</v>
          </cell>
        </row>
        <row r="8053">
          <cell r="A8053">
            <v>33912</v>
          </cell>
          <cell r="B8053">
            <v>3.56</v>
          </cell>
          <cell r="C8053">
            <v>3.56E-2</v>
          </cell>
        </row>
        <row r="8054">
          <cell r="A8054">
            <v>33913</v>
          </cell>
          <cell r="B8054">
            <v>3.54</v>
          </cell>
          <cell r="C8054">
            <v>3.5400000000000001E-2</v>
          </cell>
        </row>
        <row r="8055">
          <cell r="A8055">
            <v>33914</v>
          </cell>
          <cell r="B8055">
            <v>3.6</v>
          </cell>
          <cell r="C8055">
            <v>3.6000000000000004E-2</v>
          </cell>
        </row>
        <row r="8056">
          <cell r="A8056">
            <v>33917</v>
          </cell>
          <cell r="B8056">
            <v>3.66</v>
          </cell>
          <cell r="C8056">
            <v>3.6600000000000001E-2</v>
          </cell>
        </row>
        <row r="8057">
          <cell r="A8057">
            <v>33918</v>
          </cell>
          <cell r="B8057">
            <v>3.62</v>
          </cell>
          <cell r="C8057">
            <v>3.6200000000000003E-2</v>
          </cell>
        </row>
        <row r="8058">
          <cell r="A8058">
            <v>33919</v>
          </cell>
          <cell r="B8058" t="str">
            <v>ND</v>
          </cell>
          <cell r="C8058">
            <v>3.6200000000000003E-2</v>
          </cell>
        </row>
        <row r="8059">
          <cell r="A8059">
            <v>33920</v>
          </cell>
          <cell r="B8059">
            <v>3.59</v>
          </cell>
          <cell r="C8059">
            <v>3.5900000000000001E-2</v>
          </cell>
        </row>
        <row r="8060">
          <cell r="A8060">
            <v>33921</v>
          </cell>
          <cell r="B8060">
            <v>3.68</v>
          </cell>
          <cell r="C8060">
            <v>3.6799999999999999E-2</v>
          </cell>
        </row>
        <row r="8061">
          <cell r="A8061">
            <v>33924</v>
          </cell>
          <cell r="B8061">
            <v>3.77</v>
          </cell>
          <cell r="C8061">
            <v>3.7699999999999997E-2</v>
          </cell>
        </row>
        <row r="8062">
          <cell r="A8062">
            <v>33925</v>
          </cell>
          <cell r="B8062">
            <v>3.73</v>
          </cell>
          <cell r="C8062">
            <v>3.73E-2</v>
          </cell>
        </row>
        <row r="8063">
          <cell r="A8063">
            <v>33926</v>
          </cell>
          <cell r="B8063">
            <v>3.68</v>
          </cell>
          <cell r="C8063">
            <v>3.6799999999999999E-2</v>
          </cell>
        </row>
        <row r="8064">
          <cell r="A8064">
            <v>33927</v>
          </cell>
          <cell r="B8064">
            <v>3.72</v>
          </cell>
          <cell r="C8064">
            <v>3.7200000000000004E-2</v>
          </cell>
        </row>
        <row r="8065">
          <cell r="A8065">
            <v>33928</v>
          </cell>
          <cell r="B8065">
            <v>3.77</v>
          </cell>
          <cell r="C8065">
            <v>3.7699999999999997E-2</v>
          </cell>
        </row>
        <row r="8066">
          <cell r="A8066">
            <v>33931</v>
          </cell>
          <cell r="B8066">
            <v>3.77</v>
          </cell>
          <cell r="C8066">
            <v>3.7699999999999997E-2</v>
          </cell>
        </row>
        <row r="8067">
          <cell r="A8067">
            <v>33932</v>
          </cell>
          <cell r="B8067">
            <v>3.69</v>
          </cell>
          <cell r="C8067">
            <v>3.6900000000000002E-2</v>
          </cell>
        </row>
        <row r="8068">
          <cell r="A8068">
            <v>33933</v>
          </cell>
          <cell r="B8068">
            <v>3.75</v>
          </cell>
          <cell r="C8068">
            <v>3.7499999999999999E-2</v>
          </cell>
        </row>
        <row r="8069">
          <cell r="A8069">
            <v>33934</v>
          </cell>
          <cell r="B8069" t="str">
            <v>ND</v>
          </cell>
          <cell r="C8069">
            <v>3.7499999999999999E-2</v>
          </cell>
        </row>
        <row r="8070">
          <cell r="A8070">
            <v>33935</v>
          </cell>
          <cell r="B8070">
            <v>3.81</v>
          </cell>
          <cell r="C8070">
            <v>3.8100000000000002E-2</v>
          </cell>
        </row>
        <row r="8071">
          <cell r="A8071">
            <v>33938</v>
          </cell>
          <cell r="B8071">
            <v>3.83</v>
          </cell>
          <cell r="C8071">
            <v>3.8300000000000001E-2</v>
          </cell>
        </row>
        <row r="8072">
          <cell r="A8072">
            <v>33939</v>
          </cell>
          <cell r="B8072">
            <v>3.86</v>
          </cell>
          <cell r="C8072">
            <v>3.8599999999999995E-2</v>
          </cell>
        </row>
        <row r="8073">
          <cell r="A8073">
            <v>33940</v>
          </cell>
          <cell r="B8073">
            <v>3.84</v>
          </cell>
          <cell r="C8073">
            <v>3.8399999999999997E-2</v>
          </cell>
        </row>
        <row r="8074">
          <cell r="A8074">
            <v>33941</v>
          </cell>
          <cell r="B8074">
            <v>3.83</v>
          </cell>
          <cell r="C8074">
            <v>3.8300000000000001E-2</v>
          </cell>
        </row>
        <row r="8075">
          <cell r="A8075">
            <v>33942</v>
          </cell>
          <cell r="B8075">
            <v>3.73</v>
          </cell>
          <cell r="C8075">
            <v>3.73E-2</v>
          </cell>
        </row>
        <row r="8076">
          <cell r="A8076">
            <v>33945</v>
          </cell>
          <cell r="B8076">
            <v>3.69</v>
          </cell>
          <cell r="C8076">
            <v>3.6900000000000002E-2</v>
          </cell>
        </row>
        <row r="8077">
          <cell r="A8077">
            <v>33946</v>
          </cell>
          <cell r="B8077">
            <v>3.66</v>
          </cell>
          <cell r="C8077">
            <v>3.6600000000000001E-2</v>
          </cell>
        </row>
        <row r="8078">
          <cell r="A8078">
            <v>33947</v>
          </cell>
          <cell r="B8078">
            <v>3.69</v>
          </cell>
          <cell r="C8078">
            <v>3.6900000000000002E-2</v>
          </cell>
        </row>
        <row r="8079">
          <cell r="A8079">
            <v>33948</v>
          </cell>
          <cell r="B8079">
            <v>3.72</v>
          </cell>
          <cell r="C8079">
            <v>3.7200000000000004E-2</v>
          </cell>
        </row>
        <row r="8080">
          <cell r="A8080">
            <v>33949</v>
          </cell>
          <cell r="B8080">
            <v>3.82</v>
          </cell>
          <cell r="C8080">
            <v>3.8199999999999998E-2</v>
          </cell>
        </row>
        <row r="8081">
          <cell r="A8081">
            <v>33952</v>
          </cell>
          <cell r="B8081">
            <v>3.85</v>
          </cell>
          <cell r="C8081">
            <v>3.85E-2</v>
          </cell>
        </row>
        <row r="8082">
          <cell r="A8082">
            <v>33953</v>
          </cell>
          <cell r="B8082">
            <v>3.78</v>
          </cell>
          <cell r="C8082">
            <v>3.78E-2</v>
          </cell>
        </row>
        <row r="8083">
          <cell r="A8083">
            <v>33954</v>
          </cell>
          <cell r="B8083">
            <v>3.73</v>
          </cell>
          <cell r="C8083">
            <v>3.73E-2</v>
          </cell>
        </row>
        <row r="8084">
          <cell r="A8084">
            <v>33955</v>
          </cell>
          <cell r="B8084">
            <v>3.73</v>
          </cell>
          <cell r="C8084">
            <v>3.73E-2</v>
          </cell>
        </row>
        <row r="8085">
          <cell r="A8085">
            <v>33956</v>
          </cell>
          <cell r="B8085">
            <v>3.69</v>
          </cell>
          <cell r="C8085">
            <v>3.6900000000000002E-2</v>
          </cell>
        </row>
        <row r="8086">
          <cell r="A8086">
            <v>33959</v>
          </cell>
          <cell r="B8086">
            <v>3.68</v>
          </cell>
          <cell r="C8086">
            <v>3.6799999999999999E-2</v>
          </cell>
        </row>
        <row r="8087">
          <cell r="A8087">
            <v>33960</v>
          </cell>
          <cell r="B8087">
            <v>3.63</v>
          </cell>
          <cell r="C8087">
            <v>3.6299999999999999E-2</v>
          </cell>
        </row>
        <row r="8088">
          <cell r="A8088">
            <v>33961</v>
          </cell>
          <cell r="B8088">
            <v>3.63</v>
          </cell>
          <cell r="C8088">
            <v>3.6299999999999999E-2</v>
          </cell>
        </row>
        <row r="8089">
          <cell r="A8089">
            <v>33962</v>
          </cell>
          <cell r="B8089">
            <v>3.63</v>
          </cell>
          <cell r="C8089">
            <v>3.6299999999999999E-2</v>
          </cell>
        </row>
        <row r="8090">
          <cell r="A8090">
            <v>33963</v>
          </cell>
          <cell r="B8090" t="str">
            <v>ND</v>
          </cell>
          <cell r="C8090">
            <v>3.6299999999999999E-2</v>
          </cell>
        </row>
        <row r="8091">
          <cell r="A8091">
            <v>33966</v>
          </cell>
          <cell r="B8091">
            <v>3.64</v>
          </cell>
          <cell r="C8091">
            <v>3.6400000000000002E-2</v>
          </cell>
        </row>
        <row r="8092">
          <cell r="A8092">
            <v>33967</v>
          </cell>
          <cell r="B8092">
            <v>3.64</v>
          </cell>
          <cell r="C8092">
            <v>3.6400000000000002E-2</v>
          </cell>
        </row>
        <row r="8093">
          <cell r="A8093">
            <v>33968</v>
          </cell>
          <cell r="B8093">
            <v>3.57</v>
          </cell>
          <cell r="C8093">
            <v>3.5699999999999996E-2</v>
          </cell>
        </row>
        <row r="8094">
          <cell r="A8094">
            <v>33969</v>
          </cell>
          <cell r="B8094">
            <v>3.61</v>
          </cell>
          <cell r="C8094">
            <v>3.61E-2</v>
          </cell>
        </row>
        <row r="8095">
          <cell r="A8095">
            <v>33970</v>
          </cell>
          <cell r="B8095" t="str">
            <v>ND</v>
          </cell>
          <cell r="C8095">
            <v>3.61E-2</v>
          </cell>
        </row>
        <row r="8096">
          <cell r="A8096">
            <v>33973</v>
          </cell>
          <cell r="B8096">
            <v>3.56</v>
          </cell>
          <cell r="C8096">
            <v>3.56E-2</v>
          </cell>
        </row>
        <row r="8097">
          <cell r="A8097">
            <v>33974</v>
          </cell>
          <cell r="B8097">
            <v>3.58</v>
          </cell>
          <cell r="C8097">
            <v>3.5799999999999998E-2</v>
          </cell>
        </row>
        <row r="8098">
          <cell r="A8098">
            <v>33975</v>
          </cell>
          <cell r="B8098">
            <v>3.62</v>
          </cell>
          <cell r="C8098">
            <v>3.6200000000000003E-2</v>
          </cell>
        </row>
        <row r="8099">
          <cell r="A8099">
            <v>33976</v>
          </cell>
          <cell r="B8099">
            <v>3.7</v>
          </cell>
          <cell r="C8099">
            <v>3.7000000000000005E-2</v>
          </cell>
        </row>
        <row r="8100">
          <cell r="A8100">
            <v>33977</v>
          </cell>
          <cell r="B8100">
            <v>3.56</v>
          </cell>
          <cell r="C8100">
            <v>3.56E-2</v>
          </cell>
        </row>
        <row r="8101">
          <cell r="A8101">
            <v>33980</v>
          </cell>
          <cell r="B8101">
            <v>3.54</v>
          </cell>
          <cell r="C8101">
            <v>3.5400000000000001E-2</v>
          </cell>
        </row>
        <row r="8102">
          <cell r="A8102">
            <v>33981</v>
          </cell>
          <cell r="B8102">
            <v>3.54</v>
          </cell>
          <cell r="C8102">
            <v>3.5400000000000001E-2</v>
          </cell>
        </row>
        <row r="8103">
          <cell r="A8103">
            <v>33982</v>
          </cell>
          <cell r="B8103">
            <v>3.51</v>
          </cell>
          <cell r="C8103">
            <v>3.5099999999999999E-2</v>
          </cell>
        </row>
        <row r="8104">
          <cell r="A8104">
            <v>33983</v>
          </cell>
          <cell r="B8104">
            <v>3.48</v>
          </cell>
          <cell r="C8104">
            <v>3.4799999999999998E-2</v>
          </cell>
        </row>
        <row r="8105">
          <cell r="A8105">
            <v>33984</v>
          </cell>
          <cell r="B8105">
            <v>3.42</v>
          </cell>
          <cell r="C8105">
            <v>3.4200000000000001E-2</v>
          </cell>
        </row>
        <row r="8106">
          <cell r="A8106">
            <v>33987</v>
          </cell>
          <cell r="B8106" t="str">
            <v>ND</v>
          </cell>
          <cell r="C8106">
            <v>3.4200000000000001E-2</v>
          </cell>
        </row>
        <row r="8107">
          <cell r="A8107">
            <v>33988</v>
          </cell>
          <cell r="B8107">
            <v>3.48</v>
          </cell>
          <cell r="C8107">
            <v>3.4799999999999998E-2</v>
          </cell>
        </row>
        <row r="8108">
          <cell r="A8108">
            <v>33989</v>
          </cell>
          <cell r="B8108">
            <v>3.51</v>
          </cell>
          <cell r="C8108">
            <v>3.5099999999999999E-2</v>
          </cell>
        </row>
        <row r="8109">
          <cell r="A8109">
            <v>33990</v>
          </cell>
          <cell r="B8109">
            <v>3.48</v>
          </cell>
          <cell r="C8109">
            <v>3.4799999999999998E-2</v>
          </cell>
        </row>
        <row r="8110">
          <cell r="A8110">
            <v>33991</v>
          </cell>
          <cell r="B8110">
            <v>3.41</v>
          </cell>
          <cell r="C8110">
            <v>3.4099999999999998E-2</v>
          </cell>
        </row>
        <row r="8111">
          <cell r="A8111">
            <v>33994</v>
          </cell>
          <cell r="B8111">
            <v>3.41</v>
          </cell>
          <cell r="C8111">
            <v>3.4099999999999998E-2</v>
          </cell>
        </row>
        <row r="8112">
          <cell r="A8112">
            <v>33995</v>
          </cell>
          <cell r="B8112">
            <v>3.45</v>
          </cell>
          <cell r="C8112">
            <v>3.4500000000000003E-2</v>
          </cell>
        </row>
        <row r="8113">
          <cell r="A8113">
            <v>33996</v>
          </cell>
          <cell r="B8113">
            <v>3.41</v>
          </cell>
          <cell r="C8113">
            <v>3.4099999999999998E-2</v>
          </cell>
        </row>
        <row r="8114">
          <cell r="A8114">
            <v>33997</v>
          </cell>
          <cell r="B8114">
            <v>3.38</v>
          </cell>
          <cell r="C8114">
            <v>3.3799999999999997E-2</v>
          </cell>
        </row>
        <row r="8115">
          <cell r="A8115">
            <v>33998</v>
          </cell>
          <cell r="B8115">
            <v>3.39</v>
          </cell>
          <cell r="C8115">
            <v>3.39E-2</v>
          </cell>
        </row>
        <row r="8116">
          <cell r="A8116">
            <v>34001</v>
          </cell>
          <cell r="B8116">
            <v>3.4</v>
          </cell>
          <cell r="C8116">
            <v>3.4000000000000002E-2</v>
          </cell>
        </row>
        <row r="8117">
          <cell r="A8117">
            <v>34002</v>
          </cell>
          <cell r="B8117">
            <v>3.43</v>
          </cell>
          <cell r="C8117">
            <v>3.4300000000000004E-2</v>
          </cell>
        </row>
        <row r="8118">
          <cell r="A8118">
            <v>34003</v>
          </cell>
          <cell r="B8118">
            <v>3.44</v>
          </cell>
          <cell r="C8118">
            <v>3.44E-2</v>
          </cell>
        </row>
        <row r="8119">
          <cell r="A8119">
            <v>34004</v>
          </cell>
          <cell r="B8119">
            <v>3.44</v>
          </cell>
          <cell r="C8119">
            <v>3.44E-2</v>
          </cell>
        </row>
        <row r="8120">
          <cell r="A8120">
            <v>34005</v>
          </cell>
          <cell r="B8120">
            <v>3.36</v>
          </cell>
          <cell r="C8120">
            <v>3.3599999999999998E-2</v>
          </cell>
        </row>
        <row r="8121">
          <cell r="A8121">
            <v>34008</v>
          </cell>
          <cell r="B8121">
            <v>3.43</v>
          </cell>
          <cell r="C8121">
            <v>3.4300000000000004E-2</v>
          </cell>
        </row>
        <row r="8122">
          <cell r="A8122">
            <v>34009</v>
          </cell>
          <cell r="B8122">
            <v>3.47</v>
          </cell>
          <cell r="C8122">
            <v>3.4700000000000002E-2</v>
          </cell>
        </row>
        <row r="8123">
          <cell r="A8123">
            <v>34010</v>
          </cell>
          <cell r="B8123">
            <v>3.5</v>
          </cell>
          <cell r="C8123">
            <v>3.5000000000000003E-2</v>
          </cell>
        </row>
        <row r="8124">
          <cell r="A8124">
            <v>34011</v>
          </cell>
          <cell r="B8124">
            <v>3.44</v>
          </cell>
          <cell r="C8124">
            <v>3.44E-2</v>
          </cell>
        </row>
        <row r="8125">
          <cell r="A8125">
            <v>34012</v>
          </cell>
          <cell r="B8125">
            <v>3.43</v>
          </cell>
          <cell r="C8125">
            <v>3.4300000000000004E-2</v>
          </cell>
        </row>
        <row r="8126">
          <cell r="A8126">
            <v>34015</v>
          </cell>
          <cell r="B8126" t="str">
            <v>ND</v>
          </cell>
          <cell r="C8126">
            <v>3.4300000000000004E-2</v>
          </cell>
        </row>
        <row r="8127">
          <cell r="A8127">
            <v>34016</v>
          </cell>
          <cell r="B8127">
            <v>3.44</v>
          </cell>
          <cell r="C8127">
            <v>3.44E-2</v>
          </cell>
        </row>
        <row r="8128">
          <cell r="A8128">
            <v>34017</v>
          </cell>
          <cell r="B8128">
            <v>3.39</v>
          </cell>
          <cell r="C8128">
            <v>3.39E-2</v>
          </cell>
        </row>
        <row r="8129">
          <cell r="A8129">
            <v>34018</v>
          </cell>
          <cell r="B8129">
            <v>3.3</v>
          </cell>
          <cell r="C8129">
            <v>3.3000000000000002E-2</v>
          </cell>
        </row>
        <row r="8130">
          <cell r="A8130">
            <v>34019</v>
          </cell>
          <cell r="B8130">
            <v>3.3</v>
          </cell>
          <cell r="C8130">
            <v>3.3000000000000002E-2</v>
          </cell>
        </row>
        <row r="8131">
          <cell r="A8131">
            <v>34022</v>
          </cell>
          <cell r="B8131">
            <v>3.32</v>
          </cell>
          <cell r="C8131">
            <v>3.32E-2</v>
          </cell>
        </row>
        <row r="8132">
          <cell r="A8132">
            <v>34023</v>
          </cell>
          <cell r="B8132">
            <v>3.27</v>
          </cell>
          <cell r="C8132">
            <v>3.27E-2</v>
          </cell>
        </row>
        <row r="8133">
          <cell r="A8133">
            <v>34024</v>
          </cell>
          <cell r="B8133">
            <v>3.32</v>
          </cell>
          <cell r="C8133">
            <v>3.32E-2</v>
          </cell>
        </row>
        <row r="8134">
          <cell r="A8134">
            <v>34025</v>
          </cell>
          <cell r="B8134">
            <v>3.33</v>
          </cell>
          <cell r="C8134">
            <v>3.3300000000000003E-2</v>
          </cell>
        </row>
        <row r="8135">
          <cell r="A8135">
            <v>34026</v>
          </cell>
          <cell r="B8135">
            <v>3.32</v>
          </cell>
          <cell r="C8135">
            <v>3.32E-2</v>
          </cell>
        </row>
        <row r="8136">
          <cell r="A8136">
            <v>34029</v>
          </cell>
          <cell r="B8136">
            <v>3.3</v>
          </cell>
          <cell r="C8136">
            <v>3.3000000000000002E-2</v>
          </cell>
        </row>
        <row r="8137">
          <cell r="A8137">
            <v>34030</v>
          </cell>
          <cell r="B8137">
            <v>3.31</v>
          </cell>
          <cell r="C8137">
            <v>3.3099999999999997E-2</v>
          </cell>
        </row>
        <row r="8138">
          <cell r="A8138">
            <v>34031</v>
          </cell>
          <cell r="B8138">
            <v>3.28</v>
          </cell>
          <cell r="C8138">
            <v>3.2799999999999996E-2</v>
          </cell>
        </row>
        <row r="8139">
          <cell r="A8139">
            <v>34032</v>
          </cell>
          <cell r="B8139">
            <v>3.24</v>
          </cell>
          <cell r="C8139">
            <v>3.2400000000000005E-2</v>
          </cell>
        </row>
        <row r="8140">
          <cell r="A8140">
            <v>34033</v>
          </cell>
          <cell r="B8140">
            <v>3.37</v>
          </cell>
          <cell r="C8140">
            <v>3.3700000000000001E-2</v>
          </cell>
        </row>
        <row r="8141">
          <cell r="A8141">
            <v>34036</v>
          </cell>
          <cell r="B8141">
            <v>3.39</v>
          </cell>
          <cell r="C8141">
            <v>3.39E-2</v>
          </cell>
        </row>
        <row r="8142">
          <cell r="A8142">
            <v>34037</v>
          </cell>
          <cell r="B8142">
            <v>3.41</v>
          </cell>
          <cell r="C8142">
            <v>3.4099999999999998E-2</v>
          </cell>
        </row>
        <row r="8143">
          <cell r="A8143">
            <v>34038</v>
          </cell>
          <cell r="B8143">
            <v>3.4</v>
          </cell>
          <cell r="C8143">
            <v>3.4000000000000002E-2</v>
          </cell>
        </row>
        <row r="8144">
          <cell r="A8144">
            <v>34039</v>
          </cell>
          <cell r="B8144">
            <v>3.35</v>
          </cell>
          <cell r="C8144">
            <v>3.3500000000000002E-2</v>
          </cell>
        </row>
        <row r="8145">
          <cell r="A8145">
            <v>34040</v>
          </cell>
          <cell r="B8145">
            <v>3.39</v>
          </cell>
          <cell r="C8145">
            <v>3.39E-2</v>
          </cell>
        </row>
        <row r="8146">
          <cell r="A8146">
            <v>34043</v>
          </cell>
          <cell r="B8146">
            <v>3.42</v>
          </cell>
          <cell r="C8146">
            <v>3.4200000000000001E-2</v>
          </cell>
        </row>
        <row r="8147">
          <cell r="A8147">
            <v>34044</v>
          </cell>
          <cell r="B8147">
            <v>3.38</v>
          </cell>
          <cell r="C8147">
            <v>3.3799999999999997E-2</v>
          </cell>
        </row>
        <row r="8148">
          <cell r="A8148">
            <v>34045</v>
          </cell>
          <cell r="B8148">
            <v>3.36</v>
          </cell>
          <cell r="C8148">
            <v>3.3599999999999998E-2</v>
          </cell>
        </row>
        <row r="8149">
          <cell r="A8149">
            <v>34046</v>
          </cell>
          <cell r="B8149">
            <v>3.3</v>
          </cell>
          <cell r="C8149">
            <v>3.3000000000000002E-2</v>
          </cell>
        </row>
        <row r="8150">
          <cell r="A8150">
            <v>34047</v>
          </cell>
          <cell r="B8150">
            <v>3.32</v>
          </cell>
          <cell r="C8150">
            <v>3.32E-2</v>
          </cell>
        </row>
        <row r="8151">
          <cell r="A8151">
            <v>34050</v>
          </cell>
          <cell r="B8151">
            <v>3.29</v>
          </cell>
          <cell r="C8151">
            <v>3.2899999999999999E-2</v>
          </cell>
        </row>
        <row r="8152">
          <cell r="A8152">
            <v>34051</v>
          </cell>
          <cell r="B8152">
            <v>3.28</v>
          </cell>
          <cell r="C8152">
            <v>3.2799999999999996E-2</v>
          </cell>
        </row>
        <row r="8153">
          <cell r="A8153">
            <v>34052</v>
          </cell>
          <cell r="B8153">
            <v>3.31</v>
          </cell>
          <cell r="C8153">
            <v>3.3099999999999997E-2</v>
          </cell>
        </row>
        <row r="8154">
          <cell r="A8154">
            <v>34053</v>
          </cell>
          <cell r="B8154">
            <v>3.29</v>
          </cell>
          <cell r="C8154">
            <v>3.2899999999999999E-2</v>
          </cell>
        </row>
        <row r="8155">
          <cell r="A8155">
            <v>34054</v>
          </cell>
          <cell r="B8155">
            <v>3.33</v>
          </cell>
          <cell r="C8155">
            <v>3.3300000000000003E-2</v>
          </cell>
        </row>
        <row r="8156">
          <cell r="A8156">
            <v>34057</v>
          </cell>
          <cell r="B8156">
            <v>3.33</v>
          </cell>
          <cell r="C8156">
            <v>3.3300000000000003E-2</v>
          </cell>
        </row>
        <row r="8157">
          <cell r="A8157">
            <v>34058</v>
          </cell>
          <cell r="B8157">
            <v>3.29</v>
          </cell>
          <cell r="C8157">
            <v>3.2899999999999999E-2</v>
          </cell>
        </row>
        <row r="8158">
          <cell r="A8158">
            <v>34059</v>
          </cell>
          <cell r="B8158">
            <v>3.32</v>
          </cell>
          <cell r="C8158">
            <v>3.32E-2</v>
          </cell>
        </row>
        <row r="8159">
          <cell r="A8159">
            <v>34060</v>
          </cell>
          <cell r="B8159">
            <v>3.32</v>
          </cell>
          <cell r="C8159">
            <v>3.32E-2</v>
          </cell>
        </row>
        <row r="8160">
          <cell r="A8160">
            <v>34061</v>
          </cell>
          <cell r="B8160">
            <v>3.32</v>
          </cell>
          <cell r="C8160">
            <v>3.32E-2</v>
          </cell>
        </row>
        <row r="8161">
          <cell r="A8161">
            <v>34064</v>
          </cell>
          <cell r="B8161">
            <v>3.3</v>
          </cell>
          <cell r="C8161">
            <v>3.3000000000000002E-2</v>
          </cell>
        </row>
        <row r="8162">
          <cell r="A8162">
            <v>34065</v>
          </cell>
          <cell r="B8162">
            <v>3.35</v>
          </cell>
          <cell r="C8162">
            <v>3.3500000000000002E-2</v>
          </cell>
        </row>
        <row r="8163">
          <cell r="A8163">
            <v>34066</v>
          </cell>
          <cell r="B8163">
            <v>3.33</v>
          </cell>
          <cell r="C8163">
            <v>3.3300000000000003E-2</v>
          </cell>
        </row>
        <row r="8164">
          <cell r="A8164">
            <v>34067</v>
          </cell>
          <cell r="B8164">
            <v>3.25</v>
          </cell>
          <cell r="C8164">
            <v>3.2500000000000001E-2</v>
          </cell>
        </row>
        <row r="8165">
          <cell r="A8165">
            <v>34068</v>
          </cell>
          <cell r="B8165" t="str">
            <v>ND</v>
          </cell>
          <cell r="C8165">
            <v>3.2500000000000001E-2</v>
          </cell>
        </row>
        <row r="8166">
          <cell r="A8166">
            <v>34071</v>
          </cell>
          <cell r="B8166">
            <v>3.23</v>
          </cell>
          <cell r="C8166">
            <v>3.2300000000000002E-2</v>
          </cell>
        </row>
        <row r="8167">
          <cell r="A8167">
            <v>34072</v>
          </cell>
          <cell r="B8167">
            <v>3.22</v>
          </cell>
          <cell r="C8167">
            <v>3.2199999999999999E-2</v>
          </cell>
        </row>
        <row r="8168">
          <cell r="A8168">
            <v>34073</v>
          </cell>
          <cell r="B8168">
            <v>3.19</v>
          </cell>
          <cell r="C8168">
            <v>3.1899999999999998E-2</v>
          </cell>
        </row>
        <row r="8169">
          <cell r="A8169">
            <v>34074</v>
          </cell>
          <cell r="B8169">
            <v>3.22</v>
          </cell>
          <cell r="C8169">
            <v>3.2199999999999999E-2</v>
          </cell>
        </row>
        <row r="8170">
          <cell r="A8170">
            <v>34075</v>
          </cell>
          <cell r="B8170">
            <v>3.21</v>
          </cell>
          <cell r="C8170">
            <v>3.2099999999999997E-2</v>
          </cell>
        </row>
        <row r="8171">
          <cell r="A8171">
            <v>34078</v>
          </cell>
          <cell r="B8171">
            <v>3.21</v>
          </cell>
          <cell r="C8171">
            <v>3.2099999999999997E-2</v>
          </cell>
        </row>
        <row r="8172">
          <cell r="A8172">
            <v>34079</v>
          </cell>
          <cell r="B8172">
            <v>3.19</v>
          </cell>
          <cell r="C8172">
            <v>3.1899999999999998E-2</v>
          </cell>
        </row>
        <row r="8173">
          <cell r="A8173">
            <v>34080</v>
          </cell>
          <cell r="B8173">
            <v>3.17</v>
          </cell>
          <cell r="C8173">
            <v>3.1699999999999999E-2</v>
          </cell>
        </row>
        <row r="8174">
          <cell r="A8174">
            <v>34081</v>
          </cell>
          <cell r="B8174">
            <v>3.17</v>
          </cell>
          <cell r="C8174">
            <v>3.1699999999999999E-2</v>
          </cell>
        </row>
        <row r="8175">
          <cell r="A8175">
            <v>34082</v>
          </cell>
          <cell r="B8175">
            <v>3.18</v>
          </cell>
          <cell r="C8175">
            <v>3.1800000000000002E-2</v>
          </cell>
        </row>
        <row r="8176">
          <cell r="A8176">
            <v>34085</v>
          </cell>
          <cell r="B8176">
            <v>3.23</v>
          </cell>
          <cell r="C8176">
            <v>3.2300000000000002E-2</v>
          </cell>
        </row>
        <row r="8177">
          <cell r="A8177">
            <v>34086</v>
          </cell>
          <cell r="B8177">
            <v>3.27</v>
          </cell>
          <cell r="C8177">
            <v>3.27E-2</v>
          </cell>
        </row>
        <row r="8178">
          <cell r="A8178">
            <v>34087</v>
          </cell>
          <cell r="B8178">
            <v>3.27</v>
          </cell>
          <cell r="C8178">
            <v>3.27E-2</v>
          </cell>
        </row>
        <row r="8179">
          <cell r="A8179">
            <v>34088</v>
          </cell>
          <cell r="B8179">
            <v>3.24</v>
          </cell>
          <cell r="C8179">
            <v>3.2400000000000005E-2</v>
          </cell>
        </row>
        <row r="8180">
          <cell r="A8180">
            <v>34089</v>
          </cell>
          <cell r="B8180">
            <v>3.26</v>
          </cell>
          <cell r="C8180">
            <v>3.2599999999999997E-2</v>
          </cell>
        </row>
        <row r="8181">
          <cell r="A8181">
            <v>34092</v>
          </cell>
          <cell r="B8181">
            <v>3.22</v>
          </cell>
          <cell r="C8181">
            <v>3.2199999999999999E-2</v>
          </cell>
        </row>
        <row r="8182">
          <cell r="A8182">
            <v>34093</v>
          </cell>
          <cell r="B8182">
            <v>3.23</v>
          </cell>
          <cell r="C8182">
            <v>3.2300000000000002E-2</v>
          </cell>
        </row>
        <row r="8183">
          <cell r="A8183">
            <v>34094</v>
          </cell>
          <cell r="B8183">
            <v>3.26</v>
          </cell>
          <cell r="C8183">
            <v>3.2599999999999997E-2</v>
          </cell>
        </row>
        <row r="8184">
          <cell r="A8184">
            <v>34095</v>
          </cell>
          <cell r="B8184">
            <v>3.22</v>
          </cell>
          <cell r="C8184">
            <v>3.2199999999999999E-2</v>
          </cell>
        </row>
        <row r="8185">
          <cell r="A8185">
            <v>34096</v>
          </cell>
          <cell r="B8185">
            <v>3.23</v>
          </cell>
          <cell r="C8185">
            <v>3.2300000000000002E-2</v>
          </cell>
        </row>
        <row r="8186">
          <cell r="A8186">
            <v>34099</v>
          </cell>
          <cell r="B8186">
            <v>3.22</v>
          </cell>
          <cell r="C8186">
            <v>3.2199999999999999E-2</v>
          </cell>
        </row>
        <row r="8187">
          <cell r="A8187">
            <v>34100</v>
          </cell>
          <cell r="B8187">
            <v>3.23</v>
          </cell>
          <cell r="C8187">
            <v>3.2300000000000002E-2</v>
          </cell>
        </row>
        <row r="8188">
          <cell r="A8188">
            <v>34101</v>
          </cell>
          <cell r="B8188">
            <v>3.26</v>
          </cell>
          <cell r="C8188">
            <v>3.2599999999999997E-2</v>
          </cell>
        </row>
        <row r="8189">
          <cell r="A8189">
            <v>34102</v>
          </cell>
          <cell r="B8189">
            <v>3.3</v>
          </cell>
          <cell r="C8189">
            <v>3.3000000000000002E-2</v>
          </cell>
        </row>
        <row r="8190">
          <cell r="A8190">
            <v>34103</v>
          </cell>
          <cell r="B8190">
            <v>3.33</v>
          </cell>
          <cell r="C8190">
            <v>3.3300000000000003E-2</v>
          </cell>
        </row>
        <row r="8191">
          <cell r="A8191">
            <v>34106</v>
          </cell>
          <cell r="B8191">
            <v>3.41</v>
          </cell>
          <cell r="C8191">
            <v>3.4099999999999998E-2</v>
          </cell>
        </row>
        <row r="8192">
          <cell r="A8192">
            <v>34107</v>
          </cell>
          <cell r="B8192">
            <v>3.4</v>
          </cell>
          <cell r="C8192">
            <v>3.4000000000000002E-2</v>
          </cell>
        </row>
        <row r="8193">
          <cell r="A8193">
            <v>34108</v>
          </cell>
          <cell r="B8193">
            <v>3.37</v>
          </cell>
          <cell r="C8193">
            <v>3.3700000000000001E-2</v>
          </cell>
        </row>
        <row r="8194">
          <cell r="A8194">
            <v>34109</v>
          </cell>
          <cell r="B8194">
            <v>3.39</v>
          </cell>
          <cell r="C8194">
            <v>3.39E-2</v>
          </cell>
        </row>
        <row r="8195">
          <cell r="A8195">
            <v>34110</v>
          </cell>
          <cell r="B8195">
            <v>3.45</v>
          </cell>
          <cell r="C8195">
            <v>3.4500000000000003E-2</v>
          </cell>
        </row>
        <row r="8196">
          <cell r="A8196">
            <v>34113</v>
          </cell>
          <cell r="B8196">
            <v>3.52</v>
          </cell>
          <cell r="C8196">
            <v>3.5200000000000002E-2</v>
          </cell>
        </row>
        <row r="8197">
          <cell r="A8197">
            <v>34114</v>
          </cell>
          <cell r="B8197">
            <v>3.52</v>
          </cell>
          <cell r="C8197">
            <v>3.5200000000000002E-2</v>
          </cell>
        </row>
        <row r="8198">
          <cell r="A8198">
            <v>34115</v>
          </cell>
          <cell r="B8198">
            <v>3.51</v>
          </cell>
          <cell r="C8198">
            <v>3.5099999999999999E-2</v>
          </cell>
        </row>
        <row r="8199">
          <cell r="A8199">
            <v>34116</v>
          </cell>
          <cell r="B8199">
            <v>3.58</v>
          </cell>
          <cell r="C8199">
            <v>3.5799999999999998E-2</v>
          </cell>
        </row>
        <row r="8200">
          <cell r="A8200">
            <v>34117</v>
          </cell>
          <cell r="B8200">
            <v>3.62</v>
          </cell>
          <cell r="C8200">
            <v>3.6200000000000003E-2</v>
          </cell>
        </row>
        <row r="8201">
          <cell r="A8201">
            <v>34120</v>
          </cell>
          <cell r="B8201" t="str">
            <v>ND</v>
          </cell>
          <cell r="C8201">
            <v>3.6200000000000003E-2</v>
          </cell>
        </row>
        <row r="8202">
          <cell r="A8202">
            <v>34121</v>
          </cell>
          <cell r="B8202">
            <v>3.55</v>
          </cell>
          <cell r="C8202">
            <v>3.5499999999999997E-2</v>
          </cell>
        </row>
        <row r="8203">
          <cell r="A8203">
            <v>34122</v>
          </cell>
          <cell r="B8203">
            <v>3.56</v>
          </cell>
          <cell r="C8203">
            <v>3.56E-2</v>
          </cell>
        </row>
        <row r="8204">
          <cell r="A8204">
            <v>34123</v>
          </cell>
          <cell r="B8204">
            <v>3.53</v>
          </cell>
          <cell r="C8204">
            <v>3.5299999999999998E-2</v>
          </cell>
        </row>
        <row r="8205">
          <cell r="A8205">
            <v>34124</v>
          </cell>
          <cell r="B8205">
            <v>3.67</v>
          </cell>
          <cell r="C8205">
            <v>3.6699999999999997E-2</v>
          </cell>
        </row>
        <row r="8206">
          <cell r="A8206">
            <v>34127</v>
          </cell>
          <cell r="B8206">
            <v>3.65</v>
          </cell>
          <cell r="C8206">
            <v>3.6499999999999998E-2</v>
          </cell>
        </row>
        <row r="8207">
          <cell r="A8207">
            <v>34128</v>
          </cell>
          <cell r="B8207">
            <v>3.66</v>
          </cell>
          <cell r="C8207">
            <v>3.6600000000000001E-2</v>
          </cell>
        </row>
        <row r="8208">
          <cell r="A8208">
            <v>34129</v>
          </cell>
          <cell r="B8208">
            <v>3.62</v>
          </cell>
          <cell r="C8208">
            <v>3.6200000000000003E-2</v>
          </cell>
        </row>
        <row r="8209">
          <cell r="A8209">
            <v>34130</v>
          </cell>
          <cell r="B8209">
            <v>3.62</v>
          </cell>
          <cell r="C8209">
            <v>3.6200000000000003E-2</v>
          </cell>
        </row>
        <row r="8210">
          <cell r="A8210">
            <v>34131</v>
          </cell>
          <cell r="B8210">
            <v>3.51</v>
          </cell>
          <cell r="C8210">
            <v>3.5099999999999999E-2</v>
          </cell>
        </row>
        <row r="8211">
          <cell r="A8211">
            <v>34134</v>
          </cell>
          <cell r="B8211">
            <v>3.5</v>
          </cell>
          <cell r="C8211">
            <v>3.5000000000000003E-2</v>
          </cell>
        </row>
        <row r="8212">
          <cell r="A8212">
            <v>34135</v>
          </cell>
          <cell r="B8212">
            <v>3.48</v>
          </cell>
          <cell r="C8212">
            <v>3.4799999999999998E-2</v>
          </cell>
        </row>
        <row r="8213">
          <cell r="A8213">
            <v>34136</v>
          </cell>
          <cell r="B8213">
            <v>3.47</v>
          </cell>
          <cell r="C8213">
            <v>3.4700000000000002E-2</v>
          </cell>
        </row>
        <row r="8214">
          <cell r="A8214">
            <v>34137</v>
          </cell>
          <cell r="B8214">
            <v>3.46</v>
          </cell>
          <cell r="C8214">
            <v>3.4599999999999999E-2</v>
          </cell>
        </row>
        <row r="8215">
          <cell r="A8215">
            <v>34138</v>
          </cell>
          <cell r="B8215">
            <v>3.52</v>
          </cell>
          <cell r="C8215">
            <v>3.5200000000000002E-2</v>
          </cell>
        </row>
        <row r="8216">
          <cell r="A8216">
            <v>34141</v>
          </cell>
          <cell r="B8216">
            <v>3.52</v>
          </cell>
          <cell r="C8216">
            <v>3.5200000000000002E-2</v>
          </cell>
        </row>
        <row r="8217">
          <cell r="A8217">
            <v>34142</v>
          </cell>
          <cell r="B8217">
            <v>3.51</v>
          </cell>
          <cell r="C8217">
            <v>3.5099999999999999E-2</v>
          </cell>
        </row>
        <row r="8218">
          <cell r="A8218">
            <v>34143</v>
          </cell>
          <cell r="B8218">
            <v>3.56</v>
          </cell>
          <cell r="C8218">
            <v>3.56E-2</v>
          </cell>
        </row>
        <row r="8219">
          <cell r="A8219">
            <v>34144</v>
          </cell>
          <cell r="B8219">
            <v>3.54</v>
          </cell>
          <cell r="C8219">
            <v>3.5400000000000001E-2</v>
          </cell>
        </row>
        <row r="8220">
          <cell r="A8220">
            <v>34145</v>
          </cell>
          <cell r="B8220">
            <v>3.5</v>
          </cell>
          <cell r="C8220">
            <v>3.5000000000000003E-2</v>
          </cell>
        </row>
        <row r="8221">
          <cell r="A8221">
            <v>34148</v>
          </cell>
          <cell r="B8221">
            <v>3.47</v>
          </cell>
          <cell r="C8221">
            <v>3.4700000000000002E-2</v>
          </cell>
        </row>
        <row r="8222">
          <cell r="A8222">
            <v>34149</v>
          </cell>
          <cell r="B8222">
            <v>3.45</v>
          </cell>
          <cell r="C8222">
            <v>3.4500000000000003E-2</v>
          </cell>
        </row>
        <row r="8223">
          <cell r="A8223">
            <v>34150</v>
          </cell>
          <cell r="B8223">
            <v>3.45</v>
          </cell>
          <cell r="C8223">
            <v>3.4500000000000003E-2</v>
          </cell>
        </row>
        <row r="8224">
          <cell r="A8224">
            <v>34151</v>
          </cell>
          <cell r="B8224">
            <v>3.41</v>
          </cell>
          <cell r="C8224">
            <v>3.4099999999999998E-2</v>
          </cell>
        </row>
        <row r="8225">
          <cell r="A8225">
            <v>34152</v>
          </cell>
          <cell r="B8225">
            <v>3.34</v>
          </cell>
          <cell r="C8225">
            <v>3.3399999999999999E-2</v>
          </cell>
        </row>
        <row r="8226">
          <cell r="A8226">
            <v>34155</v>
          </cell>
          <cell r="B8226" t="str">
            <v>ND</v>
          </cell>
          <cell r="C8226">
            <v>3.3399999999999999E-2</v>
          </cell>
        </row>
        <row r="8227">
          <cell r="A8227">
            <v>34156</v>
          </cell>
          <cell r="B8227">
            <v>3.42</v>
          </cell>
          <cell r="C8227">
            <v>3.4200000000000001E-2</v>
          </cell>
        </row>
        <row r="8228">
          <cell r="A8228">
            <v>34157</v>
          </cell>
          <cell r="B8228">
            <v>3.43</v>
          </cell>
          <cell r="C8228">
            <v>3.4300000000000004E-2</v>
          </cell>
        </row>
        <row r="8229">
          <cell r="A8229">
            <v>34158</v>
          </cell>
          <cell r="B8229">
            <v>3.42</v>
          </cell>
          <cell r="C8229">
            <v>3.4200000000000001E-2</v>
          </cell>
        </row>
        <row r="8230">
          <cell r="A8230">
            <v>34159</v>
          </cell>
          <cell r="B8230">
            <v>3.41</v>
          </cell>
          <cell r="C8230">
            <v>3.4099999999999998E-2</v>
          </cell>
        </row>
        <row r="8231">
          <cell r="A8231">
            <v>34162</v>
          </cell>
          <cell r="B8231">
            <v>3.4</v>
          </cell>
          <cell r="C8231">
            <v>3.4000000000000002E-2</v>
          </cell>
        </row>
        <row r="8232">
          <cell r="A8232">
            <v>34163</v>
          </cell>
          <cell r="B8232">
            <v>3.44</v>
          </cell>
          <cell r="C8232">
            <v>3.44E-2</v>
          </cell>
        </row>
        <row r="8233">
          <cell r="A8233">
            <v>34164</v>
          </cell>
          <cell r="B8233">
            <v>3.4</v>
          </cell>
          <cell r="C8233">
            <v>3.4000000000000002E-2</v>
          </cell>
        </row>
        <row r="8234">
          <cell r="A8234">
            <v>34165</v>
          </cell>
          <cell r="B8234">
            <v>3.41</v>
          </cell>
          <cell r="C8234">
            <v>3.4099999999999998E-2</v>
          </cell>
        </row>
        <row r="8235">
          <cell r="A8235">
            <v>34166</v>
          </cell>
          <cell r="B8235">
            <v>3.41</v>
          </cell>
          <cell r="C8235">
            <v>3.4099999999999998E-2</v>
          </cell>
        </row>
        <row r="8236">
          <cell r="A8236">
            <v>34169</v>
          </cell>
          <cell r="B8236">
            <v>3.42</v>
          </cell>
          <cell r="C8236">
            <v>3.4200000000000001E-2</v>
          </cell>
        </row>
        <row r="8237">
          <cell r="A8237">
            <v>34170</v>
          </cell>
          <cell r="B8237">
            <v>3.48</v>
          </cell>
          <cell r="C8237">
            <v>3.4799999999999998E-2</v>
          </cell>
        </row>
        <row r="8238">
          <cell r="A8238">
            <v>34171</v>
          </cell>
          <cell r="B8238">
            <v>3.52</v>
          </cell>
          <cell r="C8238">
            <v>3.5200000000000002E-2</v>
          </cell>
        </row>
        <row r="8239">
          <cell r="A8239">
            <v>34172</v>
          </cell>
          <cell r="B8239">
            <v>3.61</v>
          </cell>
          <cell r="C8239">
            <v>3.61E-2</v>
          </cell>
        </row>
        <row r="8240">
          <cell r="A8240">
            <v>34173</v>
          </cell>
          <cell r="B8240">
            <v>3.62</v>
          </cell>
          <cell r="C8240">
            <v>3.6200000000000003E-2</v>
          </cell>
        </row>
        <row r="8241">
          <cell r="A8241">
            <v>34176</v>
          </cell>
          <cell r="B8241">
            <v>3.59</v>
          </cell>
          <cell r="C8241">
            <v>3.5900000000000001E-2</v>
          </cell>
        </row>
        <row r="8242">
          <cell r="A8242">
            <v>34177</v>
          </cell>
          <cell r="B8242">
            <v>3.61</v>
          </cell>
          <cell r="C8242">
            <v>3.61E-2</v>
          </cell>
        </row>
        <row r="8243">
          <cell r="A8243">
            <v>34178</v>
          </cell>
          <cell r="B8243">
            <v>3.59</v>
          </cell>
          <cell r="C8243">
            <v>3.5900000000000001E-2</v>
          </cell>
        </row>
        <row r="8244">
          <cell r="A8244">
            <v>34179</v>
          </cell>
          <cell r="B8244">
            <v>3.51</v>
          </cell>
          <cell r="C8244">
            <v>3.5099999999999999E-2</v>
          </cell>
        </row>
        <row r="8245">
          <cell r="A8245">
            <v>34180</v>
          </cell>
          <cell r="B8245">
            <v>3.53</v>
          </cell>
          <cell r="C8245">
            <v>3.5299999999999998E-2</v>
          </cell>
        </row>
        <row r="8246">
          <cell r="A8246">
            <v>34183</v>
          </cell>
          <cell r="B8246">
            <v>3.58</v>
          </cell>
          <cell r="C8246">
            <v>3.5799999999999998E-2</v>
          </cell>
        </row>
        <row r="8247">
          <cell r="A8247">
            <v>34184</v>
          </cell>
          <cell r="B8247">
            <v>3.56</v>
          </cell>
          <cell r="C8247">
            <v>3.56E-2</v>
          </cell>
        </row>
        <row r="8248">
          <cell r="A8248">
            <v>34185</v>
          </cell>
          <cell r="B8248">
            <v>3.57</v>
          </cell>
          <cell r="C8248">
            <v>3.5699999999999996E-2</v>
          </cell>
        </row>
        <row r="8249">
          <cell r="A8249">
            <v>34186</v>
          </cell>
          <cell r="B8249">
            <v>3.54</v>
          </cell>
          <cell r="C8249">
            <v>3.5400000000000001E-2</v>
          </cell>
        </row>
        <row r="8250">
          <cell r="A8250">
            <v>34187</v>
          </cell>
          <cell r="B8250">
            <v>3.52</v>
          </cell>
          <cell r="C8250">
            <v>3.5200000000000002E-2</v>
          </cell>
        </row>
        <row r="8251">
          <cell r="A8251">
            <v>34190</v>
          </cell>
          <cell r="B8251">
            <v>3.48</v>
          </cell>
          <cell r="C8251">
            <v>3.4799999999999998E-2</v>
          </cell>
        </row>
        <row r="8252">
          <cell r="A8252">
            <v>34191</v>
          </cell>
          <cell r="B8252">
            <v>3.51</v>
          </cell>
          <cell r="C8252">
            <v>3.5099999999999999E-2</v>
          </cell>
        </row>
        <row r="8253">
          <cell r="A8253">
            <v>34192</v>
          </cell>
          <cell r="B8253">
            <v>3.5</v>
          </cell>
          <cell r="C8253">
            <v>3.5000000000000003E-2</v>
          </cell>
        </row>
        <row r="8254">
          <cell r="A8254">
            <v>34193</v>
          </cell>
          <cell r="B8254">
            <v>3.47</v>
          </cell>
          <cell r="C8254">
            <v>3.4700000000000002E-2</v>
          </cell>
        </row>
        <row r="8255">
          <cell r="A8255">
            <v>34194</v>
          </cell>
          <cell r="B8255">
            <v>3.43</v>
          </cell>
          <cell r="C8255">
            <v>3.4300000000000004E-2</v>
          </cell>
        </row>
        <row r="8256">
          <cell r="A8256">
            <v>34197</v>
          </cell>
          <cell r="B8256">
            <v>3.42</v>
          </cell>
          <cell r="C8256">
            <v>3.4200000000000001E-2</v>
          </cell>
        </row>
        <row r="8257">
          <cell r="A8257">
            <v>34198</v>
          </cell>
          <cell r="B8257">
            <v>3.43</v>
          </cell>
          <cell r="C8257">
            <v>3.4300000000000004E-2</v>
          </cell>
        </row>
        <row r="8258">
          <cell r="A8258">
            <v>34199</v>
          </cell>
          <cell r="B8258">
            <v>3.41</v>
          </cell>
          <cell r="C8258">
            <v>3.4099999999999998E-2</v>
          </cell>
        </row>
        <row r="8259">
          <cell r="A8259">
            <v>34200</v>
          </cell>
          <cell r="B8259">
            <v>3.39</v>
          </cell>
          <cell r="C8259">
            <v>3.39E-2</v>
          </cell>
        </row>
        <row r="8260">
          <cell r="A8260">
            <v>34201</v>
          </cell>
          <cell r="B8260">
            <v>3.39</v>
          </cell>
          <cell r="C8260">
            <v>3.39E-2</v>
          </cell>
        </row>
        <row r="8261">
          <cell r="A8261">
            <v>34204</v>
          </cell>
          <cell r="B8261">
            <v>3.4</v>
          </cell>
          <cell r="C8261">
            <v>3.4000000000000002E-2</v>
          </cell>
        </row>
        <row r="8262">
          <cell r="A8262">
            <v>34205</v>
          </cell>
          <cell r="B8262">
            <v>3.36</v>
          </cell>
          <cell r="C8262">
            <v>3.3599999999999998E-2</v>
          </cell>
        </row>
        <row r="8263">
          <cell r="A8263">
            <v>34206</v>
          </cell>
          <cell r="B8263">
            <v>3.35</v>
          </cell>
          <cell r="C8263">
            <v>3.3500000000000002E-2</v>
          </cell>
        </row>
        <row r="8264">
          <cell r="A8264">
            <v>34207</v>
          </cell>
          <cell r="B8264">
            <v>3.34</v>
          </cell>
          <cell r="C8264">
            <v>3.3399999999999999E-2</v>
          </cell>
        </row>
        <row r="8265">
          <cell r="A8265">
            <v>34208</v>
          </cell>
          <cell r="B8265">
            <v>3.38</v>
          </cell>
          <cell r="C8265">
            <v>3.3799999999999997E-2</v>
          </cell>
        </row>
        <row r="8266">
          <cell r="A8266">
            <v>34211</v>
          </cell>
          <cell r="B8266">
            <v>3.35</v>
          </cell>
          <cell r="C8266">
            <v>3.3500000000000002E-2</v>
          </cell>
        </row>
        <row r="8267">
          <cell r="A8267">
            <v>34212</v>
          </cell>
          <cell r="B8267">
            <v>3.38</v>
          </cell>
          <cell r="C8267">
            <v>3.3799999999999997E-2</v>
          </cell>
        </row>
        <row r="8268">
          <cell r="A8268">
            <v>34213</v>
          </cell>
          <cell r="B8268">
            <v>3.36</v>
          </cell>
          <cell r="C8268">
            <v>3.3599999999999998E-2</v>
          </cell>
        </row>
        <row r="8269">
          <cell r="A8269">
            <v>34214</v>
          </cell>
          <cell r="B8269">
            <v>3.34</v>
          </cell>
          <cell r="C8269">
            <v>3.3399999999999999E-2</v>
          </cell>
        </row>
        <row r="8270">
          <cell r="A8270">
            <v>34215</v>
          </cell>
          <cell r="B8270">
            <v>3.25</v>
          </cell>
          <cell r="C8270">
            <v>3.2500000000000001E-2</v>
          </cell>
        </row>
        <row r="8271">
          <cell r="A8271">
            <v>34218</v>
          </cell>
          <cell r="B8271" t="str">
            <v>ND</v>
          </cell>
          <cell r="C8271">
            <v>3.2500000000000001E-2</v>
          </cell>
        </row>
        <row r="8272">
          <cell r="A8272">
            <v>34219</v>
          </cell>
          <cell r="B8272">
            <v>3.26</v>
          </cell>
          <cell r="C8272">
            <v>3.2599999999999997E-2</v>
          </cell>
        </row>
        <row r="8273">
          <cell r="A8273">
            <v>34220</v>
          </cell>
          <cell r="B8273">
            <v>3.32</v>
          </cell>
          <cell r="C8273">
            <v>3.32E-2</v>
          </cell>
        </row>
        <row r="8274">
          <cell r="A8274">
            <v>34221</v>
          </cell>
          <cell r="B8274">
            <v>3.37</v>
          </cell>
          <cell r="C8274">
            <v>3.3700000000000001E-2</v>
          </cell>
        </row>
        <row r="8275">
          <cell r="A8275">
            <v>34222</v>
          </cell>
          <cell r="B8275">
            <v>3.32</v>
          </cell>
          <cell r="C8275">
            <v>3.32E-2</v>
          </cell>
        </row>
        <row r="8276">
          <cell r="A8276">
            <v>34225</v>
          </cell>
          <cell r="B8276">
            <v>3.33</v>
          </cell>
          <cell r="C8276">
            <v>3.3300000000000003E-2</v>
          </cell>
        </row>
        <row r="8277">
          <cell r="A8277">
            <v>34226</v>
          </cell>
          <cell r="B8277">
            <v>3.41</v>
          </cell>
          <cell r="C8277">
            <v>3.4099999999999998E-2</v>
          </cell>
        </row>
        <row r="8278">
          <cell r="A8278">
            <v>34227</v>
          </cell>
          <cell r="B8278">
            <v>3.39</v>
          </cell>
          <cell r="C8278">
            <v>3.39E-2</v>
          </cell>
        </row>
        <row r="8279">
          <cell r="A8279">
            <v>34228</v>
          </cell>
          <cell r="B8279">
            <v>3.39</v>
          </cell>
          <cell r="C8279">
            <v>3.39E-2</v>
          </cell>
        </row>
        <row r="8280">
          <cell r="A8280">
            <v>34229</v>
          </cell>
          <cell r="B8280">
            <v>3.39</v>
          </cell>
          <cell r="C8280">
            <v>3.39E-2</v>
          </cell>
        </row>
        <row r="8281">
          <cell r="A8281">
            <v>34232</v>
          </cell>
          <cell r="B8281">
            <v>3.41</v>
          </cell>
          <cell r="C8281">
            <v>3.4099999999999998E-2</v>
          </cell>
        </row>
        <row r="8282">
          <cell r="A8282">
            <v>34233</v>
          </cell>
          <cell r="B8282">
            <v>3.38</v>
          </cell>
          <cell r="C8282">
            <v>3.3799999999999997E-2</v>
          </cell>
        </row>
        <row r="8283">
          <cell r="A8283">
            <v>34234</v>
          </cell>
          <cell r="B8283">
            <v>3.39</v>
          </cell>
          <cell r="C8283">
            <v>3.39E-2</v>
          </cell>
        </row>
        <row r="8284">
          <cell r="A8284">
            <v>34235</v>
          </cell>
          <cell r="B8284">
            <v>3.39</v>
          </cell>
          <cell r="C8284">
            <v>3.39E-2</v>
          </cell>
        </row>
        <row r="8285">
          <cell r="A8285">
            <v>34236</v>
          </cell>
          <cell r="B8285">
            <v>3.39</v>
          </cell>
          <cell r="C8285">
            <v>3.39E-2</v>
          </cell>
        </row>
        <row r="8286">
          <cell r="A8286">
            <v>34239</v>
          </cell>
          <cell r="B8286">
            <v>3.32</v>
          </cell>
          <cell r="C8286">
            <v>3.32E-2</v>
          </cell>
        </row>
        <row r="8287">
          <cell r="A8287">
            <v>34240</v>
          </cell>
          <cell r="B8287">
            <v>3.32</v>
          </cell>
          <cell r="C8287">
            <v>3.32E-2</v>
          </cell>
        </row>
        <row r="8288">
          <cell r="A8288">
            <v>34241</v>
          </cell>
          <cell r="B8288">
            <v>3.36</v>
          </cell>
          <cell r="C8288">
            <v>3.3599999999999998E-2</v>
          </cell>
        </row>
        <row r="8289">
          <cell r="A8289">
            <v>34242</v>
          </cell>
          <cell r="B8289">
            <v>3.39</v>
          </cell>
          <cell r="C8289">
            <v>3.39E-2</v>
          </cell>
        </row>
        <row r="8290">
          <cell r="A8290">
            <v>34243</v>
          </cell>
          <cell r="B8290">
            <v>3.35</v>
          </cell>
          <cell r="C8290">
            <v>3.3500000000000002E-2</v>
          </cell>
        </row>
        <row r="8291">
          <cell r="A8291">
            <v>34246</v>
          </cell>
          <cell r="B8291">
            <v>3.35</v>
          </cell>
          <cell r="C8291">
            <v>3.3500000000000002E-2</v>
          </cell>
        </row>
        <row r="8292">
          <cell r="A8292">
            <v>34247</v>
          </cell>
          <cell r="B8292">
            <v>3.38</v>
          </cell>
          <cell r="C8292">
            <v>3.3799999999999997E-2</v>
          </cell>
        </row>
        <row r="8293">
          <cell r="A8293">
            <v>34248</v>
          </cell>
          <cell r="B8293">
            <v>3.36</v>
          </cell>
          <cell r="C8293">
            <v>3.3599999999999998E-2</v>
          </cell>
        </row>
        <row r="8294">
          <cell r="A8294">
            <v>34249</v>
          </cell>
          <cell r="B8294">
            <v>3.35</v>
          </cell>
          <cell r="C8294">
            <v>3.3500000000000002E-2</v>
          </cell>
        </row>
        <row r="8295">
          <cell r="A8295">
            <v>34250</v>
          </cell>
          <cell r="B8295">
            <v>3.33</v>
          </cell>
          <cell r="C8295">
            <v>3.3300000000000003E-2</v>
          </cell>
        </row>
        <row r="8296">
          <cell r="A8296">
            <v>34253</v>
          </cell>
          <cell r="B8296" t="str">
            <v>ND</v>
          </cell>
          <cell r="C8296">
            <v>3.3300000000000003E-2</v>
          </cell>
        </row>
        <row r="8297">
          <cell r="A8297">
            <v>34254</v>
          </cell>
          <cell r="B8297">
            <v>3.36</v>
          </cell>
          <cell r="C8297">
            <v>3.3599999999999998E-2</v>
          </cell>
        </row>
        <row r="8298">
          <cell r="A8298">
            <v>34255</v>
          </cell>
          <cell r="B8298">
            <v>3.36</v>
          </cell>
          <cell r="C8298">
            <v>3.3599999999999998E-2</v>
          </cell>
        </row>
        <row r="8299">
          <cell r="A8299">
            <v>34256</v>
          </cell>
          <cell r="B8299">
            <v>3.36</v>
          </cell>
          <cell r="C8299">
            <v>3.3599999999999998E-2</v>
          </cell>
        </row>
        <row r="8300">
          <cell r="A8300">
            <v>34257</v>
          </cell>
          <cell r="B8300">
            <v>3.35</v>
          </cell>
          <cell r="C8300">
            <v>3.3500000000000002E-2</v>
          </cell>
        </row>
        <row r="8301">
          <cell r="A8301">
            <v>34260</v>
          </cell>
          <cell r="B8301">
            <v>3.39</v>
          </cell>
          <cell r="C8301">
            <v>3.39E-2</v>
          </cell>
        </row>
        <row r="8302">
          <cell r="A8302">
            <v>34261</v>
          </cell>
          <cell r="B8302">
            <v>3.39</v>
          </cell>
          <cell r="C8302">
            <v>3.39E-2</v>
          </cell>
        </row>
        <row r="8303">
          <cell r="A8303">
            <v>34262</v>
          </cell>
          <cell r="B8303">
            <v>3.38</v>
          </cell>
          <cell r="C8303">
            <v>3.3799999999999997E-2</v>
          </cell>
        </row>
        <row r="8304">
          <cell r="A8304">
            <v>34263</v>
          </cell>
          <cell r="B8304">
            <v>3.4</v>
          </cell>
          <cell r="C8304">
            <v>3.4000000000000002E-2</v>
          </cell>
        </row>
        <row r="8305">
          <cell r="A8305">
            <v>34264</v>
          </cell>
          <cell r="B8305">
            <v>3.42</v>
          </cell>
          <cell r="C8305">
            <v>3.4200000000000001E-2</v>
          </cell>
        </row>
        <row r="8306">
          <cell r="A8306">
            <v>34267</v>
          </cell>
          <cell r="B8306">
            <v>3.45</v>
          </cell>
          <cell r="C8306">
            <v>3.4500000000000003E-2</v>
          </cell>
        </row>
        <row r="8307">
          <cell r="A8307">
            <v>34268</v>
          </cell>
          <cell r="B8307">
            <v>3.45</v>
          </cell>
          <cell r="C8307">
            <v>3.4500000000000003E-2</v>
          </cell>
        </row>
        <row r="8308">
          <cell r="A8308">
            <v>34269</v>
          </cell>
          <cell r="B8308">
            <v>3.47</v>
          </cell>
          <cell r="C8308">
            <v>3.4700000000000002E-2</v>
          </cell>
        </row>
        <row r="8309">
          <cell r="A8309">
            <v>34270</v>
          </cell>
          <cell r="B8309">
            <v>3.47</v>
          </cell>
          <cell r="C8309">
            <v>3.4700000000000002E-2</v>
          </cell>
        </row>
        <row r="8310">
          <cell r="A8310">
            <v>34271</v>
          </cell>
          <cell r="B8310">
            <v>3.47</v>
          </cell>
          <cell r="C8310">
            <v>3.4700000000000002E-2</v>
          </cell>
        </row>
        <row r="8311">
          <cell r="A8311">
            <v>34274</v>
          </cell>
          <cell r="B8311">
            <v>3.53</v>
          </cell>
          <cell r="C8311">
            <v>3.5299999999999998E-2</v>
          </cell>
        </row>
        <row r="8312">
          <cell r="A8312">
            <v>34275</v>
          </cell>
          <cell r="B8312">
            <v>3.59</v>
          </cell>
          <cell r="C8312">
            <v>3.5900000000000001E-2</v>
          </cell>
        </row>
        <row r="8313">
          <cell r="A8313">
            <v>34276</v>
          </cell>
          <cell r="B8313">
            <v>3.56</v>
          </cell>
          <cell r="C8313">
            <v>3.56E-2</v>
          </cell>
        </row>
        <row r="8314">
          <cell r="A8314">
            <v>34277</v>
          </cell>
          <cell r="B8314">
            <v>3.55</v>
          </cell>
          <cell r="C8314">
            <v>3.5499999999999997E-2</v>
          </cell>
        </row>
        <row r="8315">
          <cell r="A8315">
            <v>34278</v>
          </cell>
          <cell r="B8315">
            <v>3.58</v>
          </cell>
          <cell r="C8315">
            <v>3.5799999999999998E-2</v>
          </cell>
        </row>
        <row r="8316">
          <cell r="A8316">
            <v>34281</v>
          </cell>
          <cell r="B8316">
            <v>3.55</v>
          </cell>
          <cell r="C8316">
            <v>3.5499999999999997E-2</v>
          </cell>
        </row>
        <row r="8317">
          <cell r="A8317">
            <v>34282</v>
          </cell>
          <cell r="B8317">
            <v>3.54</v>
          </cell>
          <cell r="C8317">
            <v>3.5400000000000001E-2</v>
          </cell>
        </row>
        <row r="8318">
          <cell r="A8318">
            <v>34283</v>
          </cell>
          <cell r="B8318">
            <v>3.56</v>
          </cell>
          <cell r="C8318">
            <v>3.56E-2</v>
          </cell>
        </row>
        <row r="8319">
          <cell r="A8319">
            <v>34284</v>
          </cell>
          <cell r="B8319" t="str">
            <v>ND</v>
          </cell>
          <cell r="C8319">
            <v>3.56E-2</v>
          </cell>
        </row>
        <row r="8320">
          <cell r="A8320">
            <v>34285</v>
          </cell>
          <cell r="B8320">
            <v>3.54</v>
          </cell>
          <cell r="C8320">
            <v>3.5400000000000001E-2</v>
          </cell>
        </row>
        <row r="8321">
          <cell r="A8321">
            <v>34288</v>
          </cell>
          <cell r="B8321">
            <v>3.56</v>
          </cell>
          <cell r="C8321">
            <v>3.56E-2</v>
          </cell>
        </row>
        <row r="8322">
          <cell r="A8322">
            <v>34289</v>
          </cell>
          <cell r="B8322">
            <v>3.56</v>
          </cell>
          <cell r="C8322">
            <v>3.56E-2</v>
          </cell>
        </row>
        <row r="8323">
          <cell r="A8323">
            <v>34290</v>
          </cell>
          <cell r="B8323">
            <v>3.55</v>
          </cell>
          <cell r="C8323">
            <v>3.5499999999999997E-2</v>
          </cell>
        </row>
        <row r="8324">
          <cell r="A8324">
            <v>34291</v>
          </cell>
          <cell r="B8324">
            <v>3.59</v>
          </cell>
          <cell r="C8324">
            <v>3.5900000000000001E-2</v>
          </cell>
        </row>
        <row r="8325">
          <cell r="A8325">
            <v>34292</v>
          </cell>
          <cell r="B8325">
            <v>3.64</v>
          </cell>
          <cell r="C8325">
            <v>3.6400000000000002E-2</v>
          </cell>
        </row>
        <row r="8326">
          <cell r="A8326">
            <v>34295</v>
          </cell>
          <cell r="B8326">
            <v>3.65</v>
          </cell>
          <cell r="C8326">
            <v>3.6499999999999998E-2</v>
          </cell>
        </row>
        <row r="8327">
          <cell r="A8327">
            <v>34296</v>
          </cell>
          <cell r="B8327">
            <v>3.6</v>
          </cell>
          <cell r="C8327">
            <v>3.6000000000000004E-2</v>
          </cell>
        </row>
        <row r="8328">
          <cell r="A8328">
            <v>34297</v>
          </cell>
          <cell r="B8328">
            <v>3.6</v>
          </cell>
          <cell r="C8328">
            <v>3.6000000000000004E-2</v>
          </cell>
        </row>
        <row r="8329">
          <cell r="A8329">
            <v>34298</v>
          </cell>
          <cell r="B8329" t="str">
            <v>ND</v>
          </cell>
          <cell r="C8329">
            <v>3.6000000000000004E-2</v>
          </cell>
        </row>
        <row r="8330">
          <cell r="A8330">
            <v>34299</v>
          </cell>
          <cell r="B8330">
            <v>3.58</v>
          </cell>
          <cell r="C8330">
            <v>3.5799999999999998E-2</v>
          </cell>
        </row>
        <row r="8331">
          <cell r="A8331">
            <v>34302</v>
          </cell>
          <cell r="B8331">
            <v>3.6</v>
          </cell>
          <cell r="C8331">
            <v>3.6000000000000004E-2</v>
          </cell>
        </row>
        <row r="8332">
          <cell r="A8332">
            <v>34303</v>
          </cell>
          <cell r="B8332">
            <v>3.65</v>
          </cell>
          <cell r="C8332">
            <v>3.6499999999999998E-2</v>
          </cell>
        </row>
        <row r="8333">
          <cell r="A8333">
            <v>34304</v>
          </cell>
          <cell r="B8333">
            <v>3.62</v>
          </cell>
          <cell r="C8333">
            <v>3.6200000000000003E-2</v>
          </cell>
        </row>
        <row r="8334">
          <cell r="A8334">
            <v>34305</v>
          </cell>
          <cell r="B8334">
            <v>3.62</v>
          </cell>
          <cell r="C8334">
            <v>3.6200000000000003E-2</v>
          </cell>
        </row>
        <row r="8335">
          <cell r="A8335">
            <v>34306</v>
          </cell>
          <cell r="B8335">
            <v>3.62</v>
          </cell>
          <cell r="C8335">
            <v>3.6200000000000003E-2</v>
          </cell>
        </row>
        <row r="8336">
          <cell r="A8336">
            <v>34309</v>
          </cell>
          <cell r="B8336">
            <v>3.57</v>
          </cell>
          <cell r="C8336">
            <v>3.5699999999999996E-2</v>
          </cell>
        </row>
        <row r="8337">
          <cell r="A8337">
            <v>34310</v>
          </cell>
          <cell r="B8337">
            <v>3.6</v>
          </cell>
          <cell r="C8337">
            <v>3.6000000000000004E-2</v>
          </cell>
        </row>
        <row r="8338">
          <cell r="A8338">
            <v>34311</v>
          </cell>
          <cell r="B8338">
            <v>3.6</v>
          </cell>
          <cell r="C8338">
            <v>3.6000000000000004E-2</v>
          </cell>
        </row>
        <row r="8339">
          <cell r="A8339">
            <v>34312</v>
          </cell>
          <cell r="B8339">
            <v>3.6</v>
          </cell>
          <cell r="C8339">
            <v>3.6000000000000004E-2</v>
          </cell>
        </row>
        <row r="8340">
          <cell r="A8340">
            <v>34313</v>
          </cell>
          <cell r="B8340">
            <v>3.62</v>
          </cell>
          <cell r="C8340">
            <v>3.6200000000000003E-2</v>
          </cell>
        </row>
        <row r="8341">
          <cell r="A8341">
            <v>34316</v>
          </cell>
          <cell r="B8341">
            <v>3.62</v>
          </cell>
          <cell r="C8341">
            <v>3.6200000000000003E-2</v>
          </cell>
        </row>
        <row r="8342">
          <cell r="A8342">
            <v>34317</v>
          </cell>
          <cell r="B8342">
            <v>3.63</v>
          </cell>
          <cell r="C8342">
            <v>3.6299999999999999E-2</v>
          </cell>
        </row>
        <row r="8343">
          <cell r="A8343">
            <v>34318</v>
          </cell>
          <cell r="B8343">
            <v>3.61</v>
          </cell>
          <cell r="C8343">
            <v>3.61E-2</v>
          </cell>
        </row>
        <row r="8344">
          <cell r="A8344">
            <v>34319</v>
          </cell>
          <cell r="B8344">
            <v>3.6</v>
          </cell>
          <cell r="C8344">
            <v>3.6000000000000004E-2</v>
          </cell>
        </row>
        <row r="8345">
          <cell r="A8345">
            <v>34320</v>
          </cell>
          <cell r="B8345">
            <v>3.58</v>
          </cell>
          <cell r="C8345">
            <v>3.5799999999999998E-2</v>
          </cell>
        </row>
        <row r="8346">
          <cell r="A8346">
            <v>34323</v>
          </cell>
          <cell r="B8346">
            <v>3.61</v>
          </cell>
          <cell r="C8346">
            <v>3.61E-2</v>
          </cell>
        </row>
        <row r="8347">
          <cell r="A8347">
            <v>34324</v>
          </cell>
          <cell r="B8347">
            <v>3.62</v>
          </cell>
          <cell r="C8347">
            <v>3.6200000000000003E-2</v>
          </cell>
        </row>
        <row r="8348">
          <cell r="A8348">
            <v>34325</v>
          </cell>
          <cell r="B8348">
            <v>3.59</v>
          </cell>
          <cell r="C8348">
            <v>3.5900000000000001E-2</v>
          </cell>
        </row>
        <row r="8349">
          <cell r="A8349">
            <v>34326</v>
          </cell>
          <cell r="B8349">
            <v>3.59</v>
          </cell>
          <cell r="C8349">
            <v>3.5900000000000001E-2</v>
          </cell>
        </row>
        <row r="8350">
          <cell r="A8350">
            <v>34327</v>
          </cell>
          <cell r="B8350" t="str">
            <v>ND</v>
          </cell>
          <cell r="C8350">
            <v>3.5900000000000001E-2</v>
          </cell>
        </row>
        <row r="8351">
          <cell r="A8351">
            <v>34330</v>
          </cell>
          <cell r="B8351">
            <v>3.61</v>
          </cell>
          <cell r="C8351">
            <v>3.61E-2</v>
          </cell>
        </row>
        <row r="8352">
          <cell r="A8352">
            <v>34331</v>
          </cell>
          <cell r="B8352">
            <v>3.6</v>
          </cell>
          <cell r="C8352">
            <v>3.6000000000000004E-2</v>
          </cell>
        </row>
        <row r="8353">
          <cell r="A8353">
            <v>34332</v>
          </cell>
          <cell r="B8353">
            <v>3.6</v>
          </cell>
          <cell r="C8353">
            <v>3.6000000000000004E-2</v>
          </cell>
        </row>
        <row r="8354">
          <cell r="A8354">
            <v>34333</v>
          </cell>
          <cell r="B8354">
            <v>3.62</v>
          </cell>
          <cell r="C8354">
            <v>3.6200000000000003E-2</v>
          </cell>
        </row>
        <row r="8355">
          <cell r="A8355">
            <v>34334</v>
          </cell>
          <cell r="B8355">
            <v>3.63</v>
          </cell>
          <cell r="C8355">
            <v>3.6299999999999999E-2</v>
          </cell>
        </row>
        <row r="8356">
          <cell r="A8356">
            <v>34337</v>
          </cell>
          <cell r="B8356">
            <v>3.67</v>
          </cell>
          <cell r="C8356">
            <v>3.6699999999999997E-2</v>
          </cell>
        </row>
        <row r="8357">
          <cell r="A8357">
            <v>34338</v>
          </cell>
          <cell r="B8357">
            <v>3.65</v>
          </cell>
          <cell r="C8357">
            <v>3.6499999999999998E-2</v>
          </cell>
        </row>
        <row r="8358">
          <cell r="A8358">
            <v>34339</v>
          </cell>
          <cell r="B8358">
            <v>3.66</v>
          </cell>
          <cell r="C8358">
            <v>3.6600000000000001E-2</v>
          </cell>
        </row>
        <row r="8359">
          <cell r="A8359">
            <v>34340</v>
          </cell>
          <cell r="B8359">
            <v>3.65</v>
          </cell>
          <cell r="C8359">
            <v>3.6499999999999998E-2</v>
          </cell>
        </row>
        <row r="8360">
          <cell r="A8360">
            <v>34341</v>
          </cell>
          <cell r="B8360">
            <v>3.54</v>
          </cell>
          <cell r="C8360">
            <v>3.5400000000000001E-2</v>
          </cell>
        </row>
        <row r="8361">
          <cell r="A8361">
            <v>34344</v>
          </cell>
          <cell r="B8361">
            <v>3.53</v>
          </cell>
          <cell r="C8361">
            <v>3.5299999999999998E-2</v>
          </cell>
        </row>
        <row r="8362">
          <cell r="A8362">
            <v>34345</v>
          </cell>
          <cell r="B8362">
            <v>3.51</v>
          </cell>
          <cell r="C8362">
            <v>3.5099999999999999E-2</v>
          </cell>
        </row>
        <row r="8363">
          <cell r="A8363">
            <v>34346</v>
          </cell>
          <cell r="B8363">
            <v>3.47</v>
          </cell>
          <cell r="C8363">
            <v>3.4700000000000002E-2</v>
          </cell>
        </row>
        <row r="8364">
          <cell r="A8364">
            <v>34347</v>
          </cell>
          <cell r="B8364">
            <v>3.52</v>
          </cell>
          <cell r="C8364">
            <v>3.5200000000000002E-2</v>
          </cell>
        </row>
        <row r="8365">
          <cell r="A8365">
            <v>34348</v>
          </cell>
          <cell r="B8365">
            <v>3.55</v>
          </cell>
          <cell r="C8365">
            <v>3.5499999999999997E-2</v>
          </cell>
        </row>
        <row r="8366">
          <cell r="A8366">
            <v>34351</v>
          </cell>
          <cell r="B8366" t="str">
            <v>ND</v>
          </cell>
          <cell r="C8366">
            <v>3.5499999999999997E-2</v>
          </cell>
        </row>
        <row r="8367">
          <cell r="A8367">
            <v>34352</v>
          </cell>
          <cell r="B8367">
            <v>3.53</v>
          </cell>
          <cell r="C8367">
            <v>3.5299999999999998E-2</v>
          </cell>
        </row>
        <row r="8368">
          <cell r="A8368">
            <v>34353</v>
          </cell>
          <cell r="B8368">
            <v>3.52</v>
          </cell>
          <cell r="C8368">
            <v>3.5200000000000002E-2</v>
          </cell>
        </row>
        <row r="8369">
          <cell r="A8369">
            <v>34354</v>
          </cell>
          <cell r="B8369">
            <v>3.47</v>
          </cell>
          <cell r="C8369">
            <v>3.4700000000000002E-2</v>
          </cell>
        </row>
        <row r="8370">
          <cell r="A8370">
            <v>34355</v>
          </cell>
          <cell r="B8370">
            <v>3.5</v>
          </cell>
          <cell r="C8370">
            <v>3.5000000000000003E-2</v>
          </cell>
        </row>
        <row r="8371">
          <cell r="A8371">
            <v>34358</v>
          </cell>
          <cell r="B8371">
            <v>3.5</v>
          </cell>
          <cell r="C8371">
            <v>3.5000000000000003E-2</v>
          </cell>
        </row>
        <row r="8372">
          <cell r="A8372">
            <v>34359</v>
          </cell>
          <cell r="B8372">
            <v>3.51</v>
          </cell>
          <cell r="C8372">
            <v>3.5099999999999999E-2</v>
          </cell>
        </row>
        <row r="8373">
          <cell r="A8373">
            <v>34360</v>
          </cell>
          <cell r="B8373">
            <v>3.53</v>
          </cell>
          <cell r="C8373">
            <v>3.5299999999999998E-2</v>
          </cell>
        </row>
        <row r="8374">
          <cell r="A8374">
            <v>34361</v>
          </cell>
          <cell r="B8374">
            <v>3.52</v>
          </cell>
          <cell r="C8374">
            <v>3.5200000000000002E-2</v>
          </cell>
        </row>
        <row r="8375">
          <cell r="A8375">
            <v>34362</v>
          </cell>
          <cell r="B8375">
            <v>3.49</v>
          </cell>
          <cell r="C8375">
            <v>3.49E-2</v>
          </cell>
        </row>
        <row r="8376">
          <cell r="A8376">
            <v>34365</v>
          </cell>
          <cell r="B8376">
            <v>3.53</v>
          </cell>
          <cell r="C8376">
            <v>3.5299999999999998E-2</v>
          </cell>
        </row>
        <row r="8377">
          <cell r="A8377">
            <v>34366</v>
          </cell>
          <cell r="B8377">
            <v>3.6</v>
          </cell>
          <cell r="C8377">
            <v>3.6000000000000004E-2</v>
          </cell>
        </row>
        <row r="8378">
          <cell r="A8378">
            <v>34367</v>
          </cell>
          <cell r="B8378">
            <v>3.61</v>
          </cell>
          <cell r="C8378">
            <v>3.61E-2</v>
          </cell>
        </row>
        <row r="8379">
          <cell r="A8379">
            <v>34368</v>
          </cell>
          <cell r="B8379">
            <v>3.73</v>
          </cell>
          <cell r="C8379">
            <v>3.73E-2</v>
          </cell>
        </row>
        <row r="8380">
          <cell r="A8380">
            <v>34369</v>
          </cell>
          <cell r="B8380">
            <v>3.84</v>
          </cell>
          <cell r="C8380">
            <v>3.8399999999999997E-2</v>
          </cell>
        </row>
        <row r="8381">
          <cell r="A8381">
            <v>34372</v>
          </cell>
          <cell r="B8381">
            <v>3.83</v>
          </cell>
          <cell r="C8381">
            <v>3.8300000000000001E-2</v>
          </cell>
        </row>
        <row r="8382">
          <cell r="A8382">
            <v>34373</v>
          </cell>
          <cell r="B8382">
            <v>3.86</v>
          </cell>
          <cell r="C8382">
            <v>3.8599999999999995E-2</v>
          </cell>
        </row>
        <row r="8383">
          <cell r="A8383">
            <v>34374</v>
          </cell>
          <cell r="B8383">
            <v>3.85</v>
          </cell>
          <cell r="C8383">
            <v>3.85E-2</v>
          </cell>
        </row>
        <row r="8384">
          <cell r="A8384">
            <v>34375</v>
          </cell>
          <cell r="B8384">
            <v>3.86</v>
          </cell>
          <cell r="C8384">
            <v>3.8599999999999995E-2</v>
          </cell>
        </row>
        <row r="8385">
          <cell r="A8385">
            <v>34376</v>
          </cell>
          <cell r="B8385">
            <v>3.84</v>
          </cell>
          <cell r="C8385">
            <v>3.8399999999999997E-2</v>
          </cell>
        </row>
        <row r="8386">
          <cell r="A8386">
            <v>34379</v>
          </cell>
          <cell r="B8386">
            <v>3.85</v>
          </cell>
          <cell r="C8386">
            <v>3.85E-2</v>
          </cell>
        </row>
        <row r="8387">
          <cell r="A8387">
            <v>34380</v>
          </cell>
          <cell r="B8387">
            <v>3.85</v>
          </cell>
          <cell r="C8387">
            <v>3.85E-2</v>
          </cell>
        </row>
        <row r="8388">
          <cell r="A8388">
            <v>34381</v>
          </cell>
          <cell r="B8388">
            <v>3.86</v>
          </cell>
          <cell r="C8388">
            <v>3.8599999999999995E-2</v>
          </cell>
        </row>
        <row r="8389">
          <cell r="A8389">
            <v>34382</v>
          </cell>
          <cell r="B8389">
            <v>3.89</v>
          </cell>
          <cell r="C8389">
            <v>3.8900000000000004E-2</v>
          </cell>
        </row>
        <row r="8390">
          <cell r="A8390">
            <v>34383</v>
          </cell>
          <cell r="B8390">
            <v>3.93</v>
          </cell>
          <cell r="C8390">
            <v>3.9300000000000002E-2</v>
          </cell>
        </row>
        <row r="8391">
          <cell r="A8391">
            <v>34386</v>
          </cell>
          <cell r="B8391" t="str">
            <v>ND</v>
          </cell>
          <cell r="C8391">
            <v>3.9300000000000002E-2</v>
          </cell>
        </row>
        <row r="8392">
          <cell r="A8392">
            <v>34387</v>
          </cell>
          <cell r="B8392">
            <v>3.93</v>
          </cell>
          <cell r="C8392">
            <v>3.9300000000000002E-2</v>
          </cell>
        </row>
        <row r="8393">
          <cell r="A8393">
            <v>34388</v>
          </cell>
          <cell r="B8393">
            <v>4.01</v>
          </cell>
          <cell r="C8393">
            <v>4.0099999999999997E-2</v>
          </cell>
        </row>
        <row r="8394">
          <cell r="A8394">
            <v>34389</v>
          </cell>
          <cell r="B8394">
            <v>4.03</v>
          </cell>
          <cell r="C8394">
            <v>4.0300000000000002E-2</v>
          </cell>
        </row>
        <row r="8395">
          <cell r="A8395">
            <v>34390</v>
          </cell>
          <cell r="B8395">
            <v>4.05</v>
          </cell>
          <cell r="C8395">
            <v>4.0500000000000001E-2</v>
          </cell>
        </row>
        <row r="8396">
          <cell r="A8396">
            <v>34393</v>
          </cell>
          <cell r="B8396">
            <v>4.03</v>
          </cell>
          <cell r="C8396">
            <v>4.0300000000000002E-2</v>
          </cell>
        </row>
        <row r="8397">
          <cell r="A8397">
            <v>34394</v>
          </cell>
          <cell r="B8397">
            <v>4.16</v>
          </cell>
          <cell r="C8397">
            <v>4.1599999999999998E-2</v>
          </cell>
        </row>
        <row r="8398">
          <cell r="A8398">
            <v>34395</v>
          </cell>
          <cell r="B8398">
            <v>4.1500000000000004</v>
          </cell>
          <cell r="C8398">
            <v>4.1500000000000002E-2</v>
          </cell>
        </row>
        <row r="8399">
          <cell r="A8399">
            <v>34396</v>
          </cell>
          <cell r="B8399">
            <v>4.21</v>
          </cell>
          <cell r="C8399">
            <v>4.2099999999999999E-2</v>
          </cell>
        </row>
        <row r="8400">
          <cell r="A8400">
            <v>34397</v>
          </cell>
          <cell r="B8400">
            <v>4.26</v>
          </cell>
          <cell r="C8400">
            <v>4.2599999999999999E-2</v>
          </cell>
        </row>
        <row r="8401">
          <cell r="A8401">
            <v>34400</v>
          </cell>
          <cell r="B8401">
            <v>4.2300000000000004</v>
          </cell>
          <cell r="C8401">
            <v>4.2300000000000004E-2</v>
          </cell>
        </row>
        <row r="8402">
          <cell r="A8402">
            <v>34401</v>
          </cell>
          <cell r="B8402">
            <v>4.28</v>
          </cell>
          <cell r="C8402">
            <v>4.2800000000000005E-2</v>
          </cell>
        </row>
        <row r="8403">
          <cell r="A8403">
            <v>34402</v>
          </cell>
          <cell r="B8403">
            <v>4.29</v>
          </cell>
          <cell r="C8403">
            <v>4.2900000000000001E-2</v>
          </cell>
        </row>
        <row r="8404">
          <cell r="A8404">
            <v>34403</v>
          </cell>
          <cell r="B8404">
            <v>4.3</v>
          </cell>
          <cell r="C8404">
            <v>4.2999999999999997E-2</v>
          </cell>
        </row>
        <row r="8405">
          <cell r="A8405">
            <v>34404</v>
          </cell>
          <cell r="B8405">
            <v>4.28</v>
          </cell>
          <cell r="C8405">
            <v>4.2800000000000005E-2</v>
          </cell>
        </row>
        <row r="8406">
          <cell r="A8406">
            <v>34407</v>
          </cell>
          <cell r="B8406">
            <v>4.32</v>
          </cell>
          <cell r="C8406">
            <v>4.3200000000000002E-2</v>
          </cell>
        </row>
        <row r="8407">
          <cell r="A8407">
            <v>34408</v>
          </cell>
          <cell r="B8407">
            <v>4.32</v>
          </cell>
          <cell r="C8407">
            <v>4.3200000000000002E-2</v>
          </cell>
        </row>
        <row r="8408">
          <cell r="A8408">
            <v>34409</v>
          </cell>
          <cell r="B8408">
            <v>4.28</v>
          </cell>
          <cell r="C8408">
            <v>4.2800000000000005E-2</v>
          </cell>
        </row>
        <row r="8409">
          <cell r="A8409">
            <v>34410</v>
          </cell>
          <cell r="B8409">
            <v>4.28</v>
          </cell>
          <cell r="C8409">
            <v>4.2800000000000005E-2</v>
          </cell>
        </row>
        <row r="8410">
          <cell r="A8410">
            <v>34411</v>
          </cell>
          <cell r="B8410">
            <v>4.3499999999999996</v>
          </cell>
          <cell r="C8410">
            <v>4.3499999999999997E-2</v>
          </cell>
        </row>
        <row r="8411">
          <cell r="A8411">
            <v>34414</v>
          </cell>
          <cell r="B8411">
            <v>4.41</v>
          </cell>
          <cell r="C8411">
            <v>4.41E-2</v>
          </cell>
        </row>
        <row r="8412">
          <cell r="A8412">
            <v>34415</v>
          </cell>
          <cell r="B8412">
            <v>4.33</v>
          </cell>
          <cell r="C8412">
            <v>4.3299999999999998E-2</v>
          </cell>
        </row>
        <row r="8413">
          <cell r="A8413">
            <v>34416</v>
          </cell>
          <cell r="B8413">
            <v>4.32</v>
          </cell>
          <cell r="C8413">
            <v>4.3200000000000002E-2</v>
          </cell>
        </row>
        <row r="8414">
          <cell r="A8414">
            <v>34417</v>
          </cell>
          <cell r="B8414">
            <v>4.37</v>
          </cell>
          <cell r="C8414">
            <v>4.3700000000000003E-2</v>
          </cell>
        </row>
        <row r="8415">
          <cell r="A8415">
            <v>34418</v>
          </cell>
          <cell r="B8415">
            <v>4.38</v>
          </cell>
          <cell r="C8415">
            <v>4.3799999999999999E-2</v>
          </cell>
        </row>
        <row r="8416">
          <cell r="A8416">
            <v>34421</v>
          </cell>
          <cell r="B8416">
            <v>4.41</v>
          </cell>
          <cell r="C8416">
            <v>4.41E-2</v>
          </cell>
        </row>
        <row r="8417">
          <cell r="A8417">
            <v>34422</v>
          </cell>
          <cell r="B8417">
            <v>4.46</v>
          </cell>
          <cell r="C8417">
            <v>4.4600000000000001E-2</v>
          </cell>
        </row>
        <row r="8418">
          <cell r="A8418">
            <v>34423</v>
          </cell>
          <cell r="B8418">
            <v>4.45</v>
          </cell>
          <cell r="C8418">
            <v>4.4500000000000005E-2</v>
          </cell>
        </row>
        <row r="8419">
          <cell r="A8419">
            <v>34424</v>
          </cell>
          <cell r="B8419">
            <v>4.5</v>
          </cell>
          <cell r="C8419">
            <v>4.4999999999999998E-2</v>
          </cell>
        </row>
        <row r="8420">
          <cell r="A8420">
            <v>34425</v>
          </cell>
          <cell r="B8420" t="str">
            <v>ND</v>
          </cell>
          <cell r="C8420">
            <v>4.4999999999999998E-2</v>
          </cell>
        </row>
        <row r="8421">
          <cell r="A8421">
            <v>34428</v>
          </cell>
          <cell r="B8421">
            <v>4.83</v>
          </cell>
          <cell r="C8421">
            <v>4.8300000000000003E-2</v>
          </cell>
        </row>
        <row r="8422">
          <cell r="A8422">
            <v>34429</v>
          </cell>
          <cell r="B8422">
            <v>4.72</v>
          </cell>
          <cell r="C8422">
            <v>4.7199999999999999E-2</v>
          </cell>
        </row>
        <row r="8423">
          <cell r="A8423">
            <v>34430</v>
          </cell>
          <cell r="B8423">
            <v>4.67</v>
          </cell>
          <cell r="C8423">
            <v>4.6699999999999998E-2</v>
          </cell>
        </row>
        <row r="8424">
          <cell r="A8424">
            <v>34431</v>
          </cell>
          <cell r="B8424">
            <v>4.6399999999999997</v>
          </cell>
          <cell r="C8424">
            <v>4.6399999999999997E-2</v>
          </cell>
        </row>
        <row r="8425">
          <cell r="A8425">
            <v>34432</v>
          </cell>
          <cell r="B8425">
            <v>4.68</v>
          </cell>
          <cell r="C8425">
            <v>4.6799999999999994E-2</v>
          </cell>
        </row>
        <row r="8426">
          <cell r="A8426">
            <v>34435</v>
          </cell>
          <cell r="B8426">
            <v>4.6900000000000004</v>
          </cell>
          <cell r="C8426">
            <v>4.6900000000000004E-2</v>
          </cell>
        </row>
        <row r="8427">
          <cell r="A8427">
            <v>34436</v>
          </cell>
          <cell r="B8427">
            <v>4.66</v>
          </cell>
          <cell r="C8427">
            <v>4.6600000000000003E-2</v>
          </cell>
        </row>
        <row r="8428">
          <cell r="A8428">
            <v>34437</v>
          </cell>
          <cell r="B8428">
            <v>4.6900000000000004</v>
          </cell>
          <cell r="C8428">
            <v>4.6900000000000004E-2</v>
          </cell>
        </row>
        <row r="8429">
          <cell r="A8429">
            <v>34438</v>
          </cell>
          <cell r="B8429">
            <v>4.72</v>
          </cell>
          <cell r="C8429">
            <v>4.7199999999999999E-2</v>
          </cell>
        </row>
        <row r="8430">
          <cell r="A8430">
            <v>34439</v>
          </cell>
          <cell r="B8430">
            <v>4.7300000000000004</v>
          </cell>
          <cell r="C8430">
            <v>4.7300000000000002E-2</v>
          </cell>
        </row>
        <row r="8431">
          <cell r="A8431">
            <v>34442</v>
          </cell>
          <cell r="B8431">
            <v>4.91</v>
          </cell>
          <cell r="C8431">
            <v>4.9100000000000005E-2</v>
          </cell>
        </row>
        <row r="8432">
          <cell r="A8432">
            <v>34443</v>
          </cell>
          <cell r="B8432">
            <v>4.92</v>
          </cell>
          <cell r="C8432">
            <v>4.9200000000000001E-2</v>
          </cell>
        </row>
        <row r="8433">
          <cell r="A8433">
            <v>34444</v>
          </cell>
          <cell r="B8433">
            <v>4.91</v>
          </cell>
          <cell r="C8433">
            <v>4.9100000000000005E-2</v>
          </cell>
        </row>
        <row r="8434">
          <cell r="A8434">
            <v>34445</v>
          </cell>
          <cell r="B8434">
            <v>4.87</v>
          </cell>
          <cell r="C8434">
            <v>4.87E-2</v>
          </cell>
        </row>
        <row r="8435">
          <cell r="A8435">
            <v>34446</v>
          </cell>
          <cell r="B8435">
            <v>4.9000000000000004</v>
          </cell>
          <cell r="C8435">
            <v>4.9000000000000002E-2</v>
          </cell>
        </row>
        <row r="8436">
          <cell r="A8436">
            <v>34449</v>
          </cell>
          <cell r="B8436">
            <v>4.91</v>
          </cell>
          <cell r="C8436">
            <v>4.9100000000000005E-2</v>
          </cell>
        </row>
        <row r="8437">
          <cell r="A8437">
            <v>34450</v>
          </cell>
          <cell r="B8437">
            <v>4.93</v>
          </cell>
          <cell r="C8437">
            <v>4.9299999999999997E-2</v>
          </cell>
        </row>
        <row r="8438">
          <cell r="A8438">
            <v>34451</v>
          </cell>
          <cell r="B8438" t="str">
            <v>ND</v>
          </cell>
          <cell r="C8438">
            <v>4.9299999999999997E-2</v>
          </cell>
        </row>
        <row r="8439">
          <cell r="A8439">
            <v>34452</v>
          </cell>
          <cell r="B8439">
            <v>5.05</v>
          </cell>
          <cell r="C8439">
            <v>5.0499999999999996E-2</v>
          </cell>
        </row>
        <row r="8440">
          <cell r="A8440">
            <v>34453</v>
          </cell>
          <cell r="B8440">
            <v>5.07</v>
          </cell>
          <cell r="C8440">
            <v>5.0700000000000002E-2</v>
          </cell>
        </row>
        <row r="8441">
          <cell r="A8441">
            <v>34456</v>
          </cell>
          <cell r="B8441">
            <v>5.12</v>
          </cell>
          <cell r="C8441">
            <v>5.1200000000000002E-2</v>
          </cell>
        </row>
        <row r="8442">
          <cell r="A8442">
            <v>34457</v>
          </cell>
          <cell r="B8442">
            <v>5.19</v>
          </cell>
          <cell r="C8442">
            <v>5.1900000000000002E-2</v>
          </cell>
        </row>
        <row r="8443">
          <cell r="A8443">
            <v>34458</v>
          </cell>
          <cell r="B8443">
            <v>5.22</v>
          </cell>
          <cell r="C8443">
            <v>5.2199999999999996E-2</v>
          </cell>
        </row>
        <row r="8444">
          <cell r="A8444">
            <v>34459</v>
          </cell>
          <cell r="B8444">
            <v>5.21</v>
          </cell>
          <cell r="C8444">
            <v>5.21E-2</v>
          </cell>
        </row>
        <row r="8445">
          <cell r="A8445">
            <v>34460</v>
          </cell>
          <cell r="B8445">
            <v>5.4</v>
          </cell>
          <cell r="C8445">
            <v>5.4000000000000006E-2</v>
          </cell>
        </row>
        <row r="8446">
          <cell r="A8446">
            <v>34463</v>
          </cell>
          <cell r="B8446">
            <v>5.55</v>
          </cell>
          <cell r="C8446">
            <v>5.5500000000000001E-2</v>
          </cell>
        </row>
        <row r="8447">
          <cell r="A8447">
            <v>34464</v>
          </cell>
          <cell r="B8447">
            <v>5.48</v>
          </cell>
          <cell r="C8447">
            <v>5.4800000000000001E-2</v>
          </cell>
        </row>
        <row r="8448">
          <cell r="A8448">
            <v>34465</v>
          </cell>
          <cell r="B8448">
            <v>5.52</v>
          </cell>
          <cell r="C8448">
            <v>5.5199999999999999E-2</v>
          </cell>
        </row>
        <row r="8449">
          <cell r="A8449">
            <v>34466</v>
          </cell>
          <cell r="B8449">
            <v>5.48</v>
          </cell>
          <cell r="C8449">
            <v>5.4800000000000001E-2</v>
          </cell>
        </row>
        <row r="8450">
          <cell r="A8450">
            <v>34467</v>
          </cell>
          <cell r="B8450">
            <v>5.41</v>
          </cell>
          <cell r="C8450">
            <v>5.4100000000000002E-2</v>
          </cell>
        </row>
        <row r="8451">
          <cell r="A8451">
            <v>34470</v>
          </cell>
          <cell r="B8451">
            <v>5.41</v>
          </cell>
          <cell r="C8451">
            <v>5.4100000000000002E-2</v>
          </cell>
        </row>
        <row r="8452">
          <cell r="A8452">
            <v>34471</v>
          </cell>
          <cell r="B8452">
            <v>5.29</v>
          </cell>
          <cell r="C8452">
            <v>5.2900000000000003E-2</v>
          </cell>
        </row>
        <row r="8453">
          <cell r="A8453">
            <v>34472</v>
          </cell>
          <cell r="B8453">
            <v>5.21</v>
          </cell>
          <cell r="C8453">
            <v>5.21E-2</v>
          </cell>
        </row>
        <row r="8454">
          <cell r="A8454">
            <v>34473</v>
          </cell>
          <cell r="B8454">
            <v>5.12</v>
          </cell>
          <cell r="C8454">
            <v>5.1200000000000002E-2</v>
          </cell>
        </row>
        <row r="8455">
          <cell r="A8455">
            <v>34474</v>
          </cell>
          <cell r="B8455">
            <v>5.14</v>
          </cell>
          <cell r="C8455">
            <v>5.1399999999999994E-2</v>
          </cell>
        </row>
        <row r="8456">
          <cell r="A8456">
            <v>34477</v>
          </cell>
          <cell r="B8456">
            <v>5.28</v>
          </cell>
          <cell r="C8456">
            <v>5.28E-2</v>
          </cell>
        </row>
        <row r="8457">
          <cell r="A8457">
            <v>34478</v>
          </cell>
          <cell r="B8457">
            <v>5.28</v>
          </cell>
          <cell r="C8457">
            <v>5.28E-2</v>
          </cell>
        </row>
        <row r="8458">
          <cell r="A8458">
            <v>34479</v>
          </cell>
          <cell r="B8458">
            <v>5.28</v>
          </cell>
          <cell r="C8458">
            <v>5.28E-2</v>
          </cell>
        </row>
        <row r="8459">
          <cell r="A8459">
            <v>34480</v>
          </cell>
          <cell r="B8459">
            <v>5.28</v>
          </cell>
          <cell r="C8459">
            <v>5.28E-2</v>
          </cell>
        </row>
        <row r="8460">
          <cell r="A8460">
            <v>34481</v>
          </cell>
          <cell r="B8460">
            <v>5.35</v>
          </cell>
          <cell r="C8460">
            <v>5.3499999999999999E-2</v>
          </cell>
        </row>
        <row r="8461">
          <cell r="A8461">
            <v>34484</v>
          </cell>
          <cell r="B8461" t="str">
            <v>ND</v>
          </cell>
          <cell r="C8461">
            <v>5.3499999999999999E-2</v>
          </cell>
        </row>
        <row r="8462">
          <cell r="A8462">
            <v>34485</v>
          </cell>
          <cell r="B8462">
            <v>5.38</v>
          </cell>
          <cell r="C8462">
            <v>5.3800000000000001E-2</v>
          </cell>
        </row>
        <row r="8463">
          <cell r="A8463">
            <v>34486</v>
          </cell>
          <cell r="B8463">
            <v>5.36</v>
          </cell>
          <cell r="C8463">
            <v>5.3600000000000002E-2</v>
          </cell>
        </row>
        <row r="8464">
          <cell r="A8464">
            <v>34487</v>
          </cell>
          <cell r="B8464">
            <v>5.29</v>
          </cell>
          <cell r="C8464">
            <v>5.2900000000000003E-2</v>
          </cell>
        </row>
        <row r="8465">
          <cell r="A8465">
            <v>34488</v>
          </cell>
          <cell r="B8465">
            <v>5.22</v>
          </cell>
          <cell r="C8465">
            <v>5.2199999999999996E-2</v>
          </cell>
        </row>
        <row r="8466">
          <cell r="A8466">
            <v>34491</v>
          </cell>
          <cell r="B8466">
            <v>5.15</v>
          </cell>
          <cell r="C8466">
            <v>5.1500000000000004E-2</v>
          </cell>
        </row>
        <row r="8467">
          <cell r="A8467">
            <v>34492</v>
          </cell>
          <cell r="B8467">
            <v>5.16</v>
          </cell>
          <cell r="C8467">
            <v>5.16E-2</v>
          </cell>
        </row>
        <row r="8468">
          <cell r="A8468">
            <v>34493</v>
          </cell>
          <cell r="B8468">
            <v>5.13</v>
          </cell>
          <cell r="C8468">
            <v>5.1299999999999998E-2</v>
          </cell>
        </row>
        <row r="8469">
          <cell r="A8469">
            <v>34494</v>
          </cell>
          <cell r="B8469">
            <v>5.15</v>
          </cell>
          <cell r="C8469">
            <v>5.1500000000000004E-2</v>
          </cell>
        </row>
        <row r="8470">
          <cell r="A8470">
            <v>34495</v>
          </cell>
          <cell r="B8470">
            <v>5.2</v>
          </cell>
          <cell r="C8470">
            <v>5.2000000000000005E-2</v>
          </cell>
        </row>
        <row r="8471">
          <cell r="A8471">
            <v>34498</v>
          </cell>
          <cell r="B8471">
            <v>5.22</v>
          </cell>
          <cell r="C8471">
            <v>5.2199999999999996E-2</v>
          </cell>
        </row>
        <row r="8472">
          <cell r="A8472">
            <v>34499</v>
          </cell>
          <cell r="B8472">
            <v>5.14</v>
          </cell>
          <cell r="C8472">
            <v>5.1399999999999994E-2</v>
          </cell>
        </row>
        <row r="8473">
          <cell r="A8473">
            <v>34500</v>
          </cell>
          <cell r="B8473">
            <v>5.19</v>
          </cell>
          <cell r="C8473">
            <v>5.1900000000000002E-2</v>
          </cell>
        </row>
        <row r="8474">
          <cell r="A8474">
            <v>34501</v>
          </cell>
          <cell r="B8474">
            <v>5.15</v>
          </cell>
          <cell r="C8474">
            <v>5.1500000000000004E-2</v>
          </cell>
        </row>
        <row r="8475">
          <cell r="A8475">
            <v>34502</v>
          </cell>
          <cell r="B8475">
            <v>5.2</v>
          </cell>
          <cell r="C8475">
            <v>5.2000000000000005E-2</v>
          </cell>
        </row>
        <row r="8476">
          <cell r="A8476">
            <v>34505</v>
          </cell>
          <cell r="B8476">
            <v>5.24</v>
          </cell>
          <cell r="C8476">
            <v>5.2400000000000002E-2</v>
          </cell>
        </row>
        <row r="8477">
          <cell r="A8477">
            <v>34506</v>
          </cell>
          <cell r="B8477">
            <v>5.31</v>
          </cell>
          <cell r="C8477">
            <v>5.3099999999999994E-2</v>
          </cell>
        </row>
        <row r="8478">
          <cell r="A8478">
            <v>34507</v>
          </cell>
          <cell r="B8478">
            <v>5.28</v>
          </cell>
          <cell r="C8478">
            <v>5.28E-2</v>
          </cell>
        </row>
        <row r="8479">
          <cell r="A8479">
            <v>34508</v>
          </cell>
          <cell r="B8479">
            <v>5.29</v>
          </cell>
          <cell r="C8479">
            <v>5.2900000000000003E-2</v>
          </cell>
        </row>
        <row r="8480">
          <cell r="A8480">
            <v>34509</v>
          </cell>
          <cell r="B8480">
            <v>5.37</v>
          </cell>
          <cell r="C8480">
            <v>5.3699999999999998E-2</v>
          </cell>
        </row>
        <row r="8481">
          <cell r="A8481">
            <v>34512</v>
          </cell>
          <cell r="B8481">
            <v>5.37</v>
          </cell>
          <cell r="C8481">
            <v>5.3699999999999998E-2</v>
          </cell>
        </row>
        <row r="8482">
          <cell r="A8482">
            <v>34513</v>
          </cell>
          <cell r="B8482">
            <v>5.48</v>
          </cell>
          <cell r="C8482">
            <v>5.4800000000000001E-2</v>
          </cell>
        </row>
        <row r="8483">
          <cell r="A8483">
            <v>34514</v>
          </cell>
          <cell r="B8483">
            <v>5.47</v>
          </cell>
          <cell r="C8483">
            <v>5.4699999999999999E-2</v>
          </cell>
        </row>
        <row r="8484">
          <cell r="A8484">
            <v>34515</v>
          </cell>
          <cell r="B8484">
            <v>5.51</v>
          </cell>
          <cell r="C8484">
            <v>5.5099999999999996E-2</v>
          </cell>
        </row>
        <row r="8485">
          <cell r="A8485">
            <v>34516</v>
          </cell>
          <cell r="B8485">
            <v>5.5</v>
          </cell>
          <cell r="C8485">
            <v>5.5E-2</v>
          </cell>
        </row>
        <row r="8486">
          <cell r="A8486">
            <v>34519</v>
          </cell>
          <cell r="B8486" t="str">
            <v>ND</v>
          </cell>
          <cell r="C8486">
            <v>5.5E-2</v>
          </cell>
        </row>
        <row r="8487">
          <cell r="A8487">
            <v>34520</v>
          </cell>
          <cell r="B8487">
            <v>5.48</v>
          </cell>
          <cell r="C8487">
            <v>5.4800000000000001E-2</v>
          </cell>
        </row>
        <row r="8488">
          <cell r="A8488">
            <v>34521</v>
          </cell>
          <cell r="B8488">
            <v>5.46</v>
          </cell>
          <cell r="C8488">
            <v>5.4600000000000003E-2</v>
          </cell>
        </row>
        <row r="8489">
          <cell r="A8489">
            <v>34522</v>
          </cell>
          <cell r="B8489">
            <v>5.45</v>
          </cell>
          <cell r="C8489">
            <v>5.45E-2</v>
          </cell>
        </row>
        <row r="8490">
          <cell r="A8490">
            <v>34523</v>
          </cell>
          <cell r="B8490">
            <v>5.58</v>
          </cell>
          <cell r="C8490">
            <v>5.5800000000000002E-2</v>
          </cell>
        </row>
        <row r="8491">
          <cell r="A8491">
            <v>34526</v>
          </cell>
          <cell r="B8491">
            <v>5.61</v>
          </cell>
          <cell r="C8491">
            <v>5.6100000000000004E-2</v>
          </cell>
        </row>
        <row r="8492">
          <cell r="A8492">
            <v>34527</v>
          </cell>
          <cell r="B8492">
            <v>5.55</v>
          </cell>
          <cell r="C8492">
            <v>5.5500000000000001E-2</v>
          </cell>
        </row>
        <row r="8493">
          <cell r="A8493">
            <v>34528</v>
          </cell>
          <cell r="B8493">
            <v>5.52</v>
          </cell>
          <cell r="C8493">
            <v>5.5199999999999999E-2</v>
          </cell>
        </row>
        <row r="8494">
          <cell r="A8494">
            <v>34529</v>
          </cell>
          <cell r="B8494">
            <v>5.38</v>
          </cell>
          <cell r="C8494">
            <v>5.3800000000000001E-2</v>
          </cell>
        </row>
        <row r="8495">
          <cell r="A8495">
            <v>34530</v>
          </cell>
          <cell r="B8495">
            <v>5.37</v>
          </cell>
          <cell r="C8495">
            <v>5.3699999999999998E-2</v>
          </cell>
        </row>
        <row r="8496">
          <cell r="A8496">
            <v>34533</v>
          </cell>
          <cell r="B8496">
            <v>5.34</v>
          </cell>
          <cell r="C8496">
            <v>5.3399999999999996E-2</v>
          </cell>
        </row>
        <row r="8497">
          <cell r="A8497">
            <v>34534</v>
          </cell>
          <cell r="B8497">
            <v>5.3</v>
          </cell>
          <cell r="C8497">
            <v>5.2999999999999999E-2</v>
          </cell>
        </row>
        <row r="8498">
          <cell r="A8498">
            <v>34535</v>
          </cell>
          <cell r="B8498">
            <v>5.4</v>
          </cell>
          <cell r="C8498">
            <v>5.4000000000000006E-2</v>
          </cell>
        </row>
        <row r="8499">
          <cell r="A8499">
            <v>34536</v>
          </cell>
          <cell r="B8499">
            <v>5.5</v>
          </cell>
          <cell r="C8499">
            <v>5.5E-2</v>
          </cell>
        </row>
        <row r="8500">
          <cell r="A8500">
            <v>34537</v>
          </cell>
          <cell r="B8500">
            <v>5.53</v>
          </cell>
          <cell r="C8500">
            <v>5.5300000000000002E-2</v>
          </cell>
        </row>
        <row r="8501">
          <cell r="A8501">
            <v>34540</v>
          </cell>
          <cell r="B8501">
            <v>5.53</v>
          </cell>
          <cell r="C8501">
            <v>5.5300000000000002E-2</v>
          </cell>
        </row>
        <row r="8502">
          <cell r="A8502">
            <v>34541</v>
          </cell>
          <cell r="B8502">
            <v>5.53</v>
          </cell>
          <cell r="C8502">
            <v>5.5300000000000002E-2</v>
          </cell>
        </row>
        <row r="8503">
          <cell r="A8503">
            <v>34542</v>
          </cell>
          <cell r="B8503">
            <v>5.57</v>
          </cell>
          <cell r="C8503">
            <v>5.57E-2</v>
          </cell>
        </row>
        <row r="8504">
          <cell r="A8504">
            <v>34543</v>
          </cell>
          <cell r="B8504">
            <v>5.56</v>
          </cell>
          <cell r="C8504">
            <v>5.5599999999999997E-2</v>
          </cell>
        </row>
        <row r="8505">
          <cell r="A8505">
            <v>34544</v>
          </cell>
          <cell r="B8505">
            <v>5.37</v>
          </cell>
          <cell r="C8505">
            <v>5.3699999999999998E-2</v>
          </cell>
        </row>
        <row r="8506">
          <cell r="A8506">
            <v>34547</v>
          </cell>
          <cell r="B8506">
            <v>5.4</v>
          </cell>
          <cell r="C8506">
            <v>5.4000000000000006E-2</v>
          </cell>
        </row>
        <row r="8507">
          <cell r="A8507">
            <v>34548</v>
          </cell>
          <cell r="B8507">
            <v>5.35</v>
          </cell>
          <cell r="C8507">
            <v>5.3499999999999999E-2</v>
          </cell>
        </row>
        <row r="8508">
          <cell r="A8508">
            <v>34549</v>
          </cell>
          <cell r="B8508">
            <v>5.34</v>
          </cell>
          <cell r="C8508">
            <v>5.3399999999999996E-2</v>
          </cell>
        </row>
        <row r="8509">
          <cell r="A8509">
            <v>34550</v>
          </cell>
          <cell r="B8509">
            <v>5.36</v>
          </cell>
          <cell r="C8509">
            <v>5.3600000000000002E-2</v>
          </cell>
        </row>
        <row r="8510">
          <cell r="A8510">
            <v>34551</v>
          </cell>
          <cell r="B8510">
            <v>5.59</v>
          </cell>
          <cell r="C8510">
            <v>5.5899999999999998E-2</v>
          </cell>
        </row>
        <row r="8511">
          <cell r="A8511">
            <v>34554</v>
          </cell>
          <cell r="B8511">
            <v>5.6</v>
          </cell>
          <cell r="C8511">
            <v>5.5999999999999994E-2</v>
          </cell>
        </row>
        <row r="8512">
          <cell r="A8512">
            <v>34555</v>
          </cell>
          <cell r="B8512">
            <v>5.62</v>
          </cell>
          <cell r="C8512">
            <v>5.62E-2</v>
          </cell>
        </row>
        <row r="8513">
          <cell r="A8513">
            <v>34556</v>
          </cell>
          <cell r="B8513">
            <v>5.58</v>
          </cell>
          <cell r="C8513">
            <v>5.5800000000000002E-2</v>
          </cell>
        </row>
        <row r="8514">
          <cell r="A8514">
            <v>34557</v>
          </cell>
          <cell r="B8514">
            <v>5.62</v>
          </cell>
          <cell r="C8514">
            <v>5.62E-2</v>
          </cell>
        </row>
        <row r="8515">
          <cell r="A8515">
            <v>34558</v>
          </cell>
          <cell r="B8515">
            <v>5.6</v>
          </cell>
          <cell r="C8515">
            <v>5.5999999999999994E-2</v>
          </cell>
        </row>
        <row r="8516">
          <cell r="A8516">
            <v>34561</v>
          </cell>
          <cell r="B8516">
            <v>5.64</v>
          </cell>
          <cell r="C8516">
            <v>5.6399999999999999E-2</v>
          </cell>
        </row>
        <row r="8517">
          <cell r="A8517">
            <v>34562</v>
          </cell>
          <cell r="B8517">
            <v>5.62</v>
          </cell>
          <cell r="C8517">
            <v>5.62E-2</v>
          </cell>
        </row>
        <row r="8518">
          <cell r="A8518">
            <v>34563</v>
          </cell>
          <cell r="B8518">
            <v>5.56</v>
          </cell>
          <cell r="C8518">
            <v>5.5599999999999997E-2</v>
          </cell>
        </row>
        <row r="8519">
          <cell r="A8519">
            <v>34564</v>
          </cell>
          <cell r="B8519">
            <v>5.68</v>
          </cell>
          <cell r="C8519">
            <v>5.6799999999999996E-2</v>
          </cell>
        </row>
        <row r="8520">
          <cell r="A8520">
            <v>34565</v>
          </cell>
          <cell r="B8520">
            <v>5.64</v>
          </cell>
          <cell r="C8520">
            <v>5.6399999999999999E-2</v>
          </cell>
        </row>
        <row r="8521">
          <cell r="A8521">
            <v>34568</v>
          </cell>
          <cell r="B8521">
            <v>5.66</v>
          </cell>
          <cell r="C8521">
            <v>5.6600000000000004E-2</v>
          </cell>
        </row>
        <row r="8522">
          <cell r="A8522">
            <v>34569</v>
          </cell>
          <cell r="B8522">
            <v>5.63</v>
          </cell>
          <cell r="C8522">
            <v>5.6299999999999996E-2</v>
          </cell>
        </row>
        <row r="8523">
          <cell r="A8523">
            <v>34570</v>
          </cell>
          <cell r="B8523">
            <v>5.57</v>
          </cell>
          <cell r="C8523">
            <v>5.57E-2</v>
          </cell>
        </row>
        <row r="8524">
          <cell r="A8524">
            <v>34571</v>
          </cell>
          <cell r="B8524">
            <v>5.59</v>
          </cell>
          <cell r="C8524">
            <v>5.5899999999999998E-2</v>
          </cell>
        </row>
        <row r="8525">
          <cell r="A8525">
            <v>34572</v>
          </cell>
          <cell r="B8525">
            <v>5.58</v>
          </cell>
          <cell r="C8525">
            <v>5.5800000000000002E-2</v>
          </cell>
        </row>
        <row r="8526">
          <cell r="A8526">
            <v>34575</v>
          </cell>
          <cell r="B8526">
            <v>5.58</v>
          </cell>
          <cell r="C8526">
            <v>5.5800000000000002E-2</v>
          </cell>
        </row>
        <row r="8527">
          <cell r="A8527">
            <v>34576</v>
          </cell>
          <cell r="B8527">
            <v>5.56</v>
          </cell>
          <cell r="C8527">
            <v>5.5599999999999997E-2</v>
          </cell>
        </row>
        <row r="8528">
          <cell r="A8528">
            <v>34577</v>
          </cell>
          <cell r="B8528">
            <v>5.56</v>
          </cell>
          <cell r="C8528">
            <v>5.5599999999999997E-2</v>
          </cell>
        </row>
        <row r="8529">
          <cell r="A8529">
            <v>34578</v>
          </cell>
          <cell r="B8529">
            <v>5.56</v>
          </cell>
          <cell r="C8529">
            <v>5.5599999999999997E-2</v>
          </cell>
        </row>
        <row r="8530">
          <cell r="A8530">
            <v>34579</v>
          </cell>
          <cell r="B8530">
            <v>5.55</v>
          </cell>
          <cell r="C8530">
            <v>5.5500000000000001E-2</v>
          </cell>
        </row>
        <row r="8531">
          <cell r="A8531">
            <v>34582</v>
          </cell>
          <cell r="B8531" t="str">
            <v>ND</v>
          </cell>
          <cell r="C8531">
            <v>5.5500000000000001E-2</v>
          </cell>
        </row>
        <row r="8532">
          <cell r="A8532">
            <v>34583</v>
          </cell>
          <cell r="B8532">
            <v>5.58</v>
          </cell>
          <cell r="C8532">
            <v>5.5800000000000002E-2</v>
          </cell>
        </row>
        <row r="8533">
          <cell r="A8533">
            <v>34584</v>
          </cell>
          <cell r="B8533">
            <v>5.6</v>
          </cell>
          <cell r="C8533">
            <v>5.5999999999999994E-2</v>
          </cell>
        </row>
        <row r="8534">
          <cell r="A8534">
            <v>34585</v>
          </cell>
          <cell r="B8534">
            <v>5.59</v>
          </cell>
          <cell r="C8534">
            <v>5.5899999999999998E-2</v>
          </cell>
        </row>
        <row r="8535">
          <cell r="A8535">
            <v>34586</v>
          </cell>
          <cell r="B8535">
            <v>5.7</v>
          </cell>
          <cell r="C8535">
            <v>5.7000000000000002E-2</v>
          </cell>
        </row>
        <row r="8536">
          <cell r="A8536">
            <v>34589</v>
          </cell>
          <cell r="B8536">
            <v>5.72</v>
          </cell>
          <cell r="C8536">
            <v>5.7200000000000001E-2</v>
          </cell>
        </row>
        <row r="8537">
          <cell r="A8537">
            <v>34590</v>
          </cell>
          <cell r="B8537">
            <v>5.7</v>
          </cell>
          <cell r="C8537">
            <v>5.7000000000000002E-2</v>
          </cell>
        </row>
        <row r="8538">
          <cell r="A8538">
            <v>34591</v>
          </cell>
          <cell r="B8538">
            <v>5.68</v>
          </cell>
          <cell r="C8538">
            <v>5.6799999999999996E-2</v>
          </cell>
        </row>
        <row r="8539">
          <cell r="A8539">
            <v>34592</v>
          </cell>
          <cell r="B8539">
            <v>5.69</v>
          </cell>
          <cell r="C8539">
            <v>5.6900000000000006E-2</v>
          </cell>
        </row>
        <row r="8540">
          <cell r="A8540">
            <v>34593</v>
          </cell>
          <cell r="B8540">
            <v>5.79</v>
          </cell>
          <cell r="C8540">
            <v>5.79E-2</v>
          </cell>
        </row>
        <row r="8541">
          <cell r="A8541">
            <v>34596</v>
          </cell>
          <cell r="B8541">
            <v>5.78</v>
          </cell>
          <cell r="C8541">
            <v>5.7800000000000004E-2</v>
          </cell>
        </row>
        <row r="8542">
          <cell r="A8542">
            <v>34597</v>
          </cell>
          <cell r="B8542">
            <v>5.82</v>
          </cell>
          <cell r="C8542">
            <v>5.8200000000000002E-2</v>
          </cell>
        </row>
        <row r="8543">
          <cell r="A8543">
            <v>34598</v>
          </cell>
          <cell r="B8543">
            <v>5.9</v>
          </cell>
          <cell r="C8543">
            <v>5.9000000000000004E-2</v>
          </cell>
        </row>
        <row r="8544">
          <cell r="A8544">
            <v>34599</v>
          </cell>
          <cell r="B8544">
            <v>5.88</v>
          </cell>
          <cell r="C8544">
            <v>5.8799999999999998E-2</v>
          </cell>
        </row>
        <row r="8545">
          <cell r="A8545">
            <v>34600</v>
          </cell>
          <cell r="B8545">
            <v>5.89</v>
          </cell>
          <cell r="C8545">
            <v>5.8899999999999994E-2</v>
          </cell>
        </row>
        <row r="8546">
          <cell r="A8546">
            <v>34603</v>
          </cell>
          <cell r="B8546">
            <v>5.91</v>
          </cell>
          <cell r="C8546">
            <v>5.91E-2</v>
          </cell>
        </row>
        <row r="8547">
          <cell r="A8547">
            <v>34604</v>
          </cell>
          <cell r="B8547">
            <v>5.89</v>
          </cell>
          <cell r="C8547">
            <v>5.8899999999999994E-2</v>
          </cell>
        </row>
        <row r="8548">
          <cell r="A8548">
            <v>34605</v>
          </cell>
          <cell r="B8548">
            <v>5.88</v>
          </cell>
          <cell r="C8548">
            <v>5.8799999999999998E-2</v>
          </cell>
        </row>
        <row r="8549">
          <cell r="A8549">
            <v>34606</v>
          </cell>
          <cell r="B8549">
            <v>5.95</v>
          </cell>
          <cell r="C8549">
            <v>5.9500000000000004E-2</v>
          </cell>
        </row>
        <row r="8550">
          <cell r="A8550">
            <v>34607</v>
          </cell>
          <cell r="B8550">
            <v>5.96</v>
          </cell>
          <cell r="C8550">
            <v>5.96E-2</v>
          </cell>
        </row>
        <row r="8551">
          <cell r="A8551">
            <v>34610</v>
          </cell>
          <cell r="B8551">
            <v>6.06</v>
          </cell>
          <cell r="C8551">
            <v>6.0599999999999994E-2</v>
          </cell>
        </row>
        <row r="8552">
          <cell r="A8552">
            <v>34611</v>
          </cell>
          <cell r="B8552">
            <v>6.06</v>
          </cell>
          <cell r="C8552">
            <v>6.0599999999999994E-2</v>
          </cell>
        </row>
        <row r="8553">
          <cell r="A8553">
            <v>34612</v>
          </cell>
          <cell r="B8553">
            <v>6.1</v>
          </cell>
          <cell r="C8553">
            <v>6.0999999999999999E-2</v>
          </cell>
        </row>
        <row r="8554">
          <cell r="A8554">
            <v>34613</v>
          </cell>
          <cell r="B8554">
            <v>6.1</v>
          </cell>
          <cell r="C8554">
            <v>6.0999999999999999E-2</v>
          </cell>
        </row>
        <row r="8555">
          <cell r="A8555">
            <v>34614</v>
          </cell>
          <cell r="B8555">
            <v>6.01</v>
          </cell>
          <cell r="C8555">
            <v>6.0100000000000001E-2</v>
          </cell>
        </row>
        <row r="8556">
          <cell r="A8556">
            <v>34617</v>
          </cell>
          <cell r="B8556" t="str">
            <v>ND</v>
          </cell>
          <cell r="C8556">
            <v>6.0100000000000001E-2</v>
          </cell>
        </row>
        <row r="8557">
          <cell r="A8557">
            <v>34618</v>
          </cell>
          <cell r="B8557">
            <v>6.01</v>
          </cell>
          <cell r="C8557">
            <v>6.0100000000000001E-2</v>
          </cell>
        </row>
        <row r="8558">
          <cell r="A8558">
            <v>34619</v>
          </cell>
          <cell r="B8558">
            <v>6.05</v>
          </cell>
          <cell r="C8558">
            <v>6.0499999999999998E-2</v>
          </cell>
        </row>
        <row r="8559">
          <cell r="A8559">
            <v>34620</v>
          </cell>
          <cell r="B8559">
            <v>6.07</v>
          </cell>
          <cell r="C8559">
            <v>6.0700000000000004E-2</v>
          </cell>
        </row>
        <row r="8560">
          <cell r="A8560">
            <v>34621</v>
          </cell>
          <cell r="B8560">
            <v>6.01</v>
          </cell>
          <cell r="C8560">
            <v>6.0100000000000001E-2</v>
          </cell>
        </row>
        <row r="8561">
          <cell r="A8561">
            <v>34624</v>
          </cell>
          <cell r="B8561">
            <v>6.04</v>
          </cell>
          <cell r="C8561">
            <v>6.0400000000000002E-2</v>
          </cell>
        </row>
        <row r="8562">
          <cell r="A8562">
            <v>34625</v>
          </cell>
          <cell r="B8562">
            <v>6.04</v>
          </cell>
          <cell r="C8562">
            <v>6.0400000000000002E-2</v>
          </cell>
        </row>
        <row r="8563">
          <cell r="A8563">
            <v>34626</v>
          </cell>
          <cell r="B8563">
            <v>6.07</v>
          </cell>
          <cell r="C8563">
            <v>6.0700000000000004E-2</v>
          </cell>
        </row>
        <row r="8564">
          <cell r="A8564">
            <v>34627</v>
          </cell>
          <cell r="B8564">
            <v>6.18</v>
          </cell>
          <cell r="C8564">
            <v>6.1799999999999994E-2</v>
          </cell>
        </row>
        <row r="8565">
          <cell r="A8565">
            <v>34628</v>
          </cell>
          <cell r="B8565">
            <v>6.19</v>
          </cell>
          <cell r="C8565">
            <v>6.1900000000000004E-2</v>
          </cell>
        </row>
        <row r="8566">
          <cell r="A8566">
            <v>34631</v>
          </cell>
          <cell r="B8566">
            <v>6.24</v>
          </cell>
          <cell r="C8566">
            <v>6.2400000000000004E-2</v>
          </cell>
        </row>
        <row r="8567">
          <cell r="A8567">
            <v>34632</v>
          </cell>
          <cell r="B8567">
            <v>6.25</v>
          </cell>
          <cell r="C8567">
            <v>6.25E-2</v>
          </cell>
        </row>
        <row r="8568">
          <cell r="A8568">
            <v>34633</v>
          </cell>
          <cell r="B8568">
            <v>6.23</v>
          </cell>
          <cell r="C8568">
            <v>6.2300000000000001E-2</v>
          </cell>
        </row>
        <row r="8569">
          <cell r="A8569">
            <v>34634</v>
          </cell>
          <cell r="B8569">
            <v>6.23</v>
          </cell>
          <cell r="C8569">
            <v>6.2300000000000001E-2</v>
          </cell>
        </row>
        <row r="8570">
          <cell r="A8570">
            <v>34635</v>
          </cell>
          <cell r="B8570">
            <v>6.17</v>
          </cell>
          <cell r="C8570">
            <v>6.1699999999999998E-2</v>
          </cell>
        </row>
        <row r="8571">
          <cell r="A8571">
            <v>34638</v>
          </cell>
          <cell r="B8571">
            <v>6.18</v>
          </cell>
          <cell r="C8571">
            <v>6.1799999999999994E-2</v>
          </cell>
        </row>
        <row r="8572">
          <cell r="A8572">
            <v>34639</v>
          </cell>
          <cell r="B8572">
            <v>6.25</v>
          </cell>
          <cell r="C8572">
            <v>6.25E-2</v>
          </cell>
        </row>
        <row r="8573">
          <cell r="A8573">
            <v>34640</v>
          </cell>
          <cell r="B8573">
            <v>6.28</v>
          </cell>
          <cell r="C8573">
            <v>6.2800000000000009E-2</v>
          </cell>
        </row>
        <row r="8574">
          <cell r="A8574">
            <v>34641</v>
          </cell>
          <cell r="B8574">
            <v>6.31</v>
          </cell>
          <cell r="C8574">
            <v>6.3099999999999989E-2</v>
          </cell>
        </row>
        <row r="8575">
          <cell r="A8575">
            <v>34642</v>
          </cell>
          <cell r="B8575">
            <v>6.39</v>
          </cell>
          <cell r="C8575">
            <v>6.3899999999999998E-2</v>
          </cell>
        </row>
        <row r="8576">
          <cell r="A8576">
            <v>34645</v>
          </cell>
          <cell r="B8576">
            <v>6.42</v>
          </cell>
          <cell r="C8576">
            <v>6.4199999999999993E-2</v>
          </cell>
        </row>
        <row r="8577">
          <cell r="A8577">
            <v>34646</v>
          </cell>
          <cell r="B8577">
            <v>6.39</v>
          </cell>
          <cell r="C8577">
            <v>6.3899999999999998E-2</v>
          </cell>
        </row>
        <row r="8578">
          <cell r="A8578">
            <v>34647</v>
          </cell>
          <cell r="B8578">
            <v>6.37</v>
          </cell>
          <cell r="C8578">
            <v>6.3700000000000007E-2</v>
          </cell>
        </row>
        <row r="8579">
          <cell r="A8579">
            <v>34648</v>
          </cell>
          <cell r="B8579">
            <v>6.5</v>
          </cell>
          <cell r="C8579">
            <v>6.5000000000000002E-2</v>
          </cell>
        </row>
        <row r="8580">
          <cell r="A8580">
            <v>34649</v>
          </cell>
          <cell r="B8580" t="str">
            <v>ND</v>
          </cell>
          <cell r="C8580">
            <v>6.5000000000000002E-2</v>
          </cell>
        </row>
        <row r="8581">
          <cell r="A8581">
            <v>34652</v>
          </cell>
          <cell r="B8581">
            <v>6.49</v>
          </cell>
          <cell r="C8581">
            <v>6.4899999999999999E-2</v>
          </cell>
        </row>
        <row r="8582">
          <cell r="A8582">
            <v>34653</v>
          </cell>
          <cell r="B8582">
            <v>6.55</v>
          </cell>
          <cell r="C8582">
            <v>6.5500000000000003E-2</v>
          </cell>
        </row>
        <row r="8583">
          <cell r="A8583">
            <v>34654</v>
          </cell>
          <cell r="B8583">
            <v>6.59</v>
          </cell>
          <cell r="C8583">
            <v>6.59E-2</v>
          </cell>
        </row>
        <row r="8584">
          <cell r="A8584">
            <v>34655</v>
          </cell>
          <cell r="B8584">
            <v>6.62</v>
          </cell>
          <cell r="C8584">
            <v>6.6199999999999995E-2</v>
          </cell>
        </row>
        <row r="8585">
          <cell r="A8585">
            <v>34656</v>
          </cell>
          <cell r="B8585">
            <v>6.64</v>
          </cell>
          <cell r="C8585">
            <v>6.6400000000000001E-2</v>
          </cell>
        </row>
        <row r="8586">
          <cell r="A8586">
            <v>34659</v>
          </cell>
          <cell r="B8586">
            <v>6.68</v>
          </cell>
          <cell r="C8586">
            <v>6.6799999999999998E-2</v>
          </cell>
        </row>
        <row r="8587">
          <cell r="A8587">
            <v>34660</v>
          </cell>
          <cell r="B8587">
            <v>6.67</v>
          </cell>
          <cell r="C8587">
            <v>6.6699999999999995E-2</v>
          </cell>
        </row>
        <row r="8588">
          <cell r="A8588">
            <v>34661</v>
          </cell>
          <cell r="B8588">
            <v>6.57</v>
          </cell>
          <cell r="C8588">
            <v>6.5700000000000008E-2</v>
          </cell>
        </row>
        <row r="8589">
          <cell r="A8589">
            <v>34662</v>
          </cell>
          <cell r="B8589" t="str">
            <v>ND</v>
          </cell>
          <cell r="C8589">
            <v>6.5700000000000008E-2</v>
          </cell>
        </row>
        <row r="8590">
          <cell r="A8590">
            <v>34663</v>
          </cell>
          <cell r="B8590">
            <v>6.58</v>
          </cell>
          <cell r="C8590">
            <v>6.5799999999999997E-2</v>
          </cell>
        </row>
        <row r="8591">
          <cell r="A8591">
            <v>34666</v>
          </cell>
          <cell r="B8591">
            <v>6.74</v>
          </cell>
          <cell r="C8591">
            <v>6.7400000000000002E-2</v>
          </cell>
        </row>
        <row r="8592">
          <cell r="A8592">
            <v>34667</v>
          </cell>
          <cell r="B8592">
            <v>6.85</v>
          </cell>
          <cell r="C8592">
            <v>6.8499999999999991E-2</v>
          </cell>
        </row>
        <row r="8593">
          <cell r="A8593">
            <v>34668</v>
          </cell>
          <cell r="B8593">
            <v>6.91</v>
          </cell>
          <cell r="C8593">
            <v>6.9099999999999995E-2</v>
          </cell>
        </row>
        <row r="8594">
          <cell r="A8594">
            <v>34669</v>
          </cell>
          <cell r="B8594">
            <v>6.94</v>
          </cell>
          <cell r="C8594">
            <v>6.9400000000000003E-2</v>
          </cell>
        </row>
        <row r="8595">
          <cell r="A8595">
            <v>34670</v>
          </cell>
          <cell r="B8595">
            <v>7.01</v>
          </cell>
          <cell r="C8595">
            <v>7.0099999999999996E-2</v>
          </cell>
        </row>
        <row r="8596">
          <cell r="A8596">
            <v>34673</v>
          </cell>
          <cell r="B8596">
            <v>7.15</v>
          </cell>
          <cell r="C8596">
            <v>7.1500000000000008E-2</v>
          </cell>
        </row>
        <row r="8597">
          <cell r="A8597">
            <v>34674</v>
          </cell>
          <cell r="B8597">
            <v>7.01</v>
          </cell>
          <cell r="C8597">
            <v>7.0099999999999996E-2</v>
          </cell>
        </row>
        <row r="8598">
          <cell r="A8598">
            <v>34675</v>
          </cell>
          <cell r="B8598">
            <v>7.01</v>
          </cell>
          <cell r="C8598">
            <v>7.0099999999999996E-2</v>
          </cell>
        </row>
        <row r="8599">
          <cell r="A8599">
            <v>34676</v>
          </cell>
          <cell r="B8599">
            <v>7.17</v>
          </cell>
          <cell r="C8599">
            <v>7.17E-2</v>
          </cell>
        </row>
        <row r="8600">
          <cell r="A8600">
            <v>34677</v>
          </cell>
          <cell r="B8600">
            <v>7.15</v>
          </cell>
          <cell r="C8600">
            <v>7.1500000000000008E-2</v>
          </cell>
        </row>
        <row r="8601">
          <cell r="A8601">
            <v>34680</v>
          </cell>
          <cell r="B8601">
            <v>7.24</v>
          </cell>
          <cell r="C8601">
            <v>7.2400000000000006E-2</v>
          </cell>
        </row>
        <row r="8602">
          <cell r="A8602">
            <v>34681</v>
          </cell>
          <cell r="B8602">
            <v>7.32</v>
          </cell>
          <cell r="C8602">
            <v>7.3200000000000001E-2</v>
          </cell>
        </row>
        <row r="8603">
          <cell r="A8603">
            <v>34682</v>
          </cell>
          <cell r="B8603">
            <v>7.2</v>
          </cell>
          <cell r="C8603">
            <v>7.2000000000000008E-2</v>
          </cell>
        </row>
        <row r="8604">
          <cell r="A8604">
            <v>34683</v>
          </cell>
          <cell r="B8604">
            <v>7.09</v>
          </cell>
          <cell r="C8604">
            <v>7.0900000000000005E-2</v>
          </cell>
        </row>
        <row r="8605">
          <cell r="A8605">
            <v>34684</v>
          </cell>
          <cell r="B8605">
            <v>7.14</v>
          </cell>
          <cell r="C8605">
            <v>7.1399999999999991E-2</v>
          </cell>
        </row>
        <row r="8606">
          <cell r="A8606">
            <v>34687</v>
          </cell>
          <cell r="B8606">
            <v>7.13</v>
          </cell>
          <cell r="C8606">
            <v>7.1300000000000002E-2</v>
          </cell>
        </row>
        <row r="8607">
          <cell r="A8607">
            <v>34688</v>
          </cell>
          <cell r="B8607">
            <v>7.06</v>
          </cell>
          <cell r="C8607">
            <v>7.0599999999999996E-2</v>
          </cell>
        </row>
        <row r="8608">
          <cell r="A8608">
            <v>34689</v>
          </cell>
          <cell r="B8608">
            <v>7.04</v>
          </cell>
          <cell r="C8608">
            <v>7.0400000000000004E-2</v>
          </cell>
        </row>
        <row r="8609">
          <cell r="A8609">
            <v>34690</v>
          </cell>
          <cell r="B8609">
            <v>7.17</v>
          </cell>
          <cell r="C8609">
            <v>7.17E-2</v>
          </cell>
        </row>
        <row r="8610">
          <cell r="A8610">
            <v>34691</v>
          </cell>
          <cell r="B8610">
            <v>7.2</v>
          </cell>
          <cell r="C8610">
            <v>7.2000000000000008E-2</v>
          </cell>
        </row>
        <row r="8611">
          <cell r="A8611">
            <v>34694</v>
          </cell>
          <cell r="B8611" t="str">
            <v>ND</v>
          </cell>
          <cell r="C8611">
            <v>7.2000000000000008E-2</v>
          </cell>
        </row>
        <row r="8612">
          <cell r="A8612">
            <v>34695</v>
          </cell>
          <cell r="B8612">
            <v>7.18</v>
          </cell>
          <cell r="C8612">
            <v>7.1800000000000003E-2</v>
          </cell>
        </row>
        <row r="8613">
          <cell r="A8613">
            <v>34696</v>
          </cell>
          <cell r="B8613">
            <v>7.25</v>
          </cell>
          <cell r="C8613">
            <v>7.2499999999999995E-2</v>
          </cell>
        </row>
        <row r="8614">
          <cell r="A8614">
            <v>34697</v>
          </cell>
          <cell r="B8614">
            <v>7.2</v>
          </cell>
          <cell r="C8614">
            <v>7.2000000000000008E-2</v>
          </cell>
        </row>
        <row r="8615">
          <cell r="A8615">
            <v>34698</v>
          </cell>
          <cell r="B8615">
            <v>7.2</v>
          </cell>
          <cell r="C8615">
            <v>7.2000000000000008E-2</v>
          </cell>
        </row>
        <row r="8616">
          <cell r="A8616">
            <v>34701</v>
          </cell>
          <cell r="B8616" t="str">
            <v>ND</v>
          </cell>
          <cell r="C8616">
            <v>7.2000000000000008E-2</v>
          </cell>
        </row>
        <row r="8617">
          <cell r="A8617">
            <v>34702</v>
          </cell>
          <cell r="B8617">
            <v>7.23</v>
          </cell>
          <cell r="C8617">
            <v>7.2300000000000003E-2</v>
          </cell>
        </row>
        <row r="8618">
          <cell r="A8618">
            <v>34703</v>
          </cell>
          <cell r="B8618">
            <v>7.15</v>
          </cell>
          <cell r="C8618">
            <v>7.1500000000000008E-2</v>
          </cell>
        </row>
        <row r="8619">
          <cell r="A8619">
            <v>34704</v>
          </cell>
          <cell r="B8619">
            <v>7.32</v>
          </cell>
          <cell r="C8619">
            <v>7.3200000000000001E-2</v>
          </cell>
        </row>
        <row r="8620">
          <cell r="A8620">
            <v>34705</v>
          </cell>
          <cell r="B8620">
            <v>7.26</v>
          </cell>
          <cell r="C8620">
            <v>7.2599999999999998E-2</v>
          </cell>
        </row>
        <row r="8621">
          <cell r="A8621">
            <v>34708</v>
          </cell>
          <cell r="B8621">
            <v>7.27</v>
          </cell>
          <cell r="C8621">
            <v>7.2700000000000001E-2</v>
          </cell>
        </row>
        <row r="8622">
          <cell r="A8622">
            <v>34709</v>
          </cell>
          <cell r="B8622">
            <v>7.21</v>
          </cell>
          <cell r="C8622">
            <v>7.2099999999999997E-2</v>
          </cell>
        </row>
        <row r="8623">
          <cell r="A8623">
            <v>34710</v>
          </cell>
          <cell r="B8623">
            <v>7.13</v>
          </cell>
          <cell r="C8623">
            <v>7.1300000000000002E-2</v>
          </cell>
        </row>
        <row r="8624">
          <cell r="A8624">
            <v>34711</v>
          </cell>
          <cell r="B8624">
            <v>7.08</v>
          </cell>
          <cell r="C8624">
            <v>7.0800000000000002E-2</v>
          </cell>
        </row>
        <row r="8625">
          <cell r="A8625">
            <v>34712</v>
          </cell>
          <cell r="B8625">
            <v>6.89</v>
          </cell>
          <cell r="C8625">
            <v>6.8900000000000003E-2</v>
          </cell>
        </row>
        <row r="8626">
          <cell r="A8626">
            <v>34715</v>
          </cell>
          <cell r="B8626" t="str">
            <v>ND</v>
          </cell>
          <cell r="C8626">
            <v>6.8900000000000003E-2</v>
          </cell>
        </row>
        <row r="8627">
          <cell r="A8627">
            <v>34716</v>
          </cell>
          <cell r="B8627">
            <v>6.99</v>
          </cell>
          <cell r="C8627">
            <v>6.9900000000000004E-2</v>
          </cell>
        </row>
        <row r="8628">
          <cell r="A8628">
            <v>34717</v>
          </cell>
          <cell r="B8628">
            <v>7.03</v>
          </cell>
          <cell r="C8628">
            <v>7.0300000000000001E-2</v>
          </cell>
        </row>
        <row r="8629">
          <cell r="A8629">
            <v>34718</v>
          </cell>
          <cell r="B8629">
            <v>7.03</v>
          </cell>
          <cell r="C8629">
            <v>7.0300000000000001E-2</v>
          </cell>
        </row>
        <row r="8630">
          <cell r="A8630">
            <v>34719</v>
          </cell>
          <cell r="B8630">
            <v>7.04</v>
          </cell>
          <cell r="C8630">
            <v>7.0400000000000004E-2</v>
          </cell>
        </row>
        <row r="8631">
          <cell r="A8631">
            <v>34722</v>
          </cell>
          <cell r="B8631">
            <v>7.02</v>
          </cell>
          <cell r="C8631">
            <v>7.0199999999999999E-2</v>
          </cell>
        </row>
        <row r="8632">
          <cell r="A8632">
            <v>34723</v>
          </cell>
          <cell r="B8632">
            <v>7.04</v>
          </cell>
          <cell r="C8632">
            <v>7.0400000000000004E-2</v>
          </cell>
        </row>
        <row r="8633">
          <cell r="A8633">
            <v>34724</v>
          </cell>
          <cell r="B8633">
            <v>6.96</v>
          </cell>
          <cell r="C8633">
            <v>6.9599999999999995E-2</v>
          </cell>
        </row>
        <row r="8634">
          <cell r="A8634">
            <v>34725</v>
          </cell>
          <cell r="B8634">
            <v>6.9</v>
          </cell>
          <cell r="C8634">
            <v>6.9000000000000006E-2</v>
          </cell>
        </row>
        <row r="8635">
          <cell r="A8635">
            <v>34726</v>
          </cell>
          <cell r="B8635">
            <v>6.82</v>
          </cell>
          <cell r="C8635">
            <v>6.8199999999999997E-2</v>
          </cell>
        </row>
        <row r="8636">
          <cell r="A8636">
            <v>34729</v>
          </cell>
          <cell r="B8636">
            <v>6.8</v>
          </cell>
          <cell r="C8636">
            <v>6.8000000000000005E-2</v>
          </cell>
        </row>
        <row r="8637">
          <cell r="A8637">
            <v>34730</v>
          </cell>
          <cell r="B8637">
            <v>6.84</v>
          </cell>
          <cell r="C8637">
            <v>6.8400000000000002E-2</v>
          </cell>
        </row>
        <row r="8638">
          <cell r="A8638">
            <v>34731</v>
          </cell>
          <cell r="B8638">
            <v>6.97</v>
          </cell>
          <cell r="C8638">
            <v>6.9699999999999998E-2</v>
          </cell>
        </row>
        <row r="8639">
          <cell r="A8639">
            <v>34732</v>
          </cell>
          <cell r="B8639">
            <v>7.01</v>
          </cell>
          <cell r="C8639">
            <v>7.0099999999999996E-2</v>
          </cell>
        </row>
        <row r="8640">
          <cell r="A8640">
            <v>34733</v>
          </cell>
          <cell r="B8640">
            <v>6.77</v>
          </cell>
          <cell r="C8640">
            <v>6.7699999999999996E-2</v>
          </cell>
        </row>
        <row r="8641">
          <cell r="A8641">
            <v>34736</v>
          </cell>
          <cell r="B8641">
            <v>6.79</v>
          </cell>
          <cell r="C8641">
            <v>6.7900000000000002E-2</v>
          </cell>
        </row>
        <row r="8642">
          <cell r="A8642">
            <v>34737</v>
          </cell>
          <cell r="B8642">
            <v>6.78</v>
          </cell>
          <cell r="C8642">
            <v>6.7799999999999999E-2</v>
          </cell>
        </row>
        <row r="8643">
          <cell r="A8643">
            <v>34738</v>
          </cell>
          <cell r="B8643">
            <v>6.74</v>
          </cell>
          <cell r="C8643">
            <v>6.7400000000000002E-2</v>
          </cell>
        </row>
        <row r="8644">
          <cell r="A8644">
            <v>34739</v>
          </cell>
          <cell r="B8644">
            <v>6.79</v>
          </cell>
          <cell r="C8644">
            <v>6.7900000000000002E-2</v>
          </cell>
        </row>
        <row r="8645">
          <cell r="A8645">
            <v>34740</v>
          </cell>
          <cell r="B8645">
            <v>6.85</v>
          </cell>
          <cell r="C8645">
            <v>6.8499999999999991E-2</v>
          </cell>
        </row>
        <row r="8646">
          <cell r="A8646">
            <v>34743</v>
          </cell>
          <cell r="B8646">
            <v>6.85</v>
          </cell>
          <cell r="C8646">
            <v>6.8499999999999991E-2</v>
          </cell>
        </row>
        <row r="8647">
          <cell r="A8647">
            <v>34744</v>
          </cell>
          <cell r="B8647">
            <v>6.77</v>
          </cell>
          <cell r="C8647">
            <v>6.7699999999999996E-2</v>
          </cell>
        </row>
        <row r="8648">
          <cell r="A8648">
            <v>34745</v>
          </cell>
          <cell r="B8648">
            <v>6.68</v>
          </cell>
          <cell r="C8648">
            <v>6.6799999999999998E-2</v>
          </cell>
        </row>
        <row r="8649">
          <cell r="A8649">
            <v>34746</v>
          </cell>
          <cell r="B8649">
            <v>6.58</v>
          </cell>
          <cell r="C8649">
            <v>6.5799999999999997E-2</v>
          </cell>
        </row>
        <row r="8650">
          <cell r="A8650">
            <v>34747</v>
          </cell>
          <cell r="B8650">
            <v>6.62</v>
          </cell>
          <cell r="C8650">
            <v>6.6199999999999995E-2</v>
          </cell>
        </row>
        <row r="8651">
          <cell r="A8651">
            <v>34750</v>
          </cell>
          <cell r="B8651" t="str">
            <v>ND</v>
          </cell>
          <cell r="C8651">
            <v>6.6199999999999995E-2</v>
          </cell>
        </row>
        <row r="8652">
          <cell r="A8652">
            <v>34751</v>
          </cell>
          <cell r="B8652">
            <v>6.66</v>
          </cell>
          <cell r="C8652">
            <v>6.6600000000000006E-2</v>
          </cell>
        </row>
        <row r="8653">
          <cell r="A8653">
            <v>34752</v>
          </cell>
          <cell r="B8653">
            <v>6.49</v>
          </cell>
          <cell r="C8653">
            <v>6.4899999999999999E-2</v>
          </cell>
        </row>
        <row r="8654">
          <cell r="A8654">
            <v>34753</v>
          </cell>
          <cell r="B8654">
            <v>6.52</v>
          </cell>
          <cell r="C8654">
            <v>6.5199999999999994E-2</v>
          </cell>
        </row>
        <row r="8655">
          <cell r="A8655">
            <v>34754</v>
          </cell>
          <cell r="B8655">
            <v>6.5</v>
          </cell>
          <cell r="C8655">
            <v>6.5000000000000002E-2</v>
          </cell>
        </row>
        <row r="8656">
          <cell r="A8656">
            <v>34757</v>
          </cell>
          <cell r="B8656">
            <v>6.43</v>
          </cell>
          <cell r="C8656">
            <v>6.4299999999999996E-2</v>
          </cell>
        </row>
        <row r="8657">
          <cell r="A8657">
            <v>34758</v>
          </cell>
          <cell r="B8657">
            <v>6.44</v>
          </cell>
          <cell r="C8657">
            <v>6.4399999999999999E-2</v>
          </cell>
        </row>
        <row r="8658">
          <cell r="A8658">
            <v>34759</v>
          </cell>
          <cell r="B8658">
            <v>6.44</v>
          </cell>
          <cell r="C8658">
            <v>6.4399999999999999E-2</v>
          </cell>
        </row>
        <row r="8659">
          <cell r="A8659">
            <v>34760</v>
          </cell>
          <cell r="B8659">
            <v>6.53</v>
          </cell>
          <cell r="C8659">
            <v>6.5299999999999997E-2</v>
          </cell>
        </row>
        <row r="8660">
          <cell r="A8660">
            <v>34761</v>
          </cell>
          <cell r="B8660">
            <v>6.53</v>
          </cell>
          <cell r="C8660">
            <v>6.5299999999999997E-2</v>
          </cell>
        </row>
        <row r="8661">
          <cell r="A8661">
            <v>34764</v>
          </cell>
          <cell r="B8661">
            <v>6.59</v>
          </cell>
          <cell r="C8661">
            <v>6.59E-2</v>
          </cell>
        </row>
        <row r="8662">
          <cell r="A8662">
            <v>34765</v>
          </cell>
          <cell r="B8662">
            <v>6.6</v>
          </cell>
          <cell r="C8662">
            <v>6.6000000000000003E-2</v>
          </cell>
        </row>
        <row r="8663">
          <cell r="A8663">
            <v>34766</v>
          </cell>
          <cell r="B8663">
            <v>6.56</v>
          </cell>
          <cell r="C8663">
            <v>6.5599999999999992E-2</v>
          </cell>
        </row>
        <row r="8664">
          <cell r="A8664">
            <v>34767</v>
          </cell>
          <cell r="B8664">
            <v>6.47</v>
          </cell>
          <cell r="C8664">
            <v>6.4699999999999994E-2</v>
          </cell>
        </row>
        <row r="8665">
          <cell r="A8665">
            <v>34768</v>
          </cell>
          <cell r="B8665">
            <v>6.49</v>
          </cell>
          <cell r="C8665">
            <v>6.4899999999999999E-2</v>
          </cell>
        </row>
        <row r="8666">
          <cell r="A8666">
            <v>34771</v>
          </cell>
          <cell r="B8666">
            <v>6.44</v>
          </cell>
          <cell r="C8666">
            <v>6.4399999999999999E-2</v>
          </cell>
        </row>
        <row r="8667">
          <cell r="A8667">
            <v>34772</v>
          </cell>
          <cell r="B8667">
            <v>6.39</v>
          </cell>
          <cell r="C8667">
            <v>6.3899999999999998E-2</v>
          </cell>
        </row>
        <row r="8668">
          <cell r="A8668">
            <v>34773</v>
          </cell>
          <cell r="B8668">
            <v>6.41</v>
          </cell>
          <cell r="C8668">
            <v>6.4100000000000004E-2</v>
          </cell>
        </row>
        <row r="8669">
          <cell r="A8669">
            <v>34774</v>
          </cell>
          <cell r="B8669">
            <v>6.35</v>
          </cell>
          <cell r="C8669">
            <v>6.3500000000000001E-2</v>
          </cell>
        </row>
        <row r="8670">
          <cell r="A8670">
            <v>34775</v>
          </cell>
          <cell r="B8670">
            <v>6.37</v>
          </cell>
          <cell r="C8670">
            <v>6.3700000000000007E-2</v>
          </cell>
        </row>
        <row r="8671">
          <cell r="A8671">
            <v>34778</v>
          </cell>
          <cell r="B8671">
            <v>6.37</v>
          </cell>
          <cell r="C8671">
            <v>6.3700000000000007E-2</v>
          </cell>
        </row>
        <row r="8672">
          <cell r="A8672">
            <v>34779</v>
          </cell>
          <cell r="B8672">
            <v>6.38</v>
          </cell>
          <cell r="C8672">
            <v>6.3799999999999996E-2</v>
          </cell>
        </row>
        <row r="8673">
          <cell r="A8673">
            <v>34780</v>
          </cell>
          <cell r="B8673">
            <v>6.4</v>
          </cell>
          <cell r="C8673">
            <v>6.4000000000000001E-2</v>
          </cell>
        </row>
        <row r="8674">
          <cell r="A8674">
            <v>34781</v>
          </cell>
          <cell r="B8674">
            <v>6.38</v>
          </cell>
          <cell r="C8674">
            <v>6.3799999999999996E-2</v>
          </cell>
        </row>
        <row r="8675">
          <cell r="A8675">
            <v>34782</v>
          </cell>
          <cell r="B8675">
            <v>6.31</v>
          </cell>
          <cell r="C8675">
            <v>6.3099999999999989E-2</v>
          </cell>
        </row>
        <row r="8676">
          <cell r="A8676">
            <v>34785</v>
          </cell>
          <cell r="B8676">
            <v>6.27</v>
          </cell>
          <cell r="C8676">
            <v>6.2699999999999992E-2</v>
          </cell>
        </row>
        <row r="8677">
          <cell r="A8677">
            <v>34786</v>
          </cell>
          <cell r="B8677">
            <v>6.38</v>
          </cell>
          <cell r="C8677">
            <v>6.3799999999999996E-2</v>
          </cell>
        </row>
        <row r="8678">
          <cell r="A8678">
            <v>34787</v>
          </cell>
          <cell r="B8678">
            <v>6.35</v>
          </cell>
          <cell r="C8678">
            <v>6.3500000000000001E-2</v>
          </cell>
        </row>
        <row r="8679">
          <cell r="A8679">
            <v>34788</v>
          </cell>
          <cell r="B8679">
            <v>6.43</v>
          </cell>
          <cell r="C8679">
            <v>6.4299999999999996E-2</v>
          </cell>
        </row>
        <row r="8680">
          <cell r="A8680">
            <v>34789</v>
          </cell>
          <cell r="B8680">
            <v>6.49</v>
          </cell>
          <cell r="C8680">
            <v>6.4899999999999999E-2</v>
          </cell>
        </row>
        <row r="8681">
          <cell r="A8681">
            <v>34792</v>
          </cell>
          <cell r="B8681">
            <v>6.45</v>
          </cell>
          <cell r="C8681">
            <v>6.4500000000000002E-2</v>
          </cell>
        </row>
        <row r="8682">
          <cell r="A8682">
            <v>34793</v>
          </cell>
          <cell r="B8682">
            <v>6.4</v>
          </cell>
          <cell r="C8682">
            <v>6.4000000000000001E-2</v>
          </cell>
        </row>
        <row r="8683">
          <cell r="A8683">
            <v>34794</v>
          </cell>
          <cell r="B8683">
            <v>6.38</v>
          </cell>
          <cell r="C8683">
            <v>6.3799999999999996E-2</v>
          </cell>
        </row>
        <row r="8684">
          <cell r="A8684">
            <v>34795</v>
          </cell>
          <cell r="B8684">
            <v>6.33</v>
          </cell>
          <cell r="C8684">
            <v>6.3299999999999995E-2</v>
          </cell>
        </row>
        <row r="8685">
          <cell r="A8685">
            <v>34796</v>
          </cell>
          <cell r="B8685">
            <v>6.33</v>
          </cell>
          <cell r="C8685">
            <v>6.3299999999999995E-2</v>
          </cell>
        </row>
        <row r="8686">
          <cell r="A8686">
            <v>34799</v>
          </cell>
          <cell r="B8686">
            <v>6.33</v>
          </cell>
          <cell r="C8686">
            <v>6.3299999999999995E-2</v>
          </cell>
        </row>
        <row r="8687">
          <cell r="A8687">
            <v>34800</v>
          </cell>
          <cell r="B8687">
            <v>6.31</v>
          </cell>
          <cell r="C8687">
            <v>6.3099999999999989E-2</v>
          </cell>
        </row>
        <row r="8688">
          <cell r="A8688">
            <v>34801</v>
          </cell>
          <cell r="B8688">
            <v>6.28</v>
          </cell>
          <cell r="C8688">
            <v>6.2800000000000009E-2</v>
          </cell>
        </row>
        <row r="8689">
          <cell r="A8689">
            <v>34802</v>
          </cell>
          <cell r="B8689">
            <v>6.19</v>
          </cell>
          <cell r="C8689">
            <v>6.1900000000000004E-2</v>
          </cell>
        </row>
        <row r="8690">
          <cell r="A8690">
            <v>34803</v>
          </cell>
          <cell r="B8690" t="str">
            <v>ND</v>
          </cell>
          <cell r="C8690">
            <v>6.1900000000000004E-2</v>
          </cell>
        </row>
        <row r="8691">
          <cell r="A8691">
            <v>34806</v>
          </cell>
          <cell r="B8691">
            <v>6.19</v>
          </cell>
          <cell r="C8691">
            <v>6.1900000000000004E-2</v>
          </cell>
        </row>
        <row r="8692">
          <cell r="A8692">
            <v>34807</v>
          </cell>
          <cell r="B8692">
            <v>6.17</v>
          </cell>
          <cell r="C8692">
            <v>6.1699999999999998E-2</v>
          </cell>
        </row>
        <row r="8693">
          <cell r="A8693">
            <v>34808</v>
          </cell>
          <cell r="B8693">
            <v>6.2</v>
          </cell>
          <cell r="C8693">
            <v>6.2E-2</v>
          </cell>
        </row>
        <row r="8694">
          <cell r="A8694">
            <v>34809</v>
          </cell>
          <cell r="B8694">
            <v>6.15</v>
          </cell>
          <cell r="C8694">
            <v>6.1500000000000006E-2</v>
          </cell>
        </row>
        <row r="8695">
          <cell r="A8695">
            <v>34810</v>
          </cell>
          <cell r="B8695">
            <v>6.15</v>
          </cell>
          <cell r="C8695">
            <v>6.1500000000000006E-2</v>
          </cell>
        </row>
        <row r="8696">
          <cell r="A8696">
            <v>34813</v>
          </cell>
          <cell r="B8696">
            <v>6.17</v>
          </cell>
          <cell r="C8696">
            <v>6.1699999999999998E-2</v>
          </cell>
        </row>
        <row r="8697">
          <cell r="A8697">
            <v>34814</v>
          </cell>
          <cell r="B8697">
            <v>6.19</v>
          </cell>
          <cell r="C8697">
            <v>6.1900000000000004E-2</v>
          </cell>
        </row>
        <row r="8698">
          <cell r="A8698">
            <v>34815</v>
          </cell>
          <cell r="B8698">
            <v>6.21</v>
          </cell>
          <cell r="C8698">
            <v>6.2100000000000002E-2</v>
          </cell>
        </row>
        <row r="8699">
          <cell r="A8699">
            <v>34816</v>
          </cell>
          <cell r="B8699">
            <v>6.3</v>
          </cell>
          <cell r="C8699">
            <v>6.3E-2</v>
          </cell>
        </row>
        <row r="8700">
          <cell r="A8700">
            <v>34817</v>
          </cell>
          <cell r="B8700">
            <v>6.32</v>
          </cell>
          <cell r="C8700">
            <v>6.3200000000000006E-2</v>
          </cell>
        </row>
        <row r="8701">
          <cell r="A8701">
            <v>34820</v>
          </cell>
          <cell r="B8701">
            <v>6.32</v>
          </cell>
          <cell r="C8701">
            <v>6.3200000000000006E-2</v>
          </cell>
        </row>
        <row r="8702">
          <cell r="A8702">
            <v>34821</v>
          </cell>
          <cell r="B8702">
            <v>6.26</v>
          </cell>
          <cell r="C8702">
            <v>6.2600000000000003E-2</v>
          </cell>
        </row>
        <row r="8703">
          <cell r="A8703">
            <v>34822</v>
          </cell>
          <cell r="B8703">
            <v>6.16</v>
          </cell>
          <cell r="C8703">
            <v>6.1600000000000002E-2</v>
          </cell>
        </row>
        <row r="8704">
          <cell r="A8704">
            <v>34823</v>
          </cell>
          <cell r="B8704">
            <v>6.1</v>
          </cell>
          <cell r="C8704">
            <v>6.0999999999999999E-2</v>
          </cell>
        </row>
        <row r="8705">
          <cell r="A8705">
            <v>34824</v>
          </cell>
          <cell r="B8705">
            <v>5.96</v>
          </cell>
          <cell r="C8705">
            <v>5.96E-2</v>
          </cell>
        </row>
        <row r="8706">
          <cell r="A8706">
            <v>34827</v>
          </cell>
          <cell r="B8706">
            <v>6.01</v>
          </cell>
          <cell r="C8706">
            <v>6.0100000000000001E-2</v>
          </cell>
        </row>
        <row r="8707">
          <cell r="A8707">
            <v>34828</v>
          </cell>
          <cell r="B8707">
            <v>5.96</v>
          </cell>
          <cell r="C8707">
            <v>5.96E-2</v>
          </cell>
        </row>
        <row r="8708">
          <cell r="A8708">
            <v>34829</v>
          </cell>
          <cell r="B8708">
            <v>5.96</v>
          </cell>
          <cell r="C8708">
            <v>5.96E-2</v>
          </cell>
        </row>
        <row r="8709">
          <cell r="A8709">
            <v>34830</v>
          </cell>
          <cell r="B8709">
            <v>6.02</v>
          </cell>
          <cell r="C8709">
            <v>6.0199999999999997E-2</v>
          </cell>
        </row>
        <row r="8710">
          <cell r="A8710">
            <v>34831</v>
          </cell>
          <cell r="B8710">
            <v>6.03</v>
          </cell>
          <cell r="C8710">
            <v>6.0299999999999999E-2</v>
          </cell>
        </row>
        <row r="8711">
          <cell r="A8711">
            <v>34834</v>
          </cell>
          <cell r="B8711">
            <v>5.99</v>
          </cell>
          <cell r="C8711">
            <v>5.9900000000000002E-2</v>
          </cell>
        </row>
        <row r="8712">
          <cell r="A8712">
            <v>34835</v>
          </cell>
          <cell r="B8712">
            <v>5.96</v>
          </cell>
          <cell r="C8712">
            <v>5.96E-2</v>
          </cell>
        </row>
        <row r="8713">
          <cell r="A8713">
            <v>34836</v>
          </cell>
          <cell r="B8713">
            <v>5.95</v>
          </cell>
          <cell r="C8713">
            <v>5.9500000000000004E-2</v>
          </cell>
        </row>
        <row r="8714">
          <cell r="A8714">
            <v>34837</v>
          </cell>
          <cell r="B8714">
            <v>6.01</v>
          </cell>
          <cell r="C8714">
            <v>6.0100000000000001E-2</v>
          </cell>
        </row>
        <row r="8715">
          <cell r="A8715">
            <v>34838</v>
          </cell>
          <cell r="B8715">
            <v>6.01</v>
          </cell>
          <cell r="C8715">
            <v>6.0100000000000001E-2</v>
          </cell>
        </row>
        <row r="8716">
          <cell r="A8716">
            <v>34841</v>
          </cell>
          <cell r="B8716">
            <v>6.03</v>
          </cell>
          <cell r="C8716">
            <v>6.0299999999999999E-2</v>
          </cell>
        </row>
        <row r="8717">
          <cell r="A8717">
            <v>34842</v>
          </cell>
          <cell r="B8717">
            <v>5.97</v>
          </cell>
          <cell r="C8717">
            <v>5.9699999999999996E-2</v>
          </cell>
        </row>
        <row r="8718">
          <cell r="A8718">
            <v>34843</v>
          </cell>
          <cell r="B8718">
            <v>5.86</v>
          </cell>
          <cell r="C8718">
            <v>5.8600000000000006E-2</v>
          </cell>
        </row>
        <row r="8719">
          <cell r="A8719">
            <v>34844</v>
          </cell>
          <cell r="B8719">
            <v>5.89</v>
          </cell>
          <cell r="C8719">
            <v>5.8899999999999994E-2</v>
          </cell>
        </row>
        <row r="8720">
          <cell r="A8720">
            <v>34845</v>
          </cell>
          <cell r="B8720">
            <v>5.87</v>
          </cell>
          <cell r="C8720">
            <v>5.8700000000000002E-2</v>
          </cell>
        </row>
        <row r="8721">
          <cell r="A8721">
            <v>34848</v>
          </cell>
          <cell r="B8721" t="str">
            <v>ND</v>
          </cell>
          <cell r="C8721">
            <v>5.8700000000000002E-2</v>
          </cell>
        </row>
        <row r="8722">
          <cell r="A8722">
            <v>34849</v>
          </cell>
          <cell r="B8722">
            <v>5.83</v>
          </cell>
          <cell r="C8722">
            <v>5.8299999999999998E-2</v>
          </cell>
        </row>
        <row r="8723">
          <cell r="A8723">
            <v>34850</v>
          </cell>
          <cell r="B8723">
            <v>5.8</v>
          </cell>
          <cell r="C8723">
            <v>5.7999999999999996E-2</v>
          </cell>
        </row>
        <row r="8724">
          <cell r="A8724">
            <v>34851</v>
          </cell>
          <cell r="B8724">
            <v>5.68</v>
          </cell>
          <cell r="C8724">
            <v>5.6799999999999996E-2</v>
          </cell>
        </row>
        <row r="8725">
          <cell r="A8725">
            <v>34852</v>
          </cell>
          <cell r="B8725">
            <v>5.51</v>
          </cell>
          <cell r="C8725">
            <v>5.5099999999999996E-2</v>
          </cell>
        </row>
        <row r="8726">
          <cell r="A8726">
            <v>34855</v>
          </cell>
          <cell r="B8726">
            <v>5.52</v>
          </cell>
          <cell r="C8726">
            <v>5.5199999999999999E-2</v>
          </cell>
        </row>
        <row r="8727">
          <cell r="A8727">
            <v>34856</v>
          </cell>
          <cell r="B8727">
            <v>5.56</v>
          </cell>
          <cell r="C8727">
            <v>5.5599999999999997E-2</v>
          </cell>
        </row>
        <row r="8728">
          <cell r="A8728">
            <v>34857</v>
          </cell>
          <cell r="B8728">
            <v>5.71</v>
          </cell>
          <cell r="C8728">
            <v>5.7099999999999998E-2</v>
          </cell>
        </row>
        <row r="8729">
          <cell r="A8729">
            <v>34858</v>
          </cell>
          <cell r="B8729">
            <v>5.78</v>
          </cell>
          <cell r="C8729">
            <v>5.7800000000000004E-2</v>
          </cell>
        </row>
        <row r="8730">
          <cell r="A8730">
            <v>34859</v>
          </cell>
          <cell r="B8730">
            <v>5.89</v>
          </cell>
          <cell r="C8730">
            <v>5.8899999999999994E-2</v>
          </cell>
        </row>
        <row r="8731">
          <cell r="A8731">
            <v>34862</v>
          </cell>
          <cell r="B8731">
            <v>5.83</v>
          </cell>
          <cell r="C8731">
            <v>5.8299999999999998E-2</v>
          </cell>
        </row>
        <row r="8732">
          <cell r="A8732">
            <v>34863</v>
          </cell>
          <cell r="B8732">
            <v>5.57</v>
          </cell>
          <cell r="C8732">
            <v>5.57E-2</v>
          </cell>
        </row>
        <row r="8733">
          <cell r="A8733">
            <v>34864</v>
          </cell>
          <cell r="B8733">
            <v>5.6</v>
          </cell>
          <cell r="C8733">
            <v>5.5999999999999994E-2</v>
          </cell>
        </row>
        <row r="8734">
          <cell r="A8734">
            <v>34865</v>
          </cell>
          <cell r="B8734">
            <v>5.65</v>
          </cell>
          <cell r="C8734">
            <v>5.6500000000000002E-2</v>
          </cell>
        </row>
        <row r="8735">
          <cell r="A8735">
            <v>34866</v>
          </cell>
          <cell r="B8735">
            <v>5.66</v>
          </cell>
          <cell r="C8735">
            <v>5.6600000000000004E-2</v>
          </cell>
        </row>
        <row r="8736">
          <cell r="A8736">
            <v>34869</v>
          </cell>
          <cell r="B8736">
            <v>5.59</v>
          </cell>
          <cell r="C8736">
            <v>5.5899999999999998E-2</v>
          </cell>
        </row>
        <row r="8737">
          <cell r="A8737">
            <v>34870</v>
          </cell>
          <cell r="B8737">
            <v>5.64</v>
          </cell>
          <cell r="C8737">
            <v>5.6399999999999999E-2</v>
          </cell>
        </row>
        <row r="8738">
          <cell r="A8738">
            <v>34871</v>
          </cell>
          <cell r="B8738">
            <v>5.62</v>
          </cell>
          <cell r="C8738">
            <v>5.62E-2</v>
          </cell>
        </row>
        <row r="8739">
          <cell r="A8739">
            <v>34872</v>
          </cell>
          <cell r="B8739">
            <v>5.53</v>
          </cell>
          <cell r="C8739">
            <v>5.5300000000000002E-2</v>
          </cell>
        </row>
        <row r="8740">
          <cell r="A8740">
            <v>34873</v>
          </cell>
          <cell r="B8740">
            <v>5.56</v>
          </cell>
          <cell r="C8740">
            <v>5.5599999999999997E-2</v>
          </cell>
        </row>
        <row r="8741">
          <cell r="A8741">
            <v>34876</v>
          </cell>
          <cell r="B8741">
            <v>5.6</v>
          </cell>
          <cell r="C8741">
            <v>5.5999999999999994E-2</v>
          </cell>
        </row>
        <row r="8742">
          <cell r="A8742">
            <v>34877</v>
          </cell>
          <cell r="B8742">
            <v>5.64</v>
          </cell>
          <cell r="C8742">
            <v>5.6399999999999999E-2</v>
          </cell>
        </row>
        <row r="8743">
          <cell r="A8743">
            <v>34878</v>
          </cell>
          <cell r="B8743">
            <v>5.58</v>
          </cell>
          <cell r="C8743">
            <v>5.5800000000000002E-2</v>
          </cell>
        </row>
        <row r="8744">
          <cell r="A8744">
            <v>34879</v>
          </cell>
          <cell r="B8744">
            <v>5.76</v>
          </cell>
          <cell r="C8744">
            <v>5.7599999999999998E-2</v>
          </cell>
        </row>
        <row r="8745">
          <cell r="A8745">
            <v>34880</v>
          </cell>
          <cell r="B8745">
            <v>5.65</v>
          </cell>
          <cell r="C8745">
            <v>5.6500000000000002E-2</v>
          </cell>
        </row>
        <row r="8746">
          <cell r="A8746">
            <v>34883</v>
          </cell>
          <cell r="B8746">
            <v>5.63</v>
          </cell>
          <cell r="C8746">
            <v>5.6299999999999996E-2</v>
          </cell>
        </row>
        <row r="8747">
          <cell r="A8747">
            <v>34884</v>
          </cell>
          <cell r="B8747" t="str">
            <v>ND</v>
          </cell>
          <cell r="C8747">
            <v>5.6299999999999996E-2</v>
          </cell>
        </row>
        <row r="8748">
          <cell r="A8748">
            <v>34885</v>
          </cell>
          <cell r="B8748">
            <v>5.62</v>
          </cell>
          <cell r="C8748">
            <v>5.62E-2</v>
          </cell>
        </row>
        <row r="8749">
          <cell r="A8749">
            <v>34886</v>
          </cell>
          <cell r="B8749">
            <v>5.43</v>
          </cell>
          <cell r="C8749">
            <v>5.4299999999999994E-2</v>
          </cell>
        </row>
        <row r="8750">
          <cell r="A8750">
            <v>34887</v>
          </cell>
          <cell r="B8750">
            <v>5.42</v>
          </cell>
          <cell r="C8750">
            <v>5.4199999999999998E-2</v>
          </cell>
        </row>
        <row r="8751">
          <cell r="A8751">
            <v>34890</v>
          </cell>
          <cell r="B8751">
            <v>5.43</v>
          </cell>
          <cell r="C8751">
            <v>5.4299999999999994E-2</v>
          </cell>
        </row>
        <row r="8752">
          <cell r="A8752">
            <v>34891</v>
          </cell>
          <cell r="B8752">
            <v>5.47</v>
          </cell>
          <cell r="C8752">
            <v>5.4699999999999999E-2</v>
          </cell>
        </row>
        <row r="8753">
          <cell r="A8753">
            <v>34892</v>
          </cell>
          <cell r="B8753">
            <v>5.44</v>
          </cell>
          <cell r="C8753">
            <v>5.4400000000000004E-2</v>
          </cell>
        </row>
        <row r="8754">
          <cell r="A8754">
            <v>34893</v>
          </cell>
          <cell r="B8754">
            <v>5.46</v>
          </cell>
          <cell r="C8754">
            <v>5.4600000000000003E-2</v>
          </cell>
        </row>
        <row r="8755">
          <cell r="A8755">
            <v>34894</v>
          </cell>
          <cell r="B8755">
            <v>5.53</v>
          </cell>
          <cell r="C8755">
            <v>5.5300000000000002E-2</v>
          </cell>
        </row>
        <row r="8756">
          <cell r="A8756">
            <v>34897</v>
          </cell>
          <cell r="B8756">
            <v>5.55</v>
          </cell>
          <cell r="C8756">
            <v>5.5500000000000001E-2</v>
          </cell>
        </row>
        <row r="8757">
          <cell r="A8757">
            <v>34898</v>
          </cell>
          <cell r="B8757">
            <v>5.57</v>
          </cell>
          <cell r="C8757">
            <v>5.57E-2</v>
          </cell>
        </row>
        <row r="8758">
          <cell r="A8758">
            <v>34899</v>
          </cell>
          <cell r="B8758">
            <v>5.6</v>
          </cell>
          <cell r="C8758">
            <v>5.5999999999999994E-2</v>
          </cell>
        </row>
        <row r="8759">
          <cell r="A8759">
            <v>34900</v>
          </cell>
          <cell r="B8759">
            <v>5.71</v>
          </cell>
          <cell r="C8759">
            <v>5.7099999999999998E-2</v>
          </cell>
        </row>
        <row r="8760">
          <cell r="A8760">
            <v>34901</v>
          </cell>
          <cell r="B8760">
            <v>5.75</v>
          </cell>
          <cell r="C8760">
            <v>5.7500000000000002E-2</v>
          </cell>
        </row>
        <row r="8761">
          <cell r="A8761">
            <v>34904</v>
          </cell>
          <cell r="B8761">
            <v>5.75</v>
          </cell>
          <cell r="C8761">
            <v>5.7500000000000002E-2</v>
          </cell>
        </row>
        <row r="8762">
          <cell r="A8762">
            <v>34905</v>
          </cell>
          <cell r="B8762">
            <v>5.75</v>
          </cell>
          <cell r="C8762">
            <v>5.7500000000000002E-2</v>
          </cell>
        </row>
        <row r="8763">
          <cell r="A8763">
            <v>34906</v>
          </cell>
          <cell r="B8763">
            <v>5.75</v>
          </cell>
          <cell r="C8763">
            <v>5.7500000000000002E-2</v>
          </cell>
        </row>
        <row r="8764">
          <cell r="A8764">
            <v>34907</v>
          </cell>
          <cell r="B8764">
            <v>5.66</v>
          </cell>
          <cell r="C8764">
            <v>5.6600000000000004E-2</v>
          </cell>
        </row>
        <row r="8765">
          <cell r="A8765">
            <v>34908</v>
          </cell>
          <cell r="B8765">
            <v>5.69</v>
          </cell>
          <cell r="C8765">
            <v>5.6900000000000006E-2</v>
          </cell>
        </row>
        <row r="8766">
          <cell r="A8766">
            <v>34911</v>
          </cell>
          <cell r="B8766">
            <v>5.67</v>
          </cell>
          <cell r="C8766">
            <v>5.67E-2</v>
          </cell>
        </row>
        <row r="8767">
          <cell r="A8767">
            <v>34912</v>
          </cell>
          <cell r="B8767">
            <v>5.71</v>
          </cell>
          <cell r="C8767">
            <v>5.7099999999999998E-2</v>
          </cell>
        </row>
        <row r="8768">
          <cell r="A8768">
            <v>34913</v>
          </cell>
          <cell r="B8768">
            <v>5.66</v>
          </cell>
          <cell r="C8768">
            <v>5.6600000000000004E-2</v>
          </cell>
        </row>
        <row r="8769">
          <cell r="A8769">
            <v>34914</v>
          </cell>
          <cell r="B8769">
            <v>5.7</v>
          </cell>
          <cell r="C8769">
            <v>5.7000000000000002E-2</v>
          </cell>
        </row>
        <row r="8770">
          <cell r="A8770">
            <v>34915</v>
          </cell>
          <cell r="B8770">
            <v>5.68</v>
          </cell>
          <cell r="C8770">
            <v>5.6799999999999996E-2</v>
          </cell>
        </row>
        <row r="8771">
          <cell r="A8771">
            <v>34918</v>
          </cell>
          <cell r="B8771">
            <v>5.67</v>
          </cell>
          <cell r="C8771">
            <v>5.67E-2</v>
          </cell>
        </row>
        <row r="8772">
          <cell r="A8772">
            <v>34919</v>
          </cell>
          <cell r="B8772">
            <v>5.68</v>
          </cell>
          <cell r="C8772">
            <v>5.6799999999999996E-2</v>
          </cell>
        </row>
        <row r="8773">
          <cell r="A8773">
            <v>34920</v>
          </cell>
          <cell r="B8773">
            <v>5.69</v>
          </cell>
          <cell r="C8773">
            <v>5.6900000000000006E-2</v>
          </cell>
        </row>
        <row r="8774">
          <cell r="A8774">
            <v>34921</v>
          </cell>
          <cell r="B8774">
            <v>5.7</v>
          </cell>
          <cell r="C8774">
            <v>5.7000000000000002E-2</v>
          </cell>
        </row>
        <row r="8775">
          <cell r="A8775">
            <v>34922</v>
          </cell>
          <cell r="B8775">
            <v>5.8</v>
          </cell>
          <cell r="C8775">
            <v>5.7999999999999996E-2</v>
          </cell>
        </row>
        <row r="8776">
          <cell r="A8776">
            <v>34925</v>
          </cell>
          <cell r="B8776">
            <v>5.81</v>
          </cell>
          <cell r="C8776">
            <v>5.8099999999999999E-2</v>
          </cell>
        </row>
        <row r="8777">
          <cell r="A8777">
            <v>34926</v>
          </cell>
          <cell r="B8777">
            <v>5.86</v>
          </cell>
          <cell r="C8777">
            <v>5.8600000000000006E-2</v>
          </cell>
        </row>
        <row r="8778">
          <cell r="A8778">
            <v>34927</v>
          </cell>
          <cell r="B8778">
            <v>5.84</v>
          </cell>
          <cell r="C8778">
            <v>5.8400000000000001E-2</v>
          </cell>
        </row>
        <row r="8779">
          <cell r="A8779">
            <v>34928</v>
          </cell>
          <cell r="B8779">
            <v>5.89</v>
          </cell>
          <cell r="C8779">
            <v>5.8899999999999994E-2</v>
          </cell>
        </row>
        <row r="8780">
          <cell r="A8780">
            <v>34929</v>
          </cell>
          <cell r="B8780">
            <v>5.88</v>
          </cell>
          <cell r="C8780">
            <v>5.8799999999999998E-2</v>
          </cell>
        </row>
        <row r="8781">
          <cell r="A8781">
            <v>34932</v>
          </cell>
          <cell r="B8781">
            <v>5.84</v>
          </cell>
          <cell r="C8781">
            <v>5.8400000000000001E-2</v>
          </cell>
        </row>
        <row r="8782">
          <cell r="A8782">
            <v>34933</v>
          </cell>
          <cell r="B8782">
            <v>5.88</v>
          </cell>
          <cell r="C8782">
            <v>5.8799999999999998E-2</v>
          </cell>
        </row>
        <row r="8783">
          <cell r="A8783">
            <v>34934</v>
          </cell>
          <cell r="B8783">
            <v>5.87</v>
          </cell>
          <cell r="C8783">
            <v>5.8700000000000002E-2</v>
          </cell>
        </row>
        <row r="8784">
          <cell r="A8784">
            <v>34935</v>
          </cell>
          <cell r="B8784">
            <v>5.77</v>
          </cell>
          <cell r="C8784">
            <v>5.7699999999999994E-2</v>
          </cell>
        </row>
        <row r="8785">
          <cell r="A8785">
            <v>34936</v>
          </cell>
          <cell r="B8785">
            <v>5.7</v>
          </cell>
          <cell r="C8785">
            <v>5.7000000000000002E-2</v>
          </cell>
        </row>
        <row r="8786">
          <cell r="A8786">
            <v>34939</v>
          </cell>
          <cell r="B8786">
            <v>5.66</v>
          </cell>
          <cell r="C8786">
            <v>5.6600000000000004E-2</v>
          </cell>
        </row>
        <row r="8787">
          <cell r="A8787">
            <v>34940</v>
          </cell>
          <cell r="B8787">
            <v>5.71</v>
          </cell>
          <cell r="C8787">
            <v>5.7099999999999998E-2</v>
          </cell>
        </row>
        <row r="8788">
          <cell r="A8788">
            <v>34941</v>
          </cell>
          <cell r="B8788">
            <v>5.66</v>
          </cell>
          <cell r="C8788">
            <v>5.6600000000000004E-2</v>
          </cell>
        </row>
        <row r="8789">
          <cell r="A8789">
            <v>34942</v>
          </cell>
          <cell r="B8789">
            <v>5.65</v>
          </cell>
          <cell r="C8789">
            <v>5.6500000000000002E-2</v>
          </cell>
        </row>
        <row r="8790">
          <cell r="A8790">
            <v>34943</v>
          </cell>
          <cell r="B8790">
            <v>5.6</v>
          </cell>
          <cell r="C8790">
            <v>5.5999999999999994E-2</v>
          </cell>
        </row>
        <row r="8791">
          <cell r="A8791">
            <v>34946</v>
          </cell>
          <cell r="B8791" t="str">
            <v>ND</v>
          </cell>
          <cell r="C8791">
            <v>5.5999999999999994E-2</v>
          </cell>
        </row>
        <row r="8792">
          <cell r="A8792">
            <v>34947</v>
          </cell>
          <cell r="B8792">
            <v>5.6</v>
          </cell>
          <cell r="C8792">
            <v>5.5999999999999994E-2</v>
          </cell>
        </row>
        <row r="8793">
          <cell r="A8793">
            <v>34948</v>
          </cell>
          <cell r="B8793">
            <v>5.6</v>
          </cell>
          <cell r="C8793">
            <v>5.5999999999999994E-2</v>
          </cell>
        </row>
        <row r="8794">
          <cell r="A8794">
            <v>34949</v>
          </cell>
          <cell r="B8794">
            <v>5.65</v>
          </cell>
          <cell r="C8794">
            <v>5.6500000000000002E-2</v>
          </cell>
        </row>
        <row r="8795">
          <cell r="A8795">
            <v>34950</v>
          </cell>
          <cell r="B8795">
            <v>5.67</v>
          </cell>
          <cell r="C8795">
            <v>5.67E-2</v>
          </cell>
        </row>
        <row r="8796">
          <cell r="A8796">
            <v>34953</v>
          </cell>
          <cell r="B8796">
            <v>5.67</v>
          </cell>
          <cell r="C8796">
            <v>5.67E-2</v>
          </cell>
        </row>
        <row r="8797">
          <cell r="A8797">
            <v>34954</v>
          </cell>
          <cell r="B8797">
            <v>5.61</v>
          </cell>
          <cell r="C8797">
            <v>5.6100000000000004E-2</v>
          </cell>
        </row>
        <row r="8798">
          <cell r="A8798">
            <v>34955</v>
          </cell>
          <cell r="B8798">
            <v>5.63</v>
          </cell>
          <cell r="C8798">
            <v>5.6299999999999996E-2</v>
          </cell>
        </row>
        <row r="8799">
          <cell r="A8799">
            <v>34956</v>
          </cell>
          <cell r="B8799">
            <v>5.51</v>
          </cell>
          <cell r="C8799">
            <v>5.5099999999999996E-2</v>
          </cell>
        </row>
        <row r="8800">
          <cell r="A8800">
            <v>34957</v>
          </cell>
          <cell r="B8800">
            <v>5.55</v>
          </cell>
          <cell r="C8800">
            <v>5.5500000000000001E-2</v>
          </cell>
        </row>
        <row r="8801">
          <cell r="A8801">
            <v>34960</v>
          </cell>
          <cell r="B8801">
            <v>5.56</v>
          </cell>
          <cell r="C8801">
            <v>5.5599999999999997E-2</v>
          </cell>
        </row>
        <row r="8802">
          <cell r="A8802">
            <v>34961</v>
          </cell>
          <cell r="B8802">
            <v>5.54</v>
          </cell>
          <cell r="C8802">
            <v>5.5399999999999998E-2</v>
          </cell>
        </row>
        <row r="8803">
          <cell r="A8803">
            <v>34962</v>
          </cell>
          <cell r="B8803">
            <v>5.52</v>
          </cell>
          <cell r="C8803">
            <v>5.5199999999999999E-2</v>
          </cell>
        </row>
        <row r="8804">
          <cell r="A8804">
            <v>34963</v>
          </cell>
          <cell r="B8804">
            <v>5.62</v>
          </cell>
          <cell r="C8804">
            <v>5.62E-2</v>
          </cell>
        </row>
        <row r="8805">
          <cell r="A8805">
            <v>34964</v>
          </cell>
          <cell r="B8805">
            <v>5.63</v>
          </cell>
          <cell r="C8805">
            <v>5.6299999999999996E-2</v>
          </cell>
        </row>
        <row r="8806">
          <cell r="A8806">
            <v>34967</v>
          </cell>
          <cell r="B8806">
            <v>5.65</v>
          </cell>
          <cell r="C8806">
            <v>5.6500000000000002E-2</v>
          </cell>
        </row>
        <row r="8807">
          <cell r="A8807">
            <v>34968</v>
          </cell>
          <cell r="B8807">
            <v>5.71</v>
          </cell>
          <cell r="C8807">
            <v>5.7099999999999998E-2</v>
          </cell>
        </row>
        <row r="8808">
          <cell r="A8808">
            <v>34969</v>
          </cell>
          <cell r="B8808">
            <v>5.7</v>
          </cell>
          <cell r="C8808">
            <v>5.7000000000000002E-2</v>
          </cell>
        </row>
        <row r="8809">
          <cell r="A8809">
            <v>34970</v>
          </cell>
          <cell r="B8809">
            <v>5.73</v>
          </cell>
          <cell r="C8809">
            <v>5.7300000000000004E-2</v>
          </cell>
        </row>
        <row r="8810">
          <cell r="A8810">
            <v>34971</v>
          </cell>
          <cell r="B8810">
            <v>5.65</v>
          </cell>
          <cell r="C8810">
            <v>5.6500000000000002E-2</v>
          </cell>
        </row>
        <row r="8811">
          <cell r="A8811">
            <v>34974</v>
          </cell>
          <cell r="B8811">
            <v>5.65</v>
          </cell>
          <cell r="C8811">
            <v>5.6500000000000002E-2</v>
          </cell>
        </row>
        <row r="8812">
          <cell r="A8812">
            <v>34975</v>
          </cell>
          <cell r="B8812">
            <v>5.63</v>
          </cell>
          <cell r="C8812">
            <v>5.6299999999999996E-2</v>
          </cell>
        </row>
        <row r="8813">
          <cell r="A8813">
            <v>34976</v>
          </cell>
          <cell r="B8813">
            <v>5.6</v>
          </cell>
          <cell r="C8813">
            <v>5.5999999999999994E-2</v>
          </cell>
        </row>
        <row r="8814">
          <cell r="A8814">
            <v>34977</v>
          </cell>
          <cell r="B8814">
            <v>5.59</v>
          </cell>
          <cell r="C8814">
            <v>5.5899999999999998E-2</v>
          </cell>
        </row>
        <row r="8815">
          <cell r="A8815">
            <v>34978</v>
          </cell>
          <cell r="B8815">
            <v>5.59</v>
          </cell>
          <cell r="C8815">
            <v>5.5899999999999998E-2</v>
          </cell>
        </row>
        <row r="8816">
          <cell r="A8816">
            <v>34981</v>
          </cell>
          <cell r="B8816" t="str">
            <v>ND</v>
          </cell>
          <cell r="C8816">
            <v>5.5899999999999998E-2</v>
          </cell>
        </row>
        <row r="8817">
          <cell r="A8817">
            <v>34982</v>
          </cell>
          <cell r="B8817">
            <v>5.61</v>
          </cell>
          <cell r="C8817">
            <v>5.6100000000000004E-2</v>
          </cell>
        </row>
        <row r="8818">
          <cell r="A8818">
            <v>34983</v>
          </cell>
          <cell r="B8818">
            <v>5.61</v>
          </cell>
          <cell r="C8818">
            <v>5.6100000000000004E-2</v>
          </cell>
        </row>
        <row r="8819">
          <cell r="A8819">
            <v>34984</v>
          </cell>
          <cell r="B8819">
            <v>5.61</v>
          </cell>
          <cell r="C8819">
            <v>5.6100000000000004E-2</v>
          </cell>
        </row>
        <row r="8820">
          <cell r="A8820">
            <v>34985</v>
          </cell>
          <cell r="B8820">
            <v>5.58</v>
          </cell>
          <cell r="C8820">
            <v>5.5800000000000002E-2</v>
          </cell>
        </row>
        <row r="8821">
          <cell r="A8821">
            <v>34988</v>
          </cell>
          <cell r="B8821">
            <v>5.59</v>
          </cell>
          <cell r="C8821">
            <v>5.5899999999999998E-2</v>
          </cell>
        </row>
        <row r="8822">
          <cell r="A8822">
            <v>34989</v>
          </cell>
          <cell r="B8822">
            <v>5.57</v>
          </cell>
          <cell r="C8822">
            <v>5.57E-2</v>
          </cell>
        </row>
        <row r="8823">
          <cell r="A8823">
            <v>34990</v>
          </cell>
          <cell r="B8823">
            <v>5.58</v>
          </cell>
          <cell r="C8823">
            <v>5.5800000000000002E-2</v>
          </cell>
        </row>
        <row r="8824">
          <cell r="A8824">
            <v>34991</v>
          </cell>
          <cell r="B8824">
            <v>5.58</v>
          </cell>
          <cell r="C8824">
            <v>5.5800000000000002E-2</v>
          </cell>
        </row>
        <row r="8825">
          <cell r="A8825">
            <v>34992</v>
          </cell>
          <cell r="B8825">
            <v>5.62</v>
          </cell>
          <cell r="C8825">
            <v>5.62E-2</v>
          </cell>
        </row>
        <row r="8826">
          <cell r="A8826">
            <v>34995</v>
          </cell>
          <cell r="B8826">
            <v>5.65</v>
          </cell>
          <cell r="C8826">
            <v>5.6500000000000002E-2</v>
          </cell>
        </row>
        <row r="8827">
          <cell r="A8827">
            <v>34996</v>
          </cell>
          <cell r="B8827">
            <v>5.6</v>
          </cell>
          <cell r="C8827">
            <v>5.5999999999999994E-2</v>
          </cell>
        </row>
        <row r="8828">
          <cell r="A8828">
            <v>34997</v>
          </cell>
          <cell r="B8828">
            <v>5.56</v>
          </cell>
          <cell r="C8828">
            <v>5.5599999999999997E-2</v>
          </cell>
        </row>
        <row r="8829">
          <cell r="A8829">
            <v>34998</v>
          </cell>
          <cell r="B8829">
            <v>5.52</v>
          </cell>
          <cell r="C8829">
            <v>5.5199999999999999E-2</v>
          </cell>
        </row>
        <row r="8830">
          <cell r="A8830">
            <v>34999</v>
          </cell>
          <cell r="B8830">
            <v>5.56</v>
          </cell>
          <cell r="C8830">
            <v>5.5599999999999997E-2</v>
          </cell>
        </row>
        <row r="8831">
          <cell r="A8831">
            <v>35002</v>
          </cell>
          <cell r="B8831">
            <v>5.55</v>
          </cell>
          <cell r="C8831">
            <v>5.5500000000000001E-2</v>
          </cell>
        </row>
        <row r="8832">
          <cell r="A8832">
            <v>35003</v>
          </cell>
          <cell r="B8832">
            <v>5.55</v>
          </cell>
          <cell r="C8832">
            <v>5.5500000000000001E-2</v>
          </cell>
        </row>
        <row r="8833">
          <cell r="A8833">
            <v>35004</v>
          </cell>
          <cell r="B8833">
            <v>5.46</v>
          </cell>
          <cell r="C8833">
            <v>5.4600000000000003E-2</v>
          </cell>
        </row>
        <row r="8834">
          <cell r="A8834">
            <v>35005</v>
          </cell>
          <cell r="B8834">
            <v>5.41</v>
          </cell>
          <cell r="C8834">
            <v>5.4100000000000002E-2</v>
          </cell>
        </row>
        <row r="8835">
          <cell r="A8835">
            <v>35006</v>
          </cell>
          <cell r="B8835">
            <v>5.43</v>
          </cell>
          <cell r="C8835">
            <v>5.4299999999999994E-2</v>
          </cell>
        </row>
        <row r="8836">
          <cell r="A8836">
            <v>35009</v>
          </cell>
          <cell r="B8836">
            <v>5.46</v>
          </cell>
          <cell r="C8836">
            <v>5.4600000000000003E-2</v>
          </cell>
        </row>
        <row r="8837">
          <cell r="A8837">
            <v>35010</v>
          </cell>
          <cell r="B8837">
            <v>5.48</v>
          </cell>
          <cell r="C8837">
            <v>5.4800000000000001E-2</v>
          </cell>
        </row>
        <row r="8838">
          <cell r="A8838">
            <v>35011</v>
          </cell>
          <cell r="B8838">
            <v>5.41</v>
          </cell>
          <cell r="C8838">
            <v>5.4100000000000002E-2</v>
          </cell>
        </row>
        <row r="8839">
          <cell r="A8839">
            <v>35012</v>
          </cell>
          <cell r="B8839">
            <v>5.43</v>
          </cell>
          <cell r="C8839">
            <v>5.4299999999999994E-2</v>
          </cell>
        </row>
        <row r="8840">
          <cell r="A8840">
            <v>35013</v>
          </cell>
          <cell r="B8840">
            <v>5.47</v>
          </cell>
          <cell r="C8840">
            <v>5.4699999999999999E-2</v>
          </cell>
        </row>
        <row r="8841">
          <cell r="A8841">
            <v>35016</v>
          </cell>
          <cell r="B8841">
            <v>5.44</v>
          </cell>
          <cell r="C8841">
            <v>5.4400000000000004E-2</v>
          </cell>
        </row>
        <row r="8842">
          <cell r="A8842">
            <v>35017</v>
          </cell>
          <cell r="B8842">
            <v>5.43</v>
          </cell>
          <cell r="C8842">
            <v>5.4299999999999994E-2</v>
          </cell>
        </row>
        <row r="8843">
          <cell r="A8843">
            <v>35018</v>
          </cell>
          <cell r="B8843">
            <v>5.47</v>
          </cell>
          <cell r="C8843">
            <v>5.4699999999999999E-2</v>
          </cell>
        </row>
        <row r="8844">
          <cell r="A8844">
            <v>35019</v>
          </cell>
          <cell r="B8844">
            <v>5.42</v>
          </cell>
          <cell r="C8844">
            <v>5.4199999999999998E-2</v>
          </cell>
        </row>
        <row r="8845">
          <cell r="A8845">
            <v>35020</v>
          </cell>
          <cell r="B8845">
            <v>5.4</v>
          </cell>
          <cell r="C8845">
            <v>5.4000000000000006E-2</v>
          </cell>
        </row>
        <row r="8846">
          <cell r="A8846">
            <v>35023</v>
          </cell>
          <cell r="B8846">
            <v>5.41</v>
          </cell>
          <cell r="C8846">
            <v>5.4100000000000002E-2</v>
          </cell>
        </row>
        <row r="8847">
          <cell r="A8847">
            <v>35024</v>
          </cell>
          <cell r="B8847">
            <v>5.45</v>
          </cell>
          <cell r="C8847">
            <v>5.45E-2</v>
          </cell>
        </row>
        <row r="8848">
          <cell r="A8848">
            <v>35025</v>
          </cell>
          <cell r="B8848">
            <v>5.46</v>
          </cell>
          <cell r="C8848">
            <v>5.4600000000000003E-2</v>
          </cell>
        </row>
        <row r="8849">
          <cell r="A8849">
            <v>35026</v>
          </cell>
          <cell r="B8849" t="str">
            <v>ND</v>
          </cell>
          <cell r="C8849">
            <v>5.4600000000000003E-2</v>
          </cell>
        </row>
        <row r="8850">
          <cell r="A8850">
            <v>35027</v>
          </cell>
          <cell r="B8850">
            <v>5.43</v>
          </cell>
          <cell r="C8850">
            <v>5.4299999999999994E-2</v>
          </cell>
        </row>
        <row r="8851">
          <cell r="A8851">
            <v>35030</v>
          </cell>
          <cell r="B8851">
            <v>5.41</v>
          </cell>
          <cell r="C8851">
            <v>5.4100000000000002E-2</v>
          </cell>
        </row>
        <row r="8852">
          <cell r="A8852">
            <v>35031</v>
          </cell>
          <cell r="B8852">
            <v>5.44</v>
          </cell>
          <cell r="C8852">
            <v>5.4400000000000004E-2</v>
          </cell>
        </row>
        <row r="8853">
          <cell r="A8853">
            <v>35032</v>
          </cell>
          <cell r="B8853">
            <v>5.42</v>
          </cell>
          <cell r="C8853">
            <v>5.4199999999999998E-2</v>
          </cell>
        </row>
        <row r="8854">
          <cell r="A8854">
            <v>35033</v>
          </cell>
          <cell r="B8854">
            <v>5.36</v>
          </cell>
          <cell r="C8854">
            <v>5.3600000000000002E-2</v>
          </cell>
        </row>
        <row r="8855">
          <cell r="A8855">
            <v>35034</v>
          </cell>
          <cell r="B8855">
            <v>5.33</v>
          </cell>
          <cell r="C8855">
            <v>5.33E-2</v>
          </cell>
        </row>
        <row r="8856">
          <cell r="A8856">
            <v>35037</v>
          </cell>
          <cell r="B8856">
            <v>5.32</v>
          </cell>
          <cell r="C8856">
            <v>5.3200000000000004E-2</v>
          </cell>
        </row>
        <row r="8857">
          <cell r="A8857">
            <v>35038</v>
          </cell>
          <cell r="B8857">
            <v>5.33</v>
          </cell>
          <cell r="C8857">
            <v>5.33E-2</v>
          </cell>
        </row>
        <row r="8858">
          <cell r="A8858">
            <v>35039</v>
          </cell>
          <cell r="B8858">
            <v>5.34</v>
          </cell>
          <cell r="C8858">
            <v>5.3399999999999996E-2</v>
          </cell>
        </row>
        <row r="8859">
          <cell r="A8859">
            <v>35040</v>
          </cell>
          <cell r="B8859">
            <v>5.35</v>
          </cell>
          <cell r="C8859">
            <v>5.3499999999999999E-2</v>
          </cell>
        </row>
        <row r="8860">
          <cell r="A8860">
            <v>35041</v>
          </cell>
          <cell r="B8860">
            <v>5.39</v>
          </cell>
          <cell r="C8860">
            <v>5.3899999999999997E-2</v>
          </cell>
        </row>
        <row r="8861">
          <cell r="A8861">
            <v>35044</v>
          </cell>
          <cell r="B8861">
            <v>5.35</v>
          </cell>
          <cell r="C8861">
            <v>5.3499999999999999E-2</v>
          </cell>
        </row>
        <row r="8862">
          <cell r="A8862">
            <v>35045</v>
          </cell>
          <cell r="B8862">
            <v>5.36</v>
          </cell>
          <cell r="C8862">
            <v>5.3600000000000002E-2</v>
          </cell>
        </row>
        <row r="8863">
          <cell r="A8863">
            <v>35046</v>
          </cell>
          <cell r="B8863">
            <v>5.37</v>
          </cell>
          <cell r="C8863">
            <v>5.3699999999999998E-2</v>
          </cell>
        </row>
        <row r="8864">
          <cell r="A8864">
            <v>35047</v>
          </cell>
          <cell r="B8864">
            <v>5.35</v>
          </cell>
          <cell r="C8864">
            <v>5.3499999999999999E-2</v>
          </cell>
        </row>
        <row r="8865">
          <cell r="A8865">
            <v>35048</v>
          </cell>
          <cell r="B8865">
            <v>5.32</v>
          </cell>
          <cell r="C8865">
            <v>5.3200000000000004E-2</v>
          </cell>
        </row>
        <row r="8866">
          <cell r="A8866">
            <v>35051</v>
          </cell>
          <cell r="B8866">
            <v>5.38</v>
          </cell>
          <cell r="C8866">
            <v>5.3800000000000001E-2</v>
          </cell>
        </row>
        <row r="8867">
          <cell r="A8867">
            <v>35052</v>
          </cell>
          <cell r="B8867">
            <v>5.28</v>
          </cell>
          <cell r="C8867">
            <v>5.28E-2</v>
          </cell>
        </row>
        <row r="8868">
          <cell r="A8868">
            <v>35053</v>
          </cell>
          <cell r="B8868">
            <v>5.27</v>
          </cell>
          <cell r="C8868">
            <v>5.2699999999999997E-2</v>
          </cell>
        </row>
        <row r="8869">
          <cell r="A8869">
            <v>35054</v>
          </cell>
          <cell r="B8869">
            <v>5.29</v>
          </cell>
          <cell r="C8869">
            <v>5.2900000000000003E-2</v>
          </cell>
        </row>
        <row r="8870">
          <cell r="A8870">
            <v>35055</v>
          </cell>
          <cell r="B8870">
            <v>5.26</v>
          </cell>
          <cell r="C8870">
            <v>5.2600000000000001E-2</v>
          </cell>
        </row>
        <row r="8871">
          <cell r="A8871">
            <v>35058</v>
          </cell>
          <cell r="B8871" t="str">
            <v>ND</v>
          </cell>
          <cell r="C8871">
            <v>5.2600000000000001E-2</v>
          </cell>
        </row>
        <row r="8872">
          <cell r="A8872">
            <v>35059</v>
          </cell>
          <cell r="B8872">
            <v>5.26</v>
          </cell>
          <cell r="C8872">
            <v>5.2600000000000001E-2</v>
          </cell>
        </row>
        <row r="8873">
          <cell r="A8873">
            <v>35060</v>
          </cell>
          <cell r="B8873">
            <v>5.23</v>
          </cell>
          <cell r="C8873">
            <v>5.2300000000000006E-2</v>
          </cell>
        </row>
        <row r="8874">
          <cell r="A8874">
            <v>35061</v>
          </cell>
          <cell r="B8874">
            <v>5.18</v>
          </cell>
          <cell r="C8874">
            <v>5.1799999999999999E-2</v>
          </cell>
        </row>
        <row r="8875">
          <cell r="A8875">
            <v>35062</v>
          </cell>
          <cell r="B8875">
            <v>5.18</v>
          </cell>
          <cell r="C8875">
            <v>5.1799999999999999E-2</v>
          </cell>
        </row>
        <row r="8876">
          <cell r="A8876">
            <v>35065</v>
          </cell>
          <cell r="B8876" t="str">
            <v>ND</v>
          </cell>
          <cell r="C8876">
            <v>5.1799999999999999E-2</v>
          </cell>
        </row>
        <row r="8877">
          <cell r="A8877">
            <v>35066</v>
          </cell>
          <cell r="B8877">
            <v>5.17</v>
          </cell>
          <cell r="C8877">
            <v>5.1699999999999996E-2</v>
          </cell>
        </row>
        <row r="8878">
          <cell r="A8878">
            <v>35067</v>
          </cell>
          <cell r="B8878">
            <v>5.16</v>
          </cell>
          <cell r="C8878">
            <v>5.16E-2</v>
          </cell>
        </row>
        <row r="8879">
          <cell r="A8879">
            <v>35068</v>
          </cell>
          <cell r="B8879">
            <v>5.19</v>
          </cell>
          <cell r="C8879">
            <v>5.1900000000000002E-2</v>
          </cell>
        </row>
        <row r="8880">
          <cell r="A8880">
            <v>35069</v>
          </cell>
          <cell r="B8880">
            <v>5.19</v>
          </cell>
          <cell r="C8880">
            <v>5.1900000000000002E-2</v>
          </cell>
        </row>
        <row r="8881">
          <cell r="A8881">
            <v>35072</v>
          </cell>
          <cell r="B8881">
            <v>5.19</v>
          </cell>
          <cell r="C8881">
            <v>5.1900000000000002E-2</v>
          </cell>
        </row>
        <row r="8882">
          <cell r="A8882">
            <v>35073</v>
          </cell>
          <cell r="B8882">
            <v>5.16</v>
          </cell>
          <cell r="C8882">
            <v>5.16E-2</v>
          </cell>
        </row>
        <row r="8883">
          <cell r="A8883">
            <v>35074</v>
          </cell>
          <cell r="B8883">
            <v>5.19</v>
          </cell>
          <cell r="C8883">
            <v>5.1900000000000002E-2</v>
          </cell>
        </row>
        <row r="8884">
          <cell r="A8884">
            <v>35075</v>
          </cell>
          <cell r="B8884">
            <v>5.16</v>
          </cell>
          <cell r="C8884">
            <v>5.16E-2</v>
          </cell>
        </row>
        <row r="8885">
          <cell r="A8885">
            <v>35076</v>
          </cell>
          <cell r="B8885">
            <v>5.14</v>
          </cell>
          <cell r="C8885">
            <v>5.1399999999999994E-2</v>
          </cell>
        </row>
        <row r="8886">
          <cell r="A8886">
            <v>35079</v>
          </cell>
          <cell r="B8886" t="str">
            <v>ND</v>
          </cell>
          <cell r="C8886">
            <v>5.1399999999999994E-2</v>
          </cell>
        </row>
        <row r="8887">
          <cell r="A8887">
            <v>35080</v>
          </cell>
          <cell r="B8887">
            <v>5.0599999999999996</v>
          </cell>
          <cell r="C8887">
            <v>5.0599999999999999E-2</v>
          </cell>
        </row>
        <row r="8888">
          <cell r="A8888">
            <v>35081</v>
          </cell>
          <cell r="B8888">
            <v>5.04</v>
          </cell>
          <cell r="C8888">
            <v>5.04E-2</v>
          </cell>
        </row>
        <row r="8889">
          <cell r="A8889">
            <v>35082</v>
          </cell>
          <cell r="B8889">
            <v>5.01</v>
          </cell>
          <cell r="C8889">
            <v>5.0099999999999999E-2</v>
          </cell>
        </row>
        <row r="8890">
          <cell r="A8890">
            <v>35083</v>
          </cell>
          <cell r="B8890">
            <v>5.0199999999999996</v>
          </cell>
          <cell r="C8890">
            <v>5.0199999999999995E-2</v>
          </cell>
        </row>
        <row r="8891">
          <cell r="A8891">
            <v>35086</v>
          </cell>
          <cell r="B8891">
            <v>5.0599999999999996</v>
          </cell>
          <cell r="C8891">
            <v>5.0599999999999999E-2</v>
          </cell>
        </row>
        <row r="8892">
          <cell r="A8892">
            <v>35087</v>
          </cell>
          <cell r="B8892">
            <v>5.0599999999999996</v>
          </cell>
          <cell r="C8892">
            <v>5.0599999999999999E-2</v>
          </cell>
        </row>
        <row r="8893">
          <cell r="A8893">
            <v>35088</v>
          </cell>
          <cell r="B8893">
            <v>5.03</v>
          </cell>
          <cell r="C8893">
            <v>5.0300000000000004E-2</v>
          </cell>
        </row>
        <row r="8894">
          <cell r="A8894">
            <v>35089</v>
          </cell>
          <cell r="B8894">
            <v>5.0599999999999996</v>
          </cell>
          <cell r="C8894">
            <v>5.0599999999999999E-2</v>
          </cell>
        </row>
        <row r="8895">
          <cell r="A8895">
            <v>35090</v>
          </cell>
          <cell r="B8895">
            <v>5.0199999999999996</v>
          </cell>
          <cell r="C8895">
            <v>5.0199999999999995E-2</v>
          </cell>
        </row>
        <row r="8896">
          <cell r="A8896">
            <v>35093</v>
          </cell>
          <cell r="B8896">
            <v>5.05</v>
          </cell>
          <cell r="C8896">
            <v>5.0499999999999996E-2</v>
          </cell>
        </row>
        <row r="8897">
          <cell r="A8897">
            <v>35094</v>
          </cell>
          <cell r="B8897">
            <v>4.9800000000000004</v>
          </cell>
          <cell r="C8897">
            <v>4.9800000000000004E-2</v>
          </cell>
        </row>
        <row r="8898">
          <cell r="A8898">
            <v>35095</v>
          </cell>
          <cell r="B8898">
            <v>4.9000000000000004</v>
          </cell>
          <cell r="C8898">
            <v>4.9000000000000002E-2</v>
          </cell>
        </row>
        <row r="8899">
          <cell r="A8899">
            <v>35096</v>
          </cell>
          <cell r="B8899">
            <v>4.88</v>
          </cell>
          <cell r="C8899">
            <v>4.8799999999999996E-2</v>
          </cell>
        </row>
        <row r="8900">
          <cell r="A8900">
            <v>35097</v>
          </cell>
          <cell r="B8900">
            <v>4.8499999999999996</v>
          </cell>
          <cell r="C8900">
            <v>4.8499999999999995E-2</v>
          </cell>
        </row>
        <row r="8901">
          <cell r="A8901">
            <v>35100</v>
          </cell>
          <cell r="B8901">
            <v>4.88</v>
          </cell>
          <cell r="C8901">
            <v>4.8799999999999996E-2</v>
          </cell>
        </row>
        <row r="8902">
          <cell r="A8902">
            <v>35101</v>
          </cell>
          <cell r="B8902">
            <v>4.87</v>
          </cell>
          <cell r="C8902">
            <v>4.87E-2</v>
          </cell>
        </row>
        <row r="8903">
          <cell r="A8903">
            <v>35102</v>
          </cell>
          <cell r="B8903">
            <v>4.8600000000000003</v>
          </cell>
          <cell r="C8903">
            <v>4.8600000000000004E-2</v>
          </cell>
        </row>
        <row r="8904">
          <cell r="A8904">
            <v>35103</v>
          </cell>
          <cell r="B8904">
            <v>4.84</v>
          </cell>
          <cell r="C8904">
            <v>4.8399999999999999E-2</v>
          </cell>
        </row>
        <row r="8905">
          <cell r="A8905">
            <v>35104</v>
          </cell>
          <cell r="B8905">
            <v>4.82</v>
          </cell>
          <cell r="C8905">
            <v>4.82E-2</v>
          </cell>
        </row>
        <row r="8906">
          <cell r="A8906">
            <v>35107</v>
          </cell>
          <cell r="B8906">
            <v>4.8</v>
          </cell>
          <cell r="C8906">
            <v>4.8000000000000001E-2</v>
          </cell>
        </row>
        <row r="8907">
          <cell r="A8907">
            <v>35108</v>
          </cell>
          <cell r="B8907">
            <v>4.79</v>
          </cell>
          <cell r="C8907">
            <v>4.7899999999999998E-2</v>
          </cell>
        </row>
        <row r="8908">
          <cell r="A8908">
            <v>35109</v>
          </cell>
          <cell r="B8908">
            <v>4.8</v>
          </cell>
          <cell r="C8908">
            <v>4.8000000000000001E-2</v>
          </cell>
        </row>
        <row r="8909">
          <cell r="A8909">
            <v>35110</v>
          </cell>
          <cell r="B8909">
            <v>4.84</v>
          </cell>
          <cell r="C8909">
            <v>4.8399999999999999E-2</v>
          </cell>
        </row>
        <row r="8910">
          <cell r="A8910">
            <v>35111</v>
          </cell>
          <cell r="B8910">
            <v>4.84</v>
          </cell>
          <cell r="C8910">
            <v>4.8399999999999999E-2</v>
          </cell>
        </row>
        <row r="8911">
          <cell r="A8911">
            <v>35114</v>
          </cell>
          <cell r="B8911" t="str">
            <v>ND</v>
          </cell>
          <cell r="C8911">
            <v>4.8399999999999999E-2</v>
          </cell>
        </row>
        <row r="8912">
          <cell r="A8912">
            <v>35115</v>
          </cell>
          <cell r="B8912">
            <v>5.09</v>
          </cell>
          <cell r="C8912">
            <v>5.0900000000000001E-2</v>
          </cell>
        </row>
        <row r="8913">
          <cell r="A8913">
            <v>35116</v>
          </cell>
          <cell r="B8913">
            <v>5.05</v>
          </cell>
          <cell r="C8913">
            <v>5.0499999999999996E-2</v>
          </cell>
        </row>
        <row r="8914">
          <cell r="A8914">
            <v>35117</v>
          </cell>
          <cell r="B8914">
            <v>4.99</v>
          </cell>
          <cell r="C8914">
            <v>4.99E-2</v>
          </cell>
        </row>
        <row r="8915">
          <cell r="A8915">
            <v>35118</v>
          </cell>
          <cell r="B8915">
            <v>5.0199999999999996</v>
          </cell>
          <cell r="C8915">
            <v>5.0199999999999995E-2</v>
          </cell>
        </row>
        <row r="8916">
          <cell r="A8916">
            <v>35121</v>
          </cell>
          <cell r="B8916">
            <v>5.05</v>
          </cell>
          <cell r="C8916">
            <v>5.0499999999999996E-2</v>
          </cell>
        </row>
        <row r="8917">
          <cell r="A8917">
            <v>35122</v>
          </cell>
          <cell r="B8917">
            <v>5.12</v>
          </cell>
          <cell r="C8917">
            <v>5.1200000000000002E-2</v>
          </cell>
        </row>
        <row r="8918">
          <cell r="A8918">
            <v>35123</v>
          </cell>
          <cell r="B8918">
            <v>5.22</v>
          </cell>
          <cell r="C8918">
            <v>5.2199999999999996E-2</v>
          </cell>
        </row>
        <row r="8919">
          <cell r="A8919">
            <v>35124</v>
          </cell>
          <cell r="B8919">
            <v>5.23</v>
          </cell>
          <cell r="C8919">
            <v>5.2300000000000006E-2</v>
          </cell>
        </row>
        <row r="8920">
          <cell r="A8920">
            <v>35125</v>
          </cell>
          <cell r="B8920">
            <v>5.07</v>
          </cell>
          <cell r="C8920">
            <v>5.0700000000000002E-2</v>
          </cell>
        </row>
        <row r="8921">
          <cell r="A8921">
            <v>35128</v>
          </cell>
          <cell r="B8921">
            <v>5.0199999999999996</v>
          </cell>
          <cell r="C8921">
            <v>5.0199999999999995E-2</v>
          </cell>
        </row>
        <row r="8922">
          <cell r="A8922">
            <v>35129</v>
          </cell>
          <cell r="B8922">
            <v>5.07</v>
          </cell>
          <cell r="C8922">
            <v>5.0700000000000002E-2</v>
          </cell>
        </row>
        <row r="8923">
          <cell r="A8923">
            <v>35130</v>
          </cell>
          <cell r="B8923">
            <v>5.13</v>
          </cell>
          <cell r="C8923">
            <v>5.1299999999999998E-2</v>
          </cell>
        </row>
        <row r="8924">
          <cell r="A8924">
            <v>35131</v>
          </cell>
          <cell r="B8924">
            <v>5.14</v>
          </cell>
          <cell r="C8924">
            <v>5.1399999999999994E-2</v>
          </cell>
        </row>
        <row r="8925">
          <cell r="A8925">
            <v>35132</v>
          </cell>
          <cell r="B8925">
            <v>5.39</v>
          </cell>
          <cell r="C8925">
            <v>5.3899999999999997E-2</v>
          </cell>
        </row>
        <row r="8926">
          <cell r="A8926">
            <v>35135</v>
          </cell>
          <cell r="B8926">
            <v>5.38</v>
          </cell>
          <cell r="C8926">
            <v>5.3800000000000001E-2</v>
          </cell>
        </row>
        <row r="8927">
          <cell r="A8927">
            <v>35136</v>
          </cell>
          <cell r="B8927">
            <v>5.41</v>
          </cell>
          <cell r="C8927">
            <v>5.4100000000000002E-2</v>
          </cell>
        </row>
        <row r="8928">
          <cell r="A8928">
            <v>35137</v>
          </cell>
          <cell r="B8928">
            <v>5.39</v>
          </cell>
          <cell r="C8928">
            <v>5.3899999999999997E-2</v>
          </cell>
        </row>
        <row r="8929">
          <cell r="A8929">
            <v>35138</v>
          </cell>
          <cell r="B8929">
            <v>5.38</v>
          </cell>
          <cell r="C8929">
            <v>5.3800000000000001E-2</v>
          </cell>
        </row>
        <row r="8930">
          <cell r="A8930">
            <v>35139</v>
          </cell>
          <cell r="B8930">
            <v>5.51</v>
          </cell>
          <cell r="C8930">
            <v>5.5099999999999996E-2</v>
          </cell>
        </row>
        <row r="8931">
          <cell r="A8931">
            <v>35142</v>
          </cell>
          <cell r="B8931">
            <v>5.51</v>
          </cell>
          <cell r="C8931">
            <v>5.5099999999999996E-2</v>
          </cell>
        </row>
        <row r="8932">
          <cell r="A8932">
            <v>35143</v>
          </cell>
          <cell r="B8932">
            <v>5.47</v>
          </cell>
          <cell r="C8932">
            <v>5.4699999999999999E-2</v>
          </cell>
        </row>
        <row r="8933">
          <cell r="A8933">
            <v>35144</v>
          </cell>
          <cell r="B8933">
            <v>5.41</v>
          </cell>
          <cell r="C8933">
            <v>5.4100000000000002E-2</v>
          </cell>
        </row>
        <row r="8934">
          <cell r="A8934">
            <v>35145</v>
          </cell>
          <cell r="B8934">
            <v>5.4</v>
          </cell>
          <cell r="C8934">
            <v>5.4000000000000006E-2</v>
          </cell>
        </row>
        <row r="8935">
          <cell r="A8935">
            <v>35146</v>
          </cell>
          <cell r="B8935">
            <v>5.41</v>
          </cell>
          <cell r="C8935">
            <v>5.4100000000000002E-2</v>
          </cell>
        </row>
        <row r="8936">
          <cell r="A8936">
            <v>35149</v>
          </cell>
          <cell r="B8936">
            <v>5.38</v>
          </cell>
          <cell r="C8936">
            <v>5.3800000000000001E-2</v>
          </cell>
        </row>
        <row r="8937">
          <cell r="A8937">
            <v>35150</v>
          </cell>
          <cell r="B8937">
            <v>5.38</v>
          </cell>
          <cell r="C8937">
            <v>5.3800000000000001E-2</v>
          </cell>
        </row>
        <row r="8938">
          <cell r="A8938">
            <v>35151</v>
          </cell>
          <cell r="B8938">
            <v>5.45</v>
          </cell>
          <cell r="C8938">
            <v>5.45E-2</v>
          </cell>
        </row>
        <row r="8939">
          <cell r="A8939">
            <v>35152</v>
          </cell>
          <cell r="B8939">
            <v>5.48</v>
          </cell>
          <cell r="C8939">
            <v>5.4800000000000001E-2</v>
          </cell>
        </row>
        <row r="8940">
          <cell r="A8940">
            <v>35153</v>
          </cell>
          <cell r="B8940">
            <v>5.41</v>
          </cell>
          <cell r="C8940">
            <v>5.4100000000000002E-2</v>
          </cell>
        </row>
        <row r="8941">
          <cell r="A8941">
            <v>35156</v>
          </cell>
          <cell r="B8941">
            <v>5.41</v>
          </cell>
          <cell r="C8941">
            <v>5.4100000000000002E-2</v>
          </cell>
        </row>
        <row r="8942">
          <cell r="A8942">
            <v>35157</v>
          </cell>
          <cell r="B8942">
            <v>5.44</v>
          </cell>
          <cell r="C8942">
            <v>5.4400000000000004E-2</v>
          </cell>
        </row>
        <row r="8943">
          <cell r="A8943">
            <v>35158</v>
          </cell>
          <cell r="B8943">
            <v>5.46</v>
          </cell>
          <cell r="C8943">
            <v>5.4600000000000003E-2</v>
          </cell>
        </row>
        <row r="8944">
          <cell r="A8944">
            <v>35159</v>
          </cell>
          <cell r="B8944">
            <v>5.48</v>
          </cell>
          <cell r="C8944">
            <v>5.4800000000000001E-2</v>
          </cell>
        </row>
        <row r="8945">
          <cell r="A8945">
            <v>35160</v>
          </cell>
          <cell r="B8945">
            <v>5.63</v>
          </cell>
          <cell r="C8945">
            <v>5.6299999999999996E-2</v>
          </cell>
        </row>
        <row r="8946">
          <cell r="A8946">
            <v>35163</v>
          </cell>
          <cell r="B8946">
            <v>5.67</v>
          </cell>
          <cell r="C8946">
            <v>5.67E-2</v>
          </cell>
        </row>
        <row r="8947">
          <cell r="A8947">
            <v>35164</v>
          </cell>
          <cell r="B8947">
            <v>5.6</v>
          </cell>
          <cell r="C8947">
            <v>5.5999999999999994E-2</v>
          </cell>
        </row>
        <row r="8948">
          <cell r="A8948">
            <v>35165</v>
          </cell>
          <cell r="B8948">
            <v>5.64</v>
          </cell>
          <cell r="C8948">
            <v>5.6399999999999999E-2</v>
          </cell>
        </row>
        <row r="8949">
          <cell r="A8949">
            <v>35166</v>
          </cell>
          <cell r="B8949">
            <v>5.65</v>
          </cell>
          <cell r="C8949">
            <v>5.6500000000000002E-2</v>
          </cell>
        </row>
        <row r="8950">
          <cell r="A8950">
            <v>35167</v>
          </cell>
          <cell r="B8950">
            <v>5.53</v>
          </cell>
          <cell r="C8950">
            <v>5.5300000000000002E-2</v>
          </cell>
        </row>
        <row r="8951">
          <cell r="A8951">
            <v>35170</v>
          </cell>
          <cell r="B8951">
            <v>5.47</v>
          </cell>
          <cell r="C8951">
            <v>5.4699999999999999E-2</v>
          </cell>
        </row>
        <row r="8952">
          <cell r="A8952">
            <v>35171</v>
          </cell>
          <cell r="B8952">
            <v>5.48</v>
          </cell>
          <cell r="C8952">
            <v>5.4800000000000001E-2</v>
          </cell>
        </row>
        <row r="8953">
          <cell r="A8953">
            <v>35172</v>
          </cell>
          <cell r="B8953">
            <v>5.53</v>
          </cell>
          <cell r="C8953">
            <v>5.5300000000000002E-2</v>
          </cell>
        </row>
        <row r="8954">
          <cell r="A8954">
            <v>35173</v>
          </cell>
          <cell r="B8954">
            <v>5.56</v>
          </cell>
          <cell r="C8954">
            <v>5.5599999999999997E-2</v>
          </cell>
        </row>
        <row r="8955">
          <cell r="A8955">
            <v>35174</v>
          </cell>
          <cell r="B8955">
            <v>5.5</v>
          </cell>
          <cell r="C8955">
            <v>5.5E-2</v>
          </cell>
        </row>
        <row r="8956">
          <cell r="A8956">
            <v>35177</v>
          </cell>
          <cell r="B8956">
            <v>5.48</v>
          </cell>
          <cell r="C8956">
            <v>5.4800000000000001E-2</v>
          </cell>
        </row>
        <row r="8957">
          <cell r="A8957">
            <v>35178</v>
          </cell>
          <cell r="B8957">
            <v>5.48</v>
          </cell>
          <cell r="C8957">
            <v>5.4800000000000001E-2</v>
          </cell>
        </row>
        <row r="8958">
          <cell r="A8958">
            <v>35179</v>
          </cell>
          <cell r="B8958">
            <v>5.51</v>
          </cell>
          <cell r="C8958">
            <v>5.5099999999999996E-2</v>
          </cell>
        </row>
        <row r="8959">
          <cell r="A8959">
            <v>35180</v>
          </cell>
          <cell r="B8959">
            <v>5.57</v>
          </cell>
          <cell r="C8959">
            <v>5.57E-2</v>
          </cell>
        </row>
        <row r="8960">
          <cell r="A8960">
            <v>35181</v>
          </cell>
          <cell r="B8960">
            <v>5.55</v>
          </cell>
          <cell r="C8960">
            <v>5.5500000000000001E-2</v>
          </cell>
        </row>
        <row r="8961">
          <cell r="A8961">
            <v>35184</v>
          </cell>
          <cell r="B8961">
            <v>5.57</v>
          </cell>
          <cell r="C8961">
            <v>5.57E-2</v>
          </cell>
        </row>
        <row r="8962">
          <cell r="A8962">
            <v>35185</v>
          </cell>
          <cell r="B8962">
            <v>5.62</v>
          </cell>
          <cell r="C8962">
            <v>5.62E-2</v>
          </cell>
        </row>
        <row r="8963">
          <cell r="A8963">
            <v>35186</v>
          </cell>
          <cell r="B8963">
            <v>5.6</v>
          </cell>
          <cell r="C8963">
            <v>5.5999999999999994E-2</v>
          </cell>
        </row>
        <row r="8964">
          <cell r="A8964">
            <v>35187</v>
          </cell>
          <cell r="B8964">
            <v>5.69</v>
          </cell>
          <cell r="C8964">
            <v>5.6900000000000006E-2</v>
          </cell>
        </row>
        <row r="8965">
          <cell r="A8965">
            <v>35188</v>
          </cell>
          <cell r="B8965">
            <v>5.69</v>
          </cell>
          <cell r="C8965">
            <v>5.6900000000000006E-2</v>
          </cell>
        </row>
        <row r="8966">
          <cell r="A8966">
            <v>35191</v>
          </cell>
          <cell r="B8966">
            <v>5.66</v>
          </cell>
          <cell r="C8966">
            <v>5.6600000000000004E-2</v>
          </cell>
        </row>
        <row r="8967">
          <cell r="A8967">
            <v>35192</v>
          </cell>
          <cell r="B8967">
            <v>5.71</v>
          </cell>
          <cell r="C8967">
            <v>5.7099999999999998E-2</v>
          </cell>
        </row>
        <row r="8968">
          <cell r="A8968">
            <v>35193</v>
          </cell>
          <cell r="B8968">
            <v>5.66</v>
          </cell>
          <cell r="C8968">
            <v>5.6600000000000004E-2</v>
          </cell>
        </row>
        <row r="8969">
          <cell r="A8969">
            <v>35194</v>
          </cell>
          <cell r="B8969">
            <v>5.68</v>
          </cell>
          <cell r="C8969">
            <v>5.6799999999999996E-2</v>
          </cell>
        </row>
        <row r="8970">
          <cell r="A8970">
            <v>35195</v>
          </cell>
          <cell r="B8970">
            <v>5.62</v>
          </cell>
          <cell r="C8970">
            <v>5.62E-2</v>
          </cell>
        </row>
        <row r="8971">
          <cell r="A8971">
            <v>35198</v>
          </cell>
          <cell r="B8971">
            <v>5.62</v>
          </cell>
          <cell r="C8971">
            <v>5.62E-2</v>
          </cell>
        </row>
        <row r="8972">
          <cell r="A8972">
            <v>35199</v>
          </cell>
          <cell r="B8972">
            <v>5.58</v>
          </cell>
          <cell r="C8972">
            <v>5.5800000000000002E-2</v>
          </cell>
        </row>
        <row r="8973">
          <cell r="A8973">
            <v>35200</v>
          </cell>
          <cell r="B8973">
            <v>5.58</v>
          </cell>
          <cell r="C8973">
            <v>5.5800000000000002E-2</v>
          </cell>
        </row>
        <row r="8974">
          <cell r="A8974">
            <v>35201</v>
          </cell>
          <cell r="B8974">
            <v>5.6</v>
          </cell>
          <cell r="C8974">
            <v>5.5999999999999994E-2</v>
          </cell>
        </row>
        <row r="8975">
          <cell r="A8975">
            <v>35202</v>
          </cell>
          <cell r="B8975">
            <v>5.58</v>
          </cell>
          <cell r="C8975">
            <v>5.5800000000000002E-2</v>
          </cell>
        </row>
        <row r="8976">
          <cell r="A8976">
            <v>35205</v>
          </cell>
          <cell r="B8976">
            <v>5.56</v>
          </cell>
          <cell r="C8976">
            <v>5.5599999999999997E-2</v>
          </cell>
        </row>
        <row r="8977">
          <cell r="A8977">
            <v>35206</v>
          </cell>
          <cell r="B8977">
            <v>5.57</v>
          </cell>
          <cell r="C8977">
            <v>5.57E-2</v>
          </cell>
        </row>
        <row r="8978">
          <cell r="A8978">
            <v>35207</v>
          </cell>
          <cell r="B8978">
            <v>5.56</v>
          </cell>
          <cell r="C8978">
            <v>5.5599999999999997E-2</v>
          </cell>
        </row>
        <row r="8979">
          <cell r="A8979">
            <v>35208</v>
          </cell>
          <cell r="B8979">
            <v>5.63</v>
          </cell>
          <cell r="C8979">
            <v>5.6299999999999996E-2</v>
          </cell>
        </row>
        <row r="8980">
          <cell r="A8980">
            <v>35209</v>
          </cell>
          <cell r="B8980">
            <v>5.61</v>
          </cell>
          <cell r="C8980">
            <v>5.6100000000000004E-2</v>
          </cell>
        </row>
        <row r="8981">
          <cell r="A8981">
            <v>35212</v>
          </cell>
          <cell r="B8981" t="str">
            <v>ND</v>
          </cell>
          <cell r="C8981">
            <v>5.6100000000000004E-2</v>
          </cell>
        </row>
        <row r="8982">
          <cell r="A8982">
            <v>35213</v>
          </cell>
          <cell r="B8982">
            <v>5.63</v>
          </cell>
          <cell r="C8982">
            <v>5.6299999999999996E-2</v>
          </cell>
        </row>
        <row r="8983">
          <cell r="A8983">
            <v>35214</v>
          </cell>
          <cell r="B8983">
            <v>5.7</v>
          </cell>
          <cell r="C8983">
            <v>5.7000000000000002E-2</v>
          </cell>
        </row>
        <row r="8984">
          <cell r="A8984">
            <v>35215</v>
          </cell>
          <cell r="B8984">
            <v>5.71</v>
          </cell>
          <cell r="C8984">
            <v>5.7099999999999998E-2</v>
          </cell>
        </row>
        <row r="8985">
          <cell r="A8985">
            <v>35216</v>
          </cell>
          <cell r="B8985">
            <v>5.77</v>
          </cell>
          <cell r="C8985">
            <v>5.7699999999999994E-2</v>
          </cell>
        </row>
        <row r="8986">
          <cell r="A8986">
            <v>35219</v>
          </cell>
          <cell r="B8986">
            <v>5.78</v>
          </cell>
          <cell r="C8986">
            <v>5.7800000000000004E-2</v>
          </cell>
        </row>
        <row r="8987">
          <cell r="A8987">
            <v>35220</v>
          </cell>
          <cell r="B8987">
            <v>5.78</v>
          </cell>
          <cell r="C8987">
            <v>5.7800000000000004E-2</v>
          </cell>
        </row>
        <row r="8988">
          <cell r="A8988">
            <v>35221</v>
          </cell>
          <cell r="B8988">
            <v>5.76</v>
          </cell>
          <cell r="C8988">
            <v>5.7599999999999998E-2</v>
          </cell>
        </row>
        <row r="8989">
          <cell r="A8989">
            <v>35222</v>
          </cell>
          <cell r="B8989">
            <v>5.71</v>
          </cell>
          <cell r="C8989">
            <v>5.7099999999999998E-2</v>
          </cell>
        </row>
        <row r="8990">
          <cell r="A8990">
            <v>35223</v>
          </cell>
          <cell r="B8990">
            <v>5.86</v>
          </cell>
          <cell r="C8990">
            <v>5.8600000000000006E-2</v>
          </cell>
        </row>
        <row r="8991">
          <cell r="A8991">
            <v>35226</v>
          </cell>
          <cell r="B8991">
            <v>5.88</v>
          </cell>
          <cell r="C8991">
            <v>5.8799999999999998E-2</v>
          </cell>
        </row>
        <row r="8992">
          <cell r="A8992">
            <v>35227</v>
          </cell>
          <cell r="B8992">
            <v>5.87</v>
          </cell>
          <cell r="C8992">
            <v>5.8700000000000002E-2</v>
          </cell>
        </row>
        <row r="8993">
          <cell r="A8993">
            <v>35228</v>
          </cell>
          <cell r="B8993">
            <v>5.88</v>
          </cell>
          <cell r="C8993">
            <v>5.8799999999999998E-2</v>
          </cell>
        </row>
        <row r="8994">
          <cell r="A8994">
            <v>35229</v>
          </cell>
          <cell r="B8994">
            <v>5.85</v>
          </cell>
          <cell r="C8994">
            <v>5.8499999999999996E-2</v>
          </cell>
        </row>
        <row r="8995">
          <cell r="A8995">
            <v>35230</v>
          </cell>
          <cell r="B8995">
            <v>5.8</v>
          </cell>
          <cell r="C8995">
            <v>5.7999999999999996E-2</v>
          </cell>
        </row>
        <row r="8996">
          <cell r="A8996">
            <v>35233</v>
          </cell>
          <cell r="B8996">
            <v>5.78</v>
          </cell>
          <cell r="C8996">
            <v>5.7800000000000004E-2</v>
          </cell>
        </row>
        <row r="8997">
          <cell r="A8997">
            <v>35234</v>
          </cell>
          <cell r="B8997">
            <v>5.78</v>
          </cell>
          <cell r="C8997">
            <v>5.7800000000000004E-2</v>
          </cell>
        </row>
        <row r="8998">
          <cell r="A8998">
            <v>35235</v>
          </cell>
          <cell r="B8998">
            <v>5.81</v>
          </cell>
          <cell r="C8998">
            <v>5.8099999999999999E-2</v>
          </cell>
        </row>
        <row r="8999">
          <cell r="A8999">
            <v>35236</v>
          </cell>
          <cell r="B8999">
            <v>5.87</v>
          </cell>
          <cell r="C8999">
            <v>5.8700000000000002E-2</v>
          </cell>
        </row>
        <row r="9000">
          <cell r="A9000">
            <v>35237</v>
          </cell>
          <cell r="B9000">
            <v>5.84</v>
          </cell>
          <cell r="C9000">
            <v>5.8400000000000001E-2</v>
          </cell>
        </row>
        <row r="9001">
          <cell r="A9001">
            <v>35240</v>
          </cell>
          <cell r="B9001">
            <v>5.83</v>
          </cell>
          <cell r="C9001">
            <v>5.8299999999999998E-2</v>
          </cell>
        </row>
        <row r="9002">
          <cell r="A9002">
            <v>35241</v>
          </cell>
          <cell r="B9002">
            <v>5.82</v>
          </cell>
          <cell r="C9002">
            <v>5.8200000000000002E-2</v>
          </cell>
        </row>
        <row r="9003">
          <cell r="A9003">
            <v>35242</v>
          </cell>
          <cell r="B9003">
            <v>5.83</v>
          </cell>
          <cell r="C9003">
            <v>5.8299999999999998E-2</v>
          </cell>
        </row>
        <row r="9004">
          <cell r="A9004">
            <v>35243</v>
          </cell>
          <cell r="B9004">
            <v>5.77</v>
          </cell>
          <cell r="C9004">
            <v>5.7699999999999994E-2</v>
          </cell>
        </row>
        <row r="9005">
          <cell r="A9005">
            <v>35244</v>
          </cell>
          <cell r="B9005">
            <v>5.7</v>
          </cell>
          <cell r="C9005">
            <v>5.7000000000000002E-2</v>
          </cell>
        </row>
        <row r="9006">
          <cell r="A9006">
            <v>35247</v>
          </cell>
          <cell r="B9006">
            <v>5.74</v>
          </cell>
          <cell r="C9006">
            <v>5.74E-2</v>
          </cell>
        </row>
        <row r="9007">
          <cell r="A9007">
            <v>35248</v>
          </cell>
          <cell r="B9007">
            <v>5.8</v>
          </cell>
          <cell r="C9007">
            <v>5.7999999999999996E-2</v>
          </cell>
        </row>
        <row r="9008">
          <cell r="A9008">
            <v>35249</v>
          </cell>
          <cell r="B9008">
            <v>5.75</v>
          </cell>
          <cell r="C9008">
            <v>5.7500000000000002E-2</v>
          </cell>
        </row>
        <row r="9009">
          <cell r="A9009">
            <v>35250</v>
          </cell>
          <cell r="B9009" t="str">
            <v>ND</v>
          </cell>
          <cell r="C9009">
            <v>5.7500000000000002E-2</v>
          </cell>
        </row>
        <row r="9010">
          <cell r="A9010">
            <v>35251</v>
          </cell>
          <cell r="B9010">
            <v>5.97</v>
          </cell>
          <cell r="C9010">
            <v>5.9699999999999996E-2</v>
          </cell>
        </row>
        <row r="9011">
          <cell r="A9011">
            <v>35254</v>
          </cell>
          <cell r="B9011">
            <v>5.98</v>
          </cell>
          <cell r="C9011">
            <v>5.9800000000000006E-2</v>
          </cell>
        </row>
        <row r="9012">
          <cell r="A9012">
            <v>35255</v>
          </cell>
          <cell r="B9012">
            <v>5.95</v>
          </cell>
          <cell r="C9012">
            <v>5.9500000000000004E-2</v>
          </cell>
        </row>
        <row r="9013">
          <cell r="A9013">
            <v>35256</v>
          </cell>
          <cell r="B9013">
            <v>5.89</v>
          </cell>
          <cell r="C9013">
            <v>5.8899999999999994E-2</v>
          </cell>
        </row>
        <row r="9014">
          <cell r="A9014">
            <v>35257</v>
          </cell>
          <cell r="B9014">
            <v>5.85</v>
          </cell>
          <cell r="C9014">
            <v>5.8499999999999996E-2</v>
          </cell>
        </row>
        <row r="9015">
          <cell r="A9015">
            <v>35258</v>
          </cell>
          <cell r="B9015">
            <v>5.84</v>
          </cell>
          <cell r="C9015">
            <v>5.8400000000000001E-2</v>
          </cell>
        </row>
        <row r="9016">
          <cell r="A9016">
            <v>35261</v>
          </cell>
          <cell r="B9016">
            <v>5.86</v>
          </cell>
          <cell r="C9016">
            <v>5.8600000000000006E-2</v>
          </cell>
        </row>
        <row r="9017">
          <cell r="A9017">
            <v>35262</v>
          </cell>
          <cell r="B9017">
            <v>5.77</v>
          </cell>
          <cell r="C9017">
            <v>5.7699999999999994E-2</v>
          </cell>
        </row>
        <row r="9018">
          <cell r="A9018">
            <v>35263</v>
          </cell>
          <cell r="B9018">
            <v>5.79</v>
          </cell>
          <cell r="C9018">
            <v>5.79E-2</v>
          </cell>
        </row>
        <row r="9019">
          <cell r="A9019">
            <v>35264</v>
          </cell>
          <cell r="B9019">
            <v>5.79</v>
          </cell>
          <cell r="C9019">
            <v>5.79E-2</v>
          </cell>
        </row>
        <row r="9020">
          <cell r="A9020">
            <v>35265</v>
          </cell>
          <cell r="B9020">
            <v>5.81</v>
          </cell>
          <cell r="C9020">
            <v>5.8099999999999999E-2</v>
          </cell>
        </row>
        <row r="9021">
          <cell r="A9021">
            <v>35268</v>
          </cell>
          <cell r="B9021">
            <v>5.86</v>
          </cell>
          <cell r="C9021">
            <v>5.8600000000000006E-2</v>
          </cell>
        </row>
        <row r="9022">
          <cell r="A9022">
            <v>35269</v>
          </cell>
          <cell r="B9022">
            <v>5.85</v>
          </cell>
          <cell r="C9022">
            <v>5.8499999999999996E-2</v>
          </cell>
        </row>
        <row r="9023">
          <cell r="A9023">
            <v>35270</v>
          </cell>
          <cell r="B9023">
            <v>5.86</v>
          </cell>
          <cell r="C9023">
            <v>5.8600000000000006E-2</v>
          </cell>
        </row>
        <row r="9024">
          <cell r="A9024">
            <v>35271</v>
          </cell>
          <cell r="B9024">
            <v>5.85</v>
          </cell>
          <cell r="C9024">
            <v>5.8499999999999996E-2</v>
          </cell>
        </row>
        <row r="9025">
          <cell r="A9025">
            <v>35272</v>
          </cell>
          <cell r="B9025">
            <v>5.85</v>
          </cell>
          <cell r="C9025">
            <v>5.8499999999999996E-2</v>
          </cell>
        </row>
        <row r="9026">
          <cell r="A9026">
            <v>35275</v>
          </cell>
          <cell r="B9026">
            <v>5.93</v>
          </cell>
          <cell r="C9026">
            <v>5.9299999999999999E-2</v>
          </cell>
        </row>
        <row r="9027">
          <cell r="A9027">
            <v>35276</v>
          </cell>
          <cell r="B9027">
            <v>5.88</v>
          </cell>
          <cell r="C9027">
            <v>5.8799999999999998E-2</v>
          </cell>
        </row>
        <row r="9028">
          <cell r="A9028">
            <v>35277</v>
          </cell>
          <cell r="B9028">
            <v>5.85</v>
          </cell>
          <cell r="C9028">
            <v>5.8499999999999996E-2</v>
          </cell>
        </row>
        <row r="9029">
          <cell r="A9029">
            <v>35278</v>
          </cell>
          <cell r="B9029">
            <v>5.74</v>
          </cell>
          <cell r="C9029">
            <v>5.74E-2</v>
          </cell>
        </row>
        <row r="9030">
          <cell r="A9030">
            <v>35279</v>
          </cell>
          <cell r="B9030">
            <v>5.6</v>
          </cell>
          <cell r="C9030">
            <v>5.5999999999999994E-2</v>
          </cell>
        </row>
        <row r="9031">
          <cell r="A9031">
            <v>35282</v>
          </cell>
          <cell r="B9031">
            <v>5.6</v>
          </cell>
          <cell r="C9031">
            <v>5.5999999999999994E-2</v>
          </cell>
        </row>
        <row r="9032">
          <cell r="A9032">
            <v>35283</v>
          </cell>
          <cell r="B9032">
            <v>5.61</v>
          </cell>
          <cell r="C9032">
            <v>5.6100000000000004E-2</v>
          </cell>
        </row>
        <row r="9033">
          <cell r="A9033">
            <v>35284</v>
          </cell>
          <cell r="B9033">
            <v>5.62</v>
          </cell>
          <cell r="C9033">
            <v>5.62E-2</v>
          </cell>
        </row>
        <row r="9034">
          <cell r="A9034">
            <v>35285</v>
          </cell>
          <cell r="B9034">
            <v>5.62</v>
          </cell>
          <cell r="C9034">
            <v>5.62E-2</v>
          </cell>
        </row>
        <row r="9035">
          <cell r="A9035">
            <v>35286</v>
          </cell>
          <cell r="B9035">
            <v>5.57</v>
          </cell>
          <cell r="C9035">
            <v>5.57E-2</v>
          </cell>
        </row>
        <row r="9036">
          <cell r="A9036">
            <v>35289</v>
          </cell>
          <cell r="B9036">
            <v>5.58</v>
          </cell>
          <cell r="C9036">
            <v>5.5800000000000002E-2</v>
          </cell>
        </row>
        <row r="9037">
          <cell r="A9037">
            <v>35290</v>
          </cell>
          <cell r="B9037">
            <v>5.63</v>
          </cell>
          <cell r="C9037">
            <v>5.6299999999999996E-2</v>
          </cell>
        </row>
        <row r="9038">
          <cell r="A9038">
            <v>35291</v>
          </cell>
          <cell r="B9038">
            <v>5.61</v>
          </cell>
          <cell r="C9038">
            <v>5.6100000000000004E-2</v>
          </cell>
        </row>
        <row r="9039">
          <cell r="A9039">
            <v>35292</v>
          </cell>
          <cell r="B9039">
            <v>5.66</v>
          </cell>
          <cell r="C9039">
            <v>5.6600000000000004E-2</v>
          </cell>
        </row>
        <row r="9040">
          <cell r="A9040">
            <v>35293</v>
          </cell>
          <cell r="B9040">
            <v>5.61</v>
          </cell>
          <cell r="C9040">
            <v>5.6100000000000004E-2</v>
          </cell>
        </row>
        <row r="9041">
          <cell r="A9041">
            <v>35296</v>
          </cell>
          <cell r="B9041">
            <v>5.64</v>
          </cell>
          <cell r="C9041">
            <v>5.6399999999999999E-2</v>
          </cell>
        </row>
        <row r="9042">
          <cell r="A9042">
            <v>35297</v>
          </cell>
          <cell r="B9042">
            <v>5.62</v>
          </cell>
          <cell r="C9042">
            <v>5.62E-2</v>
          </cell>
        </row>
        <row r="9043">
          <cell r="A9043">
            <v>35298</v>
          </cell>
          <cell r="B9043">
            <v>5.62</v>
          </cell>
          <cell r="C9043">
            <v>5.62E-2</v>
          </cell>
        </row>
        <row r="9044">
          <cell r="A9044">
            <v>35299</v>
          </cell>
          <cell r="B9044">
            <v>5.62</v>
          </cell>
          <cell r="C9044">
            <v>5.62E-2</v>
          </cell>
        </row>
        <row r="9045">
          <cell r="A9045">
            <v>35300</v>
          </cell>
          <cell r="B9045">
            <v>5.69</v>
          </cell>
          <cell r="C9045">
            <v>5.6900000000000006E-2</v>
          </cell>
        </row>
        <row r="9046">
          <cell r="A9046">
            <v>35303</v>
          </cell>
          <cell r="B9046">
            <v>5.77</v>
          </cell>
          <cell r="C9046">
            <v>5.7699999999999994E-2</v>
          </cell>
        </row>
        <row r="9047">
          <cell r="A9047">
            <v>35304</v>
          </cell>
          <cell r="B9047">
            <v>5.76</v>
          </cell>
          <cell r="C9047">
            <v>5.7599999999999998E-2</v>
          </cell>
        </row>
        <row r="9048">
          <cell r="A9048">
            <v>35305</v>
          </cell>
          <cell r="B9048">
            <v>5.77</v>
          </cell>
          <cell r="C9048">
            <v>5.7699999999999994E-2</v>
          </cell>
        </row>
        <row r="9049">
          <cell r="A9049">
            <v>35306</v>
          </cell>
          <cell r="B9049">
            <v>5.82</v>
          </cell>
          <cell r="C9049">
            <v>5.8200000000000002E-2</v>
          </cell>
        </row>
        <row r="9050">
          <cell r="A9050">
            <v>35307</v>
          </cell>
          <cell r="B9050">
            <v>5.91</v>
          </cell>
          <cell r="C9050">
            <v>5.91E-2</v>
          </cell>
        </row>
        <row r="9051">
          <cell r="A9051">
            <v>35310</v>
          </cell>
          <cell r="B9051" t="str">
            <v>ND</v>
          </cell>
          <cell r="C9051">
            <v>5.91E-2</v>
          </cell>
        </row>
        <row r="9052">
          <cell r="A9052">
            <v>35311</v>
          </cell>
          <cell r="B9052">
            <v>5.94</v>
          </cell>
          <cell r="C9052">
            <v>5.9400000000000001E-2</v>
          </cell>
        </row>
        <row r="9053">
          <cell r="A9053">
            <v>35312</v>
          </cell>
          <cell r="B9053">
            <v>5.97</v>
          </cell>
          <cell r="C9053">
            <v>5.9699999999999996E-2</v>
          </cell>
        </row>
        <row r="9054">
          <cell r="A9054">
            <v>35313</v>
          </cell>
          <cell r="B9054">
            <v>5.98</v>
          </cell>
          <cell r="C9054">
            <v>5.9800000000000006E-2</v>
          </cell>
        </row>
        <row r="9055">
          <cell r="A9055">
            <v>35314</v>
          </cell>
          <cell r="B9055">
            <v>5.92</v>
          </cell>
          <cell r="C9055">
            <v>5.9200000000000003E-2</v>
          </cell>
        </row>
        <row r="9056">
          <cell r="A9056">
            <v>35317</v>
          </cell>
          <cell r="B9056">
            <v>5.91</v>
          </cell>
          <cell r="C9056">
            <v>5.91E-2</v>
          </cell>
        </row>
        <row r="9057">
          <cell r="A9057">
            <v>35318</v>
          </cell>
          <cell r="B9057">
            <v>5.93</v>
          </cell>
          <cell r="C9057">
            <v>5.9299999999999999E-2</v>
          </cell>
        </row>
        <row r="9058">
          <cell r="A9058">
            <v>35319</v>
          </cell>
          <cell r="B9058">
            <v>5.94</v>
          </cell>
          <cell r="C9058">
            <v>5.9400000000000001E-2</v>
          </cell>
        </row>
        <row r="9059">
          <cell r="A9059">
            <v>35320</v>
          </cell>
          <cell r="B9059">
            <v>5.9</v>
          </cell>
          <cell r="C9059">
            <v>5.9000000000000004E-2</v>
          </cell>
        </row>
        <row r="9060">
          <cell r="A9060">
            <v>35321</v>
          </cell>
          <cell r="B9060">
            <v>5.74</v>
          </cell>
          <cell r="C9060">
            <v>5.74E-2</v>
          </cell>
        </row>
        <row r="9061">
          <cell r="A9061">
            <v>35324</v>
          </cell>
          <cell r="B9061">
            <v>5.74</v>
          </cell>
          <cell r="C9061">
            <v>5.74E-2</v>
          </cell>
        </row>
        <row r="9062">
          <cell r="A9062">
            <v>35325</v>
          </cell>
          <cell r="B9062">
            <v>5.83</v>
          </cell>
          <cell r="C9062">
            <v>5.8299999999999998E-2</v>
          </cell>
        </row>
        <row r="9063">
          <cell r="A9063">
            <v>35326</v>
          </cell>
          <cell r="B9063">
            <v>5.84</v>
          </cell>
          <cell r="C9063">
            <v>5.8400000000000001E-2</v>
          </cell>
        </row>
        <row r="9064">
          <cell r="A9064">
            <v>35327</v>
          </cell>
          <cell r="B9064">
            <v>5.85</v>
          </cell>
          <cell r="C9064">
            <v>5.8499999999999996E-2</v>
          </cell>
        </row>
        <row r="9065">
          <cell r="A9065">
            <v>35328</v>
          </cell>
          <cell r="B9065">
            <v>5.85</v>
          </cell>
          <cell r="C9065">
            <v>5.8499999999999996E-2</v>
          </cell>
        </row>
        <row r="9066">
          <cell r="A9066">
            <v>35331</v>
          </cell>
          <cell r="B9066">
            <v>5.85</v>
          </cell>
          <cell r="C9066">
            <v>5.8499999999999996E-2</v>
          </cell>
        </row>
        <row r="9067">
          <cell r="A9067">
            <v>35332</v>
          </cell>
          <cell r="B9067">
            <v>5.73</v>
          </cell>
          <cell r="C9067">
            <v>5.7300000000000004E-2</v>
          </cell>
        </row>
        <row r="9068">
          <cell r="A9068">
            <v>35333</v>
          </cell>
          <cell r="B9068">
            <v>5.7</v>
          </cell>
          <cell r="C9068">
            <v>5.7000000000000002E-2</v>
          </cell>
        </row>
        <row r="9069">
          <cell r="A9069">
            <v>35334</v>
          </cell>
          <cell r="B9069">
            <v>5.65</v>
          </cell>
          <cell r="C9069">
            <v>5.6500000000000002E-2</v>
          </cell>
        </row>
        <row r="9070">
          <cell r="A9070">
            <v>35335</v>
          </cell>
          <cell r="B9070">
            <v>5.68</v>
          </cell>
          <cell r="C9070">
            <v>5.6799999999999996E-2</v>
          </cell>
        </row>
        <row r="9071">
          <cell r="A9071">
            <v>35338</v>
          </cell>
          <cell r="B9071">
            <v>5.71</v>
          </cell>
          <cell r="C9071">
            <v>5.7099999999999998E-2</v>
          </cell>
        </row>
        <row r="9072">
          <cell r="A9072">
            <v>35339</v>
          </cell>
          <cell r="B9072">
            <v>5.65</v>
          </cell>
          <cell r="C9072">
            <v>5.6500000000000002E-2</v>
          </cell>
        </row>
        <row r="9073">
          <cell r="A9073">
            <v>35340</v>
          </cell>
          <cell r="B9073">
            <v>5.61</v>
          </cell>
          <cell r="C9073">
            <v>5.6100000000000004E-2</v>
          </cell>
        </row>
        <row r="9074">
          <cell r="A9074">
            <v>35341</v>
          </cell>
          <cell r="B9074">
            <v>5.61</v>
          </cell>
          <cell r="C9074">
            <v>5.6100000000000004E-2</v>
          </cell>
        </row>
        <row r="9075">
          <cell r="A9075">
            <v>35342</v>
          </cell>
          <cell r="B9075">
            <v>5.47</v>
          </cell>
          <cell r="C9075">
            <v>5.4699999999999999E-2</v>
          </cell>
        </row>
        <row r="9076">
          <cell r="A9076">
            <v>35345</v>
          </cell>
          <cell r="B9076">
            <v>5.53</v>
          </cell>
          <cell r="C9076">
            <v>5.5300000000000002E-2</v>
          </cell>
        </row>
        <row r="9077">
          <cell r="A9077">
            <v>35346</v>
          </cell>
          <cell r="B9077">
            <v>5.53</v>
          </cell>
          <cell r="C9077">
            <v>5.5300000000000002E-2</v>
          </cell>
        </row>
        <row r="9078">
          <cell r="A9078">
            <v>35347</v>
          </cell>
          <cell r="B9078">
            <v>5.56</v>
          </cell>
          <cell r="C9078">
            <v>5.5599999999999997E-2</v>
          </cell>
        </row>
        <row r="9079">
          <cell r="A9079">
            <v>35348</v>
          </cell>
          <cell r="B9079">
            <v>5.66</v>
          </cell>
          <cell r="C9079">
            <v>5.6600000000000004E-2</v>
          </cell>
        </row>
        <row r="9080">
          <cell r="A9080">
            <v>35349</v>
          </cell>
          <cell r="B9080">
            <v>5.57</v>
          </cell>
          <cell r="C9080">
            <v>5.57E-2</v>
          </cell>
        </row>
        <row r="9081">
          <cell r="A9081">
            <v>35352</v>
          </cell>
          <cell r="B9081" t="str">
            <v>ND</v>
          </cell>
          <cell r="C9081">
            <v>5.57E-2</v>
          </cell>
        </row>
        <row r="9082">
          <cell r="A9082">
            <v>35353</v>
          </cell>
          <cell r="B9082">
            <v>5.58</v>
          </cell>
          <cell r="C9082">
            <v>5.5800000000000002E-2</v>
          </cell>
        </row>
        <row r="9083">
          <cell r="A9083">
            <v>35354</v>
          </cell>
          <cell r="B9083">
            <v>5.58</v>
          </cell>
          <cell r="C9083">
            <v>5.5800000000000002E-2</v>
          </cell>
        </row>
        <row r="9084">
          <cell r="A9084">
            <v>35355</v>
          </cell>
          <cell r="B9084">
            <v>5.52</v>
          </cell>
          <cell r="C9084">
            <v>5.5199999999999999E-2</v>
          </cell>
        </row>
        <row r="9085">
          <cell r="A9085">
            <v>35356</v>
          </cell>
          <cell r="B9085">
            <v>5.52</v>
          </cell>
          <cell r="C9085">
            <v>5.5199999999999999E-2</v>
          </cell>
        </row>
        <row r="9086">
          <cell r="A9086">
            <v>35359</v>
          </cell>
          <cell r="B9086">
            <v>5.55</v>
          </cell>
          <cell r="C9086">
            <v>5.5500000000000001E-2</v>
          </cell>
        </row>
        <row r="9087">
          <cell r="A9087">
            <v>35360</v>
          </cell>
          <cell r="B9087">
            <v>5.57</v>
          </cell>
          <cell r="C9087">
            <v>5.57E-2</v>
          </cell>
        </row>
        <row r="9088">
          <cell r="A9088">
            <v>35361</v>
          </cell>
          <cell r="B9088">
            <v>5.56</v>
          </cell>
          <cell r="C9088">
            <v>5.5599999999999997E-2</v>
          </cell>
        </row>
        <row r="9089">
          <cell r="A9089">
            <v>35362</v>
          </cell>
          <cell r="B9089">
            <v>5.56</v>
          </cell>
          <cell r="C9089">
            <v>5.5599999999999997E-2</v>
          </cell>
        </row>
        <row r="9090">
          <cell r="A9090">
            <v>35363</v>
          </cell>
          <cell r="B9090">
            <v>5.55</v>
          </cell>
          <cell r="C9090">
            <v>5.5500000000000001E-2</v>
          </cell>
        </row>
        <row r="9091">
          <cell r="A9091">
            <v>35366</v>
          </cell>
          <cell r="B9091">
            <v>5.56</v>
          </cell>
          <cell r="C9091">
            <v>5.5599999999999997E-2</v>
          </cell>
        </row>
        <row r="9092">
          <cell r="A9092">
            <v>35367</v>
          </cell>
          <cell r="B9092">
            <v>5.46</v>
          </cell>
          <cell r="C9092">
            <v>5.4600000000000003E-2</v>
          </cell>
        </row>
        <row r="9093">
          <cell r="A9093">
            <v>35368</v>
          </cell>
          <cell r="B9093">
            <v>5.46</v>
          </cell>
          <cell r="C9093">
            <v>5.4600000000000003E-2</v>
          </cell>
        </row>
        <row r="9094">
          <cell r="A9094">
            <v>35369</v>
          </cell>
          <cell r="B9094">
            <v>5.44</v>
          </cell>
          <cell r="C9094">
            <v>5.4400000000000004E-2</v>
          </cell>
        </row>
        <row r="9095">
          <cell r="A9095">
            <v>35370</v>
          </cell>
          <cell r="B9095">
            <v>5.46</v>
          </cell>
          <cell r="C9095">
            <v>5.4600000000000003E-2</v>
          </cell>
        </row>
        <row r="9096">
          <cell r="A9096">
            <v>35373</v>
          </cell>
          <cell r="B9096">
            <v>5.46</v>
          </cell>
          <cell r="C9096">
            <v>5.4600000000000003E-2</v>
          </cell>
        </row>
        <row r="9097">
          <cell r="A9097">
            <v>35374</v>
          </cell>
          <cell r="B9097">
            <v>5.43</v>
          </cell>
          <cell r="C9097">
            <v>5.4299999999999994E-2</v>
          </cell>
        </row>
        <row r="9098">
          <cell r="A9098">
            <v>35375</v>
          </cell>
          <cell r="B9098">
            <v>5.44</v>
          </cell>
          <cell r="C9098">
            <v>5.4400000000000004E-2</v>
          </cell>
        </row>
        <row r="9099">
          <cell r="A9099">
            <v>35376</v>
          </cell>
          <cell r="B9099">
            <v>5.44</v>
          </cell>
          <cell r="C9099">
            <v>5.4400000000000004E-2</v>
          </cell>
        </row>
        <row r="9100">
          <cell r="A9100">
            <v>35377</v>
          </cell>
          <cell r="B9100">
            <v>5.45</v>
          </cell>
          <cell r="C9100">
            <v>5.45E-2</v>
          </cell>
        </row>
        <row r="9101">
          <cell r="A9101">
            <v>35380</v>
          </cell>
          <cell r="B9101" t="str">
            <v>ND</v>
          </cell>
          <cell r="C9101">
            <v>5.45E-2</v>
          </cell>
        </row>
        <row r="9102">
          <cell r="A9102">
            <v>35381</v>
          </cell>
          <cell r="B9102">
            <v>5.43</v>
          </cell>
          <cell r="C9102">
            <v>5.4299999999999994E-2</v>
          </cell>
        </row>
        <row r="9103">
          <cell r="A9103">
            <v>35382</v>
          </cell>
          <cell r="B9103">
            <v>5.42</v>
          </cell>
          <cell r="C9103">
            <v>5.4199999999999998E-2</v>
          </cell>
        </row>
        <row r="9104">
          <cell r="A9104">
            <v>35383</v>
          </cell>
          <cell r="B9104">
            <v>5.4</v>
          </cell>
          <cell r="C9104">
            <v>5.4000000000000006E-2</v>
          </cell>
        </row>
        <row r="9105">
          <cell r="A9105">
            <v>35384</v>
          </cell>
          <cell r="B9105">
            <v>5.4</v>
          </cell>
          <cell r="C9105">
            <v>5.4000000000000006E-2</v>
          </cell>
        </row>
        <row r="9106">
          <cell r="A9106">
            <v>35387</v>
          </cell>
          <cell r="B9106">
            <v>5.41</v>
          </cell>
          <cell r="C9106">
            <v>5.4100000000000002E-2</v>
          </cell>
        </row>
        <row r="9107">
          <cell r="A9107">
            <v>35388</v>
          </cell>
          <cell r="B9107">
            <v>5.4</v>
          </cell>
          <cell r="C9107">
            <v>5.4000000000000006E-2</v>
          </cell>
        </row>
        <row r="9108">
          <cell r="A9108">
            <v>35389</v>
          </cell>
          <cell r="B9108">
            <v>5.4</v>
          </cell>
          <cell r="C9108">
            <v>5.4000000000000006E-2</v>
          </cell>
        </row>
        <row r="9109">
          <cell r="A9109">
            <v>35390</v>
          </cell>
          <cell r="B9109">
            <v>5.43</v>
          </cell>
          <cell r="C9109">
            <v>5.4299999999999994E-2</v>
          </cell>
        </row>
        <row r="9110">
          <cell r="A9110">
            <v>35391</v>
          </cell>
          <cell r="B9110">
            <v>5.44</v>
          </cell>
          <cell r="C9110">
            <v>5.4400000000000004E-2</v>
          </cell>
        </row>
        <row r="9111">
          <cell r="A9111">
            <v>35394</v>
          </cell>
          <cell r="B9111">
            <v>5.43</v>
          </cell>
          <cell r="C9111">
            <v>5.4299999999999994E-2</v>
          </cell>
        </row>
        <row r="9112">
          <cell r="A9112">
            <v>35395</v>
          </cell>
          <cell r="B9112">
            <v>5.41</v>
          </cell>
          <cell r="C9112">
            <v>5.4100000000000002E-2</v>
          </cell>
        </row>
        <row r="9113">
          <cell r="A9113">
            <v>35396</v>
          </cell>
          <cell r="B9113">
            <v>5.41</v>
          </cell>
          <cell r="C9113">
            <v>5.4100000000000002E-2</v>
          </cell>
        </row>
        <row r="9114">
          <cell r="A9114">
            <v>35397</v>
          </cell>
          <cell r="B9114" t="str">
            <v>ND</v>
          </cell>
          <cell r="C9114">
            <v>5.4100000000000002E-2</v>
          </cell>
        </row>
        <row r="9115">
          <cell r="A9115">
            <v>35398</v>
          </cell>
          <cell r="B9115">
            <v>5.38</v>
          </cell>
          <cell r="C9115">
            <v>5.3800000000000001E-2</v>
          </cell>
        </row>
        <row r="9116">
          <cell r="A9116">
            <v>35401</v>
          </cell>
          <cell r="B9116">
            <v>5.4</v>
          </cell>
          <cell r="C9116">
            <v>5.4000000000000006E-2</v>
          </cell>
        </row>
        <row r="9117">
          <cell r="A9117">
            <v>35402</v>
          </cell>
          <cell r="B9117">
            <v>5.39</v>
          </cell>
          <cell r="C9117">
            <v>5.3899999999999997E-2</v>
          </cell>
        </row>
        <row r="9118">
          <cell r="A9118">
            <v>35403</v>
          </cell>
          <cell r="B9118">
            <v>5.41</v>
          </cell>
          <cell r="C9118">
            <v>5.4100000000000002E-2</v>
          </cell>
        </row>
        <row r="9119">
          <cell r="A9119">
            <v>35404</v>
          </cell>
          <cell r="B9119">
            <v>5.44</v>
          </cell>
          <cell r="C9119">
            <v>5.4400000000000004E-2</v>
          </cell>
        </row>
        <row r="9120">
          <cell r="A9120">
            <v>35405</v>
          </cell>
          <cell r="B9120">
            <v>5.45</v>
          </cell>
          <cell r="C9120">
            <v>5.45E-2</v>
          </cell>
        </row>
        <row r="9121">
          <cell r="A9121">
            <v>35408</v>
          </cell>
          <cell r="B9121">
            <v>5.43</v>
          </cell>
          <cell r="C9121">
            <v>5.4299999999999994E-2</v>
          </cell>
        </row>
        <row r="9122">
          <cell r="A9122">
            <v>35409</v>
          </cell>
          <cell r="B9122">
            <v>5.43</v>
          </cell>
          <cell r="C9122">
            <v>5.4299999999999994E-2</v>
          </cell>
        </row>
        <row r="9123">
          <cell r="A9123">
            <v>35410</v>
          </cell>
          <cell r="B9123">
            <v>5.49</v>
          </cell>
          <cell r="C9123">
            <v>5.4900000000000004E-2</v>
          </cell>
        </row>
        <row r="9124">
          <cell r="A9124">
            <v>35411</v>
          </cell>
          <cell r="B9124">
            <v>5.49</v>
          </cell>
          <cell r="C9124">
            <v>5.4900000000000004E-2</v>
          </cell>
        </row>
        <row r="9125">
          <cell r="A9125">
            <v>35412</v>
          </cell>
          <cell r="B9125">
            <v>5.46</v>
          </cell>
          <cell r="C9125">
            <v>5.4600000000000003E-2</v>
          </cell>
        </row>
        <row r="9126">
          <cell r="A9126">
            <v>35415</v>
          </cell>
          <cell r="B9126">
            <v>5.49</v>
          </cell>
          <cell r="C9126">
            <v>5.4900000000000004E-2</v>
          </cell>
        </row>
        <row r="9127">
          <cell r="A9127">
            <v>35416</v>
          </cell>
          <cell r="B9127">
            <v>5.51</v>
          </cell>
          <cell r="C9127">
            <v>5.5099999999999996E-2</v>
          </cell>
        </row>
        <row r="9128">
          <cell r="A9128">
            <v>35417</v>
          </cell>
          <cell r="B9128">
            <v>5.55</v>
          </cell>
          <cell r="C9128">
            <v>5.5500000000000001E-2</v>
          </cell>
        </row>
        <row r="9129">
          <cell r="A9129">
            <v>35418</v>
          </cell>
          <cell r="B9129">
            <v>5.5</v>
          </cell>
          <cell r="C9129">
            <v>5.5E-2</v>
          </cell>
        </row>
        <row r="9130">
          <cell r="A9130">
            <v>35419</v>
          </cell>
          <cell r="B9130">
            <v>5.49</v>
          </cell>
          <cell r="C9130">
            <v>5.4900000000000004E-2</v>
          </cell>
        </row>
        <row r="9131">
          <cell r="A9131">
            <v>35422</v>
          </cell>
          <cell r="B9131">
            <v>5.52</v>
          </cell>
          <cell r="C9131">
            <v>5.5199999999999999E-2</v>
          </cell>
        </row>
        <row r="9132">
          <cell r="A9132">
            <v>35423</v>
          </cell>
          <cell r="B9132">
            <v>5.51</v>
          </cell>
          <cell r="C9132">
            <v>5.5099999999999996E-2</v>
          </cell>
        </row>
        <row r="9133">
          <cell r="A9133">
            <v>35424</v>
          </cell>
          <cell r="B9133" t="str">
            <v>ND</v>
          </cell>
          <cell r="C9133">
            <v>5.5099999999999996E-2</v>
          </cell>
        </row>
        <row r="9134">
          <cell r="A9134">
            <v>35425</v>
          </cell>
          <cell r="B9134">
            <v>5.5</v>
          </cell>
          <cell r="C9134">
            <v>5.5E-2</v>
          </cell>
        </row>
        <row r="9135">
          <cell r="A9135">
            <v>35426</v>
          </cell>
          <cell r="B9135">
            <v>5.47</v>
          </cell>
          <cell r="C9135">
            <v>5.4699999999999999E-2</v>
          </cell>
        </row>
        <row r="9136">
          <cell r="A9136">
            <v>35429</v>
          </cell>
          <cell r="B9136">
            <v>5.47</v>
          </cell>
          <cell r="C9136">
            <v>5.4699999999999999E-2</v>
          </cell>
        </row>
        <row r="9137">
          <cell r="A9137">
            <v>35430</v>
          </cell>
          <cell r="B9137">
            <v>5.51</v>
          </cell>
          <cell r="C9137">
            <v>5.5099999999999996E-2</v>
          </cell>
        </row>
        <row r="9138">
          <cell r="A9138">
            <v>35431</v>
          </cell>
          <cell r="B9138" t="str">
            <v>ND</v>
          </cell>
          <cell r="C9138">
            <v>5.5099999999999996E-2</v>
          </cell>
        </row>
        <row r="9139">
          <cell r="A9139">
            <v>35432</v>
          </cell>
          <cell r="B9139">
            <v>5.63</v>
          </cell>
          <cell r="C9139">
            <v>5.6299999999999996E-2</v>
          </cell>
        </row>
        <row r="9140">
          <cell r="A9140">
            <v>35433</v>
          </cell>
          <cell r="B9140">
            <v>5.6</v>
          </cell>
          <cell r="C9140">
            <v>5.5999999999999994E-2</v>
          </cell>
        </row>
        <row r="9141">
          <cell r="A9141">
            <v>35436</v>
          </cell>
          <cell r="B9141">
            <v>5.61</v>
          </cell>
          <cell r="C9141">
            <v>5.6100000000000004E-2</v>
          </cell>
        </row>
        <row r="9142">
          <cell r="A9142">
            <v>35437</v>
          </cell>
          <cell r="B9142">
            <v>5.61</v>
          </cell>
          <cell r="C9142">
            <v>5.6100000000000004E-2</v>
          </cell>
        </row>
        <row r="9143">
          <cell r="A9143">
            <v>35438</v>
          </cell>
          <cell r="B9143">
            <v>5.61</v>
          </cell>
          <cell r="C9143">
            <v>5.6100000000000004E-2</v>
          </cell>
        </row>
        <row r="9144">
          <cell r="A9144">
            <v>35439</v>
          </cell>
          <cell r="B9144">
            <v>5.57</v>
          </cell>
          <cell r="C9144">
            <v>5.57E-2</v>
          </cell>
        </row>
        <row r="9145">
          <cell r="A9145">
            <v>35440</v>
          </cell>
          <cell r="B9145">
            <v>5.66</v>
          </cell>
          <cell r="C9145">
            <v>5.6600000000000004E-2</v>
          </cell>
        </row>
        <row r="9146">
          <cell r="A9146">
            <v>35443</v>
          </cell>
          <cell r="B9146">
            <v>5.66</v>
          </cell>
          <cell r="C9146">
            <v>5.6600000000000004E-2</v>
          </cell>
        </row>
        <row r="9147">
          <cell r="A9147">
            <v>35444</v>
          </cell>
          <cell r="B9147">
            <v>5.6</v>
          </cell>
          <cell r="C9147">
            <v>5.5999999999999994E-2</v>
          </cell>
        </row>
        <row r="9148">
          <cell r="A9148">
            <v>35445</v>
          </cell>
          <cell r="B9148">
            <v>5.57</v>
          </cell>
          <cell r="C9148">
            <v>5.57E-2</v>
          </cell>
        </row>
        <row r="9149">
          <cell r="A9149">
            <v>35446</v>
          </cell>
          <cell r="B9149">
            <v>5.61</v>
          </cell>
          <cell r="C9149">
            <v>5.6100000000000004E-2</v>
          </cell>
        </row>
        <row r="9150">
          <cell r="A9150">
            <v>35447</v>
          </cell>
          <cell r="B9150">
            <v>5.6</v>
          </cell>
          <cell r="C9150">
            <v>5.5999999999999994E-2</v>
          </cell>
        </row>
        <row r="9151">
          <cell r="A9151">
            <v>35450</v>
          </cell>
          <cell r="B9151" t="str">
            <v>ND</v>
          </cell>
          <cell r="C9151">
            <v>5.5999999999999994E-2</v>
          </cell>
        </row>
        <row r="9152">
          <cell r="A9152">
            <v>35451</v>
          </cell>
          <cell r="B9152">
            <v>5.6</v>
          </cell>
          <cell r="C9152">
            <v>5.5999999999999994E-2</v>
          </cell>
        </row>
        <row r="9153">
          <cell r="A9153">
            <v>35452</v>
          </cell>
          <cell r="B9153">
            <v>5.6</v>
          </cell>
          <cell r="C9153">
            <v>5.5999999999999994E-2</v>
          </cell>
        </row>
        <row r="9154">
          <cell r="A9154">
            <v>35453</v>
          </cell>
          <cell r="B9154">
            <v>5.62</v>
          </cell>
          <cell r="C9154">
            <v>5.62E-2</v>
          </cell>
        </row>
        <row r="9155">
          <cell r="A9155">
            <v>35454</v>
          </cell>
          <cell r="B9155">
            <v>5.62</v>
          </cell>
          <cell r="C9155">
            <v>5.62E-2</v>
          </cell>
        </row>
        <row r="9156">
          <cell r="A9156">
            <v>35457</v>
          </cell>
          <cell r="B9156">
            <v>5.66</v>
          </cell>
          <cell r="C9156">
            <v>5.6600000000000004E-2</v>
          </cell>
        </row>
        <row r="9157">
          <cell r="A9157">
            <v>35458</v>
          </cell>
          <cell r="B9157">
            <v>5.61</v>
          </cell>
          <cell r="C9157">
            <v>5.6100000000000004E-2</v>
          </cell>
        </row>
        <row r="9158">
          <cell r="A9158">
            <v>35459</v>
          </cell>
          <cell r="B9158">
            <v>5.61</v>
          </cell>
          <cell r="C9158">
            <v>5.6100000000000004E-2</v>
          </cell>
        </row>
        <row r="9159">
          <cell r="A9159">
            <v>35460</v>
          </cell>
          <cell r="B9159">
            <v>5.63</v>
          </cell>
          <cell r="C9159">
            <v>5.6299999999999996E-2</v>
          </cell>
        </row>
        <row r="9160">
          <cell r="A9160">
            <v>35461</v>
          </cell>
          <cell r="B9160">
            <v>5.58</v>
          </cell>
          <cell r="C9160">
            <v>5.5800000000000002E-2</v>
          </cell>
        </row>
        <row r="9161">
          <cell r="A9161">
            <v>35464</v>
          </cell>
          <cell r="B9161">
            <v>5.54</v>
          </cell>
          <cell r="C9161">
            <v>5.5399999999999998E-2</v>
          </cell>
        </row>
        <row r="9162">
          <cell r="A9162">
            <v>35465</v>
          </cell>
          <cell r="B9162">
            <v>5.54</v>
          </cell>
          <cell r="C9162">
            <v>5.5399999999999998E-2</v>
          </cell>
        </row>
        <row r="9163">
          <cell r="A9163">
            <v>35466</v>
          </cell>
          <cell r="B9163">
            <v>5.53</v>
          </cell>
          <cell r="C9163">
            <v>5.5300000000000002E-2</v>
          </cell>
        </row>
        <row r="9164">
          <cell r="A9164">
            <v>35467</v>
          </cell>
          <cell r="B9164">
            <v>5.53</v>
          </cell>
          <cell r="C9164">
            <v>5.5300000000000002E-2</v>
          </cell>
        </row>
        <row r="9165">
          <cell r="A9165">
            <v>35468</v>
          </cell>
          <cell r="B9165">
            <v>5.49</v>
          </cell>
          <cell r="C9165">
            <v>5.4900000000000004E-2</v>
          </cell>
        </row>
        <row r="9166">
          <cell r="A9166">
            <v>35471</v>
          </cell>
          <cell r="B9166">
            <v>5.5</v>
          </cell>
          <cell r="C9166">
            <v>5.5E-2</v>
          </cell>
        </row>
        <row r="9167">
          <cell r="A9167">
            <v>35472</v>
          </cell>
          <cell r="B9167">
            <v>5.52</v>
          </cell>
          <cell r="C9167">
            <v>5.5199999999999999E-2</v>
          </cell>
        </row>
        <row r="9168">
          <cell r="A9168">
            <v>35473</v>
          </cell>
          <cell r="B9168">
            <v>5.52</v>
          </cell>
          <cell r="C9168">
            <v>5.5199999999999999E-2</v>
          </cell>
        </row>
        <row r="9169">
          <cell r="A9169">
            <v>35474</v>
          </cell>
          <cell r="B9169">
            <v>5.48</v>
          </cell>
          <cell r="C9169">
            <v>5.4800000000000001E-2</v>
          </cell>
        </row>
        <row r="9170">
          <cell r="A9170">
            <v>35475</v>
          </cell>
          <cell r="B9170">
            <v>5.45</v>
          </cell>
          <cell r="C9170">
            <v>5.45E-2</v>
          </cell>
        </row>
        <row r="9171">
          <cell r="A9171">
            <v>35478</v>
          </cell>
          <cell r="B9171" t="str">
            <v>ND</v>
          </cell>
          <cell r="C9171">
            <v>5.45E-2</v>
          </cell>
        </row>
        <row r="9172">
          <cell r="A9172">
            <v>35479</v>
          </cell>
          <cell r="B9172">
            <v>5.46</v>
          </cell>
          <cell r="C9172">
            <v>5.4600000000000003E-2</v>
          </cell>
        </row>
        <row r="9173">
          <cell r="A9173">
            <v>35480</v>
          </cell>
          <cell r="B9173">
            <v>5.46</v>
          </cell>
          <cell r="C9173">
            <v>5.4600000000000003E-2</v>
          </cell>
        </row>
        <row r="9174">
          <cell r="A9174">
            <v>35481</v>
          </cell>
          <cell r="B9174">
            <v>5.49</v>
          </cell>
          <cell r="C9174">
            <v>5.4900000000000004E-2</v>
          </cell>
        </row>
        <row r="9175">
          <cell r="A9175">
            <v>35482</v>
          </cell>
          <cell r="B9175">
            <v>5.48</v>
          </cell>
          <cell r="C9175">
            <v>5.4800000000000001E-2</v>
          </cell>
        </row>
        <row r="9176">
          <cell r="A9176">
            <v>35485</v>
          </cell>
          <cell r="B9176">
            <v>5.5</v>
          </cell>
          <cell r="C9176">
            <v>5.5E-2</v>
          </cell>
        </row>
        <row r="9177">
          <cell r="A9177">
            <v>35486</v>
          </cell>
          <cell r="B9177">
            <v>5.52</v>
          </cell>
          <cell r="C9177">
            <v>5.5199999999999999E-2</v>
          </cell>
        </row>
        <row r="9178">
          <cell r="A9178">
            <v>35487</v>
          </cell>
          <cell r="B9178">
            <v>5.64</v>
          </cell>
          <cell r="C9178">
            <v>5.6399999999999999E-2</v>
          </cell>
        </row>
        <row r="9179">
          <cell r="A9179">
            <v>35488</v>
          </cell>
          <cell r="B9179">
            <v>5.66</v>
          </cell>
          <cell r="C9179">
            <v>5.6600000000000004E-2</v>
          </cell>
        </row>
        <row r="9180">
          <cell r="A9180">
            <v>35489</v>
          </cell>
          <cell r="B9180">
            <v>5.67</v>
          </cell>
          <cell r="C9180">
            <v>5.67E-2</v>
          </cell>
        </row>
        <row r="9181">
          <cell r="A9181">
            <v>35492</v>
          </cell>
          <cell r="B9181">
            <v>5.68</v>
          </cell>
          <cell r="C9181">
            <v>5.6799999999999996E-2</v>
          </cell>
        </row>
        <row r="9182">
          <cell r="A9182">
            <v>35493</v>
          </cell>
          <cell r="B9182">
            <v>5.7</v>
          </cell>
          <cell r="C9182">
            <v>5.7000000000000002E-2</v>
          </cell>
        </row>
        <row r="9183">
          <cell r="A9183">
            <v>35494</v>
          </cell>
          <cell r="B9183">
            <v>5.71</v>
          </cell>
          <cell r="C9183">
            <v>5.7099999999999998E-2</v>
          </cell>
        </row>
        <row r="9184">
          <cell r="A9184">
            <v>35495</v>
          </cell>
          <cell r="B9184">
            <v>5.72</v>
          </cell>
          <cell r="C9184">
            <v>5.7200000000000001E-2</v>
          </cell>
        </row>
        <row r="9185">
          <cell r="A9185">
            <v>35496</v>
          </cell>
          <cell r="B9185">
            <v>5.68</v>
          </cell>
          <cell r="C9185">
            <v>5.6799999999999996E-2</v>
          </cell>
        </row>
        <row r="9186">
          <cell r="A9186">
            <v>35499</v>
          </cell>
          <cell r="B9186">
            <v>5.7</v>
          </cell>
          <cell r="C9186">
            <v>5.7000000000000002E-2</v>
          </cell>
        </row>
        <row r="9187">
          <cell r="A9187">
            <v>35500</v>
          </cell>
          <cell r="B9187">
            <v>5.68</v>
          </cell>
          <cell r="C9187">
            <v>5.6799999999999996E-2</v>
          </cell>
        </row>
        <row r="9188">
          <cell r="A9188">
            <v>35501</v>
          </cell>
          <cell r="B9188">
            <v>5.71</v>
          </cell>
          <cell r="C9188">
            <v>5.7099999999999998E-2</v>
          </cell>
        </row>
        <row r="9189">
          <cell r="A9189">
            <v>35502</v>
          </cell>
          <cell r="B9189">
            <v>5.76</v>
          </cell>
          <cell r="C9189">
            <v>5.7599999999999998E-2</v>
          </cell>
        </row>
        <row r="9190">
          <cell r="A9190">
            <v>35503</v>
          </cell>
          <cell r="B9190">
            <v>5.74</v>
          </cell>
          <cell r="C9190">
            <v>5.74E-2</v>
          </cell>
        </row>
        <row r="9191">
          <cell r="A9191">
            <v>35506</v>
          </cell>
          <cell r="B9191">
            <v>5.77</v>
          </cell>
          <cell r="C9191">
            <v>5.7699999999999994E-2</v>
          </cell>
        </row>
        <row r="9192">
          <cell r="A9192">
            <v>35507</v>
          </cell>
          <cell r="B9192">
            <v>5.77</v>
          </cell>
          <cell r="C9192">
            <v>5.7699999999999994E-2</v>
          </cell>
        </row>
        <row r="9193">
          <cell r="A9193">
            <v>35508</v>
          </cell>
          <cell r="B9193">
            <v>5.79</v>
          </cell>
          <cell r="C9193">
            <v>5.79E-2</v>
          </cell>
        </row>
        <row r="9194">
          <cell r="A9194">
            <v>35509</v>
          </cell>
          <cell r="B9194">
            <v>5.83</v>
          </cell>
          <cell r="C9194">
            <v>5.8299999999999998E-2</v>
          </cell>
        </row>
        <row r="9195">
          <cell r="A9195">
            <v>35510</v>
          </cell>
          <cell r="B9195">
            <v>5.88</v>
          </cell>
          <cell r="C9195">
            <v>5.8799999999999998E-2</v>
          </cell>
        </row>
        <row r="9196">
          <cell r="A9196">
            <v>35513</v>
          </cell>
          <cell r="B9196">
            <v>5.87</v>
          </cell>
          <cell r="C9196">
            <v>5.8700000000000002E-2</v>
          </cell>
        </row>
        <row r="9197">
          <cell r="A9197">
            <v>35514</v>
          </cell>
          <cell r="B9197">
            <v>5.91</v>
          </cell>
          <cell r="C9197">
            <v>5.91E-2</v>
          </cell>
        </row>
        <row r="9198">
          <cell r="A9198">
            <v>35515</v>
          </cell>
          <cell r="B9198">
            <v>5.97</v>
          </cell>
          <cell r="C9198">
            <v>5.9699999999999996E-2</v>
          </cell>
        </row>
        <row r="9199">
          <cell r="A9199">
            <v>35516</v>
          </cell>
          <cell r="B9199">
            <v>6.02</v>
          </cell>
          <cell r="C9199">
            <v>6.0199999999999997E-2</v>
          </cell>
        </row>
        <row r="9200">
          <cell r="A9200">
            <v>35517</v>
          </cell>
          <cell r="B9200" t="str">
            <v>ND</v>
          </cell>
          <cell r="C9200">
            <v>6.0199999999999997E-2</v>
          </cell>
        </row>
        <row r="9201">
          <cell r="A9201">
            <v>35520</v>
          </cell>
          <cell r="B9201">
            <v>6.02</v>
          </cell>
          <cell r="C9201">
            <v>6.0199999999999997E-2</v>
          </cell>
        </row>
        <row r="9202">
          <cell r="A9202">
            <v>35521</v>
          </cell>
          <cell r="B9202">
            <v>6</v>
          </cell>
          <cell r="C9202">
            <v>0.06</v>
          </cell>
        </row>
        <row r="9203">
          <cell r="A9203">
            <v>35522</v>
          </cell>
          <cell r="B9203">
            <v>5.98</v>
          </cell>
          <cell r="C9203">
            <v>5.9800000000000006E-2</v>
          </cell>
        </row>
        <row r="9204">
          <cell r="A9204">
            <v>35523</v>
          </cell>
          <cell r="B9204">
            <v>5.95</v>
          </cell>
          <cell r="C9204">
            <v>5.9500000000000004E-2</v>
          </cell>
        </row>
        <row r="9205">
          <cell r="A9205">
            <v>35524</v>
          </cell>
          <cell r="B9205">
            <v>5.98</v>
          </cell>
          <cell r="C9205">
            <v>5.9800000000000006E-2</v>
          </cell>
        </row>
        <row r="9206">
          <cell r="A9206">
            <v>35527</v>
          </cell>
          <cell r="B9206">
            <v>5.97</v>
          </cell>
          <cell r="C9206">
            <v>5.9699999999999996E-2</v>
          </cell>
        </row>
        <row r="9207">
          <cell r="A9207">
            <v>35528</v>
          </cell>
          <cell r="B9207">
            <v>5.98</v>
          </cell>
          <cell r="C9207">
            <v>5.9800000000000006E-2</v>
          </cell>
        </row>
        <row r="9208">
          <cell r="A9208">
            <v>35529</v>
          </cell>
          <cell r="B9208">
            <v>5.98</v>
          </cell>
          <cell r="C9208">
            <v>5.9800000000000006E-2</v>
          </cell>
        </row>
        <row r="9209">
          <cell r="A9209">
            <v>35530</v>
          </cell>
          <cell r="B9209">
            <v>5.99</v>
          </cell>
          <cell r="C9209">
            <v>5.9900000000000002E-2</v>
          </cell>
        </row>
        <row r="9210">
          <cell r="A9210">
            <v>35531</v>
          </cell>
          <cell r="B9210">
            <v>6.04</v>
          </cell>
          <cell r="C9210">
            <v>6.0400000000000002E-2</v>
          </cell>
        </row>
        <row r="9211">
          <cell r="A9211">
            <v>35534</v>
          </cell>
          <cell r="B9211">
            <v>6.04</v>
          </cell>
          <cell r="C9211">
            <v>6.0400000000000002E-2</v>
          </cell>
        </row>
        <row r="9212">
          <cell r="A9212">
            <v>35535</v>
          </cell>
          <cell r="B9212">
            <v>5.99</v>
          </cell>
          <cell r="C9212">
            <v>5.9900000000000002E-2</v>
          </cell>
        </row>
        <row r="9213">
          <cell r="A9213">
            <v>35536</v>
          </cell>
          <cell r="B9213">
            <v>5.99</v>
          </cell>
          <cell r="C9213">
            <v>5.9900000000000002E-2</v>
          </cell>
        </row>
        <row r="9214">
          <cell r="A9214">
            <v>35537</v>
          </cell>
          <cell r="B9214">
            <v>5.96</v>
          </cell>
          <cell r="C9214">
            <v>5.96E-2</v>
          </cell>
        </row>
        <row r="9215">
          <cell r="A9215">
            <v>35538</v>
          </cell>
          <cell r="B9215">
            <v>5.94</v>
          </cell>
          <cell r="C9215">
            <v>5.9400000000000001E-2</v>
          </cell>
        </row>
        <row r="9216">
          <cell r="A9216">
            <v>35541</v>
          </cell>
          <cell r="B9216">
            <v>5.97</v>
          </cell>
          <cell r="C9216">
            <v>5.9699999999999996E-2</v>
          </cell>
        </row>
        <row r="9217">
          <cell r="A9217">
            <v>35542</v>
          </cell>
          <cell r="B9217">
            <v>5.97</v>
          </cell>
          <cell r="C9217">
            <v>5.9699999999999996E-2</v>
          </cell>
        </row>
        <row r="9218">
          <cell r="A9218">
            <v>35543</v>
          </cell>
          <cell r="B9218">
            <v>6</v>
          </cell>
          <cell r="C9218">
            <v>0.06</v>
          </cell>
        </row>
        <row r="9219">
          <cell r="A9219">
            <v>35544</v>
          </cell>
          <cell r="B9219">
            <v>6.05</v>
          </cell>
          <cell r="C9219">
            <v>6.0499999999999998E-2</v>
          </cell>
        </row>
        <row r="9220">
          <cell r="A9220">
            <v>35545</v>
          </cell>
          <cell r="B9220">
            <v>6.08</v>
          </cell>
          <cell r="C9220">
            <v>6.08E-2</v>
          </cell>
        </row>
        <row r="9221">
          <cell r="A9221">
            <v>35548</v>
          </cell>
          <cell r="B9221">
            <v>6.06</v>
          </cell>
          <cell r="C9221">
            <v>6.0599999999999994E-2</v>
          </cell>
        </row>
        <row r="9222">
          <cell r="A9222">
            <v>35549</v>
          </cell>
          <cell r="B9222">
            <v>5.92</v>
          </cell>
          <cell r="C9222">
            <v>5.9200000000000003E-2</v>
          </cell>
        </row>
        <row r="9223">
          <cell r="A9223">
            <v>35550</v>
          </cell>
          <cell r="B9223">
            <v>5.9</v>
          </cell>
          <cell r="C9223">
            <v>5.9000000000000004E-2</v>
          </cell>
        </row>
        <row r="9224">
          <cell r="A9224">
            <v>35551</v>
          </cell>
          <cell r="B9224">
            <v>5.89</v>
          </cell>
          <cell r="C9224">
            <v>5.8899999999999994E-2</v>
          </cell>
        </row>
        <row r="9225">
          <cell r="A9225">
            <v>35552</v>
          </cell>
          <cell r="B9225">
            <v>5.88</v>
          </cell>
          <cell r="C9225">
            <v>5.8799999999999998E-2</v>
          </cell>
        </row>
        <row r="9226">
          <cell r="A9226">
            <v>35555</v>
          </cell>
          <cell r="B9226">
            <v>5.88</v>
          </cell>
          <cell r="C9226">
            <v>5.8799999999999998E-2</v>
          </cell>
        </row>
        <row r="9227">
          <cell r="A9227">
            <v>35556</v>
          </cell>
          <cell r="B9227">
            <v>5.9</v>
          </cell>
          <cell r="C9227">
            <v>5.9000000000000004E-2</v>
          </cell>
        </row>
        <row r="9228">
          <cell r="A9228">
            <v>35557</v>
          </cell>
          <cell r="B9228">
            <v>5.95</v>
          </cell>
          <cell r="C9228">
            <v>5.9500000000000004E-2</v>
          </cell>
        </row>
        <row r="9229">
          <cell r="A9229">
            <v>35558</v>
          </cell>
          <cell r="B9229">
            <v>5.93</v>
          </cell>
          <cell r="C9229">
            <v>5.9299999999999999E-2</v>
          </cell>
        </row>
        <row r="9230">
          <cell r="A9230">
            <v>35559</v>
          </cell>
          <cell r="B9230">
            <v>5.86</v>
          </cell>
          <cell r="C9230">
            <v>5.8600000000000006E-2</v>
          </cell>
        </row>
        <row r="9231">
          <cell r="A9231">
            <v>35562</v>
          </cell>
          <cell r="B9231">
            <v>5.85</v>
          </cell>
          <cell r="C9231">
            <v>5.8499999999999996E-2</v>
          </cell>
        </row>
        <row r="9232">
          <cell r="A9232">
            <v>35563</v>
          </cell>
          <cell r="B9232">
            <v>5.88</v>
          </cell>
          <cell r="C9232">
            <v>5.8799999999999998E-2</v>
          </cell>
        </row>
        <row r="9233">
          <cell r="A9233">
            <v>35564</v>
          </cell>
          <cell r="B9233">
            <v>5.86</v>
          </cell>
          <cell r="C9233">
            <v>5.8600000000000006E-2</v>
          </cell>
        </row>
        <row r="9234">
          <cell r="A9234">
            <v>35565</v>
          </cell>
          <cell r="B9234">
            <v>5.84</v>
          </cell>
          <cell r="C9234">
            <v>5.8400000000000001E-2</v>
          </cell>
        </row>
        <row r="9235">
          <cell r="A9235">
            <v>35566</v>
          </cell>
          <cell r="B9235">
            <v>5.87</v>
          </cell>
          <cell r="C9235">
            <v>5.8700000000000002E-2</v>
          </cell>
        </row>
        <row r="9236">
          <cell r="A9236">
            <v>35569</v>
          </cell>
          <cell r="B9236">
            <v>5.89</v>
          </cell>
          <cell r="C9236">
            <v>5.8899999999999994E-2</v>
          </cell>
        </row>
        <row r="9237">
          <cell r="A9237">
            <v>35570</v>
          </cell>
          <cell r="B9237">
            <v>5.83</v>
          </cell>
          <cell r="C9237">
            <v>5.8299999999999998E-2</v>
          </cell>
        </row>
        <row r="9238">
          <cell r="A9238">
            <v>35571</v>
          </cell>
          <cell r="B9238">
            <v>5.81</v>
          </cell>
          <cell r="C9238">
            <v>5.8099999999999999E-2</v>
          </cell>
        </row>
        <row r="9239">
          <cell r="A9239">
            <v>35572</v>
          </cell>
          <cell r="B9239">
            <v>5.87</v>
          </cell>
          <cell r="C9239">
            <v>5.8700000000000002E-2</v>
          </cell>
        </row>
        <row r="9240">
          <cell r="A9240">
            <v>35573</v>
          </cell>
          <cell r="B9240">
            <v>5.85</v>
          </cell>
          <cell r="C9240">
            <v>5.8499999999999996E-2</v>
          </cell>
        </row>
        <row r="9241">
          <cell r="A9241">
            <v>35576</v>
          </cell>
          <cell r="B9241" t="str">
            <v>ND</v>
          </cell>
          <cell r="C9241">
            <v>5.8499999999999996E-2</v>
          </cell>
        </row>
        <row r="9242">
          <cell r="A9242">
            <v>35577</v>
          </cell>
          <cell r="B9242">
            <v>5.89</v>
          </cell>
          <cell r="C9242">
            <v>5.8899999999999994E-2</v>
          </cell>
        </row>
        <row r="9243">
          <cell r="A9243">
            <v>35578</v>
          </cell>
          <cell r="B9243">
            <v>5.91</v>
          </cell>
          <cell r="C9243">
            <v>5.91E-2</v>
          </cell>
        </row>
        <row r="9244">
          <cell r="A9244">
            <v>35579</v>
          </cell>
          <cell r="B9244">
            <v>5.84</v>
          </cell>
          <cell r="C9244">
            <v>5.8400000000000001E-2</v>
          </cell>
        </row>
        <row r="9245">
          <cell r="A9245">
            <v>35580</v>
          </cell>
          <cell r="B9245">
            <v>5.78</v>
          </cell>
          <cell r="C9245">
            <v>5.7800000000000004E-2</v>
          </cell>
        </row>
        <row r="9246">
          <cell r="A9246">
            <v>35583</v>
          </cell>
          <cell r="B9246">
            <v>5.78</v>
          </cell>
          <cell r="C9246">
            <v>5.7800000000000004E-2</v>
          </cell>
        </row>
        <row r="9247">
          <cell r="A9247">
            <v>35584</v>
          </cell>
          <cell r="B9247">
            <v>5.77</v>
          </cell>
          <cell r="C9247">
            <v>5.7699999999999994E-2</v>
          </cell>
        </row>
        <row r="9248">
          <cell r="A9248">
            <v>35585</v>
          </cell>
          <cell r="B9248">
            <v>5.77</v>
          </cell>
          <cell r="C9248">
            <v>5.7699999999999994E-2</v>
          </cell>
        </row>
        <row r="9249">
          <cell r="A9249">
            <v>35586</v>
          </cell>
          <cell r="B9249">
            <v>5.76</v>
          </cell>
          <cell r="C9249">
            <v>5.7599999999999998E-2</v>
          </cell>
        </row>
        <row r="9250">
          <cell r="A9250">
            <v>35587</v>
          </cell>
          <cell r="B9250">
            <v>5.71</v>
          </cell>
          <cell r="C9250">
            <v>5.7099999999999998E-2</v>
          </cell>
        </row>
        <row r="9251">
          <cell r="A9251">
            <v>35590</v>
          </cell>
          <cell r="B9251">
            <v>5.75</v>
          </cell>
          <cell r="C9251">
            <v>5.7500000000000002E-2</v>
          </cell>
        </row>
        <row r="9252">
          <cell r="A9252">
            <v>35591</v>
          </cell>
          <cell r="B9252">
            <v>5.75</v>
          </cell>
          <cell r="C9252">
            <v>5.7500000000000002E-2</v>
          </cell>
        </row>
        <row r="9253">
          <cell r="A9253">
            <v>35592</v>
          </cell>
          <cell r="B9253">
            <v>5.75</v>
          </cell>
          <cell r="C9253">
            <v>5.7500000000000002E-2</v>
          </cell>
        </row>
        <row r="9254">
          <cell r="A9254">
            <v>35593</v>
          </cell>
          <cell r="B9254">
            <v>5.68</v>
          </cell>
          <cell r="C9254">
            <v>5.6799999999999996E-2</v>
          </cell>
        </row>
        <row r="9255">
          <cell r="A9255">
            <v>35594</v>
          </cell>
          <cell r="B9255">
            <v>5.65</v>
          </cell>
          <cell r="C9255">
            <v>5.6500000000000002E-2</v>
          </cell>
        </row>
        <row r="9256">
          <cell r="A9256">
            <v>35597</v>
          </cell>
          <cell r="B9256">
            <v>5.65</v>
          </cell>
          <cell r="C9256">
            <v>5.6500000000000002E-2</v>
          </cell>
        </row>
        <row r="9257">
          <cell r="A9257">
            <v>35598</v>
          </cell>
          <cell r="B9257">
            <v>5.66</v>
          </cell>
          <cell r="C9257">
            <v>5.6600000000000004E-2</v>
          </cell>
        </row>
        <row r="9258">
          <cell r="A9258">
            <v>35599</v>
          </cell>
          <cell r="B9258">
            <v>5.66</v>
          </cell>
          <cell r="C9258">
            <v>5.6600000000000004E-2</v>
          </cell>
        </row>
        <row r="9259">
          <cell r="A9259">
            <v>35600</v>
          </cell>
          <cell r="B9259">
            <v>5.65</v>
          </cell>
          <cell r="C9259">
            <v>5.6500000000000002E-2</v>
          </cell>
        </row>
        <row r="9260">
          <cell r="A9260">
            <v>35601</v>
          </cell>
          <cell r="B9260">
            <v>5.63</v>
          </cell>
          <cell r="C9260">
            <v>5.6299999999999996E-2</v>
          </cell>
        </row>
        <row r="9261">
          <cell r="A9261">
            <v>35604</v>
          </cell>
          <cell r="B9261">
            <v>5.66</v>
          </cell>
          <cell r="C9261">
            <v>5.6600000000000004E-2</v>
          </cell>
        </row>
        <row r="9262">
          <cell r="A9262">
            <v>35605</v>
          </cell>
          <cell r="B9262">
            <v>5.66</v>
          </cell>
          <cell r="C9262">
            <v>5.6600000000000004E-2</v>
          </cell>
        </row>
        <row r="9263">
          <cell r="A9263">
            <v>35606</v>
          </cell>
          <cell r="B9263">
            <v>5.67</v>
          </cell>
          <cell r="C9263">
            <v>5.67E-2</v>
          </cell>
        </row>
        <row r="9264">
          <cell r="A9264">
            <v>35607</v>
          </cell>
          <cell r="B9264">
            <v>5.63</v>
          </cell>
          <cell r="C9264">
            <v>5.6299999999999996E-2</v>
          </cell>
        </row>
        <row r="9265">
          <cell r="A9265">
            <v>35608</v>
          </cell>
          <cell r="B9265">
            <v>5.62</v>
          </cell>
          <cell r="C9265">
            <v>5.62E-2</v>
          </cell>
        </row>
        <row r="9266">
          <cell r="A9266">
            <v>35611</v>
          </cell>
          <cell r="B9266">
            <v>5.67</v>
          </cell>
          <cell r="C9266">
            <v>5.67E-2</v>
          </cell>
        </row>
        <row r="9267">
          <cell r="A9267">
            <v>35612</v>
          </cell>
          <cell r="B9267">
            <v>5.64</v>
          </cell>
          <cell r="C9267">
            <v>5.6399999999999999E-2</v>
          </cell>
        </row>
        <row r="9268">
          <cell r="A9268">
            <v>35613</v>
          </cell>
          <cell r="B9268">
            <v>5.64</v>
          </cell>
          <cell r="C9268">
            <v>5.6399999999999999E-2</v>
          </cell>
        </row>
        <row r="9269">
          <cell r="A9269">
            <v>35614</v>
          </cell>
          <cell r="B9269">
            <v>5.57</v>
          </cell>
          <cell r="C9269">
            <v>5.57E-2</v>
          </cell>
        </row>
        <row r="9270">
          <cell r="A9270">
            <v>35615</v>
          </cell>
          <cell r="B9270" t="str">
            <v>ND</v>
          </cell>
          <cell r="C9270">
            <v>5.57E-2</v>
          </cell>
        </row>
        <row r="9271">
          <cell r="A9271">
            <v>35618</v>
          </cell>
          <cell r="B9271">
            <v>5.55</v>
          </cell>
          <cell r="C9271">
            <v>5.5500000000000001E-2</v>
          </cell>
        </row>
        <row r="9272">
          <cell r="A9272">
            <v>35619</v>
          </cell>
          <cell r="B9272">
            <v>5.55</v>
          </cell>
          <cell r="C9272">
            <v>5.5500000000000001E-2</v>
          </cell>
        </row>
        <row r="9273">
          <cell r="A9273">
            <v>35620</v>
          </cell>
          <cell r="B9273">
            <v>5.53</v>
          </cell>
          <cell r="C9273">
            <v>5.5300000000000002E-2</v>
          </cell>
        </row>
        <row r="9274">
          <cell r="A9274">
            <v>35621</v>
          </cell>
          <cell r="B9274">
            <v>5.53</v>
          </cell>
          <cell r="C9274">
            <v>5.5300000000000002E-2</v>
          </cell>
        </row>
        <row r="9275">
          <cell r="A9275">
            <v>35622</v>
          </cell>
          <cell r="B9275">
            <v>5.52</v>
          </cell>
          <cell r="C9275">
            <v>5.5199999999999999E-2</v>
          </cell>
        </row>
        <row r="9276">
          <cell r="A9276">
            <v>35625</v>
          </cell>
          <cell r="B9276">
            <v>5.56</v>
          </cell>
          <cell r="C9276">
            <v>5.5599999999999997E-2</v>
          </cell>
        </row>
        <row r="9277">
          <cell r="A9277">
            <v>35626</v>
          </cell>
          <cell r="B9277">
            <v>5.56</v>
          </cell>
          <cell r="C9277">
            <v>5.5599999999999997E-2</v>
          </cell>
        </row>
        <row r="9278">
          <cell r="A9278">
            <v>35627</v>
          </cell>
          <cell r="B9278">
            <v>5.51</v>
          </cell>
          <cell r="C9278">
            <v>5.5099999999999996E-2</v>
          </cell>
        </row>
        <row r="9279">
          <cell r="A9279">
            <v>35628</v>
          </cell>
          <cell r="B9279">
            <v>5.57</v>
          </cell>
          <cell r="C9279">
            <v>5.57E-2</v>
          </cell>
        </row>
        <row r="9280">
          <cell r="A9280">
            <v>35629</v>
          </cell>
          <cell r="B9280">
            <v>5.59</v>
          </cell>
          <cell r="C9280">
            <v>5.5899999999999998E-2</v>
          </cell>
        </row>
        <row r="9281">
          <cell r="A9281">
            <v>35632</v>
          </cell>
          <cell r="B9281">
            <v>5.61</v>
          </cell>
          <cell r="C9281">
            <v>5.6100000000000004E-2</v>
          </cell>
        </row>
        <row r="9282">
          <cell r="A9282">
            <v>35633</v>
          </cell>
          <cell r="B9282">
            <v>5.52</v>
          </cell>
          <cell r="C9282">
            <v>5.5199999999999999E-2</v>
          </cell>
        </row>
        <row r="9283">
          <cell r="A9283">
            <v>35634</v>
          </cell>
          <cell r="B9283">
            <v>5.52</v>
          </cell>
          <cell r="C9283">
            <v>5.5199999999999999E-2</v>
          </cell>
        </row>
        <row r="9284">
          <cell r="A9284">
            <v>35635</v>
          </cell>
          <cell r="B9284">
            <v>5.52</v>
          </cell>
          <cell r="C9284">
            <v>5.5199999999999999E-2</v>
          </cell>
        </row>
        <row r="9285">
          <cell r="A9285">
            <v>35636</v>
          </cell>
          <cell r="B9285">
            <v>5.53</v>
          </cell>
          <cell r="C9285">
            <v>5.5300000000000002E-2</v>
          </cell>
        </row>
        <row r="9286">
          <cell r="A9286">
            <v>35639</v>
          </cell>
          <cell r="B9286">
            <v>5.52</v>
          </cell>
          <cell r="C9286">
            <v>5.5199999999999999E-2</v>
          </cell>
        </row>
        <row r="9287">
          <cell r="A9287">
            <v>35640</v>
          </cell>
          <cell r="B9287">
            <v>5.47</v>
          </cell>
          <cell r="C9287">
            <v>5.4699999999999999E-2</v>
          </cell>
        </row>
        <row r="9288">
          <cell r="A9288">
            <v>35641</v>
          </cell>
          <cell r="B9288">
            <v>5.46</v>
          </cell>
          <cell r="C9288">
            <v>5.4600000000000003E-2</v>
          </cell>
        </row>
        <row r="9289">
          <cell r="A9289">
            <v>35642</v>
          </cell>
          <cell r="B9289">
            <v>5.45</v>
          </cell>
          <cell r="C9289">
            <v>5.45E-2</v>
          </cell>
        </row>
        <row r="9290">
          <cell r="A9290">
            <v>35643</v>
          </cell>
          <cell r="B9290">
            <v>5.52</v>
          </cell>
          <cell r="C9290">
            <v>5.5199999999999999E-2</v>
          </cell>
        </row>
        <row r="9291">
          <cell r="A9291">
            <v>35646</v>
          </cell>
          <cell r="B9291">
            <v>5.53</v>
          </cell>
          <cell r="C9291">
            <v>5.5300000000000002E-2</v>
          </cell>
        </row>
        <row r="9292">
          <cell r="A9292">
            <v>35647</v>
          </cell>
          <cell r="B9292">
            <v>5.55</v>
          </cell>
          <cell r="C9292">
            <v>5.5500000000000001E-2</v>
          </cell>
        </row>
        <row r="9293">
          <cell r="A9293">
            <v>35648</v>
          </cell>
          <cell r="B9293">
            <v>5.53</v>
          </cell>
          <cell r="C9293">
            <v>5.5300000000000002E-2</v>
          </cell>
        </row>
        <row r="9294">
          <cell r="A9294">
            <v>35649</v>
          </cell>
          <cell r="B9294">
            <v>5.54</v>
          </cell>
          <cell r="C9294">
            <v>5.5399999999999998E-2</v>
          </cell>
        </row>
        <row r="9295">
          <cell r="A9295">
            <v>35650</v>
          </cell>
          <cell r="B9295">
            <v>5.6</v>
          </cell>
          <cell r="C9295">
            <v>5.5999999999999994E-2</v>
          </cell>
        </row>
        <row r="9296">
          <cell r="A9296">
            <v>35653</v>
          </cell>
          <cell r="B9296">
            <v>5.63</v>
          </cell>
          <cell r="C9296">
            <v>5.6299999999999996E-2</v>
          </cell>
        </row>
        <row r="9297">
          <cell r="A9297">
            <v>35654</v>
          </cell>
          <cell r="B9297">
            <v>5.63</v>
          </cell>
          <cell r="C9297">
            <v>5.6299999999999996E-2</v>
          </cell>
        </row>
        <row r="9298">
          <cell r="A9298">
            <v>35655</v>
          </cell>
          <cell r="B9298">
            <v>5.6</v>
          </cell>
          <cell r="C9298">
            <v>5.5999999999999994E-2</v>
          </cell>
        </row>
        <row r="9299">
          <cell r="A9299">
            <v>35656</v>
          </cell>
          <cell r="B9299">
            <v>5.57</v>
          </cell>
          <cell r="C9299">
            <v>5.57E-2</v>
          </cell>
        </row>
        <row r="9300">
          <cell r="A9300">
            <v>35657</v>
          </cell>
          <cell r="B9300">
            <v>5.53</v>
          </cell>
          <cell r="C9300">
            <v>5.5300000000000002E-2</v>
          </cell>
        </row>
        <row r="9301">
          <cell r="A9301">
            <v>35660</v>
          </cell>
          <cell r="B9301">
            <v>5.5</v>
          </cell>
          <cell r="C9301">
            <v>5.5E-2</v>
          </cell>
        </row>
        <row r="9302">
          <cell r="A9302">
            <v>35661</v>
          </cell>
          <cell r="B9302">
            <v>5.51</v>
          </cell>
          <cell r="C9302">
            <v>5.5099999999999996E-2</v>
          </cell>
        </row>
        <row r="9303">
          <cell r="A9303">
            <v>35662</v>
          </cell>
          <cell r="B9303">
            <v>5.53</v>
          </cell>
          <cell r="C9303">
            <v>5.5300000000000002E-2</v>
          </cell>
        </row>
        <row r="9304">
          <cell r="A9304">
            <v>35663</v>
          </cell>
          <cell r="B9304">
            <v>5.57</v>
          </cell>
          <cell r="C9304">
            <v>5.57E-2</v>
          </cell>
        </row>
        <row r="9305">
          <cell r="A9305">
            <v>35664</v>
          </cell>
          <cell r="B9305">
            <v>5.57</v>
          </cell>
          <cell r="C9305">
            <v>5.57E-2</v>
          </cell>
        </row>
        <row r="9306">
          <cell r="A9306">
            <v>35667</v>
          </cell>
          <cell r="B9306">
            <v>5.6</v>
          </cell>
          <cell r="C9306">
            <v>5.5999999999999994E-2</v>
          </cell>
        </row>
        <row r="9307">
          <cell r="A9307">
            <v>35668</v>
          </cell>
          <cell r="B9307">
            <v>5.6</v>
          </cell>
          <cell r="C9307">
            <v>5.5999999999999994E-2</v>
          </cell>
        </row>
        <row r="9308">
          <cell r="A9308">
            <v>35669</v>
          </cell>
          <cell r="B9308">
            <v>5.6</v>
          </cell>
          <cell r="C9308">
            <v>5.5999999999999994E-2</v>
          </cell>
        </row>
        <row r="9309">
          <cell r="A9309">
            <v>35670</v>
          </cell>
          <cell r="B9309">
            <v>5.56</v>
          </cell>
          <cell r="C9309">
            <v>5.5599999999999997E-2</v>
          </cell>
        </row>
        <row r="9310">
          <cell r="A9310">
            <v>35671</v>
          </cell>
          <cell r="B9310">
            <v>5.59</v>
          </cell>
          <cell r="C9310">
            <v>5.5899999999999998E-2</v>
          </cell>
        </row>
        <row r="9311">
          <cell r="A9311">
            <v>35674</v>
          </cell>
          <cell r="B9311" t="str">
            <v>ND</v>
          </cell>
          <cell r="C9311">
            <v>5.5899999999999998E-2</v>
          </cell>
        </row>
        <row r="9312">
          <cell r="A9312">
            <v>35675</v>
          </cell>
          <cell r="B9312">
            <v>5.57</v>
          </cell>
          <cell r="C9312">
            <v>5.57E-2</v>
          </cell>
        </row>
        <row r="9313">
          <cell r="A9313">
            <v>35676</v>
          </cell>
          <cell r="B9313">
            <v>5.57</v>
          </cell>
          <cell r="C9313">
            <v>5.57E-2</v>
          </cell>
        </row>
        <row r="9314">
          <cell r="A9314">
            <v>35677</v>
          </cell>
          <cell r="B9314">
            <v>5.6</v>
          </cell>
          <cell r="C9314">
            <v>5.5999999999999994E-2</v>
          </cell>
        </row>
        <row r="9315">
          <cell r="A9315">
            <v>35678</v>
          </cell>
          <cell r="B9315">
            <v>5.58</v>
          </cell>
          <cell r="C9315">
            <v>5.5800000000000002E-2</v>
          </cell>
        </row>
        <row r="9316">
          <cell r="A9316">
            <v>35681</v>
          </cell>
          <cell r="B9316">
            <v>5.61</v>
          </cell>
          <cell r="C9316">
            <v>5.6100000000000004E-2</v>
          </cell>
        </row>
        <row r="9317">
          <cell r="A9317">
            <v>35682</v>
          </cell>
          <cell r="B9317">
            <v>5.6</v>
          </cell>
          <cell r="C9317">
            <v>5.5999999999999994E-2</v>
          </cell>
        </row>
        <row r="9318">
          <cell r="A9318">
            <v>35683</v>
          </cell>
          <cell r="B9318">
            <v>5.61</v>
          </cell>
          <cell r="C9318">
            <v>5.6100000000000004E-2</v>
          </cell>
        </row>
        <row r="9319">
          <cell r="A9319">
            <v>35684</v>
          </cell>
          <cell r="B9319">
            <v>5.59</v>
          </cell>
          <cell r="C9319">
            <v>5.5899999999999998E-2</v>
          </cell>
        </row>
        <row r="9320">
          <cell r="A9320">
            <v>35685</v>
          </cell>
          <cell r="B9320">
            <v>5.54</v>
          </cell>
          <cell r="C9320">
            <v>5.5399999999999998E-2</v>
          </cell>
        </row>
        <row r="9321">
          <cell r="A9321">
            <v>35688</v>
          </cell>
          <cell r="B9321">
            <v>5.54</v>
          </cell>
          <cell r="C9321">
            <v>5.5399999999999998E-2</v>
          </cell>
        </row>
        <row r="9322">
          <cell r="A9322">
            <v>35689</v>
          </cell>
          <cell r="B9322">
            <v>5.47</v>
          </cell>
          <cell r="C9322">
            <v>5.4699999999999999E-2</v>
          </cell>
        </row>
        <row r="9323">
          <cell r="A9323">
            <v>35690</v>
          </cell>
          <cell r="B9323">
            <v>5.46</v>
          </cell>
          <cell r="C9323">
            <v>5.4600000000000003E-2</v>
          </cell>
        </row>
        <row r="9324">
          <cell r="A9324">
            <v>35691</v>
          </cell>
          <cell r="B9324">
            <v>5.47</v>
          </cell>
          <cell r="C9324">
            <v>5.4699999999999999E-2</v>
          </cell>
        </row>
        <row r="9325">
          <cell r="A9325">
            <v>35692</v>
          </cell>
          <cell r="B9325">
            <v>5.48</v>
          </cell>
          <cell r="C9325">
            <v>5.4800000000000001E-2</v>
          </cell>
        </row>
        <row r="9326">
          <cell r="A9326">
            <v>35695</v>
          </cell>
          <cell r="B9326">
            <v>5.46</v>
          </cell>
          <cell r="C9326">
            <v>5.4600000000000003E-2</v>
          </cell>
        </row>
        <row r="9327">
          <cell r="A9327">
            <v>35696</v>
          </cell>
          <cell r="B9327">
            <v>5.48</v>
          </cell>
          <cell r="C9327">
            <v>5.4800000000000001E-2</v>
          </cell>
        </row>
        <row r="9328">
          <cell r="A9328">
            <v>35697</v>
          </cell>
          <cell r="B9328">
            <v>5.46</v>
          </cell>
          <cell r="C9328">
            <v>5.4600000000000003E-2</v>
          </cell>
        </row>
        <row r="9329">
          <cell r="A9329">
            <v>35698</v>
          </cell>
          <cell r="B9329">
            <v>5.5</v>
          </cell>
          <cell r="C9329">
            <v>5.5E-2</v>
          </cell>
        </row>
        <row r="9330">
          <cell r="A9330">
            <v>35699</v>
          </cell>
          <cell r="B9330">
            <v>5.47</v>
          </cell>
          <cell r="C9330">
            <v>5.4699999999999999E-2</v>
          </cell>
        </row>
        <row r="9331">
          <cell r="A9331">
            <v>35702</v>
          </cell>
          <cell r="B9331">
            <v>5.47</v>
          </cell>
          <cell r="C9331">
            <v>5.4699999999999999E-2</v>
          </cell>
        </row>
        <row r="9332">
          <cell r="A9332">
            <v>35703</v>
          </cell>
          <cell r="B9332">
            <v>5.47</v>
          </cell>
          <cell r="C9332">
            <v>5.4699999999999999E-2</v>
          </cell>
        </row>
        <row r="9333">
          <cell r="A9333">
            <v>35704</v>
          </cell>
          <cell r="B9333">
            <v>5.44</v>
          </cell>
          <cell r="C9333">
            <v>5.4400000000000004E-2</v>
          </cell>
        </row>
        <row r="9334">
          <cell r="A9334">
            <v>35705</v>
          </cell>
          <cell r="B9334">
            <v>5.44</v>
          </cell>
          <cell r="C9334">
            <v>5.4400000000000004E-2</v>
          </cell>
        </row>
        <row r="9335">
          <cell r="A9335">
            <v>35706</v>
          </cell>
          <cell r="B9335">
            <v>5.42</v>
          </cell>
          <cell r="C9335">
            <v>5.4199999999999998E-2</v>
          </cell>
        </row>
        <row r="9336">
          <cell r="A9336">
            <v>35709</v>
          </cell>
          <cell r="B9336">
            <v>5.4</v>
          </cell>
          <cell r="C9336">
            <v>5.4000000000000006E-2</v>
          </cell>
        </row>
        <row r="9337">
          <cell r="A9337">
            <v>35710</v>
          </cell>
          <cell r="B9337">
            <v>5.38</v>
          </cell>
          <cell r="C9337">
            <v>5.3800000000000001E-2</v>
          </cell>
        </row>
        <row r="9338">
          <cell r="A9338">
            <v>35711</v>
          </cell>
          <cell r="B9338">
            <v>5.46</v>
          </cell>
          <cell r="C9338">
            <v>5.4600000000000003E-2</v>
          </cell>
        </row>
        <row r="9339">
          <cell r="A9339">
            <v>35712</v>
          </cell>
          <cell r="B9339">
            <v>5.48</v>
          </cell>
          <cell r="C9339">
            <v>5.4800000000000001E-2</v>
          </cell>
        </row>
        <row r="9340">
          <cell r="A9340">
            <v>35713</v>
          </cell>
          <cell r="B9340">
            <v>5.54</v>
          </cell>
          <cell r="C9340">
            <v>5.5399999999999998E-2</v>
          </cell>
        </row>
        <row r="9341">
          <cell r="A9341">
            <v>35716</v>
          </cell>
          <cell r="B9341" t="str">
            <v>ND</v>
          </cell>
          <cell r="C9341">
            <v>5.5399999999999998E-2</v>
          </cell>
        </row>
        <row r="9342">
          <cell r="A9342">
            <v>35717</v>
          </cell>
          <cell r="B9342">
            <v>5.5</v>
          </cell>
          <cell r="C9342">
            <v>5.5E-2</v>
          </cell>
        </row>
        <row r="9343">
          <cell r="A9343">
            <v>35718</v>
          </cell>
          <cell r="B9343">
            <v>5.52</v>
          </cell>
          <cell r="C9343">
            <v>5.5199999999999999E-2</v>
          </cell>
        </row>
        <row r="9344">
          <cell r="A9344">
            <v>35719</v>
          </cell>
          <cell r="B9344">
            <v>5.51</v>
          </cell>
          <cell r="C9344">
            <v>5.5099999999999996E-2</v>
          </cell>
        </row>
        <row r="9345">
          <cell r="A9345">
            <v>35720</v>
          </cell>
          <cell r="B9345">
            <v>5.56</v>
          </cell>
          <cell r="C9345">
            <v>5.5599999999999997E-2</v>
          </cell>
        </row>
        <row r="9346">
          <cell r="A9346">
            <v>35723</v>
          </cell>
          <cell r="B9346">
            <v>5.56</v>
          </cell>
          <cell r="C9346">
            <v>5.5599999999999997E-2</v>
          </cell>
        </row>
        <row r="9347">
          <cell r="A9347">
            <v>35724</v>
          </cell>
          <cell r="B9347">
            <v>5.57</v>
          </cell>
          <cell r="C9347">
            <v>5.57E-2</v>
          </cell>
        </row>
        <row r="9348">
          <cell r="A9348">
            <v>35725</v>
          </cell>
          <cell r="B9348">
            <v>5.58</v>
          </cell>
          <cell r="C9348">
            <v>5.5800000000000002E-2</v>
          </cell>
        </row>
        <row r="9349">
          <cell r="A9349">
            <v>35726</v>
          </cell>
          <cell r="B9349">
            <v>5.48</v>
          </cell>
          <cell r="C9349">
            <v>5.4800000000000001E-2</v>
          </cell>
        </row>
        <row r="9350">
          <cell r="A9350">
            <v>35727</v>
          </cell>
          <cell r="B9350">
            <v>5.46</v>
          </cell>
          <cell r="C9350">
            <v>5.4600000000000003E-2</v>
          </cell>
        </row>
        <row r="9351">
          <cell r="A9351">
            <v>35730</v>
          </cell>
          <cell r="B9351">
            <v>5.29</v>
          </cell>
          <cell r="C9351">
            <v>5.2900000000000003E-2</v>
          </cell>
        </row>
        <row r="9352">
          <cell r="A9352">
            <v>35731</v>
          </cell>
          <cell r="B9352">
            <v>5.41</v>
          </cell>
          <cell r="C9352">
            <v>5.4100000000000002E-2</v>
          </cell>
        </row>
        <row r="9353">
          <cell r="A9353">
            <v>35732</v>
          </cell>
          <cell r="B9353">
            <v>5.35</v>
          </cell>
          <cell r="C9353">
            <v>5.3499999999999999E-2</v>
          </cell>
        </row>
        <row r="9354">
          <cell r="A9354">
            <v>35733</v>
          </cell>
          <cell r="B9354">
            <v>5.33</v>
          </cell>
          <cell r="C9354">
            <v>5.33E-2</v>
          </cell>
        </row>
        <row r="9355">
          <cell r="A9355">
            <v>35734</v>
          </cell>
          <cell r="B9355">
            <v>5.36</v>
          </cell>
          <cell r="C9355">
            <v>5.3600000000000002E-2</v>
          </cell>
        </row>
        <row r="9356">
          <cell r="A9356">
            <v>35737</v>
          </cell>
          <cell r="B9356">
            <v>5.44</v>
          </cell>
          <cell r="C9356">
            <v>5.4400000000000004E-2</v>
          </cell>
        </row>
        <row r="9357">
          <cell r="A9357">
            <v>35738</v>
          </cell>
          <cell r="B9357">
            <v>5.46</v>
          </cell>
          <cell r="C9357">
            <v>5.4600000000000003E-2</v>
          </cell>
        </row>
        <row r="9358">
          <cell r="A9358">
            <v>35739</v>
          </cell>
          <cell r="B9358">
            <v>5.45</v>
          </cell>
          <cell r="C9358">
            <v>5.45E-2</v>
          </cell>
        </row>
        <row r="9359">
          <cell r="A9359">
            <v>35740</v>
          </cell>
          <cell r="B9359">
            <v>5.42</v>
          </cell>
          <cell r="C9359">
            <v>5.4199999999999998E-2</v>
          </cell>
        </row>
        <row r="9360">
          <cell r="A9360">
            <v>35741</v>
          </cell>
          <cell r="B9360">
            <v>5.42</v>
          </cell>
          <cell r="C9360">
            <v>5.4199999999999998E-2</v>
          </cell>
        </row>
        <row r="9361">
          <cell r="A9361">
            <v>35744</v>
          </cell>
          <cell r="B9361">
            <v>5.46</v>
          </cell>
          <cell r="C9361">
            <v>5.4600000000000003E-2</v>
          </cell>
        </row>
        <row r="9362">
          <cell r="A9362">
            <v>35745</v>
          </cell>
          <cell r="B9362" t="str">
            <v>ND</v>
          </cell>
          <cell r="C9362">
            <v>5.4600000000000003E-2</v>
          </cell>
        </row>
        <row r="9363">
          <cell r="A9363">
            <v>35746</v>
          </cell>
          <cell r="B9363">
            <v>5.43</v>
          </cell>
          <cell r="C9363">
            <v>5.4299999999999994E-2</v>
          </cell>
        </row>
        <row r="9364">
          <cell r="A9364">
            <v>35747</v>
          </cell>
          <cell r="B9364">
            <v>5.42</v>
          </cell>
          <cell r="C9364">
            <v>5.4199999999999998E-2</v>
          </cell>
        </row>
        <row r="9365">
          <cell r="A9365">
            <v>35748</v>
          </cell>
          <cell r="B9365">
            <v>5.43</v>
          </cell>
          <cell r="C9365">
            <v>5.4299999999999994E-2</v>
          </cell>
        </row>
        <row r="9366">
          <cell r="A9366">
            <v>35751</v>
          </cell>
          <cell r="B9366">
            <v>5.45</v>
          </cell>
          <cell r="C9366">
            <v>5.45E-2</v>
          </cell>
        </row>
        <row r="9367">
          <cell r="A9367">
            <v>35752</v>
          </cell>
          <cell r="B9367">
            <v>5.48</v>
          </cell>
          <cell r="C9367">
            <v>5.4800000000000001E-2</v>
          </cell>
        </row>
        <row r="9368">
          <cell r="A9368">
            <v>35753</v>
          </cell>
          <cell r="B9368">
            <v>5.47</v>
          </cell>
          <cell r="C9368">
            <v>5.4699999999999999E-2</v>
          </cell>
        </row>
        <row r="9369">
          <cell r="A9369">
            <v>35754</v>
          </cell>
          <cell r="B9369">
            <v>5.49</v>
          </cell>
          <cell r="C9369">
            <v>5.4900000000000004E-2</v>
          </cell>
        </row>
        <row r="9370">
          <cell r="A9370">
            <v>35755</v>
          </cell>
          <cell r="B9370">
            <v>5.43</v>
          </cell>
          <cell r="C9370">
            <v>5.4299999999999994E-2</v>
          </cell>
        </row>
        <row r="9371">
          <cell r="A9371">
            <v>35758</v>
          </cell>
          <cell r="B9371">
            <v>5.47</v>
          </cell>
          <cell r="C9371">
            <v>5.4699999999999999E-2</v>
          </cell>
        </row>
        <row r="9372">
          <cell r="A9372">
            <v>35759</v>
          </cell>
          <cell r="B9372">
            <v>5.49</v>
          </cell>
          <cell r="C9372">
            <v>5.4900000000000004E-2</v>
          </cell>
        </row>
        <row r="9373">
          <cell r="A9373">
            <v>35760</v>
          </cell>
          <cell r="B9373">
            <v>5.5</v>
          </cell>
          <cell r="C9373">
            <v>5.5E-2</v>
          </cell>
        </row>
        <row r="9374">
          <cell r="A9374">
            <v>35761</v>
          </cell>
          <cell r="B9374" t="str">
            <v>ND</v>
          </cell>
          <cell r="C9374">
            <v>5.5E-2</v>
          </cell>
        </row>
        <row r="9375">
          <cell r="A9375">
            <v>35762</v>
          </cell>
          <cell r="B9375">
            <v>5.52</v>
          </cell>
          <cell r="C9375">
            <v>5.5199999999999999E-2</v>
          </cell>
        </row>
        <row r="9376">
          <cell r="A9376">
            <v>35765</v>
          </cell>
          <cell r="B9376">
            <v>5.56</v>
          </cell>
          <cell r="C9376">
            <v>5.5599999999999997E-2</v>
          </cell>
        </row>
        <row r="9377">
          <cell r="A9377">
            <v>35766</v>
          </cell>
          <cell r="B9377">
            <v>5.56</v>
          </cell>
          <cell r="C9377">
            <v>5.5599999999999997E-2</v>
          </cell>
        </row>
        <row r="9378">
          <cell r="A9378">
            <v>35767</v>
          </cell>
          <cell r="B9378">
            <v>5.53</v>
          </cell>
          <cell r="C9378">
            <v>5.5300000000000002E-2</v>
          </cell>
        </row>
        <row r="9379">
          <cell r="A9379">
            <v>35768</v>
          </cell>
          <cell r="B9379">
            <v>5.49</v>
          </cell>
          <cell r="C9379">
            <v>5.4900000000000004E-2</v>
          </cell>
        </row>
        <row r="9380">
          <cell r="A9380">
            <v>35769</v>
          </cell>
          <cell r="B9380">
            <v>5.56</v>
          </cell>
          <cell r="C9380">
            <v>5.5599999999999997E-2</v>
          </cell>
        </row>
        <row r="9381">
          <cell r="A9381">
            <v>35772</v>
          </cell>
          <cell r="B9381">
            <v>5.63</v>
          </cell>
          <cell r="C9381">
            <v>5.6299999999999996E-2</v>
          </cell>
        </row>
        <row r="9382">
          <cell r="A9382">
            <v>35773</v>
          </cell>
          <cell r="B9382">
            <v>5.59</v>
          </cell>
          <cell r="C9382">
            <v>5.5899999999999998E-2</v>
          </cell>
        </row>
        <row r="9383">
          <cell r="A9383">
            <v>35774</v>
          </cell>
          <cell r="B9383">
            <v>5.51</v>
          </cell>
          <cell r="C9383">
            <v>5.5099999999999996E-2</v>
          </cell>
        </row>
        <row r="9384">
          <cell r="A9384">
            <v>35775</v>
          </cell>
          <cell r="B9384">
            <v>5.48</v>
          </cell>
          <cell r="C9384">
            <v>5.4800000000000001E-2</v>
          </cell>
        </row>
        <row r="9385">
          <cell r="A9385">
            <v>35776</v>
          </cell>
          <cell r="B9385">
            <v>5.42</v>
          </cell>
          <cell r="C9385">
            <v>5.4199999999999998E-2</v>
          </cell>
        </row>
        <row r="9386">
          <cell r="A9386">
            <v>35779</v>
          </cell>
          <cell r="B9386">
            <v>5.47</v>
          </cell>
          <cell r="C9386">
            <v>5.4699999999999999E-2</v>
          </cell>
        </row>
        <row r="9387">
          <cell r="A9387">
            <v>35780</v>
          </cell>
          <cell r="B9387">
            <v>5.47</v>
          </cell>
          <cell r="C9387">
            <v>5.4699999999999999E-2</v>
          </cell>
        </row>
        <row r="9388">
          <cell r="A9388">
            <v>35781</v>
          </cell>
          <cell r="B9388">
            <v>5.5</v>
          </cell>
          <cell r="C9388">
            <v>5.5E-2</v>
          </cell>
        </row>
        <row r="9389">
          <cell r="A9389">
            <v>35782</v>
          </cell>
          <cell r="B9389">
            <v>5.49</v>
          </cell>
          <cell r="C9389">
            <v>5.4900000000000004E-2</v>
          </cell>
        </row>
        <row r="9390">
          <cell r="A9390">
            <v>35783</v>
          </cell>
          <cell r="B9390">
            <v>5.5</v>
          </cell>
          <cell r="C9390">
            <v>5.5E-2</v>
          </cell>
        </row>
        <row r="9391">
          <cell r="A9391">
            <v>35786</v>
          </cell>
          <cell r="B9391">
            <v>5.55</v>
          </cell>
          <cell r="C9391">
            <v>5.5500000000000001E-2</v>
          </cell>
        </row>
        <row r="9392">
          <cell r="A9392">
            <v>35787</v>
          </cell>
          <cell r="B9392">
            <v>5.55</v>
          </cell>
          <cell r="C9392">
            <v>5.5500000000000001E-2</v>
          </cell>
        </row>
        <row r="9393">
          <cell r="A9393">
            <v>35788</v>
          </cell>
          <cell r="B9393">
            <v>5.54</v>
          </cell>
          <cell r="C9393">
            <v>5.5399999999999998E-2</v>
          </cell>
        </row>
        <row r="9394">
          <cell r="A9394">
            <v>35789</v>
          </cell>
          <cell r="B9394" t="str">
            <v>ND</v>
          </cell>
          <cell r="C9394">
            <v>5.5399999999999998E-2</v>
          </cell>
        </row>
        <row r="9395">
          <cell r="A9395">
            <v>35790</v>
          </cell>
          <cell r="B9395">
            <v>5.54</v>
          </cell>
          <cell r="C9395">
            <v>5.5399999999999998E-2</v>
          </cell>
        </row>
        <row r="9396">
          <cell r="A9396">
            <v>35793</v>
          </cell>
          <cell r="B9396">
            <v>5.55</v>
          </cell>
          <cell r="C9396">
            <v>5.5500000000000001E-2</v>
          </cell>
        </row>
        <row r="9397">
          <cell r="A9397">
            <v>35794</v>
          </cell>
          <cell r="B9397">
            <v>5.55</v>
          </cell>
          <cell r="C9397">
            <v>5.5500000000000001E-2</v>
          </cell>
        </row>
        <row r="9398">
          <cell r="A9398">
            <v>35795</v>
          </cell>
          <cell r="B9398">
            <v>5.51</v>
          </cell>
          <cell r="C9398">
            <v>5.5099999999999996E-2</v>
          </cell>
        </row>
        <row r="9399">
          <cell r="A9399">
            <v>35796</v>
          </cell>
          <cell r="B9399" t="str">
            <v>ND</v>
          </cell>
          <cell r="C9399">
            <v>5.5099999999999996E-2</v>
          </cell>
        </row>
        <row r="9400">
          <cell r="A9400">
            <v>35797</v>
          </cell>
          <cell r="B9400">
            <v>5.46</v>
          </cell>
          <cell r="C9400">
            <v>5.4600000000000003E-2</v>
          </cell>
        </row>
        <row r="9401">
          <cell r="A9401">
            <v>35800</v>
          </cell>
          <cell r="B9401">
            <v>5.35</v>
          </cell>
          <cell r="C9401">
            <v>5.3499999999999999E-2</v>
          </cell>
        </row>
        <row r="9402">
          <cell r="A9402">
            <v>35801</v>
          </cell>
          <cell r="B9402">
            <v>5.3</v>
          </cell>
          <cell r="C9402">
            <v>5.2999999999999999E-2</v>
          </cell>
        </row>
        <row r="9403">
          <cell r="A9403">
            <v>35802</v>
          </cell>
          <cell r="B9403">
            <v>5.31</v>
          </cell>
          <cell r="C9403">
            <v>5.3099999999999994E-2</v>
          </cell>
        </row>
        <row r="9404">
          <cell r="A9404">
            <v>35803</v>
          </cell>
          <cell r="B9404">
            <v>5.2</v>
          </cell>
          <cell r="C9404">
            <v>5.2000000000000005E-2</v>
          </cell>
        </row>
        <row r="9405">
          <cell r="A9405">
            <v>35804</v>
          </cell>
          <cell r="B9405">
            <v>5.08</v>
          </cell>
          <cell r="C9405">
            <v>5.0799999999999998E-2</v>
          </cell>
        </row>
        <row r="9406">
          <cell r="A9406">
            <v>35807</v>
          </cell>
          <cell r="B9406">
            <v>5.13</v>
          </cell>
          <cell r="C9406">
            <v>5.1299999999999998E-2</v>
          </cell>
        </row>
        <row r="9407">
          <cell r="A9407">
            <v>35808</v>
          </cell>
          <cell r="B9407">
            <v>5.17</v>
          </cell>
          <cell r="C9407">
            <v>5.1699999999999996E-2</v>
          </cell>
        </row>
        <row r="9408">
          <cell r="A9408">
            <v>35809</v>
          </cell>
          <cell r="B9408">
            <v>5.19</v>
          </cell>
          <cell r="C9408">
            <v>5.1900000000000002E-2</v>
          </cell>
        </row>
        <row r="9409">
          <cell r="A9409">
            <v>35810</v>
          </cell>
          <cell r="B9409">
            <v>5.19</v>
          </cell>
          <cell r="C9409">
            <v>5.1900000000000002E-2</v>
          </cell>
        </row>
        <row r="9410">
          <cell r="A9410">
            <v>35811</v>
          </cell>
          <cell r="B9410">
            <v>5.24</v>
          </cell>
          <cell r="C9410">
            <v>5.2400000000000002E-2</v>
          </cell>
        </row>
        <row r="9411">
          <cell r="A9411">
            <v>35814</v>
          </cell>
          <cell r="B9411" t="str">
            <v>ND</v>
          </cell>
          <cell r="C9411">
            <v>5.2400000000000002E-2</v>
          </cell>
        </row>
        <row r="9412">
          <cell r="A9412">
            <v>35815</v>
          </cell>
          <cell r="B9412">
            <v>5.24</v>
          </cell>
          <cell r="C9412">
            <v>5.2400000000000002E-2</v>
          </cell>
        </row>
        <row r="9413">
          <cell r="A9413">
            <v>35816</v>
          </cell>
          <cell r="B9413">
            <v>5.22</v>
          </cell>
          <cell r="C9413">
            <v>5.2199999999999996E-2</v>
          </cell>
        </row>
        <row r="9414">
          <cell r="A9414">
            <v>35817</v>
          </cell>
          <cell r="B9414">
            <v>5.18</v>
          </cell>
          <cell r="C9414">
            <v>5.1799999999999999E-2</v>
          </cell>
        </row>
        <row r="9415">
          <cell r="A9415">
            <v>35818</v>
          </cell>
          <cell r="B9415">
            <v>5.25</v>
          </cell>
          <cell r="C9415">
            <v>5.2499999999999998E-2</v>
          </cell>
        </row>
        <row r="9416">
          <cell r="A9416">
            <v>35821</v>
          </cell>
          <cell r="B9416">
            <v>5.25</v>
          </cell>
          <cell r="C9416">
            <v>5.2499999999999998E-2</v>
          </cell>
        </row>
        <row r="9417">
          <cell r="A9417">
            <v>35822</v>
          </cell>
          <cell r="B9417">
            <v>5.32</v>
          </cell>
          <cell r="C9417">
            <v>5.3200000000000004E-2</v>
          </cell>
        </row>
        <row r="9418">
          <cell r="A9418">
            <v>35823</v>
          </cell>
          <cell r="B9418">
            <v>5.33</v>
          </cell>
          <cell r="C9418">
            <v>5.33E-2</v>
          </cell>
        </row>
        <row r="9419">
          <cell r="A9419">
            <v>35824</v>
          </cell>
          <cell r="B9419">
            <v>5.24</v>
          </cell>
          <cell r="C9419">
            <v>5.2400000000000002E-2</v>
          </cell>
        </row>
        <row r="9420">
          <cell r="A9420">
            <v>35825</v>
          </cell>
          <cell r="B9420">
            <v>5.24</v>
          </cell>
          <cell r="C9420">
            <v>5.2400000000000002E-2</v>
          </cell>
        </row>
        <row r="9421">
          <cell r="A9421">
            <v>35828</v>
          </cell>
          <cell r="B9421">
            <v>5.26</v>
          </cell>
          <cell r="C9421">
            <v>5.2600000000000001E-2</v>
          </cell>
        </row>
        <row r="9422">
          <cell r="A9422">
            <v>35829</v>
          </cell>
          <cell r="B9422">
            <v>5.25</v>
          </cell>
          <cell r="C9422">
            <v>5.2499999999999998E-2</v>
          </cell>
        </row>
        <row r="9423">
          <cell r="A9423">
            <v>35830</v>
          </cell>
          <cell r="B9423">
            <v>5.24</v>
          </cell>
          <cell r="C9423">
            <v>5.2400000000000002E-2</v>
          </cell>
        </row>
        <row r="9424">
          <cell r="A9424">
            <v>35831</v>
          </cell>
          <cell r="B9424">
            <v>5.26</v>
          </cell>
          <cell r="C9424">
            <v>5.2600000000000001E-2</v>
          </cell>
        </row>
        <row r="9425">
          <cell r="A9425">
            <v>35832</v>
          </cell>
          <cell r="B9425">
            <v>5.27</v>
          </cell>
          <cell r="C9425">
            <v>5.2699999999999997E-2</v>
          </cell>
        </row>
        <row r="9426">
          <cell r="A9426">
            <v>35835</v>
          </cell>
          <cell r="B9426">
            <v>5.28</v>
          </cell>
          <cell r="C9426">
            <v>5.28E-2</v>
          </cell>
        </row>
        <row r="9427">
          <cell r="A9427">
            <v>35836</v>
          </cell>
          <cell r="B9427">
            <v>5.29</v>
          </cell>
          <cell r="C9427">
            <v>5.2900000000000003E-2</v>
          </cell>
        </row>
        <row r="9428">
          <cell r="A9428">
            <v>35837</v>
          </cell>
          <cell r="B9428">
            <v>5.29</v>
          </cell>
          <cell r="C9428">
            <v>5.2900000000000003E-2</v>
          </cell>
        </row>
        <row r="9429">
          <cell r="A9429">
            <v>35838</v>
          </cell>
          <cell r="B9429">
            <v>5.28</v>
          </cell>
          <cell r="C9429">
            <v>5.28E-2</v>
          </cell>
        </row>
        <row r="9430">
          <cell r="A9430">
            <v>35839</v>
          </cell>
          <cell r="B9430">
            <v>5.26</v>
          </cell>
          <cell r="C9430">
            <v>5.2600000000000001E-2</v>
          </cell>
        </row>
        <row r="9431">
          <cell r="A9431">
            <v>35842</v>
          </cell>
          <cell r="B9431" t="str">
            <v>ND</v>
          </cell>
          <cell r="C9431">
            <v>5.2600000000000001E-2</v>
          </cell>
        </row>
        <row r="9432">
          <cell r="A9432">
            <v>35843</v>
          </cell>
          <cell r="B9432">
            <v>5.25</v>
          </cell>
          <cell r="C9432">
            <v>5.2499999999999998E-2</v>
          </cell>
        </row>
        <row r="9433">
          <cell r="A9433">
            <v>35844</v>
          </cell>
          <cell r="B9433">
            <v>5.27</v>
          </cell>
          <cell r="C9433">
            <v>5.2699999999999997E-2</v>
          </cell>
        </row>
        <row r="9434">
          <cell r="A9434">
            <v>35845</v>
          </cell>
          <cell r="B9434">
            <v>5.28</v>
          </cell>
          <cell r="C9434">
            <v>5.28E-2</v>
          </cell>
        </row>
        <row r="9435">
          <cell r="A9435">
            <v>35846</v>
          </cell>
          <cell r="B9435">
            <v>5.3</v>
          </cell>
          <cell r="C9435">
            <v>5.2999999999999999E-2</v>
          </cell>
        </row>
        <row r="9436">
          <cell r="A9436">
            <v>35849</v>
          </cell>
          <cell r="B9436">
            <v>5.35</v>
          </cell>
          <cell r="C9436">
            <v>5.3499999999999999E-2</v>
          </cell>
        </row>
        <row r="9437">
          <cell r="A9437">
            <v>35850</v>
          </cell>
          <cell r="B9437">
            <v>5.47</v>
          </cell>
          <cell r="C9437">
            <v>5.4699999999999999E-2</v>
          </cell>
        </row>
        <row r="9438">
          <cell r="A9438">
            <v>35851</v>
          </cell>
          <cell r="B9438">
            <v>5.43</v>
          </cell>
          <cell r="C9438">
            <v>5.4299999999999994E-2</v>
          </cell>
        </row>
        <row r="9439">
          <cell r="A9439">
            <v>35852</v>
          </cell>
          <cell r="B9439">
            <v>5.42</v>
          </cell>
          <cell r="C9439">
            <v>5.4199999999999998E-2</v>
          </cell>
        </row>
        <row r="9440">
          <cell r="A9440">
            <v>35853</v>
          </cell>
          <cell r="B9440">
            <v>5.41</v>
          </cell>
          <cell r="C9440">
            <v>5.4100000000000002E-2</v>
          </cell>
        </row>
        <row r="9441">
          <cell r="A9441">
            <v>35856</v>
          </cell>
          <cell r="B9441">
            <v>5.43</v>
          </cell>
          <cell r="C9441">
            <v>5.4299999999999994E-2</v>
          </cell>
        </row>
        <row r="9442">
          <cell r="A9442">
            <v>35857</v>
          </cell>
          <cell r="B9442">
            <v>5.46</v>
          </cell>
          <cell r="C9442">
            <v>5.4600000000000003E-2</v>
          </cell>
        </row>
        <row r="9443">
          <cell r="A9443">
            <v>35858</v>
          </cell>
          <cell r="B9443">
            <v>5.43</v>
          </cell>
          <cell r="C9443">
            <v>5.4299999999999994E-2</v>
          </cell>
        </row>
        <row r="9444">
          <cell r="A9444">
            <v>35859</v>
          </cell>
          <cell r="B9444">
            <v>5.42</v>
          </cell>
          <cell r="C9444">
            <v>5.4199999999999998E-2</v>
          </cell>
        </row>
        <row r="9445">
          <cell r="A9445">
            <v>35860</v>
          </cell>
          <cell r="B9445">
            <v>5.4</v>
          </cell>
          <cell r="C9445">
            <v>5.4000000000000006E-2</v>
          </cell>
        </row>
        <row r="9446">
          <cell r="A9446">
            <v>35863</v>
          </cell>
          <cell r="B9446">
            <v>5.39</v>
          </cell>
          <cell r="C9446">
            <v>5.3899999999999997E-2</v>
          </cell>
        </row>
        <row r="9447">
          <cell r="A9447">
            <v>35864</v>
          </cell>
          <cell r="B9447">
            <v>5.38</v>
          </cell>
          <cell r="C9447">
            <v>5.3800000000000001E-2</v>
          </cell>
        </row>
        <row r="9448">
          <cell r="A9448">
            <v>35865</v>
          </cell>
          <cell r="B9448">
            <v>5.37</v>
          </cell>
          <cell r="C9448">
            <v>5.3699999999999998E-2</v>
          </cell>
        </row>
        <row r="9449">
          <cell r="A9449">
            <v>35866</v>
          </cell>
          <cell r="B9449">
            <v>5.34</v>
          </cell>
          <cell r="C9449">
            <v>5.3399999999999996E-2</v>
          </cell>
        </row>
        <row r="9450">
          <cell r="A9450">
            <v>35867</v>
          </cell>
          <cell r="B9450">
            <v>5.35</v>
          </cell>
          <cell r="C9450">
            <v>5.3499999999999999E-2</v>
          </cell>
        </row>
        <row r="9451">
          <cell r="A9451">
            <v>35870</v>
          </cell>
          <cell r="B9451">
            <v>5.33</v>
          </cell>
          <cell r="C9451">
            <v>5.33E-2</v>
          </cell>
        </row>
        <row r="9452">
          <cell r="A9452">
            <v>35871</v>
          </cell>
          <cell r="B9452">
            <v>5.36</v>
          </cell>
          <cell r="C9452">
            <v>5.3600000000000002E-2</v>
          </cell>
        </row>
        <row r="9453">
          <cell r="A9453">
            <v>35872</v>
          </cell>
          <cell r="B9453">
            <v>5.36</v>
          </cell>
          <cell r="C9453">
            <v>5.3600000000000002E-2</v>
          </cell>
        </row>
        <row r="9454">
          <cell r="A9454">
            <v>35873</v>
          </cell>
          <cell r="B9454">
            <v>5.37</v>
          </cell>
          <cell r="C9454">
            <v>5.3699999999999998E-2</v>
          </cell>
        </row>
        <row r="9455">
          <cell r="A9455">
            <v>35874</v>
          </cell>
          <cell r="B9455">
            <v>5.36</v>
          </cell>
          <cell r="C9455">
            <v>5.3600000000000002E-2</v>
          </cell>
        </row>
        <row r="9456">
          <cell r="A9456">
            <v>35877</v>
          </cell>
          <cell r="B9456">
            <v>5.36</v>
          </cell>
          <cell r="C9456">
            <v>5.3600000000000002E-2</v>
          </cell>
        </row>
        <row r="9457">
          <cell r="A9457">
            <v>35878</v>
          </cell>
          <cell r="B9457">
            <v>5.37</v>
          </cell>
          <cell r="C9457">
            <v>5.3699999999999998E-2</v>
          </cell>
        </row>
        <row r="9458">
          <cell r="A9458">
            <v>35879</v>
          </cell>
          <cell r="B9458">
            <v>5.4</v>
          </cell>
          <cell r="C9458">
            <v>5.4000000000000006E-2</v>
          </cell>
        </row>
        <row r="9459">
          <cell r="A9459">
            <v>35880</v>
          </cell>
          <cell r="B9459">
            <v>5.41</v>
          </cell>
          <cell r="C9459">
            <v>5.4100000000000002E-2</v>
          </cell>
        </row>
        <row r="9460">
          <cell r="A9460">
            <v>35881</v>
          </cell>
          <cell r="B9460">
            <v>5.43</v>
          </cell>
          <cell r="C9460">
            <v>5.4299999999999994E-2</v>
          </cell>
        </row>
        <row r="9461">
          <cell r="A9461">
            <v>35884</v>
          </cell>
          <cell r="B9461">
            <v>5.44</v>
          </cell>
          <cell r="C9461">
            <v>5.4400000000000004E-2</v>
          </cell>
        </row>
        <row r="9462">
          <cell r="A9462">
            <v>35885</v>
          </cell>
          <cell r="B9462">
            <v>5.41</v>
          </cell>
          <cell r="C9462">
            <v>5.4100000000000002E-2</v>
          </cell>
        </row>
        <row r="9463">
          <cell r="A9463">
            <v>35886</v>
          </cell>
          <cell r="B9463">
            <v>5.37</v>
          </cell>
          <cell r="C9463">
            <v>5.3699999999999998E-2</v>
          </cell>
        </row>
        <row r="9464">
          <cell r="A9464">
            <v>35887</v>
          </cell>
          <cell r="B9464">
            <v>5.35</v>
          </cell>
          <cell r="C9464">
            <v>5.3499999999999999E-2</v>
          </cell>
        </row>
        <row r="9465">
          <cell r="A9465">
            <v>35888</v>
          </cell>
          <cell r="B9465">
            <v>5.25</v>
          </cell>
          <cell r="C9465">
            <v>5.2499999999999998E-2</v>
          </cell>
        </row>
        <row r="9466">
          <cell r="A9466">
            <v>35891</v>
          </cell>
          <cell r="B9466">
            <v>5.3</v>
          </cell>
          <cell r="C9466">
            <v>5.2999999999999999E-2</v>
          </cell>
        </row>
        <row r="9467">
          <cell r="A9467">
            <v>35892</v>
          </cell>
          <cell r="B9467">
            <v>5.28</v>
          </cell>
          <cell r="C9467">
            <v>5.28E-2</v>
          </cell>
        </row>
        <row r="9468">
          <cell r="A9468">
            <v>35893</v>
          </cell>
          <cell r="B9468">
            <v>5.3</v>
          </cell>
          <cell r="C9468">
            <v>5.2999999999999999E-2</v>
          </cell>
        </row>
        <row r="9469">
          <cell r="A9469">
            <v>35894</v>
          </cell>
          <cell r="B9469">
            <v>5.33</v>
          </cell>
          <cell r="C9469">
            <v>5.33E-2</v>
          </cell>
        </row>
        <row r="9470">
          <cell r="A9470">
            <v>35895</v>
          </cell>
          <cell r="B9470" t="str">
            <v>ND</v>
          </cell>
          <cell r="C9470">
            <v>5.33E-2</v>
          </cell>
        </row>
        <row r="9471">
          <cell r="A9471">
            <v>35898</v>
          </cell>
          <cell r="B9471">
            <v>5.42</v>
          </cell>
          <cell r="C9471">
            <v>5.4199999999999998E-2</v>
          </cell>
        </row>
        <row r="9472">
          <cell r="A9472">
            <v>35899</v>
          </cell>
          <cell r="B9472">
            <v>5.4</v>
          </cell>
          <cell r="C9472">
            <v>5.4000000000000006E-2</v>
          </cell>
        </row>
        <row r="9473">
          <cell r="A9473">
            <v>35900</v>
          </cell>
          <cell r="B9473">
            <v>5.38</v>
          </cell>
          <cell r="C9473">
            <v>5.3800000000000001E-2</v>
          </cell>
        </row>
        <row r="9474">
          <cell r="A9474">
            <v>35901</v>
          </cell>
          <cell r="B9474">
            <v>5.37</v>
          </cell>
          <cell r="C9474">
            <v>5.3699999999999998E-2</v>
          </cell>
        </row>
        <row r="9475">
          <cell r="A9475">
            <v>35902</v>
          </cell>
          <cell r="B9475">
            <v>5.36</v>
          </cell>
          <cell r="C9475">
            <v>5.3600000000000002E-2</v>
          </cell>
        </row>
        <row r="9476">
          <cell r="A9476">
            <v>35905</v>
          </cell>
          <cell r="B9476">
            <v>5.39</v>
          </cell>
          <cell r="C9476">
            <v>5.3899999999999997E-2</v>
          </cell>
        </row>
        <row r="9477">
          <cell r="A9477">
            <v>35906</v>
          </cell>
          <cell r="B9477">
            <v>5.41</v>
          </cell>
          <cell r="C9477">
            <v>5.4100000000000002E-2</v>
          </cell>
        </row>
        <row r="9478">
          <cell r="A9478">
            <v>35907</v>
          </cell>
          <cell r="B9478">
            <v>5.41</v>
          </cell>
          <cell r="C9478">
            <v>5.4100000000000002E-2</v>
          </cell>
        </row>
        <row r="9479">
          <cell r="A9479">
            <v>35908</v>
          </cell>
          <cell r="B9479">
            <v>5.4</v>
          </cell>
          <cell r="C9479">
            <v>5.4000000000000006E-2</v>
          </cell>
        </row>
        <row r="9480">
          <cell r="A9480">
            <v>35909</v>
          </cell>
          <cell r="B9480">
            <v>5.39</v>
          </cell>
          <cell r="C9480">
            <v>5.3899999999999997E-2</v>
          </cell>
        </row>
        <row r="9481">
          <cell r="A9481">
            <v>35912</v>
          </cell>
          <cell r="B9481">
            <v>5.48</v>
          </cell>
          <cell r="C9481">
            <v>5.4800000000000001E-2</v>
          </cell>
        </row>
        <row r="9482">
          <cell r="A9482">
            <v>35913</v>
          </cell>
          <cell r="B9482">
            <v>5.48</v>
          </cell>
          <cell r="C9482">
            <v>5.4800000000000001E-2</v>
          </cell>
        </row>
        <row r="9483">
          <cell r="A9483">
            <v>35914</v>
          </cell>
          <cell r="B9483">
            <v>5.49</v>
          </cell>
          <cell r="C9483">
            <v>5.4900000000000004E-2</v>
          </cell>
        </row>
        <row r="9484">
          <cell r="A9484">
            <v>35915</v>
          </cell>
          <cell r="B9484">
            <v>5.4</v>
          </cell>
          <cell r="C9484">
            <v>5.4000000000000006E-2</v>
          </cell>
        </row>
        <row r="9485">
          <cell r="A9485">
            <v>35916</v>
          </cell>
          <cell r="B9485">
            <v>5.41</v>
          </cell>
          <cell r="C9485">
            <v>5.4100000000000002E-2</v>
          </cell>
        </row>
        <row r="9486">
          <cell r="A9486">
            <v>35919</v>
          </cell>
          <cell r="B9486">
            <v>5.42</v>
          </cell>
          <cell r="C9486">
            <v>5.4199999999999998E-2</v>
          </cell>
        </row>
        <row r="9487">
          <cell r="A9487">
            <v>35920</v>
          </cell>
          <cell r="B9487">
            <v>5.45</v>
          </cell>
          <cell r="C9487">
            <v>5.45E-2</v>
          </cell>
        </row>
        <row r="9488">
          <cell r="A9488">
            <v>35921</v>
          </cell>
          <cell r="B9488">
            <v>5.41</v>
          </cell>
          <cell r="C9488">
            <v>5.4100000000000002E-2</v>
          </cell>
        </row>
        <row r="9489">
          <cell r="A9489">
            <v>35922</v>
          </cell>
          <cell r="B9489">
            <v>5.42</v>
          </cell>
          <cell r="C9489">
            <v>5.4199999999999998E-2</v>
          </cell>
        </row>
        <row r="9490">
          <cell r="A9490">
            <v>35923</v>
          </cell>
          <cell r="B9490">
            <v>5.44</v>
          </cell>
          <cell r="C9490">
            <v>5.4400000000000004E-2</v>
          </cell>
        </row>
        <row r="9491">
          <cell r="A9491">
            <v>35926</v>
          </cell>
          <cell r="B9491">
            <v>5.48</v>
          </cell>
          <cell r="C9491">
            <v>5.4800000000000001E-2</v>
          </cell>
        </row>
        <row r="9492">
          <cell r="A9492">
            <v>35927</v>
          </cell>
          <cell r="B9492">
            <v>5.44</v>
          </cell>
          <cell r="C9492">
            <v>5.4400000000000004E-2</v>
          </cell>
        </row>
        <row r="9493">
          <cell r="A9493">
            <v>35928</v>
          </cell>
          <cell r="B9493">
            <v>5.44</v>
          </cell>
          <cell r="C9493">
            <v>5.4400000000000004E-2</v>
          </cell>
        </row>
        <row r="9494">
          <cell r="A9494">
            <v>35929</v>
          </cell>
          <cell r="B9494">
            <v>5.48</v>
          </cell>
          <cell r="C9494">
            <v>5.4800000000000001E-2</v>
          </cell>
        </row>
        <row r="9495">
          <cell r="A9495">
            <v>35930</v>
          </cell>
          <cell r="B9495">
            <v>5.46</v>
          </cell>
          <cell r="C9495">
            <v>5.4600000000000003E-2</v>
          </cell>
        </row>
        <row r="9496">
          <cell r="A9496">
            <v>35933</v>
          </cell>
          <cell r="B9496">
            <v>5.45</v>
          </cell>
          <cell r="C9496">
            <v>5.45E-2</v>
          </cell>
        </row>
        <row r="9497">
          <cell r="A9497">
            <v>35934</v>
          </cell>
          <cell r="B9497">
            <v>5.45</v>
          </cell>
          <cell r="C9497">
            <v>5.45E-2</v>
          </cell>
        </row>
        <row r="9498">
          <cell r="A9498">
            <v>35935</v>
          </cell>
          <cell r="B9498">
            <v>5.42</v>
          </cell>
          <cell r="C9498">
            <v>5.4199999999999998E-2</v>
          </cell>
        </row>
        <row r="9499">
          <cell r="A9499">
            <v>35936</v>
          </cell>
          <cell r="B9499">
            <v>5.47</v>
          </cell>
          <cell r="C9499">
            <v>5.4699999999999999E-2</v>
          </cell>
        </row>
        <row r="9500">
          <cell r="A9500">
            <v>35937</v>
          </cell>
          <cell r="B9500">
            <v>5.45</v>
          </cell>
          <cell r="C9500">
            <v>5.45E-2</v>
          </cell>
        </row>
        <row r="9501">
          <cell r="A9501">
            <v>35940</v>
          </cell>
          <cell r="B9501" t="str">
            <v>ND</v>
          </cell>
          <cell r="C9501">
            <v>5.45E-2</v>
          </cell>
        </row>
        <row r="9502">
          <cell r="A9502">
            <v>35941</v>
          </cell>
          <cell r="B9502">
            <v>5.45</v>
          </cell>
          <cell r="C9502">
            <v>5.45E-2</v>
          </cell>
        </row>
        <row r="9503">
          <cell r="A9503">
            <v>35942</v>
          </cell>
          <cell r="B9503">
            <v>5.41</v>
          </cell>
          <cell r="C9503">
            <v>5.4100000000000002E-2</v>
          </cell>
        </row>
        <row r="9504">
          <cell r="A9504">
            <v>35943</v>
          </cell>
          <cell r="B9504">
            <v>5.43</v>
          </cell>
          <cell r="C9504">
            <v>5.4299999999999994E-2</v>
          </cell>
        </row>
        <row r="9505">
          <cell r="A9505">
            <v>35944</v>
          </cell>
          <cell r="B9505">
            <v>5.42</v>
          </cell>
          <cell r="C9505">
            <v>5.4199999999999998E-2</v>
          </cell>
        </row>
        <row r="9506">
          <cell r="A9506">
            <v>35947</v>
          </cell>
          <cell r="B9506">
            <v>5.4</v>
          </cell>
          <cell r="C9506">
            <v>5.4000000000000006E-2</v>
          </cell>
        </row>
        <row r="9507">
          <cell r="A9507">
            <v>35948</v>
          </cell>
          <cell r="B9507">
            <v>5.41</v>
          </cell>
          <cell r="C9507">
            <v>5.4100000000000002E-2</v>
          </cell>
        </row>
        <row r="9508">
          <cell r="A9508">
            <v>35949</v>
          </cell>
          <cell r="B9508">
            <v>5.42</v>
          </cell>
          <cell r="C9508">
            <v>5.4199999999999998E-2</v>
          </cell>
        </row>
        <row r="9509">
          <cell r="A9509">
            <v>35950</v>
          </cell>
          <cell r="B9509">
            <v>5.43</v>
          </cell>
          <cell r="C9509">
            <v>5.4299999999999994E-2</v>
          </cell>
        </row>
        <row r="9510">
          <cell r="A9510">
            <v>35951</v>
          </cell>
          <cell r="B9510">
            <v>5.45</v>
          </cell>
          <cell r="C9510">
            <v>5.45E-2</v>
          </cell>
        </row>
        <row r="9511">
          <cell r="A9511">
            <v>35954</v>
          </cell>
          <cell r="B9511">
            <v>5.46</v>
          </cell>
          <cell r="C9511">
            <v>5.4600000000000003E-2</v>
          </cell>
        </row>
        <row r="9512">
          <cell r="A9512">
            <v>35955</v>
          </cell>
          <cell r="B9512">
            <v>5.46</v>
          </cell>
          <cell r="C9512">
            <v>5.4600000000000003E-2</v>
          </cell>
        </row>
        <row r="9513">
          <cell r="A9513">
            <v>35956</v>
          </cell>
          <cell r="B9513">
            <v>5.44</v>
          </cell>
          <cell r="C9513">
            <v>5.4400000000000004E-2</v>
          </cell>
        </row>
        <row r="9514">
          <cell r="A9514">
            <v>35957</v>
          </cell>
          <cell r="B9514">
            <v>5.37</v>
          </cell>
          <cell r="C9514">
            <v>5.3699999999999998E-2</v>
          </cell>
        </row>
        <row r="9515">
          <cell r="A9515">
            <v>35958</v>
          </cell>
          <cell r="B9515">
            <v>5.35</v>
          </cell>
          <cell r="C9515">
            <v>5.3499999999999999E-2</v>
          </cell>
        </row>
        <row r="9516">
          <cell r="A9516">
            <v>35961</v>
          </cell>
          <cell r="B9516">
            <v>5.33</v>
          </cell>
          <cell r="C9516">
            <v>5.33E-2</v>
          </cell>
        </row>
        <row r="9517">
          <cell r="A9517">
            <v>35962</v>
          </cell>
          <cell r="B9517">
            <v>5.39</v>
          </cell>
          <cell r="C9517">
            <v>5.3899999999999997E-2</v>
          </cell>
        </row>
        <row r="9518">
          <cell r="A9518">
            <v>35963</v>
          </cell>
          <cell r="B9518">
            <v>5.44</v>
          </cell>
          <cell r="C9518">
            <v>5.4400000000000004E-2</v>
          </cell>
        </row>
        <row r="9519">
          <cell r="A9519">
            <v>35964</v>
          </cell>
          <cell r="B9519">
            <v>5.42</v>
          </cell>
          <cell r="C9519">
            <v>5.4199999999999998E-2</v>
          </cell>
        </row>
        <row r="9520">
          <cell r="A9520">
            <v>35965</v>
          </cell>
          <cell r="B9520">
            <v>5.4</v>
          </cell>
          <cell r="C9520">
            <v>5.4000000000000006E-2</v>
          </cell>
        </row>
        <row r="9521">
          <cell r="A9521">
            <v>35968</v>
          </cell>
          <cell r="B9521">
            <v>5.41</v>
          </cell>
          <cell r="C9521">
            <v>5.4100000000000002E-2</v>
          </cell>
        </row>
        <row r="9522">
          <cell r="A9522">
            <v>35969</v>
          </cell>
          <cell r="B9522">
            <v>5.41</v>
          </cell>
          <cell r="C9522">
            <v>5.4100000000000002E-2</v>
          </cell>
        </row>
        <row r="9523">
          <cell r="A9523">
            <v>35970</v>
          </cell>
          <cell r="B9523">
            <v>5.41</v>
          </cell>
          <cell r="C9523">
            <v>5.4100000000000002E-2</v>
          </cell>
        </row>
        <row r="9524">
          <cell r="A9524">
            <v>35971</v>
          </cell>
          <cell r="B9524">
            <v>5.41</v>
          </cell>
          <cell r="C9524">
            <v>5.4100000000000002E-2</v>
          </cell>
        </row>
        <row r="9525">
          <cell r="A9525">
            <v>35972</v>
          </cell>
          <cell r="B9525">
            <v>5.4</v>
          </cell>
          <cell r="C9525">
            <v>5.4000000000000006E-2</v>
          </cell>
        </row>
        <row r="9526">
          <cell r="A9526">
            <v>35975</v>
          </cell>
          <cell r="B9526">
            <v>5.4</v>
          </cell>
          <cell r="C9526">
            <v>5.4000000000000006E-2</v>
          </cell>
        </row>
        <row r="9527">
          <cell r="A9527">
            <v>35976</v>
          </cell>
          <cell r="B9527">
            <v>5.38</v>
          </cell>
          <cell r="C9527">
            <v>5.3800000000000001E-2</v>
          </cell>
        </row>
        <row r="9528">
          <cell r="A9528">
            <v>35977</v>
          </cell>
          <cell r="B9528">
            <v>5.37</v>
          </cell>
          <cell r="C9528">
            <v>5.3699999999999998E-2</v>
          </cell>
        </row>
        <row r="9529">
          <cell r="A9529">
            <v>35978</v>
          </cell>
          <cell r="B9529">
            <v>5.35</v>
          </cell>
          <cell r="C9529">
            <v>5.3499999999999999E-2</v>
          </cell>
        </row>
        <row r="9530">
          <cell r="A9530">
            <v>35979</v>
          </cell>
          <cell r="B9530" t="str">
            <v>ND</v>
          </cell>
          <cell r="C9530">
            <v>5.3499999999999999E-2</v>
          </cell>
        </row>
        <row r="9531">
          <cell r="A9531">
            <v>35982</v>
          </cell>
          <cell r="B9531">
            <v>5.34</v>
          </cell>
          <cell r="C9531">
            <v>5.3399999999999996E-2</v>
          </cell>
        </row>
        <row r="9532">
          <cell r="A9532">
            <v>35983</v>
          </cell>
          <cell r="B9532">
            <v>5.35</v>
          </cell>
          <cell r="C9532">
            <v>5.3499999999999999E-2</v>
          </cell>
        </row>
        <row r="9533">
          <cell r="A9533">
            <v>35984</v>
          </cell>
          <cell r="B9533">
            <v>5.34</v>
          </cell>
          <cell r="C9533">
            <v>5.3399999999999996E-2</v>
          </cell>
        </row>
        <row r="9534">
          <cell r="A9534">
            <v>35985</v>
          </cell>
          <cell r="B9534">
            <v>5.33</v>
          </cell>
          <cell r="C9534">
            <v>5.33E-2</v>
          </cell>
        </row>
        <row r="9535">
          <cell r="A9535">
            <v>35986</v>
          </cell>
          <cell r="B9535">
            <v>5.33</v>
          </cell>
          <cell r="C9535">
            <v>5.33E-2</v>
          </cell>
        </row>
        <row r="9536">
          <cell r="A9536">
            <v>35989</v>
          </cell>
          <cell r="B9536">
            <v>5.35</v>
          </cell>
          <cell r="C9536">
            <v>5.3499999999999999E-2</v>
          </cell>
        </row>
        <row r="9537">
          <cell r="A9537">
            <v>35990</v>
          </cell>
          <cell r="B9537">
            <v>5.36</v>
          </cell>
          <cell r="C9537">
            <v>5.3600000000000002E-2</v>
          </cell>
        </row>
        <row r="9538">
          <cell r="A9538">
            <v>35991</v>
          </cell>
          <cell r="B9538">
            <v>5.35</v>
          </cell>
          <cell r="C9538">
            <v>5.3499999999999999E-2</v>
          </cell>
        </row>
        <row r="9539">
          <cell r="A9539">
            <v>35992</v>
          </cell>
          <cell r="B9539">
            <v>5.38</v>
          </cell>
          <cell r="C9539">
            <v>5.3800000000000001E-2</v>
          </cell>
        </row>
        <row r="9540">
          <cell r="A9540">
            <v>35993</v>
          </cell>
          <cell r="B9540">
            <v>5.37</v>
          </cell>
          <cell r="C9540">
            <v>5.3699999999999998E-2</v>
          </cell>
        </row>
        <row r="9541">
          <cell r="A9541">
            <v>35996</v>
          </cell>
          <cell r="B9541">
            <v>5.37</v>
          </cell>
          <cell r="C9541">
            <v>5.3699999999999998E-2</v>
          </cell>
        </row>
        <row r="9542">
          <cell r="A9542">
            <v>35997</v>
          </cell>
          <cell r="B9542">
            <v>5.37</v>
          </cell>
          <cell r="C9542">
            <v>5.3699999999999998E-2</v>
          </cell>
        </row>
        <row r="9543">
          <cell r="A9543">
            <v>35998</v>
          </cell>
          <cell r="B9543">
            <v>5.37</v>
          </cell>
          <cell r="C9543">
            <v>5.3699999999999998E-2</v>
          </cell>
        </row>
        <row r="9544">
          <cell r="A9544">
            <v>35999</v>
          </cell>
          <cell r="B9544">
            <v>5.35</v>
          </cell>
          <cell r="C9544">
            <v>5.3499999999999999E-2</v>
          </cell>
        </row>
        <row r="9545">
          <cell r="A9545">
            <v>36000</v>
          </cell>
          <cell r="B9545">
            <v>5.36</v>
          </cell>
          <cell r="C9545">
            <v>5.3600000000000002E-2</v>
          </cell>
        </row>
        <row r="9546">
          <cell r="A9546">
            <v>36003</v>
          </cell>
          <cell r="B9546">
            <v>5.36</v>
          </cell>
          <cell r="C9546">
            <v>5.3600000000000002E-2</v>
          </cell>
        </row>
        <row r="9547">
          <cell r="A9547">
            <v>36004</v>
          </cell>
          <cell r="B9547">
            <v>5.35</v>
          </cell>
          <cell r="C9547">
            <v>5.3499999999999999E-2</v>
          </cell>
        </row>
        <row r="9548">
          <cell r="A9548">
            <v>36005</v>
          </cell>
          <cell r="B9548">
            <v>5.37</v>
          </cell>
          <cell r="C9548">
            <v>5.3699999999999998E-2</v>
          </cell>
        </row>
        <row r="9549">
          <cell r="A9549">
            <v>36006</v>
          </cell>
          <cell r="B9549">
            <v>5.38</v>
          </cell>
          <cell r="C9549">
            <v>5.3800000000000001E-2</v>
          </cell>
        </row>
        <row r="9550">
          <cell r="A9550">
            <v>36007</v>
          </cell>
          <cell r="B9550">
            <v>5.38</v>
          </cell>
          <cell r="C9550">
            <v>5.3800000000000001E-2</v>
          </cell>
        </row>
        <row r="9551">
          <cell r="A9551">
            <v>36010</v>
          </cell>
          <cell r="B9551">
            <v>5.37</v>
          </cell>
          <cell r="C9551">
            <v>5.3699999999999998E-2</v>
          </cell>
        </row>
        <row r="9552">
          <cell r="A9552">
            <v>36011</v>
          </cell>
          <cell r="B9552">
            <v>5.33</v>
          </cell>
          <cell r="C9552">
            <v>5.33E-2</v>
          </cell>
        </row>
        <row r="9553">
          <cell r="A9553">
            <v>36012</v>
          </cell>
          <cell r="B9553">
            <v>5.3</v>
          </cell>
          <cell r="C9553">
            <v>5.2999999999999999E-2</v>
          </cell>
        </row>
        <row r="9554">
          <cell r="A9554">
            <v>36013</v>
          </cell>
          <cell r="B9554">
            <v>5.3</v>
          </cell>
          <cell r="C9554">
            <v>5.2999999999999999E-2</v>
          </cell>
        </row>
        <row r="9555">
          <cell r="A9555">
            <v>36014</v>
          </cell>
          <cell r="B9555">
            <v>5.24</v>
          </cell>
          <cell r="C9555">
            <v>5.2400000000000002E-2</v>
          </cell>
        </row>
        <row r="9556">
          <cell r="A9556">
            <v>36017</v>
          </cell>
          <cell r="B9556">
            <v>5.23</v>
          </cell>
          <cell r="C9556">
            <v>5.2300000000000006E-2</v>
          </cell>
        </row>
        <row r="9557">
          <cell r="A9557">
            <v>36018</v>
          </cell>
          <cell r="B9557">
            <v>5.2</v>
          </cell>
          <cell r="C9557">
            <v>5.2000000000000005E-2</v>
          </cell>
        </row>
        <row r="9558">
          <cell r="A9558">
            <v>36019</v>
          </cell>
          <cell r="B9558">
            <v>5.21</v>
          </cell>
          <cell r="C9558">
            <v>5.21E-2</v>
          </cell>
        </row>
        <row r="9559">
          <cell r="A9559">
            <v>36020</v>
          </cell>
          <cell r="B9559">
            <v>5.26</v>
          </cell>
          <cell r="C9559">
            <v>5.2600000000000001E-2</v>
          </cell>
        </row>
        <row r="9560">
          <cell r="A9560">
            <v>36021</v>
          </cell>
          <cell r="B9560">
            <v>5.25</v>
          </cell>
          <cell r="C9560">
            <v>5.2499999999999998E-2</v>
          </cell>
        </row>
        <row r="9561">
          <cell r="A9561">
            <v>36024</v>
          </cell>
          <cell r="B9561">
            <v>5.24</v>
          </cell>
          <cell r="C9561">
            <v>5.2400000000000002E-2</v>
          </cell>
        </row>
        <row r="9562">
          <cell r="A9562">
            <v>36025</v>
          </cell>
          <cell r="B9562">
            <v>5.26</v>
          </cell>
          <cell r="C9562">
            <v>5.2600000000000001E-2</v>
          </cell>
        </row>
        <row r="9563">
          <cell r="A9563">
            <v>36026</v>
          </cell>
          <cell r="B9563">
            <v>5.25</v>
          </cell>
          <cell r="C9563">
            <v>5.2499999999999998E-2</v>
          </cell>
        </row>
        <row r="9564">
          <cell r="A9564">
            <v>36027</v>
          </cell>
          <cell r="B9564">
            <v>5.24</v>
          </cell>
          <cell r="C9564">
            <v>5.2400000000000002E-2</v>
          </cell>
        </row>
        <row r="9565">
          <cell r="A9565">
            <v>36028</v>
          </cell>
          <cell r="B9565">
            <v>5.19</v>
          </cell>
          <cell r="C9565">
            <v>5.1900000000000002E-2</v>
          </cell>
        </row>
        <row r="9566">
          <cell r="A9566">
            <v>36031</v>
          </cell>
          <cell r="B9566">
            <v>5.18</v>
          </cell>
          <cell r="C9566">
            <v>5.1799999999999999E-2</v>
          </cell>
        </row>
        <row r="9567">
          <cell r="A9567">
            <v>36032</v>
          </cell>
          <cell r="B9567">
            <v>5.17</v>
          </cell>
          <cell r="C9567">
            <v>5.1699999999999996E-2</v>
          </cell>
        </row>
        <row r="9568">
          <cell r="A9568">
            <v>36033</v>
          </cell>
          <cell r="B9568">
            <v>5.16</v>
          </cell>
          <cell r="C9568">
            <v>5.16E-2</v>
          </cell>
        </row>
        <row r="9569">
          <cell r="A9569">
            <v>36034</v>
          </cell>
          <cell r="B9569">
            <v>5.0199999999999996</v>
          </cell>
          <cell r="C9569">
            <v>5.0199999999999995E-2</v>
          </cell>
        </row>
        <row r="9570">
          <cell r="A9570">
            <v>36035</v>
          </cell>
          <cell r="B9570">
            <v>4.96</v>
          </cell>
          <cell r="C9570">
            <v>4.9599999999999998E-2</v>
          </cell>
        </row>
        <row r="9571">
          <cell r="A9571">
            <v>36038</v>
          </cell>
          <cell r="B9571">
            <v>4.95</v>
          </cell>
          <cell r="C9571">
            <v>4.9500000000000002E-2</v>
          </cell>
        </row>
        <row r="9572">
          <cell r="A9572">
            <v>36039</v>
          </cell>
          <cell r="B9572">
            <v>4.87</v>
          </cell>
          <cell r="C9572">
            <v>4.87E-2</v>
          </cell>
        </row>
        <row r="9573">
          <cell r="A9573">
            <v>36040</v>
          </cell>
          <cell r="B9573">
            <v>4.91</v>
          </cell>
          <cell r="C9573">
            <v>4.9100000000000005E-2</v>
          </cell>
        </row>
        <row r="9574">
          <cell r="A9574">
            <v>36041</v>
          </cell>
          <cell r="B9574">
            <v>4.9000000000000004</v>
          </cell>
          <cell r="C9574">
            <v>4.9000000000000002E-2</v>
          </cell>
        </row>
        <row r="9575">
          <cell r="A9575">
            <v>36042</v>
          </cell>
          <cell r="B9575">
            <v>4.91</v>
          </cell>
          <cell r="C9575">
            <v>4.9100000000000005E-2</v>
          </cell>
        </row>
        <row r="9576">
          <cell r="A9576">
            <v>36045</v>
          </cell>
          <cell r="B9576" t="str">
            <v>ND</v>
          </cell>
          <cell r="C9576">
            <v>4.9100000000000005E-2</v>
          </cell>
        </row>
        <row r="9577">
          <cell r="A9577">
            <v>36046</v>
          </cell>
          <cell r="B9577">
            <v>4.91</v>
          </cell>
          <cell r="C9577">
            <v>4.9100000000000005E-2</v>
          </cell>
        </row>
        <row r="9578">
          <cell r="A9578">
            <v>36047</v>
          </cell>
          <cell r="B9578">
            <v>4.8099999999999996</v>
          </cell>
          <cell r="C9578">
            <v>4.8099999999999997E-2</v>
          </cell>
        </row>
        <row r="9579">
          <cell r="A9579">
            <v>36048</v>
          </cell>
          <cell r="B9579">
            <v>4.5999999999999996</v>
          </cell>
          <cell r="C9579">
            <v>4.5999999999999999E-2</v>
          </cell>
        </row>
        <row r="9580">
          <cell r="A9580">
            <v>36049</v>
          </cell>
          <cell r="B9580">
            <v>4.7300000000000004</v>
          </cell>
          <cell r="C9580">
            <v>4.7300000000000002E-2</v>
          </cell>
        </row>
        <row r="9581">
          <cell r="A9581">
            <v>36052</v>
          </cell>
          <cell r="B9581">
            <v>4.7699999999999996</v>
          </cell>
          <cell r="C9581">
            <v>4.7699999999999992E-2</v>
          </cell>
        </row>
        <row r="9582">
          <cell r="A9582">
            <v>36053</v>
          </cell>
          <cell r="B9582">
            <v>4.7699999999999996</v>
          </cell>
          <cell r="C9582">
            <v>4.7699999999999992E-2</v>
          </cell>
        </row>
        <row r="9583">
          <cell r="A9583">
            <v>36054</v>
          </cell>
          <cell r="B9583">
            <v>4.78</v>
          </cell>
          <cell r="C9583">
            <v>4.7800000000000002E-2</v>
          </cell>
        </row>
        <row r="9584">
          <cell r="A9584">
            <v>36055</v>
          </cell>
          <cell r="B9584">
            <v>4.76</v>
          </cell>
          <cell r="C9584">
            <v>4.7599999999999996E-2</v>
          </cell>
        </row>
        <row r="9585">
          <cell r="A9585">
            <v>36056</v>
          </cell>
          <cell r="B9585">
            <v>4.7</v>
          </cell>
          <cell r="C9585">
            <v>4.7E-2</v>
          </cell>
        </row>
        <row r="9586">
          <cell r="A9586">
            <v>36059</v>
          </cell>
          <cell r="B9586">
            <v>4.71</v>
          </cell>
          <cell r="C9586">
            <v>4.7100000000000003E-2</v>
          </cell>
        </row>
        <row r="9587">
          <cell r="A9587">
            <v>36060</v>
          </cell>
          <cell r="B9587">
            <v>4.72</v>
          </cell>
          <cell r="C9587">
            <v>4.7199999999999999E-2</v>
          </cell>
        </row>
        <row r="9588">
          <cell r="A9588">
            <v>36061</v>
          </cell>
          <cell r="B9588">
            <v>4.5999999999999996</v>
          </cell>
          <cell r="C9588">
            <v>4.5999999999999999E-2</v>
          </cell>
        </row>
        <row r="9589">
          <cell r="A9589">
            <v>36062</v>
          </cell>
          <cell r="B9589">
            <v>4.5199999999999996</v>
          </cell>
          <cell r="C9589">
            <v>4.5199999999999997E-2</v>
          </cell>
        </row>
        <row r="9590">
          <cell r="A9590">
            <v>36063</v>
          </cell>
          <cell r="B9590">
            <v>4.49</v>
          </cell>
          <cell r="C9590">
            <v>4.4900000000000002E-2</v>
          </cell>
        </row>
        <row r="9591">
          <cell r="A9591">
            <v>36066</v>
          </cell>
          <cell r="B9591">
            <v>4.53</v>
          </cell>
          <cell r="C9591">
            <v>4.53E-2</v>
          </cell>
        </row>
        <row r="9592">
          <cell r="A9592">
            <v>36067</v>
          </cell>
          <cell r="B9592">
            <v>4.53</v>
          </cell>
          <cell r="C9592">
            <v>4.53E-2</v>
          </cell>
        </row>
        <row r="9593">
          <cell r="A9593">
            <v>36068</v>
          </cell>
          <cell r="B9593">
            <v>4.41</v>
          </cell>
          <cell r="C9593">
            <v>4.41E-2</v>
          </cell>
        </row>
        <row r="9594">
          <cell r="A9594">
            <v>36069</v>
          </cell>
          <cell r="B9594">
            <v>4.28</v>
          </cell>
          <cell r="C9594">
            <v>4.2800000000000005E-2</v>
          </cell>
        </row>
        <row r="9595">
          <cell r="A9595">
            <v>36070</v>
          </cell>
          <cell r="B9595">
            <v>4.29</v>
          </cell>
          <cell r="C9595">
            <v>4.2900000000000001E-2</v>
          </cell>
        </row>
        <row r="9596">
          <cell r="A9596">
            <v>36073</v>
          </cell>
          <cell r="B9596">
            <v>4.18</v>
          </cell>
          <cell r="C9596">
            <v>4.1799999999999997E-2</v>
          </cell>
        </row>
        <row r="9597">
          <cell r="A9597">
            <v>36074</v>
          </cell>
          <cell r="B9597">
            <v>4.22</v>
          </cell>
          <cell r="C9597">
            <v>4.2199999999999994E-2</v>
          </cell>
        </row>
        <row r="9598">
          <cell r="A9598">
            <v>36075</v>
          </cell>
          <cell r="B9598">
            <v>4.2300000000000004</v>
          </cell>
          <cell r="C9598">
            <v>4.2300000000000004E-2</v>
          </cell>
        </row>
        <row r="9599">
          <cell r="A9599">
            <v>36076</v>
          </cell>
          <cell r="B9599">
            <v>4.1100000000000003</v>
          </cell>
          <cell r="C9599">
            <v>4.1100000000000005E-2</v>
          </cell>
        </row>
        <row r="9600">
          <cell r="A9600">
            <v>36077</v>
          </cell>
          <cell r="B9600">
            <v>4.16</v>
          </cell>
          <cell r="C9600">
            <v>4.1599999999999998E-2</v>
          </cell>
        </row>
        <row r="9601">
          <cell r="A9601">
            <v>36080</v>
          </cell>
          <cell r="B9601" t="str">
            <v>ND</v>
          </cell>
          <cell r="C9601">
            <v>4.1599999999999998E-2</v>
          </cell>
        </row>
        <row r="9602">
          <cell r="A9602">
            <v>36081</v>
          </cell>
          <cell r="B9602">
            <v>4.25</v>
          </cell>
          <cell r="C9602">
            <v>4.2500000000000003E-2</v>
          </cell>
        </row>
        <row r="9603">
          <cell r="A9603">
            <v>36082</v>
          </cell>
          <cell r="B9603">
            <v>4.1900000000000004</v>
          </cell>
          <cell r="C9603">
            <v>4.1900000000000007E-2</v>
          </cell>
        </row>
        <row r="9604">
          <cell r="A9604">
            <v>36083</v>
          </cell>
          <cell r="B9604">
            <v>4.25</v>
          </cell>
          <cell r="C9604">
            <v>4.2500000000000003E-2</v>
          </cell>
        </row>
        <row r="9605">
          <cell r="A9605">
            <v>36084</v>
          </cell>
          <cell r="B9605">
            <v>3.86</v>
          </cell>
          <cell r="C9605">
            <v>3.8599999999999995E-2</v>
          </cell>
        </row>
        <row r="9606">
          <cell r="A9606">
            <v>36087</v>
          </cell>
          <cell r="B9606">
            <v>3.92</v>
          </cell>
          <cell r="C9606">
            <v>3.9199999999999999E-2</v>
          </cell>
        </row>
        <row r="9607">
          <cell r="A9607">
            <v>36088</v>
          </cell>
          <cell r="B9607">
            <v>3.98</v>
          </cell>
          <cell r="C9607">
            <v>3.9800000000000002E-2</v>
          </cell>
        </row>
        <row r="9608">
          <cell r="A9608">
            <v>36089</v>
          </cell>
          <cell r="B9608">
            <v>4.0199999999999996</v>
          </cell>
          <cell r="C9608">
            <v>4.0199999999999993E-2</v>
          </cell>
        </row>
        <row r="9609">
          <cell r="A9609">
            <v>36090</v>
          </cell>
          <cell r="B9609">
            <v>4.04</v>
          </cell>
          <cell r="C9609">
            <v>4.0399999999999998E-2</v>
          </cell>
        </row>
        <row r="9610">
          <cell r="A9610">
            <v>36091</v>
          </cell>
          <cell r="B9610">
            <v>4.07</v>
          </cell>
          <cell r="C9610">
            <v>4.07E-2</v>
          </cell>
        </row>
        <row r="9611">
          <cell r="A9611">
            <v>36094</v>
          </cell>
          <cell r="B9611">
            <v>4.13</v>
          </cell>
          <cell r="C9611">
            <v>4.1299999999999996E-2</v>
          </cell>
        </row>
        <row r="9612">
          <cell r="A9612">
            <v>36095</v>
          </cell>
          <cell r="B9612">
            <v>4.04</v>
          </cell>
          <cell r="C9612">
            <v>4.0399999999999998E-2</v>
          </cell>
        </row>
        <row r="9613">
          <cell r="A9613">
            <v>36096</v>
          </cell>
          <cell r="B9613">
            <v>4.07</v>
          </cell>
          <cell r="C9613">
            <v>4.07E-2</v>
          </cell>
        </row>
        <row r="9614">
          <cell r="A9614">
            <v>36097</v>
          </cell>
          <cell r="B9614">
            <v>4.08</v>
          </cell>
          <cell r="C9614">
            <v>4.0800000000000003E-2</v>
          </cell>
        </row>
        <row r="9615">
          <cell r="A9615">
            <v>36098</v>
          </cell>
          <cell r="B9615">
            <v>4.18</v>
          </cell>
          <cell r="C9615">
            <v>4.1799999999999997E-2</v>
          </cell>
        </row>
        <row r="9616">
          <cell r="A9616">
            <v>36101</v>
          </cell>
          <cell r="B9616">
            <v>4.33</v>
          </cell>
          <cell r="C9616">
            <v>4.3299999999999998E-2</v>
          </cell>
        </row>
        <row r="9617">
          <cell r="A9617">
            <v>36102</v>
          </cell>
          <cell r="B9617">
            <v>4.33</v>
          </cell>
          <cell r="C9617">
            <v>4.3299999999999998E-2</v>
          </cell>
        </row>
        <row r="9618">
          <cell r="A9618">
            <v>36103</v>
          </cell>
          <cell r="B9618">
            <v>4.46</v>
          </cell>
          <cell r="C9618">
            <v>4.4600000000000001E-2</v>
          </cell>
        </row>
        <row r="9619">
          <cell r="A9619">
            <v>36104</v>
          </cell>
          <cell r="B9619">
            <v>4.53</v>
          </cell>
          <cell r="C9619">
            <v>4.53E-2</v>
          </cell>
        </row>
        <row r="9620">
          <cell r="A9620">
            <v>36105</v>
          </cell>
          <cell r="B9620">
            <v>4.6399999999999997</v>
          </cell>
          <cell r="C9620">
            <v>4.6399999999999997E-2</v>
          </cell>
        </row>
        <row r="9621">
          <cell r="A9621">
            <v>36108</v>
          </cell>
          <cell r="B9621">
            <v>4.54</v>
          </cell>
          <cell r="C9621">
            <v>4.5400000000000003E-2</v>
          </cell>
        </row>
        <row r="9622">
          <cell r="A9622">
            <v>36109</v>
          </cell>
          <cell r="B9622">
            <v>4.53</v>
          </cell>
          <cell r="C9622">
            <v>4.53E-2</v>
          </cell>
        </row>
        <row r="9623">
          <cell r="A9623">
            <v>36110</v>
          </cell>
          <cell r="B9623" t="str">
            <v>ND</v>
          </cell>
          <cell r="C9623">
            <v>4.53E-2</v>
          </cell>
        </row>
        <row r="9624">
          <cell r="A9624">
            <v>36111</v>
          </cell>
          <cell r="B9624">
            <v>4.5</v>
          </cell>
          <cell r="C9624">
            <v>4.4999999999999998E-2</v>
          </cell>
        </row>
        <row r="9625">
          <cell r="A9625">
            <v>36112</v>
          </cell>
          <cell r="B9625">
            <v>4.5199999999999996</v>
          </cell>
          <cell r="C9625">
            <v>4.5199999999999997E-2</v>
          </cell>
        </row>
        <row r="9626">
          <cell r="A9626">
            <v>36115</v>
          </cell>
          <cell r="B9626">
            <v>4.55</v>
          </cell>
          <cell r="C9626">
            <v>4.5499999999999999E-2</v>
          </cell>
        </row>
        <row r="9627">
          <cell r="A9627">
            <v>36116</v>
          </cell>
          <cell r="B9627">
            <v>4.5199999999999996</v>
          </cell>
          <cell r="C9627">
            <v>4.5199999999999997E-2</v>
          </cell>
        </row>
        <row r="9628">
          <cell r="A9628">
            <v>36117</v>
          </cell>
          <cell r="B9628">
            <v>4.53</v>
          </cell>
          <cell r="C9628">
            <v>4.53E-2</v>
          </cell>
        </row>
        <row r="9629">
          <cell r="A9629">
            <v>36118</v>
          </cell>
          <cell r="B9629">
            <v>4.55</v>
          </cell>
          <cell r="C9629">
            <v>4.5499999999999999E-2</v>
          </cell>
        </row>
        <row r="9630">
          <cell r="A9630">
            <v>36119</v>
          </cell>
          <cell r="B9630">
            <v>4.5599999999999996</v>
          </cell>
          <cell r="C9630">
            <v>4.5599999999999995E-2</v>
          </cell>
        </row>
        <row r="9631">
          <cell r="A9631">
            <v>36122</v>
          </cell>
          <cell r="B9631">
            <v>4.57</v>
          </cell>
          <cell r="C9631">
            <v>4.5700000000000005E-2</v>
          </cell>
        </row>
        <row r="9632">
          <cell r="A9632">
            <v>36123</v>
          </cell>
          <cell r="B9632">
            <v>4.5999999999999996</v>
          </cell>
          <cell r="C9632">
            <v>4.5999999999999999E-2</v>
          </cell>
        </row>
        <row r="9633">
          <cell r="A9633">
            <v>36124</v>
          </cell>
          <cell r="B9633">
            <v>4.5999999999999996</v>
          </cell>
          <cell r="C9633">
            <v>4.5999999999999999E-2</v>
          </cell>
        </row>
        <row r="9634">
          <cell r="A9634">
            <v>36125</v>
          </cell>
          <cell r="B9634" t="str">
            <v>ND</v>
          </cell>
          <cell r="C9634">
            <v>4.5999999999999999E-2</v>
          </cell>
        </row>
        <row r="9635">
          <cell r="A9635">
            <v>36126</v>
          </cell>
          <cell r="B9635">
            <v>4.59</v>
          </cell>
          <cell r="C9635">
            <v>4.5899999999999996E-2</v>
          </cell>
        </row>
        <row r="9636">
          <cell r="A9636">
            <v>36129</v>
          </cell>
          <cell r="B9636">
            <v>4.53</v>
          </cell>
          <cell r="C9636">
            <v>4.53E-2</v>
          </cell>
        </row>
        <row r="9637">
          <cell r="A9637">
            <v>36130</v>
          </cell>
          <cell r="B9637">
            <v>4.46</v>
          </cell>
          <cell r="C9637">
            <v>4.4600000000000001E-2</v>
          </cell>
        </row>
        <row r="9638">
          <cell r="A9638">
            <v>36131</v>
          </cell>
          <cell r="B9638">
            <v>4.41</v>
          </cell>
          <cell r="C9638">
            <v>4.41E-2</v>
          </cell>
        </row>
        <row r="9639">
          <cell r="A9639">
            <v>36132</v>
          </cell>
          <cell r="B9639">
            <v>4.41</v>
          </cell>
          <cell r="C9639">
            <v>4.41E-2</v>
          </cell>
        </row>
        <row r="9640">
          <cell r="A9640">
            <v>36133</v>
          </cell>
          <cell r="B9640">
            <v>4.49</v>
          </cell>
          <cell r="C9640">
            <v>4.4900000000000002E-2</v>
          </cell>
        </row>
        <row r="9641">
          <cell r="A9641">
            <v>36136</v>
          </cell>
          <cell r="B9641">
            <v>4.58</v>
          </cell>
          <cell r="C9641">
            <v>4.58E-2</v>
          </cell>
        </row>
        <row r="9642">
          <cell r="A9642">
            <v>36137</v>
          </cell>
          <cell r="B9642">
            <v>4.49</v>
          </cell>
          <cell r="C9642">
            <v>4.4900000000000002E-2</v>
          </cell>
        </row>
        <row r="9643">
          <cell r="A9643">
            <v>36138</v>
          </cell>
          <cell r="B9643">
            <v>4.46</v>
          </cell>
          <cell r="C9643">
            <v>4.4600000000000001E-2</v>
          </cell>
        </row>
        <row r="9644">
          <cell r="A9644">
            <v>36139</v>
          </cell>
          <cell r="B9644">
            <v>4.45</v>
          </cell>
          <cell r="C9644">
            <v>4.4500000000000005E-2</v>
          </cell>
        </row>
        <row r="9645">
          <cell r="A9645">
            <v>36140</v>
          </cell>
          <cell r="B9645">
            <v>4.49</v>
          </cell>
          <cell r="C9645">
            <v>4.4900000000000002E-2</v>
          </cell>
        </row>
        <row r="9646">
          <cell r="A9646">
            <v>36143</v>
          </cell>
          <cell r="B9646">
            <v>4.47</v>
          </cell>
          <cell r="C9646">
            <v>4.4699999999999997E-2</v>
          </cell>
        </row>
        <row r="9647">
          <cell r="A9647">
            <v>36144</v>
          </cell>
          <cell r="B9647">
            <v>4.49</v>
          </cell>
          <cell r="C9647">
            <v>4.4900000000000002E-2</v>
          </cell>
        </row>
        <row r="9648">
          <cell r="A9648">
            <v>36145</v>
          </cell>
          <cell r="B9648">
            <v>4.4400000000000004</v>
          </cell>
          <cell r="C9648">
            <v>4.4400000000000002E-2</v>
          </cell>
        </row>
        <row r="9649">
          <cell r="A9649">
            <v>36146</v>
          </cell>
          <cell r="B9649">
            <v>4.45</v>
          </cell>
          <cell r="C9649">
            <v>4.4500000000000005E-2</v>
          </cell>
        </row>
        <row r="9650">
          <cell r="A9650">
            <v>36147</v>
          </cell>
          <cell r="B9650">
            <v>4.4800000000000004</v>
          </cell>
          <cell r="C9650">
            <v>4.4800000000000006E-2</v>
          </cell>
        </row>
        <row r="9651">
          <cell r="A9651">
            <v>36150</v>
          </cell>
          <cell r="B9651">
            <v>4.53</v>
          </cell>
          <cell r="C9651">
            <v>4.53E-2</v>
          </cell>
        </row>
        <row r="9652">
          <cell r="A9652">
            <v>36151</v>
          </cell>
          <cell r="B9652">
            <v>4.5599999999999996</v>
          </cell>
          <cell r="C9652">
            <v>4.5599999999999995E-2</v>
          </cell>
        </row>
        <row r="9653">
          <cell r="A9653">
            <v>36152</v>
          </cell>
          <cell r="B9653">
            <v>4.6900000000000004</v>
          </cell>
          <cell r="C9653">
            <v>4.6900000000000004E-2</v>
          </cell>
        </row>
        <row r="9654">
          <cell r="A9654">
            <v>36153</v>
          </cell>
          <cell r="B9654">
            <v>4.72</v>
          </cell>
          <cell r="C9654">
            <v>4.7199999999999999E-2</v>
          </cell>
        </row>
        <row r="9655">
          <cell r="A9655">
            <v>36154</v>
          </cell>
          <cell r="B9655" t="str">
            <v>ND</v>
          </cell>
          <cell r="C9655">
            <v>4.7199999999999999E-2</v>
          </cell>
        </row>
        <row r="9656">
          <cell r="A9656">
            <v>36157</v>
          </cell>
          <cell r="B9656">
            <v>4.6500000000000004</v>
          </cell>
          <cell r="C9656">
            <v>4.6500000000000007E-2</v>
          </cell>
        </row>
        <row r="9657">
          <cell r="A9657">
            <v>36158</v>
          </cell>
          <cell r="B9657">
            <v>4.62</v>
          </cell>
          <cell r="C9657">
            <v>4.6199999999999998E-2</v>
          </cell>
        </row>
        <row r="9658">
          <cell r="A9658">
            <v>36159</v>
          </cell>
          <cell r="B9658">
            <v>4.54</v>
          </cell>
          <cell r="C9658">
            <v>4.5400000000000003E-2</v>
          </cell>
        </row>
        <row r="9659">
          <cell r="A9659">
            <v>36160</v>
          </cell>
          <cell r="B9659">
            <v>4.53</v>
          </cell>
          <cell r="C9659">
            <v>4.53E-2</v>
          </cell>
        </row>
        <row r="9660">
          <cell r="A9660">
            <v>36161</v>
          </cell>
          <cell r="B9660" t="str">
            <v>ND</v>
          </cell>
          <cell r="C9660">
            <v>4.53E-2</v>
          </cell>
        </row>
        <row r="9661">
          <cell r="A9661">
            <v>36164</v>
          </cell>
          <cell r="B9661">
            <v>4.58</v>
          </cell>
          <cell r="C9661">
            <v>4.58E-2</v>
          </cell>
        </row>
        <row r="9662">
          <cell r="A9662">
            <v>36165</v>
          </cell>
          <cell r="B9662">
            <v>4.5599999999999996</v>
          </cell>
          <cell r="C9662">
            <v>4.5599999999999995E-2</v>
          </cell>
        </row>
        <row r="9663">
          <cell r="A9663">
            <v>36166</v>
          </cell>
          <cell r="B9663">
            <v>4.53</v>
          </cell>
          <cell r="C9663">
            <v>4.53E-2</v>
          </cell>
        </row>
        <row r="9664">
          <cell r="A9664">
            <v>36167</v>
          </cell>
          <cell r="B9664">
            <v>4.51</v>
          </cell>
          <cell r="C9664">
            <v>4.5100000000000001E-2</v>
          </cell>
        </row>
        <row r="9665">
          <cell r="A9665">
            <v>36168</v>
          </cell>
          <cell r="B9665">
            <v>4.57</v>
          </cell>
          <cell r="C9665">
            <v>4.5700000000000005E-2</v>
          </cell>
        </row>
        <row r="9666">
          <cell r="A9666">
            <v>36171</v>
          </cell>
          <cell r="B9666">
            <v>4.62</v>
          </cell>
          <cell r="C9666">
            <v>4.6199999999999998E-2</v>
          </cell>
        </row>
        <row r="9667">
          <cell r="A9667">
            <v>36172</v>
          </cell>
          <cell r="B9667">
            <v>4.55</v>
          </cell>
          <cell r="C9667">
            <v>4.5499999999999999E-2</v>
          </cell>
        </row>
        <row r="9668">
          <cell r="A9668">
            <v>36173</v>
          </cell>
          <cell r="B9668">
            <v>4.49</v>
          </cell>
          <cell r="C9668">
            <v>4.4900000000000002E-2</v>
          </cell>
        </row>
        <row r="9669">
          <cell r="A9669">
            <v>36174</v>
          </cell>
          <cell r="B9669">
            <v>4.41</v>
          </cell>
          <cell r="C9669">
            <v>4.41E-2</v>
          </cell>
        </row>
        <row r="9670">
          <cell r="A9670">
            <v>36175</v>
          </cell>
          <cell r="B9670">
            <v>4.46</v>
          </cell>
          <cell r="C9670">
            <v>4.4600000000000001E-2</v>
          </cell>
        </row>
        <row r="9671">
          <cell r="A9671">
            <v>36178</v>
          </cell>
          <cell r="B9671" t="str">
            <v>ND</v>
          </cell>
          <cell r="C9671">
            <v>4.4600000000000001E-2</v>
          </cell>
        </row>
        <row r="9672">
          <cell r="A9672">
            <v>36179</v>
          </cell>
          <cell r="B9672">
            <v>4.49</v>
          </cell>
          <cell r="C9672">
            <v>4.4900000000000002E-2</v>
          </cell>
        </row>
        <row r="9673">
          <cell r="A9673">
            <v>36180</v>
          </cell>
          <cell r="B9673">
            <v>4.53</v>
          </cell>
          <cell r="C9673">
            <v>4.53E-2</v>
          </cell>
        </row>
        <row r="9674">
          <cell r="A9674">
            <v>36181</v>
          </cell>
          <cell r="B9674">
            <v>4.4800000000000004</v>
          </cell>
          <cell r="C9674">
            <v>4.4800000000000006E-2</v>
          </cell>
        </row>
        <row r="9675">
          <cell r="A9675">
            <v>36182</v>
          </cell>
          <cell r="B9675">
            <v>4.46</v>
          </cell>
          <cell r="C9675">
            <v>4.4600000000000001E-2</v>
          </cell>
        </row>
        <row r="9676">
          <cell r="A9676">
            <v>36185</v>
          </cell>
          <cell r="B9676">
            <v>4.4800000000000004</v>
          </cell>
          <cell r="C9676">
            <v>4.4800000000000006E-2</v>
          </cell>
        </row>
        <row r="9677">
          <cell r="A9677">
            <v>36186</v>
          </cell>
          <cell r="B9677">
            <v>4.51</v>
          </cell>
          <cell r="C9677">
            <v>4.5100000000000001E-2</v>
          </cell>
        </row>
        <row r="9678">
          <cell r="A9678">
            <v>36187</v>
          </cell>
          <cell r="B9678">
            <v>4.51</v>
          </cell>
          <cell r="C9678">
            <v>4.5100000000000001E-2</v>
          </cell>
        </row>
        <row r="9679">
          <cell r="A9679">
            <v>36188</v>
          </cell>
          <cell r="B9679">
            <v>4.5199999999999996</v>
          </cell>
          <cell r="C9679">
            <v>4.5199999999999997E-2</v>
          </cell>
        </row>
        <row r="9680">
          <cell r="A9680">
            <v>36189</v>
          </cell>
          <cell r="B9680">
            <v>4.51</v>
          </cell>
          <cell r="C9680">
            <v>4.5100000000000001E-2</v>
          </cell>
        </row>
        <row r="9681">
          <cell r="A9681">
            <v>36192</v>
          </cell>
          <cell r="B9681">
            <v>4.58</v>
          </cell>
          <cell r="C9681">
            <v>4.58E-2</v>
          </cell>
        </row>
        <row r="9682">
          <cell r="A9682">
            <v>36193</v>
          </cell>
          <cell r="B9682">
            <v>4.59</v>
          </cell>
          <cell r="C9682">
            <v>4.5899999999999996E-2</v>
          </cell>
        </row>
        <row r="9683">
          <cell r="A9683">
            <v>36194</v>
          </cell>
          <cell r="B9683">
            <v>4.59</v>
          </cell>
          <cell r="C9683">
            <v>4.5899999999999996E-2</v>
          </cell>
        </row>
        <row r="9684">
          <cell r="A9684">
            <v>36195</v>
          </cell>
          <cell r="B9684">
            <v>4.63</v>
          </cell>
          <cell r="C9684">
            <v>4.6300000000000001E-2</v>
          </cell>
        </row>
        <row r="9685">
          <cell r="A9685">
            <v>36196</v>
          </cell>
          <cell r="B9685">
            <v>4.66</v>
          </cell>
          <cell r="C9685">
            <v>4.6600000000000003E-2</v>
          </cell>
        </row>
        <row r="9686">
          <cell r="A9686">
            <v>36199</v>
          </cell>
          <cell r="B9686">
            <v>4.66</v>
          </cell>
          <cell r="C9686">
            <v>4.6600000000000003E-2</v>
          </cell>
        </row>
        <row r="9687">
          <cell r="A9687">
            <v>36200</v>
          </cell>
          <cell r="B9687">
            <v>4.6500000000000004</v>
          </cell>
          <cell r="C9687">
            <v>4.6500000000000007E-2</v>
          </cell>
        </row>
        <row r="9688">
          <cell r="A9688">
            <v>36201</v>
          </cell>
          <cell r="B9688">
            <v>4.6399999999999997</v>
          </cell>
          <cell r="C9688">
            <v>4.6399999999999997E-2</v>
          </cell>
        </row>
        <row r="9689">
          <cell r="A9689">
            <v>36202</v>
          </cell>
          <cell r="B9689">
            <v>4.66</v>
          </cell>
          <cell r="C9689">
            <v>4.6600000000000003E-2</v>
          </cell>
        </row>
        <row r="9690">
          <cell r="A9690">
            <v>36203</v>
          </cell>
          <cell r="B9690">
            <v>4.74</v>
          </cell>
          <cell r="C9690">
            <v>4.7400000000000005E-2</v>
          </cell>
        </row>
        <row r="9691">
          <cell r="A9691">
            <v>36206</v>
          </cell>
          <cell r="B9691" t="str">
            <v>ND</v>
          </cell>
          <cell r="C9691">
            <v>4.7400000000000005E-2</v>
          </cell>
        </row>
        <row r="9692">
          <cell r="A9692">
            <v>36207</v>
          </cell>
          <cell r="B9692">
            <v>4.7300000000000004</v>
          </cell>
          <cell r="C9692">
            <v>4.7300000000000002E-2</v>
          </cell>
        </row>
        <row r="9693">
          <cell r="A9693">
            <v>36208</v>
          </cell>
          <cell r="B9693">
            <v>4.6900000000000004</v>
          </cell>
          <cell r="C9693">
            <v>4.6900000000000004E-2</v>
          </cell>
        </row>
        <row r="9694">
          <cell r="A9694">
            <v>36209</v>
          </cell>
          <cell r="B9694">
            <v>4.72</v>
          </cell>
          <cell r="C9694">
            <v>4.7199999999999999E-2</v>
          </cell>
        </row>
        <row r="9695">
          <cell r="A9695">
            <v>36210</v>
          </cell>
          <cell r="B9695">
            <v>4.71</v>
          </cell>
          <cell r="C9695">
            <v>4.7100000000000003E-2</v>
          </cell>
        </row>
        <row r="9696">
          <cell r="A9696">
            <v>36213</v>
          </cell>
          <cell r="B9696">
            <v>4.7300000000000004</v>
          </cell>
          <cell r="C9696">
            <v>4.7300000000000002E-2</v>
          </cell>
        </row>
        <row r="9697">
          <cell r="A9697">
            <v>36214</v>
          </cell>
          <cell r="B9697">
            <v>4.78</v>
          </cell>
          <cell r="C9697">
            <v>4.7800000000000002E-2</v>
          </cell>
        </row>
        <row r="9698">
          <cell r="A9698">
            <v>36215</v>
          </cell>
          <cell r="B9698">
            <v>4.8499999999999996</v>
          </cell>
          <cell r="C9698">
            <v>4.8499999999999995E-2</v>
          </cell>
        </row>
        <row r="9699">
          <cell r="A9699">
            <v>36216</v>
          </cell>
          <cell r="B9699">
            <v>4.8600000000000003</v>
          </cell>
          <cell r="C9699">
            <v>4.8600000000000004E-2</v>
          </cell>
        </row>
        <row r="9700">
          <cell r="A9700">
            <v>36217</v>
          </cell>
          <cell r="B9700">
            <v>4.88</v>
          </cell>
          <cell r="C9700">
            <v>4.8799999999999996E-2</v>
          </cell>
        </row>
        <row r="9701">
          <cell r="A9701">
            <v>36220</v>
          </cell>
          <cell r="B9701">
            <v>4.91</v>
          </cell>
          <cell r="C9701">
            <v>4.9100000000000005E-2</v>
          </cell>
        </row>
        <row r="9702">
          <cell r="A9702">
            <v>36221</v>
          </cell>
          <cell r="B9702">
            <v>4.93</v>
          </cell>
          <cell r="C9702">
            <v>4.9299999999999997E-2</v>
          </cell>
        </row>
        <row r="9703">
          <cell r="A9703">
            <v>36222</v>
          </cell>
          <cell r="B9703">
            <v>4.8899999999999997</v>
          </cell>
          <cell r="C9703">
            <v>4.8899999999999999E-2</v>
          </cell>
        </row>
        <row r="9704">
          <cell r="A9704">
            <v>36223</v>
          </cell>
          <cell r="B9704">
            <v>4.9000000000000004</v>
          </cell>
          <cell r="C9704">
            <v>4.9000000000000002E-2</v>
          </cell>
        </row>
        <row r="9705">
          <cell r="A9705">
            <v>36224</v>
          </cell>
          <cell r="B9705">
            <v>4.84</v>
          </cell>
          <cell r="C9705">
            <v>4.8399999999999999E-2</v>
          </cell>
        </row>
        <row r="9706">
          <cell r="A9706">
            <v>36227</v>
          </cell>
          <cell r="B9706">
            <v>4.83</v>
          </cell>
          <cell r="C9706">
            <v>4.8300000000000003E-2</v>
          </cell>
        </row>
        <row r="9707">
          <cell r="A9707">
            <v>36228</v>
          </cell>
          <cell r="B9707">
            <v>4.76</v>
          </cell>
          <cell r="C9707">
            <v>4.7599999999999996E-2</v>
          </cell>
        </row>
        <row r="9708">
          <cell r="A9708">
            <v>36229</v>
          </cell>
          <cell r="B9708">
            <v>4.75</v>
          </cell>
          <cell r="C9708">
            <v>4.7500000000000001E-2</v>
          </cell>
        </row>
        <row r="9709">
          <cell r="A9709">
            <v>36230</v>
          </cell>
          <cell r="B9709">
            <v>4.7699999999999996</v>
          </cell>
          <cell r="C9709">
            <v>4.7699999999999992E-2</v>
          </cell>
        </row>
        <row r="9710">
          <cell r="A9710">
            <v>36231</v>
          </cell>
          <cell r="B9710">
            <v>4.76</v>
          </cell>
          <cell r="C9710">
            <v>4.7599999999999996E-2</v>
          </cell>
        </row>
        <row r="9711">
          <cell r="A9711">
            <v>36234</v>
          </cell>
          <cell r="B9711">
            <v>4.76</v>
          </cell>
          <cell r="C9711">
            <v>4.7599999999999996E-2</v>
          </cell>
        </row>
        <row r="9712">
          <cell r="A9712">
            <v>36235</v>
          </cell>
          <cell r="B9712">
            <v>4.74</v>
          </cell>
          <cell r="C9712">
            <v>4.7400000000000005E-2</v>
          </cell>
        </row>
        <row r="9713">
          <cell r="A9713">
            <v>36236</v>
          </cell>
          <cell r="B9713">
            <v>4.74</v>
          </cell>
          <cell r="C9713">
            <v>4.7400000000000005E-2</v>
          </cell>
        </row>
        <row r="9714">
          <cell r="A9714">
            <v>36237</v>
          </cell>
          <cell r="B9714">
            <v>4.72</v>
          </cell>
          <cell r="C9714">
            <v>4.7199999999999999E-2</v>
          </cell>
        </row>
        <row r="9715">
          <cell r="A9715">
            <v>36238</v>
          </cell>
          <cell r="B9715">
            <v>4.7300000000000004</v>
          </cell>
          <cell r="C9715">
            <v>4.7300000000000002E-2</v>
          </cell>
        </row>
        <row r="9716">
          <cell r="A9716">
            <v>36241</v>
          </cell>
          <cell r="B9716">
            <v>4.7699999999999996</v>
          </cell>
          <cell r="C9716">
            <v>4.7699999999999992E-2</v>
          </cell>
        </row>
        <row r="9717">
          <cell r="A9717">
            <v>36242</v>
          </cell>
          <cell r="B9717">
            <v>4.74</v>
          </cell>
          <cell r="C9717">
            <v>4.7400000000000005E-2</v>
          </cell>
        </row>
        <row r="9718">
          <cell r="A9718">
            <v>36243</v>
          </cell>
          <cell r="B9718">
            <v>4.7300000000000004</v>
          </cell>
          <cell r="C9718">
            <v>4.7300000000000002E-2</v>
          </cell>
        </row>
        <row r="9719">
          <cell r="A9719">
            <v>36244</v>
          </cell>
          <cell r="B9719">
            <v>4.7699999999999996</v>
          </cell>
          <cell r="C9719">
            <v>4.7699999999999992E-2</v>
          </cell>
        </row>
        <row r="9720">
          <cell r="A9720">
            <v>36245</v>
          </cell>
          <cell r="B9720">
            <v>4.74</v>
          </cell>
          <cell r="C9720">
            <v>4.7400000000000005E-2</v>
          </cell>
        </row>
        <row r="9721">
          <cell r="A9721">
            <v>36248</v>
          </cell>
          <cell r="B9721">
            <v>4.75</v>
          </cell>
          <cell r="C9721">
            <v>4.7500000000000001E-2</v>
          </cell>
        </row>
        <row r="9722">
          <cell r="A9722">
            <v>36249</v>
          </cell>
          <cell r="B9722">
            <v>4.72</v>
          </cell>
          <cell r="C9722">
            <v>4.7199999999999999E-2</v>
          </cell>
        </row>
        <row r="9723">
          <cell r="A9723">
            <v>36250</v>
          </cell>
          <cell r="B9723">
            <v>4.72</v>
          </cell>
          <cell r="C9723">
            <v>4.7199999999999999E-2</v>
          </cell>
        </row>
        <row r="9724">
          <cell r="A9724">
            <v>36251</v>
          </cell>
          <cell r="B9724">
            <v>4.7300000000000004</v>
          </cell>
          <cell r="C9724">
            <v>4.7300000000000002E-2</v>
          </cell>
        </row>
        <row r="9725">
          <cell r="A9725">
            <v>36252</v>
          </cell>
          <cell r="B9725">
            <v>4.67</v>
          </cell>
          <cell r="C9725">
            <v>4.6699999999999998E-2</v>
          </cell>
        </row>
        <row r="9726">
          <cell r="A9726">
            <v>36255</v>
          </cell>
          <cell r="B9726">
            <v>4.67</v>
          </cell>
          <cell r="C9726">
            <v>4.6699999999999998E-2</v>
          </cell>
        </row>
        <row r="9727">
          <cell r="A9727">
            <v>36256</v>
          </cell>
          <cell r="B9727">
            <v>4.66</v>
          </cell>
          <cell r="C9727">
            <v>4.6600000000000003E-2</v>
          </cell>
        </row>
        <row r="9728">
          <cell r="A9728">
            <v>36257</v>
          </cell>
          <cell r="B9728">
            <v>4.6900000000000004</v>
          </cell>
          <cell r="C9728">
            <v>4.6900000000000004E-2</v>
          </cell>
        </row>
        <row r="9729">
          <cell r="A9729">
            <v>36258</v>
          </cell>
          <cell r="B9729">
            <v>4.6399999999999997</v>
          </cell>
          <cell r="C9729">
            <v>4.6399999999999997E-2</v>
          </cell>
        </row>
        <row r="9730">
          <cell r="A9730">
            <v>36259</v>
          </cell>
          <cell r="B9730">
            <v>4.63</v>
          </cell>
          <cell r="C9730">
            <v>4.6300000000000001E-2</v>
          </cell>
        </row>
        <row r="9731">
          <cell r="A9731">
            <v>36262</v>
          </cell>
          <cell r="B9731">
            <v>4.66</v>
          </cell>
          <cell r="C9731">
            <v>4.6600000000000003E-2</v>
          </cell>
        </row>
        <row r="9732">
          <cell r="A9732">
            <v>36263</v>
          </cell>
          <cell r="B9732">
            <v>4.66</v>
          </cell>
          <cell r="C9732">
            <v>4.6600000000000003E-2</v>
          </cell>
        </row>
        <row r="9733">
          <cell r="A9733">
            <v>36264</v>
          </cell>
          <cell r="B9733">
            <v>4.6500000000000004</v>
          </cell>
          <cell r="C9733">
            <v>4.6500000000000007E-2</v>
          </cell>
        </row>
        <row r="9734">
          <cell r="A9734">
            <v>36265</v>
          </cell>
          <cell r="B9734">
            <v>4.66</v>
          </cell>
          <cell r="C9734">
            <v>4.6600000000000003E-2</v>
          </cell>
        </row>
        <row r="9735">
          <cell r="A9735">
            <v>36266</v>
          </cell>
          <cell r="B9735">
            <v>4.71</v>
          </cell>
          <cell r="C9735">
            <v>4.7100000000000003E-2</v>
          </cell>
        </row>
        <row r="9736">
          <cell r="A9736">
            <v>36269</v>
          </cell>
          <cell r="B9736">
            <v>4.6900000000000004</v>
          </cell>
          <cell r="C9736">
            <v>4.6900000000000004E-2</v>
          </cell>
        </row>
        <row r="9737">
          <cell r="A9737">
            <v>36270</v>
          </cell>
          <cell r="B9737">
            <v>4.67</v>
          </cell>
          <cell r="C9737">
            <v>4.6699999999999998E-2</v>
          </cell>
        </row>
        <row r="9738">
          <cell r="A9738">
            <v>36271</v>
          </cell>
          <cell r="B9738">
            <v>4.68</v>
          </cell>
          <cell r="C9738">
            <v>4.6799999999999994E-2</v>
          </cell>
        </row>
        <row r="9739">
          <cell r="A9739">
            <v>36272</v>
          </cell>
          <cell r="B9739">
            <v>4.7300000000000004</v>
          </cell>
          <cell r="C9739">
            <v>4.7300000000000002E-2</v>
          </cell>
        </row>
        <row r="9740">
          <cell r="A9740">
            <v>36273</v>
          </cell>
          <cell r="B9740">
            <v>4.71</v>
          </cell>
          <cell r="C9740">
            <v>4.7100000000000003E-2</v>
          </cell>
        </row>
        <row r="9741">
          <cell r="A9741">
            <v>36276</v>
          </cell>
          <cell r="B9741">
            <v>4.72</v>
          </cell>
          <cell r="C9741">
            <v>4.7199999999999999E-2</v>
          </cell>
        </row>
        <row r="9742">
          <cell r="A9742">
            <v>36277</v>
          </cell>
          <cell r="B9742">
            <v>4.74</v>
          </cell>
          <cell r="C9742">
            <v>4.7400000000000005E-2</v>
          </cell>
        </row>
        <row r="9743">
          <cell r="A9743">
            <v>36278</v>
          </cell>
          <cell r="B9743">
            <v>4.75</v>
          </cell>
          <cell r="C9743">
            <v>4.7500000000000001E-2</v>
          </cell>
        </row>
        <row r="9744">
          <cell r="A9744">
            <v>36279</v>
          </cell>
          <cell r="B9744">
            <v>4.68</v>
          </cell>
          <cell r="C9744">
            <v>4.6799999999999994E-2</v>
          </cell>
        </row>
        <row r="9745">
          <cell r="A9745">
            <v>36280</v>
          </cell>
          <cell r="B9745">
            <v>4.78</v>
          </cell>
          <cell r="C9745">
            <v>4.7800000000000002E-2</v>
          </cell>
        </row>
        <row r="9746">
          <cell r="A9746">
            <v>36283</v>
          </cell>
          <cell r="B9746">
            <v>4.79</v>
          </cell>
          <cell r="C9746">
            <v>4.7899999999999998E-2</v>
          </cell>
        </row>
        <row r="9747">
          <cell r="A9747">
            <v>36284</v>
          </cell>
          <cell r="B9747">
            <v>4.8</v>
          </cell>
          <cell r="C9747">
            <v>4.8000000000000001E-2</v>
          </cell>
        </row>
        <row r="9748">
          <cell r="A9748">
            <v>36285</v>
          </cell>
          <cell r="B9748">
            <v>4.75</v>
          </cell>
          <cell r="C9748">
            <v>4.7500000000000001E-2</v>
          </cell>
        </row>
        <row r="9749">
          <cell r="A9749">
            <v>36286</v>
          </cell>
          <cell r="B9749">
            <v>4.79</v>
          </cell>
          <cell r="C9749">
            <v>4.7899999999999998E-2</v>
          </cell>
        </row>
        <row r="9750">
          <cell r="A9750">
            <v>36287</v>
          </cell>
          <cell r="B9750">
            <v>4.78</v>
          </cell>
          <cell r="C9750">
            <v>4.7800000000000002E-2</v>
          </cell>
        </row>
        <row r="9751">
          <cell r="A9751">
            <v>36290</v>
          </cell>
          <cell r="B9751">
            <v>4.7699999999999996</v>
          </cell>
          <cell r="C9751">
            <v>4.7699999999999992E-2</v>
          </cell>
        </row>
        <row r="9752">
          <cell r="A9752">
            <v>36291</v>
          </cell>
          <cell r="B9752">
            <v>4.8</v>
          </cell>
          <cell r="C9752">
            <v>4.8000000000000001E-2</v>
          </cell>
        </row>
        <row r="9753">
          <cell r="A9753">
            <v>36292</v>
          </cell>
          <cell r="B9753">
            <v>4.79</v>
          </cell>
          <cell r="C9753">
            <v>4.7899999999999998E-2</v>
          </cell>
        </row>
        <row r="9754">
          <cell r="A9754">
            <v>36293</v>
          </cell>
          <cell r="B9754">
            <v>4.75</v>
          </cell>
          <cell r="C9754">
            <v>4.7500000000000001E-2</v>
          </cell>
        </row>
        <row r="9755">
          <cell r="A9755">
            <v>36294</v>
          </cell>
          <cell r="B9755">
            <v>4.8600000000000003</v>
          </cell>
          <cell r="C9755">
            <v>4.8600000000000004E-2</v>
          </cell>
        </row>
        <row r="9756">
          <cell r="A9756">
            <v>36297</v>
          </cell>
          <cell r="B9756">
            <v>4.9000000000000004</v>
          </cell>
          <cell r="C9756">
            <v>4.9000000000000002E-2</v>
          </cell>
        </row>
        <row r="9757">
          <cell r="A9757">
            <v>36298</v>
          </cell>
          <cell r="B9757">
            <v>4.92</v>
          </cell>
          <cell r="C9757">
            <v>4.9200000000000001E-2</v>
          </cell>
        </row>
        <row r="9758">
          <cell r="A9758">
            <v>36299</v>
          </cell>
          <cell r="B9758">
            <v>4.9000000000000004</v>
          </cell>
          <cell r="C9758">
            <v>4.9000000000000002E-2</v>
          </cell>
        </row>
        <row r="9759">
          <cell r="A9759">
            <v>36300</v>
          </cell>
          <cell r="B9759">
            <v>4.88</v>
          </cell>
          <cell r="C9759">
            <v>4.8799999999999996E-2</v>
          </cell>
        </row>
        <row r="9760">
          <cell r="A9760">
            <v>36301</v>
          </cell>
          <cell r="B9760">
            <v>4.87</v>
          </cell>
          <cell r="C9760">
            <v>4.87E-2</v>
          </cell>
        </row>
        <row r="9761">
          <cell r="A9761">
            <v>36304</v>
          </cell>
          <cell r="B9761">
            <v>4.8600000000000003</v>
          </cell>
          <cell r="C9761">
            <v>4.8600000000000004E-2</v>
          </cell>
        </row>
        <row r="9762">
          <cell r="A9762">
            <v>36305</v>
          </cell>
          <cell r="B9762">
            <v>4.9000000000000004</v>
          </cell>
          <cell r="C9762">
            <v>4.9000000000000002E-2</v>
          </cell>
        </row>
        <row r="9763">
          <cell r="A9763">
            <v>36306</v>
          </cell>
          <cell r="B9763">
            <v>4.92</v>
          </cell>
          <cell r="C9763">
            <v>4.9200000000000001E-2</v>
          </cell>
        </row>
        <row r="9764">
          <cell r="A9764">
            <v>36307</v>
          </cell>
          <cell r="B9764">
            <v>4.9800000000000004</v>
          </cell>
          <cell r="C9764">
            <v>4.9800000000000004E-2</v>
          </cell>
        </row>
        <row r="9765">
          <cell r="A9765">
            <v>36308</v>
          </cell>
          <cell r="B9765">
            <v>4.97</v>
          </cell>
          <cell r="C9765">
            <v>4.9699999999999994E-2</v>
          </cell>
        </row>
        <row r="9766">
          <cell r="A9766">
            <v>36311</v>
          </cell>
          <cell r="B9766" t="str">
            <v>ND</v>
          </cell>
          <cell r="C9766">
            <v>4.9699999999999994E-2</v>
          </cell>
        </row>
        <row r="9767">
          <cell r="A9767">
            <v>36312</v>
          </cell>
          <cell r="B9767">
            <v>5.09</v>
          </cell>
          <cell r="C9767">
            <v>5.0900000000000001E-2</v>
          </cell>
        </row>
        <row r="9768">
          <cell r="A9768">
            <v>36313</v>
          </cell>
          <cell r="B9768">
            <v>5.07</v>
          </cell>
          <cell r="C9768">
            <v>5.0700000000000002E-2</v>
          </cell>
        </row>
        <row r="9769">
          <cell r="A9769">
            <v>36314</v>
          </cell>
          <cell r="B9769">
            <v>5.07</v>
          </cell>
          <cell r="C9769">
            <v>5.0700000000000002E-2</v>
          </cell>
        </row>
        <row r="9770">
          <cell r="A9770">
            <v>36315</v>
          </cell>
          <cell r="B9770">
            <v>5.07</v>
          </cell>
          <cell r="C9770">
            <v>5.0700000000000002E-2</v>
          </cell>
        </row>
        <row r="9771">
          <cell r="A9771">
            <v>36318</v>
          </cell>
          <cell r="B9771">
            <v>5.08</v>
          </cell>
          <cell r="C9771">
            <v>5.0799999999999998E-2</v>
          </cell>
        </row>
        <row r="9772">
          <cell r="A9772">
            <v>36319</v>
          </cell>
          <cell r="B9772">
            <v>5.0999999999999996</v>
          </cell>
          <cell r="C9772">
            <v>5.0999999999999997E-2</v>
          </cell>
        </row>
        <row r="9773">
          <cell r="A9773">
            <v>36320</v>
          </cell>
          <cell r="B9773">
            <v>5.12</v>
          </cell>
          <cell r="C9773">
            <v>5.1200000000000002E-2</v>
          </cell>
        </row>
        <row r="9774">
          <cell r="A9774">
            <v>36321</v>
          </cell>
          <cell r="B9774">
            <v>5.13</v>
          </cell>
          <cell r="C9774">
            <v>5.1299999999999998E-2</v>
          </cell>
        </row>
        <row r="9775">
          <cell r="A9775">
            <v>36322</v>
          </cell>
          <cell r="B9775">
            <v>5.16</v>
          </cell>
          <cell r="C9775">
            <v>5.16E-2</v>
          </cell>
        </row>
        <row r="9776">
          <cell r="A9776">
            <v>36325</v>
          </cell>
          <cell r="B9776">
            <v>5.13</v>
          </cell>
          <cell r="C9776">
            <v>5.1299999999999998E-2</v>
          </cell>
        </row>
        <row r="9777">
          <cell r="A9777">
            <v>36326</v>
          </cell>
          <cell r="B9777">
            <v>5.09</v>
          </cell>
          <cell r="C9777">
            <v>5.0900000000000001E-2</v>
          </cell>
        </row>
        <row r="9778">
          <cell r="A9778">
            <v>36327</v>
          </cell>
          <cell r="B9778">
            <v>5</v>
          </cell>
          <cell r="C9778">
            <v>0.05</v>
          </cell>
        </row>
        <row r="9779">
          <cell r="A9779">
            <v>36328</v>
          </cell>
          <cell r="B9779">
            <v>4.95</v>
          </cell>
          <cell r="C9779">
            <v>4.9500000000000002E-2</v>
          </cell>
        </row>
        <row r="9780">
          <cell r="A9780">
            <v>36329</v>
          </cell>
          <cell r="B9780">
            <v>4.9800000000000004</v>
          </cell>
          <cell r="C9780">
            <v>4.9800000000000004E-2</v>
          </cell>
        </row>
        <row r="9781">
          <cell r="A9781">
            <v>36332</v>
          </cell>
          <cell r="B9781">
            <v>5.01</v>
          </cell>
          <cell r="C9781">
            <v>5.0099999999999999E-2</v>
          </cell>
        </row>
        <row r="9782">
          <cell r="A9782">
            <v>36333</v>
          </cell>
          <cell r="B9782">
            <v>5.15</v>
          </cell>
          <cell r="C9782">
            <v>5.1500000000000004E-2</v>
          </cell>
        </row>
        <row r="9783">
          <cell r="A9783">
            <v>36334</v>
          </cell>
          <cell r="B9783">
            <v>5.18</v>
          </cell>
          <cell r="C9783">
            <v>5.1799999999999999E-2</v>
          </cell>
        </row>
        <row r="9784">
          <cell r="A9784">
            <v>36335</v>
          </cell>
          <cell r="B9784">
            <v>5.18</v>
          </cell>
          <cell r="C9784">
            <v>5.1799999999999999E-2</v>
          </cell>
        </row>
        <row r="9785">
          <cell r="A9785">
            <v>36336</v>
          </cell>
          <cell r="B9785">
            <v>5.18</v>
          </cell>
          <cell r="C9785">
            <v>5.1799999999999999E-2</v>
          </cell>
        </row>
        <row r="9786">
          <cell r="A9786">
            <v>36339</v>
          </cell>
          <cell r="B9786">
            <v>5.15</v>
          </cell>
          <cell r="C9786">
            <v>5.1500000000000004E-2</v>
          </cell>
        </row>
        <row r="9787">
          <cell r="A9787">
            <v>36340</v>
          </cell>
          <cell r="B9787">
            <v>5.17</v>
          </cell>
          <cell r="C9787">
            <v>5.1699999999999996E-2</v>
          </cell>
        </row>
        <row r="9788">
          <cell r="A9788">
            <v>36341</v>
          </cell>
          <cell r="B9788">
            <v>5.07</v>
          </cell>
          <cell r="C9788">
            <v>5.0700000000000002E-2</v>
          </cell>
        </row>
        <row r="9789">
          <cell r="A9789">
            <v>36342</v>
          </cell>
          <cell r="B9789">
            <v>5.09</v>
          </cell>
          <cell r="C9789">
            <v>5.0900000000000001E-2</v>
          </cell>
        </row>
        <row r="9790">
          <cell r="A9790">
            <v>36343</v>
          </cell>
          <cell r="B9790">
            <v>5.08</v>
          </cell>
          <cell r="C9790">
            <v>5.0799999999999998E-2</v>
          </cell>
        </row>
        <row r="9791">
          <cell r="A9791">
            <v>36346</v>
          </cell>
          <cell r="B9791" t="str">
            <v>ND</v>
          </cell>
          <cell r="C9791">
            <v>5.0799999999999998E-2</v>
          </cell>
        </row>
        <row r="9792">
          <cell r="A9792">
            <v>36347</v>
          </cell>
          <cell r="B9792">
            <v>5.08</v>
          </cell>
          <cell r="C9792">
            <v>5.0799999999999998E-2</v>
          </cell>
        </row>
        <row r="9793">
          <cell r="A9793">
            <v>36348</v>
          </cell>
          <cell r="B9793">
            <v>5.0599999999999996</v>
          </cell>
          <cell r="C9793">
            <v>5.0599999999999999E-2</v>
          </cell>
        </row>
        <row r="9794">
          <cell r="A9794">
            <v>36349</v>
          </cell>
          <cell r="B9794">
            <v>5.04</v>
          </cell>
          <cell r="C9794">
            <v>5.04E-2</v>
          </cell>
        </row>
        <row r="9795">
          <cell r="A9795">
            <v>36350</v>
          </cell>
          <cell r="B9795">
            <v>5.04</v>
          </cell>
          <cell r="C9795">
            <v>5.04E-2</v>
          </cell>
        </row>
        <row r="9796">
          <cell r="A9796">
            <v>36353</v>
          </cell>
          <cell r="B9796">
            <v>5.0199999999999996</v>
          </cell>
          <cell r="C9796">
            <v>5.0199999999999995E-2</v>
          </cell>
        </row>
        <row r="9797">
          <cell r="A9797">
            <v>36354</v>
          </cell>
          <cell r="B9797">
            <v>5</v>
          </cell>
          <cell r="C9797">
            <v>0.05</v>
          </cell>
        </row>
        <row r="9798">
          <cell r="A9798">
            <v>36355</v>
          </cell>
          <cell r="B9798">
            <v>5.01</v>
          </cell>
          <cell r="C9798">
            <v>5.0099999999999999E-2</v>
          </cell>
        </row>
        <row r="9799">
          <cell r="A9799">
            <v>36356</v>
          </cell>
          <cell r="B9799">
            <v>5.01</v>
          </cell>
          <cell r="C9799">
            <v>5.0099999999999999E-2</v>
          </cell>
        </row>
        <row r="9800">
          <cell r="A9800">
            <v>36357</v>
          </cell>
          <cell r="B9800">
            <v>5</v>
          </cell>
          <cell r="C9800">
            <v>0.05</v>
          </cell>
        </row>
        <row r="9801">
          <cell r="A9801">
            <v>36360</v>
          </cell>
          <cell r="B9801">
            <v>5</v>
          </cell>
          <cell r="C9801">
            <v>0.05</v>
          </cell>
        </row>
        <row r="9802">
          <cell r="A9802">
            <v>36361</v>
          </cell>
          <cell r="B9802">
            <v>4.96</v>
          </cell>
          <cell r="C9802">
            <v>4.9599999999999998E-2</v>
          </cell>
        </row>
        <row r="9803">
          <cell r="A9803">
            <v>36362</v>
          </cell>
          <cell r="B9803">
            <v>4.92</v>
          </cell>
          <cell r="C9803">
            <v>4.9200000000000001E-2</v>
          </cell>
        </row>
        <row r="9804">
          <cell r="A9804">
            <v>36363</v>
          </cell>
          <cell r="B9804">
            <v>4.99</v>
          </cell>
          <cell r="C9804">
            <v>4.99E-2</v>
          </cell>
        </row>
        <row r="9805">
          <cell r="A9805">
            <v>36364</v>
          </cell>
          <cell r="B9805">
            <v>5.0199999999999996</v>
          </cell>
          <cell r="C9805">
            <v>5.0199999999999995E-2</v>
          </cell>
        </row>
        <row r="9806">
          <cell r="A9806">
            <v>36367</v>
          </cell>
          <cell r="B9806">
            <v>5.04</v>
          </cell>
          <cell r="C9806">
            <v>5.04E-2</v>
          </cell>
        </row>
        <row r="9807">
          <cell r="A9807">
            <v>36368</v>
          </cell>
          <cell r="B9807">
            <v>5.03</v>
          </cell>
          <cell r="C9807">
            <v>5.0300000000000004E-2</v>
          </cell>
        </row>
        <row r="9808">
          <cell r="A9808">
            <v>36369</v>
          </cell>
          <cell r="B9808">
            <v>5.04</v>
          </cell>
          <cell r="C9808">
            <v>5.04E-2</v>
          </cell>
        </row>
        <row r="9809">
          <cell r="A9809">
            <v>36370</v>
          </cell>
          <cell r="B9809">
            <v>5.1100000000000003</v>
          </cell>
          <cell r="C9809">
            <v>5.1100000000000007E-2</v>
          </cell>
        </row>
        <row r="9810">
          <cell r="A9810">
            <v>36371</v>
          </cell>
          <cell r="B9810">
            <v>5.13</v>
          </cell>
          <cell r="C9810">
            <v>5.1299999999999998E-2</v>
          </cell>
        </row>
        <row r="9811">
          <cell r="A9811">
            <v>36374</v>
          </cell>
          <cell r="B9811">
            <v>5.15</v>
          </cell>
          <cell r="C9811">
            <v>5.1500000000000004E-2</v>
          </cell>
        </row>
        <row r="9812">
          <cell r="A9812">
            <v>36375</v>
          </cell>
          <cell r="B9812">
            <v>5.17</v>
          </cell>
          <cell r="C9812">
            <v>5.1699999999999996E-2</v>
          </cell>
        </row>
        <row r="9813">
          <cell r="A9813">
            <v>36376</v>
          </cell>
          <cell r="B9813">
            <v>5.12</v>
          </cell>
          <cell r="C9813">
            <v>5.1200000000000002E-2</v>
          </cell>
        </row>
        <row r="9814">
          <cell r="A9814">
            <v>36377</v>
          </cell>
          <cell r="B9814">
            <v>5.05</v>
          </cell>
          <cell r="C9814">
            <v>5.0499999999999996E-2</v>
          </cell>
        </row>
        <row r="9815">
          <cell r="A9815">
            <v>36378</v>
          </cell>
          <cell r="B9815">
            <v>5.16</v>
          </cell>
          <cell r="C9815">
            <v>5.16E-2</v>
          </cell>
        </row>
        <row r="9816">
          <cell r="A9816">
            <v>36381</v>
          </cell>
          <cell r="B9816">
            <v>5.24</v>
          </cell>
          <cell r="C9816">
            <v>5.2400000000000002E-2</v>
          </cell>
        </row>
        <row r="9817">
          <cell r="A9817">
            <v>36382</v>
          </cell>
          <cell r="B9817">
            <v>5.24</v>
          </cell>
          <cell r="C9817">
            <v>5.2400000000000002E-2</v>
          </cell>
        </row>
        <row r="9818">
          <cell r="A9818">
            <v>36383</v>
          </cell>
          <cell r="B9818">
            <v>5.22</v>
          </cell>
          <cell r="C9818">
            <v>5.2199999999999996E-2</v>
          </cell>
        </row>
        <row r="9819">
          <cell r="A9819">
            <v>36384</v>
          </cell>
          <cell r="B9819">
            <v>5.25</v>
          </cell>
          <cell r="C9819">
            <v>5.2499999999999998E-2</v>
          </cell>
        </row>
        <row r="9820">
          <cell r="A9820">
            <v>36385</v>
          </cell>
          <cell r="B9820">
            <v>5.19</v>
          </cell>
          <cell r="C9820">
            <v>5.1900000000000002E-2</v>
          </cell>
        </row>
        <row r="9821">
          <cell r="A9821">
            <v>36388</v>
          </cell>
          <cell r="B9821">
            <v>5.24</v>
          </cell>
          <cell r="C9821">
            <v>5.2400000000000002E-2</v>
          </cell>
        </row>
        <row r="9822">
          <cell r="A9822">
            <v>36389</v>
          </cell>
          <cell r="B9822">
            <v>5.23</v>
          </cell>
          <cell r="C9822">
            <v>5.2300000000000006E-2</v>
          </cell>
        </row>
        <row r="9823">
          <cell r="A9823">
            <v>36390</v>
          </cell>
          <cell r="B9823">
            <v>5.19</v>
          </cell>
          <cell r="C9823">
            <v>5.1900000000000002E-2</v>
          </cell>
        </row>
        <row r="9824">
          <cell r="A9824">
            <v>36391</v>
          </cell>
          <cell r="B9824">
            <v>5.18</v>
          </cell>
          <cell r="C9824">
            <v>5.1799999999999999E-2</v>
          </cell>
        </row>
        <row r="9825">
          <cell r="A9825">
            <v>36392</v>
          </cell>
          <cell r="B9825">
            <v>5.16</v>
          </cell>
          <cell r="C9825">
            <v>5.16E-2</v>
          </cell>
        </row>
        <row r="9826">
          <cell r="A9826">
            <v>36395</v>
          </cell>
          <cell r="B9826">
            <v>5.21</v>
          </cell>
          <cell r="C9826">
            <v>5.21E-2</v>
          </cell>
        </row>
        <row r="9827">
          <cell r="A9827">
            <v>36396</v>
          </cell>
          <cell r="B9827">
            <v>5.18</v>
          </cell>
          <cell r="C9827">
            <v>5.1799999999999999E-2</v>
          </cell>
        </row>
        <row r="9828">
          <cell r="A9828">
            <v>36397</v>
          </cell>
          <cell r="B9828">
            <v>5.14</v>
          </cell>
          <cell r="C9828">
            <v>5.1399999999999994E-2</v>
          </cell>
        </row>
        <row r="9829">
          <cell r="A9829">
            <v>36398</v>
          </cell>
          <cell r="B9829">
            <v>5.18</v>
          </cell>
          <cell r="C9829">
            <v>5.1799999999999999E-2</v>
          </cell>
        </row>
        <row r="9830">
          <cell r="A9830">
            <v>36399</v>
          </cell>
          <cell r="B9830">
            <v>5.24</v>
          </cell>
          <cell r="C9830">
            <v>5.2400000000000002E-2</v>
          </cell>
        </row>
        <row r="9831">
          <cell r="A9831">
            <v>36402</v>
          </cell>
          <cell r="B9831">
            <v>5.31</v>
          </cell>
          <cell r="C9831">
            <v>5.3099999999999994E-2</v>
          </cell>
        </row>
        <row r="9832">
          <cell r="A9832">
            <v>36403</v>
          </cell>
          <cell r="B9832">
            <v>5.3</v>
          </cell>
          <cell r="C9832">
            <v>5.2999999999999999E-2</v>
          </cell>
        </row>
        <row r="9833">
          <cell r="A9833">
            <v>36404</v>
          </cell>
          <cell r="B9833">
            <v>5.3</v>
          </cell>
          <cell r="C9833">
            <v>5.2999999999999999E-2</v>
          </cell>
        </row>
        <row r="9834">
          <cell r="A9834">
            <v>36405</v>
          </cell>
          <cell r="B9834">
            <v>5.3</v>
          </cell>
          <cell r="C9834">
            <v>5.2999999999999999E-2</v>
          </cell>
        </row>
        <row r="9835">
          <cell r="A9835">
            <v>36406</v>
          </cell>
          <cell r="B9835">
            <v>5.22</v>
          </cell>
          <cell r="C9835">
            <v>5.2199999999999996E-2</v>
          </cell>
        </row>
        <row r="9836">
          <cell r="A9836">
            <v>36409</v>
          </cell>
          <cell r="B9836" t="str">
            <v>ND</v>
          </cell>
          <cell r="C9836">
            <v>5.2199999999999996E-2</v>
          </cell>
        </row>
        <row r="9837">
          <cell r="A9837">
            <v>36410</v>
          </cell>
          <cell r="B9837">
            <v>5.27</v>
          </cell>
          <cell r="C9837">
            <v>5.2699999999999997E-2</v>
          </cell>
        </row>
        <row r="9838">
          <cell r="A9838">
            <v>36411</v>
          </cell>
          <cell r="B9838">
            <v>5.28</v>
          </cell>
          <cell r="C9838">
            <v>5.28E-2</v>
          </cell>
        </row>
        <row r="9839">
          <cell r="A9839">
            <v>36412</v>
          </cell>
          <cell r="B9839">
            <v>5.3</v>
          </cell>
          <cell r="C9839">
            <v>5.2999999999999999E-2</v>
          </cell>
        </row>
        <row r="9840">
          <cell r="A9840">
            <v>36413</v>
          </cell>
          <cell r="B9840">
            <v>5.26</v>
          </cell>
          <cell r="C9840">
            <v>5.2600000000000001E-2</v>
          </cell>
        </row>
        <row r="9841">
          <cell r="A9841">
            <v>36416</v>
          </cell>
          <cell r="B9841">
            <v>5.28</v>
          </cell>
          <cell r="C9841">
            <v>5.28E-2</v>
          </cell>
        </row>
        <row r="9842">
          <cell r="A9842">
            <v>36417</v>
          </cell>
          <cell r="B9842">
            <v>5.3</v>
          </cell>
          <cell r="C9842">
            <v>5.2999999999999999E-2</v>
          </cell>
        </row>
        <row r="9843">
          <cell r="A9843">
            <v>36418</v>
          </cell>
          <cell r="B9843">
            <v>5.25</v>
          </cell>
          <cell r="C9843">
            <v>5.2499999999999998E-2</v>
          </cell>
        </row>
        <row r="9844">
          <cell r="A9844">
            <v>36419</v>
          </cell>
          <cell r="B9844">
            <v>5.23</v>
          </cell>
          <cell r="C9844">
            <v>5.2300000000000006E-2</v>
          </cell>
        </row>
        <row r="9845">
          <cell r="A9845">
            <v>36420</v>
          </cell>
          <cell r="B9845">
            <v>5.24</v>
          </cell>
          <cell r="C9845">
            <v>5.2400000000000002E-2</v>
          </cell>
        </row>
        <row r="9846">
          <cell r="A9846">
            <v>36423</v>
          </cell>
          <cell r="B9846">
            <v>5.28</v>
          </cell>
          <cell r="C9846">
            <v>5.28E-2</v>
          </cell>
        </row>
        <row r="9847">
          <cell r="A9847">
            <v>36424</v>
          </cell>
          <cell r="B9847">
            <v>5.26</v>
          </cell>
          <cell r="C9847">
            <v>5.2600000000000001E-2</v>
          </cell>
        </row>
        <row r="9848">
          <cell r="A9848">
            <v>36425</v>
          </cell>
          <cell r="B9848">
            <v>5.26</v>
          </cell>
          <cell r="C9848">
            <v>5.2600000000000001E-2</v>
          </cell>
        </row>
        <row r="9849">
          <cell r="A9849">
            <v>36426</v>
          </cell>
          <cell r="B9849">
            <v>5.22</v>
          </cell>
          <cell r="C9849">
            <v>5.2199999999999996E-2</v>
          </cell>
        </row>
        <row r="9850">
          <cell r="A9850">
            <v>36427</v>
          </cell>
          <cell r="B9850">
            <v>5.15</v>
          </cell>
          <cell r="C9850">
            <v>5.1500000000000004E-2</v>
          </cell>
        </row>
        <row r="9851">
          <cell r="A9851">
            <v>36430</v>
          </cell>
          <cell r="B9851">
            <v>5.19</v>
          </cell>
          <cell r="C9851">
            <v>5.1900000000000002E-2</v>
          </cell>
        </row>
        <row r="9852">
          <cell r="A9852">
            <v>36431</v>
          </cell>
          <cell r="B9852">
            <v>5.2</v>
          </cell>
          <cell r="C9852">
            <v>5.2000000000000005E-2</v>
          </cell>
        </row>
        <row r="9853">
          <cell r="A9853">
            <v>36432</v>
          </cell>
          <cell r="B9853">
            <v>5.27</v>
          </cell>
          <cell r="C9853">
            <v>5.2699999999999997E-2</v>
          </cell>
        </row>
        <row r="9854">
          <cell r="A9854">
            <v>36433</v>
          </cell>
          <cell r="B9854">
            <v>5.22</v>
          </cell>
          <cell r="C9854">
            <v>5.2199999999999996E-2</v>
          </cell>
        </row>
        <row r="9855">
          <cell r="A9855">
            <v>36434</v>
          </cell>
          <cell r="B9855">
            <v>5.3</v>
          </cell>
          <cell r="C9855">
            <v>5.2999999999999999E-2</v>
          </cell>
        </row>
        <row r="9856">
          <cell r="A9856">
            <v>36437</v>
          </cell>
          <cell r="B9856">
            <v>5.27</v>
          </cell>
          <cell r="C9856">
            <v>5.2699999999999997E-2</v>
          </cell>
        </row>
        <row r="9857">
          <cell r="A9857">
            <v>36438</v>
          </cell>
          <cell r="B9857">
            <v>5.33</v>
          </cell>
          <cell r="C9857">
            <v>5.33E-2</v>
          </cell>
        </row>
        <row r="9858">
          <cell r="A9858">
            <v>36439</v>
          </cell>
          <cell r="B9858">
            <v>5.36</v>
          </cell>
          <cell r="C9858">
            <v>5.3600000000000002E-2</v>
          </cell>
        </row>
        <row r="9859">
          <cell r="A9859">
            <v>36440</v>
          </cell>
          <cell r="B9859">
            <v>5.36</v>
          </cell>
          <cell r="C9859">
            <v>5.3600000000000002E-2</v>
          </cell>
        </row>
        <row r="9860">
          <cell r="A9860">
            <v>36441</v>
          </cell>
          <cell r="B9860">
            <v>5.36</v>
          </cell>
          <cell r="C9860">
            <v>5.3600000000000002E-2</v>
          </cell>
        </row>
        <row r="9861">
          <cell r="A9861">
            <v>36444</v>
          </cell>
          <cell r="B9861" t="str">
            <v>ND</v>
          </cell>
          <cell r="C9861">
            <v>5.3600000000000002E-2</v>
          </cell>
        </row>
        <row r="9862">
          <cell r="A9862">
            <v>36445</v>
          </cell>
          <cell r="B9862">
            <v>5.38</v>
          </cell>
          <cell r="C9862">
            <v>5.3800000000000001E-2</v>
          </cell>
        </row>
        <row r="9863">
          <cell r="A9863">
            <v>36446</v>
          </cell>
          <cell r="B9863">
            <v>5.43</v>
          </cell>
          <cell r="C9863">
            <v>5.4299999999999994E-2</v>
          </cell>
        </row>
        <row r="9864">
          <cell r="A9864">
            <v>36447</v>
          </cell>
          <cell r="B9864">
            <v>5.45</v>
          </cell>
          <cell r="C9864">
            <v>5.45E-2</v>
          </cell>
        </row>
        <row r="9865">
          <cell r="A9865">
            <v>36448</v>
          </cell>
          <cell r="B9865">
            <v>5.42</v>
          </cell>
          <cell r="C9865">
            <v>5.4199999999999998E-2</v>
          </cell>
        </row>
        <row r="9866">
          <cell r="A9866">
            <v>36451</v>
          </cell>
          <cell r="B9866">
            <v>5.42</v>
          </cell>
          <cell r="C9866">
            <v>5.4199999999999998E-2</v>
          </cell>
        </row>
        <row r="9867">
          <cell r="A9867">
            <v>36452</v>
          </cell>
          <cell r="B9867">
            <v>5.47</v>
          </cell>
          <cell r="C9867">
            <v>5.4699999999999999E-2</v>
          </cell>
        </row>
        <row r="9868">
          <cell r="A9868">
            <v>36453</v>
          </cell>
          <cell r="B9868">
            <v>5.49</v>
          </cell>
          <cell r="C9868">
            <v>5.4900000000000004E-2</v>
          </cell>
        </row>
        <row r="9869">
          <cell r="A9869">
            <v>36454</v>
          </cell>
          <cell r="B9869">
            <v>5.48</v>
          </cell>
          <cell r="C9869">
            <v>5.4800000000000001E-2</v>
          </cell>
        </row>
        <row r="9870">
          <cell r="A9870">
            <v>36455</v>
          </cell>
          <cell r="B9870">
            <v>5.5</v>
          </cell>
          <cell r="C9870">
            <v>5.5E-2</v>
          </cell>
        </row>
        <row r="9871">
          <cell r="A9871">
            <v>36458</v>
          </cell>
          <cell r="B9871">
            <v>5.54</v>
          </cell>
          <cell r="C9871">
            <v>5.5399999999999998E-2</v>
          </cell>
        </row>
        <row r="9872">
          <cell r="A9872">
            <v>36459</v>
          </cell>
          <cell r="B9872">
            <v>5.57</v>
          </cell>
          <cell r="C9872">
            <v>5.57E-2</v>
          </cell>
        </row>
        <row r="9873">
          <cell r="A9873">
            <v>36460</v>
          </cell>
          <cell r="B9873">
            <v>5.53</v>
          </cell>
          <cell r="C9873">
            <v>5.5300000000000002E-2</v>
          </cell>
        </row>
        <row r="9874">
          <cell r="A9874">
            <v>36461</v>
          </cell>
          <cell r="B9874">
            <v>5.49</v>
          </cell>
          <cell r="C9874">
            <v>5.4900000000000004E-2</v>
          </cell>
        </row>
        <row r="9875">
          <cell r="A9875">
            <v>36462</v>
          </cell>
          <cell r="B9875">
            <v>5.43</v>
          </cell>
          <cell r="C9875">
            <v>5.4299999999999994E-2</v>
          </cell>
        </row>
        <row r="9876">
          <cell r="A9876">
            <v>36465</v>
          </cell>
          <cell r="B9876">
            <v>5.47</v>
          </cell>
          <cell r="C9876">
            <v>5.4699999999999999E-2</v>
          </cell>
        </row>
        <row r="9877">
          <cell r="A9877">
            <v>36466</v>
          </cell>
          <cell r="B9877">
            <v>5.47</v>
          </cell>
          <cell r="C9877">
            <v>5.4699999999999999E-2</v>
          </cell>
        </row>
        <row r="9878">
          <cell r="A9878">
            <v>36467</v>
          </cell>
          <cell r="B9878">
            <v>5.46</v>
          </cell>
          <cell r="C9878">
            <v>5.4600000000000003E-2</v>
          </cell>
        </row>
        <row r="9879">
          <cell r="A9879">
            <v>36468</v>
          </cell>
          <cell r="B9879">
            <v>5.44</v>
          </cell>
          <cell r="C9879">
            <v>5.4400000000000004E-2</v>
          </cell>
        </row>
        <row r="9880">
          <cell r="A9880">
            <v>36469</v>
          </cell>
          <cell r="B9880">
            <v>5.43</v>
          </cell>
          <cell r="C9880">
            <v>5.4299999999999994E-2</v>
          </cell>
        </row>
        <row r="9881">
          <cell r="A9881">
            <v>36472</v>
          </cell>
          <cell r="B9881">
            <v>5.48</v>
          </cell>
          <cell r="C9881">
            <v>5.4800000000000001E-2</v>
          </cell>
        </row>
        <row r="9882">
          <cell r="A9882">
            <v>36473</v>
          </cell>
          <cell r="B9882">
            <v>5.49</v>
          </cell>
          <cell r="C9882">
            <v>5.4900000000000004E-2</v>
          </cell>
        </row>
        <row r="9883">
          <cell r="A9883">
            <v>36474</v>
          </cell>
          <cell r="B9883">
            <v>5.52</v>
          </cell>
          <cell r="C9883">
            <v>5.5199999999999999E-2</v>
          </cell>
        </row>
        <row r="9884">
          <cell r="A9884">
            <v>36475</v>
          </cell>
          <cell r="B9884" t="str">
            <v>ND</v>
          </cell>
          <cell r="C9884">
            <v>5.5199999999999999E-2</v>
          </cell>
        </row>
        <row r="9885">
          <cell r="A9885">
            <v>36476</v>
          </cell>
          <cell r="B9885">
            <v>5.49</v>
          </cell>
          <cell r="C9885">
            <v>5.4900000000000004E-2</v>
          </cell>
        </row>
        <row r="9886">
          <cell r="A9886">
            <v>36479</v>
          </cell>
          <cell r="B9886">
            <v>5.52</v>
          </cell>
          <cell r="C9886">
            <v>5.5199999999999999E-2</v>
          </cell>
        </row>
        <row r="9887">
          <cell r="A9887">
            <v>36480</v>
          </cell>
          <cell r="B9887">
            <v>5.55</v>
          </cell>
          <cell r="C9887">
            <v>5.5500000000000001E-2</v>
          </cell>
        </row>
        <row r="9888">
          <cell r="A9888">
            <v>36481</v>
          </cell>
          <cell r="B9888">
            <v>5.57</v>
          </cell>
          <cell r="C9888">
            <v>5.57E-2</v>
          </cell>
        </row>
        <row r="9889">
          <cell r="A9889">
            <v>36482</v>
          </cell>
          <cell r="B9889">
            <v>5.58</v>
          </cell>
          <cell r="C9889">
            <v>5.5800000000000002E-2</v>
          </cell>
        </row>
        <row r="9890">
          <cell r="A9890">
            <v>36483</v>
          </cell>
          <cell r="B9890">
            <v>5.59</v>
          </cell>
          <cell r="C9890">
            <v>5.5899999999999998E-2</v>
          </cell>
        </row>
        <row r="9891">
          <cell r="A9891">
            <v>36486</v>
          </cell>
          <cell r="B9891">
            <v>5.63</v>
          </cell>
          <cell r="C9891">
            <v>5.6299999999999996E-2</v>
          </cell>
        </row>
        <row r="9892">
          <cell r="A9892">
            <v>36487</v>
          </cell>
          <cell r="B9892">
            <v>5.63</v>
          </cell>
          <cell r="C9892">
            <v>5.6299999999999996E-2</v>
          </cell>
        </row>
        <row r="9893">
          <cell r="A9893">
            <v>36488</v>
          </cell>
          <cell r="B9893">
            <v>5.65</v>
          </cell>
          <cell r="C9893">
            <v>5.6500000000000002E-2</v>
          </cell>
        </row>
        <row r="9894">
          <cell r="A9894">
            <v>36489</v>
          </cell>
          <cell r="B9894" t="str">
            <v>ND</v>
          </cell>
          <cell r="C9894">
            <v>5.6500000000000002E-2</v>
          </cell>
        </row>
        <row r="9895">
          <cell r="A9895">
            <v>36490</v>
          </cell>
          <cell r="B9895">
            <v>5.68</v>
          </cell>
          <cell r="C9895">
            <v>5.6799999999999996E-2</v>
          </cell>
        </row>
        <row r="9896">
          <cell r="A9896">
            <v>36493</v>
          </cell>
          <cell r="B9896">
            <v>5.72</v>
          </cell>
          <cell r="C9896">
            <v>5.7200000000000001E-2</v>
          </cell>
        </row>
        <row r="9897">
          <cell r="A9897">
            <v>36494</v>
          </cell>
          <cell r="B9897">
            <v>5.7</v>
          </cell>
          <cell r="C9897">
            <v>5.7000000000000002E-2</v>
          </cell>
        </row>
        <row r="9898">
          <cell r="A9898">
            <v>36495</v>
          </cell>
          <cell r="B9898">
            <v>5.73</v>
          </cell>
          <cell r="C9898">
            <v>5.7300000000000004E-2</v>
          </cell>
        </row>
        <row r="9899">
          <cell r="A9899">
            <v>36496</v>
          </cell>
          <cell r="B9899">
            <v>5.77</v>
          </cell>
          <cell r="C9899">
            <v>5.7699999999999994E-2</v>
          </cell>
        </row>
        <row r="9900">
          <cell r="A9900">
            <v>36497</v>
          </cell>
          <cell r="B9900">
            <v>5.71</v>
          </cell>
          <cell r="C9900">
            <v>5.7099999999999998E-2</v>
          </cell>
        </row>
        <row r="9901">
          <cell r="A9901">
            <v>36500</v>
          </cell>
          <cell r="B9901">
            <v>5.72</v>
          </cell>
          <cell r="C9901">
            <v>5.7200000000000001E-2</v>
          </cell>
        </row>
        <row r="9902">
          <cell r="A9902">
            <v>36501</v>
          </cell>
          <cell r="B9902">
            <v>5.68</v>
          </cell>
          <cell r="C9902">
            <v>5.6799999999999996E-2</v>
          </cell>
        </row>
        <row r="9903">
          <cell r="A9903">
            <v>36502</v>
          </cell>
          <cell r="B9903">
            <v>5.69</v>
          </cell>
          <cell r="C9903">
            <v>5.6900000000000006E-2</v>
          </cell>
        </row>
        <row r="9904">
          <cell r="A9904">
            <v>36503</v>
          </cell>
          <cell r="B9904">
            <v>5.67</v>
          </cell>
          <cell r="C9904">
            <v>5.67E-2</v>
          </cell>
        </row>
        <row r="9905">
          <cell r="A9905">
            <v>36504</v>
          </cell>
          <cell r="B9905">
            <v>5.67</v>
          </cell>
          <cell r="C9905">
            <v>5.67E-2</v>
          </cell>
        </row>
        <row r="9906">
          <cell r="A9906">
            <v>36507</v>
          </cell>
          <cell r="B9906">
            <v>5.74</v>
          </cell>
          <cell r="C9906">
            <v>5.74E-2</v>
          </cell>
        </row>
        <row r="9907">
          <cell r="A9907">
            <v>36508</v>
          </cell>
          <cell r="B9907">
            <v>5.81</v>
          </cell>
          <cell r="C9907">
            <v>5.8099999999999999E-2</v>
          </cell>
        </row>
        <row r="9908">
          <cell r="A9908">
            <v>36509</v>
          </cell>
          <cell r="B9908">
            <v>5.85</v>
          </cell>
          <cell r="C9908">
            <v>5.8499999999999996E-2</v>
          </cell>
        </row>
        <row r="9909">
          <cell r="A9909">
            <v>36510</v>
          </cell>
          <cell r="B9909">
            <v>5.9</v>
          </cell>
          <cell r="C9909">
            <v>5.9000000000000004E-2</v>
          </cell>
        </row>
        <row r="9910">
          <cell r="A9910">
            <v>36511</v>
          </cell>
          <cell r="B9910">
            <v>5.93</v>
          </cell>
          <cell r="C9910">
            <v>5.9299999999999999E-2</v>
          </cell>
        </row>
        <row r="9911">
          <cell r="A9911">
            <v>36514</v>
          </cell>
          <cell r="B9911">
            <v>5.99</v>
          </cell>
          <cell r="C9911">
            <v>5.9900000000000002E-2</v>
          </cell>
        </row>
        <row r="9912">
          <cell r="A9912">
            <v>36515</v>
          </cell>
          <cell r="B9912">
            <v>5.97</v>
          </cell>
          <cell r="C9912">
            <v>5.9699999999999996E-2</v>
          </cell>
        </row>
        <row r="9913">
          <cell r="A9913">
            <v>36516</v>
          </cell>
          <cell r="B9913">
            <v>5.97</v>
          </cell>
          <cell r="C9913">
            <v>5.9699999999999996E-2</v>
          </cell>
        </row>
        <row r="9914">
          <cell r="A9914">
            <v>36517</v>
          </cell>
          <cell r="B9914">
            <v>5.96</v>
          </cell>
          <cell r="C9914">
            <v>5.96E-2</v>
          </cell>
        </row>
        <row r="9915">
          <cell r="A9915">
            <v>36518</v>
          </cell>
          <cell r="B9915" t="str">
            <v>ND</v>
          </cell>
          <cell r="C9915">
            <v>5.96E-2</v>
          </cell>
        </row>
        <row r="9916">
          <cell r="A9916">
            <v>36521</v>
          </cell>
          <cell r="B9916">
            <v>5.97</v>
          </cell>
          <cell r="C9916">
            <v>5.9699999999999996E-2</v>
          </cell>
        </row>
        <row r="9917">
          <cell r="A9917">
            <v>36522</v>
          </cell>
          <cell r="B9917">
            <v>5.96</v>
          </cell>
          <cell r="C9917">
            <v>5.96E-2</v>
          </cell>
        </row>
        <row r="9918">
          <cell r="A9918">
            <v>36523</v>
          </cell>
          <cell r="B9918">
            <v>5.93</v>
          </cell>
          <cell r="C9918">
            <v>5.9299999999999999E-2</v>
          </cell>
        </row>
        <row r="9919">
          <cell r="A9919">
            <v>36524</v>
          </cell>
          <cell r="B9919">
            <v>5.93</v>
          </cell>
          <cell r="C9919">
            <v>5.9299999999999999E-2</v>
          </cell>
        </row>
        <row r="9920">
          <cell r="A9920">
            <v>36525</v>
          </cell>
          <cell r="B9920">
            <v>5.98</v>
          </cell>
          <cell r="C9920">
            <v>5.9800000000000006E-2</v>
          </cell>
        </row>
        <row r="9921">
          <cell r="A9921">
            <v>36528</v>
          </cell>
          <cell r="B9921">
            <v>6.09</v>
          </cell>
          <cell r="C9921">
            <v>6.0899999999999996E-2</v>
          </cell>
        </row>
        <row r="9922">
          <cell r="A9922">
            <v>36529</v>
          </cell>
          <cell r="B9922">
            <v>6</v>
          </cell>
          <cell r="C9922">
            <v>0.06</v>
          </cell>
        </row>
        <row r="9923">
          <cell r="A9923">
            <v>36530</v>
          </cell>
          <cell r="B9923">
            <v>6.05</v>
          </cell>
          <cell r="C9923">
            <v>6.0499999999999998E-2</v>
          </cell>
        </row>
        <row r="9924">
          <cell r="A9924">
            <v>36531</v>
          </cell>
          <cell r="B9924">
            <v>6.03</v>
          </cell>
          <cell r="C9924">
            <v>6.0299999999999999E-2</v>
          </cell>
        </row>
        <row r="9925">
          <cell r="A9925">
            <v>36532</v>
          </cell>
          <cell r="B9925">
            <v>6</v>
          </cell>
          <cell r="C9925">
            <v>0.06</v>
          </cell>
        </row>
        <row r="9926">
          <cell r="A9926">
            <v>36535</v>
          </cell>
          <cell r="B9926">
            <v>6.07</v>
          </cell>
          <cell r="C9926">
            <v>6.0700000000000004E-2</v>
          </cell>
        </row>
        <row r="9927">
          <cell r="A9927">
            <v>36536</v>
          </cell>
          <cell r="B9927">
            <v>6.13</v>
          </cell>
          <cell r="C9927">
            <v>6.13E-2</v>
          </cell>
        </row>
        <row r="9928">
          <cell r="A9928">
            <v>36537</v>
          </cell>
          <cell r="B9928">
            <v>6.16</v>
          </cell>
          <cell r="C9928">
            <v>6.1600000000000002E-2</v>
          </cell>
        </row>
        <row r="9929">
          <cell r="A9929">
            <v>36538</v>
          </cell>
          <cell r="B9929">
            <v>6.1</v>
          </cell>
          <cell r="C9929">
            <v>6.0999999999999999E-2</v>
          </cell>
        </row>
        <row r="9930">
          <cell r="A9930">
            <v>36539</v>
          </cell>
          <cell r="B9930">
            <v>6.13</v>
          </cell>
          <cell r="C9930">
            <v>6.13E-2</v>
          </cell>
        </row>
        <row r="9931">
          <cell r="A9931">
            <v>36542</v>
          </cell>
          <cell r="B9931" t="str">
            <v>ND</v>
          </cell>
          <cell r="C9931">
            <v>6.13E-2</v>
          </cell>
        </row>
        <row r="9932">
          <cell r="A9932">
            <v>36543</v>
          </cell>
          <cell r="B9932">
            <v>6.15</v>
          </cell>
          <cell r="C9932">
            <v>6.1500000000000006E-2</v>
          </cell>
        </row>
        <row r="9933">
          <cell r="A9933">
            <v>36544</v>
          </cell>
          <cell r="B9933">
            <v>6.12</v>
          </cell>
          <cell r="C9933">
            <v>6.1200000000000004E-2</v>
          </cell>
        </row>
        <row r="9934">
          <cell r="A9934">
            <v>36545</v>
          </cell>
          <cell r="B9934">
            <v>6.13</v>
          </cell>
          <cell r="C9934">
            <v>6.13E-2</v>
          </cell>
        </row>
        <row r="9935">
          <cell r="A9935">
            <v>36546</v>
          </cell>
          <cell r="B9935">
            <v>6.12</v>
          </cell>
          <cell r="C9935">
            <v>6.1200000000000004E-2</v>
          </cell>
        </row>
        <row r="9936">
          <cell r="A9936">
            <v>36549</v>
          </cell>
          <cell r="B9936">
            <v>6.13</v>
          </cell>
          <cell r="C9936">
            <v>6.13E-2</v>
          </cell>
        </row>
        <row r="9937">
          <cell r="A9937">
            <v>36550</v>
          </cell>
          <cell r="B9937">
            <v>6.13</v>
          </cell>
          <cell r="C9937">
            <v>6.13E-2</v>
          </cell>
        </row>
        <row r="9938">
          <cell r="A9938">
            <v>36551</v>
          </cell>
          <cell r="B9938">
            <v>6.15</v>
          </cell>
          <cell r="C9938">
            <v>6.1500000000000006E-2</v>
          </cell>
        </row>
        <row r="9939">
          <cell r="A9939">
            <v>36552</v>
          </cell>
          <cell r="B9939">
            <v>6.19</v>
          </cell>
          <cell r="C9939">
            <v>6.1900000000000004E-2</v>
          </cell>
        </row>
        <row r="9940">
          <cell r="A9940">
            <v>36553</v>
          </cell>
          <cell r="B9940">
            <v>6.25</v>
          </cell>
          <cell r="C9940">
            <v>6.25E-2</v>
          </cell>
        </row>
        <row r="9941">
          <cell r="A9941">
            <v>36556</v>
          </cell>
          <cell r="B9941">
            <v>6.3</v>
          </cell>
          <cell r="C9941">
            <v>6.3E-2</v>
          </cell>
        </row>
        <row r="9942">
          <cell r="A9942">
            <v>36557</v>
          </cell>
          <cell r="B9942">
            <v>6.3</v>
          </cell>
          <cell r="C9942">
            <v>6.3E-2</v>
          </cell>
        </row>
        <row r="9943">
          <cell r="A9943">
            <v>36558</v>
          </cell>
          <cell r="B9943">
            <v>6.24</v>
          </cell>
          <cell r="C9943">
            <v>6.2400000000000004E-2</v>
          </cell>
        </row>
        <row r="9944">
          <cell r="A9944">
            <v>36559</v>
          </cell>
          <cell r="B9944">
            <v>6.16</v>
          </cell>
          <cell r="C9944">
            <v>6.1600000000000002E-2</v>
          </cell>
        </row>
        <row r="9945">
          <cell r="A9945">
            <v>36560</v>
          </cell>
          <cell r="B9945">
            <v>6.19</v>
          </cell>
          <cell r="C9945">
            <v>6.1900000000000004E-2</v>
          </cell>
        </row>
        <row r="9946">
          <cell r="A9946">
            <v>36563</v>
          </cell>
          <cell r="B9946">
            <v>6.23</v>
          </cell>
          <cell r="C9946">
            <v>6.2300000000000001E-2</v>
          </cell>
        </row>
        <row r="9947">
          <cell r="A9947">
            <v>36564</v>
          </cell>
          <cell r="B9947">
            <v>6.22</v>
          </cell>
          <cell r="C9947">
            <v>6.2199999999999998E-2</v>
          </cell>
        </row>
        <row r="9948">
          <cell r="A9948">
            <v>36565</v>
          </cell>
          <cell r="B9948">
            <v>6.2</v>
          </cell>
          <cell r="C9948">
            <v>6.2E-2</v>
          </cell>
        </row>
        <row r="9949">
          <cell r="A9949">
            <v>36566</v>
          </cell>
          <cell r="B9949">
            <v>6.2</v>
          </cell>
          <cell r="C9949">
            <v>6.2E-2</v>
          </cell>
        </row>
        <row r="9950">
          <cell r="A9950">
            <v>36567</v>
          </cell>
          <cell r="B9950">
            <v>6.17</v>
          </cell>
          <cell r="C9950">
            <v>6.1699999999999998E-2</v>
          </cell>
        </row>
        <row r="9951">
          <cell r="A9951">
            <v>36570</v>
          </cell>
          <cell r="B9951">
            <v>6.19</v>
          </cell>
          <cell r="C9951">
            <v>6.1900000000000004E-2</v>
          </cell>
        </row>
        <row r="9952">
          <cell r="A9952">
            <v>36571</v>
          </cell>
          <cell r="B9952">
            <v>6.2</v>
          </cell>
          <cell r="C9952">
            <v>6.2E-2</v>
          </cell>
        </row>
        <row r="9953">
          <cell r="A9953">
            <v>36572</v>
          </cell>
          <cell r="B9953">
            <v>6.22</v>
          </cell>
          <cell r="C9953">
            <v>6.2199999999999998E-2</v>
          </cell>
        </row>
        <row r="9954">
          <cell r="A9954">
            <v>36573</v>
          </cell>
          <cell r="B9954">
            <v>6.28</v>
          </cell>
          <cell r="C9954">
            <v>6.2800000000000009E-2</v>
          </cell>
        </row>
        <row r="9955">
          <cell r="A9955">
            <v>36574</v>
          </cell>
          <cell r="B9955">
            <v>6.26</v>
          </cell>
          <cell r="C9955">
            <v>6.2600000000000003E-2</v>
          </cell>
        </row>
        <row r="9956">
          <cell r="A9956">
            <v>36577</v>
          </cell>
          <cell r="B9956" t="str">
            <v>ND</v>
          </cell>
          <cell r="C9956">
            <v>6.2600000000000003E-2</v>
          </cell>
        </row>
        <row r="9957">
          <cell r="A9957">
            <v>36578</v>
          </cell>
          <cell r="B9957">
            <v>6.22</v>
          </cell>
          <cell r="C9957">
            <v>6.2199999999999998E-2</v>
          </cell>
        </row>
        <row r="9958">
          <cell r="A9958">
            <v>36579</v>
          </cell>
          <cell r="B9958">
            <v>6.27</v>
          </cell>
          <cell r="C9958">
            <v>6.2699999999999992E-2</v>
          </cell>
        </row>
        <row r="9959">
          <cell r="A9959">
            <v>36580</v>
          </cell>
          <cell r="B9959">
            <v>6.22</v>
          </cell>
          <cell r="C9959">
            <v>6.2199999999999998E-2</v>
          </cell>
        </row>
        <row r="9960">
          <cell r="A9960">
            <v>36581</v>
          </cell>
          <cell r="B9960">
            <v>6.18</v>
          </cell>
          <cell r="C9960">
            <v>6.1799999999999994E-2</v>
          </cell>
        </row>
        <row r="9961">
          <cell r="A9961">
            <v>36584</v>
          </cell>
          <cell r="B9961">
            <v>6.21</v>
          </cell>
          <cell r="C9961">
            <v>6.2100000000000002E-2</v>
          </cell>
        </row>
        <row r="9962">
          <cell r="A9962">
            <v>36585</v>
          </cell>
          <cell r="B9962">
            <v>6.2</v>
          </cell>
          <cell r="C9962">
            <v>6.2E-2</v>
          </cell>
        </row>
        <row r="9963">
          <cell r="A9963">
            <v>36586</v>
          </cell>
          <cell r="B9963">
            <v>6.17</v>
          </cell>
          <cell r="C9963">
            <v>6.1699999999999998E-2</v>
          </cell>
        </row>
        <row r="9964">
          <cell r="A9964">
            <v>36587</v>
          </cell>
          <cell r="B9964">
            <v>6.19</v>
          </cell>
          <cell r="C9964">
            <v>6.1900000000000004E-2</v>
          </cell>
        </row>
        <row r="9965">
          <cell r="A9965">
            <v>36588</v>
          </cell>
          <cell r="B9965">
            <v>6.15</v>
          </cell>
          <cell r="C9965">
            <v>6.1500000000000006E-2</v>
          </cell>
        </row>
        <row r="9966">
          <cell r="A9966">
            <v>36591</v>
          </cell>
          <cell r="B9966">
            <v>6.2</v>
          </cell>
          <cell r="C9966">
            <v>6.2E-2</v>
          </cell>
        </row>
        <row r="9967">
          <cell r="A9967">
            <v>36592</v>
          </cell>
          <cell r="B9967">
            <v>6.17</v>
          </cell>
          <cell r="C9967">
            <v>6.1699999999999998E-2</v>
          </cell>
        </row>
        <row r="9968">
          <cell r="A9968">
            <v>36593</v>
          </cell>
          <cell r="B9968">
            <v>6.17</v>
          </cell>
          <cell r="C9968">
            <v>6.1699999999999998E-2</v>
          </cell>
        </row>
        <row r="9969">
          <cell r="A9969">
            <v>36594</v>
          </cell>
          <cell r="B9969">
            <v>6.15</v>
          </cell>
          <cell r="C9969">
            <v>6.1500000000000006E-2</v>
          </cell>
        </row>
        <row r="9970">
          <cell r="A9970">
            <v>36595</v>
          </cell>
          <cell r="B9970">
            <v>6.21</v>
          </cell>
          <cell r="C9970">
            <v>6.2100000000000002E-2</v>
          </cell>
        </row>
        <row r="9971">
          <cell r="A9971">
            <v>36598</v>
          </cell>
          <cell r="B9971">
            <v>6.21</v>
          </cell>
          <cell r="C9971">
            <v>6.2100000000000002E-2</v>
          </cell>
        </row>
        <row r="9972">
          <cell r="A9972">
            <v>36599</v>
          </cell>
          <cell r="B9972">
            <v>6.2</v>
          </cell>
          <cell r="C9972">
            <v>6.2E-2</v>
          </cell>
        </row>
        <row r="9973">
          <cell r="A9973">
            <v>36600</v>
          </cell>
          <cell r="B9973">
            <v>6.21</v>
          </cell>
          <cell r="C9973">
            <v>6.2100000000000002E-2</v>
          </cell>
        </row>
        <row r="9974">
          <cell r="A9974">
            <v>36601</v>
          </cell>
          <cell r="B9974">
            <v>6.2</v>
          </cell>
          <cell r="C9974">
            <v>6.2E-2</v>
          </cell>
        </row>
        <row r="9975">
          <cell r="A9975">
            <v>36602</v>
          </cell>
          <cell r="B9975">
            <v>6.2</v>
          </cell>
          <cell r="C9975">
            <v>6.2E-2</v>
          </cell>
        </row>
        <row r="9976">
          <cell r="A9976">
            <v>36605</v>
          </cell>
          <cell r="B9976">
            <v>6.23</v>
          </cell>
          <cell r="C9976">
            <v>6.2300000000000001E-2</v>
          </cell>
        </row>
        <row r="9977">
          <cell r="A9977">
            <v>36606</v>
          </cell>
          <cell r="B9977">
            <v>6.22</v>
          </cell>
          <cell r="C9977">
            <v>6.2199999999999998E-2</v>
          </cell>
        </row>
        <row r="9978">
          <cell r="A9978">
            <v>36607</v>
          </cell>
          <cell r="B9978">
            <v>6.21</v>
          </cell>
          <cell r="C9978">
            <v>6.2100000000000002E-2</v>
          </cell>
        </row>
        <row r="9979">
          <cell r="A9979">
            <v>36608</v>
          </cell>
          <cell r="B9979">
            <v>6.23</v>
          </cell>
          <cell r="C9979">
            <v>6.2300000000000001E-2</v>
          </cell>
        </row>
        <row r="9980">
          <cell r="A9980">
            <v>36609</v>
          </cell>
          <cell r="B9980">
            <v>6.31</v>
          </cell>
          <cell r="C9980">
            <v>6.3099999999999989E-2</v>
          </cell>
        </row>
        <row r="9981">
          <cell r="A9981">
            <v>36612</v>
          </cell>
          <cell r="B9981">
            <v>6.32</v>
          </cell>
          <cell r="C9981">
            <v>6.3200000000000006E-2</v>
          </cell>
        </row>
        <row r="9982">
          <cell r="A9982">
            <v>36613</v>
          </cell>
          <cell r="B9982">
            <v>6.31</v>
          </cell>
          <cell r="C9982">
            <v>6.3099999999999989E-2</v>
          </cell>
        </row>
        <row r="9983">
          <cell r="A9983">
            <v>36614</v>
          </cell>
          <cell r="B9983">
            <v>6.31</v>
          </cell>
          <cell r="C9983">
            <v>6.3099999999999989E-2</v>
          </cell>
        </row>
        <row r="9984">
          <cell r="A9984">
            <v>36615</v>
          </cell>
          <cell r="B9984">
            <v>6.26</v>
          </cell>
          <cell r="C9984">
            <v>6.2600000000000003E-2</v>
          </cell>
        </row>
        <row r="9985">
          <cell r="A9985">
            <v>36616</v>
          </cell>
          <cell r="B9985">
            <v>6.28</v>
          </cell>
          <cell r="C9985">
            <v>6.2800000000000009E-2</v>
          </cell>
        </row>
        <row r="9986">
          <cell r="A9986">
            <v>36619</v>
          </cell>
          <cell r="B9986">
            <v>6.23</v>
          </cell>
          <cell r="C9986">
            <v>6.2300000000000001E-2</v>
          </cell>
        </row>
        <row r="9987">
          <cell r="A9987">
            <v>36620</v>
          </cell>
          <cell r="B9987">
            <v>6.14</v>
          </cell>
          <cell r="C9987">
            <v>6.1399999999999996E-2</v>
          </cell>
        </row>
        <row r="9988">
          <cell r="A9988">
            <v>36621</v>
          </cell>
          <cell r="B9988">
            <v>6.15</v>
          </cell>
          <cell r="C9988">
            <v>6.1500000000000006E-2</v>
          </cell>
        </row>
        <row r="9989">
          <cell r="A9989">
            <v>36622</v>
          </cell>
          <cell r="B9989">
            <v>6.17</v>
          </cell>
          <cell r="C9989">
            <v>6.1699999999999998E-2</v>
          </cell>
        </row>
        <row r="9990">
          <cell r="A9990">
            <v>36623</v>
          </cell>
          <cell r="B9990">
            <v>6.17</v>
          </cell>
          <cell r="C9990">
            <v>6.1699999999999998E-2</v>
          </cell>
        </row>
        <row r="9991">
          <cell r="A9991">
            <v>36626</v>
          </cell>
          <cell r="B9991">
            <v>6.14</v>
          </cell>
          <cell r="C9991">
            <v>6.1399999999999996E-2</v>
          </cell>
        </row>
        <row r="9992">
          <cell r="A9992">
            <v>36627</v>
          </cell>
          <cell r="B9992">
            <v>6.16</v>
          </cell>
          <cell r="C9992">
            <v>6.1600000000000002E-2</v>
          </cell>
        </row>
        <row r="9993">
          <cell r="A9993">
            <v>36628</v>
          </cell>
          <cell r="B9993">
            <v>6.17</v>
          </cell>
          <cell r="C9993">
            <v>6.1699999999999998E-2</v>
          </cell>
        </row>
        <row r="9994">
          <cell r="A9994">
            <v>36629</v>
          </cell>
          <cell r="B9994">
            <v>6.16</v>
          </cell>
          <cell r="C9994">
            <v>6.1600000000000002E-2</v>
          </cell>
        </row>
        <row r="9995">
          <cell r="A9995">
            <v>36630</v>
          </cell>
          <cell r="B9995">
            <v>6.08</v>
          </cell>
          <cell r="C9995">
            <v>6.08E-2</v>
          </cell>
        </row>
        <row r="9996">
          <cell r="A9996">
            <v>36633</v>
          </cell>
          <cell r="B9996">
            <v>6.09</v>
          </cell>
          <cell r="C9996">
            <v>6.0899999999999996E-2</v>
          </cell>
        </row>
        <row r="9997">
          <cell r="A9997">
            <v>36634</v>
          </cell>
          <cell r="B9997">
            <v>6.07</v>
          </cell>
          <cell r="C9997">
            <v>6.0700000000000004E-2</v>
          </cell>
        </row>
        <row r="9998">
          <cell r="A9998">
            <v>36635</v>
          </cell>
          <cell r="B9998">
            <v>6.08</v>
          </cell>
          <cell r="C9998">
            <v>6.08E-2</v>
          </cell>
        </row>
        <row r="9999">
          <cell r="A9999">
            <v>36636</v>
          </cell>
          <cell r="B9999">
            <v>6.12</v>
          </cell>
          <cell r="C9999">
            <v>6.1200000000000004E-2</v>
          </cell>
        </row>
        <row r="10000">
          <cell r="A10000">
            <v>36637</v>
          </cell>
          <cell r="B10000" t="str">
            <v>ND</v>
          </cell>
          <cell r="C10000">
            <v>6.1200000000000004E-2</v>
          </cell>
        </row>
        <row r="10001">
          <cell r="A10001">
            <v>36640</v>
          </cell>
          <cell r="B10001">
            <v>6.11</v>
          </cell>
          <cell r="C10001">
            <v>6.1100000000000002E-2</v>
          </cell>
        </row>
        <row r="10002">
          <cell r="A10002">
            <v>36641</v>
          </cell>
          <cell r="B10002">
            <v>6.18</v>
          </cell>
          <cell r="C10002">
            <v>6.1799999999999994E-2</v>
          </cell>
        </row>
        <row r="10003">
          <cell r="A10003">
            <v>36642</v>
          </cell>
          <cell r="B10003">
            <v>6.19</v>
          </cell>
          <cell r="C10003">
            <v>6.1900000000000004E-2</v>
          </cell>
        </row>
        <row r="10004">
          <cell r="A10004">
            <v>36643</v>
          </cell>
          <cell r="B10004">
            <v>6.21</v>
          </cell>
          <cell r="C10004">
            <v>6.2100000000000002E-2</v>
          </cell>
        </row>
        <row r="10005">
          <cell r="A10005">
            <v>36644</v>
          </cell>
          <cell r="B10005">
            <v>6.24</v>
          </cell>
          <cell r="C10005">
            <v>6.2400000000000004E-2</v>
          </cell>
        </row>
        <row r="10006">
          <cell r="A10006">
            <v>36647</v>
          </cell>
          <cell r="B10006">
            <v>6.24</v>
          </cell>
          <cell r="C10006">
            <v>6.2400000000000004E-2</v>
          </cell>
        </row>
        <row r="10007">
          <cell r="A10007">
            <v>36648</v>
          </cell>
          <cell r="B10007">
            <v>6.23</v>
          </cell>
          <cell r="C10007">
            <v>6.2300000000000001E-2</v>
          </cell>
        </row>
        <row r="10008">
          <cell r="A10008">
            <v>36649</v>
          </cell>
          <cell r="B10008">
            <v>6.23</v>
          </cell>
          <cell r="C10008">
            <v>6.2300000000000001E-2</v>
          </cell>
        </row>
        <row r="10009">
          <cell r="A10009">
            <v>36650</v>
          </cell>
          <cell r="B10009">
            <v>6.2</v>
          </cell>
          <cell r="C10009">
            <v>6.2E-2</v>
          </cell>
        </row>
        <row r="10010">
          <cell r="A10010">
            <v>36651</v>
          </cell>
          <cell r="B10010">
            <v>6.29</v>
          </cell>
          <cell r="C10010">
            <v>6.2899999999999998E-2</v>
          </cell>
        </row>
        <row r="10011">
          <cell r="A10011">
            <v>36654</v>
          </cell>
          <cell r="B10011">
            <v>6.38</v>
          </cell>
          <cell r="C10011">
            <v>6.3799999999999996E-2</v>
          </cell>
        </row>
        <row r="10012">
          <cell r="A10012">
            <v>36655</v>
          </cell>
          <cell r="B10012">
            <v>6.37</v>
          </cell>
          <cell r="C10012">
            <v>6.3700000000000007E-2</v>
          </cell>
        </row>
        <row r="10013">
          <cell r="A10013">
            <v>36656</v>
          </cell>
          <cell r="B10013">
            <v>6.36</v>
          </cell>
          <cell r="C10013">
            <v>6.3600000000000004E-2</v>
          </cell>
        </row>
        <row r="10014">
          <cell r="A10014">
            <v>36657</v>
          </cell>
          <cell r="B10014">
            <v>6.37</v>
          </cell>
          <cell r="C10014">
            <v>6.3700000000000007E-2</v>
          </cell>
        </row>
        <row r="10015">
          <cell r="A10015">
            <v>36658</v>
          </cell>
          <cell r="B10015">
            <v>6.44</v>
          </cell>
          <cell r="C10015">
            <v>6.4399999999999999E-2</v>
          </cell>
        </row>
        <row r="10016">
          <cell r="A10016">
            <v>36661</v>
          </cell>
          <cell r="B10016">
            <v>6.44</v>
          </cell>
          <cell r="C10016">
            <v>6.4399999999999999E-2</v>
          </cell>
        </row>
        <row r="10017">
          <cell r="A10017">
            <v>36662</v>
          </cell>
          <cell r="B10017">
            <v>6.43</v>
          </cell>
          <cell r="C10017">
            <v>6.4299999999999996E-2</v>
          </cell>
        </row>
        <row r="10018">
          <cell r="A10018">
            <v>36663</v>
          </cell>
          <cell r="B10018">
            <v>6.42</v>
          </cell>
          <cell r="C10018">
            <v>6.4199999999999993E-2</v>
          </cell>
        </row>
        <row r="10019">
          <cell r="A10019">
            <v>36664</v>
          </cell>
          <cell r="B10019">
            <v>6.39</v>
          </cell>
          <cell r="C10019">
            <v>6.3899999999999998E-2</v>
          </cell>
        </row>
        <row r="10020">
          <cell r="A10020">
            <v>36665</v>
          </cell>
          <cell r="B10020">
            <v>6.32</v>
          </cell>
          <cell r="C10020">
            <v>6.3200000000000006E-2</v>
          </cell>
        </row>
        <row r="10021">
          <cell r="A10021">
            <v>36668</v>
          </cell>
          <cell r="B10021">
            <v>6.29</v>
          </cell>
          <cell r="C10021">
            <v>6.2899999999999998E-2</v>
          </cell>
        </row>
        <row r="10022">
          <cell r="A10022">
            <v>36669</v>
          </cell>
          <cell r="B10022">
            <v>6.3</v>
          </cell>
          <cell r="C10022">
            <v>6.3E-2</v>
          </cell>
        </row>
        <row r="10023">
          <cell r="A10023">
            <v>36670</v>
          </cell>
          <cell r="B10023">
            <v>6.29</v>
          </cell>
          <cell r="C10023">
            <v>6.2899999999999998E-2</v>
          </cell>
        </row>
        <row r="10024">
          <cell r="A10024">
            <v>36671</v>
          </cell>
          <cell r="B10024">
            <v>6.27</v>
          </cell>
          <cell r="C10024">
            <v>6.2699999999999992E-2</v>
          </cell>
        </row>
        <row r="10025">
          <cell r="A10025">
            <v>36672</v>
          </cell>
          <cell r="B10025">
            <v>6.27</v>
          </cell>
          <cell r="C10025">
            <v>6.2699999999999992E-2</v>
          </cell>
        </row>
        <row r="10026">
          <cell r="A10026">
            <v>36675</v>
          </cell>
          <cell r="B10026" t="str">
            <v>ND</v>
          </cell>
          <cell r="C10026">
            <v>6.2699999999999992E-2</v>
          </cell>
        </row>
        <row r="10027">
          <cell r="A10027">
            <v>36676</v>
          </cell>
          <cell r="B10027">
            <v>6.28</v>
          </cell>
          <cell r="C10027">
            <v>6.2800000000000009E-2</v>
          </cell>
        </row>
        <row r="10028">
          <cell r="A10028">
            <v>36677</v>
          </cell>
          <cell r="B10028">
            <v>6.37</v>
          </cell>
          <cell r="C10028">
            <v>6.3700000000000007E-2</v>
          </cell>
        </row>
        <row r="10029">
          <cell r="A10029">
            <v>36678</v>
          </cell>
          <cell r="B10029">
            <v>6.32</v>
          </cell>
          <cell r="C10029">
            <v>6.3200000000000006E-2</v>
          </cell>
        </row>
        <row r="10030">
          <cell r="A10030">
            <v>36679</v>
          </cell>
          <cell r="B10030">
            <v>6.23</v>
          </cell>
          <cell r="C10030">
            <v>6.2300000000000001E-2</v>
          </cell>
        </row>
        <row r="10031">
          <cell r="A10031">
            <v>36682</v>
          </cell>
          <cell r="B10031">
            <v>6.22</v>
          </cell>
          <cell r="C10031">
            <v>6.2199999999999998E-2</v>
          </cell>
        </row>
        <row r="10032">
          <cell r="A10032">
            <v>36683</v>
          </cell>
          <cell r="B10032">
            <v>6.24</v>
          </cell>
          <cell r="C10032">
            <v>6.2400000000000004E-2</v>
          </cell>
        </row>
        <row r="10033">
          <cell r="A10033">
            <v>36684</v>
          </cell>
          <cell r="B10033">
            <v>6.23</v>
          </cell>
          <cell r="C10033">
            <v>6.2300000000000001E-2</v>
          </cell>
        </row>
        <row r="10034">
          <cell r="A10034">
            <v>36685</v>
          </cell>
          <cell r="B10034">
            <v>6.22</v>
          </cell>
          <cell r="C10034">
            <v>6.2199999999999998E-2</v>
          </cell>
        </row>
        <row r="10035">
          <cell r="A10035">
            <v>36686</v>
          </cell>
          <cell r="B10035">
            <v>6.23</v>
          </cell>
          <cell r="C10035">
            <v>6.2300000000000001E-2</v>
          </cell>
        </row>
        <row r="10036">
          <cell r="A10036">
            <v>36689</v>
          </cell>
          <cell r="B10036">
            <v>6.2</v>
          </cell>
          <cell r="C10036">
            <v>6.2E-2</v>
          </cell>
        </row>
        <row r="10037">
          <cell r="A10037">
            <v>36690</v>
          </cell>
          <cell r="B10037">
            <v>6.17</v>
          </cell>
          <cell r="C10037">
            <v>6.1699999999999998E-2</v>
          </cell>
        </row>
        <row r="10038">
          <cell r="A10038">
            <v>36691</v>
          </cell>
          <cell r="B10038">
            <v>6.13</v>
          </cell>
          <cell r="C10038">
            <v>6.13E-2</v>
          </cell>
        </row>
        <row r="10039">
          <cell r="A10039">
            <v>36692</v>
          </cell>
          <cell r="B10039">
            <v>6.13</v>
          </cell>
          <cell r="C10039">
            <v>6.13E-2</v>
          </cell>
        </row>
        <row r="10040">
          <cell r="A10040">
            <v>36693</v>
          </cell>
          <cell r="B10040">
            <v>6.09</v>
          </cell>
          <cell r="C10040">
            <v>6.0899999999999996E-2</v>
          </cell>
        </row>
        <row r="10041">
          <cell r="A10041">
            <v>36696</v>
          </cell>
          <cell r="B10041">
            <v>6.11</v>
          </cell>
          <cell r="C10041">
            <v>6.1100000000000002E-2</v>
          </cell>
        </row>
        <row r="10042">
          <cell r="A10042">
            <v>36697</v>
          </cell>
          <cell r="B10042">
            <v>6.12</v>
          </cell>
          <cell r="C10042">
            <v>6.1200000000000004E-2</v>
          </cell>
        </row>
        <row r="10043">
          <cell r="A10043">
            <v>36698</v>
          </cell>
          <cell r="B10043">
            <v>6.16</v>
          </cell>
          <cell r="C10043">
            <v>6.1600000000000002E-2</v>
          </cell>
        </row>
        <row r="10044">
          <cell r="A10044">
            <v>36699</v>
          </cell>
          <cell r="B10044">
            <v>6.16</v>
          </cell>
          <cell r="C10044">
            <v>6.1600000000000002E-2</v>
          </cell>
        </row>
        <row r="10045">
          <cell r="A10045">
            <v>36700</v>
          </cell>
          <cell r="B10045">
            <v>6.19</v>
          </cell>
          <cell r="C10045">
            <v>6.1900000000000004E-2</v>
          </cell>
        </row>
        <row r="10046">
          <cell r="A10046">
            <v>36703</v>
          </cell>
          <cell r="B10046">
            <v>6.16</v>
          </cell>
          <cell r="C10046">
            <v>6.1600000000000002E-2</v>
          </cell>
        </row>
        <row r="10047">
          <cell r="A10047">
            <v>36704</v>
          </cell>
          <cell r="B10047">
            <v>6.16</v>
          </cell>
          <cell r="C10047">
            <v>6.1600000000000002E-2</v>
          </cell>
        </row>
        <row r="10048">
          <cell r="A10048">
            <v>36705</v>
          </cell>
          <cell r="B10048">
            <v>6.14</v>
          </cell>
          <cell r="C10048">
            <v>6.1399999999999996E-2</v>
          </cell>
        </row>
        <row r="10049">
          <cell r="A10049">
            <v>36706</v>
          </cell>
          <cell r="B10049">
            <v>6.11</v>
          </cell>
          <cell r="C10049">
            <v>6.1100000000000002E-2</v>
          </cell>
        </row>
        <row r="10050">
          <cell r="A10050">
            <v>36707</v>
          </cell>
          <cell r="B10050">
            <v>6.08</v>
          </cell>
          <cell r="C10050">
            <v>6.08E-2</v>
          </cell>
        </row>
        <row r="10051">
          <cell r="A10051">
            <v>36710</v>
          </cell>
          <cell r="B10051">
            <v>6.07</v>
          </cell>
          <cell r="C10051">
            <v>6.0700000000000004E-2</v>
          </cell>
        </row>
        <row r="10052">
          <cell r="A10052">
            <v>36711</v>
          </cell>
          <cell r="B10052" t="str">
            <v>ND</v>
          </cell>
          <cell r="C10052">
            <v>6.0700000000000004E-2</v>
          </cell>
        </row>
        <row r="10053">
          <cell r="A10053">
            <v>36712</v>
          </cell>
          <cell r="B10053">
            <v>6.06</v>
          </cell>
          <cell r="C10053">
            <v>6.0599999999999994E-2</v>
          </cell>
        </row>
        <row r="10054">
          <cell r="A10054">
            <v>36713</v>
          </cell>
          <cell r="B10054">
            <v>6.1</v>
          </cell>
          <cell r="C10054">
            <v>6.0999999999999999E-2</v>
          </cell>
        </row>
        <row r="10055">
          <cell r="A10055">
            <v>36714</v>
          </cell>
          <cell r="B10055">
            <v>6.07</v>
          </cell>
          <cell r="C10055">
            <v>6.0700000000000004E-2</v>
          </cell>
        </row>
        <row r="10056">
          <cell r="A10056">
            <v>36717</v>
          </cell>
          <cell r="B10056">
            <v>6.09</v>
          </cell>
          <cell r="C10056">
            <v>6.0899999999999996E-2</v>
          </cell>
        </row>
        <row r="10057">
          <cell r="A10057">
            <v>36718</v>
          </cell>
          <cell r="B10057">
            <v>6.09</v>
          </cell>
          <cell r="C10057">
            <v>6.0899999999999996E-2</v>
          </cell>
        </row>
        <row r="10058">
          <cell r="A10058">
            <v>36719</v>
          </cell>
          <cell r="B10058">
            <v>6.1</v>
          </cell>
          <cell r="C10058">
            <v>6.0999999999999999E-2</v>
          </cell>
        </row>
        <row r="10059">
          <cell r="A10059">
            <v>36720</v>
          </cell>
          <cell r="B10059">
            <v>6.07</v>
          </cell>
          <cell r="C10059">
            <v>6.0700000000000004E-2</v>
          </cell>
        </row>
        <row r="10060">
          <cell r="A10060">
            <v>36721</v>
          </cell>
          <cell r="B10060">
            <v>6.12</v>
          </cell>
          <cell r="C10060">
            <v>6.1200000000000004E-2</v>
          </cell>
        </row>
        <row r="10061">
          <cell r="A10061">
            <v>36724</v>
          </cell>
          <cell r="B10061">
            <v>6.14</v>
          </cell>
          <cell r="C10061">
            <v>6.1399999999999996E-2</v>
          </cell>
        </row>
        <row r="10062">
          <cell r="A10062">
            <v>36725</v>
          </cell>
          <cell r="B10062">
            <v>6.13</v>
          </cell>
          <cell r="C10062">
            <v>6.13E-2</v>
          </cell>
        </row>
        <row r="10063">
          <cell r="A10063">
            <v>36726</v>
          </cell>
          <cell r="B10063">
            <v>6.15</v>
          </cell>
          <cell r="C10063">
            <v>6.1500000000000006E-2</v>
          </cell>
        </row>
        <row r="10064">
          <cell r="A10064">
            <v>36727</v>
          </cell>
          <cell r="B10064">
            <v>6.04</v>
          </cell>
          <cell r="C10064">
            <v>6.0400000000000002E-2</v>
          </cell>
        </row>
        <row r="10065">
          <cell r="A10065">
            <v>36728</v>
          </cell>
          <cell r="B10065">
            <v>6.07</v>
          </cell>
          <cell r="C10065">
            <v>6.0700000000000004E-2</v>
          </cell>
        </row>
        <row r="10066">
          <cell r="A10066">
            <v>36731</v>
          </cell>
          <cell r="B10066">
            <v>6.07</v>
          </cell>
          <cell r="C10066">
            <v>6.0700000000000004E-2</v>
          </cell>
        </row>
        <row r="10067">
          <cell r="A10067">
            <v>36732</v>
          </cell>
          <cell r="B10067">
            <v>6.06</v>
          </cell>
          <cell r="C10067">
            <v>6.0599999999999994E-2</v>
          </cell>
        </row>
        <row r="10068">
          <cell r="A10068">
            <v>36733</v>
          </cell>
          <cell r="B10068">
            <v>6.05</v>
          </cell>
          <cell r="C10068">
            <v>6.0499999999999998E-2</v>
          </cell>
        </row>
        <row r="10069">
          <cell r="A10069">
            <v>36734</v>
          </cell>
          <cell r="B10069">
            <v>6.05</v>
          </cell>
          <cell r="C10069">
            <v>6.0499999999999998E-2</v>
          </cell>
        </row>
        <row r="10070">
          <cell r="A10070">
            <v>36735</v>
          </cell>
          <cell r="B10070">
            <v>6.05</v>
          </cell>
          <cell r="C10070">
            <v>6.0499999999999998E-2</v>
          </cell>
        </row>
        <row r="10071">
          <cell r="A10071">
            <v>36738</v>
          </cell>
          <cell r="B10071">
            <v>6.07</v>
          </cell>
          <cell r="C10071">
            <v>6.0700000000000004E-2</v>
          </cell>
        </row>
        <row r="10072">
          <cell r="A10072">
            <v>36739</v>
          </cell>
          <cell r="B10072">
            <v>6.09</v>
          </cell>
          <cell r="C10072">
            <v>6.0899999999999996E-2</v>
          </cell>
        </row>
        <row r="10073">
          <cell r="A10073">
            <v>36740</v>
          </cell>
          <cell r="B10073">
            <v>6.12</v>
          </cell>
          <cell r="C10073">
            <v>6.1200000000000004E-2</v>
          </cell>
        </row>
        <row r="10074">
          <cell r="A10074">
            <v>36741</v>
          </cell>
          <cell r="B10074">
            <v>6.1</v>
          </cell>
          <cell r="C10074">
            <v>6.0999999999999999E-2</v>
          </cell>
        </row>
        <row r="10075">
          <cell r="A10075">
            <v>36742</v>
          </cell>
          <cell r="B10075">
            <v>6.08</v>
          </cell>
          <cell r="C10075">
            <v>6.08E-2</v>
          </cell>
        </row>
        <row r="10076">
          <cell r="A10076">
            <v>36745</v>
          </cell>
          <cell r="B10076">
            <v>6.13</v>
          </cell>
          <cell r="C10076">
            <v>6.13E-2</v>
          </cell>
        </row>
        <row r="10077">
          <cell r="A10077">
            <v>36746</v>
          </cell>
          <cell r="B10077">
            <v>6.13</v>
          </cell>
          <cell r="C10077">
            <v>6.13E-2</v>
          </cell>
        </row>
        <row r="10078">
          <cell r="A10078">
            <v>36747</v>
          </cell>
          <cell r="B10078">
            <v>6.17</v>
          </cell>
          <cell r="C10078">
            <v>6.1699999999999998E-2</v>
          </cell>
        </row>
        <row r="10079">
          <cell r="A10079">
            <v>36748</v>
          </cell>
          <cell r="B10079">
            <v>6.17</v>
          </cell>
          <cell r="C10079">
            <v>6.1699999999999998E-2</v>
          </cell>
        </row>
        <row r="10080">
          <cell r="A10080">
            <v>36749</v>
          </cell>
          <cell r="B10080">
            <v>6.24</v>
          </cell>
          <cell r="C10080">
            <v>6.2400000000000004E-2</v>
          </cell>
        </row>
        <row r="10081">
          <cell r="A10081">
            <v>36752</v>
          </cell>
          <cell r="B10081">
            <v>6.21</v>
          </cell>
          <cell r="C10081">
            <v>6.2100000000000002E-2</v>
          </cell>
        </row>
        <row r="10082">
          <cell r="A10082">
            <v>36753</v>
          </cell>
          <cell r="B10082">
            <v>6.22</v>
          </cell>
          <cell r="C10082">
            <v>6.2199999999999998E-2</v>
          </cell>
        </row>
        <row r="10083">
          <cell r="A10083">
            <v>36754</v>
          </cell>
          <cell r="B10083">
            <v>6.21</v>
          </cell>
          <cell r="C10083">
            <v>6.2100000000000002E-2</v>
          </cell>
        </row>
        <row r="10084">
          <cell r="A10084">
            <v>36755</v>
          </cell>
          <cell r="B10084">
            <v>6.21</v>
          </cell>
          <cell r="C10084">
            <v>6.2100000000000002E-2</v>
          </cell>
        </row>
        <row r="10085">
          <cell r="A10085">
            <v>36756</v>
          </cell>
          <cell r="B10085">
            <v>6.19</v>
          </cell>
          <cell r="C10085">
            <v>6.1900000000000004E-2</v>
          </cell>
        </row>
        <row r="10086">
          <cell r="A10086">
            <v>36759</v>
          </cell>
          <cell r="B10086">
            <v>6.2</v>
          </cell>
          <cell r="C10086">
            <v>6.2E-2</v>
          </cell>
        </row>
        <row r="10087">
          <cell r="A10087">
            <v>36760</v>
          </cell>
          <cell r="B10087">
            <v>6.2</v>
          </cell>
          <cell r="C10087">
            <v>6.2E-2</v>
          </cell>
        </row>
        <row r="10088">
          <cell r="A10088">
            <v>36761</v>
          </cell>
          <cell r="B10088">
            <v>6.18</v>
          </cell>
          <cell r="C10088">
            <v>6.1799999999999994E-2</v>
          </cell>
        </row>
        <row r="10089">
          <cell r="A10089">
            <v>36762</v>
          </cell>
          <cell r="B10089">
            <v>6.2</v>
          </cell>
          <cell r="C10089">
            <v>6.2E-2</v>
          </cell>
        </row>
        <row r="10090">
          <cell r="A10090">
            <v>36763</v>
          </cell>
          <cell r="B10090">
            <v>6.2</v>
          </cell>
          <cell r="C10090">
            <v>6.2E-2</v>
          </cell>
        </row>
        <row r="10091">
          <cell r="A10091">
            <v>36766</v>
          </cell>
          <cell r="B10091">
            <v>6.24</v>
          </cell>
          <cell r="C10091">
            <v>6.2400000000000004E-2</v>
          </cell>
        </row>
        <row r="10092">
          <cell r="A10092">
            <v>36767</v>
          </cell>
          <cell r="B10092">
            <v>6.25</v>
          </cell>
          <cell r="C10092">
            <v>6.25E-2</v>
          </cell>
        </row>
        <row r="10093">
          <cell r="A10093">
            <v>36768</v>
          </cell>
          <cell r="B10093">
            <v>6.25</v>
          </cell>
          <cell r="C10093">
            <v>6.25E-2</v>
          </cell>
        </row>
        <row r="10094">
          <cell r="A10094">
            <v>36769</v>
          </cell>
          <cell r="B10094">
            <v>6.22</v>
          </cell>
          <cell r="C10094">
            <v>6.2199999999999998E-2</v>
          </cell>
        </row>
        <row r="10095">
          <cell r="A10095">
            <v>36770</v>
          </cell>
          <cell r="B10095">
            <v>6.18</v>
          </cell>
          <cell r="C10095">
            <v>6.1799999999999994E-2</v>
          </cell>
        </row>
        <row r="10096">
          <cell r="A10096">
            <v>36773</v>
          </cell>
          <cell r="B10096" t="str">
            <v>ND</v>
          </cell>
          <cell r="C10096">
            <v>6.1799999999999994E-2</v>
          </cell>
        </row>
        <row r="10097">
          <cell r="A10097">
            <v>36774</v>
          </cell>
          <cell r="B10097">
            <v>6.18</v>
          </cell>
          <cell r="C10097">
            <v>6.1799999999999994E-2</v>
          </cell>
        </row>
        <row r="10098">
          <cell r="A10098">
            <v>36775</v>
          </cell>
          <cell r="B10098">
            <v>6.19</v>
          </cell>
          <cell r="C10098">
            <v>6.1900000000000004E-2</v>
          </cell>
        </row>
        <row r="10099">
          <cell r="A10099">
            <v>36776</v>
          </cell>
          <cell r="B10099">
            <v>6.22</v>
          </cell>
          <cell r="C10099">
            <v>6.2199999999999998E-2</v>
          </cell>
        </row>
        <row r="10100">
          <cell r="A10100">
            <v>36777</v>
          </cell>
          <cell r="B10100">
            <v>6.19</v>
          </cell>
          <cell r="C10100">
            <v>6.1900000000000004E-2</v>
          </cell>
        </row>
        <row r="10101">
          <cell r="A10101">
            <v>36780</v>
          </cell>
          <cell r="B10101">
            <v>6.2</v>
          </cell>
          <cell r="C10101">
            <v>6.2E-2</v>
          </cell>
        </row>
        <row r="10102">
          <cell r="A10102">
            <v>36781</v>
          </cell>
          <cell r="B10102">
            <v>6.17</v>
          </cell>
          <cell r="C10102">
            <v>6.1699999999999998E-2</v>
          </cell>
        </row>
        <row r="10103">
          <cell r="A10103">
            <v>36782</v>
          </cell>
          <cell r="B10103">
            <v>6.12</v>
          </cell>
          <cell r="C10103">
            <v>6.1200000000000004E-2</v>
          </cell>
        </row>
        <row r="10104">
          <cell r="A10104">
            <v>36783</v>
          </cell>
          <cell r="B10104">
            <v>6.13</v>
          </cell>
          <cell r="C10104">
            <v>6.13E-2</v>
          </cell>
        </row>
        <row r="10105">
          <cell r="A10105">
            <v>36784</v>
          </cell>
          <cell r="B10105">
            <v>6.1</v>
          </cell>
          <cell r="C10105">
            <v>6.0999999999999999E-2</v>
          </cell>
        </row>
        <row r="10106">
          <cell r="A10106">
            <v>36787</v>
          </cell>
          <cell r="B10106">
            <v>6.07</v>
          </cell>
          <cell r="C10106">
            <v>6.0700000000000004E-2</v>
          </cell>
        </row>
        <row r="10107">
          <cell r="A10107">
            <v>36788</v>
          </cell>
          <cell r="B10107">
            <v>6.09</v>
          </cell>
          <cell r="C10107">
            <v>6.0899999999999996E-2</v>
          </cell>
        </row>
        <row r="10108">
          <cell r="A10108">
            <v>36789</v>
          </cell>
          <cell r="B10108">
            <v>6.1</v>
          </cell>
          <cell r="C10108">
            <v>6.0999999999999999E-2</v>
          </cell>
        </row>
        <row r="10109">
          <cell r="A10109">
            <v>36790</v>
          </cell>
          <cell r="B10109">
            <v>6.09</v>
          </cell>
          <cell r="C10109">
            <v>6.0899999999999996E-2</v>
          </cell>
        </row>
        <row r="10110">
          <cell r="A10110">
            <v>36791</v>
          </cell>
          <cell r="B10110">
            <v>6.08</v>
          </cell>
          <cell r="C10110">
            <v>6.08E-2</v>
          </cell>
        </row>
        <row r="10111">
          <cell r="A10111">
            <v>36794</v>
          </cell>
          <cell r="B10111">
            <v>6.09</v>
          </cell>
          <cell r="C10111">
            <v>6.0899999999999996E-2</v>
          </cell>
        </row>
        <row r="10112">
          <cell r="A10112">
            <v>36795</v>
          </cell>
          <cell r="B10112">
            <v>6.08</v>
          </cell>
          <cell r="C10112">
            <v>6.08E-2</v>
          </cell>
        </row>
        <row r="10113">
          <cell r="A10113">
            <v>36796</v>
          </cell>
          <cell r="B10113">
            <v>6.07</v>
          </cell>
          <cell r="C10113">
            <v>6.0700000000000004E-2</v>
          </cell>
        </row>
        <row r="10114">
          <cell r="A10114">
            <v>36797</v>
          </cell>
          <cell r="B10114">
            <v>6.09</v>
          </cell>
          <cell r="C10114">
            <v>6.0899999999999996E-2</v>
          </cell>
        </row>
        <row r="10115">
          <cell r="A10115">
            <v>36798</v>
          </cell>
          <cell r="B10115">
            <v>6.07</v>
          </cell>
          <cell r="C10115">
            <v>6.0700000000000004E-2</v>
          </cell>
        </row>
        <row r="10116">
          <cell r="A10116">
            <v>36801</v>
          </cell>
          <cell r="B10116">
            <v>6.06</v>
          </cell>
          <cell r="C10116">
            <v>6.0599999999999994E-2</v>
          </cell>
        </row>
        <row r="10117">
          <cell r="A10117">
            <v>36802</v>
          </cell>
          <cell r="B10117">
            <v>6.07</v>
          </cell>
          <cell r="C10117">
            <v>6.0700000000000004E-2</v>
          </cell>
        </row>
        <row r="10118">
          <cell r="A10118">
            <v>36803</v>
          </cell>
          <cell r="B10118">
            <v>6.06</v>
          </cell>
          <cell r="C10118">
            <v>6.0599999999999994E-2</v>
          </cell>
        </row>
        <row r="10119">
          <cell r="A10119">
            <v>36804</v>
          </cell>
          <cell r="B10119">
            <v>6.06</v>
          </cell>
          <cell r="C10119">
            <v>6.0599999999999994E-2</v>
          </cell>
        </row>
        <row r="10120">
          <cell r="A10120">
            <v>36805</v>
          </cell>
          <cell r="B10120">
            <v>6.06</v>
          </cell>
          <cell r="C10120">
            <v>6.0599999999999994E-2</v>
          </cell>
        </row>
        <row r="10121">
          <cell r="A10121">
            <v>36808</v>
          </cell>
          <cell r="B10121" t="str">
            <v>ND</v>
          </cell>
          <cell r="C10121">
            <v>6.0599999999999994E-2</v>
          </cell>
        </row>
        <row r="10122">
          <cell r="A10122">
            <v>36809</v>
          </cell>
          <cell r="B10122">
            <v>6.06</v>
          </cell>
          <cell r="C10122">
            <v>6.0599999999999994E-2</v>
          </cell>
        </row>
        <row r="10123">
          <cell r="A10123">
            <v>36810</v>
          </cell>
          <cell r="B10123">
            <v>6.01</v>
          </cell>
          <cell r="C10123">
            <v>6.0100000000000001E-2</v>
          </cell>
        </row>
        <row r="10124">
          <cell r="A10124">
            <v>36811</v>
          </cell>
          <cell r="B10124">
            <v>5.93</v>
          </cell>
          <cell r="C10124">
            <v>5.9299999999999999E-2</v>
          </cell>
        </row>
        <row r="10125">
          <cell r="A10125">
            <v>36812</v>
          </cell>
          <cell r="B10125">
            <v>5.93</v>
          </cell>
          <cell r="C10125">
            <v>5.9299999999999999E-2</v>
          </cell>
        </row>
        <row r="10126">
          <cell r="A10126">
            <v>36815</v>
          </cell>
          <cell r="B10126">
            <v>5.97</v>
          </cell>
          <cell r="C10126">
            <v>5.9699999999999996E-2</v>
          </cell>
        </row>
        <row r="10127">
          <cell r="A10127">
            <v>36816</v>
          </cell>
          <cell r="B10127">
            <v>5.92</v>
          </cell>
          <cell r="C10127">
            <v>5.9200000000000003E-2</v>
          </cell>
        </row>
        <row r="10128">
          <cell r="A10128">
            <v>36817</v>
          </cell>
          <cell r="B10128">
            <v>5.91</v>
          </cell>
          <cell r="C10128">
            <v>5.91E-2</v>
          </cell>
        </row>
        <row r="10129">
          <cell r="A10129">
            <v>36818</v>
          </cell>
          <cell r="B10129">
            <v>5.96</v>
          </cell>
          <cell r="C10129">
            <v>5.96E-2</v>
          </cell>
        </row>
        <row r="10130">
          <cell r="A10130">
            <v>36819</v>
          </cell>
          <cell r="B10130">
            <v>5.94</v>
          </cell>
          <cell r="C10130">
            <v>5.9400000000000001E-2</v>
          </cell>
        </row>
        <row r="10131">
          <cell r="A10131">
            <v>36822</v>
          </cell>
          <cell r="B10131">
            <v>5.93</v>
          </cell>
          <cell r="C10131">
            <v>5.9299999999999999E-2</v>
          </cell>
        </row>
        <row r="10132">
          <cell r="A10132">
            <v>36823</v>
          </cell>
          <cell r="B10132">
            <v>5.97</v>
          </cell>
          <cell r="C10132">
            <v>5.9699999999999996E-2</v>
          </cell>
        </row>
        <row r="10133">
          <cell r="A10133">
            <v>36824</v>
          </cell>
          <cell r="B10133">
            <v>6.01</v>
          </cell>
          <cell r="C10133">
            <v>6.0100000000000001E-2</v>
          </cell>
        </row>
        <row r="10134">
          <cell r="A10134">
            <v>36825</v>
          </cell>
          <cell r="B10134">
            <v>6.05</v>
          </cell>
          <cell r="C10134">
            <v>6.0499999999999998E-2</v>
          </cell>
        </row>
        <row r="10135">
          <cell r="A10135">
            <v>36826</v>
          </cell>
          <cell r="B10135">
            <v>6.11</v>
          </cell>
          <cell r="C10135">
            <v>6.1100000000000002E-2</v>
          </cell>
        </row>
        <row r="10136">
          <cell r="A10136">
            <v>36829</v>
          </cell>
          <cell r="B10136">
            <v>6.13</v>
          </cell>
          <cell r="C10136">
            <v>6.13E-2</v>
          </cell>
        </row>
        <row r="10137">
          <cell r="A10137">
            <v>36830</v>
          </cell>
          <cell r="B10137">
            <v>6.12</v>
          </cell>
          <cell r="C10137">
            <v>6.1200000000000004E-2</v>
          </cell>
        </row>
        <row r="10138">
          <cell r="A10138">
            <v>36831</v>
          </cell>
          <cell r="B10138">
            <v>6.1</v>
          </cell>
          <cell r="C10138">
            <v>6.0999999999999999E-2</v>
          </cell>
        </row>
        <row r="10139">
          <cell r="A10139">
            <v>36832</v>
          </cell>
          <cell r="B10139">
            <v>6.09</v>
          </cell>
          <cell r="C10139">
            <v>6.0899999999999996E-2</v>
          </cell>
        </row>
        <row r="10140">
          <cell r="A10140">
            <v>36833</v>
          </cell>
          <cell r="B10140">
            <v>6.13</v>
          </cell>
          <cell r="C10140">
            <v>6.13E-2</v>
          </cell>
        </row>
        <row r="10141">
          <cell r="A10141">
            <v>36836</v>
          </cell>
          <cell r="B10141">
            <v>6.16</v>
          </cell>
          <cell r="C10141">
            <v>6.1600000000000002E-2</v>
          </cell>
        </row>
        <row r="10142">
          <cell r="A10142">
            <v>36837</v>
          </cell>
          <cell r="B10142">
            <v>6.16</v>
          </cell>
          <cell r="C10142">
            <v>6.1600000000000002E-2</v>
          </cell>
        </row>
        <row r="10143">
          <cell r="A10143">
            <v>36838</v>
          </cell>
          <cell r="B10143">
            <v>6.16</v>
          </cell>
          <cell r="C10143">
            <v>6.1600000000000002E-2</v>
          </cell>
        </row>
        <row r="10144">
          <cell r="A10144">
            <v>36839</v>
          </cell>
          <cell r="B10144">
            <v>6.13</v>
          </cell>
          <cell r="C10144">
            <v>6.13E-2</v>
          </cell>
        </row>
        <row r="10145">
          <cell r="A10145">
            <v>36840</v>
          </cell>
          <cell r="B10145">
            <v>6.11</v>
          </cell>
          <cell r="C10145">
            <v>6.1100000000000002E-2</v>
          </cell>
        </row>
        <row r="10146">
          <cell r="A10146">
            <v>36843</v>
          </cell>
          <cell r="B10146">
            <v>6.1</v>
          </cell>
          <cell r="C10146">
            <v>6.0999999999999999E-2</v>
          </cell>
        </row>
        <row r="10147">
          <cell r="A10147">
            <v>36844</v>
          </cell>
          <cell r="B10147">
            <v>6.11</v>
          </cell>
          <cell r="C10147">
            <v>6.1100000000000002E-2</v>
          </cell>
        </row>
        <row r="10148">
          <cell r="A10148">
            <v>36845</v>
          </cell>
          <cell r="B10148">
            <v>6.1</v>
          </cell>
          <cell r="C10148">
            <v>6.0999999999999999E-2</v>
          </cell>
        </row>
        <row r="10149">
          <cell r="A10149">
            <v>36846</v>
          </cell>
          <cell r="B10149">
            <v>6.07</v>
          </cell>
          <cell r="C10149">
            <v>6.0700000000000004E-2</v>
          </cell>
        </row>
        <row r="10150">
          <cell r="A10150">
            <v>36847</v>
          </cell>
          <cell r="B10150">
            <v>6.09</v>
          </cell>
          <cell r="C10150">
            <v>6.0899999999999996E-2</v>
          </cell>
        </row>
        <row r="10151">
          <cell r="A10151">
            <v>36850</v>
          </cell>
          <cell r="B10151">
            <v>6.07</v>
          </cell>
          <cell r="C10151">
            <v>6.0700000000000004E-2</v>
          </cell>
        </row>
        <row r="10152">
          <cell r="A10152">
            <v>36851</v>
          </cell>
          <cell r="B10152">
            <v>6.07</v>
          </cell>
          <cell r="C10152">
            <v>6.0700000000000004E-2</v>
          </cell>
        </row>
        <row r="10153">
          <cell r="A10153">
            <v>36852</v>
          </cell>
          <cell r="B10153">
            <v>6.1</v>
          </cell>
          <cell r="C10153">
            <v>6.0999999999999999E-2</v>
          </cell>
        </row>
        <row r="10154">
          <cell r="A10154">
            <v>36853</v>
          </cell>
          <cell r="B10154" t="str">
            <v>ND</v>
          </cell>
          <cell r="C10154">
            <v>6.0999999999999999E-2</v>
          </cell>
        </row>
        <row r="10155">
          <cell r="A10155">
            <v>36854</v>
          </cell>
          <cell r="B10155">
            <v>6.12</v>
          </cell>
          <cell r="C10155">
            <v>6.1200000000000004E-2</v>
          </cell>
        </row>
        <row r="10156">
          <cell r="A10156">
            <v>36857</v>
          </cell>
          <cell r="B10156">
            <v>6.11</v>
          </cell>
          <cell r="C10156">
            <v>6.1100000000000002E-2</v>
          </cell>
        </row>
        <row r="10157">
          <cell r="A10157">
            <v>36858</v>
          </cell>
          <cell r="B10157">
            <v>6.05</v>
          </cell>
          <cell r="C10157">
            <v>6.0499999999999998E-2</v>
          </cell>
        </row>
        <row r="10158">
          <cell r="A10158">
            <v>36859</v>
          </cell>
          <cell r="B10158">
            <v>5.98</v>
          </cell>
          <cell r="C10158">
            <v>5.9800000000000006E-2</v>
          </cell>
        </row>
        <row r="10159">
          <cell r="A10159">
            <v>36860</v>
          </cell>
          <cell r="B10159">
            <v>5.92</v>
          </cell>
          <cell r="C10159">
            <v>5.9200000000000003E-2</v>
          </cell>
        </row>
        <row r="10160">
          <cell r="A10160">
            <v>36861</v>
          </cell>
          <cell r="B10160">
            <v>5.93</v>
          </cell>
          <cell r="C10160">
            <v>5.9299999999999999E-2</v>
          </cell>
        </row>
        <row r="10161">
          <cell r="A10161">
            <v>36864</v>
          </cell>
          <cell r="B10161">
            <v>5.88</v>
          </cell>
          <cell r="C10161">
            <v>5.8799999999999998E-2</v>
          </cell>
        </row>
        <row r="10162">
          <cell r="A10162">
            <v>36865</v>
          </cell>
          <cell r="B10162">
            <v>5.79</v>
          </cell>
          <cell r="C10162">
            <v>5.79E-2</v>
          </cell>
        </row>
        <row r="10163">
          <cell r="A10163">
            <v>36866</v>
          </cell>
          <cell r="B10163">
            <v>5.72</v>
          </cell>
          <cell r="C10163">
            <v>5.7200000000000001E-2</v>
          </cell>
        </row>
        <row r="10164">
          <cell r="A10164">
            <v>36867</v>
          </cell>
          <cell r="B10164">
            <v>5.74</v>
          </cell>
          <cell r="C10164">
            <v>5.74E-2</v>
          </cell>
        </row>
        <row r="10165">
          <cell r="A10165">
            <v>36868</v>
          </cell>
          <cell r="B10165">
            <v>5.77</v>
          </cell>
          <cell r="C10165">
            <v>5.7699999999999994E-2</v>
          </cell>
        </row>
        <row r="10166">
          <cell r="A10166">
            <v>36871</v>
          </cell>
          <cell r="B10166">
            <v>5.79</v>
          </cell>
          <cell r="C10166">
            <v>5.79E-2</v>
          </cell>
        </row>
        <row r="10167">
          <cell r="A10167">
            <v>36872</v>
          </cell>
          <cell r="B10167">
            <v>5.79</v>
          </cell>
          <cell r="C10167">
            <v>5.79E-2</v>
          </cell>
        </row>
        <row r="10168">
          <cell r="A10168">
            <v>36873</v>
          </cell>
          <cell r="B10168">
            <v>5.74</v>
          </cell>
          <cell r="C10168">
            <v>5.74E-2</v>
          </cell>
        </row>
        <row r="10169">
          <cell r="A10169">
            <v>36874</v>
          </cell>
          <cell r="B10169">
            <v>5.7</v>
          </cell>
          <cell r="C10169">
            <v>5.7000000000000002E-2</v>
          </cell>
        </row>
        <row r="10170">
          <cell r="A10170">
            <v>36875</v>
          </cell>
          <cell r="B10170">
            <v>5.65</v>
          </cell>
          <cell r="C10170">
            <v>5.6500000000000002E-2</v>
          </cell>
        </row>
        <row r="10171">
          <cell r="A10171">
            <v>36878</v>
          </cell>
          <cell r="B10171">
            <v>5.58</v>
          </cell>
          <cell r="C10171">
            <v>5.5800000000000002E-2</v>
          </cell>
        </row>
        <row r="10172">
          <cell r="A10172">
            <v>36879</v>
          </cell>
          <cell r="B10172">
            <v>5.58</v>
          </cell>
          <cell r="C10172">
            <v>5.5800000000000002E-2</v>
          </cell>
        </row>
        <row r="10173">
          <cell r="A10173">
            <v>36880</v>
          </cell>
          <cell r="B10173">
            <v>5.46</v>
          </cell>
          <cell r="C10173">
            <v>5.4600000000000003E-2</v>
          </cell>
        </row>
        <row r="10174">
          <cell r="A10174">
            <v>36881</v>
          </cell>
          <cell r="B10174">
            <v>5.33</v>
          </cell>
          <cell r="C10174">
            <v>5.33E-2</v>
          </cell>
        </row>
        <row r="10175">
          <cell r="A10175">
            <v>36882</v>
          </cell>
          <cell r="B10175">
            <v>5.25</v>
          </cell>
          <cell r="C10175">
            <v>5.2499999999999998E-2</v>
          </cell>
        </row>
        <row r="10176">
          <cell r="A10176">
            <v>36885</v>
          </cell>
          <cell r="B10176" t="str">
            <v>ND</v>
          </cell>
          <cell r="C10176">
            <v>5.2499999999999998E-2</v>
          </cell>
        </row>
        <row r="10177">
          <cell r="A10177">
            <v>36886</v>
          </cell>
          <cell r="B10177">
            <v>5.31</v>
          </cell>
          <cell r="C10177">
            <v>5.3099999999999994E-2</v>
          </cell>
        </row>
        <row r="10178">
          <cell r="A10178">
            <v>36887</v>
          </cell>
          <cell r="B10178">
            <v>5.32</v>
          </cell>
          <cell r="C10178">
            <v>5.3200000000000004E-2</v>
          </cell>
        </row>
        <row r="10179">
          <cell r="A10179">
            <v>36888</v>
          </cell>
          <cell r="B10179">
            <v>5.4</v>
          </cell>
          <cell r="C10179">
            <v>5.4000000000000006E-2</v>
          </cell>
        </row>
        <row r="10180">
          <cell r="A10180">
            <v>36889</v>
          </cell>
          <cell r="B10180">
            <v>5.32</v>
          </cell>
          <cell r="C10180">
            <v>5.3200000000000004E-2</v>
          </cell>
        </row>
        <row r="10181">
          <cell r="A10181">
            <v>36892</v>
          </cell>
          <cell r="B10181" t="str">
            <v>ND</v>
          </cell>
          <cell r="C10181">
            <v>5.3200000000000004E-2</v>
          </cell>
        </row>
        <row r="10182">
          <cell r="A10182">
            <v>36893</v>
          </cell>
          <cell r="B10182">
            <v>5.1100000000000003</v>
          </cell>
          <cell r="C10182">
            <v>5.1100000000000007E-2</v>
          </cell>
        </row>
        <row r="10183">
          <cell r="A10183">
            <v>36894</v>
          </cell>
          <cell r="B10183">
            <v>5.04</v>
          </cell>
          <cell r="C10183">
            <v>5.04E-2</v>
          </cell>
        </row>
        <row r="10184">
          <cell r="A10184">
            <v>36895</v>
          </cell>
          <cell r="B10184">
            <v>4.82</v>
          </cell>
          <cell r="C10184">
            <v>4.82E-2</v>
          </cell>
        </row>
        <row r="10185">
          <cell r="A10185">
            <v>36896</v>
          </cell>
          <cell r="B10185">
            <v>4.5999999999999996</v>
          </cell>
          <cell r="C10185">
            <v>4.5999999999999999E-2</v>
          </cell>
        </row>
        <row r="10186">
          <cell r="A10186">
            <v>36899</v>
          </cell>
          <cell r="B10186">
            <v>4.6100000000000003</v>
          </cell>
          <cell r="C10186">
            <v>4.6100000000000002E-2</v>
          </cell>
        </row>
        <row r="10187">
          <cell r="A10187">
            <v>36900</v>
          </cell>
          <cell r="B10187">
            <v>4.71</v>
          </cell>
          <cell r="C10187">
            <v>4.7100000000000003E-2</v>
          </cell>
        </row>
        <row r="10188">
          <cell r="A10188">
            <v>36901</v>
          </cell>
          <cell r="B10188">
            <v>4.82</v>
          </cell>
          <cell r="C10188">
            <v>4.82E-2</v>
          </cell>
        </row>
        <row r="10189">
          <cell r="A10189">
            <v>36902</v>
          </cell>
          <cell r="B10189">
            <v>4.84</v>
          </cell>
          <cell r="C10189">
            <v>4.8399999999999999E-2</v>
          </cell>
        </row>
        <row r="10190">
          <cell r="A10190">
            <v>36903</v>
          </cell>
          <cell r="B10190">
            <v>4.96</v>
          </cell>
          <cell r="C10190">
            <v>4.9599999999999998E-2</v>
          </cell>
        </row>
        <row r="10191">
          <cell r="A10191">
            <v>36906</v>
          </cell>
          <cell r="B10191" t="str">
            <v>ND</v>
          </cell>
          <cell r="C10191">
            <v>4.9599999999999998E-2</v>
          </cell>
        </row>
        <row r="10192">
          <cell r="A10192">
            <v>36907</v>
          </cell>
          <cell r="B10192">
            <v>4.95</v>
          </cell>
          <cell r="C10192">
            <v>4.9500000000000002E-2</v>
          </cell>
        </row>
        <row r="10193">
          <cell r="A10193">
            <v>36908</v>
          </cell>
          <cell r="B10193">
            <v>4.91</v>
          </cell>
          <cell r="C10193">
            <v>4.9100000000000005E-2</v>
          </cell>
        </row>
        <row r="10194">
          <cell r="A10194">
            <v>36909</v>
          </cell>
          <cell r="B10194">
            <v>4.76</v>
          </cell>
          <cell r="C10194">
            <v>4.7599999999999996E-2</v>
          </cell>
        </row>
        <row r="10195">
          <cell r="A10195">
            <v>36910</v>
          </cell>
          <cell r="B10195">
            <v>4.79</v>
          </cell>
          <cell r="C10195">
            <v>4.7899999999999998E-2</v>
          </cell>
        </row>
        <row r="10196">
          <cell r="A10196">
            <v>36913</v>
          </cell>
          <cell r="B10196">
            <v>4.79</v>
          </cell>
          <cell r="C10196">
            <v>4.7899999999999998E-2</v>
          </cell>
        </row>
        <row r="10197">
          <cell r="A10197">
            <v>36914</v>
          </cell>
          <cell r="B10197">
            <v>4.8499999999999996</v>
          </cell>
          <cell r="C10197">
            <v>4.8499999999999995E-2</v>
          </cell>
        </row>
        <row r="10198">
          <cell r="A10198">
            <v>36915</v>
          </cell>
          <cell r="B10198">
            <v>4.8600000000000003</v>
          </cell>
          <cell r="C10198">
            <v>4.8600000000000004E-2</v>
          </cell>
        </row>
        <row r="10199">
          <cell r="A10199">
            <v>36916</v>
          </cell>
          <cell r="B10199">
            <v>4.83</v>
          </cell>
          <cell r="C10199">
            <v>4.8300000000000003E-2</v>
          </cell>
        </row>
        <row r="10200">
          <cell r="A10200">
            <v>36917</v>
          </cell>
          <cell r="B10200">
            <v>4.8</v>
          </cell>
          <cell r="C10200">
            <v>4.8000000000000001E-2</v>
          </cell>
        </row>
        <row r="10201">
          <cell r="A10201">
            <v>36920</v>
          </cell>
          <cell r="B10201">
            <v>4.78</v>
          </cell>
          <cell r="C10201">
            <v>4.7800000000000002E-2</v>
          </cell>
        </row>
        <row r="10202">
          <cell r="A10202">
            <v>36921</v>
          </cell>
          <cell r="B10202">
            <v>4.68</v>
          </cell>
          <cell r="C10202">
            <v>4.6799999999999994E-2</v>
          </cell>
        </row>
        <row r="10203">
          <cell r="A10203">
            <v>36922</v>
          </cell>
          <cell r="B10203">
            <v>4.5999999999999996</v>
          </cell>
          <cell r="C10203">
            <v>4.5999999999999999E-2</v>
          </cell>
        </row>
        <row r="10204">
          <cell r="A10204">
            <v>36923</v>
          </cell>
          <cell r="B10204">
            <v>4.5599999999999996</v>
          </cell>
          <cell r="C10204">
            <v>4.5599999999999995E-2</v>
          </cell>
        </row>
        <row r="10205">
          <cell r="A10205">
            <v>36924</v>
          </cell>
          <cell r="B10205">
            <v>4.67</v>
          </cell>
          <cell r="C10205">
            <v>4.6699999999999998E-2</v>
          </cell>
        </row>
        <row r="10206">
          <cell r="A10206">
            <v>36927</v>
          </cell>
          <cell r="B10206">
            <v>4.7</v>
          </cell>
          <cell r="C10206">
            <v>4.7E-2</v>
          </cell>
        </row>
        <row r="10207">
          <cell r="A10207">
            <v>36928</v>
          </cell>
          <cell r="B10207">
            <v>4.74</v>
          </cell>
          <cell r="C10207">
            <v>4.7400000000000005E-2</v>
          </cell>
        </row>
        <row r="10208">
          <cell r="A10208">
            <v>36929</v>
          </cell>
          <cell r="B10208">
            <v>4.7300000000000004</v>
          </cell>
          <cell r="C10208">
            <v>4.7300000000000002E-2</v>
          </cell>
        </row>
        <row r="10209">
          <cell r="A10209">
            <v>36930</v>
          </cell>
          <cell r="B10209">
            <v>4.74</v>
          </cell>
          <cell r="C10209">
            <v>4.7400000000000005E-2</v>
          </cell>
        </row>
        <row r="10210">
          <cell r="A10210">
            <v>36931</v>
          </cell>
          <cell r="B10210">
            <v>4.68</v>
          </cell>
          <cell r="C10210">
            <v>4.6799999999999994E-2</v>
          </cell>
        </row>
        <row r="10211">
          <cell r="A10211">
            <v>36934</v>
          </cell>
          <cell r="B10211">
            <v>4.7</v>
          </cell>
          <cell r="C10211">
            <v>4.7E-2</v>
          </cell>
        </row>
        <row r="10212">
          <cell r="A10212">
            <v>36935</v>
          </cell>
          <cell r="B10212">
            <v>4.7699999999999996</v>
          </cell>
          <cell r="C10212">
            <v>4.7699999999999992E-2</v>
          </cell>
        </row>
        <row r="10213">
          <cell r="A10213">
            <v>36936</v>
          </cell>
          <cell r="B10213">
            <v>4.84</v>
          </cell>
          <cell r="C10213">
            <v>4.8399999999999999E-2</v>
          </cell>
        </row>
        <row r="10214">
          <cell r="A10214">
            <v>36937</v>
          </cell>
          <cell r="B10214">
            <v>4.9000000000000004</v>
          </cell>
          <cell r="C10214">
            <v>4.9000000000000002E-2</v>
          </cell>
        </row>
        <row r="10215">
          <cell r="A10215">
            <v>36938</v>
          </cell>
          <cell r="B10215">
            <v>4.78</v>
          </cell>
          <cell r="C10215">
            <v>4.7800000000000002E-2</v>
          </cell>
        </row>
        <row r="10216">
          <cell r="A10216">
            <v>36941</v>
          </cell>
          <cell r="B10216" t="str">
            <v>ND</v>
          </cell>
          <cell r="C10216">
            <v>4.7800000000000002E-2</v>
          </cell>
        </row>
        <row r="10217">
          <cell r="A10217">
            <v>36942</v>
          </cell>
          <cell r="B10217">
            <v>4.7699999999999996</v>
          </cell>
          <cell r="C10217">
            <v>4.7699999999999992E-2</v>
          </cell>
        </row>
        <row r="10218">
          <cell r="A10218">
            <v>36943</v>
          </cell>
          <cell r="B10218">
            <v>4.74</v>
          </cell>
          <cell r="C10218">
            <v>4.7400000000000005E-2</v>
          </cell>
        </row>
        <row r="10219">
          <cell r="A10219">
            <v>36944</v>
          </cell>
          <cell r="B10219">
            <v>4.68</v>
          </cell>
          <cell r="C10219">
            <v>4.6799999999999994E-2</v>
          </cell>
        </row>
        <row r="10220">
          <cell r="A10220">
            <v>36945</v>
          </cell>
          <cell r="B10220">
            <v>4.58</v>
          </cell>
          <cell r="C10220">
            <v>4.58E-2</v>
          </cell>
        </row>
        <row r="10221">
          <cell r="A10221">
            <v>36948</v>
          </cell>
          <cell r="B10221">
            <v>4.4800000000000004</v>
          </cell>
          <cell r="C10221">
            <v>4.4800000000000006E-2</v>
          </cell>
        </row>
        <row r="10222">
          <cell r="A10222">
            <v>36949</v>
          </cell>
          <cell r="B10222">
            <v>4.47</v>
          </cell>
          <cell r="C10222">
            <v>4.4699999999999997E-2</v>
          </cell>
        </row>
        <row r="10223">
          <cell r="A10223">
            <v>36950</v>
          </cell>
          <cell r="B10223">
            <v>4.47</v>
          </cell>
          <cell r="C10223">
            <v>4.4699999999999997E-2</v>
          </cell>
        </row>
        <row r="10224">
          <cell r="A10224">
            <v>36951</v>
          </cell>
          <cell r="B10224">
            <v>4.45</v>
          </cell>
          <cell r="C10224">
            <v>4.4500000000000005E-2</v>
          </cell>
        </row>
        <row r="10225">
          <cell r="A10225">
            <v>36952</v>
          </cell>
          <cell r="B10225">
            <v>4.4800000000000004</v>
          </cell>
          <cell r="C10225">
            <v>4.4800000000000006E-2</v>
          </cell>
        </row>
        <row r="10226">
          <cell r="A10226">
            <v>36955</v>
          </cell>
          <cell r="B10226">
            <v>4.51</v>
          </cell>
          <cell r="C10226">
            <v>4.5100000000000001E-2</v>
          </cell>
        </row>
        <row r="10227">
          <cell r="A10227">
            <v>36956</v>
          </cell>
          <cell r="B10227">
            <v>4.5</v>
          </cell>
          <cell r="C10227">
            <v>4.4999999999999998E-2</v>
          </cell>
        </row>
        <row r="10228">
          <cell r="A10228">
            <v>36957</v>
          </cell>
          <cell r="B10228">
            <v>4.4400000000000004</v>
          </cell>
          <cell r="C10228">
            <v>4.4400000000000002E-2</v>
          </cell>
        </row>
        <row r="10229">
          <cell r="A10229">
            <v>36958</v>
          </cell>
          <cell r="B10229">
            <v>4.42</v>
          </cell>
          <cell r="C10229">
            <v>4.4199999999999996E-2</v>
          </cell>
        </row>
        <row r="10230">
          <cell r="A10230">
            <v>36959</v>
          </cell>
          <cell r="B10230">
            <v>4.46</v>
          </cell>
          <cell r="C10230">
            <v>4.4600000000000001E-2</v>
          </cell>
        </row>
        <row r="10231">
          <cell r="A10231">
            <v>36962</v>
          </cell>
          <cell r="B10231">
            <v>4.43</v>
          </cell>
          <cell r="C10231">
            <v>4.4299999999999999E-2</v>
          </cell>
        </row>
        <row r="10232">
          <cell r="A10232">
            <v>36963</v>
          </cell>
          <cell r="B10232">
            <v>4.43</v>
          </cell>
          <cell r="C10232">
            <v>4.4299999999999999E-2</v>
          </cell>
        </row>
        <row r="10233">
          <cell r="A10233">
            <v>36964</v>
          </cell>
          <cell r="B10233">
            <v>4.29</v>
          </cell>
          <cell r="C10233">
            <v>4.2900000000000001E-2</v>
          </cell>
        </row>
        <row r="10234">
          <cell r="A10234">
            <v>36965</v>
          </cell>
          <cell r="B10234">
            <v>4.1900000000000004</v>
          </cell>
          <cell r="C10234">
            <v>4.1900000000000007E-2</v>
          </cell>
        </row>
        <row r="10235">
          <cell r="A10235">
            <v>36966</v>
          </cell>
          <cell r="B10235">
            <v>4.1900000000000004</v>
          </cell>
          <cell r="C10235">
            <v>4.1900000000000007E-2</v>
          </cell>
        </row>
        <row r="10236">
          <cell r="A10236">
            <v>36969</v>
          </cell>
          <cell r="B10236">
            <v>4.25</v>
          </cell>
          <cell r="C10236">
            <v>4.2500000000000003E-2</v>
          </cell>
        </row>
        <row r="10237">
          <cell r="A10237">
            <v>36970</v>
          </cell>
          <cell r="B10237">
            <v>4.18</v>
          </cell>
          <cell r="C10237">
            <v>4.1799999999999997E-2</v>
          </cell>
        </row>
        <row r="10238">
          <cell r="A10238">
            <v>36971</v>
          </cell>
          <cell r="B10238">
            <v>4.1399999999999997</v>
          </cell>
          <cell r="C10238">
            <v>4.1399999999999999E-2</v>
          </cell>
        </row>
        <row r="10239">
          <cell r="A10239">
            <v>36972</v>
          </cell>
          <cell r="B10239">
            <v>4.0999999999999996</v>
          </cell>
          <cell r="C10239">
            <v>4.0999999999999995E-2</v>
          </cell>
        </row>
        <row r="10240">
          <cell r="A10240">
            <v>36973</v>
          </cell>
          <cell r="B10240">
            <v>4.17</v>
          </cell>
          <cell r="C10240">
            <v>4.1700000000000001E-2</v>
          </cell>
        </row>
        <row r="10241">
          <cell r="A10241">
            <v>36976</v>
          </cell>
          <cell r="B10241">
            <v>4.18</v>
          </cell>
          <cell r="C10241">
            <v>4.1799999999999997E-2</v>
          </cell>
        </row>
        <row r="10242">
          <cell r="A10242">
            <v>36977</v>
          </cell>
          <cell r="B10242">
            <v>4.29</v>
          </cell>
          <cell r="C10242">
            <v>4.2900000000000001E-2</v>
          </cell>
        </row>
        <row r="10243">
          <cell r="A10243">
            <v>36978</v>
          </cell>
          <cell r="B10243">
            <v>4.22</v>
          </cell>
          <cell r="C10243">
            <v>4.2199999999999994E-2</v>
          </cell>
        </row>
        <row r="10244">
          <cell r="A10244">
            <v>36979</v>
          </cell>
          <cell r="B10244">
            <v>4.16</v>
          </cell>
          <cell r="C10244">
            <v>4.1599999999999998E-2</v>
          </cell>
        </row>
        <row r="10245">
          <cell r="A10245">
            <v>36980</v>
          </cell>
          <cell r="B10245">
            <v>4.09</v>
          </cell>
          <cell r="C10245">
            <v>4.0899999999999999E-2</v>
          </cell>
        </row>
        <row r="10246">
          <cell r="A10246">
            <v>36983</v>
          </cell>
          <cell r="B10246">
            <v>4.0999999999999996</v>
          </cell>
          <cell r="C10246">
            <v>4.0999999999999995E-2</v>
          </cell>
        </row>
        <row r="10247">
          <cell r="A10247">
            <v>36984</v>
          </cell>
          <cell r="B10247">
            <v>4.01</v>
          </cell>
          <cell r="C10247">
            <v>4.0099999999999997E-2</v>
          </cell>
        </row>
        <row r="10248">
          <cell r="A10248">
            <v>36985</v>
          </cell>
          <cell r="B10248">
            <v>3.97</v>
          </cell>
          <cell r="C10248">
            <v>3.9699999999999999E-2</v>
          </cell>
        </row>
        <row r="10249">
          <cell r="A10249">
            <v>36986</v>
          </cell>
          <cell r="B10249">
            <v>4.01</v>
          </cell>
          <cell r="C10249">
            <v>4.0099999999999997E-2</v>
          </cell>
        </row>
        <row r="10250">
          <cell r="A10250">
            <v>36987</v>
          </cell>
          <cell r="B10250">
            <v>3.9</v>
          </cell>
          <cell r="C10250">
            <v>3.9E-2</v>
          </cell>
        </row>
        <row r="10251">
          <cell r="A10251">
            <v>36990</v>
          </cell>
          <cell r="B10251">
            <v>3.94</v>
          </cell>
          <cell r="C10251">
            <v>3.9399999999999998E-2</v>
          </cell>
        </row>
        <row r="10252">
          <cell r="A10252">
            <v>36991</v>
          </cell>
          <cell r="B10252">
            <v>4.04</v>
          </cell>
          <cell r="C10252">
            <v>4.0399999999999998E-2</v>
          </cell>
        </row>
        <row r="10253">
          <cell r="A10253">
            <v>36992</v>
          </cell>
          <cell r="B10253">
            <v>4.1100000000000003</v>
          </cell>
          <cell r="C10253">
            <v>4.1100000000000005E-2</v>
          </cell>
        </row>
        <row r="10254">
          <cell r="A10254">
            <v>36993</v>
          </cell>
          <cell r="B10254">
            <v>4.17</v>
          </cell>
          <cell r="C10254">
            <v>4.1700000000000001E-2</v>
          </cell>
        </row>
        <row r="10255">
          <cell r="A10255">
            <v>36994</v>
          </cell>
          <cell r="B10255" t="str">
            <v>ND</v>
          </cell>
          <cell r="C10255">
            <v>4.1700000000000001E-2</v>
          </cell>
        </row>
        <row r="10256">
          <cell r="A10256">
            <v>36997</v>
          </cell>
          <cell r="B10256">
            <v>4.26</v>
          </cell>
          <cell r="C10256">
            <v>4.2599999999999999E-2</v>
          </cell>
        </row>
        <row r="10257">
          <cell r="A10257">
            <v>36998</v>
          </cell>
          <cell r="B10257">
            <v>4.17</v>
          </cell>
          <cell r="C10257">
            <v>4.1700000000000001E-2</v>
          </cell>
        </row>
        <row r="10258">
          <cell r="A10258">
            <v>36999</v>
          </cell>
          <cell r="B10258">
            <v>3.97</v>
          </cell>
          <cell r="C10258">
            <v>3.9699999999999999E-2</v>
          </cell>
        </row>
        <row r="10259">
          <cell r="A10259">
            <v>37000</v>
          </cell>
          <cell r="B10259">
            <v>3.94</v>
          </cell>
          <cell r="C10259">
            <v>3.9399999999999998E-2</v>
          </cell>
        </row>
        <row r="10260">
          <cell r="A10260">
            <v>37001</v>
          </cell>
          <cell r="B10260">
            <v>3.88</v>
          </cell>
          <cell r="C10260">
            <v>3.8800000000000001E-2</v>
          </cell>
        </row>
        <row r="10261">
          <cell r="A10261">
            <v>37004</v>
          </cell>
          <cell r="B10261">
            <v>3.77</v>
          </cell>
          <cell r="C10261">
            <v>3.7699999999999997E-2</v>
          </cell>
        </row>
        <row r="10262">
          <cell r="A10262">
            <v>37005</v>
          </cell>
          <cell r="B10262">
            <v>3.76</v>
          </cell>
          <cell r="C10262">
            <v>3.7599999999999995E-2</v>
          </cell>
        </row>
        <row r="10263">
          <cell r="A10263">
            <v>37006</v>
          </cell>
          <cell r="B10263">
            <v>3.85</v>
          </cell>
          <cell r="C10263">
            <v>3.85E-2</v>
          </cell>
        </row>
        <row r="10264">
          <cell r="A10264">
            <v>37007</v>
          </cell>
          <cell r="B10264">
            <v>3.83</v>
          </cell>
          <cell r="C10264">
            <v>3.8300000000000001E-2</v>
          </cell>
        </row>
        <row r="10265">
          <cell r="A10265">
            <v>37008</v>
          </cell>
          <cell r="B10265">
            <v>3.91</v>
          </cell>
          <cell r="C10265">
            <v>3.9100000000000003E-2</v>
          </cell>
        </row>
        <row r="10266">
          <cell r="A10266">
            <v>37011</v>
          </cell>
          <cell r="B10266">
            <v>3.94</v>
          </cell>
          <cell r="C10266">
            <v>3.9399999999999998E-2</v>
          </cell>
        </row>
        <row r="10267">
          <cell r="A10267">
            <v>37012</v>
          </cell>
          <cell r="B10267">
            <v>3.91</v>
          </cell>
          <cell r="C10267">
            <v>3.9100000000000003E-2</v>
          </cell>
        </row>
        <row r="10268">
          <cell r="A10268">
            <v>37013</v>
          </cell>
          <cell r="B10268">
            <v>3.95</v>
          </cell>
          <cell r="C10268">
            <v>3.95E-2</v>
          </cell>
        </row>
        <row r="10269">
          <cell r="A10269">
            <v>37014</v>
          </cell>
          <cell r="B10269">
            <v>3.89</v>
          </cell>
          <cell r="C10269">
            <v>3.8900000000000004E-2</v>
          </cell>
        </row>
        <row r="10270">
          <cell r="A10270">
            <v>37015</v>
          </cell>
          <cell r="B10270">
            <v>3.79</v>
          </cell>
          <cell r="C10270">
            <v>3.7900000000000003E-2</v>
          </cell>
        </row>
        <row r="10271">
          <cell r="A10271">
            <v>37018</v>
          </cell>
          <cell r="B10271">
            <v>3.73</v>
          </cell>
          <cell r="C10271">
            <v>3.73E-2</v>
          </cell>
        </row>
        <row r="10272">
          <cell r="A10272">
            <v>37019</v>
          </cell>
          <cell r="B10272">
            <v>3.7</v>
          </cell>
          <cell r="C10272">
            <v>3.7000000000000005E-2</v>
          </cell>
        </row>
        <row r="10273">
          <cell r="A10273">
            <v>37020</v>
          </cell>
          <cell r="B10273">
            <v>3.69</v>
          </cell>
          <cell r="C10273">
            <v>3.6900000000000002E-2</v>
          </cell>
        </row>
        <row r="10274">
          <cell r="A10274">
            <v>37021</v>
          </cell>
          <cell r="B10274">
            <v>3.78</v>
          </cell>
          <cell r="C10274">
            <v>3.78E-2</v>
          </cell>
        </row>
        <row r="10275">
          <cell r="A10275">
            <v>37022</v>
          </cell>
          <cell r="B10275">
            <v>3.89</v>
          </cell>
          <cell r="C10275">
            <v>3.8900000000000004E-2</v>
          </cell>
        </row>
        <row r="10276">
          <cell r="A10276">
            <v>37025</v>
          </cell>
          <cell r="B10276">
            <v>3.79</v>
          </cell>
          <cell r="C10276">
            <v>3.7900000000000003E-2</v>
          </cell>
        </row>
        <row r="10277">
          <cell r="A10277">
            <v>37026</v>
          </cell>
          <cell r="B10277">
            <v>3.75</v>
          </cell>
          <cell r="C10277">
            <v>3.7499999999999999E-2</v>
          </cell>
        </row>
        <row r="10278">
          <cell r="A10278">
            <v>37027</v>
          </cell>
          <cell r="B10278">
            <v>3.72</v>
          </cell>
          <cell r="C10278">
            <v>3.7200000000000004E-2</v>
          </cell>
        </row>
        <row r="10279">
          <cell r="A10279">
            <v>37028</v>
          </cell>
          <cell r="B10279">
            <v>3.75</v>
          </cell>
          <cell r="C10279">
            <v>3.7499999999999999E-2</v>
          </cell>
        </row>
        <row r="10280">
          <cell r="A10280">
            <v>37029</v>
          </cell>
          <cell r="B10280">
            <v>3.79</v>
          </cell>
          <cell r="C10280">
            <v>3.7900000000000003E-2</v>
          </cell>
        </row>
        <row r="10281">
          <cell r="A10281">
            <v>37032</v>
          </cell>
          <cell r="B10281">
            <v>3.83</v>
          </cell>
          <cell r="C10281">
            <v>3.8300000000000001E-2</v>
          </cell>
        </row>
        <row r="10282">
          <cell r="A10282">
            <v>37033</v>
          </cell>
          <cell r="B10282">
            <v>3.79</v>
          </cell>
          <cell r="C10282">
            <v>3.7900000000000003E-2</v>
          </cell>
        </row>
        <row r="10283">
          <cell r="A10283">
            <v>37034</v>
          </cell>
          <cell r="B10283">
            <v>3.75</v>
          </cell>
          <cell r="C10283">
            <v>3.7499999999999999E-2</v>
          </cell>
        </row>
        <row r="10284">
          <cell r="A10284">
            <v>37035</v>
          </cell>
          <cell r="B10284">
            <v>3.79</v>
          </cell>
          <cell r="C10284">
            <v>3.7900000000000003E-2</v>
          </cell>
        </row>
        <row r="10285">
          <cell r="A10285">
            <v>37036</v>
          </cell>
          <cell r="B10285">
            <v>3.76</v>
          </cell>
          <cell r="C10285">
            <v>3.7599999999999995E-2</v>
          </cell>
        </row>
        <row r="10286">
          <cell r="A10286">
            <v>37039</v>
          </cell>
          <cell r="B10286" t="str">
            <v>ND</v>
          </cell>
          <cell r="C10286">
            <v>3.7599999999999995E-2</v>
          </cell>
        </row>
        <row r="10287">
          <cell r="A10287">
            <v>37040</v>
          </cell>
          <cell r="B10287">
            <v>3.76</v>
          </cell>
          <cell r="C10287">
            <v>3.7599999999999995E-2</v>
          </cell>
        </row>
        <row r="10288">
          <cell r="A10288">
            <v>37041</v>
          </cell>
          <cell r="B10288">
            <v>3.75</v>
          </cell>
          <cell r="C10288">
            <v>3.7499999999999999E-2</v>
          </cell>
        </row>
        <row r="10289">
          <cell r="A10289">
            <v>37042</v>
          </cell>
          <cell r="B10289">
            <v>3.63</v>
          </cell>
          <cell r="C10289">
            <v>3.6299999999999999E-2</v>
          </cell>
        </row>
        <row r="10290">
          <cell r="A10290">
            <v>37043</v>
          </cell>
          <cell r="B10290">
            <v>3.67</v>
          </cell>
          <cell r="C10290">
            <v>3.6699999999999997E-2</v>
          </cell>
        </row>
        <row r="10291">
          <cell r="A10291">
            <v>37046</v>
          </cell>
          <cell r="B10291">
            <v>3.68</v>
          </cell>
          <cell r="C10291">
            <v>3.6799999999999999E-2</v>
          </cell>
        </row>
        <row r="10292">
          <cell r="A10292">
            <v>37047</v>
          </cell>
          <cell r="B10292">
            <v>3.61</v>
          </cell>
          <cell r="C10292">
            <v>3.61E-2</v>
          </cell>
        </row>
        <row r="10293">
          <cell r="A10293">
            <v>37048</v>
          </cell>
          <cell r="B10293">
            <v>3.62</v>
          </cell>
          <cell r="C10293">
            <v>3.6200000000000003E-2</v>
          </cell>
        </row>
        <row r="10294">
          <cell r="A10294">
            <v>37049</v>
          </cell>
          <cell r="B10294">
            <v>3.63</v>
          </cell>
          <cell r="C10294">
            <v>3.6299999999999999E-2</v>
          </cell>
        </row>
        <row r="10295">
          <cell r="A10295">
            <v>37050</v>
          </cell>
          <cell r="B10295">
            <v>3.64</v>
          </cell>
          <cell r="C10295">
            <v>3.6400000000000002E-2</v>
          </cell>
        </row>
        <row r="10296">
          <cell r="A10296">
            <v>37053</v>
          </cell>
          <cell r="B10296">
            <v>3.64</v>
          </cell>
          <cell r="C10296">
            <v>3.6400000000000002E-2</v>
          </cell>
        </row>
        <row r="10297">
          <cell r="A10297">
            <v>37054</v>
          </cell>
          <cell r="B10297">
            <v>3.62</v>
          </cell>
          <cell r="C10297">
            <v>3.6200000000000003E-2</v>
          </cell>
        </row>
        <row r="10298">
          <cell r="A10298">
            <v>37055</v>
          </cell>
          <cell r="B10298">
            <v>3.6</v>
          </cell>
          <cell r="C10298">
            <v>3.6000000000000004E-2</v>
          </cell>
        </row>
        <row r="10299">
          <cell r="A10299">
            <v>37056</v>
          </cell>
          <cell r="B10299">
            <v>3.56</v>
          </cell>
          <cell r="C10299">
            <v>3.56E-2</v>
          </cell>
        </row>
        <row r="10300">
          <cell r="A10300">
            <v>37057</v>
          </cell>
          <cell r="B10300">
            <v>3.53</v>
          </cell>
          <cell r="C10300">
            <v>3.5299999999999998E-2</v>
          </cell>
        </row>
        <row r="10301">
          <cell r="A10301">
            <v>37060</v>
          </cell>
          <cell r="B10301">
            <v>3.48</v>
          </cell>
          <cell r="C10301">
            <v>3.4799999999999998E-2</v>
          </cell>
        </row>
        <row r="10302">
          <cell r="A10302">
            <v>37061</v>
          </cell>
          <cell r="B10302">
            <v>3.48</v>
          </cell>
          <cell r="C10302">
            <v>3.4799999999999998E-2</v>
          </cell>
        </row>
        <row r="10303">
          <cell r="A10303">
            <v>37062</v>
          </cell>
          <cell r="B10303">
            <v>3.45</v>
          </cell>
          <cell r="C10303">
            <v>3.4500000000000003E-2</v>
          </cell>
        </row>
        <row r="10304">
          <cell r="A10304">
            <v>37063</v>
          </cell>
          <cell r="B10304">
            <v>3.47</v>
          </cell>
          <cell r="C10304">
            <v>3.4700000000000002E-2</v>
          </cell>
        </row>
        <row r="10305">
          <cell r="A10305">
            <v>37064</v>
          </cell>
          <cell r="B10305">
            <v>3.41</v>
          </cell>
          <cell r="C10305">
            <v>3.4099999999999998E-2</v>
          </cell>
        </row>
        <row r="10306">
          <cell r="A10306">
            <v>37067</v>
          </cell>
          <cell r="B10306">
            <v>3.48</v>
          </cell>
          <cell r="C10306">
            <v>3.4799999999999998E-2</v>
          </cell>
        </row>
        <row r="10307">
          <cell r="A10307">
            <v>37068</v>
          </cell>
          <cell r="B10307">
            <v>3.53</v>
          </cell>
          <cell r="C10307">
            <v>3.5299999999999998E-2</v>
          </cell>
        </row>
        <row r="10308">
          <cell r="A10308">
            <v>37069</v>
          </cell>
          <cell r="B10308">
            <v>3.59</v>
          </cell>
          <cell r="C10308">
            <v>3.5900000000000001E-2</v>
          </cell>
        </row>
        <row r="10309">
          <cell r="A10309">
            <v>37070</v>
          </cell>
          <cell r="B10309">
            <v>3.69</v>
          </cell>
          <cell r="C10309">
            <v>3.6900000000000002E-2</v>
          </cell>
        </row>
        <row r="10310">
          <cell r="A10310">
            <v>37071</v>
          </cell>
          <cell r="B10310">
            <v>3.72</v>
          </cell>
          <cell r="C10310">
            <v>3.7200000000000004E-2</v>
          </cell>
        </row>
        <row r="10311">
          <cell r="A10311">
            <v>37074</v>
          </cell>
          <cell r="B10311">
            <v>3.74</v>
          </cell>
          <cell r="C10311">
            <v>3.7400000000000003E-2</v>
          </cell>
        </row>
        <row r="10312">
          <cell r="A10312">
            <v>37075</v>
          </cell>
          <cell r="B10312">
            <v>3.71</v>
          </cell>
          <cell r="C10312">
            <v>3.7100000000000001E-2</v>
          </cell>
        </row>
        <row r="10313">
          <cell r="A10313">
            <v>37076</v>
          </cell>
          <cell r="B10313" t="str">
            <v>ND</v>
          </cell>
          <cell r="C10313">
            <v>3.7100000000000001E-2</v>
          </cell>
        </row>
        <row r="10314">
          <cell r="A10314">
            <v>37077</v>
          </cell>
          <cell r="B10314">
            <v>3.7</v>
          </cell>
          <cell r="C10314">
            <v>3.7000000000000005E-2</v>
          </cell>
        </row>
        <row r="10315">
          <cell r="A10315">
            <v>37078</v>
          </cell>
          <cell r="B10315">
            <v>3.63</v>
          </cell>
          <cell r="C10315">
            <v>3.6299999999999999E-2</v>
          </cell>
        </row>
        <row r="10316">
          <cell r="A10316">
            <v>37081</v>
          </cell>
          <cell r="B10316">
            <v>3.66</v>
          </cell>
          <cell r="C10316">
            <v>3.6600000000000001E-2</v>
          </cell>
        </row>
        <row r="10317">
          <cell r="A10317">
            <v>37082</v>
          </cell>
          <cell r="B10317">
            <v>3.61</v>
          </cell>
          <cell r="C10317">
            <v>3.61E-2</v>
          </cell>
        </row>
        <row r="10318">
          <cell r="A10318">
            <v>37083</v>
          </cell>
          <cell r="B10318">
            <v>3.6</v>
          </cell>
          <cell r="C10318">
            <v>3.6000000000000004E-2</v>
          </cell>
        </row>
        <row r="10319">
          <cell r="A10319">
            <v>37084</v>
          </cell>
          <cell r="B10319">
            <v>3.6</v>
          </cell>
          <cell r="C10319">
            <v>3.6000000000000004E-2</v>
          </cell>
        </row>
        <row r="10320">
          <cell r="A10320">
            <v>37085</v>
          </cell>
          <cell r="B10320">
            <v>3.64</v>
          </cell>
          <cell r="C10320">
            <v>3.6400000000000002E-2</v>
          </cell>
        </row>
        <row r="10321">
          <cell r="A10321">
            <v>37088</v>
          </cell>
          <cell r="B10321">
            <v>3.63</v>
          </cell>
          <cell r="C10321">
            <v>3.6299999999999999E-2</v>
          </cell>
        </row>
        <row r="10322">
          <cell r="A10322">
            <v>37089</v>
          </cell>
          <cell r="B10322">
            <v>3.63</v>
          </cell>
          <cell r="C10322">
            <v>3.6299999999999999E-2</v>
          </cell>
        </row>
        <row r="10323">
          <cell r="A10323">
            <v>37090</v>
          </cell>
          <cell r="B10323">
            <v>3.57</v>
          </cell>
          <cell r="C10323">
            <v>3.5699999999999996E-2</v>
          </cell>
        </row>
        <row r="10324">
          <cell r="A10324">
            <v>37091</v>
          </cell>
          <cell r="B10324">
            <v>3.6</v>
          </cell>
          <cell r="C10324">
            <v>3.6000000000000004E-2</v>
          </cell>
        </row>
        <row r="10325">
          <cell r="A10325">
            <v>37092</v>
          </cell>
          <cell r="B10325">
            <v>3.59</v>
          </cell>
          <cell r="C10325">
            <v>3.5900000000000001E-2</v>
          </cell>
        </row>
        <row r="10326">
          <cell r="A10326">
            <v>37095</v>
          </cell>
          <cell r="B10326">
            <v>3.59</v>
          </cell>
          <cell r="C10326">
            <v>3.5900000000000001E-2</v>
          </cell>
        </row>
        <row r="10327">
          <cell r="A10327">
            <v>37096</v>
          </cell>
          <cell r="B10327">
            <v>3.59</v>
          </cell>
          <cell r="C10327">
            <v>3.5900000000000001E-2</v>
          </cell>
        </row>
        <row r="10328">
          <cell r="A10328">
            <v>37097</v>
          </cell>
          <cell r="B10328">
            <v>3.62</v>
          </cell>
          <cell r="C10328">
            <v>3.6200000000000003E-2</v>
          </cell>
        </row>
        <row r="10329">
          <cell r="A10329">
            <v>37098</v>
          </cell>
          <cell r="B10329">
            <v>3.59</v>
          </cell>
          <cell r="C10329">
            <v>3.5900000000000001E-2</v>
          </cell>
        </row>
        <row r="10330">
          <cell r="A10330">
            <v>37099</v>
          </cell>
          <cell r="B10330">
            <v>3.57</v>
          </cell>
          <cell r="C10330">
            <v>3.5699999999999996E-2</v>
          </cell>
        </row>
        <row r="10331">
          <cell r="A10331">
            <v>37102</v>
          </cell>
          <cell r="B10331">
            <v>3.56</v>
          </cell>
          <cell r="C10331">
            <v>3.56E-2</v>
          </cell>
        </row>
        <row r="10332">
          <cell r="A10332">
            <v>37103</v>
          </cell>
          <cell r="B10332">
            <v>3.53</v>
          </cell>
          <cell r="C10332">
            <v>3.5299999999999998E-2</v>
          </cell>
        </row>
        <row r="10333">
          <cell r="A10333">
            <v>37104</v>
          </cell>
          <cell r="B10333">
            <v>3.56</v>
          </cell>
          <cell r="C10333">
            <v>3.56E-2</v>
          </cell>
        </row>
        <row r="10334">
          <cell r="A10334">
            <v>37105</v>
          </cell>
          <cell r="B10334">
            <v>3.57</v>
          </cell>
          <cell r="C10334">
            <v>3.5699999999999996E-2</v>
          </cell>
        </row>
        <row r="10335">
          <cell r="A10335">
            <v>37106</v>
          </cell>
          <cell r="B10335">
            <v>3.57</v>
          </cell>
          <cell r="C10335">
            <v>3.5699999999999996E-2</v>
          </cell>
        </row>
        <row r="10336">
          <cell r="A10336">
            <v>37109</v>
          </cell>
          <cell r="B10336">
            <v>3.56</v>
          </cell>
          <cell r="C10336">
            <v>3.56E-2</v>
          </cell>
        </row>
        <row r="10337">
          <cell r="A10337">
            <v>37110</v>
          </cell>
          <cell r="B10337">
            <v>3.56</v>
          </cell>
          <cell r="C10337">
            <v>3.56E-2</v>
          </cell>
        </row>
        <row r="10338">
          <cell r="A10338">
            <v>37111</v>
          </cell>
          <cell r="B10338">
            <v>3.46</v>
          </cell>
          <cell r="C10338">
            <v>3.4599999999999999E-2</v>
          </cell>
        </row>
        <row r="10339">
          <cell r="A10339">
            <v>37112</v>
          </cell>
          <cell r="B10339">
            <v>3.48</v>
          </cell>
          <cell r="C10339">
            <v>3.4799999999999998E-2</v>
          </cell>
        </row>
        <row r="10340">
          <cell r="A10340">
            <v>37113</v>
          </cell>
          <cell r="B10340">
            <v>3.45</v>
          </cell>
          <cell r="C10340">
            <v>3.4500000000000003E-2</v>
          </cell>
        </row>
        <row r="10341">
          <cell r="A10341">
            <v>37116</v>
          </cell>
          <cell r="B10341">
            <v>3.43</v>
          </cell>
          <cell r="C10341">
            <v>3.4300000000000004E-2</v>
          </cell>
        </row>
        <row r="10342">
          <cell r="A10342">
            <v>37117</v>
          </cell>
          <cell r="B10342">
            <v>3.46</v>
          </cell>
          <cell r="C10342">
            <v>3.4599999999999999E-2</v>
          </cell>
        </row>
        <row r="10343">
          <cell r="A10343">
            <v>37118</v>
          </cell>
          <cell r="B10343">
            <v>3.47</v>
          </cell>
          <cell r="C10343">
            <v>3.4700000000000002E-2</v>
          </cell>
        </row>
        <row r="10344">
          <cell r="A10344">
            <v>37119</v>
          </cell>
          <cell r="B10344">
            <v>3.43</v>
          </cell>
          <cell r="C10344">
            <v>3.4300000000000004E-2</v>
          </cell>
        </row>
        <row r="10345">
          <cell r="A10345">
            <v>37120</v>
          </cell>
          <cell r="B10345">
            <v>3.39</v>
          </cell>
          <cell r="C10345">
            <v>3.39E-2</v>
          </cell>
        </row>
        <row r="10346">
          <cell r="A10346">
            <v>37123</v>
          </cell>
          <cell r="B10346">
            <v>3.44</v>
          </cell>
          <cell r="C10346">
            <v>3.44E-2</v>
          </cell>
        </row>
        <row r="10347">
          <cell r="A10347">
            <v>37124</v>
          </cell>
          <cell r="B10347">
            <v>3.41</v>
          </cell>
          <cell r="C10347">
            <v>3.4099999999999998E-2</v>
          </cell>
        </row>
        <row r="10348">
          <cell r="A10348">
            <v>37125</v>
          </cell>
          <cell r="B10348">
            <v>3.44</v>
          </cell>
          <cell r="C10348">
            <v>3.44E-2</v>
          </cell>
        </row>
        <row r="10349">
          <cell r="A10349">
            <v>37126</v>
          </cell>
          <cell r="B10349">
            <v>3.46</v>
          </cell>
          <cell r="C10349">
            <v>3.4599999999999999E-2</v>
          </cell>
        </row>
        <row r="10350">
          <cell r="A10350">
            <v>37127</v>
          </cell>
          <cell r="B10350">
            <v>3.48</v>
          </cell>
          <cell r="C10350">
            <v>3.4799999999999998E-2</v>
          </cell>
        </row>
        <row r="10351">
          <cell r="A10351">
            <v>37130</v>
          </cell>
          <cell r="B10351">
            <v>3.51</v>
          </cell>
          <cell r="C10351">
            <v>3.5099999999999999E-2</v>
          </cell>
        </row>
        <row r="10352">
          <cell r="A10352">
            <v>37131</v>
          </cell>
          <cell r="B10352">
            <v>3.46</v>
          </cell>
          <cell r="C10352">
            <v>3.4599999999999999E-2</v>
          </cell>
        </row>
        <row r="10353">
          <cell r="A10353">
            <v>37132</v>
          </cell>
          <cell r="B10353">
            <v>3.44</v>
          </cell>
          <cell r="C10353">
            <v>3.44E-2</v>
          </cell>
        </row>
        <row r="10354">
          <cell r="A10354">
            <v>37133</v>
          </cell>
          <cell r="B10354">
            <v>3.38</v>
          </cell>
          <cell r="C10354">
            <v>3.3799999999999997E-2</v>
          </cell>
        </row>
        <row r="10355">
          <cell r="A10355">
            <v>37134</v>
          </cell>
          <cell r="B10355">
            <v>3.41</v>
          </cell>
          <cell r="C10355">
            <v>3.4099999999999998E-2</v>
          </cell>
        </row>
        <row r="10356">
          <cell r="A10356">
            <v>37137</v>
          </cell>
          <cell r="B10356" t="str">
            <v>ND</v>
          </cell>
          <cell r="C10356">
            <v>3.4099999999999998E-2</v>
          </cell>
        </row>
        <row r="10357">
          <cell r="A10357">
            <v>37138</v>
          </cell>
          <cell r="B10357">
            <v>3.55</v>
          </cell>
          <cell r="C10357">
            <v>3.5499999999999997E-2</v>
          </cell>
        </row>
        <row r="10358">
          <cell r="A10358">
            <v>37139</v>
          </cell>
          <cell r="B10358">
            <v>3.47</v>
          </cell>
          <cell r="C10358">
            <v>3.4700000000000002E-2</v>
          </cell>
        </row>
        <row r="10359">
          <cell r="A10359">
            <v>37140</v>
          </cell>
          <cell r="B10359">
            <v>3.4</v>
          </cell>
          <cell r="C10359">
            <v>3.4000000000000002E-2</v>
          </cell>
        </row>
        <row r="10360">
          <cell r="A10360">
            <v>37141</v>
          </cell>
          <cell r="B10360">
            <v>3.29</v>
          </cell>
          <cell r="C10360">
            <v>3.2899999999999999E-2</v>
          </cell>
        </row>
        <row r="10361">
          <cell r="A10361">
            <v>37144</v>
          </cell>
          <cell r="B10361">
            <v>3.31</v>
          </cell>
          <cell r="C10361">
            <v>3.3099999999999997E-2</v>
          </cell>
        </row>
        <row r="10362">
          <cell r="A10362">
            <v>37145</v>
          </cell>
          <cell r="B10362" t="str">
            <v>ND</v>
          </cell>
          <cell r="C10362">
            <v>3.3099999999999997E-2</v>
          </cell>
        </row>
        <row r="10363">
          <cell r="A10363">
            <v>37146</v>
          </cell>
          <cell r="B10363" t="str">
            <v>ND</v>
          </cell>
          <cell r="C10363" t="e">
            <v>#VALUE!</v>
          </cell>
        </row>
        <row r="10364">
          <cell r="A10364">
            <v>37147</v>
          </cell>
          <cell r="B10364">
            <v>2.81</v>
          </cell>
          <cell r="C10364">
            <v>2.81E-2</v>
          </cell>
        </row>
        <row r="10365">
          <cell r="A10365">
            <v>37148</v>
          </cell>
          <cell r="B10365">
            <v>2.73</v>
          </cell>
          <cell r="C10365">
            <v>2.7300000000000001E-2</v>
          </cell>
        </row>
        <row r="10366">
          <cell r="A10366">
            <v>37151</v>
          </cell>
          <cell r="B10366">
            <v>2.72</v>
          </cell>
          <cell r="C10366">
            <v>2.7200000000000002E-2</v>
          </cell>
        </row>
        <row r="10367">
          <cell r="A10367">
            <v>37152</v>
          </cell>
          <cell r="B10367">
            <v>2.69</v>
          </cell>
          <cell r="C10367">
            <v>2.69E-2</v>
          </cell>
        </row>
        <row r="10368">
          <cell r="A10368">
            <v>37153</v>
          </cell>
          <cell r="B10368">
            <v>2.4900000000000002</v>
          </cell>
          <cell r="C10368">
            <v>2.4900000000000002E-2</v>
          </cell>
        </row>
        <row r="10369">
          <cell r="A10369">
            <v>37154</v>
          </cell>
          <cell r="B10369">
            <v>2.56</v>
          </cell>
          <cell r="C10369">
            <v>2.5600000000000001E-2</v>
          </cell>
        </row>
        <row r="10370">
          <cell r="A10370">
            <v>37155</v>
          </cell>
          <cell r="B10370">
            <v>2.5299999999999998</v>
          </cell>
          <cell r="C10370">
            <v>2.53E-2</v>
          </cell>
        </row>
        <row r="10371">
          <cell r="A10371">
            <v>37158</v>
          </cell>
          <cell r="B10371">
            <v>2.56</v>
          </cell>
          <cell r="C10371">
            <v>2.5600000000000001E-2</v>
          </cell>
        </row>
        <row r="10372">
          <cell r="A10372">
            <v>37159</v>
          </cell>
          <cell r="B10372">
            <v>2.5099999999999998</v>
          </cell>
          <cell r="C10372">
            <v>2.5099999999999997E-2</v>
          </cell>
        </row>
        <row r="10373">
          <cell r="A10373">
            <v>37160</v>
          </cell>
          <cell r="B10373">
            <v>2.48</v>
          </cell>
          <cell r="C10373">
            <v>2.4799999999999999E-2</v>
          </cell>
        </row>
        <row r="10374">
          <cell r="A10374">
            <v>37161</v>
          </cell>
          <cell r="B10374">
            <v>2.4300000000000002</v>
          </cell>
          <cell r="C10374">
            <v>2.4300000000000002E-2</v>
          </cell>
        </row>
        <row r="10375">
          <cell r="A10375">
            <v>37162</v>
          </cell>
          <cell r="B10375">
            <v>2.4900000000000002</v>
          </cell>
          <cell r="C10375">
            <v>2.4900000000000002E-2</v>
          </cell>
        </row>
        <row r="10376">
          <cell r="A10376">
            <v>37165</v>
          </cell>
          <cell r="B10376">
            <v>2.4700000000000002</v>
          </cell>
          <cell r="C10376">
            <v>2.4700000000000003E-2</v>
          </cell>
        </row>
        <row r="10377">
          <cell r="A10377">
            <v>37166</v>
          </cell>
          <cell r="B10377">
            <v>2.4300000000000002</v>
          </cell>
          <cell r="C10377">
            <v>2.4300000000000002E-2</v>
          </cell>
        </row>
        <row r="10378">
          <cell r="A10378">
            <v>37167</v>
          </cell>
          <cell r="B10378">
            <v>2.38</v>
          </cell>
          <cell r="C10378">
            <v>2.3799999999999998E-2</v>
          </cell>
        </row>
        <row r="10379">
          <cell r="A10379">
            <v>37168</v>
          </cell>
          <cell r="B10379">
            <v>2.37</v>
          </cell>
          <cell r="C10379">
            <v>2.3700000000000002E-2</v>
          </cell>
        </row>
        <row r="10380">
          <cell r="A10380">
            <v>37169</v>
          </cell>
          <cell r="B10380">
            <v>2.33</v>
          </cell>
          <cell r="C10380">
            <v>2.3300000000000001E-2</v>
          </cell>
        </row>
        <row r="10381">
          <cell r="A10381">
            <v>37172</v>
          </cell>
          <cell r="B10381" t="str">
            <v>ND</v>
          </cell>
          <cell r="C10381">
            <v>2.3300000000000001E-2</v>
          </cell>
        </row>
        <row r="10382">
          <cell r="A10382">
            <v>37173</v>
          </cell>
          <cell r="B10382">
            <v>2.35</v>
          </cell>
          <cell r="C10382">
            <v>2.35E-2</v>
          </cell>
        </row>
        <row r="10383">
          <cell r="A10383">
            <v>37174</v>
          </cell>
          <cell r="B10383">
            <v>2.35</v>
          </cell>
          <cell r="C10383">
            <v>2.35E-2</v>
          </cell>
        </row>
        <row r="10384">
          <cell r="A10384">
            <v>37175</v>
          </cell>
          <cell r="B10384">
            <v>2.44</v>
          </cell>
          <cell r="C10384">
            <v>2.4399999999999998E-2</v>
          </cell>
        </row>
        <row r="10385">
          <cell r="A10385">
            <v>37176</v>
          </cell>
          <cell r="B10385">
            <v>2.4</v>
          </cell>
          <cell r="C10385">
            <v>2.4E-2</v>
          </cell>
        </row>
        <row r="10386">
          <cell r="A10386">
            <v>37179</v>
          </cell>
          <cell r="B10386">
            <v>2.39</v>
          </cell>
          <cell r="C10386">
            <v>2.3900000000000001E-2</v>
          </cell>
        </row>
        <row r="10387">
          <cell r="A10387">
            <v>37180</v>
          </cell>
          <cell r="B10387">
            <v>2.37</v>
          </cell>
          <cell r="C10387">
            <v>2.3700000000000002E-2</v>
          </cell>
        </row>
        <row r="10388">
          <cell r="A10388">
            <v>37181</v>
          </cell>
          <cell r="B10388">
            <v>2.37</v>
          </cell>
          <cell r="C10388">
            <v>2.3700000000000002E-2</v>
          </cell>
        </row>
        <row r="10389">
          <cell r="A10389">
            <v>37182</v>
          </cell>
          <cell r="B10389">
            <v>2.36</v>
          </cell>
          <cell r="C10389">
            <v>2.3599999999999999E-2</v>
          </cell>
        </row>
        <row r="10390">
          <cell r="A10390">
            <v>37183</v>
          </cell>
          <cell r="B10390">
            <v>2.34</v>
          </cell>
          <cell r="C10390">
            <v>2.3399999999999997E-2</v>
          </cell>
        </row>
        <row r="10391">
          <cell r="A10391">
            <v>37186</v>
          </cell>
          <cell r="B10391">
            <v>2.35</v>
          </cell>
          <cell r="C10391">
            <v>2.35E-2</v>
          </cell>
        </row>
        <row r="10392">
          <cell r="A10392">
            <v>37187</v>
          </cell>
          <cell r="B10392">
            <v>2.37</v>
          </cell>
          <cell r="C10392">
            <v>2.3700000000000002E-2</v>
          </cell>
        </row>
        <row r="10393">
          <cell r="A10393">
            <v>37188</v>
          </cell>
          <cell r="B10393">
            <v>2.3199999999999998</v>
          </cell>
          <cell r="C10393">
            <v>2.3199999999999998E-2</v>
          </cell>
        </row>
        <row r="10394">
          <cell r="A10394">
            <v>37189</v>
          </cell>
          <cell r="B10394">
            <v>2.2599999999999998</v>
          </cell>
          <cell r="C10394">
            <v>2.2599999999999999E-2</v>
          </cell>
        </row>
        <row r="10395">
          <cell r="A10395">
            <v>37190</v>
          </cell>
          <cell r="B10395">
            <v>2.2599999999999998</v>
          </cell>
          <cell r="C10395">
            <v>2.2599999999999999E-2</v>
          </cell>
        </row>
        <row r="10396">
          <cell r="A10396">
            <v>37193</v>
          </cell>
          <cell r="B10396">
            <v>2.1800000000000002</v>
          </cell>
          <cell r="C10396">
            <v>2.18E-2</v>
          </cell>
        </row>
        <row r="10397">
          <cell r="A10397">
            <v>37194</v>
          </cell>
          <cell r="B10397">
            <v>2.11</v>
          </cell>
          <cell r="C10397">
            <v>2.1099999999999997E-2</v>
          </cell>
        </row>
        <row r="10398">
          <cell r="A10398">
            <v>37195</v>
          </cell>
          <cell r="B10398">
            <v>2.0699999999999998</v>
          </cell>
          <cell r="C10398">
            <v>2.07E-2</v>
          </cell>
        </row>
        <row r="10399">
          <cell r="A10399">
            <v>37196</v>
          </cell>
          <cell r="B10399">
            <v>2.1</v>
          </cell>
          <cell r="C10399">
            <v>2.1000000000000001E-2</v>
          </cell>
        </row>
        <row r="10400">
          <cell r="A10400">
            <v>37197</v>
          </cell>
          <cell r="B10400">
            <v>2.0699999999999998</v>
          </cell>
          <cell r="C10400">
            <v>2.07E-2</v>
          </cell>
        </row>
        <row r="10401">
          <cell r="A10401">
            <v>37200</v>
          </cell>
          <cell r="B10401">
            <v>2.0499999999999998</v>
          </cell>
          <cell r="C10401">
            <v>2.0499999999999997E-2</v>
          </cell>
        </row>
        <row r="10402">
          <cell r="A10402">
            <v>37201</v>
          </cell>
          <cell r="B10402">
            <v>1.97</v>
          </cell>
          <cell r="C10402">
            <v>1.9699999999999999E-2</v>
          </cell>
        </row>
        <row r="10403">
          <cell r="A10403">
            <v>37202</v>
          </cell>
          <cell r="B10403">
            <v>1.93</v>
          </cell>
          <cell r="C10403">
            <v>1.9299999999999998E-2</v>
          </cell>
        </row>
        <row r="10404">
          <cell r="A10404">
            <v>37203</v>
          </cell>
          <cell r="B10404">
            <v>2</v>
          </cell>
          <cell r="C10404">
            <v>0.02</v>
          </cell>
        </row>
        <row r="10405">
          <cell r="A10405">
            <v>37204</v>
          </cell>
          <cell r="B10405">
            <v>2.02</v>
          </cell>
          <cell r="C10405">
            <v>2.0199999999999999E-2</v>
          </cell>
        </row>
        <row r="10406">
          <cell r="A10406">
            <v>37207</v>
          </cell>
          <cell r="B10406" t="str">
            <v>ND</v>
          </cell>
          <cell r="C10406">
            <v>2.0199999999999999E-2</v>
          </cell>
        </row>
        <row r="10407">
          <cell r="A10407">
            <v>37208</v>
          </cell>
          <cell r="B10407">
            <v>2.0699999999999998</v>
          </cell>
          <cell r="C10407">
            <v>2.07E-2</v>
          </cell>
        </row>
        <row r="10408">
          <cell r="A10408">
            <v>37209</v>
          </cell>
          <cell r="B10408">
            <v>2.13</v>
          </cell>
          <cell r="C10408">
            <v>2.1299999999999999E-2</v>
          </cell>
        </row>
        <row r="10409">
          <cell r="A10409">
            <v>37210</v>
          </cell>
          <cell r="B10409">
            <v>2.34</v>
          </cell>
          <cell r="C10409">
            <v>2.3399999999999997E-2</v>
          </cell>
        </row>
        <row r="10410">
          <cell r="A10410">
            <v>37211</v>
          </cell>
          <cell r="B10410">
            <v>2.41</v>
          </cell>
          <cell r="C10410">
            <v>2.41E-2</v>
          </cell>
        </row>
        <row r="10411">
          <cell r="A10411">
            <v>37214</v>
          </cell>
          <cell r="B10411">
            <v>2.31</v>
          </cell>
          <cell r="C10411">
            <v>2.3099999999999999E-2</v>
          </cell>
        </row>
        <row r="10412">
          <cell r="A10412">
            <v>37215</v>
          </cell>
          <cell r="B10412">
            <v>2.31</v>
          </cell>
          <cell r="C10412">
            <v>2.3099999999999999E-2</v>
          </cell>
        </row>
        <row r="10413">
          <cell r="A10413">
            <v>37216</v>
          </cell>
          <cell r="B10413">
            <v>2.38</v>
          </cell>
          <cell r="C10413">
            <v>2.3799999999999998E-2</v>
          </cell>
        </row>
        <row r="10414">
          <cell r="A10414">
            <v>37217</v>
          </cell>
          <cell r="B10414" t="str">
            <v>ND</v>
          </cell>
          <cell r="C10414">
            <v>2.3799999999999998E-2</v>
          </cell>
        </row>
        <row r="10415">
          <cell r="A10415">
            <v>37218</v>
          </cell>
          <cell r="B10415">
            <v>2.41</v>
          </cell>
          <cell r="C10415">
            <v>2.41E-2</v>
          </cell>
        </row>
        <row r="10416">
          <cell r="A10416">
            <v>37221</v>
          </cell>
          <cell r="B10416">
            <v>2.4300000000000002</v>
          </cell>
          <cell r="C10416">
            <v>2.4300000000000002E-2</v>
          </cell>
        </row>
        <row r="10417">
          <cell r="A10417">
            <v>37222</v>
          </cell>
          <cell r="B10417">
            <v>2.36</v>
          </cell>
          <cell r="C10417">
            <v>2.3599999999999999E-2</v>
          </cell>
        </row>
        <row r="10418">
          <cell r="A10418">
            <v>37223</v>
          </cell>
          <cell r="B10418">
            <v>2.2599999999999998</v>
          </cell>
          <cell r="C10418">
            <v>2.2599999999999999E-2</v>
          </cell>
        </row>
        <row r="10419">
          <cell r="A10419">
            <v>37224</v>
          </cell>
          <cell r="B10419">
            <v>2.0299999999999998</v>
          </cell>
          <cell r="C10419">
            <v>2.0299999999999999E-2</v>
          </cell>
        </row>
        <row r="10420">
          <cell r="A10420">
            <v>37225</v>
          </cell>
          <cell r="B10420">
            <v>2.06</v>
          </cell>
          <cell r="C10420">
            <v>2.06E-2</v>
          </cell>
        </row>
        <row r="10421">
          <cell r="A10421">
            <v>37228</v>
          </cell>
          <cell r="B10421">
            <v>2.08</v>
          </cell>
          <cell r="C10421">
            <v>2.0799999999999999E-2</v>
          </cell>
        </row>
        <row r="10422">
          <cell r="A10422">
            <v>37229</v>
          </cell>
          <cell r="B10422">
            <v>2.0699999999999998</v>
          </cell>
          <cell r="C10422">
            <v>2.07E-2</v>
          </cell>
        </row>
        <row r="10423">
          <cell r="A10423">
            <v>37230</v>
          </cell>
          <cell r="B10423">
            <v>2.27</v>
          </cell>
          <cell r="C10423">
            <v>2.2700000000000001E-2</v>
          </cell>
        </row>
        <row r="10424">
          <cell r="A10424">
            <v>37231</v>
          </cell>
          <cell r="B10424">
            <v>2.35</v>
          </cell>
          <cell r="C10424">
            <v>2.35E-2</v>
          </cell>
        </row>
        <row r="10425">
          <cell r="A10425">
            <v>37232</v>
          </cell>
          <cell r="B10425">
            <v>2.2599999999999998</v>
          </cell>
          <cell r="C10425">
            <v>2.2599999999999999E-2</v>
          </cell>
        </row>
        <row r="10426">
          <cell r="A10426">
            <v>37235</v>
          </cell>
          <cell r="B10426">
            <v>2.17</v>
          </cell>
          <cell r="C10426">
            <v>2.1700000000000001E-2</v>
          </cell>
        </row>
        <row r="10427">
          <cell r="A10427">
            <v>37236</v>
          </cell>
          <cell r="B10427">
            <v>2.12</v>
          </cell>
          <cell r="C10427">
            <v>2.12E-2</v>
          </cell>
        </row>
        <row r="10428">
          <cell r="A10428">
            <v>37237</v>
          </cell>
          <cell r="B10428">
            <v>2.13</v>
          </cell>
          <cell r="C10428">
            <v>2.1299999999999999E-2</v>
          </cell>
        </row>
        <row r="10429">
          <cell r="A10429">
            <v>37238</v>
          </cell>
          <cell r="B10429">
            <v>2.2000000000000002</v>
          </cell>
          <cell r="C10429">
            <v>2.2000000000000002E-2</v>
          </cell>
        </row>
        <row r="10430">
          <cell r="A10430">
            <v>37239</v>
          </cell>
          <cell r="B10430">
            <v>2.2200000000000002</v>
          </cell>
          <cell r="C10430">
            <v>2.2200000000000001E-2</v>
          </cell>
        </row>
        <row r="10431">
          <cell r="A10431">
            <v>37242</v>
          </cell>
          <cell r="B10431">
            <v>2.2400000000000002</v>
          </cell>
          <cell r="C10431">
            <v>2.2400000000000003E-2</v>
          </cell>
        </row>
        <row r="10432">
          <cell r="A10432">
            <v>37243</v>
          </cell>
          <cell r="B10432">
            <v>2.2400000000000002</v>
          </cell>
          <cell r="C10432">
            <v>2.2400000000000003E-2</v>
          </cell>
        </row>
        <row r="10433">
          <cell r="A10433">
            <v>37244</v>
          </cell>
          <cell r="B10433">
            <v>2.23</v>
          </cell>
          <cell r="C10433">
            <v>2.23E-2</v>
          </cell>
        </row>
        <row r="10434">
          <cell r="A10434">
            <v>37245</v>
          </cell>
          <cell r="B10434">
            <v>2.2200000000000002</v>
          </cell>
          <cell r="C10434">
            <v>2.2200000000000001E-2</v>
          </cell>
        </row>
        <row r="10435">
          <cell r="A10435">
            <v>37246</v>
          </cell>
          <cell r="B10435">
            <v>2.23</v>
          </cell>
          <cell r="C10435">
            <v>2.23E-2</v>
          </cell>
        </row>
        <row r="10436">
          <cell r="A10436">
            <v>37249</v>
          </cell>
          <cell r="B10436">
            <v>2.2400000000000002</v>
          </cell>
          <cell r="C10436">
            <v>2.2400000000000003E-2</v>
          </cell>
        </row>
        <row r="10437">
          <cell r="A10437">
            <v>37250</v>
          </cell>
          <cell r="B10437" t="str">
            <v>ND</v>
          </cell>
          <cell r="C10437">
            <v>2.2400000000000003E-2</v>
          </cell>
        </row>
        <row r="10438">
          <cell r="A10438">
            <v>37251</v>
          </cell>
          <cell r="B10438">
            <v>2.34</v>
          </cell>
          <cell r="C10438">
            <v>2.3399999999999997E-2</v>
          </cell>
        </row>
        <row r="10439">
          <cell r="A10439">
            <v>37252</v>
          </cell>
          <cell r="B10439">
            <v>2.27</v>
          </cell>
          <cell r="C10439">
            <v>2.2700000000000001E-2</v>
          </cell>
        </row>
        <row r="10440">
          <cell r="A10440">
            <v>37253</v>
          </cell>
          <cell r="B10440">
            <v>2.2599999999999998</v>
          </cell>
          <cell r="C10440">
            <v>2.2599999999999999E-2</v>
          </cell>
        </row>
        <row r="10441">
          <cell r="A10441">
            <v>37256</v>
          </cell>
          <cell r="B10441">
            <v>2.17</v>
          </cell>
          <cell r="C10441">
            <v>2.1700000000000001E-2</v>
          </cell>
        </row>
        <row r="10442">
          <cell r="A10442">
            <v>37257</v>
          </cell>
          <cell r="B10442" t="str">
            <v>ND</v>
          </cell>
          <cell r="C10442">
            <v>2.1700000000000001E-2</v>
          </cell>
        </row>
        <row r="10443">
          <cell r="A10443">
            <v>37258</v>
          </cell>
          <cell r="B10443">
            <v>2.2799999999999998</v>
          </cell>
          <cell r="C10443">
            <v>2.2799999999999997E-2</v>
          </cell>
        </row>
        <row r="10444">
          <cell r="A10444">
            <v>37259</v>
          </cell>
          <cell r="B10444">
            <v>2.2400000000000002</v>
          </cell>
          <cell r="C10444">
            <v>2.2400000000000003E-2</v>
          </cell>
        </row>
        <row r="10445">
          <cell r="A10445">
            <v>37260</v>
          </cell>
          <cell r="B10445">
            <v>2.25</v>
          </cell>
          <cell r="C10445">
            <v>2.2499999999999999E-2</v>
          </cell>
        </row>
        <row r="10446">
          <cell r="A10446">
            <v>37263</v>
          </cell>
          <cell r="B10446">
            <v>2.19</v>
          </cell>
          <cell r="C10446">
            <v>2.1899999999999999E-2</v>
          </cell>
        </row>
        <row r="10447">
          <cell r="A10447">
            <v>37264</v>
          </cell>
          <cell r="B10447">
            <v>2.19</v>
          </cell>
          <cell r="C10447">
            <v>2.1899999999999999E-2</v>
          </cell>
        </row>
        <row r="10448">
          <cell r="A10448">
            <v>37265</v>
          </cell>
          <cell r="B10448">
            <v>2.17</v>
          </cell>
          <cell r="C10448">
            <v>2.1700000000000001E-2</v>
          </cell>
        </row>
        <row r="10449">
          <cell r="A10449">
            <v>37266</v>
          </cell>
          <cell r="B10449">
            <v>2.1</v>
          </cell>
          <cell r="C10449">
            <v>2.1000000000000001E-2</v>
          </cell>
        </row>
        <row r="10450">
          <cell r="A10450">
            <v>37267</v>
          </cell>
          <cell r="B10450">
            <v>1.98</v>
          </cell>
          <cell r="C10450">
            <v>1.9799999999999998E-2</v>
          </cell>
        </row>
        <row r="10451">
          <cell r="A10451">
            <v>37270</v>
          </cell>
          <cell r="B10451">
            <v>2</v>
          </cell>
          <cell r="C10451">
            <v>0.02</v>
          </cell>
        </row>
        <row r="10452">
          <cell r="A10452">
            <v>37271</v>
          </cell>
          <cell r="B10452">
            <v>1.99</v>
          </cell>
          <cell r="C10452">
            <v>1.9900000000000001E-2</v>
          </cell>
        </row>
        <row r="10453">
          <cell r="A10453">
            <v>37272</v>
          </cell>
          <cell r="B10453">
            <v>2.0099999999999998</v>
          </cell>
          <cell r="C10453">
            <v>2.0099999999999996E-2</v>
          </cell>
        </row>
        <row r="10454">
          <cell r="A10454">
            <v>37273</v>
          </cell>
          <cell r="B10454">
            <v>2.09</v>
          </cell>
          <cell r="C10454">
            <v>2.0899999999999998E-2</v>
          </cell>
        </row>
        <row r="10455">
          <cell r="A10455">
            <v>37274</v>
          </cell>
          <cell r="B10455">
            <v>2.08</v>
          </cell>
          <cell r="C10455">
            <v>2.0799999999999999E-2</v>
          </cell>
        </row>
        <row r="10456">
          <cell r="A10456">
            <v>37277</v>
          </cell>
          <cell r="B10456" t="str">
            <v>ND</v>
          </cell>
          <cell r="C10456">
            <v>2.0799999999999999E-2</v>
          </cell>
        </row>
        <row r="10457">
          <cell r="A10457">
            <v>37278</v>
          </cell>
          <cell r="B10457">
            <v>2.11</v>
          </cell>
          <cell r="C10457">
            <v>2.1099999999999997E-2</v>
          </cell>
        </row>
        <row r="10458">
          <cell r="A10458">
            <v>37279</v>
          </cell>
          <cell r="B10458">
            <v>2.15</v>
          </cell>
          <cell r="C10458">
            <v>2.1499999999999998E-2</v>
          </cell>
        </row>
        <row r="10459">
          <cell r="A10459">
            <v>37280</v>
          </cell>
          <cell r="B10459">
            <v>2.2200000000000002</v>
          </cell>
          <cell r="C10459">
            <v>2.2200000000000001E-2</v>
          </cell>
        </row>
        <row r="10460">
          <cell r="A10460">
            <v>37281</v>
          </cell>
          <cell r="B10460">
            <v>2.25</v>
          </cell>
          <cell r="C10460">
            <v>2.2499999999999999E-2</v>
          </cell>
        </row>
        <row r="10461">
          <cell r="A10461">
            <v>37284</v>
          </cell>
          <cell r="B10461">
            <v>2.2799999999999998</v>
          </cell>
          <cell r="C10461">
            <v>2.2799999999999997E-2</v>
          </cell>
        </row>
        <row r="10462">
          <cell r="A10462">
            <v>37285</v>
          </cell>
          <cell r="B10462">
            <v>2.23</v>
          </cell>
          <cell r="C10462">
            <v>2.23E-2</v>
          </cell>
        </row>
        <row r="10463">
          <cell r="A10463">
            <v>37286</v>
          </cell>
          <cell r="B10463">
            <v>2.23</v>
          </cell>
          <cell r="C10463">
            <v>2.23E-2</v>
          </cell>
        </row>
        <row r="10464">
          <cell r="A10464">
            <v>37287</v>
          </cell>
          <cell r="B10464">
            <v>2.29</v>
          </cell>
          <cell r="C10464">
            <v>2.29E-2</v>
          </cell>
        </row>
        <row r="10465">
          <cell r="A10465">
            <v>37288</v>
          </cell>
          <cell r="B10465">
            <v>2.2200000000000002</v>
          </cell>
          <cell r="C10465">
            <v>2.2200000000000001E-2</v>
          </cell>
        </row>
        <row r="10466">
          <cell r="A10466">
            <v>37291</v>
          </cell>
          <cell r="B10466">
            <v>2.19</v>
          </cell>
          <cell r="C10466">
            <v>2.1899999999999999E-2</v>
          </cell>
        </row>
        <row r="10467">
          <cell r="A10467">
            <v>37292</v>
          </cell>
          <cell r="B10467">
            <v>2.2200000000000002</v>
          </cell>
          <cell r="C10467">
            <v>2.2200000000000001E-2</v>
          </cell>
        </row>
        <row r="10468">
          <cell r="A10468">
            <v>37293</v>
          </cell>
          <cell r="B10468">
            <v>2.2000000000000002</v>
          </cell>
          <cell r="C10468">
            <v>2.2000000000000002E-2</v>
          </cell>
        </row>
        <row r="10469">
          <cell r="A10469">
            <v>37294</v>
          </cell>
          <cell r="B10469">
            <v>2.2000000000000002</v>
          </cell>
          <cell r="C10469">
            <v>2.2000000000000002E-2</v>
          </cell>
        </row>
        <row r="10470">
          <cell r="A10470">
            <v>37295</v>
          </cell>
          <cell r="B10470">
            <v>2.16</v>
          </cell>
          <cell r="C10470">
            <v>2.1600000000000001E-2</v>
          </cell>
        </row>
        <row r="10471">
          <cell r="A10471">
            <v>37298</v>
          </cell>
          <cell r="B10471">
            <v>2.21</v>
          </cell>
          <cell r="C10471">
            <v>2.2099999999999998E-2</v>
          </cell>
        </row>
        <row r="10472">
          <cell r="A10472">
            <v>37299</v>
          </cell>
          <cell r="B10472">
            <v>2.2599999999999998</v>
          </cell>
          <cell r="C10472">
            <v>2.2599999999999999E-2</v>
          </cell>
        </row>
        <row r="10473">
          <cell r="A10473">
            <v>37300</v>
          </cell>
          <cell r="B10473">
            <v>2.27</v>
          </cell>
          <cell r="C10473">
            <v>2.2700000000000001E-2</v>
          </cell>
        </row>
        <row r="10474">
          <cell r="A10474">
            <v>37301</v>
          </cell>
          <cell r="B10474">
            <v>2.2599999999999998</v>
          </cell>
          <cell r="C10474">
            <v>2.2599999999999999E-2</v>
          </cell>
        </row>
        <row r="10475">
          <cell r="A10475">
            <v>37302</v>
          </cell>
          <cell r="B10475">
            <v>2.2000000000000002</v>
          </cell>
          <cell r="C10475">
            <v>2.2000000000000002E-2</v>
          </cell>
        </row>
        <row r="10476">
          <cell r="A10476">
            <v>37305</v>
          </cell>
          <cell r="B10476" t="str">
            <v>ND</v>
          </cell>
          <cell r="C10476">
            <v>2.2000000000000002E-2</v>
          </cell>
        </row>
        <row r="10477">
          <cell r="A10477">
            <v>37306</v>
          </cell>
          <cell r="B10477">
            <v>2.23</v>
          </cell>
          <cell r="C10477">
            <v>2.23E-2</v>
          </cell>
        </row>
        <row r="10478">
          <cell r="A10478">
            <v>37307</v>
          </cell>
          <cell r="B10478">
            <v>2.2400000000000002</v>
          </cell>
          <cell r="C10478">
            <v>2.2400000000000003E-2</v>
          </cell>
        </row>
        <row r="10479">
          <cell r="A10479">
            <v>37308</v>
          </cell>
          <cell r="B10479">
            <v>2.25</v>
          </cell>
          <cell r="C10479">
            <v>2.2499999999999999E-2</v>
          </cell>
        </row>
        <row r="10480">
          <cell r="A10480">
            <v>37309</v>
          </cell>
          <cell r="B10480">
            <v>2.2200000000000002</v>
          </cell>
          <cell r="C10480">
            <v>2.2200000000000001E-2</v>
          </cell>
        </row>
        <row r="10481">
          <cell r="A10481">
            <v>37312</v>
          </cell>
          <cell r="B10481">
            <v>2.2599999999999998</v>
          </cell>
          <cell r="C10481">
            <v>2.2599999999999999E-2</v>
          </cell>
        </row>
        <row r="10482">
          <cell r="A10482">
            <v>37313</v>
          </cell>
          <cell r="B10482">
            <v>2.31</v>
          </cell>
          <cell r="C10482">
            <v>2.3099999999999999E-2</v>
          </cell>
        </row>
        <row r="10483">
          <cell r="A10483">
            <v>37314</v>
          </cell>
          <cell r="B10483">
            <v>2.27</v>
          </cell>
          <cell r="C10483">
            <v>2.2700000000000001E-2</v>
          </cell>
        </row>
        <row r="10484">
          <cell r="A10484">
            <v>37315</v>
          </cell>
          <cell r="B10484">
            <v>2.25</v>
          </cell>
          <cell r="C10484">
            <v>2.2499999999999999E-2</v>
          </cell>
        </row>
        <row r="10485">
          <cell r="A10485">
            <v>37316</v>
          </cell>
          <cell r="B10485">
            <v>2.33</v>
          </cell>
          <cell r="C10485">
            <v>2.3300000000000001E-2</v>
          </cell>
        </row>
        <row r="10486">
          <cell r="A10486">
            <v>37319</v>
          </cell>
          <cell r="B10486">
            <v>2.36</v>
          </cell>
          <cell r="C10486">
            <v>2.3599999999999999E-2</v>
          </cell>
        </row>
        <row r="10487">
          <cell r="A10487">
            <v>37320</v>
          </cell>
          <cell r="B10487">
            <v>2.36</v>
          </cell>
          <cell r="C10487">
            <v>2.3599999999999999E-2</v>
          </cell>
        </row>
        <row r="10488">
          <cell r="A10488">
            <v>37321</v>
          </cell>
          <cell r="B10488">
            <v>2.34</v>
          </cell>
          <cell r="C10488">
            <v>2.3399999999999997E-2</v>
          </cell>
        </row>
        <row r="10489">
          <cell r="A10489">
            <v>37322</v>
          </cell>
          <cell r="B10489">
            <v>2.4300000000000002</v>
          </cell>
          <cell r="C10489">
            <v>2.4300000000000002E-2</v>
          </cell>
        </row>
        <row r="10490">
          <cell r="A10490">
            <v>37323</v>
          </cell>
          <cell r="B10490">
            <v>2.57</v>
          </cell>
          <cell r="C10490">
            <v>2.5699999999999997E-2</v>
          </cell>
        </row>
        <row r="10491">
          <cell r="A10491">
            <v>37326</v>
          </cell>
          <cell r="B10491">
            <v>2.59</v>
          </cell>
          <cell r="C10491">
            <v>2.5899999999999999E-2</v>
          </cell>
        </row>
        <row r="10492">
          <cell r="A10492">
            <v>37327</v>
          </cell>
          <cell r="B10492">
            <v>2.57</v>
          </cell>
          <cell r="C10492">
            <v>2.5699999999999997E-2</v>
          </cell>
        </row>
        <row r="10493">
          <cell r="A10493">
            <v>37328</v>
          </cell>
          <cell r="B10493">
            <v>2.52</v>
          </cell>
          <cell r="C10493">
            <v>2.52E-2</v>
          </cell>
        </row>
        <row r="10494">
          <cell r="A10494">
            <v>37329</v>
          </cell>
          <cell r="B10494">
            <v>2.59</v>
          </cell>
          <cell r="C10494">
            <v>2.5899999999999999E-2</v>
          </cell>
        </row>
        <row r="10495">
          <cell r="A10495">
            <v>37330</v>
          </cell>
          <cell r="B10495">
            <v>2.61</v>
          </cell>
          <cell r="C10495">
            <v>2.6099999999999998E-2</v>
          </cell>
        </row>
        <row r="10496">
          <cell r="A10496">
            <v>37333</v>
          </cell>
          <cell r="B10496">
            <v>2.65</v>
          </cell>
          <cell r="C10496">
            <v>2.6499999999999999E-2</v>
          </cell>
        </row>
        <row r="10497">
          <cell r="A10497">
            <v>37334</v>
          </cell>
          <cell r="B10497">
            <v>2.61</v>
          </cell>
          <cell r="C10497">
            <v>2.6099999999999998E-2</v>
          </cell>
        </row>
        <row r="10498">
          <cell r="A10498">
            <v>37335</v>
          </cell>
          <cell r="B10498">
            <v>2.66</v>
          </cell>
          <cell r="C10498">
            <v>2.6600000000000002E-2</v>
          </cell>
        </row>
        <row r="10499">
          <cell r="A10499">
            <v>37336</v>
          </cell>
          <cell r="B10499">
            <v>2.66</v>
          </cell>
          <cell r="C10499">
            <v>2.6600000000000002E-2</v>
          </cell>
        </row>
        <row r="10500">
          <cell r="A10500">
            <v>37337</v>
          </cell>
          <cell r="B10500">
            <v>2.7</v>
          </cell>
          <cell r="C10500">
            <v>2.7000000000000003E-2</v>
          </cell>
        </row>
        <row r="10501">
          <cell r="A10501">
            <v>37340</v>
          </cell>
          <cell r="B10501">
            <v>2.75</v>
          </cell>
          <cell r="C10501">
            <v>2.75E-2</v>
          </cell>
        </row>
        <row r="10502">
          <cell r="A10502">
            <v>37341</v>
          </cell>
          <cell r="B10502">
            <v>2.69</v>
          </cell>
          <cell r="C10502">
            <v>2.69E-2</v>
          </cell>
        </row>
        <row r="10503">
          <cell r="A10503">
            <v>37342</v>
          </cell>
          <cell r="B10503">
            <v>2.65</v>
          </cell>
          <cell r="C10503">
            <v>2.6499999999999999E-2</v>
          </cell>
        </row>
        <row r="10504">
          <cell r="A10504">
            <v>37343</v>
          </cell>
          <cell r="B10504">
            <v>2.7</v>
          </cell>
          <cell r="C10504">
            <v>2.7000000000000003E-2</v>
          </cell>
        </row>
        <row r="10505">
          <cell r="A10505">
            <v>37344</v>
          </cell>
          <cell r="B10505" t="str">
            <v>ND</v>
          </cell>
          <cell r="C10505">
            <v>2.7000000000000003E-2</v>
          </cell>
        </row>
        <row r="10506">
          <cell r="A10506">
            <v>37347</v>
          </cell>
          <cell r="B10506">
            <v>2.76</v>
          </cell>
          <cell r="C10506">
            <v>2.76E-2</v>
          </cell>
        </row>
        <row r="10507">
          <cell r="A10507">
            <v>37348</v>
          </cell>
          <cell r="B10507">
            <v>2.68</v>
          </cell>
          <cell r="C10507">
            <v>2.6800000000000001E-2</v>
          </cell>
        </row>
        <row r="10508">
          <cell r="A10508">
            <v>37349</v>
          </cell>
          <cell r="B10508">
            <v>2.61</v>
          </cell>
          <cell r="C10508">
            <v>2.6099999999999998E-2</v>
          </cell>
        </row>
        <row r="10509">
          <cell r="A10509">
            <v>37350</v>
          </cell>
          <cell r="B10509">
            <v>2.61</v>
          </cell>
          <cell r="C10509">
            <v>2.6099999999999998E-2</v>
          </cell>
        </row>
        <row r="10510">
          <cell r="A10510">
            <v>37351</v>
          </cell>
          <cell r="B10510">
            <v>2.54</v>
          </cell>
          <cell r="C10510">
            <v>2.5399999999999999E-2</v>
          </cell>
        </row>
        <row r="10511">
          <cell r="A10511">
            <v>37354</v>
          </cell>
          <cell r="B10511">
            <v>2.61</v>
          </cell>
          <cell r="C10511">
            <v>2.6099999999999998E-2</v>
          </cell>
        </row>
        <row r="10512">
          <cell r="A10512">
            <v>37355</v>
          </cell>
          <cell r="B10512">
            <v>2.5499999999999998</v>
          </cell>
          <cell r="C10512">
            <v>2.5499999999999998E-2</v>
          </cell>
        </row>
        <row r="10513">
          <cell r="A10513">
            <v>37356</v>
          </cell>
          <cell r="B10513">
            <v>2.52</v>
          </cell>
          <cell r="C10513">
            <v>2.52E-2</v>
          </cell>
        </row>
        <row r="10514">
          <cell r="A10514">
            <v>37357</v>
          </cell>
          <cell r="B10514">
            <v>2.5099999999999998</v>
          </cell>
          <cell r="C10514">
            <v>2.5099999999999997E-2</v>
          </cell>
        </row>
        <row r="10515">
          <cell r="A10515">
            <v>37358</v>
          </cell>
          <cell r="B10515">
            <v>2.44</v>
          </cell>
          <cell r="C10515">
            <v>2.4399999999999998E-2</v>
          </cell>
        </row>
        <row r="10516">
          <cell r="A10516">
            <v>37361</v>
          </cell>
          <cell r="B10516">
            <v>2.44</v>
          </cell>
          <cell r="C10516">
            <v>2.4399999999999998E-2</v>
          </cell>
        </row>
        <row r="10517">
          <cell r="A10517">
            <v>37362</v>
          </cell>
          <cell r="B10517">
            <v>2.46</v>
          </cell>
          <cell r="C10517">
            <v>2.46E-2</v>
          </cell>
        </row>
        <row r="10518">
          <cell r="A10518">
            <v>37363</v>
          </cell>
          <cell r="B10518">
            <v>2.4300000000000002</v>
          </cell>
          <cell r="C10518">
            <v>2.4300000000000002E-2</v>
          </cell>
        </row>
        <row r="10519">
          <cell r="A10519">
            <v>37364</v>
          </cell>
          <cell r="B10519">
            <v>2.4</v>
          </cell>
          <cell r="C10519">
            <v>2.4E-2</v>
          </cell>
        </row>
        <row r="10520">
          <cell r="A10520">
            <v>37365</v>
          </cell>
          <cell r="B10520">
            <v>2.39</v>
          </cell>
          <cell r="C10520">
            <v>2.3900000000000001E-2</v>
          </cell>
        </row>
        <row r="10521">
          <cell r="A10521">
            <v>37368</v>
          </cell>
          <cell r="B10521">
            <v>2.41</v>
          </cell>
          <cell r="C10521">
            <v>2.41E-2</v>
          </cell>
        </row>
        <row r="10522">
          <cell r="A10522">
            <v>37369</v>
          </cell>
          <cell r="B10522">
            <v>2.41</v>
          </cell>
          <cell r="C10522">
            <v>2.41E-2</v>
          </cell>
        </row>
        <row r="10523">
          <cell r="A10523">
            <v>37370</v>
          </cell>
          <cell r="B10523">
            <v>2.35</v>
          </cell>
          <cell r="C10523">
            <v>2.35E-2</v>
          </cell>
        </row>
        <row r="10524">
          <cell r="A10524">
            <v>37371</v>
          </cell>
          <cell r="B10524">
            <v>2.33</v>
          </cell>
          <cell r="C10524">
            <v>2.3300000000000001E-2</v>
          </cell>
        </row>
        <row r="10525">
          <cell r="A10525">
            <v>37372</v>
          </cell>
          <cell r="B10525">
            <v>2.31</v>
          </cell>
          <cell r="C10525">
            <v>2.3099999999999999E-2</v>
          </cell>
        </row>
        <row r="10526">
          <cell r="A10526">
            <v>37375</v>
          </cell>
          <cell r="B10526">
            <v>2.36</v>
          </cell>
          <cell r="C10526">
            <v>2.3599999999999999E-2</v>
          </cell>
        </row>
        <row r="10527">
          <cell r="A10527">
            <v>37376</v>
          </cell>
          <cell r="B10527">
            <v>2.35</v>
          </cell>
          <cell r="C10527">
            <v>2.35E-2</v>
          </cell>
        </row>
        <row r="10528">
          <cell r="A10528">
            <v>37377</v>
          </cell>
          <cell r="B10528">
            <v>2.33</v>
          </cell>
          <cell r="C10528">
            <v>2.3300000000000001E-2</v>
          </cell>
        </row>
        <row r="10529">
          <cell r="A10529">
            <v>37378</v>
          </cell>
          <cell r="B10529">
            <v>2.35</v>
          </cell>
          <cell r="C10529">
            <v>2.35E-2</v>
          </cell>
        </row>
        <row r="10530">
          <cell r="A10530">
            <v>37379</v>
          </cell>
          <cell r="B10530">
            <v>2.2799999999999998</v>
          </cell>
          <cell r="C10530">
            <v>2.2799999999999997E-2</v>
          </cell>
        </row>
        <row r="10531">
          <cell r="A10531">
            <v>37382</v>
          </cell>
          <cell r="B10531">
            <v>2.2999999999999998</v>
          </cell>
          <cell r="C10531">
            <v>2.3E-2</v>
          </cell>
        </row>
        <row r="10532">
          <cell r="A10532">
            <v>37383</v>
          </cell>
          <cell r="B10532">
            <v>2.27</v>
          </cell>
          <cell r="C10532">
            <v>2.2700000000000001E-2</v>
          </cell>
        </row>
        <row r="10533">
          <cell r="A10533">
            <v>37384</v>
          </cell>
          <cell r="B10533">
            <v>2.37</v>
          </cell>
          <cell r="C10533">
            <v>2.3700000000000002E-2</v>
          </cell>
        </row>
        <row r="10534">
          <cell r="A10534">
            <v>37385</v>
          </cell>
          <cell r="B10534">
            <v>2.33</v>
          </cell>
          <cell r="C10534">
            <v>2.3300000000000001E-2</v>
          </cell>
        </row>
        <row r="10535">
          <cell r="A10535">
            <v>37386</v>
          </cell>
          <cell r="B10535">
            <v>2.27</v>
          </cell>
          <cell r="C10535">
            <v>2.2700000000000001E-2</v>
          </cell>
        </row>
        <row r="10536">
          <cell r="A10536">
            <v>37389</v>
          </cell>
          <cell r="B10536">
            <v>2.36</v>
          </cell>
          <cell r="C10536">
            <v>2.3599999999999999E-2</v>
          </cell>
        </row>
        <row r="10537">
          <cell r="A10537">
            <v>37390</v>
          </cell>
          <cell r="B10537">
            <v>2.4300000000000002</v>
          </cell>
          <cell r="C10537">
            <v>2.4300000000000002E-2</v>
          </cell>
        </row>
        <row r="10538">
          <cell r="A10538">
            <v>37391</v>
          </cell>
          <cell r="B10538">
            <v>2.41</v>
          </cell>
          <cell r="C10538">
            <v>2.41E-2</v>
          </cell>
        </row>
        <row r="10539">
          <cell r="A10539">
            <v>37392</v>
          </cell>
          <cell r="B10539">
            <v>2.35</v>
          </cell>
          <cell r="C10539">
            <v>2.35E-2</v>
          </cell>
        </row>
        <row r="10540">
          <cell r="A10540">
            <v>37393</v>
          </cell>
          <cell r="B10540">
            <v>2.4500000000000002</v>
          </cell>
          <cell r="C10540">
            <v>2.4500000000000001E-2</v>
          </cell>
        </row>
        <row r="10541">
          <cell r="A10541">
            <v>37396</v>
          </cell>
          <cell r="B10541">
            <v>2.41</v>
          </cell>
          <cell r="C10541">
            <v>2.41E-2</v>
          </cell>
        </row>
        <row r="10542">
          <cell r="A10542">
            <v>37397</v>
          </cell>
          <cell r="B10542">
            <v>2.38</v>
          </cell>
          <cell r="C10542">
            <v>2.3799999999999998E-2</v>
          </cell>
        </row>
        <row r="10543">
          <cell r="A10543">
            <v>37398</v>
          </cell>
          <cell r="B10543">
            <v>2.34</v>
          </cell>
          <cell r="C10543">
            <v>2.3399999999999997E-2</v>
          </cell>
        </row>
        <row r="10544">
          <cell r="A10544">
            <v>37399</v>
          </cell>
          <cell r="B10544">
            <v>2.38</v>
          </cell>
          <cell r="C10544">
            <v>2.3799999999999998E-2</v>
          </cell>
        </row>
        <row r="10545">
          <cell r="A10545">
            <v>37400</v>
          </cell>
          <cell r="B10545">
            <v>2.37</v>
          </cell>
          <cell r="C10545">
            <v>2.3700000000000002E-2</v>
          </cell>
        </row>
        <row r="10546">
          <cell r="A10546">
            <v>37403</v>
          </cell>
          <cell r="B10546" t="str">
            <v>ND</v>
          </cell>
          <cell r="C10546">
            <v>2.3700000000000002E-2</v>
          </cell>
        </row>
        <row r="10547">
          <cell r="A10547">
            <v>37404</v>
          </cell>
          <cell r="B10547">
            <v>2.41</v>
          </cell>
          <cell r="C10547">
            <v>2.41E-2</v>
          </cell>
        </row>
        <row r="10548">
          <cell r="A10548">
            <v>37405</v>
          </cell>
          <cell r="B10548">
            <v>2.35</v>
          </cell>
          <cell r="C10548">
            <v>2.35E-2</v>
          </cell>
        </row>
        <row r="10549">
          <cell r="A10549">
            <v>37406</v>
          </cell>
          <cell r="B10549">
            <v>2.31</v>
          </cell>
          <cell r="C10549">
            <v>2.3099999999999999E-2</v>
          </cell>
        </row>
        <row r="10550">
          <cell r="A10550">
            <v>37407</v>
          </cell>
          <cell r="B10550">
            <v>2.34</v>
          </cell>
          <cell r="C10550">
            <v>2.3399999999999997E-2</v>
          </cell>
        </row>
        <row r="10551">
          <cell r="A10551">
            <v>37410</v>
          </cell>
          <cell r="B10551">
            <v>2.35</v>
          </cell>
          <cell r="C10551">
            <v>2.35E-2</v>
          </cell>
        </row>
        <row r="10552">
          <cell r="A10552">
            <v>37411</v>
          </cell>
          <cell r="B10552">
            <v>2.31</v>
          </cell>
          <cell r="C10552">
            <v>2.3099999999999999E-2</v>
          </cell>
        </row>
        <row r="10553">
          <cell r="A10553">
            <v>37412</v>
          </cell>
          <cell r="B10553">
            <v>2.33</v>
          </cell>
          <cell r="C10553">
            <v>2.3300000000000001E-2</v>
          </cell>
        </row>
        <row r="10554">
          <cell r="A10554">
            <v>37413</v>
          </cell>
          <cell r="B10554">
            <v>2.2999999999999998</v>
          </cell>
          <cell r="C10554">
            <v>2.3E-2</v>
          </cell>
        </row>
        <row r="10555">
          <cell r="A10555">
            <v>37414</v>
          </cell>
          <cell r="B10555">
            <v>2.31</v>
          </cell>
          <cell r="C10555">
            <v>2.3099999999999999E-2</v>
          </cell>
        </row>
        <row r="10556">
          <cell r="A10556">
            <v>37417</v>
          </cell>
          <cell r="B10556">
            <v>2.2999999999999998</v>
          </cell>
          <cell r="C10556">
            <v>2.3E-2</v>
          </cell>
        </row>
        <row r="10557">
          <cell r="A10557">
            <v>37418</v>
          </cell>
          <cell r="B10557">
            <v>2.27</v>
          </cell>
          <cell r="C10557">
            <v>2.2700000000000001E-2</v>
          </cell>
        </row>
        <row r="10558">
          <cell r="A10558">
            <v>37419</v>
          </cell>
          <cell r="B10558">
            <v>2.25</v>
          </cell>
          <cell r="C10558">
            <v>2.2499999999999999E-2</v>
          </cell>
        </row>
        <row r="10559">
          <cell r="A10559">
            <v>37420</v>
          </cell>
          <cell r="B10559">
            <v>2.2000000000000002</v>
          </cell>
          <cell r="C10559">
            <v>2.2000000000000002E-2</v>
          </cell>
        </row>
        <row r="10560">
          <cell r="A10560">
            <v>37421</v>
          </cell>
          <cell r="B10560">
            <v>2.16</v>
          </cell>
          <cell r="C10560">
            <v>2.1600000000000001E-2</v>
          </cell>
        </row>
        <row r="10561">
          <cell r="A10561">
            <v>37424</v>
          </cell>
          <cell r="B10561">
            <v>2.2000000000000002</v>
          </cell>
          <cell r="C10561">
            <v>2.2000000000000002E-2</v>
          </cell>
        </row>
        <row r="10562">
          <cell r="A10562">
            <v>37425</v>
          </cell>
          <cell r="B10562">
            <v>2.16</v>
          </cell>
          <cell r="C10562">
            <v>2.1600000000000001E-2</v>
          </cell>
        </row>
        <row r="10563">
          <cell r="A10563">
            <v>37426</v>
          </cell>
          <cell r="B10563">
            <v>2.0699999999999998</v>
          </cell>
          <cell r="C10563">
            <v>2.07E-2</v>
          </cell>
        </row>
        <row r="10564">
          <cell r="A10564">
            <v>37427</v>
          </cell>
          <cell r="B10564">
            <v>2.12</v>
          </cell>
          <cell r="C10564">
            <v>2.12E-2</v>
          </cell>
        </row>
        <row r="10565">
          <cell r="A10565">
            <v>37428</v>
          </cell>
          <cell r="B10565">
            <v>2.09</v>
          </cell>
          <cell r="C10565">
            <v>2.0899999999999998E-2</v>
          </cell>
        </row>
        <row r="10566">
          <cell r="A10566">
            <v>37431</v>
          </cell>
          <cell r="B10566">
            <v>2.15</v>
          </cell>
          <cell r="C10566">
            <v>2.1499999999999998E-2</v>
          </cell>
        </row>
        <row r="10567">
          <cell r="A10567">
            <v>37432</v>
          </cell>
          <cell r="B10567">
            <v>2.16</v>
          </cell>
          <cell r="C10567">
            <v>2.1600000000000001E-2</v>
          </cell>
        </row>
        <row r="10568">
          <cell r="A10568">
            <v>37433</v>
          </cell>
          <cell r="B10568">
            <v>2.0499999999999998</v>
          </cell>
          <cell r="C10568">
            <v>2.0499999999999997E-2</v>
          </cell>
        </row>
        <row r="10569">
          <cell r="A10569">
            <v>37434</v>
          </cell>
          <cell r="B10569">
            <v>2.09</v>
          </cell>
          <cell r="C10569">
            <v>2.0899999999999998E-2</v>
          </cell>
        </row>
        <row r="10570">
          <cell r="A10570">
            <v>37435</v>
          </cell>
          <cell r="B10570">
            <v>2.06</v>
          </cell>
          <cell r="C10570">
            <v>2.06E-2</v>
          </cell>
        </row>
        <row r="10571">
          <cell r="A10571">
            <v>37438</v>
          </cell>
          <cell r="B10571">
            <v>2.09</v>
          </cell>
          <cell r="C10571">
            <v>2.0899999999999998E-2</v>
          </cell>
        </row>
        <row r="10572">
          <cell r="A10572">
            <v>37439</v>
          </cell>
          <cell r="B10572">
            <v>2.04</v>
          </cell>
          <cell r="C10572">
            <v>2.0400000000000001E-2</v>
          </cell>
        </row>
        <row r="10573">
          <cell r="A10573">
            <v>37440</v>
          </cell>
          <cell r="B10573">
            <v>2.02</v>
          </cell>
          <cell r="C10573">
            <v>2.0199999999999999E-2</v>
          </cell>
        </row>
        <row r="10574">
          <cell r="A10574">
            <v>37441</v>
          </cell>
          <cell r="B10574" t="str">
            <v>ND</v>
          </cell>
          <cell r="C10574">
            <v>2.0199999999999999E-2</v>
          </cell>
        </row>
        <row r="10575">
          <cell r="A10575">
            <v>37442</v>
          </cell>
          <cell r="B10575">
            <v>2.08</v>
          </cell>
          <cell r="C10575">
            <v>2.0799999999999999E-2</v>
          </cell>
        </row>
        <row r="10576">
          <cell r="A10576">
            <v>37445</v>
          </cell>
          <cell r="B10576">
            <v>2.08</v>
          </cell>
          <cell r="C10576">
            <v>2.0799999999999999E-2</v>
          </cell>
        </row>
        <row r="10577">
          <cell r="A10577">
            <v>37446</v>
          </cell>
          <cell r="B10577">
            <v>2.0099999999999998</v>
          </cell>
          <cell r="C10577">
            <v>2.0099999999999996E-2</v>
          </cell>
        </row>
        <row r="10578">
          <cell r="A10578">
            <v>37447</v>
          </cell>
          <cell r="B10578">
            <v>1.97</v>
          </cell>
          <cell r="C10578">
            <v>1.9699999999999999E-2</v>
          </cell>
        </row>
        <row r="10579">
          <cell r="A10579">
            <v>37448</v>
          </cell>
          <cell r="B10579">
            <v>1.95</v>
          </cell>
          <cell r="C10579">
            <v>1.95E-2</v>
          </cell>
        </row>
        <row r="10580">
          <cell r="A10580">
            <v>37449</v>
          </cell>
          <cell r="B10580">
            <v>1.97</v>
          </cell>
          <cell r="C10580">
            <v>1.9699999999999999E-2</v>
          </cell>
        </row>
        <row r="10581">
          <cell r="A10581">
            <v>37452</v>
          </cell>
          <cell r="B10581">
            <v>1.97</v>
          </cell>
          <cell r="C10581">
            <v>1.9699999999999999E-2</v>
          </cell>
        </row>
        <row r="10582">
          <cell r="A10582">
            <v>37453</v>
          </cell>
          <cell r="B10582">
            <v>1.99</v>
          </cell>
          <cell r="C10582">
            <v>1.9900000000000001E-2</v>
          </cell>
        </row>
        <row r="10583">
          <cell r="A10583">
            <v>37454</v>
          </cell>
          <cell r="B10583">
            <v>1.99</v>
          </cell>
          <cell r="C10583">
            <v>1.9900000000000001E-2</v>
          </cell>
        </row>
        <row r="10584">
          <cell r="A10584">
            <v>37455</v>
          </cell>
          <cell r="B10584">
            <v>1.95</v>
          </cell>
          <cell r="C10584">
            <v>1.95E-2</v>
          </cell>
        </row>
        <row r="10585">
          <cell r="A10585">
            <v>37456</v>
          </cell>
          <cell r="B10585">
            <v>1.94</v>
          </cell>
          <cell r="C10585">
            <v>1.9400000000000001E-2</v>
          </cell>
        </row>
        <row r="10586">
          <cell r="A10586">
            <v>37459</v>
          </cell>
          <cell r="B10586">
            <v>1.94</v>
          </cell>
          <cell r="C10586">
            <v>1.9400000000000001E-2</v>
          </cell>
        </row>
        <row r="10587">
          <cell r="A10587">
            <v>37460</v>
          </cell>
          <cell r="B10587">
            <v>1.91</v>
          </cell>
          <cell r="C10587">
            <v>1.9099999999999999E-2</v>
          </cell>
        </row>
        <row r="10588">
          <cell r="A10588">
            <v>37461</v>
          </cell>
          <cell r="B10588">
            <v>1.89</v>
          </cell>
          <cell r="C10588">
            <v>1.89E-2</v>
          </cell>
        </row>
        <row r="10589">
          <cell r="A10589">
            <v>37462</v>
          </cell>
          <cell r="B10589">
            <v>1.86</v>
          </cell>
          <cell r="C10589">
            <v>1.8600000000000002E-2</v>
          </cell>
        </row>
        <row r="10590">
          <cell r="A10590">
            <v>37463</v>
          </cell>
          <cell r="B10590">
            <v>1.8</v>
          </cell>
          <cell r="C10590">
            <v>1.8000000000000002E-2</v>
          </cell>
        </row>
        <row r="10591">
          <cell r="A10591">
            <v>37466</v>
          </cell>
          <cell r="B10591">
            <v>1.93</v>
          </cell>
          <cell r="C10591">
            <v>1.9299999999999998E-2</v>
          </cell>
        </row>
        <row r="10592">
          <cell r="A10592">
            <v>37467</v>
          </cell>
          <cell r="B10592">
            <v>1.96</v>
          </cell>
          <cell r="C10592">
            <v>1.9599999999999999E-2</v>
          </cell>
        </row>
        <row r="10593">
          <cell r="A10593">
            <v>37468</v>
          </cell>
          <cell r="B10593">
            <v>1.8</v>
          </cell>
          <cell r="C10593">
            <v>1.8000000000000002E-2</v>
          </cell>
        </row>
        <row r="10594">
          <cell r="A10594">
            <v>37469</v>
          </cell>
          <cell r="B10594">
            <v>1.75</v>
          </cell>
          <cell r="C10594">
            <v>1.7500000000000002E-2</v>
          </cell>
        </row>
        <row r="10595">
          <cell r="A10595">
            <v>37470</v>
          </cell>
          <cell r="B10595">
            <v>1.65</v>
          </cell>
          <cell r="C10595">
            <v>1.6500000000000001E-2</v>
          </cell>
        </row>
        <row r="10596">
          <cell r="A10596">
            <v>37473</v>
          </cell>
          <cell r="B10596">
            <v>1.68</v>
          </cell>
          <cell r="C10596">
            <v>1.6799999999999999E-2</v>
          </cell>
        </row>
        <row r="10597">
          <cell r="A10597">
            <v>37474</v>
          </cell>
          <cell r="B10597">
            <v>1.69</v>
          </cell>
          <cell r="C10597">
            <v>1.6899999999999998E-2</v>
          </cell>
        </row>
        <row r="10598">
          <cell r="A10598">
            <v>37475</v>
          </cell>
          <cell r="B10598">
            <v>1.64</v>
          </cell>
          <cell r="C10598">
            <v>1.6399999999999998E-2</v>
          </cell>
        </row>
        <row r="10599">
          <cell r="A10599">
            <v>37476</v>
          </cell>
          <cell r="B10599">
            <v>1.68</v>
          </cell>
          <cell r="C10599">
            <v>1.6799999999999999E-2</v>
          </cell>
        </row>
        <row r="10600">
          <cell r="A10600">
            <v>37477</v>
          </cell>
          <cell r="B10600">
            <v>1.68</v>
          </cell>
          <cell r="C10600">
            <v>1.6799999999999999E-2</v>
          </cell>
        </row>
        <row r="10601">
          <cell r="A10601">
            <v>37480</v>
          </cell>
          <cell r="B10601">
            <v>1.75</v>
          </cell>
          <cell r="C10601">
            <v>1.7500000000000002E-2</v>
          </cell>
        </row>
        <row r="10602">
          <cell r="A10602">
            <v>37481</v>
          </cell>
          <cell r="B10602">
            <v>1.7</v>
          </cell>
          <cell r="C10602">
            <v>1.7000000000000001E-2</v>
          </cell>
        </row>
        <row r="10603">
          <cell r="A10603">
            <v>37482</v>
          </cell>
          <cell r="B10603">
            <v>1.77</v>
          </cell>
          <cell r="C10603">
            <v>1.77E-2</v>
          </cell>
        </row>
        <row r="10604">
          <cell r="A10604">
            <v>37483</v>
          </cell>
          <cell r="B10604">
            <v>1.78</v>
          </cell>
          <cell r="C10604">
            <v>1.78E-2</v>
          </cell>
        </row>
        <row r="10605">
          <cell r="A10605">
            <v>37484</v>
          </cell>
          <cell r="B10605">
            <v>1.82</v>
          </cell>
          <cell r="C10605">
            <v>1.8200000000000001E-2</v>
          </cell>
        </row>
        <row r="10606">
          <cell r="A10606">
            <v>37487</v>
          </cell>
          <cell r="B10606">
            <v>1.86</v>
          </cell>
          <cell r="C10606">
            <v>1.8600000000000002E-2</v>
          </cell>
        </row>
        <row r="10607">
          <cell r="A10607">
            <v>37488</v>
          </cell>
          <cell r="B10607">
            <v>1.77</v>
          </cell>
          <cell r="C10607">
            <v>1.77E-2</v>
          </cell>
        </row>
        <row r="10608">
          <cell r="A10608">
            <v>37489</v>
          </cell>
          <cell r="B10608">
            <v>1.77</v>
          </cell>
          <cell r="C10608">
            <v>1.77E-2</v>
          </cell>
        </row>
        <row r="10609">
          <cell r="A10609">
            <v>37490</v>
          </cell>
          <cell r="B10609">
            <v>1.85</v>
          </cell>
          <cell r="C10609">
            <v>1.8500000000000003E-2</v>
          </cell>
        </row>
        <row r="10610">
          <cell r="A10610">
            <v>37491</v>
          </cell>
          <cell r="B10610">
            <v>1.8</v>
          </cell>
          <cell r="C10610">
            <v>1.8000000000000002E-2</v>
          </cell>
        </row>
        <row r="10611">
          <cell r="A10611">
            <v>37494</v>
          </cell>
          <cell r="B10611">
            <v>1.79</v>
          </cell>
          <cell r="C10611">
            <v>1.7899999999999999E-2</v>
          </cell>
        </row>
        <row r="10612">
          <cell r="A10612">
            <v>37495</v>
          </cell>
          <cell r="B10612">
            <v>1.89</v>
          </cell>
          <cell r="C10612">
            <v>1.89E-2</v>
          </cell>
        </row>
        <row r="10613">
          <cell r="A10613">
            <v>37496</v>
          </cell>
          <cell r="B10613">
            <v>1.85</v>
          </cell>
          <cell r="C10613">
            <v>1.8500000000000003E-2</v>
          </cell>
        </row>
        <row r="10614">
          <cell r="A10614">
            <v>37497</v>
          </cell>
          <cell r="B10614">
            <v>1.75</v>
          </cell>
          <cell r="C10614">
            <v>1.7500000000000002E-2</v>
          </cell>
        </row>
        <row r="10615">
          <cell r="A10615">
            <v>37498</v>
          </cell>
          <cell r="B10615">
            <v>1.74</v>
          </cell>
          <cell r="C10615">
            <v>1.7399999999999999E-2</v>
          </cell>
        </row>
        <row r="10616">
          <cell r="A10616">
            <v>37501</v>
          </cell>
          <cell r="B10616" t="str">
            <v>ND</v>
          </cell>
          <cell r="C10616">
            <v>1.7399999999999999E-2</v>
          </cell>
        </row>
        <row r="10617">
          <cell r="A10617">
            <v>37502</v>
          </cell>
          <cell r="B10617">
            <v>1.71</v>
          </cell>
          <cell r="C10617">
            <v>1.7100000000000001E-2</v>
          </cell>
        </row>
        <row r="10618">
          <cell r="A10618">
            <v>37503</v>
          </cell>
          <cell r="B10618">
            <v>1.69</v>
          </cell>
          <cell r="C10618">
            <v>1.6899999999999998E-2</v>
          </cell>
        </row>
        <row r="10619">
          <cell r="A10619">
            <v>37504</v>
          </cell>
          <cell r="B10619">
            <v>1.66</v>
          </cell>
          <cell r="C10619">
            <v>1.66E-2</v>
          </cell>
        </row>
        <row r="10620">
          <cell r="A10620">
            <v>37505</v>
          </cell>
          <cell r="B10620">
            <v>1.75</v>
          </cell>
          <cell r="C10620">
            <v>1.7500000000000002E-2</v>
          </cell>
        </row>
        <row r="10621">
          <cell r="A10621">
            <v>37508</v>
          </cell>
          <cell r="B10621">
            <v>1.77</v>
          </cell>
          <cell r="C10621">
            <v>1.77E-2</v>
          </cell>
        </row>
        <row r="10622">
          <cell r="A10622">
            <v>37509</v>
          </cell>
          <cell r="B10622">
            <v>1.77</v>
          </cell>
          <cell r="C10622">
            <v>1.77E-2</v>
          </cell>
        </row>
        <row r="10623">
          <cell r="A10623">
            <v>37510</v>
          </cell>
          <cell r="B10623">
            <v>1.84</v>
          </cell>
          <cell r="C10623">
            <v>1.84E-2</v>
          </cell>
        </row>
        <row r="10624">
          <cell r="A10624">
            <v>37511</v>
          </cell>
          <cell r="B10624">
            <v>1.79</v>
          </cell>
          <cell r="C10624">
            <v>1.7899999999999999E-2</v>
          </cell>
        </row>
        <row r="10625">
          <cell r="A10625">
            <v>37512</v>
          </cell>
          <cell r="B10625">
            <v>1.74</v>
          </cell>
          <cell r="C10625">
            <v>1.7399999999999999E-2</v>
          </cell>
        </row>
        <row r="10626">
          <cell r="A10626">
            <v>37515</v>
          </cell>
          <cell r="B10626">
            <v>1.78</v>
          </cell>
          <cell r="C10626">
            <v>1.78E-2</v>
          </cell>
        </row>
        <row r="10627">
          <cell r="A10627">
            <v>37516</v>
          </cell>
          <cell r="B10627">
            <v>1.77</v>
          </cell>
          <cell r="C10627">
            <v>1.77E-2</v>
          </cell>
        </row>
        <row r="10628">
          <cell r="A10628">
            <v>37517</v>
          </cell>
          <cell r="B10628">
            <v>1.75</v>
          </cell>
          <cell r="C10628">
            <v>1.7500000000000002E-2</v>
          </cell>
        </row>
        <row r="10629">
          <cell r="A10629">
            <v>37518</v>
          </cell>
          <cell r="B10629">
            <v>1.68</v>
          </cell>
          <cell r="C10629">
            <v>1.6799999999999999E-2</v>
          </cell>
        </row>
        <row r="10630">
          <cell r="A10630">
            <v>37519</v>
          </cell>
          <cell r="B10630">
            <v>1.68</v>
          </cell>
          <cell r="C10630">
            <v>1.6799999999999999E-2</v>
          </cell>
        </row>
        <row r="10631">
          <cell r="A10631">
            <v>37522</v>
          </cell>
          <cell r="B10631">
            <v>1.68</v>
          </cell>
          <cell r="C10631">
            <v>1.6799999999999999E-2</v>
          </cell>
        </row>
        <row r="10632">
          <cell r="A10632">
            <v>37523</v>
          </cell>
          <cell r="B10632">
            <v>1.68</v>
          </cell>
          <cell r="C10632">
            <v>1.6799999999999999E-2</v>
          </cell>
        </row>
        <row r="10633">
          <cell r="A10633">
            <v>37524</v>
          </cell>
          <cell r="B10633">
            <v>1.73</v>
          </cell>
          <cell r="C10633">
            <v>1.7299999999999999E-2</v>
          </cell>
        </row>
        <row r="10634">
          <cell r="A10634">
            <v>37525</v>
          </cell>
          <cell r="B10634">
            <v>1.68</v>
          </cell>
          <cell r="C10634">
            <v>1.6799999999999999E-2</v>
          </cell>
        </row>
        <row r="10635">
          <cell r="A10635">
            <v>37526</v>
          </cell>
          <cell r="B10635">
            <v>1.62</v>
          </cell>
          <cell r="C10635">
            <v>1.6200000000000003E-2</v>
          </cell>
        </row>
        <row r="10636">
          <cell r="A10636">
            <v>37529</v>
          </cell>
          <cell r="B10636">
            <v>1.53</v>
          </cell>
          <cell r="C10636">
            <v>1.5300000000000001E-2</v>
          </cell>
        </row>
        <row r="10637">
          <cell r="A10637">
            <v>37530</v>
          </cell>
          <cell r="B10637">
            <v>1.56</v>
          </cell>
          <cell r="C10637">
            <v>1.5600000000000001E-2</v>
          </cell>
        </row>
        <row r="10638">
          <cell r="A10638">
            <v>37531</v>
          </cell>
          <cell r="B10638">
            <v>1.53</v>
          </cell>
          <cell r="C10638">
            <v>1.5300000000000001E-2</v>
          </cell>
        </row>
        <row r="10639">
          <cell r="A10639">
            <v>37532</v>
          </cell>
          <cell r="B10639">
            <v>1.53</v>
          </cell>
          <cell r="C10639">
            <v>1.5300000000000001E-2</v>
          </cell>
        </row>
        <row r="10640">
          <cell r="A10640">
            <v>37533</v>
          </cell>
          <cell r="B10640">
            <v>1.58</v>
          </cell>
          <cell r="C10640">
            <v>1.5800000000000002E-2</v>
          </cell>
        </row>
        <row r="10641">
          <cell r="A10641">
            <v>37536</v>
          </cell>
          <cell r="B10641">
            <v>1.59</v>
          </cell>
          <cell r="C10641">
            <v>1.5900000000000001E-2</v>
          </cell>
        </row>
        <row r="10642">
          <cell r="A10642">
            <v>37537</v>
          </cell>
          <cell r="B10642">
            <v>1.6</v>
          </cell>
          <cell r="C10642">
            <v>1.6E-2</v>
          </cell>
        </row>
        <row r="10643">
          <cell r="A10643">
            <v>37538</v>
          </cell>
          <cell r="B10643">
            <v>1.55</v>
          </cell>
          <cell r="C10643">
            <v>1.55E-2</v>
          </cell>
        </row>
        <row r="10644">
          <cell r="A10644">
            <v>37539</v>
          </cell>
          <cell r="B10644">
            <v>1.6</v>
          </cell>
          <cell r="C10644">
            <v>1.6E-2</v>
          </cell>
        </row>
        <row r="10645">
          <cell r="A10645">
            <v>37540</v>
          </cell>
          <cell r="B10645">
            <v>1.63</v>
          </cell>
          <cell r="C10645">
            <v>1.6299999999999999E-2</v>
          </cell>
        </row>
        <row r="10646">
          <cell r="A10646">
            <v>37543</v>
          </cell>
          <cell r="B10646" t="str">
            <v>ND</v>
          </cell>
          <cell r="C10646">
            <v>1.6299999999999999E-2</v>
          </cell>
        </row>
        <row r="10647">
          <cell r="A10647">
            <v>37544</v>
          </cell>
          <cell r="B10647">
            <v>1.79</v>
          </cell>
          <cell r="C10647">
            <v>1.7899999999999999E-2</v>
          </cell>
        </row>
        <row r="10648">
          <cell r="A10648">
            <v>37545</v>
          </cell>
          <cell r="B10648">
            <v>1.74</v>
          </cell>
          <cell r="C10648">
            <v>1.7399999999999999E-2</v>
          </cell>
        </row>
        <row r="10649">
          <cell r="A10649">
            <v>37546</v>
          </cell>
          <cell r="B10649">
            <v>1.78</v>
          </cell>
          <cell r="C10649">
            <v>1.78E-2</v>
          </cell>
        </row>
        <row r="10650">
          <cell r="A10650">
            <v>37547</v>
          </cell>
          <cell r="B10650">
            <v>1.77</v>
          </cell>
          <cell r="C10650">
            <v>1.77E-2</v>
          </cell>
        </row>
        <row r="10651">
          <cell r="A10651">
            <v>37550</v>
          </cell>
          <cell r="B10651">
            <v>1.86</v>
          </cell>
          <cell r="C10651">
            <v>1.8600000000000002E-2</v>
          </cell>
        </row>
        <row r="10652">
          <cell r="A10652">
            <v>37551</v>
          </cell>
          <cell r="B10652">
            <v>1.85</v>
          </cell>
          <cell r="C10652">
            <v>1.8500000000000003E-2</v>
          </cell>
        </row>
        <row r="10653">
          <cell r="A10653">
            <v>37552</v>
          </cell>
          <cell r="B10653">
            <v>1.84</v>
          </cell>
          <cell r="C10653">
            <v>1.84E-2</v>
          </cell>
        </row>
        <row r="10654">
          <cell r="A10654">
            <v>37553</v>
          </cell>
          <cell r="B10654">
            <v>1.73</v>
          </cell>
          <cell r="C10654">
            <v>1.7299999999999999E-2</v>
          </cell>
        </row>
        <row r="10655">
          <cell r="A10655">
            <v>37554</v>
          </cell>
          <cell r="B10655">
            <v>1.69</v>
          </cell>
          <cell r="C10655">
            <v>1.6899999999999998E-2</v>
          </cell>
        </row>
        <row r="10656">
          <cell r="A10656">
            <v>37557</v>
          </cell>
          <cell r="B10656">
            <v>1.6</v>
          </cell>
          <cell r="C10656">
            <v>1.6E-2</v>
          </cell>
        </row>
        <row r="10657">
          <cell r="A10657">
            <v>37558</v>
          </cell>
          <cell r="B10657">
            <v>1.53</v>
          </cell>
          <cell r="C10657">
            <v>1.5300000000000001E-2</v>
          </cell>
        </row>
        <row r="10658">
          <cell r="A10658">
            <v>37559</v>
          </cell>
          <cell r="B10658">
            <v>1.49</v>
          </cell>
          <cell r="C10658">
            <v>1.49E-2</v>
          </cell>
        </row>
        <row r="10659">
          <cell r="A10659">
            <v>37560</v>
          </cell>
          <cell r="B10659">
            <v>1.46</v>
          </cell>
          <cell r="C10659">
            <v>1.46E-2</v>
          </cell>
        </row>
        <row r="10660">
          <cell r="A10660">
            <v>37561</v>
          </cell>
          <cell r="B10660">
            <v>1.46</v>
          </cell>
          <cell r="C10660">
            <v>1.46E-2</v>
          </cell>
        </row>
        <row r="10661">
          <cell r="A10661">
            <v>37564</v>
          </cell>
          <cell r="B10661">
            <v>1.48</v>
          </cell>
          <cell r="C10661">
            <v>1.4800000000000001E-2</v>
          </cell>
        </row>
        <row r="10662">
          <cell r="A10662">
            <v>37565</v>
          </cell>
          <cell r="B10662">
            <v>1.48</v>
          </cell>
          <cell r="C10662">
            <v>1.4800000000000001E-2</v>
          </cell>
        </row>
        <row r="10663">
          <cell r="A10663">
            <v>37566</v>
          </cell>
          <cell r="B10663">
            <v>1.46</v>
          </cell>
          <cell r="C10663">
            <v>1.46E-2</v>
          </cell>
        </row>
        <row r="10664">
          <cell r="A10664">
            <v>37567</v>
          </cell>
          <cell r="B10664">
            <v>1.46</v>
          </cell>
          <cell r="C10664">
            <v>1.46E-2</v>
          </cell>
        </row>
        <row r="10665">
          <cell r="A10665">
            <v>37568</v>
          </cell>
          <cell r="B10665">
            <v>1.43</v>
          </cell>
          <cell r="C10665">
            <v>1.43E-2</v>
          </cell>
        </row>
        <row r="10666">
          <cell r="A10666">
            <v>37571</v>
          </cell>
          <cell r="B10666" t="str">
            <v>ND</v>
          </cell>
          <cell r="C10666">
            <v>1.43E-2</v>
          </cell>
        </row>
        <row r="10667">
          <cell r="A10667">
            <v>37572</v>
          </cell>
          <cell r="B10667">
            <v>1.44</v>
          </cell>
          <cell r="C10667">
            <v>1.44E-2</v>
          </cell>
        </row>
        <row r="10668">
          <cell r="A10668">
            <v>37573</v>
          </cell>
          <cell r="B10668">
            <v>1.42</v>
          </cell>
          <cell r="C10668">
            <v>1.4199999999999999E-2</v>
          </cell>
        </row>
        <row r="10669">
          <cell r="A10669">
            <v>37574</v>
          </cell>
          <cell r="B10669">
            <v>1.48</v>
          </cell>
          <cell r="C10669">
            <v>1.4800000000000001E-2</v>
          </cell>
        </row>
        <row r="10670">
          <cell r="A10670">
            <v>37575</v>
          </cell>
          <cell r="B10670">
            <v>1.49</v>
          </cell>
          <cell r="C10670">
            <v>1.49E-2</v>
          </cell>
        </row>
        <row r="10671">
          <cell r="A10671">
            <v>37578</v>
          </cell>
          <cell r="B10671">
            <v>1.48</v>
          </cell>
          <cell r="C10671">
            <v>1.4800000000000001E-2</v>
          </cell>
        </row>
        <row r="10672">
          <cell r="A10672">
            <v>37579</v>
          </cell>
          <cell r="B10672">
            <v>1.49</v>
          </cell>
          <cell r="C10672">
            <v>1.49E-2</v>
          </cell>
        </row>
        <row r="10673">
          <cell r="A10673">
            <v>37580</v>
          </cell>
          <cell r="B10673">
            <v>1.5</v>
          </cell>
          <cell r="C10673">
            <v>1.4999999999999999E-2</v>
          </cell>
        </row>
        <row r="10674">
          <cell r="A10674">
            <v>37581</v>
          </cell>
          <cell r="B10674">
            <v>1.52</v>
          </cell>
          <cell r="C10674">
            <v>1.52E-2</v>
          </cell>
        </row>
        <row r="10675">
          <cell r="A10675">
            <v>37582</v>
          </cell>
          <cell r="B10675">
            <v>1.54</v>
          </cell>
          <cell r="C10675">
            <v>1.54E-2</v>
          </cell>
        </row>
        <row r="10676">
          <cell r="A10676">
            <v>37585</v>
          </cell>
          <cell r="B10676">
            <v>1.56</v>
          </cell>
          <cell r="C10676">
            <v>1.5600000000000001E-2</v>
          </cell>
        </row>
        <row r="10677">
          <cell r="A10677">
            <v>37586</v>
          </cell>
          <cell r="B10677">
            <v>1.51</v>
          </cell>
          <cell r="C10677">
            <v>1.5100000000000001E-2</v>
          </cell>
        </row>
        <row r="10678">
          <cell r="A10678">
            <v>37587</v>
          </cell>
          <cell r="B10678">
            <v>1.58</v>
          </cell>
          <cell r="C10678">
            <v>1.5800000000000002E-2</v>
          </cell>
        </row>
        <row r="10679">
          <cell r="A10679">
            <v>37588</v>
          </cell>
          <cell r="B10679" t="str">
            <v>ND</v>
          </cell>
          <cell r="C10679">
            <v>1.5800000000000002E-2</v>
          </cell>
        </row>
        <row r="10680">
          <cell r="A10680">
            <v>37589</v>
          </cell>
          <cell r="B10680">
            <v>1.56</v>
          </cell>
          <cell r="C10680">
            <v>1.5600000000000001E-2</v>
          </cell>
        </row>
        <row r="10681">
          <cell r="A10681">
            <v>37592</v>
          </cell>
          <cell r="B10681">
            <v>1.56</v>
          </cell>
          <cell r="C10681">
            <v>1.5600000000000001E-2</v>
          </cell>
        </row>
        <row r="10682">
          <cell r="A10682">
            <v>37593</v>
          </cell>
          <cell r="B10682">
            <v>1.57</v>
          </cell>
          <cell r="C10682">
            <v>1.5700000000000002E-2</v>
          </cell>
        </row>
        <row r="10683">
          <cell r="A10683">
            <v>37594</v>
          </cell>
          <cell r="B10683">
            <v>1.53</v>
          </cell>
          <cell r="C10683">
            <v>1.5300000000000001E-2</v>
          </cell>
        </row>
        <row r="10684">
          <cell r="A10684">
            <v>37595</v>
          </cell>
          <cell r="B10684">
            <v>1.5</v>
          </cell>
          <cell r="C10684">
            <v>1.4999999999999999E-2</v>
          </cell>
        </row>
        <row r="10685">
          <cell r="A10685">
            <v>37596</v>
          </cell>
          <cell r="B10685">
            <v>1.47</v>
          </cell>
          <cell r="C10685">
            <v>1.47E-2</v>
          </cell>
        </row>
        <row r="10686">
          <cell r="A10686">
            <v>37599</v>
          </cell>
          <cell r="B10686">
            <v>1.48</v>
          </cell>
          <cell r="C10686">
            <v>1.4800000000000001E-2</v>
          </cell>
        </row>
        <row r="10687">
          <cell r="A10687">
            <v>37600</v>
          </cell>
          <cell r="B10687">
            <v>1.48</v>
          </cell>
          <cell r="C10687">
            <v>1.4800000000000001E-2</v>
          </cell>
        </row>
        <row r="10688">
          <cell r="A10688">
            <v>37601</v>
          </cell>
          <cell r="B10688">
            <v>1.46</v>
          </cell>
          <cell r="C10688">
            <v>1.46E-2</v>
          </cell>
        </row>
        <row r="10689">
          <cell r="A10689">
            <v>37602</v>
          </cell>
          <cell r="B10689">
            <v>1.46</v>
          </cell>
          <cell r="C10689">
            <v>1.46E-2</v>
          </cell>
        </row>
        <row r="10690">
          <cell r="A10690">
            <v>37603</v>
          </cell>
          <cell r="B10690">
            <v>1.47</v>
          </cell>
          <cell r="C10690">
            <v>1.47E-2</v>
          </cell>
        </row>
        <row r="10691">
          <cell r="A10691">
            <v>37606</v>
          </cell>
          <cell r="B10691">
            <v>1.5</v>
          </cell>
          <cell r="C10691">
            <v>1.4999999999999999E-2</v>
          </cell>
        </row>
        <row r="10692">
          <cell r="A10692">
            <v>37607</v>
          </cell>
          <cell r="B10692">
            <v>1.48</v>
          </cell>
          <cell r="C10692">
            <v>1.4800000000000001E-2</v>
          </cell>
        </row>
        <row r="10693">
          <cell r="A10693">
            <v>37608</v>
          </cell>
          <cell r="B10693">
            <v>1.43</v>
          </cell>
          <cell r="C10693">
            <v>1.43E-2</v>
          </cell>
        </row>
        <row r="10694">
          <cell r="A10694">
            <v>37609</v>
          </cell>
          <cell r="B10694">
            <v>1.37</v>
          </cell>
          <cell r="C10694">
            <v>1.37E-2</v>
          </cell>
        </row>
        <row r="10695">
          <cell r="A10695">
            <v>37610</v>
          </cell>
          <cell r="B10695">
            <v>1.39</v>
          </cell>
          <cell r="C10695">
            <v>1.3899999999999999E-2</v>
          </cell>
        </row>
        <row r="10696">
          <cell r="A10696">
            <v>37613</v>
          </cell>
          <cell r="B10696">
            <v>1.43</v>
          </cell>
          <cell r="C10696">
            <v>1.43E-2</v>
          </cell>
        </row>
        <row r="10697">
          <cell r="A10697">
            <v>37614</v>
          </cell>
          <cell r="B10697">
            <v>1.42</v>
          </cell>
          <cell r="C10697">
            <v>1.4199999999999999E-2</v>
          </cell>
        </row>
        <row r="10698">
          <cell r="A10698">
            <v>37615</v>
          </cell>
          <cell r="B10698" t="str">
            <v>ND</v>
          </cell>
          <cell r="C10698">
            <v>1.4199999999999999E-2</v>
          </cell>
        </row>
        <row r="10699">
          <cell r="A10699">
            <v>37616</v>
          </cell>
          <cell r="B10699">
            <v>1.41</v>
          </cell>
          <cell r="C10699">
            <v>1.41E-2</v>
          </cell>
        </row>
        <row r="10700">
          <cell r="A10700">
            <v>37617</v>
          </cell>
          <cell r="B10700">
            <v>1.36</v>
          </cell>
          <cell r="C10700">
            <v>1.3600000000000001E-2</v>
          </cell>
        </row>
        <row r="10701">
          <cell r="A10701">
            <v>37620</v>
          </cell>
          <cell r="B10701">
            <v>1.36</v>
          </cell>
          <cell r="C10701">
            <v>1.3600000000000001E-2</v>
          </cell>
        </row>
        <row r="10702">
          <cell r="A10702">
            <v>37621</v>
          </cell>
          <cell r="B10702">
            <v>1.32</v>
          </cell>
          <cell r="C10702">
            <v>1.32E-2</v>
          </cell>
        </row>
        <row r="10703">
          <cell r="A10703">
            <v>37622</v>
          </cell>
          <cell r="B10703" t="str">
            <v>ND</v>
          </cell>
          <cell r="C10703">
            <v>1.32E-2</v>
          </cell>
        </row>
        <row r="10704">
          <cell r="A10704">
            <v>37623</v>
          </cell>
          <cell r="B10704">
            <v>1.42</v>
          </cell>
          <cell r="C10704">
            <v>1.4199999999999999E-2</v>
          </cell>
        </row>
        <row r="10705">
          <cell r="A10705">
            <v>37624</v>
          </cell>
          <cell r="B10705">
            <v>1.41</v>
          </cell>
          <cell r="C10705">
            <v>1.41E-2</v>
          </cell>
        </row>
        <row r="10706">
          <cell r="A10706">
            <v>37627</v>
          </cell>
          <cell r="B10706">
            <v>1.44</v>
          </cell>
          <cell r="C10706">
            <v>1.44E-2</v>
          </cell>
        </row>
        <row r="10707">
          <cell r="A10707">
            <v>37628</v>
          </cell>
          <cell r="B10707">
            <v>1.4</v>
          </cell>
          <cell r="C10707">
            <v>1.3999999999999999E-2</v>
          </cell>
        </row>
        <row r="10708">
          <cell r="A10708">
            <v>37629</v>
          </cell>
          <cell r="B10708">
            <v>1.36</v>
          </cell>
          <cell r="C10708">
            <v>1.3600000000000001E-2</v>
          </cell>
        </row>
        <row r="10709">
          <cell r="A10709">
            <v>37630</v>
          </cell>
          <cell r="B10709">
            <v>1.44</v>
          </cell>
          <cell r="C10709">
            <v>1.44E-2</v>
          </cell>
        </row>
        <row r="10710">
          <cell r="A10710">
            <v>37631</v>
          </cell>
          <cell r="B10710">
            <v>1.39</v>
          </cell>
          <cell r="C10710">
            <v>1.3899999999999999E-2</v>
          </cell>
        </row>
        <row r="10711">
          <cell r="A10711">
            <v>37634</v>
          </cell>
          <cell r="B10711">
            <v>1.41</v>
          </cell>
          <cell r="C10711">
            <v>1.41E-2</v>
          </cell>
        </row>
        <row r="10712">
          <cell r="A10712">
            <v>37635</v>
          </cell>
          <cell r="B10712">
            <v>1.4</v>
          </cell>
          <cell r="C10712">
            <v>1.3999999999999999E-2</v>
          </cell>
        </row>
        <row r="10713">
          <cell r="A10713">
            <v>37636</v>
          </cell>
          <cell r="B10713">
            <v>1.37</v>
          </cell>
          <cell r="C10713">
            <v>1.37E-2</v>
          </cell>
        </row>
        <row r="10714">
          <cell r="A10714">
            <v>37637</v>
          </cell>
          <cell r="B10714">
            <v>1.37</v>
          </cell>
          <cell r="C10714">
            <v>1.37E-2</v>
          </cell>
        </row>
        <row r="10715">
          <cell r="A10715">
            <v>37638</v>
          </cell>
          <cell r="B10715">
            <v>1.34</v>
          </cell>
          <cell r="C10715">
            <v>1.34E-2</v>
          </cell>
        </row>
        <row r="10716">
          <cell r="A10716">
            <v>37641</v>
          </cell>
          <cell r="B10716" t="str">
            <v>ND</v>
          </cell>
          <cell r="C10716">
            <v>1.34E-2</v>
          </cell>
        </row>
        <row r="10717">
          <cell r="A10717">
            <v>37642</v>
          </cell>
          <cell r="B10717">
            <v>1.33</v>
          </cell>
          <cell r="C10717">
            <v>1.3300000000000001E-2</v>
          </cell>
        </row>
        <row r="10718">
          <cell r="A10718">
            <v>37643</v>
          </cell>
          <cell r="B10718">
            <v>1.31</v>
          </cell>
          <cell r="C10718">
            <v>1.3100000000000001E-2</v>
          </cell>
        </row>
        <row r="10719">
          <cell r="A10719">
            <v>37644</v>
          </cell>
          <cell r="B10719">
            <v>1.33</v>
          </cell>
          <cell r="C10719">
            <v>1.3300000000000001E-2</v>
          </cell>
        </row>
        <row r="10720">
          <cell r="A10720">
            <v>37645</v>
          </cell>
          <cell r="B10720">
            <v>1.31</v>
          </cell>
          <cell r="C10720">
            <v>1.3100000000000001E-2</v>
          </cell>
        </row>
        <row r="10721">
          <cell r="A10721">
            <v>37648</v>
          </cell>
          <cell r="B10721">
            <v>1.31</v>
          </cell>
          <cell r="C10721">
            <v>1.3100000000000001E-2</v>
          </cell>
        </row>
        <row r="10722">
          <cell r="A10722">
            <v>37649</v>
          </cell>
          <cell r="B10722">
            <v>1.34</v>
          </cell>
          <cell r="C10722">
            <v>1.34E-2</v>
          </cell>
        </row>
        <row r="10723">
          <cell r="A10723">
            <v>37650</v>
          </cell>
          <cell r="B10723">
            <v>1.36</v>
          </cell>
          <cell r="C10723">
            <v>1.3600000000000001E-2</v>
          </cell>
        </row>
        <row r="10724">
          <cell r="A10724">
            <v>37651</v>
          </cell>
          <cell r="B10724">
            <v>1.3</v>
          </cell>
          <cell r="C10724">
            <v>1.3000000000000001E-2</v>
          </cell>
        </row>
        <row r="10725">
          <cell r="A10725">
            <v>37652</v>
          </cell>
          <cell r="B10725">
            <v>1.31</v>
          </cell>
          <cell r="C10725">
            <v>1.3100000000000001E-2</v>
          </cell>
        </row>
        <row r="10726">
          <cell r="A10726">
            <v>37655</v>
          </cell>
          <cell r="B10726">
            <v>1.34</v>
          </cell>
          <cell r="C10726">
            <v>1.34E-2</v>
          </cell>
        </row>
        <row r="10727">
          <cell r="A10727">
            <v>37656</v>
          </cell>
          <cell r="B10727">
            <v>1.33</v>
          </cell>
          <cell r="C10727">
            <v>1.3300000000000001E-2</v>
          </cell>
        </row>
        <row r="10728">
          <cell r="A10728">
            <v>37657</v>
          </cell>
          <cell r="B10728">
            <v>1.34</v>
          </cell>
          <cell r="C10728">
            <v>1.34E-2</v>
          </cell>
        </row>
        <row r="10729">
          <cell r="A10729">
            <v>37658</v>
          </cell>
          <cell r="B10729">
            <v>1.32</v>
          </cell>
          <cell r="C10729">
            <v>1.32E-2</v>
          </cell>
        </row>
        <row r="10730">
          <cell r="A10730">
            <v>37659</v>
          </cell>
          <cell r="B10730">
            <v>1.28</v>
          </cell>
          <cell r="C10730">
            <v>1.2800000000000001E-2</v>
          </cell>
        </row>
        <row r="10731">
          <cell r="A10731">
            <v>37662</v>
          </cell>
          <cell r="B10731">
            <v>1.33</v>
          </cell>
          <cell r="C10731">
            <v>1.3300000000000001E-2</v>
          </cell>
        </row>
        <row r="10732">
          <cell r="A10732">
            <v>37663</v>
          </cell>
          <cell r="B10732">
            <v>1.3</v>
          </cell>
          <cell r="C10732">
            <v>1.3000000000000001E-2</v>
          </cell>
        </row>
        <row r="10733">
          <cell r="A10733">
            <v>37664</v>
          </cell>
          <cell r="B10733">
            <v>1.29</v>
          </cell>
          <cell r="C10733">
            <v>1.29E-2</v>
          </cell>
        </row>
        <row r="10734">
          <cell r="A10734">
            <v>37665</v>
          </cell>
          <cell r="B10734">
            <v>1.27</v>
          </cell>
          <cell r="C10734">
            <v>1.2699999999999999E-2</v>
          </cell>
        </row>
        <row r="10735">
          <cell r="A10735">
            <v>37666</v>
          </cell>
          <cell r="B10735">
            <v>1.3</v>
          </cell>
          <cell r="C10735">
            <v>1.3000000000000001E-2</v>
          </cell>
        </row>
        <row r="10736">
          <cell r="A10736">
            <v>37669</v>
          </cell>
          <cell r="B10736" t="str">
            <v>ND</v>
          </cell>
          <cell r="C10736">
            <v>1.3000000000000001E-2</v>
          </cell>
        </row>
        <row r="10737">
          <cell r="A10737">
            <v>37670</v>
          </cell>
          <cell r="B10737">
            <v>1.31</v>
          </cell>
          <cell r="C10737">
            <v>1.3100000000000001E-2</v>
          </cell>
        </row>
        <row r="10738">
          <cell r="A10738">
            <v>37671</v>
          </cell>
          <cell r="B10738">
            <v>1.29</v>
          </cell>
          <cell r="C10738">
            <v>1.29E-2</v>
          </cell>
        </row>
        <row r="10739">
          <cell r="A10739">
            <v>37672</v>
          </cell>
          <cell r="B10739">
            <v>1.29</v>
          </cell>
          <cell r="C10739">
            <v>1.29E-2</v>
          </cell>
        </row>
        <row r="10740">
          <cell r="A10740">
            <v>37673</v>
          </cell>
          <cell r="B10740">
            <v>1.31</v>
          </cell>
          <cell r="C10740">
            <v>1.3100000000000001E-2</v>
          </cell>
        </row>
        <row r="10741">
          <cell r="A10741">
            <v>37676</v>
          </cell>
          <cell r="B10741">
            <v>1.28</v>
          </cell>
          <cell r="C10741">
            <v>1.2800000000000001E-2</v>
          </cell>
        </row>
        <row r="10742">
          <cell r="A10742">
            <v>37677</v>
          </cell>
          <cell r="B10742">
            <v>1.27</v>
          </cell>
          <cell r="C10742">
            <v>1.2699999999999999E-2</v>
          </cell>
        </row>
        <row r="10743">
          <cell r="A10743">
            <v>37678</v>
          </cell>
          <cell r="B10743">
            <v>1.27</v>
          </cell>
          <cell r="C10743">
            <v>1.2699999999999999E-2</v>
          </cell>
        </row>
        <row r="10744">
          <cell r="A10744">
            <v>37679</v>
          </cell>
          <cell r="B10744">
            <v>1.27</v>
          </cell>
          <cell r="C10744">
            <v>1.2699999999999999E-2</v>
          </cell>
        </row>
        <row r="10745">
          <cell r="A10745">
            <v>37680</v>
          </cell>
          <cell r="B10745">
            <v>1.24</v>
          </cell>
          <cell r="C10745">
            <v>1.24E-2</v>
          </cell>
        </row>
        <row r="10746">
          <cell r="A10746">
            <v>37683</v>
          </cell>
          <cell r="B10746">
            <v>1.26</v>
          </cell>
          <cell r="C10746">
            <v>1.26E-2</v>
          </cell>
        </row>
        <row r="10747">
          <cell r="A10747">
            <v>37684</v>
          </cell>
          <cell r="B10747">
            <v>1.24</v>
          </cell>
          <cell r="C10747">
            <v>1.24E-2</v>
          </cell>
        </row>
        <row r="10748">
          <cell r="A10748">
            <v>37685</v>
          </cell>
          <cell r="B10748">
            <v>1.22</v>
          </cell>
          <cell r="C10748">
            <v>1.2199999999999999E-2</v>
          </cell>
        </row>
        <row r="10749">
          <cell r="A10749">
            <v>37686</v>
          </cell>
          <cell r="B10749">
            <v>1.22</v>
          </cell>
          <cell r="C10749">
            <v>1.2199999999999999E-2</v>
          </cell>
        </row>
        <row r="10750">
          <cell r="A10750">
            <v>37687</v>
          </cell>
          <cell r="B10750">
            <v>1.1499999999999999</v>
          </cell>
          <cell r="C10750">
            <v>1.15E-2</v>
          </cell>
        </row>
        <row r="10751">
          <cell r="A10751">
            <v>37690</v>
          </cell>
          <cell r="B10751">
            <v>1.0900000000000001</v>
          </cell>
          <cell r="C10751">
            <v>1.09E-2</v>
          </cell>
        </row>
        <row r="10752">
          <cell r="A10752">
            <v>37691</v>
          </cell>
          <cell r="B10752">
            <v>1.1200000000000001</v>
          </cell>
          <cell r="C10752">
            <v>1.1200000000000002E-2</v>
          </cell>
        </row>
        <row r="10753">
          <cell r="A10753">
            <v>37692</v>
          </cell>
          <cell r="B10753">
            <v>1.1399999999999999</v>
          </cell>
          <cell r="C10753">
            <v>1.1399999999999999E-2</v>
          </cell>
        </row>
        <row r="10754">
          <cell r="A10754">
            <v>37693</v>
          </cell>
          <cell r="B10754">
            <v>1.24</v>
          </cell>
          <cell r="C10754">
            <v>1.24E-2</v>
          </cell>
        </row>
        <row r="10755">
          <cell r="A10755">
            <v>37694</v>
          </cell>
          <cell r="B10755">
            <v>1.22</v>
          </cell>
          <cell r="C10755">
            <v>1.2199999999999999E-2</v>
          </cell>
        </row>
        <row r="10756">
          <cell r="A10756">
            <v>37697</v>
          </cell>
          <cell r="B10756">
            <v>1.24</v>
          </cell>
          <cell r="C10756">
            <v>1.24E-2</v>
          </cell>
        </row>
        <row r="10757">
          <cell r="A10757">
            <v>37698</v>
          </cell>
          <cell r="B10757">
            <v>1.35</v>
          </cell>
          <cell r="C10757">
            <v>1.3500000000000002E-2</v>
          </cell>
        </row>
        <row r="10758">
          <cell r="A10758">
            <v>37699</v>
          </cell>
          <cell r="B10758">
            <v>1.32</v>
          </cell>
          <cell r="C10758">
            <v>1.32E-2</v>
          </cell>
        </row>
        <row r="10759">
          <cell r="A10759">
            <v>37700</v>
          </cell>
          <cell r="B10759">
            <v>1.34</v>
          </cell>
          <cell r="C10759">
            <v>1.34E-2</v>
          </cell>
        </row>
        <row r="10760">
          <cell r="A10760">
            <v>37701</v>
          </cell>
          <cell r="B10760">
            <v>1.36</v>
          </cell>
          <cell r="C10760">
            <v>1.3600000000000001E-2</v>
          </cell>
        </row>
        <row r="10761">
          <cell r="A10761">
            <v>37704</v>
          </cell>
          <cell r="B10761">
            <v>1.32</v>
          </cell>
          <cell r="C10761">
            <v>1.32E-2</v>
          </cell>
        </row>
        <row r="10762">
          <cell r="A10762">
            <v>37705</v>
          </cell>
          <cell r="B10762">
            <v>1.28</v>
          </cell>
          <cell r="C10762">
            <v>1.2800000000000001E-2</v>
          </cell>
        </row>
        <row r="10763">
          <cell r="A10763">
            <v>37706</v>
          </cell>
          <cell r="B10763">
            <v>1.27</v>
          </cell>
          <cell r="C10763">
            <v>1.2699999999999999E-2</v>
          </cell>
        </row>
        <row r="10764">
          <cell r="A10764">
            <v>37707</v>
          </cell>
          <cell r="B10764">
            <v>1.25</v>
          </cell>
          <cell r="C10764">
            <v>1.2500000000000001E-2</v>
          </cell>
        </row>
        <row r="10765">
          <cell r="A10765">
            <v>37708</v>
          </cell>
          <cell r="B10765">
            <v>1.22</v>
          </cell>
          <cell r="C10765">
            <v>1.2199999999999999E-2</v>
          </cell>
        </row>
        <row r="10766">
          <cell r="A10766">
            <v>37711</v>
          </cell>
          <cell r="B10766">
            <v>1.19</v>
          </cell>
          <cell r="C10766">
            <v>1.1899999999999999E-2</v>
          </cell>
        </row>
        <row r="10767">
          <cell r="A10767">
            <v>37712</v>
          </cell>
          <cell r="B10767">
            <v>1.1599999999999999</v>
          </cell>
          <cell r="C10767">
            <v>1.1599999999999999E-2</v>
          </cell>
        </row>
        <row r="10768">
          <cell r="A10768">
            <v>37713</v>
          </cell>
          <cell r="B10768">
            <v>1.22</v>
          </cell>
          <cell r="C10768">
            <v>1.2199999999999999E-2</v>
          </cell>
        </row>
        <row r="10769">
          <cell r="A10769">
            <v>37714</v>
          </cell>
          <cell r="B10769">
            <v>1.18</v>
          </cell>
          <cell r="C10769">
            <v>1.18E-2</v>
          </cell>
        </row>
        <row r="10770">
          <cell r="A10770">
            <v>37715</v>
          </cell>
          <cell r="B10770">
            <v>1.18</v>
          </cell>
          <cell r="C10770">
            <v>1.18E-2</v>
          </cell>
        </row>
        <row r="10771">
          <cell r="A10771">
            <v>37718</v>
          </cell>
          <cell r="B10771">
            <v>1.25</v>
          </cell>
          <cell r="C10771">
            <v>1.2500000000000001E-2</v>
          </cell>
        </row>
        <row r="10772">
          <cell r="A10772">
            <v>37719</v>
          </cell>
          <cell r="B10772">
            <v>1.21</v>
          </cell>
          <cell r="C10772">
            <v>1.21E-2</v>
          </cell>
        </row>
        <row r="10773">
          <cell r="A10773">
            <v>37720</v>
          </cell>
          <cell r="B10773">
            <v>1.22</v>
          </cell>
          <cell r="C10773">
            <v>1.2199999999999999E-2</v>
          </cell>
        </row>
        <row r="10774">
          <cell r="A10774">
            <v>37721</v>
          </cell>
          <cell r="B10774">
            <v>1.25</v>
          </cell>
          <cell r="C10774">
            <v>1.2500000000000001E-2</v>
          </cell>
        </row>
        <row r="10775">
          <cell r="A10775">
            <v>37722</v>
          </cell>
          <cell r="B10775">
            <v>1.3</v>
          </cell>
          <cell r="C10775">
            <v>1.3000000000000001E-2</v>
          </cell>
        </row>
        <row r="10776">
          <cell r="A10776">
            <v>37725</v>
          </cell>
          <cell r="B10776">
            <v>1.33</v>
          </cell>
          <cell r="C10776">
            <v>1.3300000000000001E-2</v>
          </cell>
        </row>
        <row r="10777">
          <cell r="A10777">
            <v>37726</v>
          </cell>
          <cell r="B10777">
            <v>1.32</v>
          </cell>
          <cell r="C10777">
            <v>1.32E-2</v>
          </cell>
        </row>
        <row r="10778">
          <cell r="A10778">
            <v>37727</v>
          </cell>
          <cell r="B10778">
            <v>1.31</v>
          </cell>
          <cell r="C10778">
            <v>1.3100000000000001E-2</v>
          </cell>
        </row>
        <row r="10779">
          <cell r="A10779">
            <v>37728</v>
          </cell>
          <cell r="B10779">
            <v>1.34</v>
          </cell>
          <cell r="C10779">
            <v>1.34E-2</v>
          </cell>
        </row>
        <row r="10780">
          <cell r="A10780">
            <v>37729</v>
          </cell>
          <cell r="B10780" t="str">
            <v>ND</v>
          </cell>
          <cell r="C10780">
            <v>1.34E-2</v>
          </cell>
        </row>
        <row r="10781">
          <cell r="A10781">
            <v>37732</v>
          </cell>
          <cell r="B10781">
            <v>1.35</v>
          </cell>
          <cell r="C10781">
            <v>1.3500000000000002E-2</v>
          </cell>
        </row>
        <row r="10782">
          <cell r="A10782">
            <v>37733</v>
          </cell>
          <cell r="B10782">
            <v>1.34</v>
          </cell>
          <cell r="C10782">
            <v>1.34E-2</v>
          </cell>
        </row>
        <row r="10783">
          <cell r="A10783">
            <v>37734</v>
          </cell>
          <cell r="B10783">
            <v>1.33</v>
          </cell>
          <cell r="C10783">
            <v>1.3300000000000001E-2</v>
          </cell>
        </row>
        <row r="10784">
          <cell r="A10784">
            <v>37735</v>
          </cell>
          <cell r="B10784">
            <v>1.28</v>
          </cell>
          <cell r="C10784">
            <v>1.2800000000000001E-2</v>
          </cell>
        </row>
        <row r="10785">
          <cell r="A10785">
            <v>37736</v>
          </cell>
          <cell r="B10785">
            <v>1.26</v>
          </cell>
          <cell r="C10785">
            <v>1.26E-2</v>
          </cell>
        </row>
        <row r="10786">
          <cell r="A10786">
            <v>37739</v>
          </cell>
          <cell r="B10786">
            <v>1.28</v>
          </cell>
          <cell r="C10786">
            <v>1.2800000000000001E-2</v>
          </cell>
        </row>
        <row r="10787">
          <cell r="A10787">
            <v>37740</v>
          </cell>
          <cell r="B10787">
            <v>1.28</v>
          </cell>
          <cell r="C10787">
            <v>1.2800000000000001E-2</v>
          </cell>
        </row>
        <row r="10788">
          <cell r="A10788">
            <v>37741</v>
          </cell>
          <cell r="B10788">
            <v>1.22</v>
          </cell>
          <cell r="C10788">
            <v>1.2199999999999999E-2</v>
          </cell>
        </row>
        <row r="10789">
          <cell r="A10789">
            <v>37742</v>
          </cell>
          <cell r="B10789">
            <v>1.21</v>
          </cell>
          <cell r="C10789">
            <v>1.21E-2</v>
          </cell>
        </row>
        <row r="10790">
          <cell r="A10790">
            <v>37743</v>
          </cell>
          <cell r="B10790">
            <v>1.27</v>
          </cell>
          <cell r="C10790">
            <v>1.2699999999999999E-2</v>
          </cell>
        </row>
        <row r="10791">
          <cell r="A10791">
            <v>37746</v>
          </cell>
          <cell r="B10791">
            <v>1.27</v>
          </cell>
          <cell r="C10791">
            <v>1.2699999999999999E-2</v>
          </cell>
        </row>
        <row r="10792">
          <cell r="A10792">
            <v>37747</v>
          </cell>
          <cell r="B10792">
            <v>1.19</v>
          </cell>
          <cell r="C10792">
            <v>1.1899999999999999E-2</v>
          </cell>
        </row>
        <row r="10793">
          <cell r="A10793">
            <v>37748</v>
          </cell>
          <cell r="B10793">
            <v>1.21</v>
          </cell>
          <cell r="C10793">
            <v>1.21E-2</v>
          </cell>
        </row>
        <row r="10794">
          <cell r="A10794">
            <v>37749</v>
          </cell>
          <cell r="B10794">
            <v>1.24</v>
          </cell>
          <cell r="C10794">
            <v>1.24E-2</v>
          </cell>
        </row>
        <row r="10795">
          <cell r="A10795">
            <v>37750</v>
          </cell>
          <cell r="B10795">
            <v>1.22</v>
          </cell>
          <cell r="C10795">
            <v>1.2199999999999999E-2</v>
          </cell>
        </row>
        <row r="10796">
          <cell r="A10796">
            <v>37753</v>
          </cell>
          <cell r="B10796">
            <v>1.22</v>
          </cell>
          <cell r="C10796">
            <v>1.2199999999999999E-2</v>
          </cell>
        </row>
        <row r="10797">
          <cell r="A10797">
            <v>37754</v>
          </cell>
          <cell r="B10797">
            <v>1.23</v>
          </cell>
          <cell r="C10797">
            <v>1.23E-2</v>
          </cell>
        </row>
        <row r="10798">
          <cell r="A10798">
            <v>37755</v>
          </cell>
          <cell r="B10798">
            <v>1.2</v>
          </cell>
          <cell r="C10798">
            <v>1.2E-2</v>
          </cell>
        </row>
        <row r="10799">
          <cell r="A10799">
            <v>37756</v>
          </cell>
          <cell r="B10799">
            <v>1.21</v>
          </cell>
          <cell r="C10799">
            <v>1.21E-2</v>
          </cell>
        </row>
        <row r="10800">
          <cell r="A10800">
            <v>37757</v>
          </cell>
          <cell r="B10800">
            <v>1.1499999999999999</v>
          </cell>
          <cell r="C10800">
            <v>1.15E-2</v>
          </cell>
        </row>
        <row r="10801">
          <cell r="A10801">
            <v>37760</v>
          </cell>
          <cell r="B10801">
            <v>1.1399999999999999</v>
          </cell>
          <cell r="C10801">
            <v>1.1399999999999999E-2</v>
          </cell>
        </row>
        <row r="10802">
          <cell r="A10802">
            <v>37761</v>
          </cell>
          <cell r="B10802">
            <v>1.1000000000000001</v>
          </cell>
          <cell r="C10802">
            <v>1.1000000000000001E-2</v>
          </cell>
        </row>
        <row r="10803">
          <cell r="A10803">
            <v>37762</v>
          </cell>
          <cell r="B10803">
            <v>1.1499999999999999</v>
          </cell>
          <cell r="C10803">
            <v>1.15E-2</v>
          </cell>
        </row>
        <row r="10804">
          <cell r="A10804">
            <v>37763</v>
          </cell>
          <cell r="B10804">
            <v>1.1399999999999999</v>
          </cell>
          <cell r="C10804">
            <v>1.1399999999999999E-2</v>
          </cell>
        </row>
        <row r="10805">
          <cell r="A10805">
            <v>37764</v>
          </cell>
          <cell r="B10805">
            <v>1.1399999999999999</v>
          </cell>
          <cell r="C10805">
            <v>1.1399999999999999E-2</v>
          </cell>
        </row>
        <row r="10806">
          <cell r="A10806">
            <v>37767</v>
          </cell>
          <cell r="B10806" t="str">
            <v>ND</v>
          </cell>
          <cell r="C10806">
            <v>1.1399999999999999E-2</v>
          </cell>
        </row>
        <row r="10807">
          <cell r="A10807">
            <v>37768</v>
          </cell>
          <cell r="B10807">
            <v>1.1299999999999999</v>
          </cell>
          <cell r="C10807">
            <v>1.1299999999999999E-2</v>
          </cell>
        </row>
        <row r="10808">
          <cell r="A10808">
            <v>37769</v>
          </cell>
          <cell r="B10808">
            <v>1.1499999999999999</v>
          </cell>
          <cell r="C10808">
            <v>1.15E-2</v>
          </cell>
        </row>
        <row r="10809">
          <cell r="A10809">
            <v>37770</v>
          </cell>
          <cell r="B10809">
            <v>1.1100000000000001</v>
          </cell>
          <cell r="C10809">
            <v>1.11E-2</v>
          </cell>
        </row>
        <row r="10810">
          <cell r="A10810">
            <v>37771</v>
          </cell>
          <cell r="B10810">
            <v>1.1299999999999999</v>
          </cell>
          <cell r="C10810">
            <v>1.1299999999999999E-2</v>
          </cell>
        </row>
        <row r="10811">
          <cell r="A10811">
            <v>37774</v>
          </cell>
          <cell r="B10811">
            <v>1.1499999999999999</v>
          </cell>
          <cell r="C10811">
            <v>1.15E-2</v>
          </cell>
        </row>
        <row r="10812">
          <cell r="A10812">
            <v>37775</v>
          </cell>
          <cell r="B10812">
            <v>1.07</v>
          </cell>
          <cell r="C10812">
            <v>1.0700000000000001E-2</v>
          </cell>
        </row>
        <row r="10813">
          <cell r="A10813">
            <v>37776</v>
          </cell>
          <cell r="B10813">
            <v>1.04</v>
          </cell>
          <cell r="C10813">
            <v>1.04E-2</v>
          </cell>
        </row>
        <row r="10814">
          <cell r="A10814">
            <v>37777</v>
          </cell>
          <cell r="B10814">
            <v>1.07</v>
          </cell>
          <cell r="C10814">
            <v>1.0700000000000001E-2</v>
          </cell>
        </row>
        <row r="10815">
          <cell r="A10815">
            <v>37778</v>
          </cell>
          <cell r="B10815">
            <v>1.08</v>
          </cell>
          <cell r="C10815">
            <v>1.0800000000000001E-2</v>
          </cell>
        </row>
        <row r="10816">
          <cell r="A10816">
            <v>37781</v>
          </cell>
          <cell r="B10816">
            <v>1.04</v>
          </cell>
          <cell r="C10816">
            <v>1.04E-2</v>
          </cell>
        </row>
        <row r="10817">
          <cell r="A10817">
            <v>37782</v>
          </cell>
          <cell r="B10817">
            <v>0.98</v>
          </cell>
          <cell r="C10817">
            <v>9.7999999999999997E-3</v>
          </cell>
        </row>
        <row r="10818">
          <cell r="A10818">
            <v>37783</v>
          </cell>
          <cell r="B10818">
            <v>1</v>
          </cell>
          <cell r="C10818">
            <v>0.01</v>
          </cell>
        </row>
        <row r="10819">
          <cell r="A10819">
            <v>37784</v>
          </cell>
          <cell r="B10819">
            <v>0.95</v>
          </cell>
          <cell r="C10819">
            <v>9.4999999999999998E-3</v>
          </cell>
        </row>
        <row r="10820">
          <cell r="A10820">
            <v>37785</v>
          </cell>
          <cell r="B10820">
            <v>0.9</v>
          </cell>
          <cell r="C10820">
            <v>9.0000000000000011E-3</v>
          </cell>
        </row>
        <row r="10821">
          <cell r="A10821">
            <v>37788</v>
          </cell>
          <cell r="B10821">
            <v>0.95</v>
          </cell>
          <cell r="C10821">
            <v>9.4999999999999998E-3</v>
          </cell>
        </row>
        <row r="10822">
          <cell r="A10822">
            <v>37789</v>
          </cell>
          <cell r="B10822">
            <v>1</v>
          </cell>
          <cell r="C10822">
            <v>0.01</v>
          </cell>
        </row>
        <row r="10823">
          <cell r="A10823">
            <v>37790</v>
          </cell>
          <cell r="B10823">
            <v>0.96</v>
          </cell>
          <cell r="C10823">
            <v>9.5999999999999992E-3</v>
          </cell>
        </row>
        <row r="10824">
          <cell r="A10824">
            <v>37791</v>
          </cell>
          <cell r="B10824">
            <v>0.88</v>
          </cell>
          <cell r="C10824">
            <v>8.8000000000000005E-3</v>
          </cell>
        </row>
        <row r="10825">
          <cell r="A10825">
            <v>37792</v>
          </cell>
          <cell r="B10825">
            <v>0.94</v>
          </cell>
          <cell r="C10825">
            <v>9.3999999999999986E-3</v>
          </cell>
        </row>
        <row r="10826">
          <cell r="A10826">
            <v>37795</v>
          </cell>
          <cell r="B10826">
            <v>0.94</v>
          </cell>
          <cell r="C10826">
            <v>9.3999999999999986E-3</v>
          </cell>
        </row>
        <row r="10827">
          <cell r="A10827">
            <v>37796</v>
          </cell>
          <cell r="B10827">
            <v>0.91</v>
          </cell>
          <cell r="C10827">
            <v>9.1000000000000004E-3</v>
          </cell>
        </row>
        <row r="10828">
          <cell r="A10828">
            <v>37797</v>
          </cell>
          <cell r="B10828">
            <v>1.05</v>
          </cell>
          <cell r="C10828">
            <v>1.0500000000000001E-2</v>
          </cell>
        </row>
        <row r="10829">
          <cell r="A10829">
            <v>37798</v>
          </cell>
          <cell r="B10829">
            <v>1.1100000000000001</v>
          </cell>
          <cell r="C10829">
            <v>1.11E-2</v>
          </cell>
        </row>
        <row r="10830">
          <cell r="A10830">
            <v>37799</v>
          </cell>
          <cell r="B10830">
            <v>1.0900000000000001</v>
          </cell>
          <cell r="C10830">
            <v>1.09E-2</v>
          </cell>
        </row>
        <row r="10831">
          <cell r="A10831">
            <v>37802</v>
          </cell>
          <cell r="B10831">
            <v>1.0900000000000001</v>
          </cell>
          <cell r="C10831">
            <v>1.09E-2</v>
          </cell>
        </row>
        <row r="10832">
          <cell r="A10832">
            <v>37803</v>
          </cell>
          <cell r="B10832">
            <v>1.07</v>
          </cell>
          <cell r="C10832">
            <v>1.0700000000000001E-2</v>
          </cell>
        </row>
        <row r="10833">
          <cell r="A10833">
            <v>37804</v>
          </cell>
          <cell r="B10833">
            <v>1.06</v>
          </cell>
          <cell r="C10833">
            <v>1.06E-2</v>
          </cell>
        </row>
        <row r="10834">
          <cell r="A10834">
            <v>37805</v>
          </cell>
          <cell r="B10834">
            <v>1.07</v>
          </cell>
          <cell r="C10834">
            <v>1.0700000000000001E-2</v>
          </cell>
        </row>
        <row r="10835">
          <cell r="A10835">
            <v>37806</v>
          </cell>
          <cell r="B10835" t="str">
            <v>ND</v>
          </cell>
          <cell r="C10835">
            <v>1.0700000000000001E-2</v>
          </cell>
        </row>
        <row r="10836">
          <cell r="A10836">
            <v>37809</v>
          </cell>
          <cell r="B10836">
            <v>1.08</v>
          </cell>
          <cell r="C10836">
            <v>1.0800000000000001E-2</v>
          </cell>
        </row>
        <row r="10837">
          <cell r="A10837">
            <v>37810</v>
          </cell>
          <cell r="B10837">
            <v>1.0900000000000001</v>
          </cell>
          <cell r="C10837">
            <v>1.09E-2</v>
          </cell>
        </row>
        <row r="10838">
          <cell r="A10838">
            <v>37811</v>
          </cell>
          <cell r="B10838">
            <v>1.0900000000000001</v>
          </cell>
          <cell r="C10838">
            <v>1.09E-2</v>
          </cell>
        </row>
        <row r="10839">
          <cell r="A10839">
            <v>37812</v>
          </cell>
          <cell r="B10839">
            <v>1.07</v>
          </cell>
          <cell r="C10839">
            <v>1.0700000000000001E-2</v>
          </cell>
        </row>
        <row r="10840">
          <cell r="A10840">
            <v>37813</v>
          </cell>
          <cell r="B10840">
            <v>1.06</v>
          </cell>
          <cell r="C10840">
            <v>1.06E-2</v>
          </cell>
        </row>
        <row r="10841">
          <cell r="A10841">
            <v>37816</v>
          </cell>
          <cell r="B10841">
            <v>1.07</v>
          </cell>
          <cell r="C10841">
            <v>1.0700000000000001E-2</v>
          </cell>
        </row>
        <row r="10842">
          <cell r="A10842">
            <v>37817</v>
          </cell>
          <cell r="B10842">
            <v>1.1000000000000001</v>
          </cell>
          <cell r="C10842">
            <v>1.1000000000000001E-2</v>
          </cell>
        </row>
        <row r="10843">
          <cell r="A10843">
            <v>37818</v>
          </cell>
          <cell r="B10843">
            <v>1.1200000000000001</v>
          </cell>
          <cell r="C10843">
            <v>1.1200000000000002E-2</v>
          </cell>
        </row>
        <row r="10844">
          <cell r="A10844">
            <v>37819</v>
          </cell>
          <cell r="B10844">
            <v>1.1100000000000001</v>
          </cell>
          <cell r="C10844">
            <v>1.11E-2</v>
          </cell>
        </row>
        <row r="10845">
          <cell r="A10845">
            <v>37820</v>
          </cell>
          <cell r="B10845">
            <v>1.1200000000000001</v>
          </cell>
          <cell r="C10845">
            <v>1.1200000000000002E-2</v>
          </cell>
        </row>
        <row r="10846">
          <cell r="A10846">
            <v>37823</v>
          </cell>
          <cell r="B10846">
            <v>1.17</v>
          </cell>
          <cell r="C10846">
            <v>1.1699999999999999E-2</v>
          </cell>
        </row>
        <row r="10847">
          <cell r="A10847">
            <v>37824</v>
          </cell>
          <cell r="B10847">
            <v>1.1200000000000001</v>
          </cell>
          <cell r="C10847">
            <v>1.1200000000000002E-2</v>
          </cell>
        </row>
        <row r="10848">
          <cell r="A10848">
            <v>37825</v>
          </cell>
          <cell r="B10848">
            <v>1.1100000000000001</v>
          </cell>
          <cell r="C10848">
            <v>1.11E-2</v>
          </cell>
        </row>
        <row r="10849">
          <cell r="A10849">
            <v>37826</v>
          </cell>
          <cell r="B10849">
            <v>1.1299999999999999</v>
          </cell>
          <cell r="C10849">
            <v>1.1299999999999999E-2</v>
          </cell>
        </row>
        <row r="10850">
          <cell r="A10850">
            <v>37827</v>
          </cell>
          <cell r="B10850">
            <v>1.1299999999999999</v>
          </cell>
          <cell r="C10850">
            <v>1.1299999999999999E-2</v>
          </cell>
        </row>
        <row r="10851">
          <cell r="A10851">
            <v>37830</v>
          </cell>
          <cell r="B10851">
            <v>1.17</v>
          </cell>
          <cell r="C10851">
            <v>1.1699999999999999E-2</v>
          </cell>
        </row>
        <row r="10852">
          <cell r="A10852">
            <v>37831</v>
          </cell>
          <cell r="B10852">
            <v>1.17</v>
          </cell>
          <cell r="C10852">
            <v>1.1699999999999999E-2</v>
          </cell>
        </row>
        <row r="10853">
          <cell r="A10853">
            <v>37832</v>
          </cell>
          <cell r="B10853">
            <v>1.17</v>
          </cell>
          <cell r="C10853">
            <v>1.1699999999999999E-2</v>
          </cell>
        </row>
        <row r="10854">
          <cell r="A10854">
            <v>37833</v>
          </cell>
          <cell r="B10854">
            <v>1.28</v>
          </cell>
          <cell r="C10854">
            <v>1.2800000000000001E-2</v>
          </cell>
        </row>
        <row r="10855">
          <cell r="A10855">
            <v>37834</v>
          </cell>
          <cell r="B10855">
            <v>1.31</v>
          </cell>
          <cell r="C10855">
            <v>1.3100000000000001E-2</v>
          </cell>
        </row>
        <row r="10856">
          <cell r="A10856">
            <v>37837</v>
          </cell>
          <cell r="B10856">
            <v>1.24</v>
          </cell>
          <cell r="C10856">
            <v>1.24E-2</v>
          </cell>
        </row>
        <row r="10857">
          <cell r="A10857">
            <v>37838</v>
          </cell>
          <cell r="B10857">
            <v>1.32</v>
          </cell>
          <cell r="C10857">
            <v>1.32E-2</v>
          </cell>
        </row>
        <row r="10858">
          <cell r="A10858">
            <v>37839</v>
          </cell>
          <cell r="B10858">
            <v>1.28</v>
          </cell>
          <cell r="C10858">
            <v>1.2800000000000001E-2</v>
          </cell>
        </row>
        <row r="10859">
          <cell r="A10859">
            <v>37840</v>
          </cell>
          <cell r="B10859">
            <v>1.26</v>
          </cell>
          <cell r="C10859">
            <v>1.26E-2</v>
          </cell>
        </row>
        <row r="10860">
          <cell r="A10860">
            <v>37841</v>
          </cell>
          <cell r="B10860">
            <v>1.22</v>
          </cell>
          <cell r="C10860">
            <v>1.2199999999999999E-2</v>
          </cell>
        </row>
        <row r="10861">
          <cell r="A10861">
            <v>37844</v>
          </cell>
          <cell r="B10861">
            <v>1.3</v>
          </cell>
          <cell r="C10861">
            <v>1.3000000000000001E-2</v>
          </cell>
        </row>
        <row r="10862">
          <cell r="A10862">
            <v>37845</v>
          </cell>
          <cell r="B10862">
            <v>1.25</v>
          </cell>
          <cell r="C10862">
            <v>1.2500000000000001E-2</v>
          </cell>
        </row>
        <row r="10863">
          <cell r="A10863">
            <v>37846</v>
          </cell>
          <cell r="B10863">
            <v>1.31</v>
          </cell>
          <cell r="C10863">
            <v>1.3100000000000001E-2</v>
          </cell>
        </row>
        <row r="10864">
          <cell r="A10864">
            <v>37847</v>
          </cell>
          <cell r="B10864">
            <v>1.31</v>
          </cell>
          <cell r="C10864">
            <v>1.3100000000000001E-2</v>
          </cell>
        </row>
        <row r="10865">
          <cell r="A10865">
            <v>37848</v>
          </cell>
          <cell r="B10865">
            <v>1.3</v>
          </cell>
          <cell r="C10865">
            <v>1.3000000000000001E-2</v>
          </cell>
        </row>
        <row r="10866">
          <cell r="A10866">
            <v>37851</v>
          </cell>
          <cell r="B10866">
            <v>1.33</v>
          </cell>
          <cell r="C10866">
            <v>1.3300000000000001E-2</v>
          </cell>
        </row>
        <row r="10867">
          <cell r="A10867">
            <v>37852</v>
          </cell>
          <cell r="B10867">
            <v>1.29</v>
          </cell>
          <cell r="C10867">
            <v>1.29E-2</v>
          </cell>
        </row>
        <row r="10868">
          <cell r="A10868">
            <v>37853</v>
          </cell>
          <cell r="B10868">
            <v>1.3</v>
          </cell>
          <cell r="C10868">
            <v>1.3000000000000001E-2</v>
          </cell>
        </row>
        <row r="10869">
          <cell r="A10869">
            <v>37854</v>
          </cell>
          <cell r="B10869">
            <v>1.37</v>
          </cell>
          <cell r="C10869">
            <v>1.37E-2</v>
          </cell>
        </row>
        <row r="10870">
          <cell r="A10870">
            <v>37855</v>
          </cell>
          <cell r="B10870">
            <v>1.35</v>
          </cell>
          <cell r="C10870">
            <v>1.3500000000000002E-2</v>
          </cell>
        </row>
        <row r="10871">
          <cell r="A10871">
            <v>37858</v>
          </cell>
          <cell r="B10871">
            <v>1.35</v>
          </cell>
          <cell r="C10871">
            <v>1.3500000000000002E-2</v>
          </cell>
        </row>
        <row r="10872">
          <cell r="A10872">
            <v>37859</v>
          </cell>
          <cell r="B10872">
            <v>1.32</v>
          </cell>
          <cell r="C10872">
            <v>1.32E-2</v>
          </cell>
        </row>
        <row r="10873">
          <cell r="A10873">
            <v>37860</v>
          </cell>
          <cell r="B10873">
            <v>1.38</v>
          </cell>
          <cell r="C10873">
            <v>1.38E-2</v>
          </cell>
        </row>
        <row r="10874">
          <cell r="A10874">
            <v>37861</v>
          </cell>
          <cell r="B10874">
            <v>1.34</v>
          </cell>
          <cell r="C10874">
            <v>1.34E-2</v>
          </cell>
        </row>
        <row r="10875">
          <cell r="A10875">
            <v>37862</v>
          </cell>
          <cell r="B10875">
            <v>1.35</v>
          </cell>
          <cell r="C10875">
            <v>1.3500000000000002E-2</v>
          </cell>
        </row>
        <row r="10876">
          <cell r="A10876">
            <v>37865</v>
          </cell>
          <cell r="B10876" t="str">
            <v>ND</v>
          </cell>
          <cell r="C10876">
            <v>1.3500000000000002E-2</v>
          </cell>
        </row>
        <row r="10877">
          <cell r="A10877">
            <v>37866</v>
          </cell>
          <cell r="B10877">
            <v>1.39</v>
          </cell>
          <cell r="C10877">
            <v>1.3899999999999999E-2</v>
          </cell>
        </row>
        <row r="10878">
          <cell r="A10878">
            <v>37867</v>
          </cell>
          <cell r="B10878">
            <v>1.36</v>
          </cell>
          <cell r="C10878">
            <v>1.3600000000000001E-2</v>
          </cell>
        </row>
        <row r="10879">
          <cell r="A10879">
            <v>37868</v>
          </cell>
          <cell r="B10879">
            <v>1.33</v>
          </cell>
          <cell r="C10879">
            <v>1.3300000000000001E-2</v>
          </cell>
        </row>
        <row r="10880">
          <cell r="A10880">
            <v>37869</v>
          </cell>
          <cell r="B10880">
            <v>1.24</v>
          </cell>
          <cell r="C10880">
            <v>1.24E-2</v>
          </cell>
        </row>
        <row r="10881">
          <cell r="A10881">
            <v>37872</v>
          </cell>
          <cell r="B10881">
            <v>1.27</v>
          </cell>
          <cell r="C10881">
            <v>1.2699999999999999E-2</v>
          </cell>
        </row>
        <row r="10882">
          <cell r="A10882">
            <v>37873</v>
          </cell>
          <cell r="B10882">
            <v>1.23</v>
          </cell>
          <cell r="C10882">
            <v>1.23E-2</v>
          </cell>
        </row>
        <row r="10883">
          <cell r="A10883">
            <v>37874</v>
          </cell>
          <cell r="B10883">
            <v>1.2</v>
          </cell>
          <cell r="C10883">
            <v>1.2E-2</v>
          </cell>
        </row>
        <row r="10884">
          <cell r="A10884">
            <v>37875</v>
          </cell>
          <cell r="B10884">
            <v>1.22</v>
          </cell>
          <cell r="C10884">
            <v>1.2199999999999999E-2</v>
          </cell>
        </row>
        <row r="10885">
          <cell r="A10885">
            <v>37876</v>
          </cell>
          <cell r="B10885">
            <v>1.2</v>
          </cell>
          <cell r="C10885">
            <v>1.2E-2</v>
          </cell>
        </row>
        <row r="10886">
          <cell r="A10886">
            <v>37879</v>
          </cell>
          <cell r="B10886">
            <v>1.2</v>
          </cell>
          <cell r="C10886">
            <v>1.2E-2</v>
          </cell>
        </row>
        <row r="10887">
          <cell r="A10887">
            <v>37880</v>
          </cell>
          <cell r="B10887">
            <v>1.22</v>
          </cell>
          <cell r="C10887">
            <v>1.2199999999999999E-2</v>
          </cell>
        </row>
        <row r="10888">
          <cell r="A10888">
            <v>37881</v>
          </cell>
          <cell r="B10888">
            <v>1.19</v>
          </cell>
          <cell r="C10888">
            <v>1.1899999999999999E-2</v>
          </cell>
        </row>
        <row r="10889">
          <cell r="A10889">
            <v>37882</v>
          </cell>
          <cell r="B10889">
            <v>1.23</v>
          </cell>
          <cell r="C10889">
            <v>1.23E-2</v>
          </cell>
        </row>
        <row r="10890">
          <cell r="A10890">
            <v>37883</v>
          </cell>
          <cell r="B10890">
            <v>1.23</v>
          </cell>
          <cell r="C10890">
            <v>1.23E-2</v>
          </cell>
        </row>
        <row r="10891">
          <cell r="A10891">
            <v>37886</v>
          </cell>
          <cell r="B10891">
            <v>1.24</v>
          </cell>
          <cell r="C10891">
            <v>1.24E-2</v>
          </cell>
        </row>
        <row r="10892">
          <cell r="A10892">
            <v>37887</v>
          </cell>
          <cell r="B10892">
            <v>1.24</v>
          </cell>
          <cell r="C10892">
            <v>1.24E-2</v>
          </cell>
        </row>
        <row r="10893">
          <cell r="A10893">
            <v>37888</v>
          </cell>
          <cell r="B10893">
            <v>1.22</v>
          </cell>
          <cell r="C10893">
            <v>1.2199999999999999E-2</v>
          </cell>
        </row>
        <row r="10894">
          <cell r="A10894">
            <v>37889</v>
          </cell>
          <cell r="B10894">
            <v>1.21</v>
          </cell>
          <cell r="C10894">
            <v>1.21E-2</v>
          </cell>
        </row>
        <row r="10895">
          <cell r="A10895">
            <v>37890</v>
          </cell>
          <cell r="B10895">
            <v>1.21</v>
          </cell>
          <cell r="C10895">
            <v>1.21E-2</v>
          </cell>
        </row>
        <row r="10896">
          <cell r="A10896">
            <v>37893</v>
          </cell>
          <cell r="B10896">
            <v>1.21</v>
          </cell>
          <cell r="C10896">
            <v>1.21E-2</v>
          </cell>
        </row>
        <row r="10897">
          <cell r="A10897">
            <v>37894</v>
          </cell>
          <cell r="B10897">
            <v>1.1499999999999999</v>
          </cell>
          <cell r="C10897">
            <v>1.15E-2</v>
          </cell>
        </row>
        <row r="10898">
          <cell r="A10898">
            <v>37895</v>
          </cell>
          <cell r="B10898">
            <v>1.1299999999999999</v>
          </cell>
          <cell r="C10898">
            <v>1.1299999999999999E-2</v>
          </cell>
        </row>
        <row r="10899">
          <cell r="A10899">
            <v>37896</v>
          </cell>
          <cell r="B10899">
            <v>1.1399999999999999</v>
          </cell>
          <cell r="C10899">
            <v>1.1399999999999999E-2</v>
          </cell>
        </row>
        <row r="10900">
          <cell r="A10900">
            <v>37897</v>
          </cell>
          <cell r="B10900">
            <v>1.2</v>
          </cell>
          <cell r="C10900">
            <v>1.2E-2</v>
          </cell>
        </row>
        <row r="10901">
          <cell r="A10901">
            <v>37900</v>
          </cell>
          <cell r="B10901">
            <v>1.1499999999999999</v>
          </cell>
          <cell r="C10901">
            <v>1.15E-2</v>
          </cell>
        </row>
        <row r="10902">
          <cell r="A10902">
            <v>37901</v>
          </cell>
          <cell r="B10902">
            <v>1.21</v>
          </cell>
          <cell r="C10902">
            <v>1.21E-2</v>
          </cell>
        </row>
        <row r="10903">
          <cell r="A10903">
            <v>37902</v>
          </cell>
          <cell r="B10903">
            <v>1.21</v>
          </cell>
          <cell r="C10903">
            <v>1.21E-2</v>
          </cell>
        </row>
        <row r="10904">
          <cell r="A10904">
            <v>37903</v>
          </cell>
          <cell r="B10904">
            <v>1.22</v>
          </cell>
          <cell r="C10904">
            <v>1.2199999999999999E-2</v>
          </cell>
        </row>
        <row r="10905">
          <cell r="A10905">
            <v>37904</v>
          </cell>
          <cell r="B10905">
            <v>1.21</v>
          </cell>
          <cell r="C10905">
            <v>1.21E-2</v>
          </cell>
        </row>
        <row r="10906">
          <cell r="A10906">
            <v>37907</v>
          </cell>
          <cell r="B10906" t="str">
            <v>ND</v>
          </cell>
          <cell r="C10906">
            <v>1.21E-2</v>
          </cell>
        </row>
        <row r="10907">
          <cell r="A10907">
            <v>37908</v>
          </cell>
          <cell r="B10907">
            <v>1.23</v>
          </cell>
          <cell r="C10907">
            <v>1.23E-2</v>
          </cell>
        </row>
        <row r="10908">
          <cell r="A10908">
            <v>37909</v>
          </cell>
          <cell r="B10908">
            <v>1.27</v>
          </cell>
          <cell r="C10908">
            <v>1.2699999999999999E-2</v>
          </cell>
        </row>
        <row r="10909">
          <cell r="A10909">
            <v>37910</v>
          </cell>
          <cell r="B10909">
            <v>1.34</v>
          </cell>
          <cell r="C10909">
            <v>1.34E-2</v>
          </cell>
        </row>
        <row r="10910">
          <cell r="A10910">
            <v>37911</v>
          </cell>
          <cell r="B10910">
            <v>1.31</v>
          </cell>
          <cell r="C10910">
            <v>1.3100000000000001E-2</v>
          </cell>
        </row>
        <row r="10911">
          <cell r="A10911">
            <v>37914</v>
          </cell>
          <cell r="B10911">
            <v>1.32</v>
          </cell>
          <cell r="C10911">
            <v>1.32E-2</v>
          </cell>
        </row>
        <row r="10912">
          <cell r="A10912">
            <v>37915</v>
          </cell>
          <cell r="B10912">
            <v>1.32</v>
          </cell>
          <cell r="C10912">
            <v>1.32E-2</v>
          </cell>
        </row>
        <row r="10913">
          <cell r="A10913">
            <v>37916</v>
          </cell>
          <cell r="B10913">
            <v>1.28</v>
          </cell>
          <cell r="C10913">
            <v>1.2800000000000001E-2</v>
          </cell>
        </row>
        <row r="10914">
          <cell r="A10914">
            <v>37917</v>
          </cell>
          <cell r="B10914">
            <v>1.3</v>
          </cell>
          <cell r="C10914">
            <v>1.3000000000000001E-2</v>
          </cell>
        </row>
        <row r="10915">
          <cell r="A10915">
            <v>37918</v>
          </cell>
          <cell r="B10915">
            <v>1.27</v>
          </cell>
          <cell r="C10915">
            <v>1.2699999999999999E-2</v>
          </cell>
        </row>
        <row r="10916">
          <cell r="A10916">
            <v>37921</v>
          </cell>
          <cell r="B10916">
            <v>1.31</v>
          </cell>
          <cell r="C10916">
            <v>1.3100000000000001E-2</v>
          </cell>
        </row>
        <row r="10917">
          <cell r="A10917">
            <v>37922</v>
          </cell>
          <cell r="B10917">
            <v>1.25</v>
          </cell>
          <cell r="C10917">
            <v>1.2500000000000001E-2</v>
          </cell>
        </row>
        <row r="10918">
          <cell r="A10918">
            <v>37923</v>
          </cell>
          <cell r="B10918">
            <v>1.29</v>
          </cell>
          <cell r="C10918">
            <v>1.29E-2</v>
          </cell>
        </row>
        <row r="10919">
          <cell r="A10919">
            <v>37924</v>
          </cell>
          <cell r="B10919">
            <v>1.32</v>
          </cell>
          <cell r="C10919">
            <v>1.32E-2</v>
          </cell>
        </row>
        <row r="10920">
          <cell r="A10920">
            <v>37925</v>
          </cell>
          <cell r="B10920">
            <v>1.31</v>
          </cell>
          <cell r="C10920">
            <v>1.3100000000000001E-2</v>
          </cell>
        </row>
        <row r="10921">
          <cell r="A10921">
            <v>37928</v>
          </cell>
          <cell r="B10921">
            <v>1.33</v>
          </cell>
          <cell r="C10921">
            <v>1.3300000000000001E-2</v>
          </cell>
        </row>
        <row r="10922">
          <cell r="A10922">
            <v>37929</v>
          </cell>
          <cell r="B10922">
            <v>1.31</v>
          </cell>
          <cell r="C10922">
            <v>1.3100000000000001E-2</v>
          </cell>
        </row>
        <row r="10923">
          <cell r="A10923">
            <v>37930</v>
          </cell>
          <cell r="B10923">
            <v>1.35</v>
          </cell>
          <cell r="C10923">
            <v>1.3500000000000002E-2</v>
          </cell>
        </row>
        <row r="10924">
          <cell r="A10924">
            <v>37931</v>
          </cell>
          <cell r="B10924">
            <v>1.38</v>
          </cell>
          <cell r="C10924">
            <v>1.38E-2</v>
          </cell>
        </row>
        <row r="10925">
          <cell r="A10925">
            <v>37932</v>
          </cell>
          <cell r="B10925">
            <v>1.4</v>
          </cell>
          <cell r="C10925">
            <v>1.3999999999999999E-2</v>
          </cell>
        </row>
        <row r="10926">
          <cell r="A10926">
            <v>37935</v>
          </cell>
          <cell r="B10926">
            <v>1.39</v>
          </cell>
          <cell r="C10926">
            <v>1.3899999999999999E-2</v>
          </cell>
        </row>
        <row r="10927">
          <cell r="A10927">
            <v>37936</v>
          </cell>
          <cell r="B10927" t="str">
            <v>ND</v>
          </cell>
          <cell r="C10927">
            <v>1.3899999999999999E-2</v>
          </cell>
        </row>
        <row r="10928">
          <cell r="A10928">
            <v>37937</v>
          </cell>
          <cell r="B10928">
            <v>1.39</v>
          </cell>
          <cell r="C10928">
            <v>1.3899999999999999E-2</v>
          </cell>
        </row>
        <row r="10929">
          <cell r="A10929">
            <v>37938</v>
          </cell>
          <cell r="B10929">
            <v>1.33</v>
          </cell>
          <cell r="C10929">
            <v>1.3300000000000001E-2</v>
          </cell>
        </row>
        <row r="10930">
          <cell r="A10930">
            <v>37939</v>
          </cell>
          <cell r="B10930">
            <v>1.31</v>
          </cell>
          <cell r="C10930">
            <v>1.3100000000000001E-2</v>
          </cell>
        </row>
        <row r="10931">
          <cell r="A10931">
            <v>37942</v>
          </cell>
          <cell r="B10931">
            <v>1.29</v>
          </cell>
          <cell r="C10931">
            <v>1.29E-2</v>
          </cell>
        </row>
        <row r="10932">
          <cell r="A10932">
            <v>37943</v>
          </cell>
          <cell r="B10932">
            <v>1.3</v>
          </cell>
          <cell r="C10932">
            <v>1.3000000000000001E-2</v>
          </cell>
        </row>
        <row r="10933">
          <cell r="A10933">
            <v>37944</v>
          </cell>
          <cell r="B10933">
            <v>1.32</v>
          </cell>
          <cell r="C10933">
            <v>1.32E-2</v>
          </cell>
        </row>
        <row r="10934">
          <cell r="A10934">
            <v>37945</v>
          </cell>
          <cell r="B10934">
            <v>1.28</v>
          </cell>
          <cell r="C10934">
            <v>1.2800000000000001E-2</v>
          </cell>
        </row>
        <row r="10935">
          <cell r="A10935">
            <v>37946</v>
          </cell>
          <cell r="B10935">
            <v>1.29</v>
          </cell>
          <cell r="C10935">
            <v>1.29E-2</v>
          </cell>
        </row>
        <row r="10936">
          <cell r="A10936">
            <v>37949</v>
          </cell>
          <cell r="B10936">
            <v>1.33</v>
          </cell>
          <cell r="C10936">
            <v>1.3300000000000001E-2</v>
          </cell>
        </row>
        <row r="10937">
          <cell r="A10937">
            <v>37950</v>
          </cell>
          <cell r="B10937">
            <v>1.32</v>
          </cell>
          <cell r="C10937">
            <v>1.32E-2</v>
          </cell>
        </row>
        <row r="10938">
          <cell r="A10938">
            <v>37951</v>
          </cell>
          <cell r="B10938">
            <v>1.35</v>
          </cell>
          <cell r="C10938">
            <v>1.3500000000000002E-2</v>
          </cell>
        </row>
        <row r="10939">
          <cell r="A10939">
            <v>37952</v>
          </cell>
          <cell r="B10939" t="str">
            <v>ND</v>
          </cell>
          <cell r="C10939">
            <v>1.3500000000000002E-2</v>
          </cell>
        </row>
        <row r="10940">
          <cell r="A10940">
            <v>37953</v>
          </cell>
          <cell r="B10940">
            <v>1.39</v>
          </cell>
          <cell r="C10940">
            <v>1.3899999999999999E-2</v>
          </cell>
        </row>
        <row r="10941">
          <cell r="A10941">
            <v>37956</v>
          </cell>
          <cell r="B10941">
            <v>1.41</v>
          </cell>
          <cell r="C10941">
            <v>1.41E-2</v>
          </cell>
        </row>
        <row r="10942">
          <cell r="A10942">
            <v>37957</v>
          </cell>
          <cell r="B10942">
            <v>1.38</v>
          </cell>
          <cell r="C10942">
            <v>1.38E-2</v>
          </cell>
        </row>
        <row r="10943">
          <cell r="A10943">
            <v>37958</v>
          </cell>
          <cell r="B10943">
            <v>1.39</v>
          </cell>
          <cell r="C10943">
            <v>1.3899999999999999E-2</v>
          </cell>
        </row>
        <row r="10944">
          <cell r="A10944">
            <v>37959</v>
          </cell>
          <cell r="B10944">
            <v>1.38</v>
          </cell>
          <cell r="C10944">
            <v>1.38E-2</v>
          </cell>
        </row>
        <row r="10945">
          <cell r="A10945">
            <v>37960</v>
          </cell>
          <cell r="B10945">
            <v>1.3</v>
          </cell>
          <cell r="C10945">
            <v>1.3000000000000001E-2</v>
          </cell>
        </row>
        <row r="10946">
          <cell r="A10946">
            <v>37963</v>
          </cell>
          <cell r="B10946">
            <v>1.33</v>
          </cell>
          <cell r="C10946">
            <v>1.3300000000000001E-2</v>
          </cell>
        </row>
        <row r="10947">
          <cell r="A10947">
            <v>37964</v>
          </cell>
          <cell r="B10947">
            <v>1.35</v>
          </cell>
          <cell r="C10947">
            <v>1.3500000000000002E-2</v>
          </cell>
        </row>
        <row r="10948">
          <cell r="A10948">
            <v>37965</v>
          </cell>
          <cell r="B10948">
            <v>1.33</v>
          </cell>
          <cell r="C10948">
            <v>1.3300000000000001E-2</v>
          </cell>
        </row>
        <row r="10949">
          <cell r="A10949">
            <v>37966</v>
          </cell>
          <cell r="B10949">
            <v>1.27</v>
          </cell>
          <cell r="C10949">
            <v>1.2699999999999999E-2</v>
          </cell>
        </row>
        <row r="10950">
          <cell r="A10950">
            <v>37967</v>
          </cell>
          <cell r="B10950">
            <v>1.28</v>
          </cell>
          <cell r="C10950">
            <v>1.2800000000000001E-2</v>
          </cell>
        </row>
        <row r="10951">
          <cell r="A10951">
            <v>37970</v>
          </cell>
          <cell r="B10951">
            <v>1.3</v>
          </cell>
          <cell r="C10951">
            <v>1.3000000000000001E-2</v>
          </cell>
        </row>
        <row r="10952">
          <cell r="A10952">
            <v>37971</v>
          </cell>
          <cell r="B10952">
            <v>1.28</v>
          </cell>
          <cell r="C10952">
            <v>1.2800000000000001E-2</v>
          </cell>
        </row>
        <row r="10953">
          <cell r="A10953">
            <v>37972</v>
          </cell>
          <cell r="B10953">
            <v>1.26</v>
          </cell>
          <cell r="C10953">
            <v>1.26E-2</v>
          </cell>
        </row>
        <row r="10954">
          <cell r="A10954">
            <v>37973</v>
          </cell>
          <cell r="B10954">
            <v>1.24</v>
          </cell>
          <cell r="C10954">
            <v>1.24E-2</v>
          </cell>
        </row>
        <row r="10955">
          <cell r="A10955">
            <v>37974</v>
          </cell>
          <cell r="B10955">
            <v>1.25</v>
          </cell>
          <cell r="C10955">
            <v>1.2500000000000001E-2</v>
          </cell>
        </row>
        <row r="10956">
          <cell r="A10956">
            <v>37977</v>
          </cell>
          <cell r="B10956">
            <v>1.27</v>
          </cell>
          <cell r="C10956">
            <v>1.2699999999999999E-2</v>
          </cell>
        </row>
        <row r="10957">
          <cell r="A10957">
            <v>37978</v>
          </cell>
          <cell r="B10957">
            <v>1.31</v>
          </cell>
          <cell r="C10957">
            <v>1.3100000000000001E-2</v>
          </cell>
        </row>
        <row r="10958">
          <cell r="A10958">
            <v>37979</v>
          </cell>
          <cell r="B10958">
            <v>1.28</v>
          </cell>
          <cell r="C10958">
            <v>1.2800000000000001E-2</v>
          </cell>
        </row>
        <row r="10959">
          <cell r="A10959">
            <v>37980</v>
          </cell>
          <cell r="B10959" t="str">
            <v>ND</v>
          </cell>
          <cell r="C10959">
            <v>1.2800000000000001E-2</v>
          </cell>
        </row>
        <row r="10960">
          <cell r="A10960">
            <v>37981</v>
          </cell>
          <cell r="B10960">
            <v>1.27</v>
          </cell>
          <cell r="C10960">
            <v>1.2699999999999999E-2</v>
          </cell>
        </row>
        <row r="10961">
          <cell r="A10961">
            <v>37984</v>
          </cell>
          <cell r="B10961">
            <v>1.31</v>
          </cell>
          <cell r="C10961">
            <v>1.3100000000000001E-2</v>
          </cell>
        </row>
        <row r="10962">
          <cell r="A10962">
            <v>37985</v>
          </cell>
          <cell r="B10962">
            <v>1.28</v>
          </cell>
          <cell r="C10962">
            <v>1.2800000000000001E-2</v>
          </cell>
        </row>
        <row r="10963">
          <cell r="A10963">
            <v>37986</v>
          </cell>
          <cell r="B10963">
            <v>1.26</v>
          </cell>
          <cell r="C10963">
            <v>1.26E-2</v>
          </cell>
        </row>
        <row r="10964">
          <cell r="A10964">
            <v>37987</v>
          </cell>
          <cell r="B10964" t="str">
            <v>ND</v>
          </cell>
          <cell r="C10964">
            <v>1.26E-2</v>
          </cell>
        </row>
        <row r="10965">
          <cell r="A10965">
            <v>37988</v>
          </cell>
          <cell r="B10965">
            <v>1.31</v>
          </cell>
          <cell r="C10965">
            <v>1.3100000000000001E-2</v>
          </cell>
        </row>
        <row r="10966">
          <cell r="A10966">
            <v>37991</v>
          </cell>
          <cell r="B10966">
            <v>1.35</v>
          </cell>
          <cell r="C10966">
            <v>1.3500000000000002E-2</v>
          </cell>
        </row>
        <row r="10967">
          <cell r="A10967">
            <v>37992</v>
          </cell>
          <cell r="B10967">
            <v>1.3</v>
          </cell>
          <cell r="C10967">
            <v>1.3000000000000001E-2</v>
          </cell>
        </row>
        <row r="10968">
          <cell r="A10968">
            <v>37993</v>
          </cell>
          <cell r="B10968">
            <v>1.29</v>
          </cell>
          <cell r="C10968">
            <v>1.29E-2</v>
          </cell>
        </row>
        <row r="10969">
          <cell r="A10969">
            <v>37994</v>
          </cell>
          <cell r="B10969">
            <v>1.29</v>
          </cell>
          <cell r="C10969">
            <v>1.29E-2</v>
          </cell>
        </row>
        <row r="10970">
          <cell r="A10970">
            <v>37995</v>
          </cell>
          <cell r="B10970">
            <v>1.21</v>
          </cell>
          <cell r="C10970">
            <v>1.21E-2</v>
          </cell>
        </row>
        <row r="10971">
          <cell r="A10971">
            <v>37998</v>
          </cell>
          <cell r="B10971">
            <v>1.21</v>
          </cell>
          <cell r="C10971">
            <v>1.21E-2</v>
          </cell>
        </row>
        <row r="10972">
          <cell r="A10972">
            <v>37999</v>
          </cell>
          <cell r="B10972">
            <v>1.18</v>
          </cell>
          <cell r="C10972">
            <v>1.18E-2</v>
          </cell>
        </row>
        <row r="10973">
          <cell r="A10973">
            <v>38000</v>
          </cell>
          <cell r="B10973">
            <v>1.19</v>
          </cell>
          <cell r="C10973">
            <v>1.1899999999999999E-2</v>
          </cell>
        </row>
        <row r="10974">
          <cell r="A10974">
            <v>38001</v>
          </cell>
          <cell r="B10974">
            <v>1.18</v>
          </cell>
          <cell r="C10974">
            <v>1.18E-2</v>
          </cell>
        </row>
        <row r="10975">
          <cell r="A10975">
            <v>38002</v>
          </cell>
          <cell r="B10975">
            <v>1.21</v>
          </cell>
          <cell r="C10975">
            <v>1.21E-2</v>
          </cell>
        </row>
        <row r="10976">
          <cell r="A10976">
            <v>38005</v>
          </cell>
          <cell r="B10976" t="str">
            <v>ND</v>
          </cell>
          <cell r="C10976">
            <v>1.21E-2</v>
          </cell>
        </row>
        <row r="10977">
          <cell r="A10977">
            <v>38006</v>
          </cell>
          <cell r="B10977">
            <v>1.21</v>
          </cell>
          <cell r="C10977">
            <v>1.21E-2</v>
          </cell>
        </row>
        <row r="10978">
          <cell r="A10978">
            <v>38007</v>
          </cell>
          <cell r="B10978">
            <v>1.19</v>
          </cell>
          <cell r="C10978">
            <v>1.1899999999999999E-2</v>
          </cell>
        </row>
        <row r="10979">
          <cell r="A10979">
            <v>38008</v>
          </cell>
          <cell r="B10979">
            <v>1.19</v>
          </cell>
          <cell r="C10979">
            <v>1.1899999999999999E-2</v>
          </cell>
        </row>
        <row r="10980">
          <cell r="A10980">
            <v>38009</v>
          </cell>
          <cell r="B10980">
            <v>1.21</v>
          </cell>
          <cell r="C10980">
            <v>1.21E-2</v>
          </cell>
        </row>
        <row r="10981">
          <cell r="A10981">
            <v>38012</v>
          </cell>
          <cell r="B10981">
            <v>1.23</v>
          </cell>
          <cell r="C10981">
            <v>1.23E-2</v>
          </cell>
        </row>
        <row r="10982">
          <cell r="A10982">
            <v>38013</v>
          </cell>
          <cell r="B10982">
            <v>1.21</v>
          </cell>
          <cell r="C10982">
            <v>1.21E-2</v>
          </cell>
        </row>
        <row r="10983">
          <cell r="A10983">
            <v>38014</v>
          </cell>
          <cell r="B10983">
            <v>1.26</v>
          </cell>
          <cell r="C10983">
            <v>1.26E-2</v>
          </cell>
        </row>
        <row r="10984">
          <cell r="A10984">
            <v>38015</v>
          </cell>
          <cell r="B10984">
            <v>1.29</v>
          </cell>
          <cell r="C10984">
            <v>1.29E-2</v>
          </cell>
        </row>
        <row r="10985">
          <cell r="A10985">
            <v>38016</v>
          </cell>
          <cell r="B10985">
            <v>1.28</v>
          </cell>
          <cell r="C10985">
            <v>1.2800000000000001E-2</v>
          </cell>
        </row>
        <row r="10986">
          <cell r="A10986">
            <v>38019</v>
          </cell>
          <cell r="B10986">
            <v>1.29</v>
          </cell>
          <cell r="C10986">
            <v>1.29E-2</v>
          </cell>
        </row>
        <row r="10987">
          <cell r="A10987">
            <v>38020</v>
          </cell>
          <cell r="B10987">
            <v>1.27</v>
          </cell>
          <cell r="C10987">
            <v>1.2699999999999999E-2</v>
          </cell>
        </row>
        <row r="10988">
          <cell r="A10988">
            <v>38021</v>
          </cell>
          <cell r="B10988">
            <v>1.27</v>
          </cell>
          <cell r="C10988">
            <v>1.2699999999999999E-2</v>
          </cell>
        </row>
        <row r="10989">
          <cell r="A10989">
            <v>38022</v>
          </cell>
          <cell r="B10989">
            <v>1.29</v>
          </cell>
          <cell r="C10989">
            <v>1.29E-2</v>
          </cell>
        </row>
        <row r="10990">
          <cell r="A10990">
            <v>38023</v>
          </cell>
          <cell r="B10990">
            <v>1.26</v>
          </cell>
          <cell r="C10990">
            <v>1.26E-2</v>
          </cell>
        </row>
        <row r="10991">
          <cell r="A10991">
            <v>38026</v>
          </cell>
          <cell r="B10991">
            <v>1.25</v>
          </cell>
          <cell r="C10991">
            <v>1.2500000000000001E-2</v>
          </cell>
        </row>
        <row r="10992">
          <cell r="A10992">
            <v>38027</v>
          </cell>
          <cell r="B10992">
            <v>1.27</v>
          </cell>
          <cell r="C10992">
            <v>1.2699999999999999E-2</v>
          </cell>
        </row>
        <row r="10993">
          <cell r="A10993">
            <v>38028</v>
          </cell>
          <cell r="B10993">
            <v>1.23</v>
          </cell>
          <cell r="C10993">
            <v>1.23E-2</v>
          </cell>
        </row>
        <row r="10994">
          <cell r="A10994">
            <v>38029</v>
          </cell>
          <cell r="B10994">
            <v>1.24</v>
          </cell>
          <cell r="C10994">
            <v>1.24E-2</v>
          </cell>
        </row>
        <row r="10995">
          <cell r="A10995">
            <v>38030</v>
          </cell>
          <cell r="B10995">
            <v>1.21</v>
          </cell>
          <cell r="C10995">
            <v>1.21E-2</v>
          </cell>
        </row>
        <row r="10996">
          <cell r="A10996">
            <v>38033</v>
          </cell>
          <cell r="B10996" t="str">
            <v>ND</v>
          </cell>
          <cell r="C10996">
            <v>1.21E-2</v>
          </cell>
        </row>
        <row r="10997">
          <cell r="A10997">
            <v>38034</v>
          </cell>
          <cell r="B10997">
            <v>1.21</v>
          </cell>
          <cell r="C10997">
            <v>1.21E-2</v>
          </cell>
        </row>
        <row r="10998">
          <cell r="A10998">
            <v>38035</v>
          </cell>
          <cell r="B10998">
            <v>1.23</v>
          </cell>
          <cell r="C10998">
            <v>1.23E-2</v>
          </cell>
        </row>
        <row r="10999">
          <cell r="A10999">
            <v>38036</v>
          </cell>
          <cell r="B10999">
            <v>1.23</v>
          </cell>
          <cell r="C10999">
            <v>1.23E-2</v>
          </cell>
        </row>
        <row r="11000">
          <cell r="A11000">
            <v>38037</v>
          </cell>
          <cell r="B11000">
            <v>1.26</v>
          </cell>
          <cell r="C11000">
            <v>1.26E-2</v>
          </cell>
        </row>
        <row r="11001">
          <cell r="A11001">
            <v>38040</v>
          </cell>
          <cell r="B11001">
            <v>1.22</v>
          </cell>
          <cell r="C11001">
            <v>1.2199999999999999E-2</v>
          </cell>
        </row>
        <row r="11002">
          <cell r="A11002">
            <v>38041</v>
          </cell>
          <cell r="B11002">
            <v>1.23</v>
          </cell>
          <cell r="C11002">
            <v>1.23E-2</v>
          </cell>
        </row>
        <row r="11003">
          <cell r="A11003">
            <v>38042</v>
          </cell>
          <cell r="B11003">
            <v>1.23</v>
          </cell>
          <cell r="C11003">
            <v>1.23E-2</v>
          </cell>
        </row>
        <row r="11004">
          <cell r="A11004">
            <v>38043</v>
          </cell>
          <cell r="B11004">
            <v>1.23</v>
          </cell>
          <cell r="C11004">
            <v>1.23E-2</v>
          </cell>
        </row>
        <row r="11005">
          <cell r="A11005">
            <v>38044</v>
          </cell>
          <cell r="B11005">
            <v>1.21</v>
          </cell>
          <cell r="C11005">
            <v>1.21E-2</v>
          </cell>
        </row>
        <row r="11006">
          <cell r="A11006">
            <v>38047</v>
          </cell>
          <cell r="B11006">
            <v>1.23</v>
          </cell>
          <cell r="C11006">
            <v>1.23E-2</v>
          </cell>
        </row>
        <row r="11007">
          <cell r="A11007">
            <v>38048</v>
          </cell>
          <cell r="B11007">
            <v>1.26</v>
          </cell>
          <cell r="C11007">
            <v>1.26E-2</v>
          </cell>
        </row>
        <row r="11008">
          <cell r="A11008">
            <v>38049</v>
          </cell>
          <cell r="B11008">
            <v>1.26</v>
          </cell>
          <cell r="C11008">
            <v>1.26E-2</v>
          </cell>
        </row>
        <row r="11009">
          <cell r="A11009">
            <v>38050</v>
          </cell>
          <cell r="B11009">
            <v>1.25</v>
          </cell>
          <cell r="C11009">
            <v>1.2500000000000001E-2</v>
          </cell>
        </row>
        <row r="11010">
          <cell r="A11010">
            <v>38051</v>
          </cell>
          <cell r="B11010">
            <v>1.1599999999999999</v>
          </cell>
          <cell r="C11010">
            <v>1.1599999999999999E-2</v>
          </cell>
        </row>
        <row r="11011">
          <cell r="A11011">
            <v>38054</v>
          </cell>
          <cell r="B11011">
            <v>1.1499999999999999</v>
          </cell>
          <cell r="C11011">
            <v>1.15E-2</v>
          </cell>
        </row>
        <row r="11012">
          <cell r="A11012">
            <v>38055</v>
          </cell>
          <cell r="B11012">
            <v>1.1499999999999999</v>
          </cell>
          <cell r="C11012">
            <v>1.15E-2</v>
          </cell>
        </row>
        <row r="11013">
          <cell r="A11013">
            <v>38056</v>
          </cell>
          <cell r="B11013">
            <v>1.17</v>
          </cell>
          <cell r="C11013">
            <v>1.1699999999999999E-2</v>
          </cell>
        </row>
        <row r="11014">
          <cell r="A11014">
            <v>38057</v>
          </cell>
          <cell r="B11014">
            <v>1.1499999999999999</v>
          </cell>
          <cell r="C11014">
            <v>1.15E-2</v>
          </cell>
        </row>
        <row r="11015">
          <cell r="A11015">
            <v>38058</v>
          </cell>
          <cell r="B11015">
            <v>1.18</v>
          </cell>
          <cell r="C11015">
            <v>1.18E-2</v>
          </cell>
        </row>
        <row r="11016">
          <cell r="A11016">
            <v>38061</v>
          </cell>
          <cell r="B11016">
            <v>1.18</v>
          </cell>
          <cell r="C11016">
            <v>1.18E-2</v>
          </cell>
        </row>
        <row r="11017">
          <cell r="A11017">
            <v>38062</v>
          </cell>
          <cell r="B11017">
            <v>1.17</v>
          </cell>
          <cell r="C11017">
            <v>1.1699999999999999E-2</v>
          </cell>
        </row>
        <row r="11018">
          <cell r="A11018">
            <v>38063</v>
          </cell>
          <cell r="B11018">
            <v>1.18</v>
          </cell>
          <cell r="C11018">
            <v>1.18E-2</v>
          </cell>
        </row>
        <row r="11019">
          <cell r="A11019">
            <v>38064</v>
          </cell>
          <cell r="B11019">
            <v>1.17</v>
          </cell>
          <cell r="C11019">
            <v>1.1699999999999999E-2</v>
          </cell>
        </row>
        <row r="11020">
          <cell r="A11020">
            <v>38065</v>
          </cell>
          <cell r="B11020">
            <v>1.19</v>
          </cell>
          <cell r="C11020">
            <v>1.1899999999999999E-2</v>
          </cell>
        </row>
        <row r="11021">
          <cell r="A11021">
            <v>38068</v>
          </cell>
          <cell r="B11021">
            <v>1.17</v>
          </cell>
          <cell r="C11021">
            <v>1.1699999999999999E-2</v>
          </cell>
        </row>
        <row r="11022">
          <cell r="A11022">
            <v>38069</v>
          </cell>
          <cell r="B11022">
            <v>1.17</v>
          </cell>
          <cell r="C11022">
            <v>1.1699999999999999E-2</v>
          </cell>
        </row>
        <row r="11023">
          <cell r="A11023">
            <v>38070</v>
          </cell>
          <cell r="B11023">
            <v>1.1599999999999999</v>
          </cell>
          <cell r="C11023">
            <v>1.1599999999999999E-2</v>
          </cell>
        </row>
        <row r="11024">
          <cell r="A11024">
            <v>38071</v>
          </cell>
          <cell r="B11024">
            <v>1.1499999999999999</v>
          </cell>
          <cell r="C11024">
            <v>1.15E-2</v>
          </cell>
        </row>
        <row r="11025">
          <cell r="A11025">
            <v>38072</v>
          </cell>
          <cell r="B11025">
            <v>1.19</v>
          </cell>
          <cell r="C11025">
            <v>1.1899999999999999E-2</v>
          </cell>
        </row>
        <row r="11026">
          <cell r="A11026">
            <v>38075</v>
          </cell>
          <cell r="B11026">
            <v>1.21</v>
          </cell>
          <cell r="C11026">
            <v>1.21E-2</v>
          </cell>
        </row>
        <row r="11027">
          <cell r="A11027">
            <v>38076</v>
          </cell>
          <cell r="B11027">
            <v>1.21</v>
          </cell>
          <cell r="C11027">
            <v>1.21E-2</v>
          </cell>
        </row>
        <row r="11028">
          <cell r="A11028">
            <v>38077</v>
          </cell>
          <cell r="B11028">
            <v>1.2</v>
          </cell>
          <cell r="C11028">
            <v>1.2E-2</v>
          </cell>
        </row>
        <row r="11029">
          <cell r="A11029">
            <v>38078</v>
          </cell>
          <cell r="B11029">
            <v>1.23</v>
          </cell>
          <cell r="C11029">
            <v>1.23E-2</v>
          </cell>
        </row>
        <row r="11030">
          <cell r="A11030">
            <v>38079</v>
          </cell>
          <cell r="B11030">
            <v>1.3</v>
          </cell>
          <cell r="C11030">
            <v>1.3000000000000001E-2</v>
          </cell>
        </row>
        <row r="11031">
          <cell r="A11031">
            <v>38082</v>
          </cell>
          <cell r="B11031">
            <v>1.34</v>
          </cell>
          <cell r="C11031">
            <v>1.34E-2</v>
          </cell>
        </row>
        <row r="11032">
          <cell r="A11032">
            <v>38083</v>
          </cell>
          <cell r="B11032">
            <v>1.31</v>
          </cell>
          <cell r="C11032">
            <v>1.3100000000000001E-2</v>
          </cell>
        </row>
        <row r="11033">
          <cell r="A11033">
            <v>38084</v>
          </cell>
          <cell r="B11033">
            <v>1.31</v>
          </cell>
          <cell r="C11033">
            <v>1.3100000000000001E-2</v>
          </cell>
        </row>
        <row r="11034">
          <cell r="A11034">
            <v>38085</v>
          </cell>
          <cell r="B11034">
            <v>1.32</v>
          </cell>
          <cell r="C11034">
            <v>1.32E-2</v>
          </cell>
        </row>
        <row r="11035">
          <cell r="A11035">
            <v>38086</v>
          </cell>
          <cell r="B11035" t="str">
            <v>ND</v>
          </cell>
          <cell r="C11035">
            <v>1.32E-2</v>
          </cell>
        </row>
        <row r="11036">
          <cell r="A11036">
            <v>38089</v>
          </cell>
          <cell r="B11036">
            <v>1.34</v>
          </cell>
          <cell r="C11036">
            <v>1.34E-2</v>
          </cell>
        </row>
        <row r="11037">
          <cell r="A11037">
            <v>38090</v>
          </cell>
          <cell r="B11037">
            <v>1.39</v>
          </cell>
          <cell r="C11037">
            <v>1.3899999999999999E-2</v>
          </cell>
        </row>
        <row r="11038">
          <cell r="A11038">
            <v>38091</v>
          </cell>
          <cell r="B11038">
            <v>1.48</v>
          </cell>
          <cell r="C11038">
            <v>1.4800000000000001E-2</v>
          </cell>
        </row>
        <row r="11039">
          <cell r="A11039">
            <v>38092</v>
          </cell>
          <cell r="B11039">
            <v>1.46</v>
          </cell>
          <cell r="C11039">
            <v>1.46E-2</v>
          </cell>
        </row>
        <row r="11040">
          <cell r="A11040">
            <v>38093</v>
          </cell>
          <cell r="B11040">
            <v>1.4</v>
          </cell>
          <cell r="C11040">
            <v>1.3999999999999999E-2</v>
          </cell>
        </row>
        <row r="11041">
          <cell r="A11041">
            <v>38096</v>
          </cell>
          <cell r="B11041">
            <v>1.43</v>
          </cell>
          <cell r="C11041">
            <v>1.43E-2</v>
          </cell>
        </row>
        <row r="11042">
          <cell r="A11042">
            <v>38097</v>
          </cell>
          <cell r="B11042">
            <v>1.46</v>
          </cell>
          <cell r="C11042">
            <v>1.46E-2</v>
          </cell>
        </row>
        <row r="11043">
          <cell r="A11043">
            <v>38098</v>
          </cell>
          <cell r="B11043">
            <v>1.52</v>
          </cell>
          <cell r="C11043">
            <v>1.52E-2</v>
          </cell>
        </row>
        <row r="11044">
          <cell r="A11044">
            <v>38099</v>
          </cell>
          <cell r="B11044">
            <v>1.49</v>
          </cell>
          <cell r="C11044">
            <v>1.49E-2</v>
          </cell>
        </row>
        <row r="11045">
          <cell r="A11045">
            <v>38100</v>
          </cell>
          <cell r="B11045">
            <v>1.59</v>
          </cell>
          <cell r="C11045">
            <v>1.5900000000000001E-2</v>
          </cell>
        </row>
        <row r="11046">
          <cell r="A11046">
            <v>38103</v>
          </cell>
          <cell r="B11046">
            <v>1.57</v>
          </cell>
          <cell r="C11046">
            <v>1.5700000000000002E-2</v>
          </cell>
        </row>
        <row r="11047">
          <cell r="A11047">
            <v>38104</v>
          </cell>
          <cell r="B11047">
            <v>1.53</v>
          </cell>
          <cell r="C11047">
            <v>1.5300000000000001E-2</v>
          </cell>
        </row>
        <row r="11048">
          <cell r="A11048">
            <v>38105</v>
          </cell>
          <cell r="B11048">
            <v>1.54</v>
          </cell>
          <cell r="C11048">
            <v>1.54E-2</v>
          </cell>
        </row>
        <row r="11049">
          <cell r="A11049">
            <v>38106</v>
          </cell>
          <cell r="B11049">
            <v>1.55</v>
          </cell>
          <cell r="C11049">
            <v>1.55E-2</v>
          </cell>
        </row>
        <row r="11050">
          <cell r="A11050">
            <v>38107</v>
          </cell>
          <cell r="B11050">
            <v>1.55</v>
          </cell>
          <cell r="C11050">
            <v>1.55E-2</v>
          </cell>
        </row>
        <row r="11051">
          <cell r="A11051">
            <v>38110</v>
          </cell>
          <cell r="B11051">
            <v>1.6</v>
          </cell>
          <cell r="C11051">
            <v>1.6E-2</v>
          </cell>
        </row>
        <row r="11052">
          <cell r="A11052">
            <v>38111</v>
          </cell>
          <cell r="B11052">
            <v>1.57</v>
          </cell>
          <cell r="C11052">
            <v>1.5700000000000002E-2</v>
          </cell>
        </row>
        <row r="11053">
          <cell r="A11053">
            <v>38112</v>
          </cell>
          <cell r="B11053">
            <v>1.56</v>
          </cell>
          <cell r="C11053">
            <v>1.5600000000000001E-2</v>
          </cell>
        </row>
        <row r="11054">
          <cell r="A11054">
            <v>38113</v>
          </cell>
          <cell r="B11054">
            <v>1.61</v>
          </cell>
          <cell r="C11054">
            <v>1.61E-2</v>
          </cell>
        </row>
        <row r="11055">
          <cell r="A11055">
            <v>38114</v>
          </cell>
          <cell r="B11055">
            <v>1.83</v>
          </cell>
          <cell r="C11055">
            <v>1.83E-2</v>
          </cell>
        </row>
        <row r="11056">
          <cell r="A11056">
            <v>38117</v>
          </cell>
          <cell r="B11056">
            <v>1.85</v>
          </cell>
          <cell r="C11056">
            <v>1.8500000000000003E-2</v>
          </cell>
        </row>
        <row r="11057">
          <cell r="A11057">
            <v>38118</v>
          </cell>
          <cell r="B11057">
            <v>1.83</v>
          </cell>
          <cell r="C11057">
            <v>1.83E-2</v>
          </cell>
        </row>
        <row r="11058">
          <cell r="A11058">
            <v>38119</v>
          </cell>
          <cell r="B11058">
            <v>1.81</v>
          </cell>
          <cell r="C11058">
            <v>1.8100000000000002E-2</v>
          </cell>
        </row>
        <row r="11059">
          <cell r="A11059">
            <v>38120</v>
          </cell>
          <cell r="B11059">
            <v>1.84</v>
          </cell>
          <cell r="C11059">
            <v>1.84E-2</v>
          </cell>
        </row>
        <row r="11060">
          <cell r="A11060">
            <v>38121</v>
          </cell>
          <cell r="B11060">
            <v>1.81</v>
          </cell>
          <cell r="C11060">
            <v>1.8100000000000002E-2</v>
          </cell>
        </row>
        <row r="11061">
          <cell r="A11061">
            <v>38124</v>
          </cell>
          <cell r="B11061">
            <v>1.8</v>
          </cell>
          <cell r="C11061">
            <v>1.8000000000000002E-2</v>
          </cell>
        </row>
        <row r="11062">
          <cell r="A11062">
            <v>38125</v>
          </cell>
          <cell r="B11062">
            <v>1.83</v>
          </cell>
          <cell r="C11062">
            <v>1.83E-2</v>
          </cell>
        </row>
        <row r="11063">
          <cell r="A11063">
            <v>38126</v>
          </cell>
          <cell r="B11063">
            <v>1.85</v>
          </cell>
          <cell r="C11063">
            <v>1.8500000000000003E-2</v>
          </cell>
        </row>
        <row r="11064">
          <cell r="A11064">
            <v>38127</v>
          </cell>
          <cell r="B11064">
            <v>1.81</v>
          </cell>
          <cell r="C11064">
            <v>1.8100000000000002E-2</v>
          </cell>
        </row>
        <row r="11065">
          <cell r="A11065">
            <v>38128</v>
          </cell>
          <cell r="B11065">
            <v>1.84</v>
          </cell>
          <cell r="C11065">
            <v>1.84E-2</v>
          </cell>
        </row>
        <row r="11066">
          <cell r="A11066">
            <v>38131</v>
          </cell>
          <cell r="B11066">
            <v>1.86</v>
          </cell>
          <cell r="C11066">
            <v>1.8600000000000002E-2</v>
          </cell>
        </row>
        <row r="11067">
          <cell r="A11067">
            <v>38132</v>
          </cell>
          <cell r="B11067">
            <v>1.84</v>
          </cell>
          <cell r="C11067">
            <v>1.84E-2</v>
          </cell>
        </row>
        <row r="11068">
          <cell r="A11068">
            <v>38133</v>
          </cell>
          <cell r="B11068">
            <v>1.81</v>
          </cell>
          <cell r="C11068">
            <v>1.8100000000000002E-2</v>
          </cell>
        </row>
        <row r="11069">
          <cell r="A11069">
            <v>38134</v>
          </cell>
          <cell r="B11069">
            <v>1.77</v>
          </cell>
          <cell r="C11069">
            <v>1.77E-2</v>
          </cell>
        </row>
        <row r="11070">
          <cell r="A11070">
            <v>38135</v>
          </cell>
          <cell r="B11070">
            <v>1.83</v>
          </cell>
          <cell r="C11070">
            <v>1.83E-2</v>
          </cell>
        </row>
        <row r="11071">
          <cell r="A11071">
            <v>38138</v>
          </cell>
          <cell r="B11071" t="str">
            <v>ND</v>
          </cell>
          <cell r="C11071">
            <v>1.83E-2</v>
          </cell>
        </row>
        <row r="11072">
          <cell r="A11072">
            <v>38139</v>
          </cell>
          <cell r="B11072">
            <v>1.89</v>
          </cell>
          <cell r="C11072">
            <v>1.89E-2</v>
          </cell>
        </row>
        <row r="11073">
          <cell r="A11073">
            <v>38140</v>
          </cell>
          <cell r="B11073">
            <v>1.92</v>
          </cell>
          <cell r="C11073">
            <v>1.9199999999999998E-2</v>
          </cell>
        </row>
        <row r="11074">
          <cell r="A11074">
            <v>38141</v>
          </cell>
          <cell r="B11074">
            <v>1.91</v>
          </cell>
          <cell r="C11074">
            <v>1.9099999999999999E-2</v>
          </cell>
        </row>
        <row r="11075">
          <cell r="A11075">
            <v>38142</v>
          </cell>
          <cell r="B11075">
            <v>1.97</v>
          </cell>
          <cell r="C11075">
            <v>1.9699999999999999E-2</v>
          </cell>
        </row>
        <row r="11076">
          <cell r="A11076">
            <v>38145</v>
          </cell>
          <cell r="B11076">
            <v>1.96</v>
          </cell>
          <cell r="C11076">
            <v>1.9599999999999999E-2</v>
          </cell>
        </row>
        <row r="11077">
          <cell r="A11077">
            <v>38146</v>
          </cell>
          <cell r="B11077">
            <v>2.02</v>
          </cell>
          <cell r="C11077">
            <v>2.0199999999999999E-2</v>
          </cell>
        </row>
        <row r="11078">
          <cell r="A11078">
            <v>38147</v>
          </cell>
          <cell r="B11078">
            <v>2.14</v>
          </cell>
          <cell r="C11078">
            <v>2.1400000000000002E-2</v>
          </cell>
        </row>
        <row r="11079">
          <cell r="A11079">
            <v>38148</v>
          </cell>
          <cell r="B11079">
            <v>2.14</v>
          </cell>
          <cell r="C11079">
            <v>2.1400000000000002E-2</v>
          </cell>
        </row>
        <row r="11080">
          <cell r="A11080">
            <v>38149</v>
          </cell>
          <cell r="B11080" t="str">
            <v>ND</v>
          </cell>
          <cell r="C11080">
            <v>2.1400000000000002E-2</v>
          </cell>
        </row>
        <row r="11081">
          <cell r="A11081">
            <v>38152</v>
          </cell>
          <cell r="B11081">
            <v>2.25</v>
          </cell>
          <cell r="C11081">
            <v>2.2499999999999999E-2</v>
          </cell>
        </row>
        <row r="11082">
          <cell r="A11082">
            <v>38153</v>
          </cell>
          <cell r="B11082">
            <v>2.16</v>
          </cell>
          <cell r="C11082">
            <v>2.1600000000000001E-2</v>
          </cell>
        </row>
        <row r="11083">
          <cell r="A11083">
            <v>38154</v>
          </cell>
          <cell r="B11083">
            <v>2.2400000000000002</v>
          </cell>
          <cell r="C11083">
            <v>2.2400000000000003E-2</v>
          </cell>
        </row>
        <row r="11084">
          <cell r="A11084">
            <v>38155</v>
          </cell>
          <cell r="B11084">
            <v>2.21</v>
          </cell>
          <cell r="C11084">
            <v>2.2099999999999998E-2</v>
          </cell>
        </row>
        <row r="11085">
          <cell r="A11085">
            <v>38156</v>
          </cell>
          <cell r="B11085">
            <v>2.2400000000000002</v>
          </cell>
          <cell r="C11085">
            <v>2.2400000000000003E-2</v>
          </cell>
        </row>
        <row r="11086">
          <cell r="A11086">
            <v>38159</v>
          </cell>
          <cell r="B11086">
            <v>2.17</v>
          </cell>
          <cell r="C11086">
            <v>2.1700000000000001E-2</v>
          </cell>
        </row>
        <row r="11087">
          <cell r="A11087">
            <v>38160</v>
          </cell>
          <cell r="B11087">
            <v>2.21</v>
          </cell>
          <cell r="C11087">
            <v>2.2099999999999998E-2</v>
          </cell>
        </row>
        <row r="11088">
          <cell r="A11088">
            <v>38161</v>
          </cell>
          <cell r="B11088">
            <v>2.15</v>
          </cell>
          <cell r="C11088">
            <v>2.1499999999999998E-2</v>
          </cell>
        </row>
        <row r="11089">
          <cell r="A11089">
            <v>38162</v>
          </cell>
          <cell r="B11089">
            <v>2.11</v>
          </cell>
          <cell r="C11089">
            <v>2.1099999999999997E-2</v>
          </cell>
        </row>
        <row r="11090">
          <cell r="A11090">
            <v>38163</v>
          </cell>
          <cell r="B11090">
            <v>2.14</v>
          </cell>
          <cell r="C11090">
            <v>2.1400000000000002E-2</v>
          </cell>
        </row>
        <row r="11091">
          <cell r="A11091">
            <v>38166</v>
          </cell>
          <cell r="B11091">
            <v>2.2999999999999998</v>
          </cell>
          <cell r="C11091">
            <v>2.3E-2</v>
          </cell>
        </row>
        <row r="11092">
          <cell r="A11092">
            <v>38167</v>
          </cell>
          <cell r="B11092">
            <v>2.2000000000000002</v>
          </cell>
          <cell r="C11092">
            <v>2.2000000000000002E-2</v>
          </cell>
        </row>
        <row r="11093">
          <cell r="A11093">
            <v>38168</v>
          </cell>
          <cell r="B11093">
            <v>2.09</v>
          </cell>
          <cell r="C11093">
            <v>2.0899999999999998E-2</v>
          </cell>
        </row>
        <row r="11094">
          <cell r="A11094">
            <v>38169</v>
          </cell>
          <cell r="B11094">
            <v>2.0699999999999998</v>
          </cell>
          <cell r="C11094">
            <v>2.07E-2</v>
          </cell>
        </row>
        <row r="11095">
          <cell r="A11095">
            <v>38170</v>
          </cell>
          <cell r="B11095">
            <v>2.02</v>
          </cell>
          <cell r="C11095">
            <v>2.0199999999999999E-2</v>
          </cell>
        </row>
        <row r="11096">
          <cell r="A11096">
            <v>38173</v>
          </cell>
          <cell r="B11096" t="str">
            <v>ND</v>
          </cell>
          <cell r="C11096">
            <v>2.0199999999999999E-2</v>
          </cell>
        </row>
        <row r="11097">
          <cell r="A11097">
            <v>38174</v>
          </cell>
          <cell r="B11097">
            <v>2.15</v>
          </cell>
          <cell r="C11097">
            <v>2.1499999999999998E-2</v>
          </cell>
        </row>
        <row r="11098">
          <cell r="A11098">
            <v>38175</v>
          </cell>
          <cell r="B11098">
            <v>2</v>
          </cell>
          <cell r="C11098">
            <v>0.02</v>
          </cell>
        </row>
        <row r="11099">
          <cell r="A11099">
            <v>38176</v>
          </cell>
          <cell r="B11099">
            <v>1.99</v>
          </cell>
          <cell r="C11099">
            <v>1.9900000000000001E-2</v>
          </cell>
        </row>
        <row r="11100">
          <cell r="A11100">
            <v>38177</v>
          </cell>
          <cell r="B11100">
            <v>2</v>
          </cell>
          <cell r="C11100">
            <v>0.02</v>
          </cell>
        </row>
        <row r="11101">
          <cell r="A11101">
            <v>38180</v>
          </cell>
          <cell r="B11101">
            <v>2.02</v>
          </cell>
          <cell r="C11101">
            <v>2.0199999999999999E-2</v>
          </cell>
        </row>
        <row r="11102">
          <cell r="A11102">
            <v>38181</v>
          </cell>
          <cell r="B11102">
            <v>2.0499999999999998</v>
          </cell>
          <cell r="C11102">
            <v>2.0499999999999997E-2</v>
          </cell>
        </row>
        <row r="11103">
          <cell r="A11103">
            <v>38182</v>
          </cell>
          <cell r="B11103">
            <v>2.08</v>
          </cell>
          <cell r="C11103">
            <v>2.0799999999999999E-2</v>
          </cell>
        </row>
        <row r="11104">
          <cell r="A11104">
            <v>38183</v>
          </cell>
          <cell r="B11104">
            <v>2.11</v>
          </cell>
          <cell r="C11104">
            <v>2.1099999999999997E-2</v>
          </cell>
        </row>
        <row r="11105">
          <cell r="A11105">
            <v>38184</v>
          </cell>
          <cell r="B11105">
            <v>2.08</v>
          </cell>
          <cell r="C11105">
            <v>2.0799999999999999E-2</v>
          </cell>
        </row>
        <row r="11106">
          <cell r="A11106">
            <v>38187</v>
          </cell>
          <cell r="B11106">
            <v>2.1</v>
          </cell>
          <cell r="C11106">
            <v>2.1000000000000001E-2</v>
          </cell>
        </row>
        <row r="11107">
          <cell r="A11107">
            <v>38188</v>
          </cell>
          <cell r="B11107">
            <v>2.13</v>
          </cell>
          <cell r="C11107">
            <v>2.1299999999999999E-2</v>
          </cell>
        </row>
        <row r="11108">
          <cell r="A11108">
            <v>38189</v>
          </cell>
          <cell r="B11108">
            <v>2.14</v>
          </cell>
          <cell r="C11108">
            <v>2.1400000000000002E-2</v>
          </cell>
        </row>
        <row r="11109">
          <cell r="A11109">
            <v>38190</v>
          </cell>
          <cell r="B11109">
            <v>2.12</v>
          </cell>
          <cell r="C11109">
            <v>2.12E-2</v>
          </cell>
        </row>
        <row r="11110">
          <cell r="A11110">
            <v>38191</v>
          </cell>
          <cell r="B11110">
            <v>2.12</v>
          </cell>
          <cell r="C11110">
            <v>2.12E-2</v>
          </cell>
        </row>
        <row r="11111">
          <cell r="A11111">
            <v>38194</v>
          </cell>
          <cell r="B11111">
            <v>2.1800000000000002</v>
          </cell>
          <cell r="C11111">
            <v>2.18E-2</v>
          </cell>
        </row>
        <row r="11112">
          <cell r="A11112">
            <v>38195</v>
          </cell>
          <cell r="B11112">
            <v>2.19</v>
          </cell>
          <cell r="C11112">
            <v>2.1899999999999999E-2</v>
          </cell>
        </row>
        <row r="11113">
          <cell r="A11113">
            <v>38196</v>
          </cell>
          <cell r="B11113">
            <v>2.17</v>
          </cell>
          <cell r="C11113">
            <v>2.1700000000000001E-2</v>
          </cell>
        </row>
        <row r="11114">
          <cell r="A11114">
            <v>38197</v>
          </cell>
          <cell r="B11114">
            <v>2.15</v>
          </cell>
          <cell r="C11114">
            <v>2.1499999999999998E-2</v>
          </cell>
        </row>
        <row r="11115">
          <cell r="A11115">
            <v>38198</v>
          </cell>
          <cell r="B11115">
            <v>2.13</v>
          </cell>
          <cell r="C11115">
            <v>2.1299999999999999E-2</v>
          </cell>
        </row>
        <row r="11116">
          <cell r="A11116">
            <v>38201</v>
          </cell>
          <cell r="B11116">
            <v>2.12</v>
          </cell>
          <cell r="C11116">
            <v>2.12E-2</v>
          </cell>
        </row>
        <row r="11117">
          <cell r="A11117">
            <v>38202</v>
          </cell>
          <cell r="B11117">
            <v>2.11</v>
          </cell>
          <cell r="C11117">
            <v>2.1099999999999997E-2</v>
          </cell>
        </row>
        <row r="11118">
          <cell r="A11118">
            <v>38203</v>
          </cell>
          <cell r="B11118">
            <v>2.11</v>
          </cell>
          <cell r="C11118">
            <v>2.1099999999999997E-2</v>
          </cell>
        </row>
        <row r="11119">
          <cell r="A11119">
            <v>38204</v>
          </cell>
          <cell r="B11119">
            <v>2.09</v>
          </cell>
          <cell r="C11119">
            <v>2.0899999999999998E-2</v>
          </cell>
        </row>
        <row r="11120">
          <cell r="A11120">
            <v>38205</v>
          </cell>
          <cell r="B11120">
            <v>1.91</v>
          </cell>
          <cell r="C11120">
            <v>1.9099999999999999E-2</v>
          </cell>
        </row>
        <row r="11121">
          <cell r="A11121">
            <v>38208</v>
          </cell>
          <cell r="B11121">
            <v>1.97</v>
          </cell>
          <cell r="C11121">
            <v>1.9699999999999999E-2</v>
          </cell>
        </row>
        <row r="11122">
          <cell r="A11122">
            <v>38209</v>
          </cell>
          <cell r="B11122">
            <v>2.0099999999999998</v>
          </cell>
          <cell r="C11122">
            <v>2.0099999999999996E-2</v>
          </cell>
        </row>
        <row r="11123">
          <cell r="A11123">
            <v>38210</v>
          </cell>
          <cell r="B11123">
            <v>2</v>
          </cell>
          <cell r="C11123">
            <v>0.02</v>
          </cell>
        </row>
        <row r="11124">
          <cell r="A11124">
            <v>38211</v>
          </cell>
          <cell r="B11124">
            <v>1.99</v>
          </cell>
          <cell r="C11124">
            <v>1.9900000000000001E-2</v>
          </cell>
        </row>
        <row r="11125">
          <cell r="A11125">
            <v>38212</v>
          </cell>
          <cell r="B11125">
            <v>1.97</v>
          </cell>
          <cell r="C11125">
            <v>1.9699999999999999E-2</v>
          </cell>
        </row>
        <row r="11126">
          <cell r="A11126">
            <v>38215</v>
          </cell>
          <cell r="B11126">
            <v>2.0099999999999998</v>
          </cell>
          <cell r="C11126">
            <v>2.0099999999999996E-2</v>
          </cell>
        </row>
        <row r="11127">
          <cell r="A11127">
            <v>38216</v>
          </cell>
          <cell r="B11127">
            <v>1.98</v>
          </cell>
          <cell r="C11127">
            <v>1.9799999999999998E-2</v>
          </cell>
        </row>
        <row r="11128">
          <cell r="A11128">
            <v>38217</v>
          </cell>
          <cell r="B11128">
            <v>1.97</v>
          </cell>
          <cell r="C11128">
            <v>1.9699999999999999E-2</v>
          </cell>
        </row>
        <row r="11129">
          <cell r="A11129">
            <v>38218</v>
          </cell>
          <cell r="B11129">
            <v>1.96</v>
          </cell>
          <cell r="C11129">
            <v>1.9599999999999999E-2</v>
          </cell>
        </row>
        <row r="11130">
          <cell r="A11130">
            <v>38219</v>
          </cell>
          <cell r="B11130">
            <v>1.98</v>
          </cell>
          <cell r="C11130">
            <v>1.9799999999999998E-2</v>
          </cell>
        </row>
        <row r="11131">
          <cell r="A11131">
            <v>38222</v>
          </cell>
          <cell r="B11131">
            <v>2.0299999999999998</v>
          </cell>
          <cell r="C11131">
            <v>2.0299999999999999E-2</v>
          </cell>
        </row>
        <row r="11132">
          <cell r="A11132">
            <v>38223</v>
          </cell>
          <cell r="B11132">
            <v>2.0299999999999998</v>
          </cell>
          <cell r="C11132">
            <v>2.0299999999999999E-2</v>
          </cell>
        </row>
        <row r="11133">
          <cell r="A11133">
            <v>38224</v>
          </cell>
          <cell r="B11133">
            <v>2.0299999999999998</v>
          </cell>
          <cell r="C11133">
            <v>2.0299999999999999E-2</v>
          </cell>
        </row>
        <row r="11134">
          <cell r="A11134">
            <v>38225</v>
          </cell>
          <cell r="B11134">
            <v>2.02</v>
          </cell>
          <cell r="C11134">
            <v>2.0199999999999999E-2</v>
          </cell>
        </row>
        <row r="11135">
          <cell r="A11135">
            <v>38226</v>
          </cell>
          <cell r="B11135">
            <v>2.0299999999999998</v>
          </cell>
          <cell r="C11135">
            <v>2.0299999999999999E-2</v>
          </cell>
        </row>
        <row r="11136">
          <cell r="A11136">
            <v>38229</v>
          </cell>
          <cell r="B11136">
            <v>2.04</v>
          </cell>
          <cell r="C11136">
            <v>2.0400000000000001E-2</v>
          </cell>
        </row>
        <row r="11137">
          <cell r="A11137">
            <v>38230</v>
          </cell>
          <cell r="B11137">
            <v>1.99</v>
          </cell>
          <cell r="C11137">
            <v>1.9900000000000001E-2</v>
          </cell>
        </row>
        <row r="11138">
          <cell r="A11138">
            <v>38231</v>
          </cell>
          <cell r="B11138">
            <v>1.99</v>
          </cell>
          <cell r="C11138">
            <v>1.9900000000000001E-2</v>
          </cell>
        </row>
        <row r="11139">
          <cell r="A11139">
            <v>38232</v>
          </cell>
          <cell r="B11139">
            <v>2.02</v>
          </cell>
          <cell r="C11139">
            <v>2.0199999999999999E-2</v>
          </cell>
        </row>
        <row r="11140">
          <cell r="A11140">
            <v>38233</v>
          </cell>
          <cell r="B11140">
            <v>2.12</v>
          </cell>
          <cell r="C11140">
            <v>2.12E-2</v>
          </cell>
        </row>
        <row r="11141">
          <cell r="A11141">
            <v>38236</v>
          </cell>
          <cell r="B11141" t="str">
            <v>ND</v>
          </cell>
          <cell r="C11141">
            <v>2.12E-2</v>
          </cell>
        </row>
        <row r="11142">
          <cell r="A11142">
            <v>38237</v>
          </cell>
          <cell r="B11142">
            <v>2.13</v>
          </cell>
          <cell r="C11142">
            <v>2.1299999999999999E-2</v>
          </cell>
        </row>
        <row r="11143">
          <cell r="A11143">
            <v>38238</v>
          </cell>
          <cell r="B11143">
            <v>2.09</v>
          </cell>
          <cell r="C11143">
            <v>2.0899999999999998E-2</v>
          </cell>
        </row>
        <row r="11144">
          <cell r="A11144">
            <v>38239</v>
          </cell>
          <cell r="B11144">
            <v>2.09</v>
          </cell>
          <cell r="C11144">
            <v>2.0899999999999998E-2</v>
          </cell>
        </row>
        <row r="11145">
          <cell r="A11145">
            <v>38240</v>
          </cell>
          <cell r="B11145">
            <v>2.08</v>
          </cell>
          <cell r="C11145">
            <v>2.0799999999999999E-2</v>
          </cell>
        </row>
        <row r="11146">
          <cell r="A11146">
            <v>38243</v>
          </cell>
          <cell r="B11146">
            <v>2.1</v>
          </cell>
          <cell r="C11146">
            <v>2.1000000000000001E-2</v>
          </cell>
        </row>
        <row r="11147">
          <cell r="A11147">
            <v>38244</v>
          </cell>
          <cell r="B11147">
            <v>2.08</v>
          </cell>
          <cell r="C11147">
            <v>2.0799999999999999E-2</v>
          </cell>
        </row>
        <row r="11148">
          <cell r="A11148">
            <v>38245</v>
          </cell>
          <cell r="B11148">
            <v>2.09</v>
          </cell>
          <cell r="C11148">
            <v>2.0899999999999998E-2</v>
          </cell>
        </row>
        <row r="11149">
          <cell r="A11149">
            <v>38246</v>
          </cell>
          <cell r="B11149">
            <v>2.06</v>
          </cell>
          <cell r="C11149">
            <v>2.06E-2</v>
          </cell>
        </row>
        <row r="11150">
          <cell r="A11150">
            <v>38247</v>
          </cell>
          <cell r="B11150">
            <v>2.11</v>
          </cell>
          <cell r="C11150">
            <v>2.1099999999999997E-2</v>
          </cell>
        </row>
        <row r="11151">
          <cell r="A11151">
            <v>38250</v>
          </cell>
          <cell r="B11151">
            <v>2.1</v>
          </cell>
          <cell r="C11151">
            <v>2.1000000000000001E-2</v>
          </cell>
        </row>
        <row r="11152">
          <cell r="A11152">
            <v>38251</v>
          </cell>
          <cell r="B11152">
            <v>2.12</v>
          </cell>
          <cell r="C11152">
            <v>2.12E-2</v>
          </cell>
        </row>
        <row r="11153">
          <cell r="A11153">
            <v>38252</v>
          </cell>
          <cell r="B11153">
            <v>2.12</v>
          </cell>
          <cell r="C11153">
            <v>2.12E-2</v>
          </cell>
        </row>
        <row r="11154">
          <cell r="A11154">
            <v>38253</v>
          </cell>
          <cell r="B11154">
            <v>2.16</v>
          </cell>
          <cell r="C11154">
            <v>2.1600000000000001E-2</v>
          </cell>
        </row>
        <row r="11155">
          <cell r="A11155">
            <v>38254</v>
          </cell>
          <cell r="B11155">
            <v>2.2000000000000002</v>
          </cell>
          <cell r="C11155">
            <v>2.2000000000000002E-2</v>
          </cell>
        </row>
        <row r="11156">
          <cell r="A11156">
            <v>38257</v>
          </cell>
          <cell r="B11156">
            <v>2.2000000000000002</v>
          </cell>
          <cell r="C11156">
            <v>2.2000000000000002E-2</v>
          </cell>
        </row>
        <row r="11157">
          <cell r="A11157">
            <v>38258</v>
          </cell>
          <cell r="B11157">
            <v>2.1800000000000002</v>
          </cell>
          <cell r="C11157">
            <v>2.18E-2</v>
          </cell>
        </row>
        <row r="11158">
          <cell r="A11158">
            <v>38259</v>
          </cell>
          <cell r="B11158">
            <v>2.2000000000000002</v>
          </cell>
          <cell r="C11158">
            <v>2.2000000000000002E-2</v>
          </cell>
        </row>
        <row r="11159">
          <cell r="A11159">
            <v>38260</v>
          </cell>
          <cell r="B11159">
            <v>2.21</v>
          </cell>
          <cell r="C11159">
            <v>2.2099999999999998E-2</v>
          </cell>
        </row>
        <row r="11160">
          <cell r="A11160">
            <v>38261</v>
          </cell>
          <cell r="B11160">
            <v>2.21</v>
          </cell>
          <cell r="C11160">
            <v>2.2099999999999998E-2</v>
          </cell>
        </row>
        <row r="11161">
          <cell r="A11161">
            <v>38264</v>
          </cell>
          <cell r="B11161">
            <v>2.25</v>
          </cell>
          <cell r="C11161">
            <v>2.2499999999999999E-2</v>
          </cell>
        </row>
        <row r="11162">
          <cell r="A11162">
            <v>38265</v>
          </cell>
          <cell r="B11162">
            <v>2.23</v>
          </cell>
          <cell r="C11162">
            <v>2.23E-2</v>
          </cell>
        </row>
        <row r="11163">
          <cell r="A11163">
            <v>38266</v>
          </cell>
          <cell r="B11163">
            <v>2.2599999999999998</v>
          </cell>
          <cell r="C11163">
            <v>2.2599999999999999E-2</v>
          </cell>
        </row>
        <row r="11164">
          <cell r="A11164">
            <v>38267</v>
          </cell>
          <cell r="B11164">
            <v>2.2599999999999998</v>
          </cell>
          <cell r="C11164">
            <v>2.2599999999999999E-2</v>
          </cell>
        </row>
        <row r="11165">
          <cell r="A11165">
            <v>38268</v>
          </cell>
          <cell r="B11165">
            <v>2.21</v>
          </cell>
          <cell r="C11165">
            <v>2.2099999999999998E-2</v>
          </cell>
        </row>
        <row r="11166">
          <cell r="A11166">
            <v>38271</v>
          </cell>
          <cell r="B11166" t="str">
            <v>ND</v>
          </cell>
          <cell r="C11166">
            <v>2.2099999999999998E-2</v>
          </cell>
        </row>
        <row r="11167">
          <cell r="A11167">
            <v>38272</v>
          </cell>
          <cell r="B11167">
            <v>2.2000000000000002</v>
          </cell>
          <cell r="C11167">
            <v>2.2000000000000002E-2</v>
          </cell>
        </row>
        <row r="11168">
          <cell r="A11168">
            <v>38273</v>
          </cell>
          <cell r="B11168">
            <v>2.17</v>
          </cell>
          <cell r="C11168">
            <v>2.1700000000000001E-2</v>
          </cell>
        </row>
        <row r="11169">
          <cell r="A11169">
            <v>38274</v>
          </cell>
          <cell r="B11169">
            <v>2.15</v>
          </cell>
          <cell r="C11169">
            <v>2.1499999999999998E-2</v>
          </cell>
        </row>
        <row r="11170">
          <cell r="A11170">
            <v>38275</v>
          </cell>
          <cell r="B11170">
            <v>2.1800000000000002</v>
          </cell>
          <cell r="C11170">
            <v>2.18E-2</v>
          </cell>
        </row>
        <row r="11171">
          <cell r="A11171">
            <v>38278</v>
          </cell>
          <cell r="B11171">
            <v>2.21</v>
          </cell>
          <cell r="C11171">
            <v>2.2099999999999998E-2</v>
          </cell>
        </row>
        <row r="11172">
          <cell r="A11172">
            <v>38279</v>
          </cell>
          <cell r="B11172">
            <v>2.2200000000000002</v>
          </cell>
          <cell r="C11172">
            <v>2.2200000000000001E-2</v>
          </cell>
        </row>
        <row r="11173">
          <cell r="A11173">
            <v>38280</v>
          </cell>
          <cell r="B11173">
            <v>2.2000000000000002</v>
          </cell>
          <cell r="C11173">
            <v>2.2000000000000002E-2</v>
          </cell>
        </row>
        <row r="11174">
          <cell r="A11174">
            <v>38281</v>
          </cell>
          <cell r="B11174">
            <v>2.23</v>
          </cell>
          <cell r="C11174">
            <v>2.23E-2</v>
          </cell>
        </row>
        <row r="11175">
          <cell r="A11175">
            <v>38282</v>
          </cell>
          <cell r="B11175">
            <v>2.23</v>
          </cell>
          <cell r="C11175">
            <v>2.23E-2</v>
          </cell>
        </row>
        <row r="11176">
          <cell r="A11176">
            <v>38285</v>
          </cell>
          <cell r="B11176">
            <v>2.2400000000000002</v>
          </cell>
          <cell r="C11176">
            <v>2.2400000000000003E-2</v>
          </cell>
        </row>
        <row r="11177">
          <cell r="A11177">
            <v>38286</v>
          </cell>
          <cell r="B11177">
            <v>2.2400000000000002</v>
          </cell>
          <cell r="C11177">
            <v>2.2400000000000003E-2</v>
          </cell>
        </row>
        <row r="11178">
          <cell r="A11178">
            <v>38287</v>
          </cell>
          <cell r="B11178">
            <v>2.2999999999999998</v>
          </cell>
          <cell r="C11178">
            <v>2.3E-2</v>
          </cell>
        </row>
        <row r="11179">
          <cell r="A11179">
            <v>38288</v>
          </cell>
          <cell r="B11179">
            <v>2.29</v>
          </cell>
          <cell r="C11179">
            <v>2.29E-2</v>
          </cell>
        </row>
        <row r="11180">
          <cell r="A11180">
            <v>38289</v>
          </cell>
          <cell r="B11180">
            <v>2.2799999999999998</v>
          </cell>
          <cell r="C11180">
            <v>2.2799999999999997E-2</v>
          </cell>
        </row>
        <row r="11181">
          <cell r="A11181">
            <v>38292</v>
          </cell>
          <cell r="B11181">
            <v>2.34</v>
          </cell>
          <cell r="C11181">
            <v>2.3399999999999997E-2</v>
          </cell>
        </row>
        <row r="11182">
          <cell r="A11182">
            <v>38293</v>
          </cell>
          <cell r="B11182">
            <v>2.33</v>
          </cell>
          <cell r="C11182">
            <v>2.3300000000000001E-2</v>
          </cell>
        </row>
        <row r="11183">
          <cell r="A11183">
            <v>38294</v>
          </cell>
          <cell r="B11183">
            <v>2.3199999999999998</v>
          </cell>
          <cell r="C11183">
            <v>2.3199999999999998E-2</v>
          </cell>
        </row>
        <row r="11184">
          <cell r="A11184">
            <v>38295</v>
          </cell>
          <cell r="B11184">
            <v>2.34</v>
          </cell>
          <cell r="C11184">
            <v>2.3399999999999997E-2</v>
          </cell>
        </row>
        <row r="11185">
          <cell r="A11185">
            <v>38296</v>
          </cell>
          <cell r="B11185">
            <v>2.44</v>
          </cell>
          <cell r="C11185">
            <v>2.4399999999999998E-2</v>
          </cell>
        </row>
        <row r="11186">
          <cell r="A11186">
            <v>38299</v>
          </cell>
          <cell r="B11186">
            <v>2.4700000000000002</v>
          </cell>
          <cell r="C11186">
            <v>2.4700000000000003E-2</v>
          </cell>
        </row>
        <row r="11187">
          <cell r="A11187">
            <v>38300</v>
          </cell>
          <cell r="B11187">
            <v>2.46</v>
          </cell>
          <cell r="C11187">
            <v>2.46E-2</v>
          </cell>
        </row>
        <row r="11188">
          <cell r="A11188">
            <v>38301</v>
          </cell>
          <cell r="B11188">
            <v>2.4700000000000002</v>
          </cell>
          <cell r="C11188">
            <v>2.4700000000000003E-2</v>
          </cell>
        </row>
        <row r="11189">
          <cell r="A11189">
            <v>38302</v>
          </cell>
          <cell r="B11189" t="str">
            <v>ND</v>
          </cell>
          <cell r="C11189">
            <v>2.4700000000000003E-2</v>
          </cell>
        </row>
        <row r="11190">
          <cell r="A11190">
            <v>38303</v>
          </cell>
          <cell r="B11190">
            <v>2.4900000000000002</v>
          </cell>
          <cell r="C11190">
            <v>2.4900000000000002E-2</v>
          </cell>
        </row>
        <row r="11191">
          <cell r="A11191">
            <v>38306</v>
          </cell>
          <cell r="B11191">
            <v>2.5299999999999998</v>
          </cell>
          <cell r="C11191">
            <v>2.53E-2</v>
          </cell>
        </row>
        <row r="11192">
          <cell r="A11192">
            <v>38307</v>
          </cell>
          <cell r="B11192">
            <v>2.54</v>
          </cell>
          <cell r="C11192">
            <v>2.5399999999999999E-2</v>
          </cell>
        </row>
        <row r="11193">
          <cell r="A11193">
            <v>38308</v>
          </cell>
          <cell r="B11193">
            <v>2.5</v>
          </cell>
          <cell r="C11193">
            <v>2.5000000000000001E-2</v>
          </cell>
        </row>
        <row r="11194">
          <cell r="A11194">
            <v>38309</v>
          </cell>
          <cell r="B11194">
            <v>2.5099999999999998</v>
          </cell>
          <cell r="C11194">
            <v>2.5099999999999997E-2</v>
          </cell>
        </row>
        <row r="11195">
          <cell r="A11195">
            <v>38310</v>
          </cell>
          <cell r="B11195">
            <v>2.56</v>
          </cell>
          <cell r="C11195">
            <v>2.5600000000000001E-2</v>
          </cell>
        </row>
        <row r="11196">
          <cell r="A11196">
            <v>38313</v>
          </cell>
          <cell r="B11196">
            <v>2.6</v>
          </cell>
          <cell r="C11196">
            <v>2.6000000000000002E-2</v>
          </cell>
        </row>
        <row r="11197">
          <cell r="A11197">
            <v>38314</v>
          </cell>
          <cell r="B11197">
            <v>2.6</v>
          </cell>
          <cell r="C11197">
            <v>2.6000000000000002E-2</v>
          </cell>
        </row>
        <row r="11198">
          <cell r="A11198">
            <v>38315</v>
          </cell>
          <cell r="B11198">
            <v>2.6</v>
          </cell>
          <cell r="C11198">
            <v>2.6000000000000002E-2</v>
          </cell>
        </row>
        <row r="11199">
          <cell r="A11199">
            <v>38316</v>
          </cell>
          <cell r="B11199" t="str">
            <v>ND</v>
          </cell>
          <cell r="C11199">
            <v>2.6000000000000002E-2</v>
          </cell>
        </row>
        <row r="11200">
          <cell r="A11200">
            <v>38317</v>
          </cell>
          <cell r="B11200">
            <v>2.61</v>
          </cell>
          <cell r="C11200">
            <v>2.6099999999999998E-2</v>
          </cell>
        </row>
        <row r="11201">
          <cell r="A11201">
            <v>38320</v>
          </cell>
          <cell r="B11201">
            <v>2.66</v>
          </cell>
          <cell r="C11201">
            <v>2.6600000000000002E-2</v>
          </cell>
        </row>
        <row r="11202">
          <cell r="A11202">
            <v>38321</v>
          </cell>
          <cell r="B11202">
            <v>2.63</v>
          </cell>
          <cell r="C11202">
            <v>2.63E-2</v>
          </cell>
        </row>
        <row r="11203">
          <cell r="A11203">
            <v>38322</v>
          </cell>
          <cell r="B11203">
            <v>2.6</v>
          </cell>
          <cell r="C11203">
            <v>2.6000000000000002E-2</v>
          </cell>
        </row>
        <row r="11204">
          <cell r="A11204">
            <v>38323</v>
          </cell>
          <cell r="B11204">
            <v>2.62</v>
          </cell>
          <cell r="C11204">
            <v>2.6200000000000001E-2</v>
          </cell>
        </row>
        <row r="11205">
          <cell r="A11205">
            <v>38324</v>
          </cell>
          <cell r="B11205">
            <v>2.58</v>
          </cell>
          <cell r="C11205">
            <v>2.58E-2</v>
          </cell>
        </row>
        <row r="11206">
          <cell r="A11206">
            <v>38327</v>
          </cell>
          <cell r="B11206">
            <v>2.6</v>
          </cell>
          <cell r="C11206">
            <v>2.6000000000000002E-2</v>
          </cell>
        </row>
        <row r="11207">
          <cell r="A11207">
            <v>38328</v>
          </cell>
          <cell r="B11207">
            <v>2.6</v>
          </cell>
          <cell r="C11207">
            <v>2.6000000000000002E-2</v>
          </cell>
        </row>
        <row r="11208">
          <cell r="A11208">
            <v>38329</v>
          </cell>
          <cell r="B11208">
            <v>2.59</v>
          </cell>
          <cell r="C11208">
            <v>2.5899999999999999E-2</v>
          </cell>
        </row>
        <row r="11209">
          <cell r="A11209">
            <v>38330</v>
          </cell>
          <cell r="B11209">
            <v>2.59</v>
          </cell>
          <cell r="C11209">
            <v>2.5899999999999999E-2</v>
          </cell>
        </row>
        <row r="11210">
          <cell r="A11210">
            <v>38331</v>
          </cell>
          <cell r="B11210">
            <v>2.61</v>
          </cell>
          <cell r="C11210">
            <v>2.6099999999999998E-2</v>
          </cell>
        </row>
        <row r="11211">
          <cell r="A11211">
            <v>38334</v>
          </cell>
          <cell r="B11211">
            <v>2.66</v>
          </cell>
          <cell r="C11211">
            <v>2.6600000000000002E-2</v>
          </cell>
        </row>
        <row r="11212">
          <cell r="A11212">
            <v>38335</v>
          </cell>
          <cell r="B11212">
            <v>2.65</v>
          </cell>
          <cell r="C11212">
            <v>2.6499999999999999E-2</v>
          </cell>
        </row>
        <row r="11213">
          <cell r="A11213">
            <v>38336</v>
          </cell>
          <cell r="B11213">
            <v>2.64</v>
          </cell>
          <cell r="C11213">
            <v>2.64E-2</v>
          </cell>
        </row>
        <row r="11214">
          <cell r="A11214">
            <v>38337</v>
          </cell>
          <cell r="B11214">
            <v>2.66</v>
          </cell>
          <cell r="C11214">
            <v>2.6600000000000002E-2</v>
          </cell>
        </row>
        <row r="11215">
          <cell r="A11215">
            <v>38338</v>
          </cell>
          <cell r="B11215">
            <v>2.67</v>
          </cell>
          <cell r="C11215">
            <v>2.6699999999999998E-2</v>
          </cell>
        </row>
        <row r="11216">
          <cell r="A11216">
            <v>38341</v>
          </cell>
          <cell r="B11216">
            <v>2.72</v>
          </cell>
          <cell r="C11216">
            <v>2.7200000000000002E-2</v>
          </cell>
        </row>
        <row r="11217">
          <cell r="A11217">
            <v>38342</v>
          </cell>
          <cell r="B11217">
            <v>2.72</v>
          </cell>
          <cell r="C11217">
            <v>2.7200000000000002E-2</v>
          </cell>
        </row>
        <row r="11218">
          <cell r="A11218">
            <v>38343</v>
          </cell>
          <cell r="B11218">
            <v>2.71</v>
          </cell>
          <cell r="C11218">
            <v>2.7099999999999999E-2</v>
          </cell>
        </row>
        <row r="11219">
          <cell r="A11219">
            <v>38344</v>
          </cell>
          <cell r="B11219">
            <v>2.7</v>
          </cell>
          <cell r="C11219">
            <v>2.7000000000000003E-2</v>
          </cell>
        </row>
        <row r="11220">
          <cell r="A11220">
            <v>38345</v>
          </cell>
          <cell r="B11220" t="str">
            <v>ND</v>
          </cell>
          <cell r="C11220">
            <v>2.7000000000000003E-2</v>
          </cell>
        </row>
        <row r="11221">
          <cell r="A11221">
            <v>38348</v>
          </cell>
          <cell r="B11221">
            <v>2.78</v>
          </cell>
          <cell r="C11221">
            <v>2.7799999999999998E-2</v>
          </cell>
        </row>
        <row r="11222">
          <cell r="A11222">
            <v>38349</v>
          </cell>
          <cell r="B11222">
            <v>2.77</v>
          </cell>
          <cell r="C11222">
            <v>2.7699999999999999E-2</v>
          </cell>
        </row>
        <row r="11223">
          <cell r="A11223">
            <v>38350</v>
          </cell>
          <cell r="B11223">
            <v>2.77</v>
          </cell>
          <cell r="C11223">
            <v>2.7699999999999999E-2</v>
          </cell>
        </row>
        <row r="11224">
          <cell r="A11224">
            <v>38351</v>
          </cell>
          <cell r="B11224">
            <v>2.76</v>
          </cell>
          <cell r="C11224">
            <v>2.76E-2</v>
          </cell>
        </row>
        <row r="11225">
          <cell r="A11225">
            <v>38352</v>
          </cell>
          <cell r="B11225">
            <v>2.75</v>
          </cell>
          <cell r="C11225">
            <v>2.75E-2</v>
          </cell>
        </row>
        <row r="11226">
          <cell r="A11226">
            <v>38355</v>
          </cell>
          <cell r="B11226">
            <v>2.79</v>
          </cell>
          <cell r="C11226">
            <v>2.7900000000000001E-2</v>
          </cell>
        </row>
        <row r="11227">
          <cell r="A11227">
            <v>38356</v>
          </cell>
          <cell r="B11227">
            <v>2.82</v>
          </cell>
          <cell r="C11227">
            <v>2.8199999999999999E-2</v>
          </cell>
        </row>
        <row r="11228">
          <cell r="A11228">
            <v>38357</v>
          </cell>
          <cell r="B11228">
            <v>2.83</v>
          </cell>
          <cell r="C11228">
            <v>2.8300000000000002E-2</v>
          </cell>
        </row>
        <row r="11229">
          <cell r="A11229">
            <v>38358</v>
          </cell>
          <cell r="B11229">
            <v>2.82</v>
          </cell>
          <cell r="C11229">
            <v>2.8199999999999999E-2</v>
          </cell>
        </row>
        <row r="11230">
          <cell r="A11230">
            <v>38359</v>
          </cell>
          <cell r="B11230">
            <v>2.82</v>
          </cell>
          <cell r="C11230">
            <v>2.8199999999999999E-2</v>
          </cell>
        </row>
        <row r="11231">
          <cell r="A11231">
            <v>38362</v>
          </cell>
          <cell r="B11231">
            <v>2.86</v>
          </cell>
          <cell r="C11231">
            <v>2.86E-2</v>
          </cell>
        </row>
        <row r="11232">
          <cell r="A11232">
            <v>38363</v>
          </cell>
          <cell r="B11232">
            <v>2.86</v>
          </cell>
          <cell r="C11232">
            <v>2.86E-2</v>
          </cell>
        </row>
        <row r="11233">
          <cell r="A11233">
            <v>38364</v>
          </cell>
          <cell r="B11233">
            <v>2.84</v>
          </cell>
          <cell r="C11233">
            <v>2.8399999999999998E-2</v>
          </cell>
        </row>
        <row r="11234">
          <cell r="A11234">
            <v>38365</v>
          </cell>
          <cell r="B11234">
            <v>2.84</v>
          </cell>
          <cell r="C11234">
            <v>2.8399999999999998E-2</v>
          </cell>
        </row>
        <row r="11235">
          <cell r="A11235">
            <v>38366</v>
          </cell>
          <cell r="B11235">
            <v>2.87</v>
          </cell>
          <cell r="C11235">
            <v>2.87E-2</v>
          </cell>
        </row>
        <row r="11236">
          <cell r="A11236">
            <v>38369</v>
          </cell>
          <cell r="B11236" t="str">
            <v>ND</v>
          </cell>
          <cell r="C11236">
            <v>2.87E-2</v>
          </cell>
        </row>
        <row r="11237">
          <cell r="A11237">
            <v>38370</v>
          </cell>
          <cell r="B11237">
            <v>2.9</v>
          </cell>
          <cell r="C11237">
            <v>2.8999999999999998E-2</v>
          </cell>
        </row>
        <row r="11238">
          <cell r="A11238">
            <v>38371</v>
          </cell>
          <cell r="B11238">
            <v>2.88</v>
          </cell>
          <cell r="C11238">
            <v>2.8799999999999999E-2</v>
          </cell>
        </row>
        <row r="11239">
          <cell r="A11239">
            <v>38372</v>
          </cell>
          <cell r="B11239">
            <v>2.85</v>
          </cell>
          <cell r="C11239">
            <v>2.8500000000000001E-2</v>
          </cell>
        </row>
        <row r="11240">
          <cell r="A11240">
            <v>38373</v>
          </cell>
          <cell r="B11240">
            <v>2.83</v>
          </cell>
          <cell r="C11240">
            <v>2.8300000000000002E-2</v>
          </cell>
        </row>
        <row r="11241">
          <cell r="A11241">
            <v>38376</v>
          </cell>
          <cell r="B11241">
            <v>2.86</v>
          </cell>
          <cell r="C11241">
            <v>2.86E-2</v>
          </cell>
        </row>
        <row r="11242">
          <cell r="A11242">
            <v>38377</v>
          </cell>
          <cell r="B11242">
            <v>2.88</v>
          </cell>
          <cell r="C11242">
            <v>2.8799999999999999E-2</v>
          </cell>
        </row>
        <row r="11243">
          <cell r="A11243">
            <v>38378</v>
          </cell>
          <cell r="B11243">
            <v>2.9</v>
          </cell>
          <cell r="C11243">
            <v>2.8999999999999998E-2</v>
          </cell>
        </row>
        <row r="11244">
          <cell r="A11244">
            <v>38379</v>
          </cell>
          <cell r="B11244">
            <v>2.91</v>
          </cell>
          <cell r="C11244">
            <v>2.9100000000000001E-2</v>
          </cell>
        </row>
        <row r="11245">
          <cell r="A11245">
            <v>38380</v>
          </cell>
          <cell r="B11245">
            <v>2.89</v>
          </cell>
          <cell r="C11245">
            <v>2.8900000000000002E-2</v>
          </cell>
        </row>
        <row r="11246">
          <cell r="A11246">
            <v>38383</v>
          </cell>
          <cell r="B11246">
            <v>2.96</v>
          </cell>
          <cell r="C11246">
            <v>2.9600000000000001E-2</v>
          </cell>
        </row>
        <row r="11247">
          <cell r="A11247">
            <v>38384</v>
          </cell>
          <cell r="B11247">
            <v>2.95</v>
          </cell>
          <cell r="C11247">
            <v>2.9500000000000002E-2</v>
          </cell>
        </row>
        <row r="11248">
          <cell r="A11248">
            <v>38385</v>
          </cell>
          <cell r="B11248">
            <v>2.95</v>
          </cell>
          <cell r="C11248">
            <v>2.9500000000000002E-2</v>
          </cell>
        </row>
        <row r="11249">
          <cell r="A11249">
            <v>38386</v>
          </cell>
          <cell r="B11249">
            <v>2.96</v>
          </cell>
          <cell r="C11249">
            <v>2.9600000000000001E-2</v>
          </cell>
        </row>
        <row r="11250">
          <cell r="A11250">
            <v>38387</v>
          </cell>
          <cell r="B11250">
            <v>2.93</v>
          </cell>
          <cell r="C11250">
            <v>2.9300000000000003E-2</v>
          </cell>
        </row>
        <row r="11251">
          <cell r="A11251">
            <v>38390</v>
          </cell>
          <cell r="B11251">
            <v>2.96</v>
          </cell>
          <cell r="C11251">
            <v>2.9600000000000001E-2</v>
          </cell>
        </row>
        <row r="11252">
          <cell r="A11252">
            <v>38391</v>
          </cell>
          <cell r="B11252">
            <v>2.97</v>
          </cell>
          <cell r="C11252">
            <v>2.9700000000000001E-2</v>
          </cell>
        </row>
        <row r="11253">
          <cell r="A11253">
            <v>38392</v>
          </cell>
          <cell r="B11253">
            <v>2.93</v>
          </cell>
          <cell r="C11253">
            <v>2.9300000000000003E-2</v>
          </cell>
        </row>
        <row r="11254">
          <cell r="A11254">
            <v>38393</v>
          </cell>
          <cell r="B11254">
            <v>2.96</v>
          </cell>
          <cell r="C11254">
            <v>2.9600000000000001E-2</v>
          </cell>
        </row>
        <row r="11255">
          <cell r="A11255">
            <v>38394</v>
          </cell>
          <cell r="B11255">
            <v>3</v>
          </cell>
          <cell r="C11255">
            <v>0.03</v>
          </cell>
        </row>
        <row r="11256">
          <cell r="A11256">
            <v>38397</v>
          </cell>
          <cell r="B11256">
            <v>3.03</v>
          </cell>
          <cell r="C11256">
            <v>3.0299999999999997E-2</v>
          </cell>
        </row>
        <row r="11257">
          <cell r="A11257">
            <v>38398</v>
          </cell>
          <cell r="B11257">
            <v>3.03</v>
          </cell>
          <cell r="C11257">
            <v>3.0299999999999997E-2</v>
          </cell>
        </row>
        <row r="11258">
          <cell r="A11258">
            <v>38399</v>
          </cell>
          <cell r="B11258">
            <v>3.05</v>
          </cell>
          <cell r="C11258">
            <v>3.0499999999999999E-2</v>
          </cell>
        </row>
        <row r="11259">
          <cell r="A11259">
            <v>38400</v>
          </cell>
          <cell r="B11259">
            <v>3.03</v>
          </cell>
          <cell r="C11259">
            <v>3.0299999999999997E-2</v>
          </cell>
        </row>
        <row r="11260">
          <cell r="A11260">
            <v>38401</v>
          </cell>
          <cell r="B11260">
            <v>3.09</v>
          </cell>
          <cell r="C11260">
            <v>3.0899999999999997E-2</v>
          </cell>
        </row>
        <row r="11261">
          <cell r="A11261">
            <v>38404</v>
          </cell>
          <cell r="B11261" t="str">
            <v>ND</v>
          </cell>
          <cell r="C11261">
            <v>3.0899999999999997E-2</v>
          </cell>
        </row>
        <row r="11262">
          <cell r="A11262">
            <v>38405</v>
          </cell>
          <cell r="B11262">
            <v>3.12</v>
          </cell>
          <cell r="C11262">
            <v>3.1200000000000002E-2</v>
          </cell>
        </row>
        <row r="11263">
          <cell r="A11263">
            <v>38406</v>
          </cell>
          <cell r="B11263">
            <v>3.12</v>
          </cell>
          <cell r="C11263">
            <v>3.1200000000000002E-2</v>
          </cell>
        </row>
        <row r="11264">
          <cell r="A11264">
            <v>38407</v>
          </cell>
          <cell r="B11264">
            <v>3.13</v>
          </cell>
          <cell r="C11264">
            <v>3.1300000000000001E-2</v>
          </cell>
        </row>
        <row r="11265">
          <cell r="A11265">
            <v>38408</v>
          </cell>
          <cell r="B11265">
            <v>3.15</v>
          </cell>
          <cell r="C11265">
            <v>3.15E-2</v>
          </cell>
        </row>
        <row r="11266">
          <cell r="A11266">
            <v>38411</v>
          </cell>
          <cell r="B11266">
            <v>3.2</v>
          </cell>
          <cell r="C11266">
            <v>3.2000000000000001E-2</v>
          </cell>
        </row>
        <row r="11267">
          <cell r="A11267">
            <v>38412</v>
          </cell>
          <cell r="B11267">
            <v>3.2</v>
          </cell>
          <cell r="C11267">
            <v>3.2000000000000001E-2</v>
          </cell>
        </row>
        <row r="11268">
          <cell r="A11268">
            <v>38413</v>
          </cell>
          <cell r="B11268">
            <v>3.19</v>
          </cell>
          <cell r="C11268">
            <v>3.1899999999999998E-2</v>
          </cell>
        </row>
        <row r="11269">
          <cell r="A11269">
            <v>38414</v>
          </cell>
          <cell r="B11269">
            <v>3.19</v>
          </cell>
          <cell r="C11269">
            <v>3.1899999999999998E-2</v>
          </cell>
        </row>
        <row r="11270">
          <cell r="A11270">
            <v>38415</v>
          </cell>
          <cell r="B11270">
            <v>3.2</v>
          </cell>
          <cell r="C11270">
            <v>3.2000000000000001E-2</v>
          </cell>
        </row>
        <row r="11271">
          <cell r="A11271">
            <v>38418</v>
          </cell>
          <cell r="B11271">
            <v>3.22</v>
          </cell>
          <cell r="C11271">
            <v>3.2199999999999999E-2</v>
          </cell>
        </row>
        <row r="11272">
          <cell r="A11272">
            <v>38419</v>
          </cell>
          <cell r="B11272">
            <v>3.23</v>
          </cell>
          <cell r="C11272">
            <v>3.2300000000000002E-2</v>
          </cell>
        </row>
        <row r="11273">
          <cell r="A11273">
            <v>38420</v>
          </cell>
          <cell r="B11273">
            <v>3.24</v>
          </cell>
          <cell r="C11273">
            <v>3.2400000000000005E-2</v>
          </cell>
        </row>
        <row r="11274">
          <cell r="A11274">
            <v>38421</v>
          </cell>
          <cell r="B11274">
            <v>3.25</v>
          </cell>
          <cell r="C11274">
            <v>3.2500000000000001E-2</v>
          </cell>
        </row>
        <row r="11275">
          <cell r="A11275">
            <v>38422</v>
          </cell>
          <cell r="B11275">
            <v>3.28</v>
          </cell>
          <cell r="C11275">
            <v>3.2799999999999996E-2</v>
          </cell>
        </row>
        <row r="11276">
          <cell r="A11276">
            <v>38425</v>
          </cell>
          <cell r="B11276">
            <v>3.32</v>
          </cell>
          <cell r="C11276">
            <v>3.32E-2</v>
          </cell>
        </row>
        <row r="11277">
          <cell r="A11277">
            <v>38426</v>
          </cell>
          <cell r="B11277">
            <v>3.32</v>
          </cell>
          <cell r="C11277">
            <v>3.32E-2</v>
          </cell>
        </row>
        <row r="11278">
          <cell r="A11278">
            <v>38427</v>
          </cell>
          <cell r="B11278">
            <v>3.3</v>
          </cell>
          <cell r="C11278">
            <v>3.3000000000000002E-2</v>
          </cell>
        </row>
        <row r="11279">
          <cell r="A11279">
            <v>38428</v>
          </cell>
          <cell r="B11279">
            <v>3.29</v>
          </cell>
          <cell r="C11279">
            <v>3.2899999999999999E-2</v>
          </cell>
        </row>
        <row r="11280">
          <cell r="A11280">
            <v>38429</v>
          </cell>
          <cell r="B11280">
            <v>3.32</v>
          </cell>
          <cell r="C11280">
            <v>3.32E-2</v>
          </cell>
        </row>
        <row r="11281">
          <cell r="A11281">
            <v>38432</v>
          </cell>
          <cell r="B11281">
            <v>3.33</v>
          </cell>
          <cell r="C11281">
            <v>3.3300000000000003E-2</v>
          </cell>
        </row>
        <row r="11282">
          <cell r="A11282">
            <v>38433</v>
          </cell>
          <cell r="B11282">
            <v>3.4</v>
          </cell>
          <cell r="C11282">
            <v>3.4000000000000002E-2</v>
          </cell>
        </row>
        <row r="11283">
          <cell r="A11283">
            <v>38434</v>
          </cell>
          <cell r="B11283">
            <v>3.38</v>
          </cell>
          <cell r="C11283">
            <v>3.3799999999999997E-2</v>
          </cell>
        </row>
        <row r="11284">
          <cell r="A11284">
            <v>38435</v>
          </cell>
          <cell r="B11284">
            <v>3.41</v>
          </cell>
          <cell r="C11284">
            <v>3.4099999999999998E-2</v>
          </cell>
        </row>
        <row r="11285">
          <cell r="A11285">
            <v>38436</v>
          </cell>
          <cell r="B11285" t="str">
            <v>ND</v>
          </cell>
          <cell r="C11285">
            <v>3.4099999999999998E-2</v>
          </cell>
        </row>
        <row r="11286">
          <cell r="A11286">
            <v>38439</v>
          </cell>
          <cell r="B11286">
            <v>3.43</v>
          </cell>
          <cell r="C11286">
            <v>3.4300000000000004E-2</v>
          </cell>
        </row>
        <row r="11287">
          <cell r="A11287">
            <v>38440</v>
          </cell>
          <cell r="B11287">
            <v>3.41</v>
          </cell>
          <cell r="C11287">
            <v>3.4099999999999998E-2</v>
          </cell>
        </row>
        <row r="11288">
          <cell r="A11288">
            <v>38441</v>
          </cell>
          <cell r="B11288">
            <v>3.39</v>
          </cell>
          <cell r="C11288">
            <v>3.39E-2</v>
          </cell>
        </row>
        <row r="11289">
          <cell r="A11289">
            <v>38442</v>
          </cell>
          <cell r="B11289">
            <v>3.35</v>
          </cell>
          <cell r="C11289">
            <v>3.3500000000000002E-2</v>
          </cell>
        </row>
        <row r="11290">
          <cell r="A11290">
            <v>38443</v>
          </cell>
          <cell r="B11290">
            <v>3.34</v>
          </cell>
          <cell r="C11290">
            <v>3.3399999999999999E-2</v>
          </cell>
        </row>
        <row r="11291">
          <cell r="A11291">
            <v>38446</v>
          </cell>
          <cell r="B11291">
            <v>3.34</v>
          </cell>
          <cell r="C11291">
            <v>3.3399999999999999E-2</v>
          </cell>
        </row>
        <row r="11292">
          <cell r="A11292">
            <v>38447</v>
          </cell>
          <cell r="B11292">
            <v>3.34</v>
          </cell>
          <cell r="C11292">
            <v>3.3399999999999999E-2</v>
          </cell>
        </row>
        <row r="11293">
          <cell r="A11293">
            <v>38448</v>
          </cell>
          <cell r="B11293">
            <v>3.31</v>
          </cell>
          <cell r="C11293">
            <v>3.3099999999999997E-2</v>
          </cell>
        </row>
        <row r="11294">
          <cell r="A11294">
            <v>38449</v>
          </cell>
          <cell r="B11294">
            <v>3.32</v>
          </cell>
          <cell r="C11294">
            <v>3.32E-2</v>
          </cell>
        </row>
        <row r="11295">
          <cell r="A11295">
            <v>38450</v>
          </cell>
          <cell r="B11295">
            <v>3.35</v>
          </cell>
          <cell r="C11295">
            <v>3.3500000000000002E-2</v>
          </cell>
        </row>
        <row r="11296">
          <cell r="A11296">
            <v>38453</v>
          </cell>
          <cell r="B11296">
            <v>3.37</v>
          </cell>
          <cell r="C11296">
            <v>3.3700000000000001E-2</v>
          </cell>
        </row>
        <row r="11297">
          <cell r="A11297">
            <v>38454</v>
          </cell>
          <cell r="B11297">
            <v>3.34</v>
          </cell>
          <cell r="C11297">
            <v>3.3399999999999999E-2</v>
          </cell>
        </row>
        <row r="11298">
          <cell r="A11298">
            <v>38455</v>
          </cell>
          <cell r="B11298">
            <v>3.32</v>
          </cell>
          <cell r="C11298">
            <v>3.32E-2</v>
          </cell>
        </row>
        <row r="11299">
          <cell r="A11299">
            <v>38456</v>
          </cell>
          <cell r="B11299">
            <v>3.3</v>
          </cell>
          <cell r="C11299">
            <v>3.3000000000000002E-2</v>
          </cell>
        </row>
        <row r="11300">
          <cell r="A11300">
            <v>38457</v>
          </cell>
          <cell r="B11300">
            <v>3.26</v>
          </cell>
          <cell r="C11300">
            <v>3.2599999999999997E-2</v>
          </cell>
        </row>
        <row r="11301">
          <cell r="A11301">
            <v>38460</v>
          </cell>
          <cell r="B11301">
            <v>3.29</v>
          </cell>
          <cell r="C11301">
            <v>3.2899999999999999E-2</v>
          </cell>
        </row>
        <row r="11302">
          <cell r="A11302">
            <v>38461</v>
          </cell>
          <cell r="B11302">
            <v>3.26</v>
          </cell>
          <cell r="C11302">
            <v>3.2599999999999997E-2</v>
          </cell>
        </row>
        <row r="11303">
          <cell r="A11303">
            <v>38462</v>
          </cell>
          <cell r="B11303">
            <v>3.25</v>
          </cell>
          <cell r="C11303">
            <v>3.2500000000000001E-2</v>
          </cell>
        </row>
        <row r="11304">
          <cell r="A11304">
            <v>38463</v>
          </cell>
          <cell r="B11304">
            <v>3.31</v>
          </cell>
          <cell r="C11304">
            <v>3.3099999999999997E-2</v>
          </cell>
        </row>
        <row r="11305">
          <cell r="A11305">
            <v>38464</v>
          </cell>
          <cell r="B11305">
            <v>3.3</v>
          </cell>
          <cell r="C11305">
            <v>3.3000000000000002E-2</v>
          </cell>
        </row>
        <row r="11306">
          <cell r="A11306">
            <v>38467</v>
          </cell>
          <cell r="B11306">
            <v>3.34</v>
          </cell>
          <cell r="C11306">
            <v>3.3399999999999999E-2</v>
          </cell>
        </row>
        <row r="11307">
          <cell r="A11307">
            <v>38468</v>
          </cell>
          <cell r="B11307">
            <v>3.35</v>
          </cell>
          <cell r="C11307">
            <v>3.3500000000000002E-2</v>
          </cell>
        </row>
        <row r="11308">
          <cell r="A11308">
            <v>38469</v>
          </cell>
          <cell r="B11308">
            <v>3.33</v>
          </cell>
          <cell r="C11308">
            <v>3.3300000000000003E-2</v>
          </cell>
        </row>
        <row r="11309">
          <cell r="A11309">
            <v>38470</v>
          </cell>
          <cell r="B11309">
            <v>3.3</v>
          </cell>
          <cell r="C11309">
            <v>3.3000000000000002E-2</v>
          </cell>
        </row>
        <row r="11310">
          <cell r="A11310">
            <v>38471</v>
          </cell>
          <cell r="B11310">
            <v>3.33</v>
          </cell>
          <cell r="C11310">
            <v>3.3300000000000003E-2</v>
          </cell>
        </row>
        <row r="11311">
          <cell r="A11311">
            <v>38474</v>
          </cell>
          <cell r="B11311">
            <v>3.34</v>
          </cell>
          <cell r="C11311">
            <v>3.3399999999999999E-2</v>
          </cell>
        </row>
        <row r="11312">
          <cell r="A11312">
            <v>38475</v>
          </cell>
          <cell r="B11312">
            <v>3.35</v>
          </cell>
          <cell r="C11312">
            <v>3.3500000000000002E-2</v>
          </cell>
        </row>
        <row r="11313">
          <cell r="A11313">
            <v>38476</v>
          </cell>
          <cell r="B11313">
            <v>3.32</v>
          </cell>
          <cell r="C11313">
            <v>3.32E-2</v>
          </cell>
        </row>
        <row r="11314">
          <cell r="A11314">
            <v>38477</v>
          </cell>
          <cell r="B11314">
            <v>3.29</v>
          </cell>
          <cell r="C11314">
            <v>3.2899999999999999E-2</v>
          </cell>
        </row>
        <row r="11315">
          <cell r="A11315">
            <v>38478</v>
          </cell>
          <cell r="B11315">
            <v>3.37</v>
          </cell>
          <cell r="C11315">
            <v>3.3700000000000001E-2</v>
          </cell>
        </row>
        <row r="11316">
          <cell r="A11316">
            <v>38481</v>
          </cell>
          <cell r="B11316">
            <v>3.4</v>
          </cell>
          <cell r="C11316">
            <v>3.4000000000000002E-2</v>
          </cell>
        </row>
        <row r="11317">
          <cell r="A11317">
            <v>38482</v>
          </cell>
          <cell r="B11317">
            <v>3.37</v>
          </cell>
          <cell r="C11317">
            <v>3.3700000000000001E-2</v>
          </cell>
        </row>
        <row r="11318">
          <cell r="A11318">
            <v>38483</v>
          </cell>
          <cell r="B11318">
            <v>3.35</v>
          </cell>
          <cell r="C11318">
            <v>3.3500000000000002E-2</v>
          </cell>
        </row>
        <row r="11319">
          <cell r="A11319">
            <v>38484</v>
          </cell>
          <cell r="B11319">
            <v>3.34</v>
          </cell>
          <cell r="C11319">
            <v>3.3399999999999999E-2</v>
          </cell>
        </row>
        <row r="11320">
          <cell r="A11320">
            <v>38485</v>
          </cell>
          <cell r="B11320">
            <v>3.29</v>
          </cell>
          <cell r="C11320">
            <v>3.2899999999999999E-2</v>
          </cell>
        </row>
        <row r="11321">
          <cell r="A11321">
            <v>38488</v>
          </cell>
          <cell r="B11321">
            <v>3.33</v>
          </cell>
          <cell r="C11321">
            <v>3.3300000000000003E-2</v>
          </cell>
        </row>
        <row r="11322">
          <cell r="A11322">
            <v>38489</v>
          </cell>
          <cell r="B11322">
            <v>3.32</v>
          </cell>
          <cell r="C11322">
            <v>3.32E-2</v>
          </cell>
        </row>
        <row r="11323">
          <cell r="A11323">
            <v>38490</v>
          </cell>
          <cell r="B11323">
            <v>3.29</v>
          </cell>
          <cell r="C11323">
            <v>3.2899999999999999E-2</v>
          </cell>
        </row>
        <row r="11324">
          <cell r="A11324">
            <v>38491</v>
          </cell>
          <cell r="B11324">
            <v>3.31</v>
          </cell>
          <cell r="C11324">
            <v>3.3099999999999997E-2</v>
          </cell>
        </row>
        <row r="11325">
          <cell r="A11325">
            <v>38492</v>
          </cell>
          <cell r="B11325">
            <v>3.35</v>
          </cell>
          <cell r="C11325">
            <v>3.3500000000000002E-2</v>
          </cell>
        </row>
        <row r="11326">
          <cell r="A11326">
            <v>38495</v>
          </cell>
          <cell r="B11326">
            <v>3.35</v>
          </cell>
          <cell r="C11326">
            <v>3.3500000000000002E-2</v>
          </cell>
        </row>
        <row r="11327">
          <cell r="A11327">
            <v>38496</v>
          </cell>
          <cell r="B11327">
            <v>3.32</v>
          </cell>
          <cell r="C11327">
            <v>3.32E-2</v>
          </cell>
        </row>
        <row r="11328">
          <cell r="A11328">
            <v>38497</v>
          </cell>
          <cell r="B11328">
            <v>3.32</v>
          </cell>
          <cell r="C11328">
            <v>3.32E-2</v>
          </cell>
        </row>
        <row r="11329">
          <cell r="A11329">
            <v>38498</v>
          </cell>
          <cell r="B11329">
            <v>3.31</v>
          </cell>
          <cell r="C11329">
            <v>3.3099999999999997E-2</v>
          </cell>
        </row>
        <row r="11330">
          <cell r="A11330">
            <v>38499</v>
          </cell>
          <cell r="B11330">
            <v>3.31</v>
          </cell>
          <cell r="C11330">
            <v>3.3099999999999997E-2</v>
          </cell>
        </row>
        <row r="11331">
          <cell r="A11331">
            <v>38502</v>
          </cell>
          <cell r="B11331" t="str">
            <v>ND</v>
          </cell>
          <cell r="C11331">
            <v>3.3099999999999997E-2</v>
          </cell>
        </row>
        <row r="11332">
          <cell r="A11332">
            <v>38503</v>
          </cell>
          <cell r="B11332">
            <v>3.32</v>
          </cell>
          <cell r="C11332">
            <v>3.32E-2</v>
          </cell>
        </row>
        <row r="11333">
          <cell r="A11333">
            <v>38504</v>
          </cell>
          <cell r="B11333">
            <v>3.25</v>
          </cell>
          <cell r="C11333">
            <v>3.2500000000000001E-2</v>
          </cell>
        </row>
        <row r="11334">
          <cell r="A11334">
            <v>38505</v>
          </cell>
          <cell r="B11334">
            <v>3.26</v>
          </cell>
          <cell r="C11334">
            <v>3.2599999999999997E-2</v>
          </cell>
        </row>
        <row r="11335">
          <cell r="A11335">
            <v>38506</v>
          </cell>
          <cell r="B11335">
            <v>3.28</v>
          </cell>
          <cell r="C11335">
            <v>3.2799999999999996E-2</v>
          </cell>
        </row>
        <row r="11336">
          <cell r="A11336">
            <v>38509</v>
          </cell>
          <cell r="B11336">
            <v>3.3</v>
          </cell>
          <cell r="C11336">
            <v>3.3000000000000002E-2</v>
          </cell>
        </row>
        <row r="11337">
          <cell r="A11337">
            <v>38510</v>
          </cell>
          <cell r="B11337">
            <v>3.28</v>
          </cell>
          <cell r="C11337">
            <v>3.2799999999999996E-2</v>
          </cell>
        </row>
        <row r="11338">
          <cell r="A11338">
            <v>38511</v>
          </cell>
          <cell r="B11338">
            <v>3.3</v>
          </cell>
          <cell r="C11338">
            <v>3.3000000000000002E-2</v>
          </cell>
        </row>
        <row r="11339">
          <cell r="A11339">
            <v>38512</v>
          </cell>
          <cell r="B11339">
            <v>3.31</v>
          </cell>
          <cell r="C11339">
            <v>3.3099999999999997E-2</v>
          </cell>
        </row>
        <row r="11340">
          <cell r="A11340">
            <v>38513</v>
          </cell>
          <cell r="B11340">
            <v>3.33</v>
          </cell>
          <cell r="C11340">
            <v>3.3300000000000003E-2</v>
          </cell>
        </row>
        <row r="11341">
          <cell r="A11341">
            <v>38516</v>
          </cell>
          <cell r="B11341">
            <v>3.38</v>
          </cell>
          <cell r="C11341">
            <v>3.3799999999999997E-2</v>
          </cell>
        </row>
        <row r="11342">
          <cell r="A11342">
            <v>38517</v>
          </cell>
          <cell r="B11342">
            <v>3.39</v>
          </cell>
          <cell r="C11342">
            <v>3.39E-2</v>
          </cell>
        </row>
        <row r="11343">
          <cell r="A11343">
            <v>38518</v>
          </cell>
          <cell r="B11343">
            <v>3.39</v>
          </cell>
          <cell r="C11343">
            <v>3.39E-2</v>
          </cell>
        </row>
        <row r="11344">
          <cell r="A11344">
            <v>38519</v>
          </cell>
          <cell r="B11344">
            <v>3.38</v>
          </cell>
          <cell r="C11344">
            <v>3.3799999999999997E-2</v>
          </cell>
        </row>
        <row r="11345">
          <cell r="A11345">
            <v>38520</v>
          </cell>
          <cell r="B11345">
            <v>3.39</v>
          </cell>
          <cell r="C11345">
            <v>3.39E-2</v>
          </cell>
        </row>
        <row r="11346">
          <cell r="A11346">
            <v>38523</v>
          </cell>
          <cell r="B11346">
            <v>3.42</v>
          </cell>
          <cell r="C11346">
            <v>3.4200000000000001E-2</v>
          </cell>
        </row>
        <row r="11347">
          <cell r="A11347">
            <v>38524</v>
          </cell>
          <cell r="B11347">
            <v>3.42</v>
          </cell>
          <cell r="C11347">
            <v>3.4200000000000001E-2</v>
          </cell>
        </row>
        <row r="11348">
          <cell r="A11348">
            <v>38525</v>
          </cell>
          <cell r="B11348">
            <v>3.37</v>
          </cell>
          <cell r="C11348">
            <v>3.3700000000000001E-2</v>
          </cell>
        </row>
        <row r="11349">
          <cell r="A11349">
            <v>38526</v>
          </cell>
          <cell r="B11349">
            <v>3.39</v>
          </cell>
          <cell r="C11349">
            <v>3.39E-2</v>
          </cell>
        </row>
        <row r="11350">
          <cell r="A11350">
            <v>38527</v>
          </cell>
          <cell r="B11350">
            <v>3.38</v>
          </cell>
          <cell r="C11350">
            <v>3.3799999999999997E-2</v>
          </cell>
        </row>
        <row r="11351">
          <cell r="A11351">
            <v>38530</v>
          </cell>
          <cell r="B11351">
            <v>3.42</v>
          </cell>
          <cell r="C11351">
            <v>3.4200000000000001E-2</v>
          </cell>
        </row>
        <row r="11352">
          <cell r="A11352">
            <v>38531</v>
          </cell>
          <cell r="B11352">
            <v>3.46</v>
          </cell>
          <cell r="C11352">
            <v>3.4599999999999999E-2</v>
          </cell>
        </row>
        <row r="11353">
          <cell r="A11353">
            <v>38532</v>
          </cell>
          <cell r="B11353">
            <v>3.44</v>
          </cell>
          <cell r="C11353">
            <v>3.44E-2</v>
          </cell>
        </row>
        <row r="11354">
          <cell r="A11354">
            <v>38533</v>
          </cell>
          <cell r="B11354">
            <v>3.45</v>
          </cell>
          <cell r="C11354">
            <v>3.4500000000000003E-2</v>
          </cell>
        </row>
        <row r="11355">
          <cell r="A11355">
            <v>38534</v>
          </cell>
          <cell r="B11355">
            <v>3.51</v>
          </cell>
          <cell r="C11355">
            <v>3.5099999999999999E-2</v>
          </cell>
        </row>
        <row r="11356">
          <cell r="A11356">
            <v>38537</v>
          </cell>
          <cell r="B11356" t="str">
            <v>ND</v>
          </cell>
          <cell r="C11356">
            <v>3.5099999999999999E-2</v>
          </cell>
        </row>
        <row r="11357">
          <cell r="A11357">
            <v>38538</v>
          </cell>
          <cell r="B11357">
            <v>3.55</v>
          </cell>
          <cell r="C11357">
            <v>3.5499999999999997E-2</v>
          </cell>
        </row>
        <row r="11358">
          <cell r="A11358">
            <v>38539</v>
          </cell>
          <cell r="B11358">
            <v>3.53</v>
          </cell>
          <cell r="C11358">
            <v>3.5299999999999998E-2</v>
          </cell>
        </row>
        <row r="11359">
          <cell r="A11359">
            <v>38540</v>
          </cell>
          <cell r="B11359">
            <v>3.48</v>
          </cell>
          <cell r="C11359">
            <v>3.4799999999999998E-2</v>
          </cell>
        </row>
        <row r="11360">
          <cell r="A11360">
            <v>38541</v>
          </cell>
          <cell r="B11360">
            <v>3.52</v>
          </cell>
          <cell r="C11360">
            <v>3.5200000000000002E-2</v>
          </cell>
        </row>
        <row r="11361">
          <cell r="A11361">
            <v>38544</v>
          </cell>
          <cell r="B11361">
            <v>3.58</v>
          </cell>
          <cell r="C11361">
            <v>3.5799999999999998E-2</v>
          </cell>
        </row>
        <row r="11362">
          <cell r="A11362">
            <v>38545</v>
          </cell>
          <cell r="B11362">
            <v>3.59</v>
          </cell>
          <cell r="C11362">
            <v>3.5900000000000001E-2</v>
          </cell>
        </row>
        <row r="11363">
          <cell r="A11363">
            <v>38546</v>
          </cell>
          <cell r="B11363">
            <v>3.59</v>
          </cell>
          <cell r="C11363">
            <v>3.5900000000000001E-2</v>
          </cell>
        </row>
        <row r="11364">
          <cell r="A11364">
            <v>38547</v>
          </cell>
          <cell r="B11364">
            <v>3.6</v>
          </cell>
          <cell r="C11364">
            <v>3.6000000000000004E-2</v>
          </cell>
        </row>
        <row r="11365">
          <cell r="A11365">
            <v>38548</v>
          </cell>
          <cell r="B11365">
            <v>3.61</v>
          </cell>
          <cell r="C11365">
            <v>3.61E-2</v>
          </cell>
        </row>
        <row r="11366">
          <cell r="A11366">
            <v>38551</v>
          </cell>
          <cell r="B11366">
            <v>3.66</v>
          </cell>
          <cell r="C11366">
            <v>3.6600000000000001E-2</v>
          </cell>
        </row>
        <row r="11367">
          <cell r="A11367">
            <v>38552</v>
          </cell>
          <cell r="B11367">
            <v>3.65</v>
          </cell>
          <cell r="C11367">
            <v>3.6499999999999998E-2</v>
          </cell>
        </row>
        <row r="11368">
          <cell r="A11368">
            <v>38553</v>
          </cell>
          <cell r="B11368">
            <v>3.66</v>
          </cell>
          <cell r="C11368">
            <v>3.6600000000000001E-2</v>
          </cell>
        </row>
        <row r="11369">
          <cell r="A11369">
            <v>38554</v>
          </cell>
          <cell r="B11369">
            <v>3.72</v>
          </cell>
          <cell r="C11369">
            <v>3.7200000000000004E-2</v>
          </cell>
        </row>
        <row r="11370">
          <cell r="A11370">
            <v>38555</v>
          </cell>
          <cell r="B11370">
            <v>3.72</v>
          </cell>
          <cell r="C11370">
            <v>3.7200000000000004E-2</v>
          </cell>
        </row>
        <row r="11371">
          <cell r="A11371">
            <v>38558</v>
          </cell>
          <cell r="B11371">
            <v>3.77</v>
          </cell>
          <cell r="C11371">
            <v>3.7699999999999997E-2</v>
          </cell>
        </row>
        <row r="11372">
          <cell r="A11372">
            <v>38559</v>
          </cell>
          <cell r="B11372">
            <v>3.76</v>
          </cell>
          <cell r="C11372">
            <v>3.7599999999999995E-2</v>
          </cell>
        </row>
        <row r="11373">
          <cell r="A11373">
            <v>38560</v>
          </cell>
          <cell r="B11373">
            <v>3.77</v>
          </cell>
          <cell r="C11373">
            <v>3.7699999999999997E-2</v>
          </cell>
        </row>
        <row r="11374">
          <cell r="A11374">
            <v>38561</v>
          </cell>
          <cell r="B11374">
            <v>3.75</v>
          </cell>
          <cell r="C11374">
            <v>3.7499999999999999E-2</v>
          </cell>
        </row>
        <row r="11375">
          <cell r="A11375">
            <v>38562</v>
          </cell>
          <cell r="B11375">
            <v>3.8</v>
          </cell>
          <cell r="C11375">
            <v>3.7999999999999999E-2</v>
          </cell>
        </row>
        <row r="11376">
          <cell r="A11376">
            <v>38565</v>
          </cell>
          <cell r="B11376">
            <v>3.83</v>
          </cell>
          <cell r="C11376">
            <v>3.8300000000000001E-2</v>
          </cell>
        </row>
        <row r="11377">
          <cell r="A11377">
            <v>38566</v>
          </cell>
          <cell r="B11377">
            <v>3.84</v>
          </cell>
          <cell r="C11377">
            <v>3.8399999999999997E-2</v>
          </cell>
        </row>
        <row r="11378">
          <cell r="A11378">
            <v>38567</v>
          </cell>
          <cell r="B11378">
            <v>3.82</v>
          </cell>
          <cell r="C11378">
            <v>3.8199999999999998E-2</v>
          </cell>
        </row>
        <row r="11379">
          <cell r="A11379">
            <v>38568</v>
          </cell>
          <cell r="B11379">
            <v>3.83</v>
          </cell>
          <cell r="C11379">
            <v>3.8300000000000001E-2</v>
          </cell>
        </row>
        <row r="11380">
          <cell r="A11380">
            <v>38569</v>
          </cell>
          <cell r="B11380">
            <v>3.87</v>
          </cell>
          <cell r="C11380">
            <v>3.8699999999999998E-2</v>
          </cell>
        </row>
        <row r="11381">
          <cell r="A11381">
            <v>38572</v>
          </cell>
          <cell r="B11381">
            <v>3.93</v>
          </cell>
          <cell r="C11381">
            <v>3.9300000000000002E-2</v>
          </cell>
        </row>
        <row r="11382">
          <cell r="A11382">
            <v>38573</v>
          </cell>
          <cell r="B11382">
            <v>3.9</v>
          </cell>
          <cell r="C11382">
            <v>3.9E-2</v>
          </cell>
        </row>
        <row r="11383">
          <cell r="A11383">
            <v>38574</v>
          </cell>
          <cell r="B11383">
            <v>3.9</v>
          </cell>
          <cell r="C11383">
            <v>3.9E-2</v>
          </cell>
        </row>
        <row r="11384">
          <cell r="A11384">
            <v>38575</v>
          </cell>
          <cell r="B11384">
            <v>3.89</v>
          </cell>
          <cell r="C11384">
            <v>3.8900000000000004E-2</v>
          </cell>
        </row>
        <row r="11385">
          <cell r="A11385">
            <v>38576</v>
          </cell>
          <cell r="B11385">
            <v>3.88</v>
          </cell>
          <cell r="C11385">
            <v>3.8800000000000001E-2</v>
          </cell>
        </row>
        <row r="11386">
          <cell r="A11386">
            <v>38579</v>
          </cell>
          <cell r="B11386">
            <v>3.91</v>
          </cell>
          <cell r="C11386">
            <v>3.9100000000000003E-2</v>
          </cell>
        </row>
        <row r="11387">
          <cell r="A11387">
            <v>38580</v>
          </cell>
          <cell r="B11387">
            <v>3.88</v>
          </cell>
          <cell r="C11387">
            <v>3.8800000000000001E-2</v>
          </cell>
        </row>
        <row r="11388">
          <cell r="A11388">
            <v>38581</v>
          </cell>
          <cell r="B11388">
            <v>3.89</v>
          </cell>
          <cell r="C11388">
            <v>3.8900000000000004E-2</v>
          </cell>
        </row>
        <row r="11389">
          <cell r="A11389">
            <v>38582</v>
          </cell>
          <cell r="B11389">
            <v>3.86</v>
          </cell>
          <cell r="C11389">
            <v>3.8599999999999995E-2</v>
          </cell>
        </row>
        <row r="11390">
          <cell r="A11390">
            <v>38583</v>
          </cell>
          <cell r="B11390">
            <v>3.89</v>
          </cell>
          <cell r="C11390">
            <v>3.8900000000000004E-2</v>
          </cell>
        </row>
        <row r="11391">
          <cell r="A11391">
            <v>38586</v>
          </cell>
          <cell r="B11391">
            <v>3.89</v>
          </cell>
          <cell r="C11391">
            <v>3.8900000000000004E-2</v>
          </cell>
        </row>
        <row r="11392">
          <cell r="A11392">
            <v>38587</v>
          </cell>
          <cell r="B11392">
            <v>3.88</v>
          </cell>
          <cell r="C11392">
            <v>3.8800000000000001E-2</v>
          </cell>
        </row>
        <row r="11393">
          <cell r="A11393">
            <v>38588</v>
          </cell>
          <cell r="B11393">
            <v>3.87</v>
          </cell>
          <cell r="C11393">
            <v>3.8699999999999998E-2</v>
          </cell>
        </row>
        <row r="11394">
          <cell r="A11394">
            <v>38589</v>
          </cell>
          <cell r="B11394">
            <v>3.87</v>
          </cell>
          <cell r="C11394">
            <v>3.8699999999999998E-2</v>
          </cell>
        </row>
        <row r="11395">
          <cell r="A11395">
            <v>38590</v>
          </cell>
          <cell r="B11395">
            <v>3.9</v>
          </cell>
          <cell r="C11395">
            <v>3.9E-2</v>
          </cell>
        </row>
        <row r="11396">
          <cell r="A11396">
            <v>38593</v>
          </cell>
          <cell r="B11396">
            <v>3.91</v>
          </cell>
          <cell r="C11396">
            <v>3.9100000000000003E-2</v>
          </cell>
        </row>
        <row r="11397">
          <cell r="A11397">
            <v>38594</v>
          </cell>
          <cell r="B11397">
            <v>3.85</v>
          </cell>
          <cell r="C11397">
            <v>3.85E-2</v>
          </cell>
        </row>
        <row r="11398">
          <cell r="A11398">
            <v>38595</v>
          </cell>
          <cell r="B11398">
            <v>3.77</v>
          </cell>
          <cell r="C11398">
            <v>3.7699999999999997E-2</v>
          </cell>
        </row>
        <row r="11399">
          <cell r="A11399">
            <v>38596</v>
          </cell>
          <cell r="B11399">
            <v>3.66</v>
          </cell>
          <cell r="C11399">
            <v>3.6600000000000001E-2</v>
          </cell>
        </row>
        <row r="11400">
          <cell r="A11400">
            <v>38597</v>
          </cell>
          <cell r="B11400">
            <v>3.67</v>
          </cell>
          <cell r="C11400">
            <v>3.6699999999999997E-2</v>
          </cell>
        </row>
        <row r="11401">
          <cell r="A11401">
            <v>38600</v>
          </cell>
          <cell r="B11401" t="str">
            <v>ND</v>
          </cell>
          <cell r="C11401">
            <v>3.6699999999999997E-2</v>
          </cell>
        </row>
        <row r="11402">
          <cell r="A11402">
            <v>38601</v>
          </cell>
          <cell r="B11402">
            <v>3.73</v>
          </cell>
          <cell r="C11402">
            <v>3.73E-2</v>
          </cell>
        </row>
        <row r="11403">
          <cell r="A11403">
            <v>38602</v>
          </cell>
          <cell r="B11403">
            <v>3.77</v>
          </cell>
          <cell r="C11403">
            <v>3.7699999999999997E-2</v>
          </cell>
        </row>
        <row r="11404">
          <cell r="A11404">
            <v>38603</v>
          </cell>
          <cell r="B11404">
            <v>3.77</v>
          </cell>
          <cell r="C11404">
            <v>3.7699999999999997E-2</v>
          </cell>
        </row>
        <row r="11405">
          <cell r="A11405">
            <v>38604</v>
          </cell>
          <cell r="B11405">
            <v>3.78</v>
          </cell>
          <cell r="C11405">
            <v>3.78E-2</v>
          </cell>
        </row>
        <row r="11406">
          <cell r="A11406">
            <v>38607</v>
          </cell>
          <cell r="B11406">
            <v>3.83</v>
          </cell>
          <cell r="C11406">
            <v>3.8300000000000001E-2</v>
          </cell>
        </row>
        <row r="11407">
          <cell r="A11407">
            <v>38608</v>
          </cell>
          <cell r="B11407">
            <v>3.81</v>
          </cell>
          <cell r="C11407">
            <v>3.8100000000000002E-2</v>
          </cell>
        </row>
        <row r="11408">
          <cell r="A11408">
            <v>38609</v>
          </cell>
          <cell r="B11408">
            <v>3.81</v>
          </cell>
          <cell r="C11408">
            <v>3.8100000000000002E-2</v>
          </cell>
        </row>
        <row r="11409">
          <cell r="A11409">
            <v>38610</v>
          </cell>
          <cell r="B11409">
            <v>3.81</v>
          </cell>
          <cell r="C11409">
            <v>3.8100000000000002E-2</v>
          </cell>
        </row>
        <row r="11410">
          <cell r="A11410">
            <v>38611</v>
          </cell>
          <cell r="B11410">
            <v>3.86</v>
          </cell>
          <cell r="C11410">
            <v>3.8599999999999995E-2</v>
          </cell>
        </row>
        <row r="11411">
          <cell r="A11411">
            <v>38614</v>
          </cell>
          <cell r="B11411">
            <v>3.87</v>
          </cell>
          <cell r="C11411">
            <v>3.8699999999999998E-2</v>
          </cell>
        </row>
        <row r="11412">
          <cell r="A11412">
            <v>38615</v>
          </cell>
          <cell r="B11412">
            <v>3.92</v>
          </cell>
          <cell r="C11412">
            <v>3.9199999999999999E-2</v>
          </cell>
        </row>
        <row r="11413">
          <cell r="A11413">
            <v>38616</v>
          </cell>
          <cell r="B11413">
            <v>3.88</v>
          </cell>
          <cell r="C11413">
            <v>3.8800000000000001E-2</v>
          </cell>
        </row>
        <row r="11414">
          <cell r="A11414">
            <v>38617</v>
          </cell>
          <cell r="B11414">
            <v>3.86</v>
          </cell>
          <cell r="C11414">
            <v>3.8599999999999995E-2</v>
          </cell>
        </row>
        <row r="11415">
          <cell r="A11415">
            <v>38618</v>
          </cell>
          <cell r="B11415">
            <v>3.89</v>
          </cell>
          <cell r="C11415">
            <v>3.8900000000000004E-2</v>
          </cell>
        </row>
        <row r="11416">
          <cell r="A11416">
            <v>38621</v>
          </cell>
          <cell r="B11416">
            <v>3.95</v>
          </cell>
          <cell r="C11416">
            <v>3.95E-2</v>
          </cell>
        </row>
        <row r="11417">
          <cell r="A11417">
            <v>38622</v>
          </cell>
          <cell r="B11417">
            <v>3.95</v>
          </cell>
          <cell r="C11417">
            <v>3.95E-2</v>
          </cell>
        </row>
        <row r="11418">
          <cell r="A11418">
            <v>38623</v>
          </cell>
          <cell r="B11418">
            <v>3.95</v>
          </cell>
          <cell r="C11418">
            <v>3.95E-2</v>
          </cell>
        </row>
        <row r="11419">
          <cell r="A11419">
            <v>38624</v>
          </cell>
          <cell r="B11419">
            <v>3.97</v>
          </cell>
          <cell r="C11419">
            <v>3.9699999999999999E-2</v>
          </cell>
        </row>
        <row r="11420">
          <cell r="A11420">
            <v>38625</v>
          </cell>
          <cell r="B11420">
            <v>4.01</v>
          </cell>
          <cell r="C11420">
            <v>4.0099999999999997E-2</v>
          </cell>
        </row>
        <row r="11421">
          <cell r="A11421">
            <v>38628</v>
          </cell>
          <cell r="B11421">
            <v>4.09</v>
          </cell>
          <cell r="C11421">
            <v>4.0899999999999999E-2</v>
          </cell>
        </row>
        <row r="11422">
          <cell r="A11422">
            <v>38629</v>
          </cell>
          <cell r="B11422">
            <v>4.09</v>
          </cell>
          <cell r="C11422">
            <v>4.0899999999999999E-2</v>
          </cell>
        </row>
        <row r="11423">
          <cell r="A11423">
            <v>38630</v>
          </cell>
          <cell r="B11423">
            <v>4.07</v>
          </cell>
          <cell r="C11423">
            <v>4.07E-2</v>
          </cell>
        </row>
        <row r="11424">
          <cell r="A11424">
            <v>38631</v>
          </cell>
          <cell r="B11424">
            <v>4.07</v>
          </cell>
          <cell r="C11424">
            <v>4.07E-2</v>
          </cell>
        </row>
        <row r="11425">
          <cell r="A11425">
            <v>38632</v>
          </cell>
          <cell r="B11425">
            <v>4.0599999999999996</v>
          </cell>
          <cell r="C11425">
            <v>4.0599999999999997E-2</v>
          </cell>
        </row>
        <row r="11426">
          <cell r="A11426">
            <v>38635</v>
          </cell>
          <cell r="B11426" t="str">
            <v>ND</v>
          </cell>
          <cell r="C11426">
            <v>4.0599999999999997E-2</v>
          </cell>
        </row>
        <row r="11427">
          <cell r="A11427">
            <v>38636</v>
          </cell>
          <cell r="B11427">
            <v>4.1399999999999997</v>
          </cell>
          <cell r="C11427">
            <v>4.1399999999999999E-2</v>
          </cell>
        </row>
        <row r="11428">
          <cell r="A11428">
            <v>38637</v>
          </cell>
          <cell r="B11428">
            <v>4.1399999999999997</v>
          </cell>
          <cell r="C11428">
            <v>4.1399999999999999E-2</v>
          </cell>
        </row>
        <row r="11429">
          <cell r="A11429">
            <v>38638</v>
          </cell>
          <cell r="B11429">
            <v>4.1399999999999997</v>
          </cell>
          <cell r="C11429">
            <v>4.1399999999999999E-2</v>
          </cell>
        </row>
        <row r="11430">
          <cell r="A11430">
            <v>38639</v>
          </cell>
          <cell r="B11430">
            <v>4.1500000000000004</v>
          </cell>
          <cell r="C11430">
            <v>4.1500000000000002E-2</v>
          </cell>
        </row>
        <row r="11431">
          <cell r="A11431">
            <v>38642</v>
          </cell>
          <cell r="B11431">
            <v>4.21</v>
          </cell>
          <cell r="C11431">
            <v>4.2099999999999999E-2</v>
          </cell>
        </row>
        <row r="11432">
          <cell r="A11432">
            <v>38643</v>
          </cell>
          <cell r="B11432">
            <v>4.1900000000000004</v>
          </cell>
          <cell r="C11432">
            <v>4.1900000000000007E-2</v>
          </cell>
        </row>
        <row r="11433">
          <cell r="A11433">
            <v>38644</v>
          </cell>
          <cell r="B11433">
            <v>4.18</v>
          </cell>
          <cell r="C11433">
            <v>4.1799999999999997E-2</v>
          </cell>
        </row>
        <row r="11434">
          <cell r="A11434">
            <v>38645</v>
          </cell>
          <cell r="B11434">
            <v>4.2</v>
          </cell>
          <cell r="C11434">
            <v>4.2000000000000003E-2</v>
          </cell>
        </row>
        <row r="11435">
          <cell r="A11435">
            <v>38646</v>
          </cell>
          <cell r="B11435">
            <v>4.18</v>
          </cell>
          <cell r="C11435">
            <v>4.1799999999999997E-2</v>
          </cell>
        </row>
        <row r="11436">
          <cell r="A11436">
            <v>38649</v>
          </cell>
          <cell r="B11436">
            <v>4.22</v>
          </cell>
          <cell r="C11436">
            <v>4.2199999999999994E-2</v>
          </cell>
        </row>
        <row r="11437">
          <cell r="A11437">
            <v>38650</v>
          </cell>
          <cell r="B11437">
            <v>4.26</v>
          </cell>
          <cell r="C11437">
            <v>4.2599999999999999E-2</v>
          </cell>
        </row>
        <row r="11438">
          <cell r="A11438">
            <v>38651</v>
          </cell>
          <cell r="B11438">
            <v>4.2699999999999996</v>
          </cell>
          <cell r="C11438">
            <v>4.2699999999999995E-2</v>
          </cell>
        </row>
        <row r="11439">
          <cell r="A11439">
            <v>38652</v>
          </cell>
          <cell r="B11439">
            <v>4.26</v>
          </cell>
          <cell r="C11439">
            <v>4.2599999999999999E-2</v>
          </cell>
        </row>
        <row r="11440">
          <cell r="A11440">
            <v>38653</v>
          </cell>
          <cell r="B11440">
            <v>4.28</v>
          </cell>
          <cell r="C11440">
            <v>4.2800000000000005E-2</v>
          </cell>
        </row>
        <row r="11441">
          <cell r="A11441">
            <v>38656</v>
          </cell>
          <cell r="B11441">
            <v>4.3099999999999996</v>
          </cell>
          <cell r="C11441">
            <v>4.3099999999999999E-2</v>
          </cell>
        </row>
        <row r="11442">
          <cell r="A11442">
            <v>38657</v>
          </cell>
          <cell r="B11442">
            <v>4.3099999999999996</v>
          </cell>
          <cell r="C11442">
            <v>4.3099999999999999E-2</v>
          </cell>
        </row>
        <row r="11443">
          <cell r="A11443">
            <v>38658</v>
          </cell>
          <cell r="B11443">
            <v>4.3099999999999996</v>
          </cell>
          <cell r="C11443">
            <v>4.3099999999999999E-2</v>
          </cell>
        </row>
        <row r="11444">
          <cell r="A11444">
            <v>38659</v>
          </cell>
          <cell r="B11444">
            <v>4.33</v>
          </cell>
          <cell r="C11444">
            <v>4.3299999999999998E-2</v>
          </cell>
        </row>
        <row r="11445">
          <cell r="A11445">
            <v>38660</v>
          </cell>
          <cell r="B11445">
            <v>4.34</v>
          </cell>
          <cell r="C11445">
            <v>4.3400000000000001E-2</v>
          </cell>
        </row>
        <row r="11446">
          <cell r="A11446">
            <v>38663</v>
          </cell>
          <cell r="B11446">
            <v>4.3600000000000003</v>
          </cell>
          <cell r="C11446">
            <v>4.36E-2</v>
          </cell>
        </row>
        <row r="11447">
          <cell r="A11447">
            <v>38664</v>
          </cell>
          <cell r="B11447">
            <v>4.34</v>
          </cell>
          <cell r="C11447">
            <v>4.3400000000000001E-2</v>
          </cell>
        </row>
        <row r="11448">
          <cell r="A11448">
            <v>38665</v>
          </cell>
          <cell r="B11448">
            <v>4.37</v>
          </cell>
          <cell r="C11448">
            <v>4.3700000000000003E-2</v>
          </cell>
        </row>
        <row r="11449">
          <cell r="A11449">
            <v>38666</v>
          </cell>
          <cell r="B11449">
            <v>4.34</v>
          </cell>
          <cell r="C11449">
            <v>4.3400000000000001E-2</v>
          </cell>
        </row>
        <row r="11450">
          <cell r="A11450">
            <v>38667</v>
          </cell>
          <cell r="B11450" t="str">
            <v>ND</v>
          </cell>
          <cell r="C11450">
            <v>4.3400000000000001E-2</v>
          </cell>
        </row>
        <row r="11451">
          <cell r="A11451">
            <v>38670</v>
          </cell>
          <cell r="B11451">
            <v>4.4000000000000004</v>
          </cell>
          <cell r="C11451">
            <v>4.4000000000000004E-2</v>
          </cell>
        </row>
        <row r="11452">
          <cell r="A11452">
            <v>38671</v>
          </cell>
          <cell r="B11452">
            <v>4.38</v>
          </cell>
          <cell r="C11452">
            <v>4.3799999999999999E-2</v>
          </cell>
        </row>
        <row r="11453">
          <cell r="A11453">
            <v>38672</v>
          </cell>
          <cell r="B11453">
            <v>4.34</v>
          </cell>
          <cell r="C11453">
            <v>4.3400000000000001E-2</v>
          </cell>
        </row>
        <row r="11454">
          <cell r="A11454">
            <v>38673</v>
          </cell>
          <cell r="B11454">
            <v>4.32</v>
          </cell>
          <cell r="C11454">
            <v>4.3200000000000002E-2</v>
          </cell>
        </row>
        <row r="11455">
          <cell r="A11455">
            <v>38674</v>
          </cell>
          <cell r="B11455">
            <v>4.34</v>
          </cell>
          <cell r="C11455">
            <v>4.3400000000000001E-2</v>
          </cell>
        </row>
        <row r="11456">
          <cell r="A11456">
            <v>38677</v>
          </cell>
          <cell r="B11456">
            <v>4.33</v>
          </cell>
          <cell r="C11456">
            <v>4.3299999999999998E-2</v>
          </cell>
        </row>
        <row r="11457">
          <cell r="A11457">
            <v>38678</v>
          </cell>
          <cell r="B11457">
            <v>4.26</v>
          </cell>
          <cell r="C11457">
            <v>4.2599999999999999E-2</v>
          </cell>
        </row>
        <row r="11458">
          <cell r="A11458">
            <v>38679</v>
          </cell>
          <cell r="B11458">
            <v>4.3099999999999996</v>
          </cell>
          <cell r="C11458">
            <v>4.3099999999999999E-2</v>
          </cell>
        </row>
        <row r="11459">
          <cell r="A11459">
            <v>38680</v>
          </cell>
          <cell r="B11459" t="str">
            <v>ND</v>
          </cell>
          <cell r="C11459">
            <v>4.3099999999999999E-2</v>
          </cell>
        </row>
        <row r="11460">
          <cell r="A11460">
            <v>38681</v>
          </cell>
          <cell r="B11460">
            <v>4.29</v>
          </cell>
          <cell r="C11460">
            <v>4.2900000000000001E-2</v>
          </cell>
        </row>
        <row r="11461">
          <cell r="A11461">
            <v>38684</v>
          </cell>
          <cell r="B11461">
            <v>4.32</v>
          </cell>
          <cell r="C11461">
            <v>4.3200000000000002E-2</v>
          </cell>
        </row>
        <row r="11462">
          <cell r="A11462">
            <v>38685</v>
          </cell>
          <cell r="B11462">
            <v>4.3499999999999996</v>
          </cell>
          <cell r="C11462">
            <v>4.3499999999999997E-2</v>
          </cell>
        </row>
        <row r="11463">
          <cell r="A11463">
            <v>38686</v>
          </cell>
          <cell r="B11463">
            <v>4.34</v>
          </cell>
          <cell r="C11463">
            <v>4.3400000000000001E-2</v>
          </cell>
        </row>
        <row r="11464">
          <cell r="A11464">
            <v>38687</v>
          </cell>
          <cell r="B11464">
            <v>4.3600000000000003</v>
          </cell>
          <cell r="C11464">
            <v>4.36E-2</v>
          </cell>
        </row>
        <row r="11465">
          <cell r="A11465">
            <v>38688</v>
          </cell>
          <cell r="B11465">
            <v>4.3499999999999996</v>
          </cell>
          <cell r="C11465">
            <v>4.3499999999999997E-2</v>
          </cell>
        </row>
        <row r="11466">
          <cell r="A11466">
            <v>38691</v>
          </cell>
          <cell r="B11466">
            <v>4.3899999999999997</v>
          </cell>
          <cell r="C11466">
            <v>4.3899999999999995E-2</v>
          </cell>
        </row>
        <row r="11467">
          <cell r="A11467">
            <v>38692</v>
          </cell>
          <cell r="B11467">
            <v>4.3600000000000003</v>
          </cell>
          <cell r="C11467">
            <v>4.36E-2</v>
          </cell>
        </row>
        <row r="11468">
          <cell r="A11468">
            <v>38693</v>
          </cell>
          <cell r="B11468">
            <v>4.3499999999999996</v>
          </cell>
          <cell r="C11468">
            <v>4.3499999999999997E-2</v>
          </cell>
        </row>
        <row r="11469">
          <cell r="A11469">
            <v>38694</v>
          </cell>
          <cell r="B11469">
            <v>4.3</v>
          </cell>
          <cell r="C11469">
            <v>4.2999999999999997E-2</v>
          </cell>
        </row>
        <row r="11470">
          <cell r="A11470">
            <v>38695</v>
          </cell>
          <cell r="B11470">
            <v>4.33</v>
          </cell>
          <cell r="C11470">
            <v>4.3299999999999998E-2</v>
          </cell>
        </row>
        <row r="11471">
          <cell r="A11471">
            <v>38698</v>
          </cell>
          <cell r="B11471">
            <v>4.38</v>
          </cell>
          <cell r="C11471">
            <v>4.3799999999999999E-2</v>
          </cell>
        </row>
        <row r="11472">
          <cell r="A11472">
            <v>38699</v>
          </cell>
          <cell r="B11472">
            <v>4.37</v>
          </cell>
          <cell r="C11472">
            <v>4.3700000000000003E-2</v>
          </cell>
        </row>
        <row r="11473">
          <cell r="A11473">
            <v>38700</v>
          </cell>
          <cell r="B11473">
            <v>4.32</v>
          </cell>
          <cell r="C11473">
            <v>4.3200000000000002E-2</v>
          </cell>
        </row>
        <row r="11474">
          <cell r="A11474">
            <v>38701</v>
          </cell>
          <cell r="B11474">
            <v>4.33</v>
          </cell>
          <cell r="C11474">
            <v>4.3299999999999998E-2</v>
          </cell>
        </row>
        <row r="11475">
          <cell r="A11475">
            <v>38702</v>
          </cell>
          <cell r="B11475">
            <v>4.32</v>
          </cell>
          <cell r="C11475">
            <v>4.3200000000000002E-2</v>
          </cell>
        </row>
        <row r="11476">
          <cell r="A11476">
            <v>38705</v>
          </cell>
          <cell r="B11476">
            <v>4.38</v>
          </cell>
          <cell r="C11476">
            <v>4.3799999999999999E-2</v>
          </cell>
        </row>
        <row r="11477">
          <cell r="A11477">
            <v>38706</v>
          </cell>
          <cell r="B11477">
            <v>4.3899999999999997</v>
          </cell>
          <cell r="C11477">
            <v>4.3899999999999995E-2</v>
          </cell>
        </row>
        <row r="11478">
          <cell r="A11478">
            <v>38707</v>
          </cell>
          <cell r="B11478">
            <v>4.38</v>
          </cell>
          <cell r="C11478">
            <v>4.3799999999999999E-2</v>
          </cell>
        </row>
        <row r="11479">
          <cell r="A11479">
            <v>38708</v>
          </cell>
          <cell r="B11479">
            <v>4.3499999999999996</v>
          </cell>
          <cell r="C11479">
            <v>4.3499999999999997E-2</v>
          </cell>
        </row>
        <row r="11480">
          <cell r="A11480">
            <v>38709</v>
          </cell>
          <cell r="B11480">
            <v>4.33</v>
          </cell>
          <cell r="C11480">
            <v>4.3299999999999998E-2</v>
          </cell>
        </row>
        <row r="11481">
          <cell r="A11481">
            <v>38712</v>
          </cell>
          <cell r="B11481" t="str">
            <v>ND</v>
          </cell>
          <cell r="C11481">
            <v>4.3299999999999998E-2</v>
          </cell>
        </row>
        <row r="11482">
          <cell r="A11482">
            <v>38713</v>
          </cell>
          <cell r="B11482">
            <v>4.3499999999999996</v>
          </cell>
          <cell r="C11482">
            <v>4.3499999999999997E-2</v>
          </cell>
        </row>
        <row r="11483">
          <cell r="A11483">
            <v>38714</v>
          </cell>
          <cell r="B11483">
            <v>4.34</v>
          </cell>
          <cell r="C11483">
            <v>4.3400000000000001E-2</v>
          </cell>
        </row>
        <row r="11484">
          <cell r="A11484">
            <v>38715</v>
          </cell>
          <cell r="B11484">
            <v>4.3499999999999996</v>
          </cell>
          <cell r="C11484">
            <v>4.3499999999999997E-2</v>
          </cell>
        </row>
        <row r="11485">
          <cell r="A11485">
            <v>38716</v>
          </cell>
          <cell r="B11485">
            <v>4.38</v>
          </cell>
          <cell r="C11485">
            <v>4.3799999999999999E-2</v>
          </cell>
        </row>
        <row r="11486">
          <cell r="A11486">
            <v>38719</v>
          </cell>
          <cell r="B11486" t="str">
            <v>ND</v>
          </cell>
          <cell r="C11486">
            <v>4.3799999999999999E-2</v>
          </cell>
        </row>
        <row r="11487">
          <cell r="A11487">
            <v>38720</v>
          </cell>
          <cell r="B11487">
            <v>4.38</v>
          </cell>
          <cell r="C11487">
            <v>4.3799999999999999E-2</v>
          </cell>
        </row>
        <row r="11488">
          <cell r="A11488">
            <v>38721</v>
          </cell>
          <cell r="B11488">
            <v>4.3499999999999996</v>
          </cell>
          <cell r="C11488">
            <v>4.3499999999999997E-2</v>
          </cell>
        </row>
        <row r="11489">
          <cell r="A11489">
            <v>38722</v>
          </cell>
          <cell r="B11489">
            <v>4.3600000000000003</v>
          </cell>
          <cell r="C11489">
            <v>4.36E-2</v>
          </cell>
        </row>
        <row r="11490">
          <cell r="A11490">
            <v>38723</v>
          </cell>
          <cell r="B11490">
            <v>4.38</v>
          </cell>
          <cell r="C11490">
            <v>4.3799999999999999E-2</v>
          </cell>
        </row>
        <row r="11491">
          <cell r="A11491">
            <v>38726</v>
          </cell>
          <cell r="B11491">
            <v>4.3899999999999997</v>
          </cell>
          <cell r="C11491">
            <v>4.3899999999999995E-2</v>
          </cell>
        </row>
        <row r="11492">
          <cell r="A11492">
            <v>38727</v>
          </cell>
          <cell r="B11492">
            <v>4.42</v>
          </cell>
          <cell r="C11492">
            <v>4.4199999999999996E-2</v>
          </cell>
        </row>
        <row r="11493">
          <cell r="A11493">
            <v>38728</v>
          </cell>
          <cell r="B11493">
            <v>4.4400000000000004</v>
          </cell>
          <cell r="C11493">
            <v>4.4400000000000002E-2</v>
          </cell>
        </row>
        <row r="11494">
          <cell r="A11494">
            <v>38729</v>
          </cell>
          <cell r="B11494">
            <v>4.42</v>
          </cell>
          <cell r="C11494">
            <v>4.4199999999999996E-2</v>
          </cell>
        </row>
        <row r="11495">
          <cell r="A11495">
            <v>38730</v>
          </cell>
          <cell r="B11495">
            <v>4.4000000000000004</v>
          </cell>
          <cell r="C11495">
            <v>4.4000000000000004E-2</v>
          </cell>
        </row>
        <row r="11496">
          <cell r="A11496">
            <v>38733</v>
          </cell>
          <cell r="B11496" t="str">
            <v>ND</v>
          </cell>
          <cell r="C11496">
            <v>4.4000000000000004E-2</v>
          </cell>
        </row>
        <row r="11497">
          <cell r="A11497">
            <v>38734</v>
          </cell>
          <cell r="B11497">
            <v>4.42</v>
          </cell>
          <cell r="C11497">
            <v>4.4199999999999996E-2</v>
          </cell>
        </row>
        <row r="11498">
          <cell r="A11498">
            <v>38735</v>
          </cell>
          <cell r="B11498">
            <v>4.42</v>
          </cell>
          <cell r="C11498">
            <v>4.4199999999999996E-2</v>
          </cell>
        </row>
        <row r="11499">
          <cell r="A11499">
            <v>38736</v>
          </cell>
          <cell r="B11499">
            <v>4.43</v>
          </cell>
          <cell r="C11499">
            <v>4.4299999999999999E-2</v>
          </cell>
        </row>
        <row r="11500">
          <cell r="A11500">
            <v>38737</v>
          </cell>
          <cell r="B11500">
            <v>4.4400000000000004</v>
          </cell>
          <cell r="C11500">
            <v>4.4400000000000002E-2</v>
          </cell>
        </row>
        <row r="11501">
          <cell r="A11501">
            <v>38740</v>
          </cell>
          <cell r="B11501">
            <v>4.45</v>
          </cell>
          <cell r="C11501">
            <v>4.4500000000000005E-2</v>
          </cell>
        </row>
        <row r="11502">
          <cell r="A11502">
            <v>38741</v>
          </cell>
          <cell r="B11502">
            <v>4.46</v>
          </cell>
          <cell r="C11502">
            <v>4.4600000000000001E-2</v>
          </cell>
        </row>
        <row r="11503">
          <cell r="A11503">
            <v>38742</v>
          </cell>
          <cell r="B11503">
            <v>4.51</v>
          </cell>
          <cell r="C11503">
            <v>4.5100000000000001E-2</v>
          </cell>
        </row>
        <row r="11504">
          <cell r="A11504">
            <v>38743</v>
          </cell>
          <cell r="B11504">
            <v>4.5199999999999996</v>
          </cell>
          <cell r="C11504">
            <v>4.5199999999999997E-2</v>
          </cell>
        </row>
        <row r="11505">
          <cell r="A11505">
            <v>38744</v>
          </cell>
          <cell r="B11505">
            <v>4.54</v>
          </cell>
          <cell r="C11505">
            <v>4.5400000000000003E-2</v>
          </cell>
        </row>
        <row r="11506">
          <cell r="A11506">
            <v>38747</v>
          </cell>
          <cell r="B11506">
            <v>4.59</v>
          </cell>
          <cell r="C11506">
            <v>4.5899999999999996E-2</v>
          </cell>
        </row>
        <row r="11507">
          <cell r="A11507">
            <v>38748</v>
          </cell>
          <cell r="B11507">
            <v>4.58</v>
          </cell>
          <cell r="C11507">
            <v>4.58E-2</v>
          </cell>
        </row>
        <row r="11508">
          <cell r="A11508">
            <v>38749</v>
          </cell>
          <cell r="B11508">
            <v>4.5999999999999996</v>
          </cell>
          <cell r="C11508">
            <v>4.5999999999999999E-2</v>
          </cell>
        </row>
        <row r="11509">
          <cell r="A11509">
            <v>38750</v>
          </cell>
          <cell r="B11509">
            <v>4.6100000000000003</v>
          </cell>
          <cell r="C11509">
            <v>4.6100000000000002E-2</v>
          </cell>
        </row>
        <row r="11510">
          <cell r="A11510">
            <v>38751</v>
          </cell>
          <cell r="B11510">
            <v>4.62</v>
          </cell>
          <cell r="C11510">
            <v>4.6199999999999998E-2</v>
          </cell>
        </row>
        <row r="11511">
          <cell r="A11511">
            <v>38754</v>
          </cell>
          <cell r="B11511">
            <v>4.66</v>
          </cell>
          <cell r="C11511">
            <v>4.6600000000000003E-2</v>
          </cell>
        </row>
        <row r="11512">
          <cell r="A11512">
            <v>38755</v>
          </cell>
          <cell r="B11512">
            <v>4.6500000000000004</v>
          </cell>
          <cell r="C11512">
            <v>4.6500000000000007E-2</v>
          </cell>
        </row>
        <row r="11513">
          <cell r="A11513">
            <v>38756</v>
          </cell>
          <cell r="B11513">
            <v>4.66</v>
          </cell>
          <cell r="C11513">
            <v>4.6600000000000003E-2</v>
          </cell>
        </row>
        <row r="11514">
          <cell r="A11514">
            <v>38757</v>
          </cell>
          <cell r="B11514">
            <v>4.66</v>
          </cell>
          <cell r="C11514">
            <v>4.6600000000000003E-2</v>
          </cell>
        </row>
        <row r="11515">
          <cell r="A11515">
            <v>38758</v>
          </cell>
          <cell r="B11515">
            <v>4.7</v>
          </cell>
          <cell r="C11515">
            <v>4.7E-2</v>
          </cell>
        </row>
        <row r="11516">
          <cell r="A11516">
            <v>38761</v>
          </cell>
          <cell r="B11516">
            <v>4.7</v>
          </cell>
          <cell r="C11516">
            <v>4.7E-2</v>
          </cell>
        </row>
        <row r="11517">
          <cell r="A11517">
            <v>38762</v>
          </cell>
          <cell r="B11517">
            <v>4.71</v>
          </cell>
          <cell r="C11517">
            <v>4.7100000000000003E-2</v>
          </cell>
        </row>
        <row r="11518">
          <cell r="A11518">
            <v>38763</v>
          </cell>
          <cell r="B11518">
            <v>4.7</v>
          </cell>
          <cell r="C11518">
            <v>4.7E-2</v>
          </cell>
        </row>
        <row r="11519">
          <cell r="A11519">
            <v>38764</v>
          </cell>
          <cell r="B11519">
            <v>4.6900000000000004</v>
          </cell>
          <cell r="C11519">
            <v>4.6900000000000004E-2</v>
          </cell>
        </row>
        <row r="11520">
          <cell r="A11520">
            <v>38765</v>
          </cell>
          <cell r="B11520">
            <v>4.68</v>
          </cell>
          <cell r="C11520">
            <v>4.6799999999999994E-2</v>
          </cell>
        </row>
        <row r="11521">
          <cell r="A11521">
            <v>38768</v>
          </cell>
          <cell r="B11521" t="str">
            <v>ND</v>
          </cell>
          <cell r="C11521">
            <v>4.6799999999999994E-2</v>
          </cell>
        </row>
        <row r="11522">
          <cell r="A11522">
            <v>38769</v>
          </cell>
          <cell r="B11522">
            <v>4.7300000000000004</v>
          </cell>
          <cell r="C11522">
            <v>4.7300000000000002E-2</v>
          </cell>
        </row>
        <row r="11523">
          <cell r="A11523">
            <v>38770</v>
          </cell>
          <cell r="B11523">
            <v>4.6900000000000004</v>
          </cell>
          <cell r="C11523">
            <v>4.6900000000000004E-2</v>
          </cell>
        </row>
        <row r="11524">
          <cell r="A11524">
            <v>38771</v>
          </cell>
          <cell r="B11524">
            <v>4.7300000000000004</v>
          </cell>
          <cell r="C11524">
            <v>4.7300000000000002E-2</v>
          </cell>
        </row>
        <row r="11525">
          <cell r="A11525">
            <v>38772</v>
          </cell>
          <cell r="B11525">
            <v>4.7300000000000004</v>
          </cell>
          <cell r="C11525">
            <v>4.7300000000000002E-2</v>
          </cell>
        </row>
        <row r="11526">
          <cell r="A11526">
            <v>38775</v>
          </cell>
          <cell r="B11526">
            <v>4.76</v>
          </cell>
          <cell r="C11526">
            <v>4.7599999999999996E-2</v>
          </cell>
        </row>
        <row r="11527">
          <cell r="A11527">
            <v>38776</v>
          </cell>
          <cell r="B11527">
            <v>4.7300000000000004</v>
          </cell>
          <cell r="C11527">
            <v>4.7300000000000002E-2</v>
          </cell>
        </row>
        <row r="11528">
          <cell r="A11528">
            <v>38777</v>
          </cell>
          <cell r="B11528">
            <v>4.74</v>
          </cell>
          <cell r="C11528">
            <v>4.7400000000000005E-2</v>
          </cell>
        </row>
        <row r="11529">
          <cell r="A11529">
            <v>38778</v>
          </cell>
          <cell r="B11529">
            <v>4.74</v>
          </cell>
          <cell r="C11529">
            <v>4.7400000000000005E-2</v>
          </cell>
        </row>
        <row r="11530">
          <cell r="A11530">
            <v>38779</v>
          </cell>
          <cell r="B11530">
            <v>4.75</v>
          </cell>
          <cell r="C11530">
            <v>4.7500000000000001E-2</v>
          </cell>
        </row>
        <row r="11531">
          <cell r="A11531">
            <v>38782</v>
          </cell>
          <cell r="B11531">
            <v>4.7699999999999996</v>
          </cell>
          <cell r="C11531">
            <v>4.7699999999999992E-2</v>
          </cell>
        </row>
        <row r="11532">
          <cell r="A11532">
            <v>38783</v>
          </cell>
          <cell r="B11532">
            <v>4.7699999999999996</v>
          </cell>
          <cell r="C11532">
            <v>4.7699999999999992E-2</v>
          </cell>
        </row>
        <row r="11533">
          <cell r="A11533">
            <v>38784</v>
          </cell>
          <cell r="B11533">
            <v>4.76</v>
          </cell>
          <cell r="C11533">
            <v>4.7599999999999996E-2</v>
          </cell>
        </row>
        <row r="11534">
          <cell r="A11534">
            <v>38785</v>
          </cell>
          <cell r="B11534">
            <v>4.76</v>
          </cell>
          <cell r="C11534">
            <v>4.7599999999999996E-2</v>
          </cell>
        </row>
        <row r="11535">
          <cell r="A11535">
            <v>38786</v>
          </cell>
          <cell r="B11535">
            <v>4.7699999999999996</v>
          </cell>
          <cell r="C11535">
            <v>4.7699999999999992E-2</v>
          </cell>
        </row>
        <row r="11536">
          <cell r="A11536">
            <v>38789</v>
          </cell>
          <cell r="B11536">
            <v>4.8</v>
          </cell>
          <cell r="C11536">
            <v>4.8000000000000001E-2</v>
          </cell>
        </row>
        <row r="11537">
          <cell r="A11537">
            <v>38790</v>
          </cell>
          <cell r="B11537">
            <v>4.75</v>
          </cell>
          <cell r="C11537">
            <v>4.7500000000000001E-2</v>
          </cell>
        </row>
        <row r="11538">
          <cell r="A11538">
            <v>38791</v>
          </cell>
          <cell r="B11538">
            <v>4.7699999999999996</v>
          </cell>
          <cell r="C11538">
            <v>4.7699999999999992E-2</v>
          </cell>
        </row>
        <row r="11539">
          <cell r="A11539">
            <v>38792</v>
          </cell>
          <cell r="B11539">
            <v>4.72</v>
          </cell>
          <cell r="C11539">
            <v>4.7199999999999999E-2</v>
          </cell>
        </row>
        <row r="11540">
          <cell r="A11540">
            <v>38793</v>
          </cell>
          <cell r="B11540">
            <v>4.74</v>
          </cell>
          <cell r="C11540">
            <v>4.7400000000000005E-2</v>
          </cell>
        </row>
        <row r="11541">
          <cell r="A11541">
            <v>38796</v>
          </cell>
          <cell r="B11541">
            <v>4.74</v>
          </cell>
          <cell r="C11541">
            <v>4.7400000000000005E-2</v>
          </cell>
        </row>
        <row r="11542">
          <cell r="A11542">
            <v>38797</v>
          </cell>
          <cell r="B11542">
            <v>4.79</v>
          </cell>
          <cell r="C11542">
            <v>4.7899999999999998E-2</v>
          </cell>
        </row>
        <row r="11543">
          <cell r="A11543">
            <v>38798</v>
          </cell>
          <cell r="B11543">
            <v>4.78</v>
          </cell>
          <cell r="C11543">
            <v>4.7800000000000002E-2</v>
          </cell>
        </row>
        <row r="11544">
          <cell r="A11544">
            <v>38799</v>
          </cell>
          <cell r="B11544">
            <v>4.8</v>
          </cell>
          <cell r="C11544">
            <v>4.8000000000000001E-2</v>
          </cell>
        </row>
        <row r="11545">
          <cell r="A11545">
            <v>38800</v>
          </cell>
          <cell r="B11545">
            <v>4.76</v>
          </cell>
          <cell r="C11545">
            <v>4.7599999999999996E-2</v>
          </cell>
        </row>
        <row r="11546">
          <cell r="A11546">
            <v>38803</v>
          </cell>
          <cell r="B11546">
            <v>4.7699999999999996</v>
          </cell>
          <cell r="C11546">
            <v>4.7699999999999992E-2</v>
          </cell>
        </row>
        <row r="11547">
          <cell r="A11547">
            <v>38804</v>
          </cell>
          <cell r="B11547">
            <v>4.82</v>
          </cell>
          <cell r="C11547">
            <v>4.82E-2</v>
          </cell>
        </row>
        <row r="11548">
          <cell r="A11548">
            <v>38805</v>
          </cell>
          <cell r="B11548">
            <v>4.83</v>
          </cell>
          <cell r="C11548">
            <v>4.8300000000000003E-2</v>
          </cell>
        </row>
        <row r="11549">
          <cell r="A11549">
            <v>38806</v>
          </cell>
          <cell r="B11549">
            <v>4.84</v>
          </cell>
          <cell r="C11549">
            <v>4.8399999999999999E-2</v>
          </cell>
        </row>
        <row r="11550">
          <cell r="A11550">
            <v>38807</v>
          </cell>
          <cell r="B11550">
            <v>4.82</v>
          </cell>
          <cell r="C11550">
            <v>4.82E-2</v>
          </cell>
        </row>
        <row r="11551">
          <cell r="A11551">
            <v>38810</v>
          </cell>
          <cell r="B11551">
            <v>4.8600000000000003</v>
          </cell>
          <cell r="C11551">
            <v>4.8600000000000004E-2</v>
          </cell>
        </row>
        <row r="11552">
          <cell r="A11552">
            <v>38811</v>
          </cell>
          <cell r="B11552">
            <v>4.8499999999999996</v>
          </cell>
          <cell r="C11552">
            <v>4.8499999999999995E-2</v>
          </cell>
        </row>
        <row r="11553">
          <cell r="A11553">
            <v>38812</v>
          </cell>
          <cell r="B11553">
            <v>4.82</v>
          </cell>
          <cell r="C11553">
            <v>4.82E-2</v>
          </cell>
        </row>
        <row r="11554">
          <cell r="A11554">
            <v>38813</v>
          </cell>
          <cell r="B11554">
            <v>4.8499999999999996</v>
          </cell>
          <cell r="C11554">
            <v>4.8499999999999995E-2</v>
          </cell>
        </row>
        <row r="11555">
          <cell r="A11555">
            <v>38814</v>
          </cell>
          <cell r="B11555">
            <v>4.8600000000000003</v>
          </cell>
          <cell r="C11555">
            <v>4.8600000000000004E-2</v>
          </cell>
        </row>
        <row r="11556">
          <cell r="A11556">
            <v>38817</v>
          </cell>
          <cell r="B11556">
            <v>4.8899999999999997</v>
          </cell>
          <cell r="C11556">
            <v>4.8899999999999999E-2</v>
          </cell>
        </row>
        <row r="11557">
          <cell r="A11557">
            <v>38818</v>
          </cell>
          <cell r="B11557">
            <v>4.88</v>
          </cell>
          <cell r="C11557">
            <v>4.8799999999999996E-2</v>
          </cell>
        </row>
        <row r="11558">
          <cell r="A11558">
            <v>38819</v>
          </cell>
          <cell r="B11558">
            <v>4.91</v>
          </cell>
          <cell r="C11558">
            <v>4.9100000000000005E-2</v>
          </cell>
        </row>
        <row r="11559">
          <cell r="A11559">
            <v>38820</v>
          </cell>
          <cell r="B11559">
            <v>4.95</v>
          </cell>
          <cell r="C11559">
            <v>4.9500000000000002E-2</v>
          </cell>
        </row>
        <row r="11560">
          <cell r="A11560">
            <v>38821</v>
          </cell>
          <cell r="B11560" t="str">
            <v>ND</v>
          </cell>
          <cell r="C11560">
            <v>4.9500000000000002E-2</v>
          </cell>
        </row>
        <row r="11561">
          <cell r="A11561">
            <v>38824</v>
          </cell>
          <cell r="B11561">
            <v>4.93</v>
          </cell>
          <cell r="C11561">
            <v>4.9299999999999997E-2</v>
          </cell>
        </row>
        <row r="11562">
          <cell r="A11562">
            <v>38825</v>
          </cell>
          <cell r="B11562">
            <v>4.88</v>
          </cell>
          <cell r="C11562">
            <v>4.8799999999999996E-2</v>
          </cell>
        </row>
        <row r="11563">
          <cell r="A11563">
            <v>38826</v>
          </cell>
          <cell r="B11563">
            <v>4.8899999999999997</v>
          </cell>
          <cell r="C11563">
            <v>4.8899999999999999E-2</v>
          </cell>
        </row>
        <row r="11564">
          <cell r="A11564">
            <v>38827</v>
          </cell>
          <cell r="B11564">
            <v>4.9000000000000004</v>
          </cell>
          <cell r="C11564">
            <v>4.9000000000000002E-2</v>
          </cell>
        </row>
        <row r="11565">
          <cell r="A11565">
            <v>38828</v>
          </cell>
          <cell r="B11565">
            <v>4.9000000000000004</v>
          </cell>
          <cell r="C11565">
            <v>4.9000000000000002E-2</v>
          </cell>
        </row>
        <row r="11566">
          <cell r="A11566">
            <v>38831</v>
          </cell>
          <cell r="B11566">
            <v>4.92</v>
          </cell>
          <cell r="C11566">
            <v>4.9200000000000001E-2</v>
          </cell>
        </row>
        <row r="11567">
          <cell r="A11567">
            <v>38832</v>
          </cell>
          <cell r="B11567">
            <v>4.95</v>
          </cell>
          <cell r="C11567">
            <v>4.9500000000000002E-2</v>
          </cell>
        </row>
        <row r="11568">
          <cell r="A11568">
            <v>38833</v>
          </cell>
          <cell r="B11568">
            <v>4.9800000000000004</v>
          </cell>
          <cell r="C11568">
            <v>4.9800000000000004E-2</v>
          </cell>
        </row>
        <row r="11569">
          <cell r="A11569">
            <v>38834</v>
          </cell>
          <cell r="B11569">
            <v>4.93</v>
          </cell>
          <cell r="C11569">
            <v>4.9299999999999997E-2</v>
          </cell>
        </row>
        <row r="11570">
          <cell r="A11570">
            <v>38835</v>
          </cell>
          <cell r="B11570">
            <v>4.9000000000000004</v>
          </cell>
          <cell r="C11570">
            <v>4.9000000000000002E-2</v>
          </cell>
        </row>
        <row r="11571">
          <cell r="A11571">
            <v>38838</v>
          </cell>
          <cell r="B11571">
            <v>4.97</v>
          </cell>
          <cell r="C11571">
            <v>4.9699999999999994E-2</v>
          </cell>
        </row>
        <row r="11572">
          <cell r="A11572">
            <v>38839</v>
          </cell>
          <cell r="B11572">
            <v>4.96</v>
          </cell>
          <cell r="C11572">
            <v>4.9599999999999998E-2</v>
          </cell>
        </row>
        <row r="11573">
          <cell r="A11573">
            <v>38840</v>
          </cell>
          <cell r="B11573">
            <v>4.9800000000000004</v>
          </cell>
          <cell r="C11573">
            <v>4.9800000000000004E-2</v>
          </cell>
        </row>
        <row r="11574">
          <cell r="A11574">
            <v>38841</v>
          </cell>
          <cell r="B11574">
            <v>5</v>
          </cell>
          <cell r="C11574">
            <v>0.05</v>
          </cell>
        </row>
        <row r="11575">
          <cell r="A11575">
            <v>38842</v>
          </cell>
          <cell r="B11575">
            <v>4.9800000000000004</v>
          </cell>
          <cell r="C11575">
            <v>4.9800000000000004E-2</v>
          </cell>
        </row>
        <row r="11576">
          <cell r="A11576">
            <v>38845</v>
          </cell>
          <cell r="B11576">
            <v>5.01</v>
          </cell>
          <cell r="C11576">
            <v>5.0099999999999999E-2</v>
          </cell>
        </row>
        <row r="11577">
          <cell r="A11577">
            <v>38846</v>
          </cell>
          <cell r="B11577">
            <v>5.01</v>
          </cell>
          <cell r="C11577">
            <v>5.0099999999999999E-2</v>
          </cell>
        </row>
        <row r="11578">
          <cell r="A11578">
            <v>38847</v>
          </cell>
          <cell r="B11578">
            <v>5.0199999999999996</v>
          </cell>
          <cell r="C11578">
            <v>5.0199999999999995E-2</v>
          </cell>
        </row>
        <row r="11579">
          <cell r="A11579">
            <v>38848</v>
          </cell>
          <cell r="B11579">
            <v>4.99</v>
          </cell>
          <cell r="C11579">
            <v>4.99E-2</v>
          </cell>
        </row>
        <row r="11580">
          <cell r="A11580">
            <v>38849</v>
          </cell>
          <cell r="B11580">
            <v>5</v>
          </cell>
          <cell r="C11580">
            <v>0.05</v>
          </cell>
        </row>
        <row r="11581">
          <cell r="A11581">
            <v>38852</v>
          </cell>
          <cell r="B11581">
            <v>5.01</v>
          </cell>
          <cell r="C11581">
            <v>5.0099999999999999E-2</v>
          </cell>
        </row>
        <row r="11582">
          <cell r="A11582">
            <v>38853</v>
          </cell>
          <cell r="B11582">
            <v>4.9800000000000004</v>
          </cell>
          <cell r="C11582">
            <v>4.9800000000000004E-2</v>
          </cell>
        </row>
        <row r="11583">
          <cell r="A11583">
            <v>38854</v>
          </cell>
          <cell r="B11583">
            <v>4.99</v>
          </cell>
          <cell r="C11583">
            <v>4.99E-2</v>
          </cell>
        </row>
        <row r="11584">
          <cell r="A11584">
            <v>38855</v>
          </cell>
          <cell r="B11584">
            <v>4.96</v>
          </cell>
          <cell r="C11584">
            <v>4.9599999999999998E-2</v>
          </cell>
        </row>
        <row r="11585">
          <cell r="A11585">
            <v>38856</v>
          </cell>
          <cell r="B11585">
            <v>4.9800000000000004</v>
          </cell>
          <cell r="C11585">
            <v>4.9800000000000004E-2</v>
          </cell>
        </row>
        <row r="11586">
          <cell r="A11586">
            <v>38859</v>
          </cell>
          <cell r="B11586">
            <v>4.99</v>
          </cell>
          <cell r="C11586">
            <v>4.99E-2</v>
          </cell>
        </row>
        <row r="11587">
          <cell r="A11587">
            <v>38860</v>
          </cell>
          <cell r="B11587">
            <v>5</v>
          </cell>
          <cell r="C11587">
            <v>0.05</v>
          </cell>
        </row>
        <row r="11588">
          <cell r="A11588">
            <v>38861</v>
          </cell>
          <cell r="B11588">
            <v>4.97</v>
          </cell>
          <cell r="C11588">
            <v>4.9699999999999994E-2</v>
          </cell>
        </row>
        <row r="11589">
          <cell r="A11589">
            <v>38862</v>
          </cell>
          <cell r="B11589">
            <v>5</v>
          </cell>
          <cell r="C11589">
            <v>0.05</v>
          </cell>
        </row>
        <row r="11590">
          <cell r="A11590">
            <v>38863</v>
          </cell>
          <cell r="B11590">
            <v>5</v>
          </cell>
          <cell r="C11590">
            <v>0.05</v>
          </cell>
        </row>
        <row r="11591">
          <cell r="A11591">
            <v>38866</v>
          </cell>
          <cell r="B11591" t="str">
            <v>ND</v>
          </cell>
          <cell r="C11591">
            <v>0.05</v>
          </cell>
        </row>
        <row r="11592">
          <cell r="A11592">
            <v>38867</v>
          </cell>
          <cell r="B11592">
            <v>5.0199999999999996</v>
          </cell>
          <cell r="C11592">
            <v>5.0199999999999995E-2</v>
          </cell>
        </row>
        <row r="11593">
          <cell r="A11593">
            <v>38868</v>
          </cell>
          <cell r="B11593">
            <v>5.07</v>
          </cell>
          <cell r="C11593">
            <v>5.0700000000000002E-2</v>
          </cell>
        </row>
        <row r="11594">
          <cell r="A11594">
            <v>38869</v>
          </cell>
          <cell r="B11594">
            <v>5.05</v>
          </cell>
          <cell r="C11594">
            <v>5.0499999999999996E-2</v>
          </cell>
        </row>
        <row r="11595">
          <cell r="A11595">
            <v>38870</v>
          </cell>
          <cell r="B11595">
            <v>4.9800000000000004</v>
          </cell>
          <cell r="C11595">
            <v>4.9800000000000004E-2</v>
          </cell>
        </row>
        <row r="11596">
          <cell r="A11596">
            <v>38873</v>
          </cell>
          <cell r="B11596">
            <v>5.0199999999999996</v>
          </cell>
          <cell r="C11596">
            <v>5.0199999999999995E-2</v>
          </cell>
        </row>
        <row r="11597">
          <cell r="A11597">
            <v>38874</v>
          </cell>
          <cell r="B11597">
            <v>5.03</v>
          </cell>
          <cell r="C11597">
            <v>5.0300000000000004E-2</v>
          </cell>
        </row>
        <row r="11598">
          <cell r="A11598">
            <v>38875</v>
          </cell>
          <cell r="B11598">
            <v>5.05</v>
          </cell>
          <cell r="C11598">
            <v>5.0499999999999996E-2</v>
          </cell>
        </row>
        <row r="11599">
          <cell r="A11599">
            <v>38876</v>
          </cell>
          <cell r="B11599">
            <v>5.04</v>
          </cell>
          <cell r="C11599">
            <v>5.04E-2</v>
          </cell>
        </row>
        <row r="11600">
          <cell r="A11600">
            <v>38877</v>
          </cell>
          <cell r="B11600">
            <v>5.05</v>
          </cell>
          <cell r="C11600">
            <v>5.0499999999999996E-2</v>
          </cell>
        </row>
        <row r="11601">
          <cell r="A11601">
            <v>38880</v>
          </cell>
          <cell r="B11601">
            <v>5.09</v>
          </cell>
          <cell r="C11601">
            <v>5.0900000000000001E-2</v>
          </cell>
        </row>
        <row r="11602">
          <cell r="A11602">
            <v>38881</v>
          </cell>
          <cell r="B11602">
            <v>5.09</v>
          </cell>
          <cell r="C11602">
            <v>5.0900000000000001E-2</v>
          </cell>
        </row>
        <row r="11603">
          <cell r="A11603">
            <v>38882</v>
          </cell>
          <cell r="B11603">
            <v>5.15</v>
          </cell>
          <cell r="C11603">
            <v>5.1500000000000004E-2</v>
          </cell>
        </row>
        <row r="11604">
          <cell r="A11604">
            <v>38883</v>
          </cell>
          <cell r="B11604">
            <v>5.15</v>
          </cell>
          <cell r="C11604">
            <v>5.1500000000000004E-2</v>
          </cell>
        </row>
        <row r="11605">
          <cell r="A11605">
            <v>38884</v>
          </cell>
          <cell r="B11605">
            <v>5.18</v>
          </cell>
          <cell r="C11605">
            <v>5.1799999999999999E-2</v>
          </cell>
        </row>
        <row r="11606">
          <cell r="A11606">
            <v>38887</v>
          </cell>
          <cell r="B11606">
            <v>5.23</v>
          </cell>
          <cell r="C11606">
            <v>5.2300000000000006E-2</v>
          </cell>
        </row>
        <row r="11607">
          <cell r="A11607">
            <v>38888</v>
          </cell>
          <cell r="B11607">
            <v>5.23</v>
          </cell>
          <cell r="C11607">
            <v>5.2300000000000006E-2</v>
          </cell>
        </row>
        <row r="11608">
          <cell r="A11608">
            <v>38889</v>
          </cell>
          <cell r="B11608">
            <v>5.22</v>
          </cell>
          <cell r="C11608">
            <v>5.2199999999999996E-2</v>
          </cell>
        </row>
        <row r="11609">
          <cell r="A11609">
            <v>38890</v>
          </cell>
          <cell r="B11609">
            <v>5.24</v>
          </cell>
          <cell r="C11609">
            <v>5.2400000000000002E-2</v>
          </cell>
        </row>
        <row r="11610">
          <cell r="A11610">
            <v>38891</v>
          </cell>
          <cell r="B11610">
            <v>5.27</v>
          </cell>
          <cell r="C11610">
            <v>5.2699999999999997E-2</v>
          </cell>
        </row>
        <row r="11611">
          <cell r="A11611">
            <v>38894</v>
          </cell>
          <cell r="B11611">
            <v>5.3</v>
          </cell>
          <cell r="C11611">
            <v>5.2999999999999999E-2</v>
          </cell>
        </row>
        <row r="11612">
          <cell r="A11612">
            <v>38895</v>
          </cell>
          <cell r="B11612">
            <v>5.28</v>
          </cell>
          <cell r="C11612">
            <v>5.28E-2</v>
          </cell>
        </row>
        <row r="11613">
          <cell r="A11613">
            <v>38896</v>
          </cell>
          <cell r="B11613">
            <v>5.3</v>
          </cell>
          <cell r="C11613">
            <v>5.2999999999999999E-2</v>
          </cell>
        </row>
        <row r="11614">
          <cell r="A11614">
            <v>38897</v>
          </cell>
          <cell r="B11614">
            <v>5.25</v>
          </cell>
          <cell r="C11614">
            <v>5.2499999999999998E-2</v>
          </cell>
        </row>
        <row r="11615">
          <cell r="A11615">
            <v>38898</v>
          </cell>
          <cell r="B11615">
            <v>5.21</v>
          </cell>
          <cell r="C11615">
            <v>5.21E-2</v>
          </cell>
        </row>
        <row r="11616">
          <cell r="A11616">
            <v>38901</v>
          </cell>
          <cell r="B11616">
            <v>5.26</v>
          </cell>
          <cell r="C11616">
            <v>5.2600000000000001E-2</v>
          </cell>
        </row>
        <row r="11617">
          <cell r="A11617">
            <v>38902</v>
          </cell>
          <cell r="B11617" t="str">
            <v>ND</v>
          </cell>
          <cell r="C11617">
            <v>5.2600000000000001E-2</v>
          </cell>
        </row>
        <row r="11618">
          <cell r="A11618">
            <v>38903</v>
          </cell>
          <cell r="B11618">
            <v>5.29</v>
          </cell>
          <cell r="C11618">
            <v>5.2900000000000003E-2</v>
          </cell>
        </row>
        <row r="11619">
          <cell r="A11619">
            <v>38904</v>
          </cell>
          <cell r="B11619">
            <v>5.28</v>
          </cell>
          <cell r="C11619">
            <v>5.28E-2</v>
          </cell>
        </row>
        <row r="11620">
          <cell r="A11620">
            <v>38905</v>
          </cell>
          <cell r="B11620">
            <v>5.25</v>
          </cell>
          <cell r="C11620">
            <v>5.2499999999999998E-2</v>
          </cell>
        </row>
        <row r="11621">
          <cell r="A11621">
            <v>38908</v>
          </cell>
          <cell r="B11621">
            <v>5.27</v>
          </cell>
          <cell r="C11621">
            <v>5.2699999999999997E-2</v>
          </cell>
        </row>
        <row r="11622">
          <cell r="A11622">
            <v>38909</v>
          </cell>
          <cell r="B11622">
            <v>5.26</v>
          </cell>
          <cell r="C11622">
            <v>5.2600000000000001E-2</v>
          </cell>
        </row>
        <row r="11623">
          <cell r="A11623">
            <v>38910</v>
          </cell>
          <cell r="B11623">
            <v>5.26</v>
          </cell>
          <cell r="C11623">
            <v>5.2600000000000001E-2</v>
          </cell>
        </row>
        <row r="11624">
          <cell r="A11624">
            <v>38911</v>
          </cell>
          <cell r="B11624">
            <v>5.22</v>
          </cell>
          <cell r="C11624">
            <v>5.2199999999999996E-2</v>
          </cell>
        </row>
        <row r="11625">
          <cell r="A11625">
            <v>38912</v>
          </cell>
          <cell r="B11625">
            <v>5.2</v>
          </cell>
          <cell r="C11625">
            <v>5.2000000000000005E-2</v>
          </cell>
        </row>
        <row r="11626">
          <cell r="A11626">
            <v>38915</v>
          </cell>
          <cell r="B11626">
            <v>5.24</v>
          </cell>
          <cell r="C11626">
            <v>5.2400000000000002E-2</v>
          </cell>
        </row>
        <row r="11627">
          <cell r="A11627">
            <v>38916</v>
          </cell>
          <cell r="B11627">
            <v>5.28</v>
          </cell>
          <cell r="C11627">
            <v>5.28E-2</v>
          </cell>
        </row>
        <row r="11628">
          <cell r="A11628">
            <v>38917</v>
          </cell>
          <cell r="B11628">
            <v>5.22</v>
          </cell>
          <cell r="C11628">
            <v>5.2199999999999996E-2</v>
          </cell>
        </row>
        <row r="11629">
          <cell r="A11629">
            <v>38918</v>
          </cell>
          <cell r="B11629">
            <v>5.18</v>
          </cell>
          <cell r="C11629">
            <v>5.1799999999999999E-2</v>
          </cell>
        </row>
        <row r="11630">
          <cell r="A11630">
            <v>38919</v>
          </cell>
          <cell r="B11630">
            <v>5.19</v>
          </cell>
          <cell r="C11630">
            <v>5.1900000000000002E-2</v>
          </cell>
        </row>
        <row r="11631">
          <cell r="A11631">
            <v>38922</v>
          </cell>
          <cell r="B11631">
            <v>5.21</v>
          </cell>
          <cell r="C11631">
            <v>5.21E-2</v>
          </cell>
        </row>
        <row r="11632">
          <cell r="A11632">
            <v>38923</v>
          </cell>
          <cell r="B11632">
            <v>5.21</v>
          </cell>
          <cell r="C11632">
            <v>5.21E-2</v>
          </cell>
        </row>
        <row r="11633">
          <cell r="A11633">
            <v>38924</v>
          </cell>
          <cell r="B11633">
            <v>5.16</v>
          </cell>
          <cell r="C11633">
            <v>5.16E-2</v>
          </cell>
        </row>
        <row r="11634">
          <cell r="A11634">
            <v>38925</v>
          </cell>
          <cell r="B11634">
            <v>5.16</v>
          </cell>
          <cell r="C11634">
            <v>5.16E-2</v>
          </cell>
        </row>
        <row r="11635">
          <cell r="A11635">
            <v>38926</v>
          </cell>
          <cell r="B11635">
            <v>5.0999999999999996</v>
          </cell>
          <cell r="C11635">
            <v>5.0999999999999997E-2</v>
          </cell>
        </row>
        <row r="11636">
          <cell r="A11636">
            <v>38929</v>
          </cell>
          <cell r="B11636">
            <v>5.1100000000000003</v>
          </cell>
          <cell r="C11636">
            <v>5.1100000000000007E-2</v>
          </cell>
        </row>
        <row r="11637">
          <cell r="A11637">
            <v>38930</v>
          </cell>
          <cell r="B11637">
            <v>5.1100000000000003</v>
          </cell>
          <cell r="C11637">
            <v>5.1100000000000007E-2</v>
          </cell>
        </row>
        <row r="11638">
          <cell r="A11638">
            <v>38931</v>
          </cell>
          <cell r="B11638">
            <v>5.1100000000000003</v>
          </cell>
          <cell r="C11638">
            <v>5.1100000000000007E-2</v>
          </cell>
        </row>
        <row r="11639">
          <cell r="A11639">
            <v>38932</v>
          </cell>
          <cell r="B11639">
            <v>5.12</v>
          </cell>
          <cell r="C11639">
            <v>5.1200000000000002E-2</v>
          </cell>
        </row>
        <row r="11640">
          <cell r="A11640">
            <v>38933</v>
          </cell>
          <cell r="B11640">
            <v>5.07</v>
          </cell>
          <cell r="C11640">
            <v>5.0700000000000002E-2</v>
          </cell>
        </row>
        <row r="11641">
          <cell r="A11641">
            <v>38936</v>
          </cell>
          <cell r="B11641">
            <v>5.12</v>
          </cell>
          <cell r="C11641">
            <v>5.1200000000000002E-2</v>
          </cell>
        </row>
        <row r="11642">
          <cell r="A11642">
            <v>38937</v>
          </cell>
          <cell r="B11642">
            <v>5.08</v>
          </cell>
          <cell r="C11642">
            <v>5.0799999999999998E-2</v>
          </cell>
        </row>
        <row r="11643">
          <cell r="A11643">
            <v>38938</v>
          </cell>
          <cell r="B11643">
            <v>5.07</v>
          </cell>
          <cell r="C11643">
            <v>5.0700000000000002E-2</v>
          </cell>
        </row>
        <row r="11644">
          <cell r="A11644">
            <v>38939</v>
          </cell>
          <cell r="B11644">
            <v>5.08</v>
          </cell>
          <cell r="C11644">
            <v>5.0799999999999998E-2</v>
          </cell>
        </row>
        <row r="11645">
          <cell r="A11645">
            <v>38940</v>
          </cell>
          <cell r="B11645">
            <v>5.12</v>
          </cell>
          <cell r="C11645">
            <v>5.1200000000000002E-2</v>
          </cell>
        </row>
        <row r="11646">
          <cell r="A11646">
            <v>38943</v>
          </cell>
          <cell r="B11646">
            <v>5.17</v>
          </cell>
          <cell r="C11646">
            <v>5.1699999999999996E-2</v>
          </cell>
        </row>
        <row r="11647">
          <cell r="A11647">
            <v>38944</v>
          </cell>
          <cell r="B11647">
            <v>5.1100000000000003</v>
          </cell>
          <cell r="C11647">
            <v>5.1100000000000007E-2</v>
          </cell>
        </row>
        <row r="11648">
          <cell r="A11648">
            <v>38945</v>
          </cell>
          <cell r="B11648">
            <v>5.0599999999999996</v>
          </cell>
          <cell r="C11648">
            <v>5.0599999999999999E-2</v>
          </cell>
        </row>
        <row r="11649">
          <cell r="A11649">
            <v>38946</v>
          </cell>
          <cell r="B11649">
            <v>5.08</v>
          </cell>
          <cell r="C11649">
            <v>5.0799999999999998E-2</v>
          </cell>
        </row>
        <row r="11650">
          <cell r="A11650">
            <v>38947</v>
          </cell>
          <cell r="B11650">
            <v>5.08</v>
          </cell>
          <cell r="C11650">
            <v>5.0799999999999998E-2</v>
          </cell>
        </row>
        <row r="11651">
          <cell r="A11651">
            <v>38950</v>
          </cell>
          <cell r="B11651">
            <v>5.07</v>
          </cell>
          <cell r="C11651">
            <v>5.0700000000000002E-2</v>
          </cell>
        </row>
        <row r="11652">
          <cell r="A11652">
            <v>38951</v>
          </cell>
          <cell r="B11652">
            <v>5.07</v>
          </cell>
          <cell r="C11652">
            <v>5.0700000000000002E-2</v>
          </cell>
        </row>
        <row r="11653">
          <cell r="A11653">
            <v>38952</v>
          </cell>
          <cell r="B11653">
            <v>5.07</v>
          </cell>
          <cell r="C11653">
            <v>5.0700000000000002E-2</v>
          </cell>
        </row>
        <row r="11654">
          <cell r="A11654">
            <v>38953</v>
          </cell>
          <cell r="B11654">
            <v>5.07</v>
          </cell>
          <cell r="C11654">
            <v>5.0700000000000002E-2</v>
          </cell>
        </row>
        <row r="11655">
          <cell r="A11655">
            <v>38954</v>
          </cell>
          <cell r="B11655">
            <v>5.0599999999999996</v>
          </cell>
          <cell r="C11655">
            <v>5.0599999999999999E-2</v>
          </cell>
        </row>
        <row r="11656">
          <cell r="A11656">
            <v>38957</v>
          </cell>
          <cell r="B11656">
            <v>5.08</v>
          </cell>
          <cell r="C11656">
            <v>5.0799999999999998E-2</v>
          </cell>
        </row>
        <row r="11657">
          <cell r="A11657">
            <v>38958</v>
          </cell>
          <cell r="B11657">
            <v>5.0599999999999996</v>
          </cell>
          <cell r="C11657">
            <v>5.0599999999999999E-2</v>
          </cell>
        </row>
        <row r="11658">
          <cell r="A11658">
            <v>38959</v>
          </cell>
          <cell r="B11658">
            <v>5.03</v>
          </cell>
          <cell r="C11658">
            <v>5.0300000000000004E-2</v>
          </cell>
        </row>
        <row r="11659">
          <cell r="A11659">
            <v>38960</v>
          </cell>
          <cell r="B11659">
            <v>5.01</v>
          </cell>
          <cell r="C11659">
            <v>5.0099999999999999E-2</v>
          </cell>
        </row>
        <row r="11660">
          <cell r="A11660">
            <v>38961</v>
          </cell>
          <cell r="B11660">
            <v>4.99</v>
          </cell>
          <cell r="C11660">
            <v>4.99E-2</v>
          </cell>
        </row>
        <row r="11661">
          <cell r="A11661">
            <v>38964</v>
          </cell>
          <cell r="B11661" t="str">
            <v>ND</v>
          </cell>
          <cell r="C11661">
            <v>4.99E-2</v>
          </cell>
        </row>
        <row r="11662">
          <cell r="A11662">
            <v>38965</v>
          </cell>
          <cell r="B11662">
            <v>5.0199999999999996</v>
          </cell>
          <cell r="C11662">
            <v>5.0199999999999995E-2</v>
          </cell>
        </row>
        <row r="11663">
          <cell r="A11663">
            <v>38966</v>
          </cell>
          <cell r="B11663">
            <v>5.0199999999999996</v>
          </cell>
          <cell r="C11663">
            <v>5.0199999999999995E-2</v>
          </cell>
        </row>
        <row r="11664">
          <cell r="A11664">
            <v>38967</v>
          </cell>
          <cell r="B11664">
            <v>5.0199999999999996</v>
          </cell>
          <cell r="C11664">
            <v>5.0199999999999995E-2</v>
          </cell>
        </row>
        <row r="11665">
          <cell r="A11665">
            <v>38968</v>
          </cell>
          <cell r="B11665">
            <v>5</v>
          </cell>
          <cell r="C11665">
            <v>0.05</v>
          </cell>
        </row>
        <row r="11666">
          <cell r="A11666">
            <v>38971</v>
          </cell>
          <cell r="B11666">
            <v>5.03</v>
          </cell>
          <cell r="C11666">
            <v>5.0300000000000004E-2</v>
          </cell>
        </row>
        <row r="11667">
          <cell r="A11667">
            <v>38972</v>
          </cell>
          <cell r="B11667">
            <v>5.0199999999999996</v>
          </cell>
          <cell r="C11667">
            <v>5.0199999999999995E-2</v>
          </cell>
        </row>
        <row r="11668">
          <cell r="A11668">
            <v>38973</v>
          </cell>
          <cell r="B11668">
            <v>4.99</v>
          </cell>
          <cell r="C11668">
            <v>4.99E-2</v>
          </cell>
        </row>
        <row r="11669">
          <cell r="A11669">
            <v>38974</v>
          </cell>
          <cell r="B11669">
            <v>5.0199999999999996</v>
          </cell>
          <cell r="C11669">
            <v>5.0199999999999995E-2</v>
          </cell>
        </row>
        <row r="11670">
          <cell r="A11670">
            <v>38975</v>
          </cell>
          <cell r="B11670">
            <v>5.03</v>
          </cell>
          <cell r="C11670">
            <v>5.0300000000000004E-2</v>
          </cell>
        </row>
        <row r="11671">
          <cell r="A11671">
            <v>38978</v>
          </cell>
          <cell r="B11671">
            <v>5.04</v>
          </cell>
          <cell r="C11671">
            <v>5.04E-2</v>
          </cell>
        </row>
        <row r="11672">
          <cell r="A11672">
            <v>38979</v>
          </cell>
          <cell r="B11672">
            <v>4.99</v>
          </cell>
          <cell r="C11672">
            <v>4.99E-2</v>
          </cell>
        </row>
        <row r="11673">
          <cell r="A11673">
            <v>38980</v>
          </cell>
          <cell r="B11673">
            <v>5</v>
          </cell>
          <cell r="C11673">
            <v>0.05</v>
          </cell>
        </row>
        <row r="11674">
          <cell r="A11674">
            <v>38981</v>
          </cell>
          <cell r="B11674">
            <v>4.93</v>
          </cell>
          <cell r="C11674">
            <v>4.9299999999999997E-2</v>
          </cell>
        </row>
        <row r="11675">
          <cell r="A11675">
            <v>38982</v>
          </cell>
          <cell r="B11675">
            <v>4.9000000000000004</v>
          </cell>
          <cell r="C11675">
            <v>4.9000000000000002E-2</v>
          </cell>
        </row>
        <row r="11676">
          <cell r="A11676">
            <v>38985</v>
          </cell>
          <cell r="B11676">
            <v>4.88</v>
          </cell>
          <cell r="C11676">
            <v>4.8799999999999996E-2</v>
          </cell>
        </row>
        <row r="11677">
          <cell r="A11677">
            <v>38986</v>
          </cell>
          <cell r="B11677">
            <v>4.91</v>
          </cell>
          <cell r="C11677">
            <v>4.9100000000000005E-2</v>
          </cell>
        </row>
        <row r="11678">
          <cell r="A11678">
            <v>38987</v>
          </cell>
          <cell r="B11678">
            <v>4.8899999999999997</v>
          </cell>
          <cell r="C11678">
            <v>4.8899999999999999E-2</v>
          </cell>
        </row>
        <row r="11679">
          <cell r="A11679">
            <v>38988</v>
          </cell>
          <cell r="B11679">
            <v>4.9000000000000004</v>
          </cell>
          <cell r="C11679">
            <v>4.9000000000000002E-2</v>
          </cell>
        </row>
        <row r="11680">
          <cell r="A11680">
            <v>38989</v>
          </cell>
          <cell r="B11680">
            <v>4.91</v>
          </cell>
          <cell r="C11680">
            <v>4.9100000000000005E-2</v>
          </cell>
        </row>
        <row r="11681">
          <cell r="A11681">
            <v>38992</v>
          </cell>
          <cell r="B11681">
            <v>4.9000000000000004</v>
          </cell>
          <cell r="C11681">
            <v>4.9000000000000002E-2</v>
          </cell>
        </row>
        <row r="11682">
          <cell r="A11682">
            <v>38993</v>
          </cell>
          <cell r="B11682">
            <v>4.9000000000000004</v>
          </cell>
          <cell r="C11682">
            <v>4.9000000000000002E-2</v>
          </cell>
        </row>
        <row r="11683">
          <cell r="A11683">
            <v>38994</v>
          </cell>
          <cell r="B11683">
            <v>4.87</v>
          </cell>
          <cell r="C11683">
            <v>4.87E-2</v>
          </cell>
        </row>
        <row r="11684">
          <cell r="A11684">
            <v>38995</v>
          </cell>
          <cell r="B11684">
            <v>4.9000000000000004</v>
          </cell>
          <cell r="C11684">
            <v>4.9000000000000002E-2</v>
          </cell>
        </row>
        <row r="11685">
          <cell r="A11685">
            <v>38996</v>
          </cell>
          <cell r="B11685">
            <v>4.9400000000000004</v>
          </cell>
          <cell r="C11685">
            <v>4.9400000000000006E-2</v>
          </cell>
        </row>
        <row r="11686">
          <cell r="A11686">
            <v>38999</v>
          </cell>
          <cell r="B11686" t="str">
            <v>ND</v>
          </cell>
          <cell r="C11686">
            <v>4.9400000000000006E-2</v>
          </cell>
        </row>
        <row r="11687">
          <cell r="A11687">
            <v>39000</v>
          </cell>
          <cell r="B11687">
            <v>5</v>
          </cell>
          <cell r="C11687">
            <v>0.05</v>
          </cell>
        </row>
        <row r="11688">
          <cell r="A11688">
            <v>39001</v>
          </cell>
          <cell r="B11688">
            <v>5.0199999999999996</v>
          </cell>
          <cell r="C11688">
            <v>5.0199999999999995E-2</v>
          </cell>
        </row>
        <row r="11689">
          <cell r="A11689">
            <v>39002</v>
          </cell>
          <cell r="B11689">
            <v>5.03</v>
          </cell>
          <cell r="C11689">
            <v>5.0300000000000004E-2</v>
          </cell>
        </row>
        <row r="11690">
          <cell r="A11690">
            <v>39003</v>
          </cell>
          <cell r="B11690">
            <v>5.05</v>
          </cell>
          <cell r="C11690">
            <v>5.0499999999999996E-2</v>
          </cell>
        </row>
        <row r="11691">
          <cell r="A11691">
            <v>39006</v>
          </cell>
          <cell r="B11691">
            <v>5.05</v>
          </cell>
          <cell r="C11691">
            <v>5.0499999999999996E-2</v>
          </cell>
        </row>
        <row r="11692">
          <cell r="A11692">
            <v>39007</v>
          </cell>
          <cell r="B11692">
            <v>5.04</v>
          </cell>
          <cell r="C11692">
            <v>5.04E-2</v>
          </cell>
        </row>
        <row r="11693">
          <cell r="A11693">
            <v>39008</v>
          </cell>
          <cell r="B11693">
            <v>5.04</v>
          </cell>
          <cell r="C11693">
            <v>5.04E-2</v>
          </cell>
        </row>
        <row r="11694">
          <cell r="A11694">
            <v>39009</v>
          </cell>
          <cell r="B11694">
            <v>5.05</v>
          </cell>
          <cell r="C11694">
            <v>5.0499999999999996E-2</v>
          </cell>
        </row>
        <row r="11695">
          <cell r="A11695">
            <v>39010</v>
          </cell>
          <cell r="B11695">
            <v>5.05</v>
          </cell>
          <cell r="C11695">
            <v>5.0499999999999996E-2</v>
          </cell>
        </row>
        <row r="11696">
          <cell r="A11696">
            <v>39013</v>
          </cell>
          <cell r="B11696">
            <v>5.09</v>
          </cell>
          <cell r="C11696">
            <v>5.0900000000000001E-2</v>
          </cell>
        </row>
        <row r="11697">
          <cell r="A11697">
            <v>39014</v>
          </cell>
          <cell r="B11697">
            <v>5.0999999999999996</v>
          </cell>
          <cell r="C11697">
            <v>5.0999999999999997E-2</v>
          </cell>
        </row>
        <row r="11698">
          <cell r="A11698">
            <v>39015</v>
          </cell>
          <cell r="B11698">
            <v>5.08</v>
          </cell>
          <cell r="C11698">
            <v>5.0799999999999998E-2</v>
          </cell>
        </row>
        <row r="11699">
          <cell r="A11699">
            <v>39016</v>
          </cell>
          <cell r="B11699">
            <v>5.0599999999999996</v>
          </cell>
          <cell r="C11699">
            <v>5.0599999999999999E-2</v>
          </cell>
        </row>
        <row r="11700">
          <cell r="A11700">
            <v>39017</v>
          </cell>
          <cell r="B11700">
            <v>5.0199999999999996</v>
          </cell>
          <cell r="C11700">
            <v>5.0199999999999995E-2</v>
          </cell>
        </row>
        <row r="11701">
          <cell r="A11701">
            <v>39020</v>
          </cell>
          <cell r="B11701">
            <v>5.03</v>
          </cell>
          <cell r="C11701">
            <v>5.0300000000000004E-2</v>
          </cell>
        </row>
        <row r="11702">
          <cell r="A11702">
            <v>39021</v>
          </cell>
          <cell r="B11702">
            <v>4.99</v>
          </cell>
          <cell r="C11702">
            <v>4.99E-2</v>
          </cell>
        </row>
        <row r="11703">
          <cell r="A11703">
            <v>39022</v>
          </cell>
          <cell r="B11703">
            <v>4.95</v>
          </cell>
          <cell r="C11703">
            <v>4.9500000000000002E-2</v>
          </cell>
        </row>
        <row r="11704">
          <cell r="A11704">
            <v>39023</v>
          </cell>
          <cell r="B11704">
            <v>4.97</v>
          </cell>
          <cell r="C11704">
            <v>4.9699999999999994E-2</v>
          </cell>
        </row>
        <row r="11705">
          <cell r="A11705">
            <v>39024</v>
          </cell>
          <cell r="B11705">
            <v>5.0599999999999996</v>
          </cell>
          <cell r="C11705">
            <v>5.0599999999999999E-2</v>
          </cell>
        </row>
        <row r="11706">
          <cell r="A11706">
            <v>39027</v>
          </cell>
          <cell r="B11706">
            <v>5.0599999999999996</v>
          </cell>
          <cell r="C11706">
            <v>5.0599999999999999E-2</v>
          </cell>
        </row>
        <row r="11707">
          <cell r="A11707">
            <v>39028</v>
          </cell>
          <cell r="B11707">
            <v>5.03</v>
          </cell>
          <cell r="C11707">
            <v>5.0300000000000004E-2</v>
          </cell>
        </row>
        <row r="11708">
          <cell r="A11708">
            <v>39029</v>
          </cell>
          <cell r="B11708">
            <v>5.0199999999999996</v>
          </cell>
          <cell r="C11708">
            <v>5.0199999999999995E-2</v>
          </cell>
        </row>
        <row r="11709">
          <cell r="A11709">
            <v>39030</v>
          </cell>
          <cell r="B11709">
            <v>5.0199999999999996</v>
          </cell>
          <cell r="C11709">
            <v>5.0199999999999995E-2</v>
          </cell>
        </row>
        <row r="11710">
          <cell r="A11710">
            <v>39031</v>
          </cell>
          <cell r="B11710">
            <v>5.01</v>
          </cell>
          <cell r="C11710">
            <v>5.0099999999999999E-2</v>
          </cell>
        </row>
        <row r="11711">
          <cell r="A11711">
            <v>39034</v>
          </cell>
          <cell r="B11711">
            <v>5.03</v>
          </cell>
          <cell r="C11711">
            <v>5.0300000000000004E-2</v>
          </cell>
        </row>
        <row r="11712">
          <cell r="A11712">
            <v>39035</v>
          </cell>
          <cell r="B11712">
            <v>5.01</v>
          </cell>
          <cell r="C11712">
            <v>5.0099999999999999E-2</v>
          </cell>
        </row>
        <row r="11713">
          <cell r="A11713">
            <v>39036</v>
          </cell>
          <cell r="B11713">
            <v>5.04</v>
          </cell>
          <cell r="C11713">
            <v>5.04E-2</v>
          </cell>
        </row>
        <row r="11714">
          <cell r="A11714">
            <v>39037</v>
          </cell>
          <cell r="B11714">
            <v>5.0599999999999996</v>
          </cell>
          <cell r="C11714">
            <v>5.0599999999999999E-2</v>
          </cell>
        </row>
        <row r="11715">
          <cell r="A11715">
            <v>39038</v>
          </cell>
          <cell r="B11715">
            <v>5.0199999999999996</v>
          </cell>
          <cell r="C11715">
            <v>5.0199999999999995E-2</v>
          </cell>
        </row>
        <row r="11716">
          <cell r="A11716">
            <v>39041</v>
          </cell>
          <cell r="B11716">
            <v>5.0199999999999996</v>
          </cell>
          <cell r="C11716">
            <v>5.0199999999999995E-2</v>
          </cell>
        </row>
        <row r="11717">
          <cell r="A11717">
            <v>39042</v>
          </cell>
          <cell r="B11717">
            <v>5.0199999999999996</v>
          </cell>
          <cell r="C11717">
            <v>5.0199999999999995E-2</v>
          </cell>
        </row>
        <row r="11718">
          <cell r="A11718">
            <v>39043</v>
          </cell>
          <cell r="B11718">
            <v>5.01</v>
          </cell>
          <cell r="C11718">
            <v>5.0099999999999999E-2</v>
          </cell>
        </row>
        <row r="11719">
          <cell r="A11719">
            <v>39044</v>
          </cell>
          <cell r="B11719" t="str">
            <v>ND</v>
          </cell>
          <cell r="C11719">
            <v>5.0099999999999999E-2</v>
          </cell>
        </row>
        <row r="11720">
          <cell r="A11720">
            <v>39045</v>
          </cell>
          <cell r="B11720">
            <v>5</v>
          </cell>
          <cell r="C11720">
            <v>0.05</v>
          </cell>
        </row>
        <row r="11721">
          <cell r="A11721">
            <v>39048</v>
          </cell>
          <cell r="B11721">
            <v>5</v>
          </cell>
          <cell r="C11721">
            <v>0.05</v>
          </cell>
        </row>
        <row r="11722">
          <cell r="A11722">
            <v>39049</v>
          </cell>
          <cell r="B11722">
            <v>4.9800000000000004</v>
          </cell>
          <cell r="C11722">
            <v>4.9800000000000004E-2</v>
          </cell>
        </row>
        <row r="11723">
          <cell r="A11723">
            <v>39050</v>
          </cell>
          <cell r="B11723">
            <v>4.9800000000000004</v>
          </cell>
          <cell r="C11723">
            <v>4.9800000000000004E-2</v>
          </cell>
        </row>
        <row r="11724">
          <cell r="A11724">
            <v>39051</v>
          </cell>
          <cell r="B11724">
            <v>4.9400000000000004</v>
          </cell>
          <cell r="C11724">
            <v>4.9400000000000006E-2</v>
          </cell>
        </row>
        <row r="11725">
          <cell r="A11725">
            <v>39052</v>
          </cell>
          <cell r="B11725">
            <v>4.87</v>
          </cell>
          <cell r="C11725">
            <v>4.87E-2</v>
          </cell>
        </row>
        <row r="11726">
          <cell r="A11726">
            <v>39055</v>
          </cell>
          <cell r="B11726">
            <v>4.87</v>
          </cell>
          <cell r="C11726">
            <v>4.87E-2</v>
          </cell>
        </row>
        <row r="11727">
          <cell r="A11727">
            <v>39056</v>
          </cell>
          <cell r="B11727">
            <v>4.8600000000000003</v>
          </cell>
          <cell r="C11727">
            <v>4.8600000000000004E-2</v>
          </cell>
        </row>
        <row r="11728">
          <cell r="A11728">
            <v>39057</v>
          </cell>
          <cell r="B11728">
            <v>4.9000000000000004</v>
          </cell>
          <cell r="C11728">
            <v>4.9000000000000002E-2</v>
          </cell>
        </row>
        <row r="11729">
          <cell r="A11729">
            <v>39058</v>
          </cell>
          <cell r="B11729">
            <v>4.9000000000000004</v>
          </cell>
          <cell r="C11729">
            <v>4.9000000000000002E-2</v>
          </cell>
        </row>
        <row r="11730">
          <cell r="A11730">
            <v>39059</v>
          </cell>
          <cell r="B11730">
            <v>4.95</v>
          </cell>
          <cell r="C11730">
            <v>4.9500000000000002E-2</v>
          </cell>
        </row>
        <row r="11731">
          <cell r="A11731">
            <v>39062</v>
          </cell>
          <cell r="B11731">
            <v>4.9400000000000004</v>
          </cell>
          <cell r="C11731">
            <v>4.9400000000000006E-2</v>
          </cell>
        </row>
        <row r="11732">
          <cell r="A11732">
            <v>39063</v>
          </cell>
          <cell r="B11732">
            <v>4.91</v>
          </cell>
          <cell r="C11732">
            <v>4.9100000000000005E-2</v>
          </cell>
        </row>
        <row r="11733">
          <cell r="A11733">
            <v>39064</v>
          </cell>
          <cell r="B11733">
            <v>4.95</v>
          </cell>
          <cell r="C11733">
            <v>4.9500000000000002E-2</v>
          </cell>
        </row>
        <row r="11734">
          <cell r="A11734">
            <v>39065</v>
          </cell>
          <cell r="B11734">
            <v>4.97</v>
          </cell>
          <cell r="C11734">
            <v>4.9699999999999994E-2</v>
          </cell>
        </row>
        <row r="11735">
          <cell r="A11735">
            <v>39066</v>
          </cell>
          <cell r="B11735">
            <v>4.96</v>
          </cell>
          <cell r="C11735">
            <v>4.9599999999999998E-2</v>
          </cell>
        </row>
        <row r="11736">
          <cell r="A11736">
            <v>39069</v>
          </cell>
          <cell r="B11736">
            <v>4.97</v>
          </cell>
          <cell r="C11736">
            <v>4.9699999999999994E-2</v>
          </cell>
        </row>
        <row r="11737">
          <cell r="A11737">
            <v>39070</v>
          </cell>
          <cell r="B11737">
            <v>4.96</v>
          </cell>
          <cell r="C11737">
            <v>4.9599999999999998E-2</v>
          </cell>
        </row>
        <row r="11738">
          <cell r="A11738">
            <v>39071</v>
          </cell>
          <cell r="B11738">
            <v>4.96</v>
          </cell>
          <cell r="C11738">
            <v>4.9599999999999998E-2</v>
          </cell>
        </row>
        <row r="11739">
          <cell r="A11739">
            <v>39072</v>
          </cell>
          <cell r="B11739">
            <v>4.93</v>
          </cell>
          <cell r="C11739">
            <v>4.9299999999999997E-2</v>
          </cell>
        </row>
        <row r="11740">
          <cell r="A11740">
            <v>39073</v>
          </cell>
          <cell r="B11740">
            <v>4.96</v>
          </cell>
          <cell r="C11740">
            <v>4.9599999999999998E-2</v>
          </cell>
        </row>
        <row r="11741">
          <cell r="A11741">
            <v>39076</v>
          </cell>
          <cell r="B11741" t="str">
            <v>ND</v>
          </cell>
          <cell r="C11741">
            <v>4.9599999999999998E-2</v>
          </cell>
        </row>
        <row r="11742">
          <cell r="A11742">
            <v>39077</v>
          </cell>
          <cell r="B11742">
            <v>4.97</v>
          </cell>
          <cell r="C11742">
            <v>4.9699999999999994E-2</v>
          </cell>
        </row>
        <row r="11743">
          <cell r="A11743">
            <v>39078</v>
          </cell>
          <cell r="B11743">
            <v>4.99</v>
          </cell>
          <cell r="C11743">
            <v>4.99E-2</v>
          </cell>
        </row>
        <row r="11744">
          <cell r="A11744">
            <v>39079</v>
          </cell>
          <cell r="B11744">
            <v>5.01</v>
          </cell>
          <cell r="C11744">
            <v>5.0099999999999999E-2</v>
          </cell>
        </row>
        <row r="11745">
          <cell r="A11745">
            <v>39080</v>
          </cell>
          <cell r="B11745">
            <v>5</v>
          </cell>
          <cell r="C11745">
            <v>0.05</v>
          </cell>
        </row>
        <row r="11746">
          <cell r="A11746">
            <v>39083</v>
          </cell>
          <cell r="B11746" t="str">
            <v>ND</v>
          </cell>
          <cell r="C11746">
            <v>0.05</v>
          </cell>
        </row>
        <row r="11747">
          <cell r="A11747">
            <v>39084</v>
          </cell>
          <cell r="B11747">
            <v>5</v>
          </cell>
          <cell r="C11747">
            <v>0.05</v>
          </cell>
        </row>
        <row r="11748">
          <cell r="A11748">
            <v>39085</v>
          </cell>
          <cell r="B11748">
            <v>4.9800000000000004</v>
          </cell>
          <cell r="C11748">
            <v>4.9800000000000004E-2</v>
          </cell>
        </row>
        <row r="11749">
          <cell r="A11749">
            <v>39086</v>
          </cell>
          <cell r="B11749">
            <v>4.95</v>
          </cell>
          <cell r="C11749">
            <v>4.9500000000000002E-2</v>
          </cell>
        </row>
        <row r="11750">
          <cell r="A11750">
            <v>39087</v>
          </cell>
          <cell r="B11750">
            <v>4.9800000000000004</v>
          </cell>
          <cell r="C11750">
            <v>4.9800000000000004E-2</v>
          </cell>
        </row>
        <row r="11751">
          <cell r="A11751">
            <v>39090</v>
          </cell>
          <cell r="B11751">
            <v>5.01</v>
          </cell>
          <cell r="C11751">
            <v>5.0099999999999999E-2</v>
          </cell>
        </row>
        <row r="11752">
          <cell r="A11752">
            <v>39091</v>
          </cell>
          <cell r="B11752">
            <v>5.0199999999999996</v>
          </cell>
          <cell r="C11752">
            <v>5.0199999999999995E-2</v>
          </cell>
        </row>
        <row r="11753">
          <cell r="A11753">
            <v>39092</v>
          </cell>
          <cell r="B11753">
            <v>5.0199999999999996</v>
          </cell>
          <cell r="C11753">
            <v>5.0199999999999995E-2</v>
          </cell>
        </row>
        <row r="11754">
          <cell r="A11754">
            <v>39093</v>
          </cell>
          <cell r="B11754">
            <v>5.05</v>
          </cell>
          <cell r="C11754">
            <v>5.0499999999999996E-2</v>
          </cell>
        </row>
        <row r="11755">
          <cell r="A11755">
            <v>39094</v>
          </cell>
          <cell r="B11755">
            <v>5.0599999999999996</v>
          </cell>
          <cell r="C11755">
            <v>5.0599999999999999E-2</v>
          </cell>
        </row>
        <row r="11756">
          <cell r="A11756">
            <v>39097</v>
          </cell>
          <cell r="B11756" t="str">
            <v>ND</v>
          </cell>
          <cell r="C11756">
            <v>5.0599999999999999E-2</v>
          </cell>
        </row>
        <row r="11757">
          <cell r="A11757">
            <v>39098</v>
          </cell>
          <cell r="B11757">
            <v>5.0599999999999996</v>
          </cell>
          <cell r="C11757">
            <v>5.0599999999999999E-2</v>
          </cell>
        </row>
        <row r="11758">
          <cell r="A11758">
            <v>39099</v>
          </cell>
          <cell r="B11758">
            <v>5.08</v>
          </cell>
          <cell r="C11758">
            <v>5.0799999999999998E-2</v>
          </cell>
        </row>
        <row r="11759">
          <cell r="A11759">
            <v>39100</v>
          </cell>
          <cell r="B11759">
            <v>5.07</v>
          </cell>
          <cell r="C11759">
            <v>5.0700000000000002E-2</v>
          </cell>
        </row>
        <row r="11760">
          <cell r="A11760">
            <v>39101</v>
          </cell>
          <cell r="B11760">
            <v>5.09</v>
          </cell>
          <cell r="C11760">
            <v>5.0900000000000001E-2</v>
          </cell>
        </row>
        <row r="11761">
          <cell r="A11761">
            <v>39104</v>
          </cell>
          <cell r="B11761">
            <v>5.09</v>
          </cell>
          <cell r="C11761">
            <v>5.0900000000000001E-2</v>
          </cell>
        </row>
        <row r="11762">
          <cell r="A11762">
            <v>39105</v>
          </cell>
          <cell r="B11762">
            <v>5.0999999999999996</v>
          </cell>
          <cell r="C11762">
            <v>5.0999999999999997E-2</v>
          </cell>
        </row>
        <row r="11763">
          <cell r="A11763">
            <v>39106</v>
          </cell>
          <cell r="B11763">
            <v>5.09</v>
          </cell>
          <cell r="C11763">
            <v>5.0900000000000001E-2</v>
          </cell>
        </row>
        <row r="11764">
          <cell r="A11764">
            <v>39107</v>
          </cell>
          <cell r="B11764">
            <v>5.1100000000000003</v>
          </cell>
          <cell r="C11764">
            <v>5.1100000000000007E-2</v>
          </cell>
        </row>
        <row r="11765">
          <cell r="A11765">
            <v>39108</v>
          </cell>
          <cell r="B11765">
            <v>5.12</v>
          </cell>
          <cell r="C11765">
            <v>5.1200000000000002E-2</v>
          </cell>
        </row>
        <row r="11766">
          <cell r="A11766">
            <v>39111</v>
          </cell>
          <cell r="B11766">
            <v>5.12</v>
          </cell>
          <cell r="C11766">
            <v>5.1200000000000002E-2</v>
          </cell>
        </row>
        <row r="11767">
          <cell r="A11767">
            <v>39112</v>
          </cell>
          <cell r="B11767">
            <v>5.1100000000000003</v>
          </cell>
          <cell r="C11767">
            <v>5.1100000000000007E-2</v>
          </cell>
        </row>
        <row r="11768">
          <cell r="A11768">
            <v>39113</v>
          </cell>
          <cell r="B11768">
            <v>5.09</v>
          </cell>
          <cell r="C11768">
            <v>5.0900000000000001E-2</v>
          </cell>
        </row>
        <row r="11769">
          <cell r="A11769">
            <v>39114</v>
          </cell>
          <cell r="B11769">
            <v>5.09</v>
          </cell>
          <cell r="C11769">
            <v>5.0900000000000001E-2</v>
          </cell>
        </row>
        <row r="11770">
          <cell r="A11770">
            <v>39115</v>
          </cell>
          <cell r="B11770">
            <v>5.08</v>
          </cell>
          <cell r="C11770">
            <v>5.0799999999999998E-2</v>
          </cell>
        </row>
        <row r="11771">
          <cell r="A11771">
            <v>39118</v>
          </cell>
          <cell r="B11771">
            <v>5.08</v>
          </cell>
          <cell r="C11771">
            <v>5.0799999999999998E-2</v>
          </cell>
        </row>
        <row r="11772">
          <cell r="A11772">
            <v>39119</v>
          </cell>
          <cell r="B11772">
            <v>5.07</v>
          </cell>
          <cell r="C11772">
            <v>5.0700000000000002E-2</v>
          </cell>
        </row>
        <row r="11773">
          <cell r="A11773">
            <v>39120</v>
          </cell>
          <cell r="B11773">
            <v>5.0599999999999996</v>
          </cell>
          <cell r="C11773">
            <v>5.0599999999999999E-2</v>
          </cell>
        </row>
        <row r="11774">
          <cell r="A11774">
            <v>39121</v>
          </cell>
          <cell r="B11774">
            <v>5.0599999999999996</v>
          </cell>
          <cell r="C11774">
            <v>5.0599999999999999E-2</v>
          </cell>
        </row>
        <row r="11775">
          <cell r="A11775">
            <v>39122</v>
          </cell>
          <cell r="B11775">
            <v>5.08</v>
          </cell>
          <cell r="C11775">
            <v>5.0799999999999998E-2</v>
          </cell>
        </row>
        <row r="11776">
          <cell r="A11776">
            <v>39125</v>
          </cell>
          <cell r="B11776">
            <v>5.0999999999999996</v>
          </cell>
          <cell r="C11776">
            <v>5.0999999999999997E-2</v>
          </cell>
        </row>
        <row r="11777">
          <cell r="A11777">
            <v>39126</v>
          </cell>
          <cell r="B11777">
            <v>5.0999999999999996</v>
          </cell>
          <cell r="C11777">
            <v>5.0999999999999997E-2</v>
          </cell>
        </row>
        <row r="11778">
          <cell r="A11778">
            <v>39127</v>
          </cell>
          <cell r="B11778">
            <v>5.0599999999999996</v>
          </cell>
          <cell r="C11778">
            <v>5.0599999999999999E-2</v>
          </cell>
        </row>
        <row r="11779">
          <cell r="A11779">
            <v>39128</v>
          </cell>
          <cell r="B11779">
            <v>5.04</v>
          </cell>
          <cell r="C11779">
            <v>5.04E-2</v>
          </cell>
        </row>
        <row r="11780">
          <cell r="A11780">
            <v>39129</v>
          </cell>
          <cell r="B11780">
            <v>5.05</v>
          </cell>
          <cell r="C11780">
            <v>5.0499999999999996E-2</v>
          </cell>
        </row>
        <row r="11781">
          <cell r="A11781">
            <v>39132</v>
          </cell>
          <cell r="B11781" t="str">
            <v>ND</v>
          </cell>
          <cell r="C11781">
            <v>5.0499999999999996E-2</v>
          </cell>
        </row>
        <row r="11782">
          <cell r="A11782">
            <v>39133</v>
          </cell>
          <cell r="B11782">
            <v>5.04</v>
          </cell>
          <cell r="C11782">
            <v>5.04E-2</v>
          </cell>
        </row>
        <row r="11783">
          <cell r="A11783">
            <v>39134</v>
          </cell>
          <cell r="B11783">
            <v>5.05</v>
          </cell>
          <cell r="C11783">
            <v>5.0499999999999996E-2</v>
          </cell>
        </row>
        <row r="11784">
          <cell r="A11784">
            <v>39135</v>
          </cell>
          <cell r="B11784">
            <v>5.07</v>
          </cell>
          <cell r="C11784">
            <v>5.0700000000000002E-2</v>
          </cell>
        </row>
        <row r="11785">
          <cell r="A11785">
            <v>39136</v>
          </cell>
          <cell r="B11785">
            <v>5.05</v>
          </cell>
          <cell r="C11785">
            <v>5.0499999999999996E-2</v>
          </cell>
        </row>
        <row r="11786">
          <cell r="A11786">
            <v>39139</v>
          </cell>
          <cell r="B11786">
            <v>5.05</v>
          </cell>
          <cell r="C11786">
            <v>5.0499999999999996E-2</v>
          </cell>
        </row>
        <row r="11787">
          <cell r="A11787">
            <v>39140</v>
          </cell>
          <cell r="B11787">
            <v>4.93</v>
          </cell>
          <cell r="C11787">
            <v>4.9299999999999997E-2</v>
          </cell>
        </row>
        <row r="11788">
          <cell r="A11788">
            <v>39141</v>
          </cell>
          <cell r="B11788">
            <v>4.96</v>
          </cell>
          <cell r="C11788">
            <v>4.9599999999999998E-2</v>
          </cell>
        </row>
        <row r="11789">
          <cell r="A11789">
            <v>39142</v>
          </cell>
          <cell r="B11789">
            <v>4.95</v>
          </cell>
          <cell r="C11789">
            <v>4.9500000000000002E-2</v>
          </cell>
        </row>
        <row r="11790">
          <cell r="A11790">
            <v>39143</v>
          </cell>
          <cell r="B11790">
            <v>4.9000000000000004</v>
          </cell>
          <cell r="C11790">
            <v>4.9000000000000002E-2</v>
          </cell>
        </row>
        <row r="11791">
          <cell r="A11791">
            <v>39146</v>
          </cell>
          <cell r="B11791">
            <v>4.8899999999999997</v>
          </cell>
          <cell r="C11791">
            <v>4.8899999999999999E-2</v>
          </cell>
        </row>
        <row r="11792">
          <cell r="A11792">
            <v>39147</v>
          </cell>
          <cell r="B11792">
            <v>4.92</v>
          </cell>
          <cell r="C11792">
            <v>4.9200000000000001E-2</v>
          </cell>
        </row>
        <row r="11793">
          <cell r="A11793">
            <v>39148</v>
          </cell>
          <cell r="B11793">
            <v>4.9000000000000004</v>
          </cell>
          <cell r="C11793">
            <v>4.9000000000000002E-2</v>
          </cell>
        </row>
        <row r="11794">
          <cell r="A11794">
            <v>39149</v>
          </cell>
          <cell r="B11794">
            <v>4.91</v>
          </cell>
          <cell r="C11794">
            <v>4.9100000000000005E-2</v>
          </cell>
        </row>
        <row r="11795">
          <cell r="A11795">
            <v>39150</v>
          </cell>
          <cell r="B11795">
            <v>4.9800000000000004</v>
          </cell>
          <cell r="C11795">
            <v>4.9800000000000004E-2</v>
          </cell>
        </row>
        <row r="11796">
          <cell r="A11796">
            <v>39153</v>
          </cell>
          <cell r="B11796">
            <v>4.96</v>
          </cell>
          <cell r="C11796">
            <v>4.9599999999999998E-2</v>
          </cell>
        </row>
        <row r="11797">
          <cell r="A11797">
            <v>39154</v>
          </cell>
          <cell r="B11797">
            <v>4.9000000000000004</v>
          </cell>
          <cell r="C11797">
            <v>4.9000000000000002E-2</v>
          </cell>
        </row>
        <row r="11798">
          <cell r="A11798">
            <v>39155</v>
          </cell>
          <cell r="B11798">
            <v>4.91</v>
          </cell>
          <cell r="C11798">
            <v>4.9100000000000005E-2</v>
          </cell>
        </row>
        <row r="11799">
          <cell r="A11799">
            <v>39156</v>
          </cell>
          <cell r="B11799">
            <v>4.93</v>
          </cell>
          <cell r="C11799">
            <v>4.9299999999999997E-2</v>
          </cell>
        </row>
        <row r="11800">
          <cell r="A11800">
            <v>39157</v>
          </cell>
          <cell r="B11800">
            <v>4.95</v>
          </cell>
          <cell r="C11800">
            <v>4.9500000000000002E-2</v>
          </cell>
        </row>
        <row r="11801">
          <cell r="A11801">
            <v>39160</v>
          </cell>
          <cell r="B11801">
            <v>4.96</v>
          </cell>
          <cell r="C11801">
            <v>4.9599999999999998E-2</v>
          </cell>
        </row>
        <row r="11802">
          <cell r="A11802">
            <v>39161</v>
          </cell>
          <cell r="B11802">
            <v>4.9400000000000004</v>
          </cell>
          <cell r="C11802">
            <v>4.9400000000000006E-2</v>
          </cell>
        </row>
        <row r="11803">
          <cell r="A11803">
            <v>39162</v>
          </cell>
          <cell r="B11803">
            <v>4.8899999999999997</v>
          </cell>
          <cell r="C11803">
            <v>4.8899999999999999E-2</v>
          </cell>
        </row>
        <row r="11804">
          <cell r="A11804">
            <v>39163</v>
          </cell>
          <cell r="B11804">
            <v>4.91</v>
          </cell>
          <cell r="C11804">
            <v>4.9100000000000005E-2</v>
          </cell>
        </row>
        <row r="11805">
          <cell r="A11805">
            <v>39164</v>
          </cell>
          <cell r="B11805">
            <v>4.93</v>
          </cell>
          <cell r="C11805">
            <v>4.9299999999999997E-2</v>
          </cell>
        </row>
        <row r="11806">
          <cell r="A11806">
            <v>39167</v>
          </cell>
          <cell r="B11806">
            <v>4.91</v>
          </cell>
          <cell r="C11806">
            <v>4.9100000000000005E-2</v>
          </cell>
        </row>
        <row r="11807">
          <cell r="A11807">
            <v>39168</v>
          </cell>
          <cell r="B11807">
            <v>4.91</v>
          </cell>
          <cell r="C11807">
            <v>4.9100000000000005E-2</v>
          </cell>
        </row>
        <row r="11808">
          <cell r="A11808">
            <v>39169</v>
          </cell>
          <cell r="B11808">
            <v>4.9000000000000004</v>
          </cell>
          <cell r="C11808">
            <v>4.9000000000000002E-2</v>
          </cell>
        </row>
        <row r="11809">
          <cell r="A11809">
            <v>39170</v>
          </cell>
          <cell r="B11809">
            <v>4.9000000000000004</v>
          </cell>
          <cell r="C11809">
            <v>4.9000000000000002E-2</v>
          </cell>
        </row>
        <row r="11810">
          <cell r="A11810">
            <v>39171</v>
          </cell>
          <cell r="B11810">
            <v>4.9000000000000004</v>
          </cell>
          <cell r="C11810">
            <v>4.9000000000000002E-2</v>
          </cell>
        </row>
        <row r="11811">
          <cell r="A11811">
            <v>39174</v>
          </cell>
          <cell r="B11811">
            <v>4.92</v>
          </cell>
          <cell r="C11811">
            <v>4.9200000000000001E-2</v>
          </cell>
        </row>
        <row r="11812">
          <cell r="A11812">
            <v>39175</v>
          </cell>
          <cell r="B11812">
            <v>4.93</v>
          </cell>
          <cell r="C11812">
            <v>4.9299999999999997E-2</v>
          </cell>
        </row>
        <row r="11813">
          <cell r="A11813">
            <v>39176</v>
          </cell>
          <cell r="B11813">
            <v>4.92</v>
          </cell>
          <cell r="C11813">
            <v>4.9200000000000001E-2</v>
          </cell>
        </row>
        <row r="11814">
          <cell r="A11814">
            <v>39177</v>
          </cell>
          <cell r="B11814">
            <v>4.93</v>
          </cell>
          <cell r="C11814">
            <v>4.9299999999999997E-2</v>
          </cell>
        </row>
        <row r="11815">
          <cell r="A11815">
            <v>39178</v>
          </cell>
          <cell r="B11815">
            <v>4.9800000000000004</v>
          </cell>
          <cell r="C11815">
            <v>4.9800000000000004E-2</v>
          </cell>
        </row>
        <row r="11816">
          <cell r="A11816">
            <v>39181</v>
          </cell>
          <cell r="B11816">
            <v>4.9800000000000004</v>
          </cell>
          <cell r="C11816">
            <v>4.9800000000000004E-2</v>
          </cell>
        </row>
        <row r="11817">
          <cell r="A11817">
            <v>39182</v>
          </cell>
          <cell r="B11817">
            <v>4.97</v>
          </cell>
          <cell r="C11817">
            <v>4.9699999999999994E-2</v>
          </cell>
        </row>
        <row r="11818">
          <cell r="A11818">
            <v>39183</v>
          </cell>
          <cell r="B11818">
            <v>4.97</v>
          </cell>
          <cell r="C11818">
            <v>4.9699999999999994E-2</v>
          </cell>
        </row>
        <row r="11819">
          <cell r="A11819">
            <v>39184</v>
          </cell>
          <cell r="B11819">
            <v>4.97</v>
          </cell>
          <cell r="C11819">
            <v>4.9699999999999994E-2</v>
          </cell>
        </row>
        <row r="11820">
          <cell r="A11820">
            <v>39185</v>
          </cell>
          <cell r="B11820">
            <v>4.9800000000000004</v>
          </cell>
          <cell r="C11820">
            <v>4.9800000000000004E-2</v>
          </cell>
        </row>
        <row r="11821">
          <cell r="A11821">
            <v>39188</v>
          </cell>
          <cell r="B11821">
            <v>4.97</v>
          </cell>
          <cell r="C11821">
            <v>4.9699999999999994E-2</v>
          </cell>
        </row>
        <row r="11822">
          <cell r="A11822">
            <v>39189</v>
          </cell>
          <cell r="B11822">
            <v>4.93</v>
          </cell>
          <cell r="C11822">
            <v>4.9299999999999997E-2</v>
          </cell>
        </row>
        <row r="11823">
          <cell r="A11823">
            <v>39190</v>
          </cell>
          <cell r="B11823">
            <v>4.91</v>
          </cell>
          <cell r="C11823">
            <v>4.9100000000000005E-2</v>
          </cell>
        </row>
        <row r="11824">
          <cell r="A11824">
            <v>39191</v>
          </cell>
          <cell r="B11824">
            <v>4.91</v>
          </cell>
          <cell r="C11824">
            <v>4.9100000000000005E-2</v>
          </cell>
        </row>
        <row r="11825">
          <cell r="A11825">
            <v>39192</v>
          </cell>
          <cell r="B11825">
            <v>4.91</v>
          </cell>
          <cell r="C11825">
            <v>4.9100000000000005E-2</v>
          </cell>
        </row>
        <row r="11826">
          <cell r="A11826">
            <v>39195</v>
          </cell>
          <cell r="B11826">
            <v>4.9000000000000004</v>
          </cell>
          <cell r="C11826">
            <v>4.9000000000000002E-2</v>
          </cell>
        </row>
        <row r="11827">
          <cell r="A11827">
            <v>39196</v>
          </cell>
          <cell r="B11827">
            <v>4.88</v>
          </cell>
          <cell r="C11827">
            <v>4.8799999999999996E-2</v>
          </cell>
        </row>
        <row r="11828">
          <cell r="A11828">
            <v>39197</v>
          </cell>
          <cell r="B11828">
            <v>4.9000000000000004</v>
          </cell>
          <cell r="C11828">
            <v>4.9000000000000002E-2</v>
          </cell>
        </row>
        <row r="11829">
          <cell r="A11829">
            <v>39198</v>
          </cell>
          <cell r="B11829">
            <v>4.92</v>
          </cell>
          <cell r="C11829">
            <v>4.9200000000000001E-2</v>
          </cell>
        </row>
        <row r="11830">
          <cell r="A11830">
            <v>39199</v>
          </cell>
          <cell r="B11830">
            <v>4.91</v>
          </cell>
          <cell r="C11830">
            <v>4.9100000000000005E-2</v>
          </cell>
        </row>
        <row r="11831">
          <cell r="A11831">
            <v>39202</v>
          </cell>
          <cell r="B11831">
            <v>4.8899999999999997</v>
          </cell>
          <cell r="C11831">
            <v>4.8899999999999999E-2</v>
          </cell>
        </row>
        <row r="11832">
          <cell r="A11832">
            <v>39203</v>
          </cell>
          <cell r="B11832">
            <v>4.8899999999999997</v>
          </cell>
          <cell r="C11832">
            <v>4.8899999999999999E-2</v>
          </cell>
        </row>
        <row r="11833">
          <cell r="A11833">
            <v>39204</v>
          </cell>
          <cell r="B11833">
            <v>4.9000000000000004</v>
          </cell>
          <cell r="C11833">
            <v>4.9000000000000002E-2</v>
          </cell>
        </row>
        <row r="11834">
          <cell r="A11834">
            <v>39205</v>
          </cell>
          <cell r="B11834">
            <v>4.93</v>
          </cell>
          <cell r="C11834">
            <v>4.9299999999999997E-2</v>
          </cell>
        </row>
        <row r="11835">
          <cell r="A11835">
            <v>39206</v>
          </cell>
          <cell r="B11835">
            <v>4.91</v>
          </cell>
          <cell r="C11835">
            <v>4.9100000000000005E-2</v>
          </cell>
        </row>
        <row r="11836">
          <cell r="A11836">
            <v>39209</v>
          </cell>
          <cell r="B11836">
            <v>4.92</v>
          </cell>
          <cell r="C11836">
            <v>4.9200000000000001E-2</v>
          </cell>
        </row>
        <row r="11837">
          <cell r="A11837">
            <v>39210</v>
          </cell>
          <cell r="B11837">
            <v>4.91</v>
          </cell>
          <cell r="C11837">
            <v>4.9100000000000005E-2</v>
          </cell>
        </row>
        <row r="11838">
          <cell r="A11838">
            <v>39211</v>
          </cell>
          <cell r="B11838">
            <v>4.9000000000000004</v>
          </cell>
          <cell r="C11838">
            <v>4.9000000000000002E-2</v>
          </cell>
        </row>
        <row r="11839">
          <cell r="A11839">
            <v>39212</v>
          </cell>
          <cell r="B11839">
            <v>4.8600000000000003</v>
          </cell>
          <cell r="C11839">
            <v>4.8600000000000004E-2</v>
          </cell>
        </row>
        <row r="11840">
          <cell r="A11840">
            <v>39213</v>
          </cell>
          <cell r="B11840">
            <v>4.8499999999999996</v>
          </cell>
          <cell r="C11840">
            <v>4.8499999999999995E-2</v>
          </cell>
        </row>
        <row r="11841">
          <cell r="A11841">
            <v>39216</v>
          </cell>
          <cell r="B11841">
            <v>4.87</v>
          </cell>
          <cell r="C11841">
            <v>4.87E-2</v>
          </cell>
        </row>
        <row r="11842">
          <cell r="A11842">
            <v>39217</v>
          </cell>
          <cell r="B11842">
            <v>4.8499999999999996</v>
          </cell>
          <cell r="C11842">
            <v>4.8499999999999995E-2</v>
          </cell>
        </row>
        <row r="11843">
          <cell r="A11843">
            <v>39218</v>
          </cell>
          <cell r="B11843">
            <v>4.82</v>
          </cell>
          <cell r="C11843">
            <v>4.82E-2</v>
          </cell>
        </row>
        <row r="11844">
          <cell r="A11844">
            <v>39219</v>
          </cell>
          <cell r="B11844">
            <v>4.8600000000000003</v>
          </cell>
          <cell r="C11844">
            <v>4.8600000000000004E-2</v>
          </cell>
        </row>
        <row r="11845">
          <cell r="A11845">
            <v>39220</v>
          </cell>
          <cell r="B11845">
            <v>4.92</v>
          </cell>
          <cell r="C11845">
            <v>4.9200000000000001E-2</v>
          </cell>
        </row>
        <row r="11846">
          <cell r="A11846">
            <v>39223</v>
          </cell>
          <cell r="B11846">
            <v>4.95</v>
          </cell>
          <cell r="C11846">
            <v>4.9500000000000002E-2</v>
          </cell>
        </row>
        <row r="11847">
          <cell r="A11847">
            <v>39224</v>
          </cell>
          <cell r="B11847">
            <v>4.96</v>
          </cell>
          <cell r="C11847">
            <v>4.9599999999999998E-2</v>
          </cell>
        </row>
        <row r="11848">
          <cell r="A11848">
            <v>39225</v>
          </cell>
          <cell r="B11848">
            <v>4.96</v>
          </cell>
          <cell r="C11848">
            <v>4.9599999999999998E-2</v>
          </cell>
        </row>
        <row r="11849">
          <cell r="A11849">
            <v>39226</v>
          </cell>
          <cell r="B11849">
            <v>4.9400000000000004</v>
          </cell>
          <cell r="C11849">
            <v>4.9400000000000006E-2</v>
          </cell>
        </row>
        <row r="11850">
          <cell r="A11850">
            <v>39227</v>
          </cell>
          <cell r="B11850">
            <v>4.93</v>
          </cell>
          <cell r="C11850">
            <v>4.9299999999999997E-2</v>
          </cell>
        </row>
        <row r="11851">
          <cell r="A11851">
            <v>39230</v>
          </cell>
          <cell r="B11851" t="str">
            <v>ND</v>
          </cell>
          <cell r="C11851">
            <v>4.9299999999999997E-2</v>
          </cell>
        </row>
        <row r="11852">
          <cell r="A11852">
            <v>39231</v>
          </cell>
          <cell r="B11852">
            <v>4.96</v>
          </cell>
          <cell r="C11852">
            <v>4.9599999999999998E-2</v>
          </cell>
        </row>
        <row r="11853">
          <cell r="A11853">
            <v>39232</v>
          </cell>
          <cell r="B11853">
            <v>4.96</v>
          </cell>
          <cell r="C11853">
            <v>4.9599999999999998E-2</v>
          </cell>
        </row>
        <row r="11854">
          <cell r="A11854">
            <v>39233</v>
          </cell>
          <cell r="B11854">
            <v>4.95</v>
          </cell>
          <cell r="C11854">
            <v>4.9500000000000002E-2</v>
          </cell>
        </row>
        <row r="11855">
          <cell r="A11855">
            <v>39234</v>
          </cell>
          <cell r="B11855">
            <v>4.9800000000000004</v>
          </cell>
          <cell r="C11855">
            <v>4.9800000000000004E-2</v>
          </cell>
        </row>
        <row r="11856">
          <cell r="A11856">
            <v>39237</v>
          </cell>
          <cell r="B11856">
            <v>4.99</v>
          </cell>
          <cell r="C11856">
            <v>4.99E-2</v>
          </cell>
        </row>
        <row r="11857">
          <cell r="A11857">
            <v>39238</v>
          </cell>
          <cell r="B11857">
            <v>4.99</v>
          </cell>
          <cell r="C11857">
            <v>4.99E-2</v>
          </cell>
        </row>
        <row r="11858">
          <cell r="A11858">
            <v>39239</v>
          </cell>
          <cell r="B11858">
            <v>4.96</v>
          </cell>
          <cell r="C11858">
            <v>4.9599999999999998E-2</v>
          </cell>
        </row>
        <row r="11859">
          <cell r="A11859">
            <v>39240</v>
          </cell>
          <cell r="B11859">
            <v>4.99</v>
          </cell>
          <cell r="C11859">
            <v>4.99E-2</v>
          </cell>
        </row>
        <row r="11860">
          <cell r="A11860">
            <v>39241</v>
          </cell>
          <cell r="B11860">
            <v>4.96</v>
          </cell>
          <cell r="C11860">
            <v>4.9599999999999998E-2</v>
          </cell>
        </row>
        <row r="11861">
          <cell r="A11861">
            <v>39244</v>
          </cell>
          <cell r="B11861">
            <v>4.9800000000000004</v>
          </cell>
          <cell r="C11861">
            <v>4.9800000000000004E-2</v>
          </cell>
        </row>
        <row r="11862">
          <cell r="A11862">
            <v>39245</v>
          </cell>
          <cell r="B11862">
            <v>5.01</v>
          </cell>
          <cell r="C11862">
            <v>5.0099999999999999E-2</v>
          </cell>
        </row>
        <row r="11863">
          <cell r="A11863">
            <v>39246</v>
          </cell>
          <cell r="B11863">
            <v>4.9800000000000004</v>
          </cell>
          <cell r="C11863">
            <v>4.9800000000000004E-2</v>
          </cell>
        </row>
        <row r="11864">
          <cell r="A11864">
            <v>39247</v>
          </cell>
          <cell r="B11864">
            <v>4.9800000000000004</v>
          </cell>
          <cell r="C11864">
            <v>4.9800000000000004E-2</v>
          </cell>
        </row>
        <row r="11865">
          <cell r="A11865">
            <v>39248</v>
          </cell>
          <cell r="B11865">
            <v>4.93</v>
          </cell>
          <cell r="C11865">
            <v>4.9299999999999997E-2</v>
          </cell>
        </row>
        <row r="11866">
          <cell r="A11866">
            <v>39251</v>
          </cell>
          <cell r="B11866">
            <v>4.95</v>
          </cell>
          <cell r="C11866">
            <v>4.9500000000000002E-2</v>
          </cell>
        </row>
        <row r="11867">
          <cell r="A11867">
            <v>39252</v>
          </cell>
          <cell r="B11867">
            <v>4.92</v>
          </cell>
          <cell r="C11867">
            <v>4.9200000000000001E-2</v>
          </cell>
        </row>
        <row r="11868">
          <cell r="A11868">
            <v>39253</v>
          </cell>
          <cell r="B11868">
            <v>4.97</v>
          </cell>
          <cell r="C11868">
            <v>4.9699999999999994E-2</v>
          </cell>
        </row>
        <row r="11869">
          <cell r="A11869">
            <v>39254</v>
          </cell>
          <cell r="B11869">
            <v>4.96</v>
          </cell>
          <cell r="C11869">
            <v>4.9599999999999998E-2</v>
          </cell>
        </row>
        <row r="11870">
          <cell r="A11870">
            <v>39255</v>
          </cell>
          <cell r="B11870">
            <v>4.9400000000000004</v>
          </cell>
          <cell r="C11870">
            <v>4.9400000000000006E-2</v>
          </cell>
        </row>
        <row r="11871">
          <cell r="A11871">
            <v>39258</v>
          </cell>
          <cell r="B11871">
            <v>4.96</v>
          </cell>
          <cell r="C11871">
            <v>4.9599999999999998E-2</v>
          </cell>
        </row>
        <row r="11872">
          <cell r="A11872">
            <v>39259</v>
          </cell>
          <cell r="B11872">
            <v>4.97</v>
          </cell>
          <cell r="C11872">
            <v>4.9699999999999994E-2</v>
          </cell>
        </row>
        <row r="11873">
          <cell r="A11873">
            <v>39260</v>
          </cell>
          <cell r="B11873">
            <v>4.93</v>
          </cell>
          <cell r="C11873">
            <v>4.9299999999999997E-2</v>
          </cell>
        </row>
        <row r="11874">
          <cell r="A11874">
            <v>39261</v>
          </cell>
          <cell r="B11874">
            <v>4.95</v>
          </cell>
          <cell r="C11874">
            <v>4.9500000000000002E-2</v>
          </cell>
        </row>
        <row r="11875">
          <cell r="A11875">
            <v>39262</v>
          </cell>
          <cell r="B11875">
            <v>4.91</v>
          </cell>
          <cell r="C11875">
            <v>4.9100000000000005E-2</v>
          </cell>
        </row>
        <row r="11876">
          <cell r="A11876">
            <v>39265</v>
          </cell>
          <cell r="B11876">
            <v>4.97</v>
          </cell>
          <cell r="C11876">
            <v>4.9699999999999994E-2</v>
          </cell>
        </row>
        <row r="11877">
          <cell r="A11877">
            <v>39266</v>
          </cell>
          <cell r="B11877">
            <v>4.9800000000000004</v>
          </cell>
          <cell r="C11877">
            <v>4.9800000000000004E-2</v>
          </cell>
        </row>
        <row r="11878">
          <cell r="A11878">
            <v>39267</v>
          </cell>
          <cell r="B11878" t="str">
            <v>ND</v>
          </cell>
          <cell r="C11878">
            <v>4.9800000000000004E-2</v>
          </cell>
        </row>
        <row r="11879">
          <cell r="A11879">
            <v>39268</v>
          </cell>
          <cell r="B11879">
            <v>5.0199999999999996</v>
          </cell>
          <cell r="C11879">
            <v>5.0199999999999995E-2</v>
          </cell>
        </row>
        <row r="11880">
          <cell r="A11880">
            <v>39269</v>
          </cell>
          <cell r="B11880">
            <v>5</v>
          </cell>
          <cell r="C11880">
            <v>0.05</v>
          </cell>
        </row>
        <row r="11881">
          <cell r="A11881">
            <v>39272</v>
          </cell>
          <cell r="B11881">
            <v>5.03</v>
          </cell>
          <cell r="C11881">
            <v>5.0300000000000004E-2</v>
          </cell>
        </row>
        <row r="11882">
          <cell r="A11882">
            <v>39273</v>
          </cell>
          <cell r="B11882">
            <v>4.97</v>
          </cell>
          <cell r="C11882">
            <v>4.9699999999999994E-2</v>
          </cell>
        </row>
        <row r="11883">
          <cell r="A11883">
            <v>39274</v>
          </cell>
          <cell r="B11883">
            <v>4.99</v>
          </cell>
          <cell r="C11883">
            <v>4.99E-2</v>
          </cell>
        </row>
        <row r="11884">
          <cell r="A11884">
            <v>39275</v>
          </cell>
          <cell r="B11884">
            <v>5.0199999999999996</v>
          </cell>
          <cell r="C11884">
            <v>5.0199999999999995E-2</v>
          </cell>
        </row>
        <row r="11885">
          <cell r="A11885">
            <v>39276</v>
          </cell>
          <cell r="B11885">
            <v>5.01</v>
          </cell>
          <cell r="C11885">
            <v>5.0099999999999999E-2</v>
          </cell>
        </row>
        <row r="11886">
          <cell r="A11886">
            <v>39279</v>
          </cell>
          <cell r="B11886">
            <v>5.01</v>
          </cell>
          <cell r="C11886">
            <v>5.0099999999999999E-2</v>
          </cell>
        </row>
        <row r="11887">
          <cell r="A11887">
            <v>39280</v>
          </cell>
          <cell r="B11887">
            <v>5.0199999999999996</v>
          </cell>
          <cell r="C11887">
            <v>5.0199999999999995E-2</v>
          </cell>
        </row>
        <row r="11888">
          <cell r="A11888">
            <v>39281</v>
          </cell>
          <cell r="B11888">
            <v>4.9800000000000004</v>
          </cell>
          <cell r="C11888">
            <v>4.9800000000000004E-2</v>
          </cell>
        </row>
        <row r="11889">
          <cell r="A11889">
            <v>39282</v>
          </cell>
          <cell r="B11889">
            <v>5</v>
          </cell>
          <cell r="C11889">
            <v>0.05</v>
          </cell>
        </row>
        <row r="11890">
          <cell r="A11890">
            <v>39283</v>
          </cell>
          <cell r="B11890">
            <v>4.96</v>
          </cell>
          <cell r="C11890">
            <v>4.9599999999999998E-2</v>
          </cell>
        </row>
        <row r="11891">
          <cell r="A11891">
            <v>39286</v>
          </cell>
          <cell r="B11891">
            <v>5</v>
          </cell>
          <cell r="C11891">
            <v>0.05</v>
          </cell>
        </row>
        <row r="11892">
          <cell r="A11892">
            <v>39287</v>
          </cell>
          <cell r="B11892">
            <v>4.97</v>
          </cell>
          <cell r="C11892">
            <v>4.9699999999999994E-2</v>
          </cell>
        </row>
        <row r="11893">
          <cell r="A11893">
            <v>39288</v>
          </cell>
          <cell r="B11893">
            <v>4.95</v>
          </cell>
          <cell r="C11893">
            <v>4.9500000000000002E-2</v>
          </cell>
        </row>
        <row r="11894">
          <cell r="A11894">
            <v>39289</v>
          </cell>
          <cell r="B11894">
            <v>4.83</v>
          </cell>
          <cell r="C11894">
            <v>4.8300000000000003E-2</v>
          </cell>
        </row>
        <row r="11895">
          <cell r="A11895">
            <v>39290</v>
          </cell>
          <cell r="B11895">
            <v>4.82</v>
          </cell>
          <cell r="C11895">
            <v>4.82E-2</v>
          </cell>
        </row>
        <row r="11896">
          <cell r="A11896">
            <v>39293</v>
          </cell>
          <cell r="B11896">
            <v>4.87</v>
          </cell>
          <cell r="C11896">
            <v>4.87E-2</v>
          </cell>
        </row>
        <row r="11897">
          <cell r="A11897">
            <v>39294</v>
          </cell>
          <cell r="B11897">
            <v>4.8499999999999996</v>
          </cell>
          <cell r="C11897">
            <v>4.8499999999999995E-2</v>
          </cell>
        </row>
        <row r="11898">
          <cell r="A11898">
            <v>39295</v>
          </cell>
          <cell r="B11898">
            <v>4.82</v>
          </cell>
          <cell r="C11898">
            <v>4.82E-2</v>
          </cell>
        </row>
        <row r="11899">
          <cell r="A11899">
            <v>39296</v>
          </cell>
          <cell r="B11899">
            <v>4.83</v>
          </cell>
          <cell r="C11899">
            <v>4.8300000000000003E-2</v>
          </cell>
        </row>
        <row r="11900">
          <cell r="A11900">
            <v>39297</v>
          </cell>
          <cell r="B11900">
            <v>4.76</v>
          </cell>
          <cell r="C11900">
            <v>4.7599999999999996E-2</v>
          </cell>
        </row>
        <row r="11901">
          <cell r="A11901">
            <v>39300</v>
          </cell>
          <cell r="B11901">
            <v>4.76</v>
          </cell>
          <cell r="C11901">
            <v>4.7599999999999996E-2</v>
          </cell>
        </row>
        <row r="11902">
          <cell r="A11902">
            <v>39301</v>
          </cell>
          <cell r="B11902">
            <v>4.84</v>
          </cell>
          <cell r="C11902">
            <v>4.8399999999999999E-2</v>
          </cell>
        </row>
        <row r="11903">
          <cell r="A11903">
            <v>39302</v>
          </cell>
          <cell r="B11903">
            <v>4.8899999999999997</v>
          </cell>
          <cell r="C11903">
            <v>4.8899999999999999E-2</v>
          </cell>
        </row>
        <row r="11904">
          <cell r="A11904">
            <v>39303</v>
          </cell>
          <cell r="B11904">
            <v>4.74</v>
          </cell>
          <cell r="C11904">
            <v>4.7400000000000005E-2</v>
          </cell>
        </row>
        <row r="11905">
          <cell r="A11905">
            <v>39304</v>
          </cell>
          <cell r="B11905">
            <v>4.6900000000000004</v>
          </cell>
          <cell r="C11905">
            <v>4.6900000000000004E-2</v>
          </cell>
        </row>
        <row r="11906">
          <cell r="A11906">
            <v>39307</v>
          </cell>
          <cell r="B11906">
            <v>4.75</v>
          </cell>
          <cell r="C11906">
            <v>4.7500000000000001E-2</v>
          </cell>
        </row>
        <row r="11907">
          <cell r="A11907">
            <v>39308</v>
          </cell>
          <cell r="B11907">
            <v>4.67</v>
          </cell>
          <cell r="C11907">
            <v>4.6699999999999998E-2</v>
          </cell>
        </row>
        <row r="11908">
          <cell r="A11908">
            <v>39309</v>
          </cell>
          <cell r="B11908">
            <v>4.41</v>
          </cell>
          <cell r="C11908">
            <v>4.41E-2</v>
          </cell>
        </row>
        <row r="11909">
          <cell r="A11909">
            <v>39310</v>
          </cell>
          <cell r="B11909">
            <v>4.18</v>
          </cell>
          <cell r="C11909">
            <v>4.1799999999999997E-2</v>
          </cell>
        </row>
        <row r="11910">
          <cell r="A11910">
            <v>39311</v>
          </cell>
          <cell r="B11910">
            <v>4.1900000000000004</v>
          </cell>
          <cell r="C11910">
            <v>4.1900000000000007E-2</v>
          </cell>
        </row>
        <row r="11911">
          <cell r="A11911">
            <v>39314</v>
          </cell>
          <cell r="B11911">
            <v>4.1500000000000004</v>
          </cell>
          <cell r="C11911">
            <v>4.1500000000000002E-2</v>
          </cell>
        </row>
        <row r="11912">
          <cell r="A11912">
            <v>39315</v>
          </cell>
          <cell r="B11912">
            <v>4.07</v>
          </cell>
          <cell r="C11912">
            <v>4.07E-2</v>
          </cell>
        </row>
        <row r="11913">
          <cell r="A11913">
            <v>39316</v>
          </cell>
          <cell r="B11913">
            <v>4.0999999999999996</v>
          </cell>
          <cell r="C11913">
            <v>4.0999999999999995E-2</v>
          </cell>
        </row>
        <row r="11914">
          <cell r="A11914">
            <v>39317</v>
          </cell>
          <cell r="B11914">
            <v>4.1900000000000004</v>
          </cell>
          <cell r="C11914">
            <v>4.1900000000000007E-2</v>
          </cell>
        </row>
        <row r="11915">
          <cell r="A11915">
            <v>39318</v>
          </cell>
          <cell r="B11915">
            <v>4.3099999999999996</v>
          </cell>
          <cell r="C11915">
            <v>4.3099999999999999E-2</v>
          </cell>
        </row>
        <row r="11916">
          <cell r="A11916">
            <v>39321</v>
          </cell>
          <cell r="B11916">
            <v>4.55</v>
          </cell>
          <cell r="C11916">
            <v>4.5499999999999999E-2</v>
          </cell>
        </row>
        <row r="11917">
          <cell r="A11917">
            <v>39322</v>
          </cell>
          <cell r="B11917">
            <v>4.3600000000000003</v>
          </cell>
          <cell r="C11917">
            <v>4.36E-2</v>
          </cell>
        </row>
        <row r="11918">
          <cell r="A11918">
            <v>39323</v>
          </cell>
          <cell r="B11918">
            <v>4.24</v>
          </cell>
          <cell r="C11918">
            <v>4.24E-2</v>
          </cell>
        </row>
        <row r="11919">
          <cell r="A11919">
            <v>39324</v>
          </cell>
          <cell r="B11919">
            <v>4.17</v>
          </cell>
          <cell r="C11919">
            <v>4.1700000000000001E-2</v>
          </cell>
        </row>
        <row r="11920">
          <cell r="A11920">
            <v>39325</v>
          </cell>
          <cell r="B11920">
            <v>4.1900000000000004</v>
          </cell>
          <cell r="C11920">
            <v>4.1900000000000007E-2</v>
          </cell>
        </row>
        <row r="11921">
          <cell r="A11921">
            <v>39328</v>
          </cell>
          <cell r="B11921" t="str">
            <v>ND</v>
          </cell>
          <cell r="C11921">
            <v>4.1900000000000007E-2</v>
          </cell>
        </row>
        <row r="11922">
          <cell r="A11922">
            <v>39329</v>
          </cell>
          <cell r="B11922">
            <v>4.3899999999999997</v>
          </cell>
          <cell r="C11922">
            <v>4.3899999999999995E-2</v>
          </cell>
        </row>
        <row r="11923">
          <cell r="A11923">
            <v>39330</v>
          </cell>
          <cell r="B11923">
            <v>4.28</v>
          </cell>
          <cell r="C11923">
            <v>4.2800000000000005E-2</v>
          </cell>
        </row>
        <row r="11924">
          <cell r="A11924">
            <v>39331</v>
          </cell>
          <cell r="B11924">
            <v>4.3</v>
          </cell>
          <cell r="C11924">
            <v>4.2999999999999997E-2</v>
          </cell>
        </row>
        <row r="11925">
          <cell r="A11925">
            <v>39332</v>
          </cell>
          <cell r="B11925">
            <v>4.0999999999999996</v>
          </cell>
          <cell r="C11925">
            <v>4.0999999999999995E-2</v>
          </cell>
        </row>
        <row r="11926">
          <cell r="A11926">
            <v>39335</v>
          </cell>
          <cell r="B11926">
            <v>4.09</v>
          </cell>
          <cell r="C11926">
            <v>4.0899999999999999E-2</v>
          </cell>
        </row>
        <row r="11927">
          <cell r="A11927">
            <v>39336</v>
          </cell>
          <cell r="B11927">
            <v>4.16</v>
          </cell>
          <cell r="C11927">
            <v>4.1599999999999998E-2</v>
          </cell>
        </row>
        <row r="11928">
          <cell r="A11928">
            <v>39337</v>
          </cell>
          <cell r="B11928">
            <v>4.12</v>
          </cell>
          <cell r="C11928">
            <v>4.1200000000000001E-2</v>
          </cell>
        </row>
        <row r="11929">
          <cell r="A11929">
            <v>39338</v>
          </cell>
          <cell r="B11929">
            <v>4.2</v>
          </cell>
          <cell r="C11929">
            <v>4.2000000000000003E-2</v>
          </cell>
        </row>
        <row r="11930">
          <cell r="A11930">
            <v>39339</v>
          </cell>
          <cell r="B11930">
            <v>4.16</v>
          </cell>
          <cell r="C11930">
            <v>4.1599999999999998E-2</v>
          </cell>
        </row>
        <row r="11931">
          <cell r="A11931">
            <v>39342</v>
          </cell>
          <cell r="B11931">
            <v>4.2300000000000004</v>
          </cell>
          <cell r="C11931">
            <v>4.2300000000000004E-2</v>
          </cell>
        </row>
        <row r="11932">
          <cell r="A11932">
            <v>39343</v>
          </cell>
          <cell r="B11932">
            <v>4.08</v>
          </cell>
          <cell r="C11932">
            <v>4.0800000000000003E-2</v>
          </cell>
        </row>
        <row r="11933">
          <cell r="A11933">
            <v>39344</v>
          </cell>
          <cell r="B11933">
            <v>4.0599999999999996</v>
          </cell>
          <cell r="C11933">
            <v>4.0599999999999997E-2</v>
          </cell>
        </row>
        <row r="11934">
          <cell r="A11934">
            <v>39345</v>
          </cell>
          <cell r="B11934">
            <v>4.0999999999999996</v>
          </cell>
          <cell r="C11934">
            <v>4.0999999999999995E-2</v>
          </cell>
        </row>
        <row r="11935">
          <cell r="A11935">
            <v>39346</v>
          </cell>
          <cell r="B11935">
            <v>4.09</v>
          </cell>
          <cell r="C11935">
            <v>4.0899999999999999E-2</v>
          </cell>
        </row>
        <row r="11936">
          <cell r="A11936">
            <v>39349</v>
          </cell>
          <cell r="B11936">
            <v>4.09</v>
          </cell>
          <cell r="C11936">
            <v>4.0899999999999999E-2</v>
          </cell>
        </row>
        <row r="11937">
          <cell r="A11937">
            <v>39350</v>
          </cell>
          <cell r="B11937">
            <v>4.04</v>
          </cell>
          <cell r="C11937">
            <v>4.0399999999999998E-2</v>
          </cell>
        </row>
        <row r="11938">
          <cell r="A11938">
            <v>39351</v>
          </cell>
          <cell r="B11938">
            <v>4.03</v>
          </cell>
          <cell r="C11938">
            <v>4.0300000000000002E-2</v>
          </cell>
        </row>
        <row r="11939">
          <cell r="A11939">
            <v>39352</v>
          </cell>
          <cell r="B11939">
            <v>4.03</v>
          </cell>
          <cell r="C11939">
            <v>4.0300000000000002E-2</v>
          </cell>
        </row>
        <row r="11940">
          <cell r="A11940">
            <v>39353</v>
          </cell>
          <cell r="B11940">
            <v>4.05</v>
          </cell>
          <cell r="C11940">
            <v>4.0500000000000001E-2</v>
          </cell>
        </row>
        <row r="11941">
          <cell r="A11941">
            <v>39356</v>
          </cell>
          <cell r="B11941">
            <v>4.1100000000000003</v>
          </cell>
          <cell r="C11941">
            <v>4.1100000000000005E-2</v>
          </cell>
        </row>
        <row r="11942">
          <cell r="A11942">
            <v>39357</v>
          </cell>
          <cell r="B11942">
            <v>4.0999999999999996</v>
          </cell>
          <cell r="C11942">
            <v>4.0999999999999995E-2</v>
          </cell>
        </row>
        <row r="11943">
          <cell r="A11943">
            <v>39358</v>
          </cell>
          <cell r="B11943">
            <v>4.1100000000000003</v>
          </cell>
          <cell r="C11943">
            <v>4.1100000000000005E-2</v>
          </cell>
        </row>
        <row r="11944">
          <cell r="A11944">
            <v>39359</v>
          </cell>
          <cell r="B11944">
            <v>4.0999999999999996</v>
          </cell>
          <cell r="C11944">
            <v>4.0999999999999995E-2</v>
          </cell>
        </row>
        <row r="11945">
          <cell r="A11945">
            <v>39360</v>
          </cell>
          <cell r="B11945">
            <v>4.16</v>
          </cell>
          <cell r="C11945">
            <v>4.1599999999999998E-2</v>
          </cell>
        </row>
        <row r="11946">
          <cell r="A11946">
            <v>39363</v>
          </cell>
          <cell r="B11946" t="str">
            <v>ND</v>
          </cell>
          <cell r="C11946">
            <v>4.1599999999999998E-2</v>
          </cell>
        </row>
        <row r="11947">
          <cell r="A11947">
            <v>39364</v>
          </cell>
          <cell r="B11947">
            <v>4.2300000000000004</v>
          </cell>
          <cell r="C11947">
            <v>4.2300000000000004E-2</v>
          </cell>
        </row>
        <row r="11948">
          <cell r="A11948">
            <v>39365</v>
          </cell>
          <cell r="B11948">
            <v>4.2300000000000004</v>
          </cell>
          <cell r="C11948">
            <v>4.2300000000000004E-2</v>
          </cell>
        </row>
        <row r="11949">
          <cell r="A11949">
            <v>39366</v>
          </cell>
          <cell r="B11949">
            <v>4.22</v>
          </cell>
          <cell r="C11949">
            <v>4.2199999999999994E-2</v>
          </cell>
        </row>
        <row r="11950">
          <cell r="A11950">
            <v>39367</v>
          </cell>
          <cell r="B11950">
            <v>4.28</v>
          </cell>
          <cell r="C11950">
            <v>4.2800000000000005E-2</v>
          </cell>
        </row>
        <row r="11951">
          <cell r="A11951">
            <v>39370</v>
          </cell>
          <cell r="B11951">
            <v>4.33</v>
          </cell>
          <cell r="C11951">
            <v>4.3299999999999998E-2</v>
          </cell>
        </row>
        <row r="11952">
          <cell r="A11952">
            <v>39371</v>
          </cell>
          <cell r="B11952">
            <v>4.26</v>
          </cell>
          <cell r="C11952">
            <v>4.2599999999999999E-2</v>
          </cell>
        </row>
        <row r="11953">
          <cell r="A11953">
            <v>39372</v>
          </cell>
          <cell r="B11953">
            <v>4.1100000000000003</v>
          </cell>
          <cell r="C11953">
            <v>4.1100000000000005E-2</v>
          </cell>
        </row>
        <row r="11954">
          <cell r="A11954">
            <v>39373</v>
          </cell>
          <cell r="B11954">
            <v>4.03</v>
          </cell>
          <cell r="C11954">
            <v>4.0300000000000002E-2</v>
          </cell>
        </row>
        <row r="11955">
          <cell r="A11955">
            <v>39374</v>
          </cell>
          <cell r="B11955">
            <v>3.98</v>
          </cell>
          <cell r="C11955">
            <v>3.9800000000000002E-2</v>
          </cell>
        </row>
        <row r="11956">
          <cell r="A11956">
            <v>39377</v>
          </cell>
          <cell r="B11956">
            <v>4.05</v>
          </cell>
          <cell r="C11956">
            <v>4.0500000000000001E-2</v>
          </cell>
        </row>
        <row r="11957">
          <cell r="A11957">
            <v>39378</v>
          </cell>
          <cell r="B11957">
            <v>4.01</v>
          </cell>
          <cell r="C11957">
            <v>4.0099999999999997E-2</v>
          </cell>
        </row>
        <row r="11958">
          <cell r="A11958">
            <v>39379</v>
          </cell>
          <cell r="B11958">
            <v>3.91</v>
          </cell>
          <cell r="C11958">
            <v>3.9100000000000003E-2</v>
          </cell>
        </row>
        <row r="11959">
          <cell r="A11959">
            <v>39380</v>
          </cell>
          <cell r="B11959">
            <v>3.93</v>
          </cell>
          <cell r="C11959">
            <v>3.9300000000000002E-2</v>
          </cell>
        </row>
        <row r="11960">
          <cell r="A11960">
            <v>39381</v>
          </cell>
          <cell r="B11960">
            <v>3.96</v>
          </cell>
          <cell r="C11960">
            <v>3.9599999999999996E-2</v>
          </cell>
        </row>
        <row r="11961">
          <cell r="A11961">
            <v>39384</v>
          </cell>
          <cell r="B11961">
            <v>4</v>
          </cell>
          <cell r="C11961">
            <v>0.04</v>
          </cell>
        </row>
        <row r="11962">
          <cell r="A11962">
            <v>39385</v>
          </cell>
          <cell r="B11962">
            <v>3.98</v>
          </cell>
          <cell r="C11962">
            <v>3.9800000000000002E-2</v>
          </cell>
        </row>
        <row r="11963">
          <cell r="A11963">
            <v>39386</v>
          </cell>
          <cell r="B11963">
            <v>4.04</v>
          </cell>
          <cell r="C11963">
            <v>4.0399999999999998E-2</v>
          </cell>
        </row>
        <row r="11964">
          <cell r="A11964">
            <v>39387</v>
          </cell>
          <cell r="B11964">
            <v>3.89</v>
          </cell>
          <cell r="C11964">
            <v>3.8900000000000004E-2</v>
          </cell>
        </row>
        <row r="11965">
          <cell r="A11965">
            <v>39388</v>
          </cell>
          <cell r="B11965">
            <v>3.74</v>
          </cell>
          <cell r="C11965">
            <v>3.7400000000000003E-2</v>
          </cell>
        </row>
        <row r="11966">
          <cell r="A11966">
            <v>39391</v>
          </cell>
          <cell r="B11966">
            <v>3.86</v>
          </cell>
          <cell r="C11966">
            <v>3.8599999999999995E-2</v>
          </cell>
        </row>
        <row r="11967">
          <cell r="A11967">
            <v>39392</v>
          </cell>
          <cell r="B11967">
            <v>3.83</v>
          </cell>
          <cell r="C11967">
            <v>3.8300000000000001E-2</v>
          </cell>
        </row>
        <row r="11968">
          <cell r="A11968">
            <v>39393</v>
          </cell>
          <cell r="B11968">
            <v>3.71</v>
          </cell>
          <cell r="C11968">
            <v>3.7100000000000001E-2</v>
          </cell>
        </row>
        <row r="11969">
          <cell r="A11969">
            <v>39394</v>
          </cell>
          <cell r="B11969">
            <v>3.61</v>
          </cell>
          <cell r="C11969">
            <v>3.61E-2</v>
          </cell>
        </row>
        <row r="11970">
          <cell r="A11970">
            <v>39395</v>
          </cell>
          <cell r="B11970">
            <v>3.57</v>
          </cell>
          <cell r="C11970">
            <v>3.5699999999999996E-2</v>
          </cell>
        </row>
        <row r="11971">
          <cell r="A11971">
            <v>39398</v>
          </cell>
          <cell r="B11971" t="str">
            <v>ND</v>
          </cell>
          <cell r="C11971">
            <v>3.5699999999999996E-2</v>
          </cell>
        </row>
        <row r="11972">
          <cell r="A11972">
            <v>39399</v>
          </cell>
          <cell r="B11972">
            <v>3.68</v>
          </cell>
          <cell r="C11972">
            <v>3.6799999999999999E-2</v>
          </cell>
        </row>
        <row r="11973">
          <cell r="A11973">
            <v>39400</v>
          </cell>
          <cell r="B11973">
            <v>3.65</v>
          </cell>
          <cell r="C11973">
            <v>3.6499999999999998E-2</v>
          </cell>
        </row>
        <row r="11974">
          <cell r="A11974">
            <v>39401</v>
          </cell>
          <cell r="B11974">
            <v>3.49</v>
          </cell>
          <cell r="C11974">
            <v>3.49E-2</v>
          </cell>
        </row>
        <row r="11975">
          <cell r="A11975">
            <v>39402</v>
          </cell>
          <cell r="B11975">
            <v>3.49</v>
          </cell>
          <cell r="C11975">
            <v>3.49E-2</v>
          </cell>
        </row>
        <row r="11976">
          <cell r="A11976">
            <v>39405</v>
          </cell>
          <cell r="B11976">
            <v>3.43</v>
          </cell>
          <cell r="C11976">
            <v>3.4300000000000004E-2</v>
          </cell>
        </row>
        <row r="11977">
          <cell r="A11977">
            <v>39406</v>
          </cell>
          <cell r="B11977">
            <v>3.32</v>
          </cell>
          <cell r="C11977">
            <v>3.32E-2</v>
          </cell>
        </row>
        <row r="11978">
          <cell r="A11978">
            <v>39407</v>
          </cell>
          <cell r="B11978">
            <v>3.18</v>
          </cell>
          <cell r="C11978">
            <v>3.1800000000000002E-2</v>
          </cell>
        </row>
        <row r="11979">
          <cell r="A11979">
            <v>39408</v>
          </cell>
          <cell r="B11979" t="str">
            <v>ND</v>
          </cell>
          <cell r="C11979">
            <v>3.1800000000000002E-2</v>
          </cell>
        </row>
        <row r="11980">
          <cell r="A11980">
            <v>39409</v>
          </cell>
          <cell r="B11980">
            <v>3.28</v>
          </cell>
          <cell r="C11980">
            <v>3.2799999999999996E-2</v>
          </cell>
        </row>
        <row r="11981">
          <cell r="A11981">
            <v>39412</v>
          </cell>
          <cell r="B11981">
            <v>3.2</v>
          </cell>
          <cell r="C11981">
            <v>3.2000000000000001E-2</v>
          </cell>
        </row>
        <row r="11982">
          <cell r="A11982">
            <v>39413</v>
          </cell>
          <cell r="B11982">
            <v>3.26</v>
          </cell>
          <cell r="C11982">
            <v>3.2599999999999997E-2</v>
          </cell>
        </row>
        <row r="11983">
          <cell r="A11983">
            <v>39414</v>
          </cell>
          <cell r="B11983">
            <v>3.31</v>
          </cell>
          <cell r="C11983">
            <v>3.3099999999999997E-2</v>
          </cell>
        </row>
        <row r="11984">
          <cell r="A11984">
            <v>39415</v>
          </cell>
          <cell r="B11984">
            <v>3.22</v>
          </cell>
          <cell r="C11984">
            <v>3.2199999999999999E-2</v>
          </cell>
        </row>
        <row r="11985">
          <cell r="A11985">
            <v>39416</v>
          </cell>
          <cell r="B11985">
            <v>3.26</v>
          </cell>
          <cell r="C11985">
            <v>3.2599999999999997E-2</v>
          </cell>
        </row>
        <row r="11986">
          <cell r="A11986">
            <v>39419</v>
          </cell>
          <cell r="B11986">
            <v>3.15</v>
          </cell>
          <cell r="C11986">
            <v>3.15E-2</v>
          </cell>
        </row>
        <row r="11987">
          <cell r="A11987">
            <v>39420</v>
          </cell>
          <cell r="B11987">
            <v>3.11</v>
          </cell>
          <cell r="C11987">
            <v>3.1099999999999999E-2</v>
          </cell>
        </row>
        <row r="11988">
          <cell r="A11988">
            <v>39421</v>
          </cell>
          <cell r="B11988">
            <v>3.13</v>
          </cell>
          <cell r="C11988">
            <v>3.1300000000000001E-2</v>
          </cell>
        </row>
        <row r="11989">
          <cell r="A11989">
            <v>39422</v>
          </cell>
          <cell r="B11989">
            <v>3.2</v>
          </cell>
          <cell r="C11989">
            <v>3.2000000000000001E-2</v>
          </cell>
        </row>
        <row r="11990">
          <cell r="A11990">
            <v>39423</v>
          </cell>
          <cell r="B11990">
            <v>3.24</v>
          </cell>
          <cell r="C11990">
            <v>3.2400000000000005E-2</v>
          </cell>
        </row>
        <row r="11991">
          <cell r="A11991">
            <v>39426</v>
          </cell>
          <cell r="B11991">
            <v>3.26</v>
          </cell>
          <cell r="C11991">
            <v>3.2599999999999997E-2</v>
          </cell>
        </row>
        <row r="11992">
          <cell r="A11992">
            <v>39427</v>
          </cell>
          <cell r="B11992">
            <v>3.09</v>
          </cell>
          <cell r="C11992">
            <v>3.0899999999999997E-2</v>
          </cell>
        </row>
        <row r="11993">
          <cell r="A11993">
            <v>39428</v>
          </cell>
          <cell r="B11993">
            <v>3.16</v>
          </cell>
          <cell r="C11993">
            <v>3.1600000000000003E-2</v>
          </cell>
        </row>
        <row r="11994">
          <cell r="A11994">
            <v>39429</v>
          </cell>
          <cell r="B11994">
            <v>3.22</v>
          </cell>
          <cell r="C11994">
            <v>3.2199999999999999E-2</v>
          </cell>
        </row>
        <row r="11995">
          <cell r="A11995">
            <v>39430</v>
          </cell>
          <cell r="B11995">
            <v>3.28</v>
          </cell>
          <cell r="C11995">
            <v>3.2799999999999996E-2</v>
          </cell>
        </row>
        <row r="11996">
          <cell r="A11996">
            <v>39433</v>
          </cell>
          <cell r="B11996">
            <v>3.34</v>
          </cell>
          <cell r="C11996">
            <v>3.3399999999999999E-2</v>
          </cell>
        </row>
        <row r="11997">
          <cell r="A11997">
            <v>39434</v>
          </cell>
          <cell r="B11997">
            <v>3.31</v>
          </cell>
          <cell r="C11997">
            <v>3.3099999999999997E-2</v>
          </cell>
        </row>
        <row r="11998">
          <cell r="A11998">
            <v>39435</v>
          </cell>
          <cell r="B11998">
            <v>3.26</v>
          </cell>
          <cell r="C11998">
            <v>3.2599999999999997E-2</v>
          </cell>
        </row>
        <row r="11999">
          <cell r="A11999">
            <v>39436</v>
          </cell>
          <cell r="B11999">
            <v>3.2</v>
          </cell>
          <cell r="C11999">
            <v>3.2000000000000001E-2</v>
          </cell>
        </row>
        <row r="12000">
          <cell r="A12000">
            <v>39437</v>
          </cell>
          <cell r="B12000">
            <v>3.31</v>
          </cell>
          <cell r="C12000">
            <v>3.3099999999999997E-2</v>
          </cell>
        </row>
        <row r="12001">
          <cell r="A12001">
            <v>39440</v>
          </cell>
          <cell r="B12001">
            <v>3.46</v>
          </cell>
          <cell r="C12001">
            <v>3.4599999999999999E-2</v>
          </cell>
        </row>
        <row r="12002">
          <cell r="A12002">
            <v>39441</v>
          </cell>
          <cell r="B12002" t="str">
            <v>ND</v>
          </cell>
          <cell r="C12002">
            <v>3.4599999999999999E-2</v>
          </cell>
        </row>
        <row r="12003">
          <cell r="A12003">
            <v>39442</v>
          </cell>
          <cell r="B12003">
            <v>3.49</v>
          </cell>
          <cell r="C12003">
            <v>3.49E-2</v>
          </cell>
        </row>
        <row r="12004">
          <cell r="A12004">
            <v>39443</v>
          </cell>
          <cell r="B12004">
            <v>3.37</v>
          </cell>
          <cell r="C12004">
            <v>3.3700000000000001E-2</v>
          </cell>
        </row>
        <row r="12005">
          <cell r="A12005">
            <v>39444</v>
          </cell>
          <cell r="B12005">
            <v>3.34</v>
          </cell>
          <cell r="C12005">
            <v>3.3399999999999999E-2</v>
          </cell>
        </row>
        <row r="12006">
          <cell r="A12006">
            <v>39447</v>
          </cell>
          <cell r="B12006">
            <v>3.34</v>
          </cell>
          <cell r="C12006">
            <v>3.3399999999999999E-2</v>
          </cell>
        </row>
        <row r="12007">
          <cell r="A12007">
            <v>39448</v>
          </cell>
          <cell r="B12007" t="str">
            <v>ND</v>
          </cell>
          <cell r="C12007">
            <v>3.3399999999999999E-2</v>
          </cell>
        </row>
        <row r="12008">
          <cell r="A12008">
            <v>39449</v>
          </cell>
          <cell r="B12008">
            <v>3.17</v>
          </cell>
          <cell r="C12008">
            <v>3.1699999999999999E-2</v>
          </cell>
        </row>
        <row r="12009">
          <cell r="A12009">
            <v>39450</v>
          </cell>
          <cell r="B12009">
            <v>3.13</v>
          </cell>
          <cell r="C12009">
            <v>3.1300000000000001E-2</v>
          </cell>
        </row>
        <row r="12010">
          <cell r="A12010">
            <v>39451</v>
          </cell>
          <cell r="B12010">
            <v>3.06</v>
          </cell>
          <cell r="C12010">
            <v>3.0600000000000002E-2</v>
          </cell>
        </row>
        <row r="12011">
          <cell r="A12011">
            <v>39454</v>
          </cell>
          <cell r="B12011">
            <v>3.11</v>
          </cell>
          <cell r="C12011">
            <v>3.1099999999999999E-2</v>
          </cell>
        </row>
        <row r="12012">
          <cell r="A12012">
            <v>39455</v>
          </cell>
          <cell r="B12012">
            <v>3.09</v>
          </cell>
          <cell r="C12012">
            <v>3.0899999999999997E-2</v>
          </cell>
        </row>
        <row r="12013">
          <cell r="A12013">
            <v>39456</v>
          </cell>
          <cell r="B12013">
            <v>3.04</v>
          </cell>
          <cell r="C12013">
            <v>3.04E-2</v>
          </cell>
        </row>
        <row r="12014">
          <cell r="A12014">
            <v>39457</v>
          </cell>
          <cell r="B12014">
            <v>3.04</v>
          </cell>
          <cell r="C12014">
            <v>3.04E-2</v>
          </cell>
        </row>
        <row r="12015">
          <cell r="A12015">
            <v>39458</v>
          </cell>
          <cell r="B12015">
            <v>2.91</v>
          </cell>
          <cell r="C12015">
            <v>2.9100000000000001E-2</v>
          </cell>
        </row>
        <row r="12016">
          <cell r="A12016">
            <v>39461</v>
          </cell>
          <cell r="B12016">
            <v>2.9</v>
          </cell>
          <cell r="C12016">
            <v>2.8999999999999998E-2</v>
          </cell>
        </row>
        <row r="12017">
          <cell r="A12017">
            <v>39462</v>
          </cell>
          <cell r="B12017">
            <v>2.87</v>
          </cell>
          <cell r="C12017">
            <v>2.87E-2</v>
          </cell>
        </row>
        <row r="12018">
          <cell r="A12018">
            <v>39463</v>
          </cell>
          <cell r="B12018">
            <v>2.86</v>
          </cell>
          <cell r="C12018">
            <v>2.86E-2</v>
          </cell>
        </row>
        <row r="12019">
          <cell r="A12019">
            <v>39464</v>
          </cell>
          <cell r="B12019">
            <v>2.81</v>
          </cell>
          <cell r="C12019">
            <v>2.81E-2</v>
          </cell>
        </row>
        <row r="12020">
          <cell r="A12020">
            <v>39465</v>
          </cell>
          <cell r="B12020">
            <v>2.69</v>
          </cell>
          <cell r="C12020">
            <v>2.69E-2</v>
          </cell>
        </row>
        <row r="12021">
          <cell r="A12021">
            <v>39468</v>
          </cell>
          <cell r="B12021" t="str">
            <v>ND</v>
          </cell>
          <cell r="C12021">
            <v>2.69E-2</v>
          </cell>
        </row>
        <row r="12022">
          <cell r="A12022">
            <v>39469</v>
          </cell>
          <cell r="B12022">
            <v>2.29</v>
          </cell>
          <cell r="C12022">
            <v>2.29E-2</v>
          </cell>
        </row>
        <row r="12023">
          <cell r="A12023">
            <v>39470</v>
          </cell>
          <cell r="B12023">
            <v>2.19</v>
          </cell>
          <cell r="C12023">
            <v>2.1899999999999999E-2</v>
          </cell>
        </row>
        <row r="12024">
          <cell r="A12024">
            <v>39471</v>
          </cell>
          <cell r="B12024">
            <v>2.4</v>
          </cell>
          <cell r="C12024">
            <v>2.4E-2</v>
          </cell>
        </row>
        <row r="12025">
          <cell r="A12025">
            <v>39472</v>
          </cell>
          <cell r="B12025">
            <v>2.34</v>
          </cell>
          <cell r="C12025">
            <v>2.3399999999999997E-2</v>
          </cell>
        </row>
        <row r="12026">
          <cell r="A12026">
            <v>39475</v>
          </cell>
          <cell r="B12026">
            <v>2.2999999999999998</v>
          </cell>
          <cell r="C12026">
            <v>2.3E-2</v>
          </cell>
        </row>
        <row r="12027">
          <cell r="A12027">
            <v>39476</v>
          </cell>
          <cell r="B12027">
            <v>2.33</v>
          </cell>
          <cell r="C12027">
            <v>2.3300000000000001E-2</v>
          </cell>
        </row>
        <row r="12028">
          <cell r="A12028">
            <v>39477</v>
          </cell>
          <cell r="B12028">
            <v>2.2999999999999998</v>
          </cell>
          <cell r="C12028">
            <v>2.3E-2</v>
          </cell>
        </row>
        <row r="12029">
          <cell r="A12029">
            <v>39478</v>
          </cell>
          <cell r="B12029">
            <v>2.11</v>
          </cell>
          <cell r="C12029">
            <v>2.1099999999999997E-2</v>
          </cell>
        </row>
        <row r="12030">
          <cell r="A12030">
            <v>39479</v>
          </cell>
          <cell r="B12030">
            <v>2.13</v>
          </cell>
          <cell r="C12030">
            <v>2.1299999999999999E-2</v>
          </cell>
        </row>
        <row r="12031">
          <cell r="A12031">
            <v>39482</v>
          </cell>
          <cell r="B12031">
            <v>2.17</v>
          </cell>
          <cell r="C12031">
            <v>2.1700000000000001E-2</v>
          </cell>
        </row>
        <row r="12032">
          <cell r="A12032">
            <v>39483</v>
          </cell>
          <cell r="B12032">
            <v>2.06</v>
          </cell>
          <cell r="C12032">
            <v>2.06E-2</v>
          </cell>
        </row>
        <row r="12033">
          <cell r="A12033">
            <v>39484</v>
          </cell>
          <cell r="B12033">
            <v>2.0499999999999998</v>
          </cell>
          <cell r="C12033">
            <v>2.0499999999999997E-2</v>
          </cell>
        </row>
        <row r="12034">
          <cell r="A12034">
            <v>39485</v>
          </cell>
          <cell r="B12034">
            <v>2.08</v>
          </cell>
          <cell r="C12034">
            <v>2.0799999999999999E-2</v>
          </cell>
        </row>
        <row r="12035">
          <cell r="A12035">
            <v>39486</v>
          </cell>
          <cell r="B12035">
            <v>2.0499999999999998</v>
          </cell>
          <cell r="C12035">
            <v>2.0499999999999997E-2</v>
          </cell>
        </row>
        <row r="12036">
          <cell r="A12036">
            <v>39489</v>
          </cell>
          <cell r="B12036">
            <v>2.06</v>
          </cell>
          <cell r="C12036">
            <v>2.06E-2</v>
          </cell>
        </row>
        <row r="12037">
          <cell r="A12037">
            <v>39490</v>
          </cell>
          <cell r="B12037">
            <v>2.06</v>
          </cell>
          <cell r="C12037">
            <v>2.06E-2</v>
          </cell>
        </row>
        <row r="12038">
          <cell r="A12038">
            <v>39491</v>
          </cell>
          <cell r="B12038">
            <v>2.0299999999999998</v>
          </cell>
          <cell r="C12038">
            <v>2.0299999999999999E-2</v>
          </cell>
        </row>
        <row r="12039">
          <cell r="A12039">
            <v>39492</v>
          </cell>
          <cell r="B12039">
            <v>2.0499999999999998</v>
          </cell>
          <cell r="C12039">
            <v>2.0499999999999997E-2</v>
          </cell>
        </row>
        <row r="12040">
          <cell r="A12040">
            <v>39493</v>
          </cell>
          <cell r="B12040">
            <v>2.02</v>
          </cell>
          <cell r="C12040">
            <v>2.0199999999999999E-2</v>
          </cell>
        </row>
        <row r="12041">
          <cell r="A12041">
            <v>39496</v>
          </cell>
          <cell r="B12041" t="str">
            <v>ND</v>
          </cell>
          <cell r="C12041">
            <v>2.0199999999999999E-2</v>
          </cell>
        </row>
        <row r="12042">
          <cell r="A12042">
            <v>39497</v>
          </cell>
          <cell r="B12042">
            <v>2.11</v>
          </cell>
          <cell r="C12042">
            <v>2.1099999999999997E-2</v>
          </cell>
        </row>
        <row r="12043">
          <cell r="A12043">
            <v>39498</v>
          </cell>
          <cell r="B12043">
            <v>2.16</v>
          </cell>
          <cell r="C12043">
            <v>2.1600000000000001E-2</v>
          </cell>
        </row>
        <row r="12044">
          <cell r="A12044">
            <v>39499</v>
          </cell>
          <cell r="B12044">
            <v>2.0499999999999998</v>
          </cell>
          <cell r="C12044">
            <v>2.0499999999999997E-2</v>
          </cell>
        </row>
        <row r="12045">
          <cell r="A12045">
            <v>39500</v>
          </cell>
          <cell r="B12045">
            <v>2.08</v>
          </cell>
          <cell r="C12045">
            <v>2.0799999999999999E-2</v>
          </cell>
        </row>
        <row r="12046">
          <cell r="A12046">
            <v>39503</v>
          </cell>
          <cell r="B12046">
            <v>2.13</v>
          </cell>
          <cell r="C12046">
            <v>2.1299999999999999E-2</v>
          </cell>
        </row>
        <row r="12047">
          <cell r="A12047">
            <v>39504</v>
          </cell>
          <cell r="B12047">
            <v>2.0699999999999998</v>
          </cell>
          <cell r="C12047">
            <v>2.07E-2</v>
          </cell>
        </row>
        <row r="12048">
          <cell r="A12048">
            <v>39505</v>
          </cell>
          <cell r="B12048">
            <v>2.02</v>
          </cell>
          <cell r="C12048">
            <v>2.0199999999999999E-2</v>
          </cell>
        </row>
        <row r="12049">
          <cell r="A12049">
            <v>39506</v>
          </cell>
          <cell r="B12049">
            <v>1.92</v>
          </cell>
          <cell r="C12049">
            <v>1.9199999999999998E-2</v>
          </cell>
        </row>
        <row r="12050">
          <cell r="A12050">
            <v>39507</v>
          </cell>
          <cell r="B12050">
            <v>1.77</v>
          </cell>
          <cell r="C12050">
            <v>1.77E-2</v>
          </cell>
        </row>
        <row r="12051">
          <cell r="A12051">
            <v>39510</v>
          </cell>
          <cell r="B12051">
            <v>1.74</v>
          </cell>
          <cell r="C12051">
            <v>1.7399999999999999E-2</v>
          </cell>
        </row>
        <row r="12052">
          <cell r="A12052">
            <v>39511</v>
          </cell>
          <cell r="B12052">
            <v>1.72</v>
          </cell>
          <cell r="C12052">
            <v>1.72E-2</v>
          </cell>
        </row>
        <row r="12053">
          <cell r="A12053">
            <v>39512</v>
          </cell>
          <cell r="B12053">
            <v>1.72</v>
          </cell>
          <cell r="C12053">
            <v>1.72E-2</v>
          </cell>
        </row>
        <row r="12054">
          <cell r="A12054">
            <v>39513</v>
          </cell>
          <cell r="B12054">
            <v>1.59</v>
          </cell>
          <cell r="C12054">
            <v>1.5900000000000001E-2</v>
          </cell>
        </row>
        <row r="12055">
          <cell r="A12055">
            <v>39514</v>
          </cell>
          <cell r="B12055">
            <v>1.55</v>
          </cell>
          <cell r="C12055">
            <v>1.55E-2</v>
          </cell>
        </row>
        <row r="12056">
          <cell r="A12056">
            <v>39517</v>
          </cell>
          <cell r="B12056">
            <v>1.46</v>
          </cell>
          <cell r="C12056">
            <v>1.46E-2</v>
          </cell>
        </row>
        <row r="12057">
          <cell r="A12057">
            <v>39518</v>
          </cell>
          <cell r="B12057">
            <v>1.67</v>
          </cell>
          <cell r="C12057">
            <v>1.67E-2</v>
          </cell>
        </row>
        <row r="12058">
          <cell r="A12058">
            <v>39519</v>
          </cell>
          <cell r="B12058">
            <v>1.58</v>
          </cell>
          <cell r="C12058">
            <v>1.5800000000000002E-2</v>
          </cell>
        </row>
        <row r="12059">
          <cell r="A12059">
            <v>39520</v>
          </cell>
          <cell r="B12059">
            <v>1.54</v>
          </cell>
          <cell r="C12059">
            <v>1.54E-2</v>
          </cell>
        </row>
        <row r="12060">
          <cell r="A12060">
            <v>39521</v>
          </cell>
          <cell r="B12060">
            <v>1.37</v>
          </cell>
          <cell r="C12060">
            <v>1.37E-2</v>
          </cell>
        </row>
        <row r="12061">
          <cell r="A12061">
            <v>39524</v>
          </cell>
          <cell r="B12061">
            <v>1.32</v>
          </cell>
          <cell r="C12061">
            <v>1.32E-2</v>
          </cell>
        </row>
        <row r="12062">
          <cell r="A12062">
            <v>39525</v>
          </cell>
          <cell r="B12062">
            <v>1.4</v>
          </cell>
          <cell r="C12062">
            <v>1.3999999999999999E-2</v>
          </cell>
        </row>
        <row r="12063">
          <cell r="A12063">
            <v>39526</v>
          </cell>
          <cell r="B12063">
            <v>1.33</v>
          </cell>
          <cell r="C12063">
            <v>1.3300000000000001E-2</v>
          </cell>
        </row>
        <row r="12064">
          <cell r="A12064">
            <v>39527</v>
          </cell>
          <cell r="B12064">
            <v>1.33</v>
          </cell>
          <cell r="C12064">
            <v>1.3300000000000001E-2</v>
          </cell>
        </row>
        <row r="12065">
          <cell r="A12065">
            <v>39528</v>
          </cell>
          <cell r="B12065" t="str">
            <v>ND</v>
          </cell>
          <cell r="C12065">
            <v>1.3300000000000001E-2</v>
          </cell>
        </row>
        <row r="12066">
          <cell r="A12066">
            <v>39531</v>
          </cell>
          <cell r="B12066">
            <v>1.68</v>
          </cell>
          <cell r="C12066">
            <v>1.6799999999999999E-2</v>
          </cell>
        </row>
        <row r="12067">
          <cell r="A12067">
            <v>39532</v>
          </cell>
          <cell r="B12067">
            <v>1.64</v>
          </cell>
          <cell r="C12067">
            <v>1.6399999999999998E-2</v>
          </cell>
        </row>
        <row r="12068">
          <cell r="A12068">
            <v>39533</v>
          </cell>
          <cell r="B12068">
            <v>1.56</v>
          </cell>
          <cell r="C12068">
            <v>1.5600000000000001E-2</v>
          </cell>
        </row>
        <row r="12069">
          <cell r="A12069">
            <v>39534</v>
          </cell>
          <cell r="B12069">
            <v>1.57</v>
          </cell>
          <cell r="C12069">
            <v>1.5700000000000002E-2</v>
          </cell>
        </row>
        <row r="12070">
          <cell r="A12070">
            <v>39535</v>
          </cell>
          <cell r="B12070">
            <v>1.56</v>
          </cell>
          <cell r="C12070">
            <v>1.5600000000000001E-2</v>
          </cell>
        </row>
        <row r="12071">
          <cell r="A12071">
            <v>39538</v>
          </cell>
          <cell r="B12071">
            <v>1.55</v>
          </cell>
          <cell r="C12071">
            <v>1.55E-2</v>
          </cell>
        </row>
        <row r="12072">
          <cell r="A12072">
            <v>39539</v>
          </cell>
          <cell r="B12072">
            <v>1.62</v>
          </cell>
          <cell r="C12072">
            <v>1.6200000000000003E-2</v>
          </cell>
        </row>
        <row r="12073">
          <cell r="A12073">
            <v>39540</v>
          </cell>
          <cell r="B12073">
            <v>1.67</v>
          </cell>
          <cell r="C12073">
            <v>1.67E-2</v>
          </cell>
        </row>
        <row r="12074">
          <cell r="A12074">
            <v>39541</v>
          </cell>
          <cell r="B12074">
            <v>1.68</v>
          </cell>
          <cell r="C12074">
            <v>1.6799999999999999E-2</v>
          </cell>
        </row>
        <row r="12075">
          <cell r="A12075">
            <v>39542</v>
          </cell>
          <cell r="B12075">
            <v>1.63</v>
          </cell>
          <cell r="C12075">
            <v>1.6299999999999999E-2</v>
          </cell>
        </row>
        <row r="12076">
          <cell r="A12076">
            <v>39545</v>
          </cell>
          <cell r="B12076">
            <v>1.72</v>
          </cell>
          <cell r="C12076">
            <v>1.72E-2</v>
          </cell>
        </row>
        <row r="12077">
          <cell r="A12077">
            <v>39546</v>
          </cell>
          <cell r="B12077">
            <v>1.68</v>
          </cell>
          <cell r="C12077">
            <v>1.6799999999999999E-2</v>
          </cell>
        </row>
        <row r="12078">
          <cell r="A12078">
            <v>39547</v>
          </cell>
          <cell r="B12078">
            <v>1.6</v>
          </cell>
          <cell r="C12078">
            <v>1.6E-2</v>
          </cell>
        </row>
        <row r="12079">
          <cell r="A12079">
            <v>39548</v>
          </cell>
          <cell r="B12079">
            <v>1.61</v>
          </cell>
          <cell r="C12079">
            <v>1.61E-2</v>
          </cell>
        </row>
        <row r="12080">
          <cell r="A12080">
            <v>39549</v>
          </cell>
          <cell r="B12080">
            <v>1.52</v>
          </cell>
          <cell r="C12080">
            <v>1.52E-2</v>
          </cell>
        </row>
        <row r="12081">
          <cell r="A12081">
            <v>39552</v>
          </cell>
          <cell r="B12081">
            <v>1.53</v>
          </cell>
          <cell r="C12081">
            <v>1.5300000000000001E-2</v>
          </cell>
        </row>
        <row r="12082">
          <cell r="A12082">
            <v>39553</v>
          </cell>
          <cell r="B12082">
            <v>1.56</v>
          </cell>
          <cell r="C12082">
            <v>1.5600000000000001E-2</v>
          </cell>
        </row>
        <row r="12083">
          <cell r="A12083">
            <v>39554</v>
          </cell>
          <cell r="B12083">
            <v>1.65</v>
          </cell>
          <cell r="C12083">
            <v>1.6500000000000001E-2</v>
          </cell>
        </row>
        <row r="12084">
          <cell r="A12084">
            <v>39555</v>
          </cell>
          <cell r="B12084">
            <v>1.77</v>
          </cell>
          <cell r="C12084">
            <v>1.77E-2</v>
          </cell>
        </row>
        <row r="12085">
          <cell r="A12085">
            <v>39556</v>
          </cell>
          <cell r="B12085">
            <v>1.85</v>
          </cell>
          <cell r="C12085">
            <v>1.8500000000000003E-2</v>
          </cell>
        </row>
        <row r="12086">
          <cell r="A12086">
            <v>39559</v>
          </cell>
          <cell r="B12086">
            <v>1.86</v>
          </cell>
          <cell r="C12086">
            <v>1.8600000000000002E-2</v>
          </cell>
        </row>
        <row r="12087">
          <cell r="A12087">
            <v>39560</v>
          </cell>
          <cell r="B12087">
            <v>1.84</v>
          </cell>
          <cell r="C12087">
            <v>1.84E-2</v>
          </cell>
        </row>
        <row r="12088">
          <cell r="A12088">
            <v>39561</v>
          </cell>
          <cell r="B12088">
            <v>1.83</v>
          </cell>
          <cell r="C12088">
            <v>1.83E-2</v>
          </cell>
        </row>
        <row r="12089">
          <cell r="A12089">
            <v>39562</v>
          </cell>
          <cell r="B12089">
            <v>1.91</v>
          </cell>
          <cell r="C12089">
            <v>1.9099999999999999E-2</v>
          </cell>
        </row>
        <row r="12090">
          <cell r="A12090">
            <v>39563</v>
          </cell>
          <cell r="B12090">
            <v>1.97</v>
          </cell>
          <cell r="C12090">
            <v>1.9699999999999999E-2</v>
          </cell>
        </row>
        <row r="12091">
          <cell r="A12091">
            <v>39566</v>
          </cell>
          <cell r="B12091">
            <v>1.95</v>
          </cell>
          <cell r="C12091">
            <v>1.95E-2</v>
          </cell>
        </row>
        <row r="12092">
          <cell r="A12092">
            <v>39567</v>
          </cell>
          <cell r="B12092">
            <v>1.94</v>
          </cell>
          <cell r="C12092">
            <v>1.9400000000000001E-2</v>
          </cell>
        </row>
        <row r="12093">
          <cell r="A12093">
            <v>39568</v>
          </cell>
          <cell r="B12093">
            <v>1.85</v>
          </cell>
          <cell r="C12093">
            <v>1.8500000000000003E-2</v>
          </cell>
        </row>
        <row r="12094">
          <cell r="A12094">
            <v>39569</v>
          </cell>
          <cell r="B12094">
            <v>1.94</v>
          </cell>
          <cell r="C12094">
            <v>1.9400000000000001E-2</v>
          </cell>
        </row>
        <row r="12095">
          <cell r="A12095">
            <v>39570</v>
          </cell>
          <cell r="B12095">
            <v>1.97</v>
          </cell>
          <cell r="C12095">
            <v>1.9699999999999999E-2</v>
          </cell>
        </row>
        <row r="12096">
          <cell r="A12096">
            <v>39573</v>
          </cell>
          <cell r="B12096">
            <v>1.98</v>
          </cell>
          <cell r="C12096">
            <v>1.9799999999999998E-2</v>
          </cell>
        </row>
        <row r="12097">
          <cell r="A12097">
            <v>39574</v>
          </cell>
          <cell r="B12097">
            <v>1.96</v>
          </cell>
          <cell r="C12097">
            <v>1.9599999999999999E-2</v>
          </cell>
        </row>
        <row r="12098">
          <cell r="A12098">
            <v>39575</v>
          </cell>
          <cell r="B12098">
            <v>1.94</v>
          </cell>
          <cell r="C12098">
            <v>1.9400000000000001E-2</v>
          </cell>
        </row>
        <row r="12099">
          <cell r="A12099">
            <v>39576</v>
          </cell>
          <cell r="B12099">
            <v>1.91</v>
          </cell>
          <cell r="C12099">
            <v>1.9099999999999999E-2</v>
          </cell>
        </row>
        <row r="12100">
          <cell r="A12100">
            <v>39577</v>
          </cell>
          <cell r="B12100">
            <v>1.91</v>
          </cell>
          <cell r="C12100">
            <v>1.9099999999999999E-2</v>
          </cell>
        </row>
        <row r="12101">
          <cell r="A12101">
            <v>39580</v>
          </cell>
          <cell r="B12101">
            <v>2.0099999999999998</v>
          </cell>
          <cell r="C12101">
            <v>2.0099999999999996E-2</v>
          </cell>
        </row>
        <row r="12102">
          <cell r="A12102">
            <v>39581</v>
          </cell>
          <cell r="B12102">
            <v>2.08</v>
          </cell>
          <cell r="C12102">
            <v>2.0799999999999999E-2</v>
          </cell>
        </row>
        <row r="12103">
          <cell r="A12103">
            <v>39582</v>
          </cell>
          <cell r="B12103">
            <v>2.11</v>
          </cell>
          <cell r="C12103">
            <v>2.1099999999999997E-2</v>
          </cell>
        </row>
        <row r="12104">
          <cell r="A12104">
            <v>39583</v>
          </cell>
          <cell r="B12104">
            <v>2.08</v>
          </cell>
          <cell r="C12104">
            <v>2.0799999999999999E-2</v>
          </cell>
        </row>
        <row r="12105">
          <cell r="A12105">
            <v>39584</v>
          </cell>
          <cell r="B12105">
            <v>2.09</v>
          </cell>
          <cell r="C12105">
            <v>2.0899999999999998E-2</v>
          </cell>
        </row>
        <row r="12106">
          <cell r="A12106">
            <v>39587</v>
          </cell>
          <cell r="B12106">
            <v>2.0699999999999998</v>
          </cell>
          <cell r="C12106">
            <v>2.07E-2</v>
          </cell>
        </row>
        <row r="12107">
          <cell r="A12107">
            <v>39588</v>
          </cell>
          <cell r="B12107">
            <v>2.0499999999999998</v>
          </cell>
          <cell r="C12107">
            <v>2.0499999999999997E-2</v>
          </cell>
        </row>
        <row r="12108">
          <cell r="A12108">
            <v>39589</v>
          </cell>
          <cell r="B12108">
            <v>2.0699999999999998</v>
          </cell>
          <cell r="C12108">
            <v>2.07E-2</v>
          </cell>
        </row>
        <row r="12109">
          <cell r="A12109">
            <v>39590</v>
          </cell>
          <cell r="B12109">
            <v>2.15</v>
          </cell>
          <cell r="C12109">
            <v>2.1499999999999998E-2</v>
          </cell>
        </row>
        <row r="12110">
          <cell r="A12110">
            <v>39591</v>
          </cell>
          <cell r="B12110">
            <v>2.11</v>
          </cell>
          <cell r="C12110">
            <v>2.1099999999999997E-2</v>
          </cell>
        </row>
        <row r="12111">
          <cell r="A12111">
            <v>39594</v>
          </cell>
          <cell r="B12111" t="str">
            <v>ND</v>
          </cell>
          <cell r="C12111">
            <v>2.1099999999999997E-2</v>
          </cell>
        </row>
        <row r="12112">
          <cell r="A12112">
            <v>39595</v>
          </cell>
          <cell r="B12112">
            <v>2.15</v>
          </cell>
          <cell r="C12112">
            <v>2.1499999999999998E-2</v>
          </cell>
        </row>
        <row r="12113">
          <cell r="A12113">
            <v>39596</v>
          </cell>
          <cell r="B12113">
            <v>2.21</v>
          </cell>
          <cell r="C12113">
            <v>2.2099999999999998E-2</v>
          </cell>
        </row>
        <row r="12114">
          <cell r="A12114">
            <v>39597</v>
          </cell>
          <cell r="B12114">
            <v>2.16</v>
          </cell>
          <cell r="C12114">
            <v>2.1600000000000001E-2</v>
          </cell>
        </row>
        <row r="12115">
          <cell r="A12115">
            <v>39598</v>
          </cell>
          <cell r="B12115">
            <v>2.2200000000000002</v>
          </cell>
          <cell r="C12115">
            <v>2.2200000000000001E-2</v>
          </cell>
        </row>
        <row r="12116">
          <cell r="A12116">
            <v>39601</v>
          </cell>
          <cell r="B12116">
            <v>2.17</v>
          </cell>
          <cell r="C12116">
            <v>2.1700000000000001E-2</v>
          </cell>
        </row>
        <row r="12117">
          <cell r="A12117">
            <v>39602</v>
          </cell>
          <cell r="B12117">
            <v>2.14</v>
          </cell>
          <cell r="C12117">
            <v>2.1400000000000002E-2</v>
          </cell>
        </row>
        <row r="12118">
          <cell r="A12118">
            <v>39603</v>
          </cell>
          <cell r="B12118">
            <v>2.14</v>
          </cell>
          <cell r="C12118">
            <v>2.1400000000000002E-2</v>
          </cell>
        </row>
        <row r="12119">
          <cell r="A12119">
            <v>39604</v>
          </cell>
          <cell r="B12119">
            <v>2.15</v>
          </cell>
          <cell r="C12119">
            <v>2.1499999999999998E-2</v>
          </cell>
        </row>
        <row r="12120">
          <cell r="A12120">
            <v>39605</v>
          </cell>
          <cell r="B12120">
            <v>2.12</v>
          </cell>
          <cell r="C12120">
            <v>2.12E-2</v>
          </cell>
        </row>
        <row r="12121">
          <cell r="A12121">
            <v>39608</v>
          </cell>
          <cell r="B12121">
            <v>2.29</v>
          </cell>
          <cell r="C12121">
            <v>2.29E-2</v>
          </cell>
        </row>
        <row r="12122">
          <cell r="A12122">
            <v>39609</v>
          </cell>
          <cell r="B12122">
            <v>2.5299999999999998</v>
          </cell>
          <cell r="C12122">
            <v>2.53E-2</v>
          </cell>
        </row>
        <row r="12123">
          <cell r="A12123">
            <v>39610</v>
          </cell>
          <cell r="B12123">
            <v>2.4700000000000002</v>
          </cell>
          <cell r="C12123">
            <v>2.4700000000000003E-2</v>
          </cell>
        </row>
        <row r="12124">
          <cell r="A12124">
            <v>39611</v>
          </cell>
          <cell r="B12124">
            <v>2.62</v>
          </cell>
          <cell r="C12124">
            <v>2.6200000000000001E-2</v>
          </cell>
        </row>
        <row r="12125">
          <cell r="A12125">
            <v>39612</v>
          </cell>
          <cell r="B12125">
            <v>2.64</v>
          </cell>
          <cell r="C12125">
            <v>2.64E-2</v>
          </cell>
        </row>
        <row r="12126">
          <cell r="A12126">
            <v>39615</v>
          </cell>
          <cell r="B12126">
            <v>2.68</v>
          </cell>
          <cell r="C12126">
            <v>2.6800000000000001E-2</v>
          </cell>
        </row>
        <row r="12127">
          <cell r="A12127">
            <v>39616</v>
          </cell>
          <cell r="B12127">
            <v>2.58</v>
          </cell>
          <cell r="C12127">
            <v>2.58E-2</v>
          </cell>
        </row>
        <row r="12128">
          <cell r="A12128">
            <v>39617</v>
          </cell>
          <cell r="B12128">
            <v>2.5299999999999998</v>
          </cell>
          <cell r="C12128">
            <v>2.53E-2</v>
          </cell>
        </row>
        <row r="12129">
          <cell r="A12129">
            <v>39618</v>
          </cell>
          <cell r="B12129">
            <v>2.58</v>
          </cell>
          <cell r="C12129">
            <v>2.58E-2</v>
          </cell>
        </row>
        <row r="12130">
          <cell r="A12130">
            <v>39619</v>
          </cell>
          <cell r="B12130">
            <v>2.4900000000000002</v>
          </cell>
          <cell r="C12130">
            <v>2.4900000000000002E-2</v>
          </cell>
        </row>
        <row r="12131">
          <cell r="A12131">
            <v>39622</v>
          </cell>
          <cell r="B12131">
            <v>2.57</v>
          </cell>
          <cell r="C12131">
            <v>2.5699999999999997E-2</v>
          </cell>
        </row>
        <row r="12132">
          <cell r="A12132">
            <v>39623</v>
          </cell>
          <cell r="B12132">
            <v>2.5299999999999998</v>
          </cell>
          <cell r="C12132">
            <v>2.53E-2</v>
          </cell>
        </row>
        <row r="12133">
          <cell r="A12133">
            <v>39624</v>
          </cell>
          <cell r="B12133">
            <v>2.48</v>
          </cell>
          <cell r="C12133">
            <v>2.4799999999999999E-2</v>
          </cell>
        </row>
        <row r="12134">
          <cell r="A12134">
            <v>39625</v>
          </cell>
          <cell r="B12134">
            <v>2.39</v>
          </cell>
          <cell r="C12134">
            <v>2.3900000000000001E-2</v>
          </cell>
        </row>
        <row r="12135">
          <cell r="A12135">
            <v>39626</v>
          </cell>
          <cell r="B12135">
            <v>2.35</v>
          </cell>
          <cell r="C12135">
            <v>2.35E-2</v>
          </cell>
        </row>
        <row r="12136">
          <cell r="A12136">
            <v>39629</v>
          </cell>
          <cell r="B12136">
            <v>2.36</v>
          </cell>
          <cell r="C12136">
            <v>2.3599999999999999E-2</v>
          </cell>
        </row>
        <row r="12137">
          <cell r="A12137">
            <v>39630</v>
          </cell>
          <cell r="B12137">
            <v>2.38</v>
          </cell>
          <cell r="C12137">
            <v>2.3799999999999998E-2</v>
          </cell>
        </row>
        <row r="12138">
          <cell r="A12138">
            <v>39631</v>
          </cell>
          <cell r="B12138">
            <v>2.35</v>
          </cell>
          <cell r="C12138">
            <v>2.35E-2</v>
          </cell>
        </row>
        <row r="12139">
          <cell r="A12139">
            <v>39632</v>
          </cell>
          <cell r="B12139">
            <v>2.2999999999999998</v>
          </cell>
          <cell r="C12139">
            <v>2.3E-2</v>
          </cell>
        </row>
        <row r="12140">
          <cell r="A12140">
            <v>39633</v>
          </cell>
          <cell r="B12140" t="str">
            <v>ND</v>
          </cell>
          <cell r="C12140">
            <v>2.3E-2</v>
          </cell>
        </row>
        <row r="12141">
          <cell r="A12141">
            <v>39636</v>
          </cell>
          <cell r="B12141">
            <v>2.2599999999999998</v>
          </cell>
          <cell r="C12141">
            <v>2.2599999999999999E-2</v>
          </cell>
        </row>
        <row r="12142">
          <cell r="A12142">
            <v>39637</v>
          </cell>
          <cell r="B12142">
            <v>2.2599999999999998</v>
          </cell>
          <cell r="C12142">
            <v>2.2599999999999999E-2</v>
          </cell>
        </row>
        <row r="12143">
          <cell r="A12143">
            <v>39638</v>
          </cell>
          <cell r="B12143">
            <v>2.21</v>
          </cell>
          <cell r="C12143">
            <v>2.2099999999999998E-2</v>
          </cell>
        </row>
        <row r="12144">
          <cell r="A12144">
            <v>39639</v>
          </cell>
          <cell r="B12144">
            <v>2.2000000000000002</v>
          </cell>
          <cell r="C12144">
            <v>2.2000000000000002E-2</v>
          </cell>
        </row>
        <row r="12145">
          <cell r="A12145">
            <v>39640</v>
          </cell>
          <cell r="B12145">
            <v>2.2999999999999998</v>
          </cell>
          <cell r="C12145">
            <v>2.3E-2</v>
          </cell>
        </row>
        <row r="12146">
          <cell r="A12146">
            <v>39643</v>
          </cell>
          <cell r="B12146">
            <v>2.23</v>
          </cell>
          <cell r="C12146">
            <v>2.23E-2</v>
          </cell>
        </row>
        <row r="12147">
          <cell r="A12147">
            <v>39644</v>
          </cell>
          <cell r="B12147">
            <v>2.15</v>
          </cell>
          <cell r="C12147">
            <v>2.1499999999999998E-2</v>
          </cell>
        </row>
        <row r="12148">
          <cell r="A12148">
            <v>39645</v>
          </cell>
          <cell r="B12148">
            <v>2.16</v>
          </cell>
          <cell r="C12148">
            <v>2.1600000000000001E-2</v>
          </cell>
        </row>
        <row r="12149">
          <cell r="A12149">
            <v>39646</v>
          </cell>
          <cell r="B12149">
            <v>2.2599999999999998</v>
          </cell>
          <cell r="C12149">
            <v>2.2599999999999999E-2</v>
          </cell>
        </row>
        <row r="12150">
          <cell r="A12150">
            <v>39647</v>
          </cell>
          <cell r="B12150">
            <v>2.2599999999999998</v>
          </cell>
          <cell r="C12150">
            <v>2.2599999999999999E-2</v>
          </cell>
        </row>
        <row r="12151">
          <cell r="A12151">
            <v>39650</v>
          </cell>
          <cell r="B12151">
            <v>2.2999999999999998</v>
          </cell>
          <cell r="C12151">
            <v>2.3E-2</v>
          </cell>
        </row>
        <row r="12152">
          <cell r="A12152">
            <v>39651</v>
          </cell>
          <cell r="B12152">
            <v>2.33</v>
          </cell>
          <cell r="C12152">
            <v>2.3300000000000001E-2</v>
          </cell>
        </row>
        <row r="12153">
          <cell r="A12153">
            <v>39652</v>
          </cell>
          <cell r="B12153">
            <v>2.4</v>
          </cell>
          <cell r="C12153">
            <v>2.4E-2</v>
          </cell>
        </row>
        <row r="12154">
          <cell r="A12154">
            <v>39653</v>
          </cell>
          <cell r="B12154">
            <v>2.2599999999999998</v>
          </cell>
          <cell r="C12154">
            <v>2.2599999999999999E-2</v>
          </cell>
        </row>
        <row r="12155">
          <cell r="A12155">
            <v>39654</v>
          </cell>
          <cell r="B12155">
            <v>2.35</v>
          </cell>
          <cell r="C12155">
            <v>2.35E-2</v>
          </cell>
        </row>
        <row r="12156">
          <cell r="A12156">
            <v>39657</v>
          </cell>
          <cell r="B12156">
            <v>2.2799999999999998</v>
          </cell>
          <cell r="C12156">
            <v>2.2799999999999997E-2</v>
          </cell>
        </row>
        <row r="12157">
          <cell r="A12157">
            <v>39658</v>
          </cell>
          <cell r="B12157">
            <v>2.36</v>
          </cell>
          <cell r="C12157">
            <v>2.3599999999999999E-2</v>
          </cell>
        </row>
        <row r="12158">
          <cell r="A12158">
            <v>39659</v>
          </cell>
          <cell r="B12158">
            <v>2.33</v>
          </cell>
          <cell r="C12158">
            <v>2.3300000000000001E-2</v>
          </cell>
        </row>
        <row r="12159">
          <cell r="A12159">
            <v>39660</v>
          </cell>
          <cell r="B12159">
            <v>2.27</v>
          </cell>
          <cell r="C12159">
            <v>2.2700000000000001E-2</v>
          </cell>
        </row>
        <row r="12160">
          <cell r="A12160">
            <v>39661</v>
          </cell>
          <cell r="B12160">
            <v>2.25</v>
          </cell>
          <cell r="C12160">
            <v>2.2499999999999999E-2</v>
          </cell>
        </row>
        <row r="12161">
          <cell r="A12161">
            <v>39664</v>
          </cell>
          <cell r="B12161">
            <v>2.27</v>
          </cell>
          <cell r="C12161">
            <v>2.2700000000000001E-2</v>
          </cell>
        </row>
        <row r="12162">
          <cell r="A12162">
            <v>39665</v>
          </cell>
          <cell r="B12162">
            <v>2.2599999999999998</v>
          </cell>
          <cell r="C12162">
            <v>2.2599999999999999E-2</v>
          </cell>
        </row>
        <row r="12163">
          <cell r="A12163">
            <v>39666</v>
          </cell>
          <cell r="B12163">
            <v>2.2599999999999998</v>
          </cell>
          <cell r="C12163">
            <v>2.2599999999999999E-2</v>
          </cell>
        </row>
        <row r="12164">
          <cell r="A12164">
            <v>39667</v>
          </cell>
          <cell r="B12164">
            <v>2.17</v>
          </cell>
          <cell r="C12164">
            <v>2.1700000000000001E-2</v>
          </cell>
        </row>
        <row r="12165">
          <cell r="A12165">
            <v>39668</v>
          </cell>
          <cell r="B12165">
            <v>2.19</v>
          </cell>
          <cell r="C12165">
            <v>2.1899999999999999E-2</v>
          </cell>
        </row>
        <row r="12166">
          <cell r="A12166">
            <v>39671</v>
          </cell>
          <cell r="B12166">
            <v>2.27</v>
          </cell>
          <cell r="C12166">
            <v>2.2700000000000001E-2</v>
          </cell>
        </row>
        <row r="12167">
          <cell r="A12167">
            <v>39672</v>
          </cell>
          <cell r="B12167">
            <v>2.1800000000000002</v>
          </cell>
          <cell r="C12167">
            <v>2.18E-2</v>
          </cell>
        </row>
        <row r="12168">
          <cell r="A12168">
            <v>39673</v>
          </cell>
          <cell r="B12168">
            <v>2.19</v>
          </cell>
          <cell r="C12168">
            <v>2.1899999999999999E-2</v>
          </cell>
        </row>
        <row r="12169">
          <cell r="A12169">
            <v>39674</v>
          </cell>
          <cell r="B12169">
            <v>2.14</v>
          </cell>
          <cell r="C12169">
            <v>2.1400000000000002E-2</v>
          </cell>
        </row>
        <row r="12170">
          <cell r="A12170">
            <v>39675</v>
          </cell>
          <cell r="B12170">
            <v>2.12</v>
          </cell>
          <cell r="C12170">
            <v>2.12E-2</v>
          </cell>
        </row>
        <row r="12171">
          <cell r="A12171">
            <v>39678</v>
          </cell>
          <cell r="B12171">
            <v>2.15</v>
          </cell>
          <cell r="C12171">
            <v>2.1499999999999998E-2</v>
          </cell>
        </row>
        <row r="12172">
          <cell r="A12172">
            <v>39679</v>
          </cell>
          <cell r="B12172">
            <v>2.11</v>
          </cell>
          <cell r="C12172">
            <v>2.1099999999999997E-2</v>
          </cell>
        </row>
        <row r="12173">
          <cell r="A12173">
            <v>39680</v>
          </cell>
          <cell r="B12173">
            <v>2.06</v>
          </cell>
          <cell r="C12173">
            <v>2.06E-2</v>
          </cell>
        </row>
        <row r="12174">
          <cell r="A12174">
            <v>39681</v>
          </cell>
          <cell r="B12174">
            <v>2.1</v>
          </cell>
          <cell r="C12174">
            <v>2.1000000000000001E-2</v>
          </cell>
        </row>
        <row r="12175">
          <cell r="A12175">
            <v>39682</v>
          </cell>
          <cell r="B12175">
            <v>2.17</v>
          </cell>
          <cell r="C12175">
            <v>2.1700000000000001E-2</v>
          </cell>
        </row>
        <row r="12176">
          <cell r="A12176">
            <v>39685</v>
          </cell>
          <cell r="B12176">
            <v>2.12</v>
          </cell>
          <cell r="C12176">
            <v>2.12E-2</v>
          </cell>
        </row>
        <row r="12177">
          <cell r="A12177">
            <v>39686</v>
          </cell>
          <cell r="B12177">
            <v>2.19</v>
          </cell>
          <cell r="C12177">
            <v>2.1899999999999999E-2</v>
          </cell>
        </row>
        <row r="12178">
          <cell r="A12178">
            <v>39687</v>
          </cell>
          <cell r="B12178">
            <v>2.16</v>
          </cell>
          <cell r="C12178">
            <v>2.1600000000000001E-2</v>
          </cell>
        </row>
        <row r="12179">
          <cell r="A12179">
            <v>39688</v>
          </cell>
          <cell r="B12179">
            <v>2.19</v>
          </cell>
          <cell r="C12179">
            <v>2.1899999999999999E-2</v>
          </cell>
        </row>
        <row r="12180">
          <cell r="A12180">
            <v>39689</v>
          </cell>
          <cell r="B12180">
            <v>2.17</v>
          </cell>
          <cell r="C12180">
            <v>2.1700000000000001E-2</v>
          </cell>
        </row>
        <row r="12181">
          <cell r="A12181">
            <v>39692</v>
          </cell>
          <cell r="B12181" t="str">
            <v>ND</v>
          </cell>
          <cell r="C12181">
            <v>2.1700000000000001E-2</v>
          </cell>
        </row>
        <row r="12182">
          <cell r="A12182">
            <v>39693</v>
          </cell>
          <cell r="B12182">
            <v>2.12</v>
          </cell>
          <cell r="C12182">
            <v>2.12E-2</v>
          </cell>
        </row>
        <row r="12183">
          <cell r="A12183">
            <v>39694</v>
          </cell>
          <cell r="B12183">
            <v>2.08</v>
          </cell>
          <cell r="C12183">
            <v>2.0799999999999999E-2</v>
          </cell>
        </row>
        <row r="12184">
          <cell r="A12184">
            <v>39695</v>
          </cell>
          <cell r="B12184">
            <v>2.04</v>
          </cell>
          <cell r="C12184">
            <v>2.0400000000000001E-2</v>
          </cell>
        </row>
        <row r="12185">
          <cell r="A12185">
            <v>39696</v>
          </cell>
          <cell r="B12185">
            <v>2.0699999999999998</v>
          </cell>
          <cell r="C12185">
            <v>2.07E-2</v>
          </cell>
        </row>
        <row r="12186">
          <cell r="A12186">
            <v>39699</v>
          </cell>
          <cell r="B12186">
            <v>2.12</v>
          </cell>
          <cell r="C12186">
            <v>2.12E-2</v>
          </cell>
        </row>
        <row r="12187">
          <cell r="A12187">
            <v>39700</v>
          </cell>
          <cell r="B12187">
            <v>2.06</v>
          </cell>
          <cell r="C12187">
            <v>2.06E-2</v>
          </cell>
        </row>
        <row r="12188">
          <cell r="A12188">
            <v>39701</v>
          </cell>
          <cell r="B12188">
            <v>2.06</v>
          </cell>
          <cell r="C12188">
            <v>2.06E-2</v>
          </cell>
        </row>
        <row r="12189">
          <cell r="A12189">
            <v>39702</v>
          </cell>
          <cell r="B12189">
            <v>2.0099999999999998</v>
          </cell>
          <cell r="C12189">
            <v>2.0099999999999996E-2</v>
          </cell>
        </row>
        <row r="12190">
          <cell r="A12190">
            <v>39703</v>
          </cell>
          <cell r="B12190">
            <v>2.02</v>
          </cell>
          <cell r="C12190">
            <v>2.0199999999999999E-2</v>
          </cell>
        </row>
        <row r="12191">
          <cell r="A12191">
            <v>39706</v>
          </cell>
          <cell r="B12191">
            <v>1.66</v>
          </cell>
          <cell r="C12191">
            <v>1.66E-2</v>
          </cell>
        </row>
        <row r="12192">
          <cell r="A12192">
            <v>39707</v>
          </cell>
          <cell r="B12192">
            <v>1.72</v>
          </cell>
          <cell r="C12192">
            <v>1.72E-2</v>
          </cell>
        </row>
        <row r="12193">
          <cell r="A12193">
            <v>39708</v>
          </cell>
          <cell r="B12193">
            <v>1.5</v>
          </cell>
          <cell r="C12193">
            <v>1.4999999999999999E-2</v>
          </cell>
        </row>
        <row r="12194">
          <cell r="A12194">
            <v>39709</v>
          </cell>
          <cell r="B12194">
            <v>1.53</v>
          </cell>
          <cell r="C12194">
            <v>1.5300000000000001E-2</v>
          </cell>
        </row>
        <row r="12195">
          <cell r="A12195">
            <v>39710</v>
          </cell>
          <cell r="B12195">
            <v>2.0499999999999998</v>
          </cell>
          <cell r="C12195">
            <v>2.0499999999999997E-2</v>
          </cell>
        </row>
        <row r="12196">
          <cell r="A12196">
            <v>39713</v>
          </cell>
          <cell r="B12196">
            <v>2.06</v>
          </cell>
          <cell r="C12196">
            <v>2.06E-2</v>
          </cell>
        </row>
        <row r="12197">
          <cell r="A12197">
            <v>39714</v>
          </cell>
          <cell r="B12197">
            <v>2.0099999999999998</v>
          </cell>
          <cell r="C12197">
            <v>2.0099999999999996E-2</v>
          </cell>
        </row>
        <row r="12198">
          <cell r="A12198">
            <v>39715</v>
          </cell>
          <cell r="B12198">
            <v>1.9</v>
          </cell>
          <cell r="C12198">
            <v>1.9E-2</v>
          </cell>
        </row>
        <row r="12199">
          <cell r="A12199">
            <v>39716</v>
          </cell>
          <cell r="B12199">
            <v>1.97</v>
          </cell>
          <cell r="C12199">
            <v>1.9699999999999999E-2</v>
          </cell>
        </row>
        <row r="12200">
          <cell r="A12200">
            <v>39717</v>
          </cell>
          <cell r="B12200">
            <v>1.81</v>
          </cell>
          <cell r="C12200">
            <v>1.8100000000000002E-2</v>
          </cell>
        </row>
        <row r="12201">
          <cell r="A12201">
            <v>39720</v>
          </cell>
          <cell r="B12201">
            <v>1.6</v>
          </cell>
          <cell r="C12201">
            <v>1.6E-2</v>
          </cell>
        </row>
        <row r="12202">
          <cell r="A12202">
            <v>39721</v>
          </cell>
          <cell r="B12202">
            <v>1.78</v>
          </cell>
          <cell r="C12202">
            <v>1.78E-2</v>
          </cell>
        </row>
        <row r="12203">
          <cell r="A12203">
            <v>39722</v>
          </cell>
          <cell r="B12203">
            <v>1.72</v>
          </cell>
          <cell r="C12203">
            <v>1.72E-2</v>
          </cell>
        </row>
        <row r="12204">
          <cell r="A12204">
            <v>39723</v>
          </cell>
          <cell r="B12204">
            <v>1.45</v>
          </cell>
          <cell r="C12204">
            <v>1.4499999999999999E-2</v>
          </cell>
        </row>
        <row r="12205">
          <cell r="A12205">
            <v>39724</v>
          </cell>
          <cell r="B12205">
            <v>1.41</v>
          </cell>
          <cell r="C12205">
            <v>1.41E-2</v>
          </cell>
        </row>
        <row r="12206">
          <cell r="A12206">
            <v>39727</v>
          </cell>
          <cell r="B12206">
            <v>1.23</v>
          </cell>
          <cell r="C12206">
            <v>1.23E-2</v>
          </cell>
        </row>
        <row r="12207">
          <cell r="A12207">
            <v>39728</v>
          </cell>
          <cell r="B12207">
            <v>1.27</v>
          </cell>
          <cell r="C12207">
            <v>1.2699999999999999E-2</v>
          </cell>
        </row>
        <row r="12208">
          <cell r="A12208">
            <v>39729</v>
          </cell>
          <cell r="B12208">
            <v>1.28</v>
          </cell>
          <cell r="C12208">
            <v>1.2800000000000001E-2</v>
          </cell>
        </row>
        <row r="12209">
          <cell r="A12209">
            <v>39730</v>
          </cell>
          <cell r="B12209">
            <v>1.33</v>
          </cell>
          <cell r="C12209">
            <v>1.3300000000000001E-2</v>
          </cell>
        </row>
        <row r="12210">
          <cell r="A12210">
            <v>39731</v>
          </cell>
          <cell r="B12210">
            <v>1.08</v>
          </cell>
          <cell r="C12210">
            <v>1.0800000000000001E-2</v>
          </cell>
        </row>
        <row r="12211">
          <cell r="A12211">
            <v>39734</v>
          </cell>
          <cell r="B12211" t="str">
            <v>ND</v>
          </cell>
          <cell r="C12211">
            <v>1.0800000000000001E-2</v>
          </cell>
        </row>
        <row r="12212">
          <cell r="A12212">
            <v>39735</v>
          </cell>
          <cell r="B12212">
            <v>1.22</v>
          </cell>
          <cell r="C12212">
            <v>1.2199999999999999E-2</v>
          </cell>
        </row>
        <row r="12213">
          <cell r="A12213">
            <v>39736</v>
          </cell>
          <cell r="B12213">
            <v>1.1399999999999999</v>
          </cell>
          <cell r="C12213">
            <v>1.1399999999999999E-2</v>
          </cell>
        </row>
        <row r="12214">
          <cell r="A12214">
            <v>39737</v>
          </cell>
          <cell r="B12214">
            <v>1.29</v>
          </cell>
          <cell r="C12214">
            <v>1.29E-2</v>
          </cell>
        </row>
        <row r="12215">
          <cell r="A12215">
            <v>39738</v>
          </cell>
          <cell r="B12215">
            <v>1.34</v>
          </cell>
          <cell r="C12215">
            <v>1.34E-2</v>
          </cell>
        </row>
        <row r="12216">
          <cell r="A12216">
            <v>39741</v>
          </cell>
          <cell r="B12216">
            <v>1.69</v>
          </cell>
          <cell r="C12216">
            <v>1.6899999999999998E-2</v>
          </cell>
        </row>
        <row r="12217">
          <cell r="A12217">
            <v>39742</v>
          </cell>
          <cell r="B12217">
            <v>1.74</v>
          </cell>
          <cell r="C12217">
            <v>1.7399999999999999E-2</v>
          </cell>
        </row>
        <row r="12218">
          <cell r="A12218">
            <v>39743</v>
          </cell>
          <cell r="B12218">
            <v>1.64</v>
          </cell>
          <cell r="C12218">
            <v>1.6399999999999998E-2</v>
          </cell>
        </row>
        <row r="12219">
          <cell r="A12219">
            <v>39744</v>
          </cell>
          <cell r="B12219">
            <v>1.61</v>
          </cell>
          <cell r="C12219">
            <v>1.61E-2</v>
          </cell>
        </row>
        <row r="12220">
          <cell r="A12220">
            <v>39745</v>
          </cell>
          <cell r="B12220">
            <v>1.6</v>
          </cell>
          <cell r="C12220">
            <v>1.6E-2</v>
          </cell>
        </row>
        <row r="12221">
          <cell r="A12221">
            <v>39748</v>
          </cell>
          <cell r="B12221">
            <v>1.57</v>
          </cell>
          <cell r="C12221">
            <v>1.5700000000000002E-2</v>
          </cell>
        </row>
        <row r="12222">
          <cell r="A12222">
            <v>39749</v>
          </cell>
          <cell r="B12222">
            <v>1.53</v>
          </cell>
          <cell r="C12222">
            <v>1.5300000000000001E-2</v>
          </cell>
        </row>
        <row r="12223">
          <cell r="A12223">
            <v>39750</v>
          </cell>
          <cell r="B12223">
            <v>1.41</v>
          </cell>
          <cell r="C12223">
            <v>1.41E-2</v>
          </cell>
        </row>
        <row r="12224">
          <cell r="A12224">
            <v>39751</v>
          </cell>
          <cell r="B12224">
            <v>1.36</v>
          </cell>
          <cell r="C12224">
            <v>1.3600000000000001E-2</v>
          </cell>
        </row>
        <row r="12225">
          <cell r="A12225">
            <v>39752</v>
          </cell>
          <cell r="B12225">
            <v>1.34</v>
          </cell>
          <cell r="C12225">
            <v>1.34E-2</v>
          </cell>
        </row>
        <row r="12226">
          <cell r="A12226">
            <v>39755</v>
          </cell>
          <cell r="B12226">
            <v>1.31</v>
          </cell>
          <cell r="C12226">
            <v>1.3100000000000001E-2</v>
          </cell>
        </row>
        <row r="12227">
          <cell r="A12227">
            <v>39756</v>
          </cell>
          <cell r="B12227">
            <v>1.28</v>
          </cell>
          <cell r="C12227">
            <v>1.2800000000000001E-2</v>
          </cell>
        </row>
        <row r="12228">
          <cell r="A12228">
            <v>39757</v>
          </cell>
          <cell r="B12228">
            <v>1.22</v>
          </cell>
          <cell r="C12228">
            <v>1.2199999999999999E-2</v>
          </cell>
        </row>
        <row r="12229">
          <cell r="A12229">
            <v>39758</v>
          </cell>
          <cell r="B12229">
            <v>1.17</v>
          </cell>
          <cell r="C12229">
            <v>1.1699999999999999E-2</v>
          </cell>
        </row>
        <row r="12230">
          <cell r="A12230">
            <v>39759</v>
          </cell>
          <cell r="B12230">
            <v>1.2</v>
          </cell>
          <cell r="C12230">
            <v>1.2E-2</v>
          </cell>
        </row>
        <row r="12231">
          <cell r="A12231">
            <v>39762</v>
          </cell>
          <cell r="B12231">
            <v>1.1599999999999999</v>
          </cell>
          <cell r="C12231">
            <v>1.1599999999999999E-2</v>
          </cell>
        </row>
        <row r="12232">
          <cell r="A12232">
            <v>39763</v>
          </cell>
          <cell r="B12232" t="str">
            <v>ND</v>
          </cell>
          <cell r="C12232">
            <v>1.1599999999999999E-2</v>
          </cell>
        </row>
        <row r="12233">
          <cell r="A12233">
            <v>39764</v>
          </cell>
          <cell r="B12233">
            <v>1.03</v>
          </cell>
          <cell r="C12233">
            <v>1.03E-2</v>
          </cell>
        </row>
        <row r="12234">
          <cell r="A12234">
            <v>39765</v>
          </cell>
          <cell r="B12234">
            <v>1.1599999999999999</v>
          </cell>
          <cell r="C12234">
            <v>1.1599999999999999E-2</v>
          </cell>
        </row>
        <row r="12235">
          <cell r="A12235">
            <v>39766</v>
          </cell>
          <cell r="B12235">
            <v>1.1399999999999999</v>
          </cell>
          <cell r="C12235">
            <v>1.1399999999999999E-2</v>
          </cell>
        </row>
        <row r="12236">
          <cell r="A12236">
            <v>39769</v>
          </cell>
          <cell r="B12236">
            <v>1.08</v>
          </cell>
          <cell r="C12236">
            <v>1.0800000000000001E-2</v>
          </cell>
        </row>
        <row r="12237">
          <cell r="A12237">
            <v>39770</v>
          </cell>
          <cell r="B12237">
            <v>1.05</v>
          </cell>
          <cell r="C12237">
            <v>1.0500000000000001E-2</v>
          </cell>
        </row>
        <row r="12238">
          <cell r="A12238">
            <v>39771</v>
          </cell>
          <cell r="B12238">
            <v>0.97</v>
          </cell>
          <cell r="C12238">
            <v>9.7000000000000003E-3</v>
          </cell>
        </row>
        <row r="12239">
          <cell r="A12239">
            <v>39772</v>
          </cell>
          <cell r="B12239">
            <v>0.87</v>
          </cell>
          <cell r="C12239">
            <v>8.6999999999999994E-3</v>
          </cell>
        </row>
        <row r="12240">
          <cell r="A12240">
            <v>39773</v>
          </cell>
          <cell r="B12240">
            <v>0.83</v>
          </cell>
          <cell r="C12240">
            <v>8.3000000000000001E-3</v>
          </cell>
        </row>
        <row r="12241">
          <cell r="A12241">
            <v>39776</v>
          </cell>
          <cell r="B12241">
            <v>0.95</v>
          </cell>
          <cell r="C12241">
            <v>9.4999999999999998E-3</v>
          </cell>
        </row>
        <row r="12242">
          <cell r="A12242">
            <v>39777</v>
          </cell>
          <cell r="B12242">
            <v>0.95</v>
          </cell>
          <cell r="C12242">
            <v>9.4999999999999998E-3</v>
          </cell>
        </row>
        <row r="12243">
          <cell r="A12243">
            <v>39778</v>
          </cell>
          <cell r="B12243">
            <v>0.93</v>
          </cell>
          <cell r="C12243">
            <v>9.300000000000001E-3</v>
          </cell>
        </row>
        <row r="12244">
          <cell r="A12244">
            <v>39779</v>
          </cell>
          <cell r="B12244" t="str">
            <v>ND</v>
          </cell>
          <cell r="C12244">
            <v>9.300000000000001E-3</v>
          </cell>
        </row>
        <row r="12245">
          <cell r="A12245">
            <v>39780</v>
          </cell>
          <cell r="B12245">
            <v>0.9</v>
          </cell>
          <cell r="C12245">
            <v>9.0000000000000011E-3</v>
          </cell>
        </row>
        <row r="12246">
          <cell r="A12246">
            <v>39783</v>
          </cell>
          <cell r="B12246">
            <v>0.81</v>
          </cell>
          <cell r="C12246">
            <v>8.1000000000000013E-3</v>
          </cell>
        </row>
        <row r="12247">
          <cell r="A12247">
            <v>39784</v>
          </cell>
          <cell r="B12247">
            <v>0.77</v>
          </cell>
          <cell r="C12247">
            <v>7.7000000000000002E-3</v>
          </cell>
        </row>
        <row r="12248">
          <cell r="A12248">
            <v>39785</v>
          </cell>
          <cell r="B12248">
            <v>0.7</v>
          </cell>
          <cell r="C12248">
            <v>6.9999999999999993E-3</v>
          </cell>
        </row>
        <row r="12249">
          <cell r="A12249">
            <v>39786</v>
          </cell>
          <cell r="B12249">
            <v>0.61</v>
          </cell>
          <cell r="C12249">
            <v>6.0999999999999995E-3</v>
          </cell>
        </row>
        <row r="12250">
          <cell r="A12250">
            <v>39787</v>
          </cell>
          <cell r="B12250">
            <v>0.54</v>
          </cell>
          <cell r="C12250">
            <v>5.4000000000000003E-3</v>
          </cell>
        </row>
        <row r="12251">
          <cell r="A12251">
            <v>39790</v>
          </cell>
          <cell r="B12251">
            <v>0.53</v>
          </cell>
          <cell r="C12251">
            <v>5.3E-3</v>
          </cell>
        </row>
        <row r="12252">
          <cell r="A12252">
            <v>39791</v>
          </cell>
          <cell r="B12252">
            <v>0.49</v>
          </cell>
          <cell r="C12252">
            <v>4.8999999999999998E-3</v>
          </cell>
        </row>
        <row r="12253">
          <cell r="A12253">
            <v>39792</v>
          </cell>
          <cell r="B12253">
            <v>0.49</v>
          </cell>
          <cell r="C12253">
            <v>4.8999999999999998E-3</v>
          </cell>
        </row>
        <row r="12254">
          <cell r="A12254">
            <v>39793</v>
          </cell>
          <cell r="B12254">
            <v>0.51</v>
          </cell>
          <cell r="C12254">
            <v>5.1000000000000004E-3</v>
          </cell>
        </row>
        <row r="12255">
          <cell r="A12255">
            <v>39794</v>
          </cell>
          <cell r="B12255">
            <v>0.5</v>
          </cell>
          <cell r="C12255">
            <v>5.0000000000000001E-3</v>
          </cell>
        </row>
        <row r="12256">
          <cell r="A12256">
            <v>39797</v>
          </cell>
          <cell r="B12256">
            <v>0.5</v>
          </cell>
          <cell r="C12256">
            <v>5.0000000000000001E-3</v>
          </cell>
        </row>
        <row r="12257">
          <cell r="A12257">
            <v>39798</v>
          </cell>
          <cell r="B12257">
            <v>0.45</v>
          </cell>
          <cell r="C12257">
            <v>4.5000000000000005E-3</v>
          </cell>
        </row>
        <row r="12258">
          <cell r="A12258">
            <v>39799</v>
          </cell>
          <cell r="B12258">
            <v>0.45</v>
          </cell>
          <cell r="C12258">
            <v>4.5000000000000005E-3</v>
          </cell>
        </row>
        <row r="12259">
          <cell r="A12259">
            <v>39800</v>
          </cell>
          <cell r="B12259">
            <v>0.43</v>
          </cell>
          <cell r="C12259">
            <v>4.3E-3</v>
          </cell>
        </row>
        <row r="12260">
          <cell r="A12260">
            <v>39801</v>
          </cell>
          <cell r="B12260">
            <v>0.44</v>
          </cell>
          <cell r="C12260">
            <v>4.4000000000000003E-3</v>
          </cell>
        </row>
        <row r="12261">
          <cell r="A12261">
            <v>39804</v>
          </cell>
          <cell r="B12261">
            <v>0.4</v>
          </cell>
          <cell r="C12261">
            <v>4.0000000000000001E-3</v>
          </cell>
        </row>
        <row r="12262">
          <cell r="A12262">
            <v>39805</v>
          </cell>
          <cell r="B12262">
            <v>0.41</v>
          </cell>
          <cell r="C12262">
            <v>4.0999999999999995E-3</v>
          </cell>
        </row>
        <row r="12263">
          <cell r="A12263">
            <v>39806</v>
          </cell>
          <cell r="B12263">
            <v>0.4</v>
          </cell>
          <cell r="C12263">
            <v>4.0000000000000001E-3</v>
          </cell>
        </row>
        <row r="12264">
          <cell r="A12264">
            <v>39807</v>
          </cell>
          <cell r="B12264" t="str">
            <v>ND</v>
          </cell>
          <cell r="C12264">
            <v>4.0000000000000001E-3</v>
          </cell>
        </row>
        <row r="12265">
          <cell r="A12265">
            <v>39808</v>
          </cell>
          <cell r="B12265">
            <v>0.38</v>
          </cell>
          <cell r="C12265">
            <v>3.8E-3</v>
          </cell>
        </row>
        <row r="12266">
          <cell r="A12266">
            <v>39811</v>
          </cell>
          <cell r="B12266">
            <v>0.36</v>
          </cell>
          <cell r="C12266">
            <v>3.5999999999999999E-3</v>
          </cell>
        </row>
        <row r="12267">
          <cell r="A12267">
            <v>39812</v>
          </cell>
          <cell r="B12267">
            <v>0.34</v>
          </cell>
          <cell r="C12267">
            <v>3.4000000000000002E-3</v>
          </cell>
        </row>
        <row r="12268">
          <cell r="A12268">
            <v>39813</v>
          </cell>
          <cell r="B12268">
            <v>0.37</v>
          </cell>
          <cell r="C12268">
            <v>3.7000000000000002E-3</v>
          </cell>
        </row>
        <row r="12269">
          <cell r="A12269">
            <v>39814</v>
          </cell>
          <cell r="B12269" t="str">
            <v>ND</v>
          </cell>
          <cell r="C12269">
            <v>3.7000000000000002E-3</v>
          </cell>
        </row>
        <row r="12270">
          <cell r="A12270">
            <v>39815</v>
          </cell>
          <cell r="B12270">
            <v>0.4</v>
          </cell>
          <cell r="C12270">
            <v>4.0000000000000001E-3</v>
          </cell>
        </row>
        <row r="12271">
          <cell r="A12271">
            <v>39818</v>
          </cell>
          <cell r="B12271">
            <v>0.43</v>
          </cell>
          <cell r="C12271">
            <v>4.3E-3</v>
          </cell>
        </row>
        <row r="12272">
          <cell r="A12272">
            <v>39819</v>
          </cell>
          <cell r="B12272">
            <v>0.45</v>
          </cell>
          <cell r="C12272">
            <v>4.5000000000000005E-3</v>
          </cell>
        </row>
        <row r="12273">
          <cell r="A12273">
            <v>39820</v>
          </cell>
          <cell r="B12273">
            <v>0.44</v>
          </cell>
          <cell r="C12273">
            <v>4.4000000000000003E-3</v>
          </cell>
        </row>
        <row r="12274">
          <cell r="A12274">
            <v>39821</v>
          </cell>
          <cell r="B12274">
            <v>0.44</v>
          </cell>
          <cell r="C12274">
            <v>4.4000000000000003E-3</v>
          </cell>
        </row>
        <row r="12275">
          <cell r="A12275">
            <v>39822</v>
          </cell>
          <cell r="B12275">
            <v>0.43</v>
          </cell>
          <cell r="C12275">
            <v>4.3E-3</v>
          </cell>
        </row>
        <row r="12276">
          <cell r="A12276">
            <v>39825</v>
          </cell>
          <cell r="B12276">
            <v>0.43</v>
          </cell>
          <cell r="C12276">
            <v>4.3E-3</v>
          </cell>
        </row>
        <row r="12277">
          <cell r="A12277">
            <v>39826</v>
          </cell>
          <cell r="B12277">
            <v>0.43</v>
          </cell>
          <cell r="C12277">
            <v>4.3E-3</v>
          </cell>
        </row>
        <row r="12278">
          <cell r="A12278">
            <v>39827</v>
          </cell>
          <cell r="B12278">
            <v>0.42</v>
          </cell>
          <cell r="C12278">
            <v>4.1999999999999997E-3</v>
          </cell>
        </row>
        <row r="12279">
          <cell r="A12279">
            <v>39828</v>
          </cell>
          <cell r="B12279">
            <v>0.42</v>
          </cell>
          <cell r="C12279">
            <v>4.1999999999999997E-3</v>
          </cell>
        </row>
        <row r="12280">
          <cell r="A12280">
            <v>39829</v>
          </cell>
          <cell r="B12280">
            <v>0.43</v>
          </cell>
          <cell r="C12280">
            <v>4.3E-3</v>
          </cell>
        </row>
        <row r="12281">
          <cell r="A12281">
            <v>39832</v>
          </cell>
          <cell r="B12281" t="str">
            <v>ND</v>
          </cell>
          <cell r="C12281">
            <v>4.3E-3</v>
          </cell>
        </row>
        <row r="12282">
          <cell r="A12282">
            <v>39833</v>
          </cell>
          <cell r="B12282">
            <v>0.42</v>
          </cell>
          <cell r="C12282">
            <v>4.1999999999999997E-3</v>
          </cell>
        </row>
        <row r="12283">
          <cell r="A12283">
            <v>39834</v>
          </cell>
          <cell r="B12283">
            <v>0.43</v>
          </cell>
          <cell r="C12283">
            <v>4.3E-3</v>
          </cell>
        </row>
        <row r="12284">
          <cell r="A12284">
            <v>39835</v>
          </cell>
          <cell r="B12284">
            <v>0.42</v>
          </cell>
          <cell r="C12284">
            <v>4.1999999999999997E-3</v>
          </cell>
        </row>
        <row r="12285">
          <cell r="A12285">
            <v>39836</v>
          </cell>
          <cell r="B12285">
            <v>0.46</v>
          </cell>
          <cell r="C12285">
            <v>4.5999999999999999E-3</v>
          </cell>
        </row>
        <row r="12286">
          <cell r="A12286">
            <v>39839</v>
          </cell>
          <cell r="B12286">
            <v>0.47</v>
          </cell>
          <cell r="C12286">
            <v>4.6999999999999993E-3</v>
          </cell>
        </row>
        <row r="12287">
          <cell r="A12287">
            <v>39840</v>
          </cell>
          <cell r="B12287">
            <v>0.47</v>
          </cell>
          <cell r="C12287">
            <v>4.6999999999999993E-3</v>
          </cell>
        </row>
        <row r="12288">
          <cell r="A12288">
            <v>39841</v>
          </cell>
          <cell r="B12288">
            <v>0.48</v>
          </cell>
          <cell r="C12288">
            <v>4.7999999999999996E-3</v>
          </cell>
        </row>
        <row r="12289">
          <cell r="A12289">
            <v>39842</v>
          </cell>
          <cell r="B12289">
            <v>0.51</v>
          </cell>
          <cell r="C12289">
            <v>5.1000000000000004E-3</v>
          </cell>
        </row>
        <row r="12290">
          <cell r="A12290">
            <v>39843</v>
          </cell>
          <cell r="B12290">
            <v>0.51</v>
          </cell>
          <cell r="C12290">
            <v>5.1000000000000004E-3</v>
          </cell>
        </row>
        <row r="12291">
          <cell r="A12291">
            <v>39846</v>
          </cell>
          <cell r="B12291">
            <v>0.51</v>
          </cell>
          <cell r="C12291">
            <v>5.1000000000000004E-3</v>
          </cell>
        </row>
        <row r="12292">
          <cell r="A12292">
            <v>39847</v>
          </cell>
          <cell r="B12292">
            <v>0.53</v>
          </cell>
          <cell r="C12292">
            <v>5.3E-3</v>
          </cell>
        </row>
        <row r="12293">
          <cell r="A12293">
            <v>39848</v>
          </cell>
          <cell r="B12293">
            <v>0.53</v>
          </cell>
          <cell r="C12293">
            <v>5.3E-3</v>
          </cell>
        </row>
        <row r="12294">
          <cell r="A12294">
            <v>39849</v>
          </cell>
          <cell r="B12294">
            <v>0.54</v>
          </cell>
          <cell r="C12294">
            <v>5.4000000000000003E-3</v>
          </cell>
        </row>
        <row r="12295">
          <cell r="A12295">
            <v>39850</v>
          </cell>
          <cell r="B12295">
            <v>0.56999999999999995</v>
          </cell>
          <cell r="C12295">
            <v>5.6999999999999993E-3</v>
          </cell>
        </row>
        <row r="12296">
          <cell r="A12296">
            <v>39853</v>
          </cell>
          <cell r="B12296">
            <v>0.6</v>
          </cell>
          <cell r="C12296">
            <v>6.0000000000000001E-3</v>
          </cell>
        </row>
        <row r="12297">
          <cell r="A12297">
            <v>39854</v>
          </cell>
          <cell r="B12297">
            <v>0.6</v>
          </cell>
          <cell r="C12297">
            <v>6.0000000000000001E-3</v>
          </cell>
        </row>
        <row r="12298">
          <cell r="A12298">
            <v>39855</v>
          </cell>
          <cell r="B12298">
            <v>0.6</v>
          </cell>
          <cell r="C12298">
            <v>6.0000000000000001E-3</v>
          </cell>
        </row>
        <row r="12299">
          <cell r="A12299">
            <v>39856</v>
          </cell>
          <cell r="B12299">
            <v>0.57999999999999996</v>
          </cell>
          <cell r="C12299">
            <v>5.7999999999999996E-3</v>
          </cell>
        </row>
        <row r="12300">
          <cell r="A12300">
            <v>39857</v>
          </cell>
          <cell r="B12300">
            <v>0.61</v>
          </cell>
          <cell r="C12300">
            <v>6.0999999999999995E-3</v>
          </cell>
        </row>
        <row r="12301">
          <cell r="A12301">
            <v>39860</v>
          </cell>
          <cell r="B12301" t="str">
            <v>ND</v>
          </cell>
          <cell r="C12301">
            <v>6.0999999999999995E-3</v>
          </cell>
        </row>
        <row r="12302">
          <cell r="A12302">
            <v>39861</v>
          </cell>
          <cell r="B12302">
            <v>0.61</v>
          </cell>
          <cell r="C12302">
            <v>6.0999999999999995E-3</v>
          </cell>
        </row>
        <row r="12303">
          <cell r="A12303">
            <v>39862</v>
          </cell>
          <cell r="B12303">
            <v>0.64</v>
          </cell>
          <cell r="C12303">
            <v>6.4000000000000003E-3</v>
          </cell>
        </row>
        <row r="12304">
          <cell r="A12304">
            <v>39863</v>
          </cell>
          <cell r="B12304">
            <v>0.67</v>
          </cell>
          <cell r="C12304">
            <v>6.7000000000000002E-3</v>
          </cell>
        </row>
        <row r="12305">
          <cell r="A12305">
            <v>39864</v>
          </cell>
          <cell r="B12305">
            <v>0.64</v>
          </cell>
          <cell r="C12305">
            <v>6.4000000000000003E-3</v>
          </cell>
        </row>
        <row r="12306">
          <cell r="A12306">
            <v>39867</v>
          </cell>
          <cell r="B12306">
            <v>0.69</v>
          </cell>
          <cell r="C12306">
            <v>6.8999999999999999E-3</v>
          </cell>
        </row>
        <row r="12307">
          <cell r="A12307">
            <v>39868</v>
          </cell>
          <cell r="B12307">
            <v>0.71</v>
          </cell>
          <cell r="C12307">
            <v>7.0999999999999995E-3</v>
          </cell>
        </row>
        <row r="12308">
          <cell r="A12308">
            <v>39869</v>
          </cell>
          <cell r="B12308">
            <v>0.75</v>
          </cell>
          <cell r="C12308">
            <v>7.4999999999999997E-3</v>
          </cell>
        </row>
        <row r="12309">
          <cell r="A12309">
            <v>39870</v>
          </cell>
          <cell r="B12309">
            <v>0.73</v>
          </cell>
          <cell r="C12309">
            <v>7.3000000000000001E-3</v>
          </cell>
        </row>
        <row r="12310">
          <cell r="A12310">
            <v>39871</v>
          </cell>
          <cell r="B12310">
            <v>0.72</v>
          </cell>
          <cell r="C12310">
            <v>7.1999999999999998E-3</v>
          </cell>
        </row>
        <row r="12311">
          <cell r="A12311">
            <v>39874</v>
          </cell>
          <cell r="B12311">
            <v>0.67</v>
          </cell>
          <cell r="C12311">
            <v>6.7000000000000002E-3</v>
          </cell>
        </row>
        <row r="12312">
          <cell r="A12312">
            <v>39875</v>
          </cell>
          <cell r="B12312">
            <v>0.68</v>
          </cell>
          <cell r="C12312">
            <v>6.8000000000000005E-3</v>
          </cell>
        </row>
        <row r="12313">
          <cell r="A12313">
            <v>39876</v>
          </cell>
          <cell r="B12313">
            <v>0.71</v>
          </cell>
          <cell r="C12313">
            <v>7.0999999999999995E-3</v>
          </cell>
        </row>
        <row r="12314">
          <cell r="A12314">
            <v>39877</v>
          </cell>
          <cell r="B12314">
            <v>0.66</v>
          </cell>
          <cell r="C12314">
            <v>6.6E-3</v>
          </cell>
        </row>
        <row r="12315">
          <cell r="A12315">
            <v>39878</v>
          </cell>
          <cell r="B12315">
            <v>0.67</v>
          </cell>
          <cell r="C12315">
            <v>6.7000000000000002E-3</v>
          </cell>
        </row>
        <row r="12316">
          <cell r="A12316">
            <v>39881</v>
          </cell>
          <cell r="B12316">
            <v>0.69</v>
          </cell>
          <cell r="C12316">
            <v>6.8999999999999999E-3</v>
          </cell>
        </row>
        <row r="12317">
          <cell r="A12317">
            <v>39882</v>
          </cell>
          <cell r="B12317">
            <v>0.71</v>
          </cell>
          <cell r="C12317">
            <v>7.0999999999999995E-3</v>
          </cell>
        </row>
        <row r="12318">
          <cell r="A12318">
            <v>39883</v>
          </cell>
          <cell r="B12318">
            <v>0.71</v>
          </cell>
          <cell r="C12318">
            <v>7.0999999999999995E-3</v>
          </cell>
        </row>
        <row r="12319">
          <cell r="A12319">
            <v>39884</v>
          </cell>
          <cell r="B12319">
            <v>0.7</v>
          </cell>
          <cell r="C12319">
            <v>6.9999999999999993E-3</v>
          </cell>
        </row>
        <row r="12320">
          <cell r="A12320">
            <v>39885</v>
          </cell>
          <cell r="B12320">
            <v>0.67</v>
          </cell>
          <cell r="C12320">
            <v>6.7000000000000002E-3</v>
          </cell>
        </row>
        <row r="12321">
          <cell r="A12321">
            <v>39888</v>
          </cell>
          <cell r="B12321">
            <v>0.69</v>
          </cell>
          <cell r="C12321">
            <v>6.8999999999999999E-3</v>
          </cell>
        </row>
        <row r="12322">
          <cell r="A12322">
            <v>39889</v>
          </cell>
          <cell r="B12322">
            <v>0.69</v>
          </cell>
          <cell r="C12322">
            <v>6.8999999999999999E-3</v>
          </cell>
        </row>
        <row r="12323">
          <cell r="A12323">
            <v>39890</v>
          </cell>
          <cell r="B12323">
            <v>0.6</v>
          </cell>
          <cell r="C12323">
            <v>6.0000000000000001E-3</v>
          </cell>
        </row>
        <row r="12324">
          <cell r="A12324">
            <v>39891</v>
          </cell>
          <cell r="B12324">
            <v>0.6</v>
          </cell>
          <cell r="C12324">
            <v>6.0000000000000001E-3</v>
          </cell>
        </row>
        <row r="12325">
          <cell r="A12325">
            <v>39892</v>
          </cell>
          <cell r="B12325">
            <v>0.6</v>
          </cell>
          <cell r="C12325">
            <v>6.0000000000000001E-3</v>
          </cell>
        </row>
        <row r="12326">
          <cell r="A12326">
            <v>39895</v>
          </cell>
          <cell r="B12326">
            <v>0.6</v>
          </cell>
          <cell r="C12326">
            <v>6.0000000000000001E-3</v>
          </cell>
        </row>
        <row r="12327">
          <cell r="A12327">
            <v>39896</v>
          </cell>
          <cell r="B12327">
            <v>0.62</v>
          </cell>
          <cell r="C12327">
            <v>6.1999999999999998E-3</v>
          </cell>
        </row>
        <row r="12328">
          <cell r="A12328">
            <v>39897</v>
          </cell>
          <cell r="B12328">
            <v>0.6</v>
          </cell>
          <cell r="C12328">
            <v>6.0000000000000001E-3</v>
          </cell>
        </row>
        <row r="12329">
          <cell r="A12329">
            <v>39898</v>
          </cell>
          <cell r="B12329">
            <v>0.56999999999999995</v>
          </cell>
          <cell r="C12329">
            <v>5.6999999999999993E-3</v>
          </cell>
        </row>
        <row r="12330">
          <cell r="A12330">
            <v>39899</v>
          </cell>
          <cell r="B12330">
            <v>0.57999999999999996</v>
          </cell>
          <cell r="C12330">
            <v>5.7999999999999996E-3</v>
          </cell>
        </row>
        <row r="12331">
          <cell r="A12331">
            <v>39902</v>
          </cell>
          <cell r="B12331">
            <v>0.57999999999999996</v>
          </cell>
          <cell r="C12331">
            <v>5.7999999999999996E-3</v>
          </cell>
        </row>
        <row r="12332">
          <cell r="A12332">
            <v>39903</v>
          </cell>
          <cell r="B12332">
            <v>0.56999999999999995</v>
          </cell>
          <cell r="C12332">
            <v>5.6999999999999993E-3</v>
          </cell>
        </row>
        <row r="12333">
          <cell r="A12333">
            <v>39904</v>
          </cell>
          <cell r="B12333">
            <v>0.57999999999999996</v>
          </cell>
          <cell r="C12333">
            <v>5.7999999999999996E-3</v>
          </cell>
        </row>
        <row r="12334">
          <cell r="A12334">
            <v>39905</v>
          </cell>
          <cell r="B12334">
            <v>0.59</v>
          </cell>
          <cell r="C12334">
            <v>5.8999999999999999E-3</v>
          </cell>
        </row>
        <row r="12335">
          <cell r="A12335">
            <v>39906</v>
          </cell>
          <cell r="B12335">
            <v>0.6</v>
          </cell>
          <cell r="C12335">
            <v>6.0000000000000001E-3</v>
          </cell>
        </row>
        <row r="12336">
          <cell r="A12336">
            <v>39909</v>
          </cell>
          <cell r="B12336">
            <v>0.6</v>
          </cell>
          <cell r="C12336">
            <v>6.0000000000000001E-3</v>
          </cell>
        </row>
        <row r="12337">
          <cell r="A12337">
            <v>39910</v>
          </cell>
          <cell r="B12337">
            <v>0.6</v>
          </cell>
          <cell r="C12337">
            <v>6.0000000000000001E-3</v>
          </cell>
        </row>
        <row r="12338">
          <cell r="A12338">
            <v>39911</v>
          </cell>
          <cell r="B12338">
            <v>0.59</v>
          </cell>
          <cell r="C12338">
            <v>5.8999999999999999E-3</v>
          </cell>
        </row>
        <row r="12339">
          <cell r="A12339">
            <v>39912</v>
          </cell>
          <cell r="B12339">
            <v>0.6</v>
          </cell>
          <cell r="C12339">
            <v>6.0000000000000001E-3</v>
          </cell>
        </row>
        <row r="12340">
          <cell r="A12340">
            <v>39913</v>
          </cell>
          <cell r="B12340" t="str">
            <v>ND</v>
          </cell>
          <cell r="C12340">
            <v>6.0000000000000001E-3</v>
          </cell>
        </row>
        <row r="12341">
          <cell r="A12341">
            <v>39916</v>
          </cell>
          <cell r="B12341">
            <v>0.56999999999999995</v>
          </cell>
          <cell r="C12341">
            <v>5.6999999999999993E-3</v>
          </cell>
        </row>
        <row r="12342">
          <cell r="A12342">
            <v>39917</v>
          </cell>
          <cell r="B12342">
            <v>0.54</v>
          </cell>
          <cell r="C12342">
            <v>5.4000000000000003E-3</v>
          </cell>
        </row>
        <row r="12343">
          <cell r="A12343">
            <v>39918</v>
          </cell>
          <cell r="B12343">
            <v>0.54</v>
          </cell>
          <cell r="C12343">
            <v>5.4000000000000003E-3</v>
          </cell>
        </row>
        <row r="12344">
          <cell r="A12344">
            <v>39919</v>
          </cell>
          <cell r="B12344">
            <v>0.54</v>
          </cell>
          <cell r="C12344">
            <v>5.4000000000000003E-3</v>
          </cell>
        </row>
        <row r="12345">
          <cell r="A12345">
            <v>39920</v>
          </cell>
          <cell r="B12345">
            <v>0.56999999999999995</v>
          </cell>
          <cell r="C12345">
            <v>5.6999999999999993E-3</v>
          </cell>
        </row>
        <row r="12346">
          <cell r="A12346">
            <v>39923</v>
          </cell>
          <cell r="B12346">
            <v>0.54</v>
          </cell>
          <cell r="C12346">
            <v>5.4000000000000003E-3</v>
          </cell>
        </row>
        <row r="12347">
          <cell r="A12347">
            <v>39924</v>
          </cell>
          <cell r="B12347">
            <v>0.53</v>
          </cell>
          <cell r="C12347">
            <v>5.3E-3</v>
          </cell>
        </row>
        <row r="12348">
          <cell r="A12348">
            <v>39925</v>
          </cell>
          <cell r="B12348">
            <v>0.52</v>
          </cell>
          <cell r="C12348">
            <v>5.1999999999999998E-3</v>
          </cell>
        </row>
        <row r="12349">
          <cell r="A12349">
            <v>39926</v>
          </cell>
          <cell r="B12349">
            <v>0.49</v>
          </cell>
          <cell r="C12349">
            <v>4.8999999999999998E-3</v>
          </cell>
        </row>
        <row r="12350">
          <cell r="A12350">
            <v>39927</v>
          </cell>
          <cell r="B12350">
            <v>0.5</v>
          </cell>
          <cell r="C12350">
            <v>5.0000000000000001E-3</v>
          </cell>
        </row>
        <row r="12351">
          <cell r="A12351">
            <v>39930</v>
          </cell>
          <cell r="B12351">
            <v>0.49</v>
          </cell>
          <cell r="C12351">
            <v>4.8999999999999998E-3</v>
          </cell>
        </row>
        <row r="12352">
          <cell r="A12352">
            <v>39931</v>
          </cell>
          <cell r="B12352">
            <v>0.52</v>
          </cell>
          <cell r="C12352">
            <v>5.1999999999999998E-3</v>
          </cell>
        </row>
        <row r="12353">
          <cell r="A12353">
            <v>39932</v>
          </cell>
          <cell r="B12353">
            <v>0.5</v>
          </cell>
          <cell r="C12353">
            <v>5.0000000000000001E-3</v>
          </cell>
        </row>
        <row r="12354">
          <cell r="A12354">
            <v>39933</v>
          </cell>
          <cell r="B12354">
            <v>0.49</v>
          </cell>
          <cell r="C12354">
            <v>4.8999999999999998E-3</v>
          </cell>
        </row>
        <row r="12355">
          <cell r="A12355">
            <v>39934</v>
          </cell>
          <cell r="B12355">
            <v>0.49</v>
          </cell>
          <cell r="C12355">
            <v>4.8999999999999998E-3</v>
          </cell>
        </row>
        <row r="12356">
          <cell r="A12356">
            <v>39937</v>
          </cell>
          <cell r="B12356">
            <v>0.52</v>
          </cell>
          <cell r="C12356">
            <v>5.1999999999999998E-3</v>
          </cell>
        </row>
        <row r="12357">
          <cell r="A12357">
            <v>39938</v>
          </cell>
          <cell r="B12357">
            <v>0.53</v>
          </cell>
          <cell r="C12357">
            <v>5.3E-3</v>
          </cell>
        </row>
        <row r="12358">
          <cell r="A12358">
            <v>39939</v>
          </cell>
          <cell r="B12358">
            <v>0.51</v>
          </cell>
          <cell r="C12358">
            <v>5.1000000000000004E-3</v>
          </cell>
        </row>
        <row r="12359">
          <cell r="A12359">
            <v>39940</v>
          </cell>
          <cell r="B12359">
            <v>0.54</v>
          </cell>
          <cell r="C12359">
            <v>5.4000000000000003E-3</v>
          </cell>
        </row>
        <row r="12360">
          <cell r="A12360">
            <v>39941</v>
          </cell>
          <cell r="B12360">
            <v>0.55000000000000004</v>
          </cell>
          <cell r="C12360">
            <v>5.5000000000000005E-3</v>
          </cell>
        </row>
        <row r="12361">
          <cell r="A12361">
            <v>39944</v>
          </cell>
          <cell r="B12361">
            <v>0.53</v>
          </cell>
          <cell r="C12361">
            <v>5.3E-3</v>
          </cell>
        </row>
        <row r="12362">
          <cell r="A12362">
            <v>39945</v>
          </cell>
          <cell r="B12362">
            <v>0.54</v>
          </cell>
          <cell r="C12362">
            <v>5.4000000000000003E-3</v>
          </cell>
        </row>
        <row r="12363">
          <cell r="A12363">
            <v>39946</v>
          </cell>
          <cell r="B12363">
            <v>0.52</v>
          </cell>
          <cell r="C12363">
            <v>5.1999999999999998E-3</v>
          </cell>
        </row>
        <row r="12364">
          <cell r="A12364">
            <v>39947</v>
          </cell>
          <cell r="B12364">
            <v>0.5</v>
          </cell>
          <cell r="C12364">
            <v>5.0000000000000001E-3</v>
          </cell>
        </row>
        <row r="12365">
          <cell r="A12365">
            <v>39948</v>
          </cell>
          <cell r="B12365">
            <v>0.5</v>
          </cell>
          <cell r="C12365">
            <v>5.0000000000000001E-3</v>
          </cell>
        </row>
        <row r="12366">
          <cell r="A12366">
            <v>39951</v>
          </cell>
          <cell r="B12366">
            <v>0.5</v>
          </cell>
          <cell r="C12366">
            <v>5.0000000000000001E-3</v>
          </cell>
        </row>
        <row r="12367">
          <cell r="A12367">
            <v>39952</v>
          </cell>
          <cell r="B12367">
            <v>0.48</v>
          </cell>
          <cell r="C12367">
            <v>4.7999999999999996E-3</v>
          </cell>
        </row>
        <row r="12368">
          <cell r="A12368">
            <v>39953</v>
          </cell>
          <cell r="B12368">
            <v>0.44</v>
          </cell>
          <cell r="C12368">
            <v>4.4000000000000003E-3</v>
          </cell>
        </row>
        <row r="12369">
          <cell r="A12369">
            <v>39954</v>
          </cell>
          <cell r="B12369">
            <v>0.45</v>
          </cell>
          <cell r="C12369">
            <v>4.5000000000000005E-3</v>
          </cell>
        </row>
        <row r="12370">
          <cell r="A12370">
            <v>39955</v>
          </cell>
          <cell r="B12370">
            <v>0.49</v>
          </cell>
          <cell r="C12370">
            <v>4.8999999999999998E-3</v>
          </cell>
        </row>
        <row r="12371">
          <cell r="A12371">
            <v>39958</v>
          </cell>
          <cell r="B12371" t="str">
            <v>ND</v>
          </cell>
          <cell r="C12371">
            <v>4.8999999999999998E-3</v>
          </cell>
        </row>
        <row r="12372">
          <cell r="A12372">
            <v>39959</v>
          </cell>
          <cell r="B12372">
            <v>0.5</v>
          </cell>
          <cell r="C12372">
            <v>5.0000000000000001E-3</v>
          </cell>
        </row>
        <row r="12373">
          <cell r="A12373">
            <v>39960</v>
          </cell>
          <cell r="B12373">
            <v>0.49</v>
          </cell>
          <cell r="C12373">
            <v>4.8999999999999998E-3</v>
          </cell>
        </row>
        <row r="12374">
          <cell r="A12374">
            <v>39961</v>
          </cell>
          <cell r="B12374">
            <v>0.48</v>
          </cell>
          <cell r="C12374">
            <v>4.7999999999999996E-3</v>
          </cell>
        </row>
        <row r="12375">
          <cell r="A12375">
            <v>39962</v>
          </cell>
          <cell r="B12375">
            <v>0.47</v>
          </cell>
          <cell r="C12375">
            <v>4.6999999999999993E-3</v>
          </cell>
        </row>
        <row r="12376">
          <cell r="A12376">
            <v>39965</v>
          </cell>
          <cell r="B12376">
            <v>0.48</v>
          </cell>
          <cell r="C12376">
            <v>4.7999999999999996E-3</v>
          </cell>
        </row>
        <row r="12377">
          <cell r="A12377">
            <v>39966</v>
          </cell>
          <cell r="B12377">
            <v>0.46</v>
          </cell>
          <cell r="C12377">
            <v>4.5999999999999999E-3</v>
          </cell>
        </row>
        <row r="12378">
          <cell r="A12378">
            <v>39967</v>
          </cell>
          <cell r="B12378">
            <v>0.45</v>
          </cell>
          <cell r="C12378">
            <v>4.5000000000000005E-3</v>
          </cell>
        </row>
        <row r="12379">
          <cell r="A12379">
            <v>39968</v>
          </cell>
          <cell r="B12379">
            <v>0.47</v>
          </cell>
          <cell r="C12379">
            <v>4.6999999999999993E-3</v>
          </cell>
        </row>
        <row r="12380">
          <cell r="A12380">
            <v>39969</v>
          </cell>
          <cell r="B12380">
            <v>0.62</v>
          </cell>
          <cell r="C12380">
            <v>6.1999999999999998E-3</v>
          </cell>
        </row>
        <row r="12381">
          <cell r="A12381">
            <v>39972</v>
          </cell>
          <cell r="B12381">
            <v>0.62</v>
          </cell>
          <cell r="C12381">
            <v>6.1999999999999998E-3</v>
          </cell>
        </row>
        <row r="12382">
          <cell r="A12382">
            <v>39973</v>
          </cell>
          <cell r="B12382">
            <v>0.56000000000000005</v>
          </cell>
          <cell r="C12382">
            <v>5.6000000000000008E-3</v>
          </cell>
        </row>
        <row r="12383">
          <cell r="A12383">
            <v>39974</v>
          </cell>
          <cell r="B12383">
            <v>0.55000000000000004</v>
          </cell>
          <cell r="C12383">
            <v>5.5000000000000005E-3</v>
          </cell>
        </row>
        <row r="12384">
          <cell r="A12384">
            <v>39975</v>
          </cell>
          <cell r="B12384">
            <v>0.53</v>
          </cell>
          <cell r="C12384">
            <v>5.3E-3</v>
          </cell>
        </row>
        <row r="12385">
          <cell r="A12385">
            <v>39976</v>
          </cell>
          <cell r="B12385">
            <v>0.52</v>
          </cell>
          <cell r="C12385">
            <v>5.1999999999999998E-3</v>
          </cell>
        </row>
        <row r="12386">
          <cell r="A12386">
            <v>39979</v>
          </cell>
          <cell r="B12386">
            <v>0.51</v>
          </cell>
          <cell r="C12386">
            <v>5.1000000000000004E-3</v>
          </cell>
        </row>
        <row r="12387">
          <cell r="A12387">
            <v>39980</v>
          </cell>
          <cell r="B12387">
            <v>0.51</v>
          </cell>
          <cell r="C12387">
            <v>5.1000000000000004E-3</v>
          </cell>
        </row>
        <row r="12388">
          <cell r="A12388">
            <v>39981</v>
          </cell>
          <cell r="B12388">
            <v>0.5</v>
          </cell>
          <cell r="C12388">
            <v>5.0000000000000001E-3</v>
          </cell>
        </row>
        <row r="12389">
          <cell r="A12389">
            <v>39982</v>
          </cell>
          <cell r="B12389">
            <v>0.52</v>
          </cell>
          <cell r="C12389">
            <v>5.1999999999999998E-3</v>
          </cell>
        </row>
        <row r="12390">
          <cell r="A12390">
            <v>39983</v>
          </cell>
          <cell r="B12390">
            <v>0.51</v>
          </cell>
          <cell r="C12390">
            <v>5.1000000000000004E-3</v>
          </cell>
        </row>
        <row r="12391">
          <cell r="A12391">
            <v>39986</v>
          </cell>
          <cell r="B12391">
            <v>0.5</v>
          </cell>
          <cell r="C12391">
            <v>5.0000000000000001E-3</v>
          </cell>
        </row>
        <row r="12392">
          <cell r="A12392">
            <v>39987</v>
          </cell>
          <cell r="B12392">
            <v>0.5</v>
          </cell>
          <cell r="C12392">
            <v>5.0000000000000001E-3</v>
          </cell>
        </row>
        <row r="12393">
          <cell r="A12393">
            <v>39988</v>
          </cell>
          <cell r="B12393">
            <v>0.5</v>
          </cell>
          <cell r="C12393">
            <v>5.0000000000000001E-3</v>
          </cell>
        </row>
        <row r="12394">
          <cell r="A12394">
            <v>39989</v>
          </cell>
          <cell r="B12394">
            <v>0.47</v>
          </cell>
          <cell r="C12394">
            <v>4.6999999999999993E-3</v>
          </cell>
        </row>
        <row r="12395">
          <cell r="A12395">
            <v>39990</v>
          </cell>
          <cell r="B12395">
            <v>0.45</v>
          </cell>
          <cell r="C12395">
            <v>4.5000000000000005E-3</v>
          </cell>
        </row>
        <row r="12396">
          <cell r="A12396">
            <v>39993</v>
          </cell>
          <cell r="B12396">
            <v>0.51</v>
          </cell>
          <cell r="C12396">
            <v>5.1000000000000004E-3</v>
          </cell>
        </row>
        <row r="12397">
          <cell r="A12397">
            <v>39994</v>
          </cell>
          <cell r="B12397">
            <v>0.56000000000000005</v>
          </cell>
          <cell r="C12397">
            <v>5.6000000000000008E-3</v>
          </cell>
        </row>
        <row r="12398">
          <cell r="A12398">
            <v>39995</v>
          </cell>
          <cell r="B12398">
            <v>0.54</v>
          </cell>
          <cell r="C12398">
            <v>5.4000000000000003E-3</v>
          </cell>
        </row>
        <row r="12399">
          <cell r="A12399">
            <v>39996</v>
          </cell>
          <cell r="B12399">
            <v>0.49</v>
          </cell>
          <cell r="C12399">
            <v>4.8999999999999998E-3</v>
          </cell>
        </row>
        <row r="12400">
          <cell r="A12400">
            <v>39997</v>
          </cell>
          <cell r="B12400" t="str">
            <v>ND</v>
          </cell>
          <cell r="C12400">
            <v>4.8999999999999998E-3</v>
          </cell>
        </row>
        <row r="12401">
          <cell r="A12401">
            <v>40000</v>
          </cell>
          <cell r="B12401">
            <v>0.48</v>
          </cell>
          <cell r="C12401">
            <v>4.7999999999999996E-3</v>
          </cell>
        </row>
        <row r="12402">
          <cell r="A12402">
            <v>40001</v>
          </cell>
          <cell r="B12402">
            <v>0.46</v>
          </cell>
          <cell r="C12402">
            <v>4.5999999999999999E-3</v>
          </cell>
        </row>
        <row r="12403">
          <cell r="A12403">
            <v>40002</v>
          </cell>
          <cell r="B12403">
            <v>0.45</v>
          </cell>
          <cell r="C12403">
            <v>4.5000000000000005E-3</v>
          </cell>
        </row>
        <row r="12404">
          <cell r="A12404">
            <v>40003</v>
          </cell>
          <cell r="B12404">
            <v>0.47</v>
          </cell>
          <cell r="C12404">
            <v>4.6999999999999993E-3</v>
          </cell>
        </row>
        <row r="12405">
          <cell r="A12405">
            <v>40004</v>
          </cell>
          <cell r="B12405">
            <v>0.45</v>
          </cell>
          <cell r="C12405">
            <v>4.5000000000000005E-3</v>
          </cell>
        </row>
        <row r="12406">
          <cell r="A12406">
            <v>40007</v>
          </cell>
          <cell r="B12406">
            <v>0.47</v>
          </cell>
          <cell r="C12406">
            <v>4.6999999999999993E-3</v>
          </cell>
        </row>
        <row r="12407">
          <cell r="A12407">
            <v>40008</v>
          </cell>
          <cell r="B12407">
            <v>0.47</v>
          </cell>
          <cell r="C12407">
            <v>4.6999999999999993E-3</v>
          </cell>
        </row>
        <row r="12408">
          <cell r="A12408">
            <v>40009</v>
          </cell>
          <cell r="B12408">
            <v>0.5</v>
          </cell>
          <cell r="C12408">
            <v>5.0000000000000001E-3</v>
          </cell>
        </row>
        <row r="12409">
          <cell r="A12409">
            <v>40010</v>
          </cell>
          <cell r="B12409">
            <v>0.47</v>
          </cell>
          <cell r="C12409">
            <v>4.6999999999999993E-3</v>
          </cell>
        </row>
        <row r="12410">
          <cell r="A12410">
            <v>40011</v>
          </cell>
          <cell r="B12410">
            <v>0.48</v>
          </cell>
          <cell r="C12410">
            <v>4.7999999999999996E-3</v>
          </cell>
        </row>
        <row r="12411">
          <cell r="A12411">
            <v>40014</v>
          </cell>
          <cell r="B12411">
            <v>0.47</v>
          </cell>
          <cell r="C12411">
            <v>4.6999999999999993E-3</v>
          </cell>
        </row>
        <row r="12412">
          <cell r="A12412">
            <v>40015</v>
          </cell>
          <cell r="B12412">
            <v>0.46</v>
          </cell>
          <cell r="C12412">
            <v>4.5999999999999999E-3</v>
          </cell>
        </row>
        <row r="12413">
          <cell r="A12413">
            <v>40016</v>
          </cell>
          <cell r="B12413">
            <v>0.47</v>
          </cell>
          <cell r="C12413">
            <v>4.6999999999999993E-3</v>
          </cell>
        </row>
        <row r="12414">
          <cell r="A12414">
            <v>40017</v>
          </cell>
          <cell r="B12414">
            <v>0.49</v>
          </cell>
          <cell r="C12414">
            <v>4.8999999999999998E-3</v>
          </cell>
        </row>
        <row r="12415">
          <cell r="A12415">
            <v>40018</v>
          </cell>
          <cell r="B12415">
            <v>0.47</v>
          </cell>
          <cell r="C12415">
            <v>4.6999999999999993E-3</v>
          </cell>
        </row>
        <row r="12416">
          <cell r="A12416">
            <v>40021</v>
          </cell>
          <cell r="B12416">
            <v>0.49</v>
          </cell>
          <cell r="C12416">
            <v>4.8999999999999998E-3</v>
          </cell>
        </row>
        <row r="12417">
          <cell r="A12417">
            <v>40022</v>
          </cell>
          <cell r="B12417">
            <v>0.49</v>
          </cell>
          <cell r="C12417">
            <v>4.8999999999999998E-3</v>
          </cell>
        </row>
        <row r="12418">
          <cell r="A12418">
            <v>40023</v>
          </cell>
          <cell r="B12418">
            <v>0.5</v>
          </cell>
          <cell r="C12418">
            <v>5.0000000000000001E-3</v>
          </cell>
        </row>
        <row r="12419">
          <cell r="A12419">
            <v>40024</v>
          </cell>
          <cell r="B12419">
            <v>0.48</v>
          </cell>
          <cell r="C12419">
            <v>4.7999999999999996E-3</v>
          </cell>
        </row>
        <row r="12420">
          <cell r="A12420">
            <v>40025</v>
          </cell>
          <cell r="B12420">
            <v>0.48</v>
          </cell>
          <cell r="C12420">
            <v>4.7999999999999996E-3</v>
          </cell>
        </row>
        <row r="12421">
          <cell r="A12421">
            <v>40028</v>
          </cell>
          <cell r="B12421">
            <v>0.48</v>
          </cell>
          <cell r="C12421">
            <v>4.7999999999999996E-3</v>
          </cell>
        </row>
        <row r="12422">
          <cell r="A12422">
            <v>40029</v>
          </cell>
          <cell r="B12422">
            <v>0.47</v>
          </cell>
          <cell r="C12422">
            <v>4.6999999999999993E-3</v>
          </cell>
        </row>
        <row r="12423">
          <cell r="A12423">
            <v>40030</v>
          </cell>
          <cell r="B12423">
            <v>0.49</v>
          </cell>
          <cell r="C12423">
            <v>4.8999999999999998E-3</v>
          </cell>
        </row>
        <row r="12424">
          <cell r="A12424">
            <v>40031</v>
          </cell>
          <cell r="B12424">
            <v>0.48</v>
          </cell>
          <cell r="C12424">
            <v>4.7999999999999996E-3</v>
          </cell>
        </row>
        <row r="12425">
          <cell r="A12425">
            <v>40032</v>
          </cell>
          <cell r="B12425">
            <v>0.52</v>
          </cell>
          <cell r="C12425">
            <v>5.1999999999999998E-3</v>
          </cell>
        </row>
        <row r="12426">
          <cell r="A12426">
            <v>40035</v>
          </cell>
          <cell r="B12426">
            <v>0.49</v>
          </cell>
          <cell r="C12426">
            <v>4.8999999999999998E-3</v>
          </cell>
        </row>
        <row r="12427">
          <cell r="A12427">
            <v>40036</v>
          </cell>
          <cell r="B12427">
            <v>0.48</v>
          </cell>
          <cell r="C12427">
            <v>4.7999999999999996E-3</v>
          </cell>
        </row>
        <row r="12428">
          <cell r="A12428">
            <v>40037</v>
          </cell>
          <cell r="B12428">
            <v>0.47</v>
          </cell>
          <cell r="C12428">
            <v>4.6999999999999993E-3</v>
          </cell>
        </row>
        <row r="12429">
          <cell r="A12429">
            <v>40038</v>
          </cell>
          <cell r="B12429">
            <v>0.45</v>
          </cell>
          <cell r="C12429">
            <v>4.5000000000000005E-3</v>
          </cell>
        </row>
        <row r="12430">
          <cell r="A12430">
            <v>40039</v>
          </cell>
          <cell r="B12430">
            <v>0.44</v>
          </cell>
          <cell r="C12430">
            <v>4.4000000000000003E-3</v>
          </cell>
        </row>
        <row r="12431">
          <cell r="A12431">
            <v>40042</v>
          </cell>
          <cell r="B12431">
            <v>0.45</v>
          </cell>
          <cell r="C12431">
            <v>4.5000000000000005E-3</v>
          </cell>
        </row>
        <row r="12432">
          <cell r="A12432">
            <v>40043</v>
          </cell>
          <cell r="B12432">
            <v>0.43</v>
          </cell>
          <cell r="C12432">
            <v>4.3E-3</v>
          </cell>
        </row>
        <row r="12433">
          <cell r="A12433">
            <v>40044</v>
          </cell>
          <cell r="B12433">
            <v>0.43</v>
          </cell>
          <cell r="C12433">
            <v>4.3E-3</v>
          </cell>
        </row>
        <row r="12434">
          <cell r="A12434">
            <v>40045</v>
          </cell>
          <cell r="B12434">
            <v>0.42</v>
          </cell>
          <cell r="C12434">
            <v>4.1999999999999997E-3</v>
          </cell>
        </row>
        <row r="12435">
          <cell r="A12435">
            <v>40046</v>
          </cell>
          <cell r="B12435">
            <v>0.45</v>
          </cell>
          <cell r="C12435">
            <v>4.5000000000000005E-3</v>
          </cell>
        </row>
        <row r="12436">
          <cell r="A12436">
            <v>40049</v>
          </cell>
          <cell r="B12436">
            <v>0.44</v>
          </cell>
          <cell r="C12436">
            <v>4.4000000000000003E-3</v>
          </cell>
        </row>
        <row r="12437">
          <cell r="A12437">
            <v>40050</v>
          </cell>
          <cell r="B12437">
            <v>0.47</v>
          </cell>
          <cell r="C12437">
            <v>4.6999999999999993E-3</v>
          </cell>
        </row>
        <row r="12438">
          <cell r="A12438">
            <v>40051</v>
          </cell>
          <cell r="B12438">
            <v>0.45</v>
          </cell>
          <cell r="C12438">
            <v>4.5000000000000005E-3</v>
          </cell>
        </row>
        <row r="12439">
          <cell r="A12439">
            <v>40052</v>
          </cell>
          <cell r="B12439">
            <v>0.46</v>
          </cell>
          <cell r="C12439">
            <v>4.5999999999999999E-3</v>
          </cell>
        </row>
        <row r="12440">
          <cell r="A12440">
            <v>40053</v>
          </cell>
          <cell r="B12440">
            <v>0.44</v>
          </cell>
          <cell r="C12440">
            <v>4.4000000000000003E-3</v>
          </cell>
        </row>
        <row r="12441">
          <cell r="A12441">
            <v>40056</v>
          </cell>
          <cell r="B12441">
            <v>0.43</v>
          </cell>
          <cell r="C12441">
            <v>4.3E-3</v>
          </cell>
        </row>
        <row r="12442">
          <cell r="A12442">
            <v>40057</v>
          </cell>
          <cell r="B12442">
            <v>0.43</v>
          </cell>
          <cell r="C12442">
            <v>4.3E-3</v>
          </cell>
        </row>
        <row r="12443">
          <cell r="A12443">
            <v>40058</v>
          </cell>
          <cell r="B12443">
            <v>0.41</v>
          </cell>
          <cell r="C12443">
            <v>4.0999999999999995E-3</v>
          </cell>
        </row>
        <row r="12444">
          <cell r="A12444">
            <v>40059</v>
          </cell>
          <cell r="B12444">
            <v>0.42</v>
          </cell>
          <cell r="C12444">
            <v>4.1999999999999997E-3</v>
          </cell>
        </row>
        <row r="12445">
          <cell r="A12445">
            <v>40060</v>
          </cell>
          <cell r="B12445">
            <v>0.42</v>
          </cell>
          <cell r="C12445">
            <v>4.1999999999999997E-3</v>
          </cell>
        </row>
        <row r="12446">
          <cell r="A12446">
            <v>40063</v>
          </cell>
          <cell r="B12446" t="str">
            <v>ND</v>
          </cell>
          <cell r="C12446">
            <v>4.1999999999999997E-3</v>
          </cell>
        </row>
        <row r="12447">
          <cell r="A12447">
            <v>40064</v>
          </cell>
          <cell r="B12447">
            <v>0.41</v>
          </cell>
          <cell r="C12447">
            <v>4.0999999999999995E-3</v>
          </cell>
        </row>
        <row r="12448">
          <cell r="A12448">
            <v>40065</v>
          </cell>
          <cell r="B12448">
            <v>0.4</v>
          </cell>
          <cell r="C12448">
            <v>4.0000000000000001E-3</v>
          </cell>
        </row>
        <row r="12449">
          <cell r="A12449">
            <v>40066</v>
          </cell>
          <cell r="B12449">
            <v>0.4</v>
          </cell>
          <cell r="C12449">
            <v>4.0000000000000001E-3</v>
          </cell>
        </row>
        <row r="12450">
          <cell r="A12450">
            <v>40067</v>
          </cell>
          <cell r="B12450">
            <v>0.39</v>
          </cell>
          <cell r="C12450">
            <v>3.9000000000000003E-3</v>
          </cell>
        </row>
        <row r="12451">
          <cell r="A12451">
            <v>40070</v>
          </cell>
          <cell r="B12451">
            <v>0.4</v>
          </cell>
          <cell r="C12451">
            <v>4.0000000000000001E-3</v>
          </cell>
        </row>
        <row r="12452">
          <cell r="A12452">
            <v>40071</v>
          </cell>
          <cell r="B12452">
            <v>0.39</v>
          </cell>
          <cell r="C12452">
            <v>3.9000000000000003E-3</v>
          </cell>
        </row>
        <row r="12453">
          <cell r="A12453">
            <v>40072</v>
          </cell>
          <cell r="B12453">
            <v>0.38</v>
          </cell>
          <cell r="C12453">
            <v>3.8E-3</v>
          </cell>
        </row>
        <row r="12454">
          <cell r="A12454">
            <v>40073</v>
          </cell>
          <cell r="B12454">
            <v>0.4</v>
          </cell>
          <cell r="C12454">
            <v>4.0000000000000001E-3</v>
          </cell>
        </row>
        <row r="12455">
          <cell r="A12455">
            <v>40074</v>
          </cell>
          <cell r="B12455">
            <v>0.41</v>
          </cell>
          <cell r="C12455">
            <v>4.0999999999999995E-3</v>
          </cell>
        </row>
        <row r="12456">
          <cell r="A12456">
            <v>40077</v>
          </cell>
          <cell r="B12456">
            <v>0.4</v>
          </cell>
          <cell r="C12456">
            <v>4.0000000000000001E-3</v>
          </cell>
        </row>
        <row r="12457">
          <cell r="A12457">
            <v>40078</v>
          </cell>
          <cell r="B12457">
            <v>0.42</v>
          </cell>
          <cell r="C12457">
            <v>4.1999999999999997E-3</v>
          </cell>
        </row>
        <row r="12458">
          <cell r="A12458">
            <v>40079</v>
          </cell>
          <cell r="B12458">
            <v>0.41</v>
          </cell>
          <cell r="C12458">
            <v>4.0999999999999995E-3</v>
          </cell>
        </row>
        <row r="12459">
          <cell r="A12459">
            <v>40080</v>
          </cell>
          <cell r="B12459">
            <v>0.39</v>
          </cell>
          <cell r="C12459">
            <v>3.9000000000000003E-3</v>
          </cell>
        </row>
        <row r="12460">
          <cell r="A12460">
            <v>40081</v>
          </cell>
          <cell r="B12460">
            <v>0.41</v>
          </cell>
          <cell r="C12460">
            <v>4.0999999999999995E-3</v>
          </cell>
        </row>
        <row r="12461">
          <cell r="A12461">
            <v>40084</v>
          </cell>
          <cell r="B12461">
            <v>0.4</v>
          </cell>
          <cell r="C12461">
            <v>4.0000000000000001E-3</v>
          </cell>
        </row>
        <row r="12462">
          <cell r="A12462">
            <v>40085</v>
          </cell>
          <cell r="B12462">
            <v>0.41</v>
          </cell>
          <cell r="C12462">
            <v>4.0999999999999995E-3</v>
          </cell>
        </row>
        <row r="12463">
          <cell r="A12463">
            <v>40086</v>
          </cell>
          <cell r="B12463">
            <v>0.4</v>
          </cell>
          <cell r="C12463">
            <v>4.0000000000000001E-3</v>
          </cell>
        </row>
        <row r="12464">
          <cell r="A12464">
            <v>40087</v>
          </cell>
          <cell r="B12464">
            <v>0.37</v>
          </cell>
          <cell r="C12464">
            <v>3.7000000000000002E-3</v>
          </cell>
        </row>
        <row r="12465">
          <cell r="A12465">
            <v>40088</v>
          </cell>
          <cell r="B12465">
            <v>0.37</v>
          </cell>
          <cell r="C12465">
            <v>3.7000000000000002E-3</v>
          </cell>
        </row>
        <row r="12466">
          <cell r="A12466">
            <v>40091</v>
          </cell>
          <cell r="B12466">
            <v>0.36</v>
          </cell>
          <cell r="C12466">
            <v>3.5999999999999999E-3</v>
          </cell>
        </row>
        <row r="12467">
          <cell r="A12467">
            <v>40092</v>
          </cell>
          <cell r="B12467">
            <v>0.37</v>
          </cell>
          <cell r="C12467">
            <v>3.7000000000000002E-3</v>
          </cell>
        </row>
        <row r="12468">
          <cell r="A12468">
            <v>40093</v>
          </cell>
          <cell r="B12468">
            <v>0.34</v>
          </cell>
          <cell r="C12468">
            <v>3.4000000000000002E-3</v>
          </cell>
        </row>
        <row r="12469">
          <cell r="A12469">
            <v>40094</v>
          </cell>
          <cell r="B12469">
            <v>0.35</v>
          </cell>
          <cell r="C12469">
            <v>3.4999999999999996E-3</v>
          </cell>
        </row>
        <row r="12470">
          <cell r="A12470">
            <v>40095</v>
          </cell>
          <cell r="B12470">
            <v>0.38</v>
          </cell>
          <cell r="C12470">
            <v>3.8E-3</v>
          </cell>
        </row>
        <row r="12471">
          <cell r="A12471">
            <v>40098</v>
          </cell>
          <cell r="B12471" t="str">
            <v>ND</v>
          </cell>
          <cell r="C12471">
            <v>3.8E-3</v>
          </cell>
        </row>
        <row r="12472">
          <cell r="A12472">
            <v>40099</v>
          </cell>
          <cell r="B12472">
            <v>0.35</v>
          </cell>
          <cell r="C12472">
            <v>3.4999999999999996E-3</v>
          </cell>
        </row>
        <row r="12473">
          <cell r="A12473">
            <v>40100</v>
          </cell>
          <cell r="B12473">
            <v>0.35</v>
          </cell>
          <cell r="C12473">
            <v>3.4999999999999996E-3</v>
          </cell>
        </row>
        <row r="12474">
          <cell r="A12474">
            <v>40101</v>
          </cell>
          <cell r="B12474">
            <v>0.36</v>
          </cell>
          <cell r="C12474">
            <v>3.5999999999999999E-3</v>
          </cell>
        </row>
        <row r="12475">
          <cell r="A12475">
            <v>40102</v>
          </cell>
          <cell r="B12475">
            <v>0.36</v>
          </cell>
          <cell r="C12475">
            <v>3.5999999999999999E-3</v>
          </cell>
        </row>
        <row r="12476">
          <cell r="A12476">
            <v>40105</v>
          </cell>
          <cell r="B12476">
            <v>0.38</v>
          </cell>
          <cell r="C12476">
            <v>3.8E-3</v>
          </cell>
        </row>
        <row r="12477">
          <cell r="A12477">
            <v>40106</v>
          </cell>
          <cell r="B12477">
            <v>0.39</v>
          </cell>
          <cell r="C12477">
            <v>3.9000000000000003E-3</v>
          </cell>
        </row>
        <row r="12478">
          <cell r="A12478">
            <v>40107</v>
          </cell>
          <cell r="B12478">
            <v>0.4</v>
          </cell>
          <cell r="C12478">
            <v>4.0000000000000001E-3</v>
          </cell>
        </row>
        <row r="12479">
          <cell r="A12479">
            <v>40108</v>
          </cell>
          <cell r="B12479">
            <v>0.38</v>
          </cell>
          <cell r="C12479">
            <v>3.8E-3</v>
          </cell>
        </row>
        <row r="12480">
          <cell r="A12480">
            <v>40109</v>
          </cell>
          <cell r="B12480">
            <v>0.4</v>
          </cell>
          <cell r="C12480">
            <v>4.0000000000000001E-3</v>
          </cell>
        </row>
        <row r="12481">
          <cell r="A12481">
            <v>40112</v>
          </cell>
          <cell r="B12481">
            <v>0.41</v>
          </cell>
          <cell r="C12481">
            <v>4.0999999999999995E-3</v>
          </cell>
        </row>
        <row r="12482">
          <cell r="A12482">
            <v>40113</v>
          </cell>
          <cell r="B12482">
            <v>0.39</v>
          </cell>
          <cell r="C12482">
            <v>3.9000000000000003E-3</v>
          </cell>
        </row>
        <row r="12483">
          <cell r="A12483">
            <v>40114</v>
          </cell>
          <cell r="B12483">
            <v>0.39</v>
          </cell>
          <cell r="C12483">
            <v>3.9000000000000003E-3</v>
          </cell>
        </row>
        <row r="12484">
          <cell r="A12484">
            <v>40115</v>
          </cell>
          <cell r="B12484">
            <v>0.4</v>
          </cell>
          <cell r="C12484">
            <v>4.0000000000000001E-3</v>
          </cell>
        </row>
        <row r="12485">
          <cell r="A12485">
            <v>40116</v>
          </cell>
          <cell r="B12485">
            <v>0.37</v>
          </cell>
          <cell r="C12485">
            <v>3.7000000000000002E-3</v>
          </cell>
        </row>
        <row r="12486">
          <cell r="A12486">
            <v>40119</v>
          </cell>
          <cell r="B12486">
            <v>0.38</v>
          </cell>
          <cell r="C12486">
            <v>3.8E-3</v>
          </cell>
        </row>
        <row r="12487">
          <cell r="A12487">
            <v>40120</v>
          </cell>
          <cell r="B12487">
            <v>0.38</v>
          </cell>
          <cell r="C12487">
            <v>3.8E-3</v>
          </cell>
        </row>
        <row r="12488">
          <cell r="A12488">
            <v>40121</v>
          </cell>
          <cell r="B12488">
            <v>0.36</v>
          </cell>
          <cell r="C12488">
            <v>3.5999999999999999E-3</v>
          </cell>
        </row>
        <row r="12489">
          <cell r="A12489">
            <v>40122</v>
          </cell>
          <cell r="B12489">
            <v>0.36</v>
          </cell>
          <cell r="C12489">
            <v>3.5999999999999999E-3</v>
          </cell>
        </row>
        <row r="12490">
          <cell r="A12490">
            <v>40123</v>
          </cell>
          <cell r="B12490">
            <v>0.34</v>
          </cell>
          <cell r="C12490">
            <v>3.4000000000000002E-3</v>
          </cell>
        </row>
        <row r="12491">
          <cell r="A12491">
            <v>40126</v>
          </cell>
          <cell r="B12491">
            <v>0.34</v>
          </cell>
          <cell r="C12491">
            <v>3.4000000000000002E-3</v>
          </cell>
        </row>
        <row r="12492">
          <cell r="A12492">
            <v>40127</v>
          </cell>
          <cell r="B12492">
            <v>0.33</v>
          </cell>
          <cell r="C12492">
            <v>3.3E-3</v>
          </cell>
        </row>
        <row r="12493">
          <cell r="A12493">
            <v>40128</v>
          </cell>
          <cell r="B12493" t="str">
            <v>ND</v>
          </cell>
          <cell r="C12493">
            <v>3.3E-3</v>
          </cell>
        </row>
        <row r="12494">
          <cell r="A12494">
            <v>40129</v>
          </cell>
          <cell r="B12494">
            <v>0.32</v>
          </cell>
          <cell r="C12494">
            <v>3.2000000000000002E-3</v>
          </cell>
        </row>
        <row r="12495">
          <cell r="A12495">
            <v>40130</v>
          </cell>
          <cell r="B12495">
            <v>0.32</v>
          </cell>
          <cell r="C12495">
            <v>3.2000000000000002E-3</v>
          </cell>
        </row>
        <row r="12496">
          <cell r="A12496">
            <v>40133</v>
          </cell>
          <cell r="B12496">
            <v>0.31</v>
          </cell>
          <cell r="C12496">
            <v>3.0999999999999999E-3</v>
          </cell>
        </row>
        <row r="12497">
          <cell r="A12497">
            <v>40134</v>
          </cell>
          <cell r="B12497">
            <v>0.32</v>
          </cell>
          <cell r="C12497">
            <v>3.2000000000000002E-3</v>
          </cell>
        </row>
        <row r="12498">
          <cell r="A12498">
            <v>40135</v>
          </cell>
          <cell r="B12498">
            <v>0.28999999999999998</v>
          </cell>
          <cell r="C12498">
            <v>2.8999999999999998E-3</v>
          </cell>
        </row>
        <row r="12499">
          <cell r="A12499">
            <v>40136</v>
          </cell>
          <cell r="B12499">
            <v>0.27</v>
          </cell>
          <cell r="C12499">
            <v>2.7000000000000001E-3</v>
          </cell>
        </row>
        <row r="12500">
          <cell r="A12500">
            <v>40137</v>
          </cell>
          <cell r="B12500">
            <v>0.27</v>
          </cell>
          <cell r="C12500">
            <v>2.7000000000000001E-3</v>
          </cell>
        </row>
        <row r="12501">
          <cell r="A12501">
            <v>40140</v>
          </cell>
          <cell r="B12501">
            <v>0.28999999999999998</v>
          </cell>
          <cell r="C12501">
            <v>2.8999999999999998E-3</v>
          </cell>
        </row>
        <row r="12502">
          <cell r="A12502">
            <v>40141</v>
          </cell>
          <cell r="B12502">
            <v>0.28000000000000003</v>
          </cell>
          <cell r="C12502">
            <v>2.8000000000000004E-3</v>
          </cell>
        </row>
        <row r="12503">
          <cell r="A12503">
            <v>40142</v>
          </cell>
          <cell r="B12503">
            <v>0.26</v>
          </cell>
          <cell r="C12503">
            <v>2.5999999999999999E-3</v>
          </cell>
        </row>
        <row r="12504">
          <cell r="A12504">
            <v>40143</v>
          </cell>
          <cell r="B12504" t="str">
            <v>ND</v>
          </cell>
          <cell r="C12504">
            <v>2.5999999999999999E-3</v>
          </cell>
        </row>
        <row r="12505">
          <cell r="A12505">
            <v>40144</v>
          </cell>
          <cell r="B12505">
            <v>0.26</v>
          </cell>
          <cell r="C12505">
            <v>2.5999999999999999E-3</v>
          </cell>
        </row>
        <row r="12506">
          <cell r="A12506">
            <v>40147</v>
          </cell>
          <cell r="B12506">
            <v>0.27</v>
          </cell>
          <cell r="C12506">
            <v>2.7000000000000001E-3</v>
          </cell>
        </row>
        <row r="12507">
          <cell r="A12507">
            <v>40148</v>
          </cell>
          <cell r="B12507">
            <v>0.26</v>
          </cell>
          <cell r="C12507">
            <v>2.5999999999999999E-3</v>
          </cell>
        </row>
        <row r="12508">
          <cell r="A12508">
            <v>40149</v>
          </cell>
          <cell r="B12508">
            <v>0.28000000000000003</v>
          </cell>
          <cell r="C12508">
            <v>2.8000000000000004E-3</v>
          </cell>
        </row>
        <row r="12509">
          <cell r="A12509">
            <v>40150</v>
          </cell>
          <cell r="B12509">
            <v>0.3</v>
          </cell>
          <cell r="C12509">
            <v>3.0000000000000001E-3</v>
          </cell>
        </row>
        <row r="12510">
          <cell r="A12510">
            <v>40151</v>
          </cell>
          <cell r="B12510">
            <v>0.36</v>
          </cell>
          <cell r="C12510">
            <v>3.5999999999999999E-3</v>
          </cell>
        </row>
        <row r="12511">
          <cell r="A12511">
            <v>40154</v>
          </cell>
          <cell r="B12511">
            <v>0.32</v>
          </cell>
          <cell r="C12511">
            <v>3.2000000000000002E-3</v>
          </cell>
        </row>
        <row r="12512">
          <cell r="A12512">
            <v>40155</v>
          </cell>
          <cell r="B12512">
            <v>0.28999999999999998</v>
          </cell>
          <cell r="C12512">
            <v>2.8999999999999998E-3</v>
          </cell>
        </row>
        <row r="12513">
          <cell r="A12513">
            <v>40156</v>
          </cell>
          <cell r="B12513">
            <v>0.31</v>
          </cell>
          <cell r="C12513">
            <v>3.0999999999999999E-3</v>
          </cell>
        </row>
        <row r="12514">
          <cell r="A12514">
            <v>40157</v>
          </cell>
          <cell r="B12514">
            <v>0.32</v>
          </cell>
          <cell r="C12514">
            <v>3.2000000000000002E-3</v>
          </cell>
        </row>
        <row r="12515">
          <cell r="A12515">
            <v>40158</v>
          </cell>
          <cell r="B12515">
            <v>0.35</v>
          </cell>
          <cell r="C12515">
            <v>3.4999999999999996E-3</v>
          </cell>
        </row>
        <row r="12516">
          <cell r="A12516">
            <v>40161</v>
          </cell>
          <cell r="B12516">
            <v>0.37</v>
          </cell>
          <cell r="C12516">
            <v>3.7000000000000002E-3</v>
          </cell>
        </row>
        <row r="12517">
          <cell r="A12517">
            <v>40162</v>
          </cell>
          <cell r="B12517">
            <v>0.41</v>
          </cell>
          <cell r="C12517">
            <v>4.0999999999999995E-3</v>
          </cell>
        </row>
        <row r="12518">
          <cell r="A12518">
            <v>40163</v>
          </cell>
          <cell r="B12518">
            <v>0.38</v>
          </cell>
          <cell r="C12518">
            <v>3.8E-3</v>
          </cell>
        </row>
        <row r="12519">
          <cell r="A12519">
            <v>40164</v>
          </cell>
          <cell r="B12519">
            <v>0.35</v>
          </cell>
          <cell r="C12519">
            <v>3.4999999999999996E-3</v>
          </cell>
        </row>
        <row r="12520">
          <cell r="A12520">
            <v>40165</v>
          </cell>
          <cell r="B12520">
            <v>0.36</v>
          </cell>
          <cell r="C12520">
            <v>3.5999999999999999E-3</v>
          </cell>
        </row>
        <row r="12521">
          <cell r="A12521">
            <v>40168</v>
          </cell>
          <cell r="B12521">
            <v>0.4</v>
          </cell>
          <cell r="C12521">
            <v>4.0000000000000001E-3</v>
          </cell>
        </row>
        <row r="12522">
          <cell r="A12522">
            <v>40169</v>
          </cell>
          <cell r="B12522">
            <v>0.41</v>
          </cell>
          <cell r="C12522">
            <v>4.0999999999999995E-3</v>
          </cell>
        </row>
        <row r="12523">
          <cell r="A12523">
            <v>40170</v>
          </cell>
          <cell r="B12523">
            <v>0.41</v>
          </cell>
          <cell r="C12523">
            <v>4.0999999999999995E-3</v>
          </cell>
        </row>
        <row r="12524">
          <cell r="A12524">
            <v>40171</v>
          </cell>
          <cell r="B12524">
            <v>0.43</v>
          </cell>
          <cell r="C12524">
            <v>4.3E-3</v>
          </cell>
        </row>
        <row r="12525">
          <cell r="A12525">
            <v>40172</v>
          </cell>
          <cell r="B12525" t="str">
            <v>ND</v>
          </cell>
          <cell r="C12525">
            <v>4.3E-3</v>
          </cell>
        </row>
        <row r="12526">
          <cell r="A12526">
            <v>40175</v>
          </cell>
          <cell r="B12526">
            <v>0.47</v>
          </cell>
          <cell r="C12526">
            <v>4.6999999999999993E-3</v>
          </cell>
        </row>
        <row r="12527">
          <cell r="A12527">
            <v>40176</v>
          </cell>
          <cell r="B12527">
            <v>0.47</v>
          </cell>
          <cell r="C12527">
            <v>4.6999999999999993E-3</v>
          </cell>
        </row>
        <row r="12528">
          <cell r="A12528">
            <v>40177</v>
          </cell>
          <cell r="B12528">
            <v>0.45</v>
          </cell>
          <cell r="C12528">
            <v>4.5000000000000005E-3</v>
          </cell>
        </row>
        <row r="12529">
          <cell r="A12529">
            <v>40178</v>
          </cell>
          <cell r="B12529">
            <v>0.47</v>
          </cell>
          <cell r="C12529">
            <v>4.6999999999999993E-3</v>
          </cell>
        </row>
        <row r="12530">
          <cell r="A12530">
            <v>40179</v>
          </cell>
          <cell r="B12530" t="str">
            <v>ND</v>
          </cell>
          <cell r="C12530">
            <v>4.6999999999999993E-3</v>
          </cell>
        </row>
        <row r="12531">
          <cell r="A12531">
            <v>40182</v>
          </cell>
          <cell r="B12531">
            <v>0.45</v>
          </cell>
          <cell r="C12531">
            <v>4.5000000000000005E-3</v>
          </cell>
        </row>
        <row r="12532">
          <cell r="A12532">
            <v>40183</v>
          </cell>
          <cell r="B12532">
            <v>0.41</v>
          </cell>
          <cell r="C12532">
            <v>4.0999999999999995E-3</v>
          </cell>
        </row>
        <row r="12533">
          <cell r="A12533">
            <v>40184</v>
          </cell>
          <cell r="B12533">
            <v>0.4</v>
          </cell>
          <cell r="C12533">
            <v>4.0000000000000001E-3</v>
          </cell>
        </row>
        <row r="12534">
          <cell r="A12534">
            <v>40185</v>
          </cell>
          <cell r="B12534">
            <v>0.4</v>
          </cell>
          <cell r="C12534">
            <v>4.0000000000000001E-3</v>
          </cell>
        </row>
        <row r="12535">
          <cell r="A12535">
            <v>40186</v>
          </cell>
          <cell r="B12535">
            <v>0.37</v>
          </cell>
          <cell r="C12535">
            <v>3.7000000000000002E-3</v>
          </cell>
        </row>
        <row r="12536">
          <cell r="A12536">
            <v>40189</v>
          </cell>
          <cell r="B12536">
            <v>0.35</v>
          </cell>
          <cell r="C12536">
            <v>3.4999999999999996E-3</v>
          </cell>
        </row>
        <row r="12537">
          <cell r="A12537">
            <v>40190</v>
          </cell>
          <cell r="B12537">
            <v>0.34</v>
          </cell>
          <cell r="C12537">
            <v>3.4000000000000002E-3</v>
          </cell>
        </row>
        <row r="12538">
          <cell r="A12538">
            <v>40191</v>
          </cell>
          <cell r="B12538">
            <v>0.37</v>
          </cell>
          <cell r="C12538">
            <v>3.7000000000000002E-3</v>
          </cell>
        </row>
        <row r="12539">
          <cell r="A12539">
            <v>40192</v>
          </cell>
          <cell r="B12539">
            <v>0.34</v>
          </cell>
          <cell r="C12539">
            <v>3.4000000000000002E-3</v>
          </cell>
        </row>
        <row r="12540">
          <cell r="A12540">
            <v>40193</v>
          </cell>
          <cell r="B12540">
            <v>0.33</v>
          </cell>
          <cell r="C12540">
            <v>3.3E-3</v>
          </cell>
        </row>
        <row r="12541">
          <cell r="A12541">
            <v>40196</v>
          </cell>
          <cell r="B12541" t="str">
            <v>ND</v>
          </cell>
          <cell r="C12541">
            <v>3.3E-3</v>
          </cell>
        </row>
        <row r="12542">
          <cell r="A12542">
            <v>40197</v>
          </cell>
          <cell r="B12542">
            <v>0.33</v>
          </cell>
          <cell r="C12542">
            <v>3.3E-3</v>
          </cell>
        </row>
        <row r="12543">
          <cell r="A12543">
            <v>40198</v>
          </cell>
          <cell r="B12543">
            <v>0.31</v>
          </cell>
          <cell r="C12543">
            <v>3.0999999999999999E-3</v>
          </cell>
        </row>
        <row r="12544">
          <cell r="A12544">
            <v>40199</v>
          </cell>
          <cell r="B12544">
            <v>0.31</v>
          </cell>
          <cell r="C12544">
            <v>3.0999999999999999E-3</v>
          </cell>
        </row>
        <row r="12545">
          <cell r="A12545">
            <v>40200</v>
          </cell>
          <cell r="B12545">
            <v>0.3</v>
          </cell>
          <cell r="C12545">
            <v>3.0000000000000001E-3</v>
          </cell>
        </row>
        <row r="12546">
          <cell r="A12546">
            <v>40203</v>
          </cell>
          <cell r="B12546">
            <v>0.3</v>
          </cell>
          <cell r="C12546">
            <v>3.0000000000000001E-3</v>
          </cell>
        </row>
        <row r="12547">
          <cell r="A12547">
            <v>40204</v>
          </cell>
          <cell r="B12547">
            <v>0.32</v>
          </cell>
          <cell r="C12547">
            <v>3.2000000000000002E-3</v>
          </cell>
        </row>
        <row r="12548">
          <cell r="A12548">
            <v>40205</v>
          </cell>
          <cell r="B12548">
            <v>0.33</v>
          </cell>
          <cell r="C12548">
            <v>3.3E-3</v>
          </cell>
        </row>
        <row r="12549">
          <cell r="A12549">
            <v>40206</v>
          </cell>
          <cell r="B12549">
            <v>0.31</v>
          </cell>
          <cell r="C12549">
            <v>3.0999999999999999E-3</v>
          </cell>
        </row>
        <row r="12550">
          <cell r="A12550">
            <v>40207</v>
          </cell>
          <cell r="B12550">
            <v>0.3</v>
          </cell>
          <cell r="C12550">
            <v>3.0000000000000001E-3</v>
          </cell>
        </row>
        <row r="12551">
          <cell r="A12551">
            <v>40210</v>
          </cell>
          <cell r="B12551">
            <v>0.33</v>
          </cell>
          <cell r="C12551">
            <v>3.3E-3</v>
          </cell>
        </row>
        <row r="12552">
          <cell r="A12552">
            <v>40211</v>
          </cell>
          <cell r="B12552">
            <v>0.33</v>
          </cell>
          <cell r="C12552">
            <v>3.3E-3</v>
          </cell>
        </row>
        <row r="12553">
          <cell r="A12553">
            <v>40212</v>
          </cell>
          <cell r="B12553">
            <v>0.35</v>
          </cell>
          <cell r="C12553">
            <v>3.4999999999999996E-3</v>
          </cell>
        </row>
        <row r="12554">
          <cell r="A12554">
            <v>40213</v>
          </cell>
          <cell r="B12554">
            <v>0.32</v>
          </cell>
          <cell r="C12554">
            <v>3.2000000000000002E-3</v>
          </cell>
        </row>
        <row r="12555">
          <cell r="A12555">
            <v>40214</v>
          </cell>
          <cell r="B12555">
            <v>0.31</v>
          </cell>
          <cell r="C12555">
            <v>3.0999999999999999E-3</v>
          </cell>
        </row>
        <row r="12556">
          <cell r="A12556">
            <v>40217</v>
          </cell>
          <cell r="B12556">
            <v>0.32</v>
          </cell>
          <cell r="C12556">
            <v>3.2000000000000002E-3</v>
          </cell>
        </row>
        <row r="12557">
          <cell r="A12557">
            <v>40218</v>
          </cell>
          <cell r="B12557">
            <v>0.34</v>
          </cell>
          <cell r="C12557">
            <v>3.4000000000000002E-3</v>
          </cell>
        </row>
        <row r="12558">
          <cell r="A12558">
            <v>40219</v>
          </cell>
          <cell r="B12558">
            <v>0.38</v>
          </cell>
          <cell r="C12558">
            <v>3.8E-3</v>
          </cell>
        </row>
        <row r="12559">
          <cell r="A12559">
            <v>40220</v>
          </cell>
          <cell r="B12559">
            <v>0.38</v>
          </cell>
          <cell r="C12559">
            <v>3.8E-3</v>
          </cell>
        </row>
        <row r="12560">
          <cell r="A12560">
            <v>40221</v>
          </cell>
          <cell r="B12560">
            <v>0.35</v>
          </cell>
          <cell r="C12560">
            <v>3.4999999999999996E-3</v>
          </cell>
        </row>
        <row r="12561">
          <cell r="A12561">
            <v>40224</v>
          </cell>
          <cell r="B12561" t="str">
            <v>ND</v>
          </cell>
          <cell r="C12561">
            <v>3.4999999999999996E-3</v>
          </cell>
        </row>
        <row r="12562">
          <cell r="A12562">
            <v>40225</v>
          </cell>
          <cell r="B12562">
            <v>0.34</v>
          </cell>
          <cell r="C12562">
            <v>3.4000000000000002E-3</v>
          </cell>
        </row>
        <row r="12563">
          <cell r="A12563">
            <v>40226</v>
          </cell>
          <cell r="B12563">
            <v>0.35</v>
          </cell>
          <cell r="C12563">
            <v>3.4999999999999996E-3</v>
          </cell>
        </row>
        <row r="12564">
          <cell r="A12564">
            <v>40227</v>
          </cell>
          <cell r="B12564">
            <v>0.37</v>
          </cell>
          <cell r="C12564">
            <v>3.7000000000000002E-3</v>
          </cell>
        </row>
        <row r="12565">
          <cell r="A12565">
            <v>40228</v>
          </cell>
          <cell r="B12565">
            <v>0.39</v>
          </cell>
          <cell r="C12565">
            <v>3.9000000000000003E-3</v>
          </cell>
        </row>
        <row r="12566">
          <cell r="A12566">
            <v>40231</v>
          </cell>
          <cell r="B12566">
            <v>0.37</v>
          </cell>
          <cell r="C12566">
            <v>3.7000000000000002E-3</v>
          </cell>
        </row>
        <row r="12567">
          <cell r="A12567">
            <v>40232</v>
          </cell>
          <cell r="B12567">
            <v>0.36</v>
          </cell>
          <cell r="C12567">
            <v>3.5999999999999999E-3</v>
          </cell>
        </row>
        <row r="12568">
          <cell r="A12568">
            <v>40233</v>
          </cell>
          <cell r="B12568">
            <v>0.34</v>
          </cell>
          <cell r="C12568">
            <v>3.4000000000000002E-3</v>
          </cell>
        </row>
        <row r="12569">
          <cell r="A12569">
            <v>40234</v>
          </cell>
          <cell r="B12569">
            <v>0.32</v>
          </cell>
          <cell r="C12569">
            <v>3.2000000000000002E-3</v>
          </cell>
        </row>
        <row r="12570">
          <cell r="A12570">
            <v>40235</v>
          </cell>
          <cell r="B12570">
            <v>0.32</v>
          </cell>
          <cell r="C12570">
            <v>3.2000000000000002E-3</v>
          </cell>
        </row>
        <row r="12571">
          <cell r="A12571">
            <v>40238</v>
          </cell>
          <cell r="B12571">
            <v>0.32</v>
          </cell>
          <cell r="C12571">
            <v>3.2000000000000002E-3</v>
          </cell>
        </row>
        <row r="12572">
          <cell r="A12572">
            <v>40239</v>
          </cell>
          <cell r="B12572">
            <v>0.32</v>
          </cell>
          <cell r="C12572">
            <v>3.2000000000000002E-3</v>
          </cell>
        </row>
        <row r="12573">
          <cell r="A12573">
            <v>40240</v>
          </cell>
          <cell r="B12573">
            <v>0.33</v>
          </cell>
          <cell r="C12573">
            <v>3.3E-3</v>
          </cell>
        </row>
        <row r="12574">
          <cell r="A12574">
            <v>40241</v>
          </cell>
          <cell r="B12574">
            <v>0.35</v>
          </cell>
          <cell r="C12574">
            <v>3.4999999999999996E-3</v>
          </cell>
        </row>
        <row r="12575">
          <cell r="A12575">
            <v>40242</v>
          </cell>
          <cell r="B12575">
            <v>0.38</v>
          </cell>
          <cell r="C12575">
            <v>3.8E-3</v>
          </cell>
        </row>
        <row r="12576">
          <cell r="A12576">
            <v>40245</v>
          </cell>
          <cell r="B12576">
            <v>0.39</v>
          </cell>
          <cell r="C12576">
            <v>3.9000000000000003E-3</v>
          </cell>
        </row>
        <row r="12577">
          <cell r="A12577">
            <v>40246</v>
          </cell>
          <cell r="B12577">
            <v>0.37</v>
          </cell>
          <cell r="C12577">
            <v>3.7000000000000002E-3</v>
          </cell>
        </row>
        <row r="12578">
          <cell r="A12578">
            <v>40247</v>
          </cell>
          <cell r="B12578">
            <v>0.39</v>
          </cell>
          <cell r="C12578">
            <v>3.9000000000000003E-3</v>
          </cell>
        </row>
        <row r="12579">
          <cell r="A12579">
            <v>40248</v>
          </cell>
          <cell r="B12579">
            <v>0.4</v>
          </cell>
          <cell r="C12579">
            <v>4.0000000000000001E-3</v>
          </cell>
        </row>
        <row r="12580">
          <cell r="A12580">
            <v>40249</v>
          </cell>
          <cell r="B12580">
            <v>0.41</v>
          </cell>
          <cell r="C12580">
            <v>4.0999999999999995E-3</v>
          </cell>
        </row>
        <row r="12581">
          <cell r="A12581">
            <v>40252</v>
          </cell>
          <cell r="B12581">
            <v>0.4</v>
          </cell>
          <cell r="C12581">
            <v>4.0000000000000001E-3</v>
          </cell>
        </row>
        <row r="12582">
          <cell r="A12582">
            <v>40253</v>
          </cell>
          <cell r="B12582">
            <v>0.41</v>
          </cell>
          <cell r="C12582">
            <v>4.0999999999999995E-3</v>
          </cell>
        </row>
        <row r="12583">
          <cell r="A12583">
            <v>40254</v>
          </cell>
          <cell r="B12583">
            <v>0.41</v>
          </cell>
          <cell r="C12583">
            <v>4.0999999999999995E-3</v>
          </cell>
        </row>
        <row r="12584">
          <cell r="A12584">
            <v>40255</v>
          </cell>
          <cell r="B12584">
            <v>0.41</v>
          </cell>
          <cell r="C12584">
            <v>4.0999999999999995E-3</v>
          </cell>
        </row>
        <row r="12585">
          <cell r="A12585">
            <v>40256</v>
          </cell>
          <cell r="B12585">
            <v>0.42</v>
          </cell>
          <cell r="C12585">
            <v>4.1999999999999997E-3</v>
          </cell>
        </row>
        <row r="12586">
          <cell r="A12586">
            <v>40259</v>
          </cell>
          <cell r="B12586">
            <v>0.41</v>
          </cell>
          <cell r="C12586">
            <v>4.0999999999999995E-3</v>
          </cell>
        </row>
        <row r="12587">
          <cell r="A12587">
            <v>40260</v>
          </cell>
          <cell r="B12587">
            <v>0.4</v>
          </cell>
          <cell r="C12587">
            <v>4.0000000000000001E-3</v>
          </cell>
        </row>
        <row r="12588">
          <cell r="A12588">
            <v>40261</v>
          </cell>
          <cell r="B12588">
            <v>0.44</v>
          </cell>
          <cell r="C12588">
            <v>4.4000000000000003E-3</v>
          </cell>
        </row>
        <row r="12589">
          <cell r="A12589">
            <v>40262</v>
          </cell>
          <cell r="B12589">
            <v>0.44</v>
          </cell>
          <cell r="C12589">
            <v>4.4000000000000003E-3</v>
          </cell>
        </row>
        <row r="12590">
          <cell r="A12590">
            <v>40263</v>
          </cell>
          <cell r="B12590">
            <v>0.43</v>
          </cell>
          <cell r="C12590">
            <v>4.3E-3</v>
          </cell>
        </row>
        <row r="12591">
          <cell r="A12591">
            <v>40266</v>
          </cell>
          <cell r="B12591">
            <v>0.42</v>
          </cell>
          <cell r="C12591">
            <v>4.1999999999999997E-3</v>
          </cell>
        </row>
        <row r="12592">
          <cell r="A12592">
            <v>40267</v>
          </cell>
          <cell r="B12592">
            <v>0.44</v>
          </cell>
          <cell r="C12592">
            <v>4.4000000000000003E-3</v>
          </cell>
        </row>
        <row r="12593">
          <cell r="A12593">
            <v>40268</v>
          </cell>
          <cell r="B12593">
            <v>0.41</v>
          </cell>
          <cell r="C12593">
            <v>4.0999999999999995E-3</v>
          </cell>
        </row>
        <row r="12594">
          <cell r="A12594">
            <v>40269</v>
          </cell>
          <cell r="B12594">
            <v>0.42</v>
          </cell>
          <cell r="C12594">
            <v>4.1999999999999997E-3</v>
          </cell>
        </row>
        <row r="12595">
          <cell r="A12595">
            <v>40270</v>
          </cell>
          <cell r="B12595">
            <v>0.46</v>
          </cell>
          <cell r="C12595">
            <v>4.5999999999999999E-3</v>
          </cell>
        </row>
        <row r="12596">
          <cell r="A12596">
            <v>40273</v>
          </cell>
          <cell r="B12596">
            <v>0.48</v>
          </cell>
          <cell r="C12596">
            <v>4.7999999999999996E-3</v>
          </cell>
        </row>
        <row r="12597">
          <cell r="A12597">
            <v>40274</v>
          </cell>
          <cell r="B12597">
            <v>0.49</v>
          </cell>
          <cell r="C12597">
            <v>4.8999999999999998E-3</v>
          </cell>
        </row>
        <row r="12598">
          <cell r="A12598">
            <v>40275</v>
          </cell>
          <cell r="B12598">
            <v>0.47</v>
          </cell>
          <cell r="C12598">
            <v>4.6999999999999993E-3</v>
          </cell>
        </row>
        <row r="12599">
          <cell r="A12599">
            <v>40276</v>
          </cell>
          <cell r="B12599">
            <v>0.46</v>
          </cell>
          <cell r="C12599">
            <v>4.5999999999999999E-3</v>
          </cell>
        </row>
        <row r="12600">
          <cell r="A12600">
            <v>40277</v>
          </cell>
          <cell r="B12600">
            <v>0.46</v>
          </cell>
          <cell r="C12600">
            <v>4.5999999999999999E-3</v>
          </cell>
        </row>
        <row r="12601">
          <cell r="A12601">
            <v>40280</v>
          </cell>
          <cell r="B12601">
            <v>0.46</v>
          </cell>
          <cell r="C12601">
            <v>4.5999999999999999E-3</v>
          </cell>
        </row>
        <row r="12602">
          <cell r="A12602">
            <v>40281</v>
          </cell>
          <cell r="B12602">
            <v>0.45</v>
          </cell>
          <cell r="C12602">
            <v>4.5000000000000005E-3</v>
          </cell>
        </row>
        <row r="12603">
          <cell r="A12603">
            <v>40282</v>
          </cell>
          <cell r="B12603">
            <v>0.45</v>
          </cell>
          <cell r="C12603">
            <v>4.5000000000000005E-3</v>
          </cell>
        </row>
        <row r="12604">
          <cell r="A12604">
            <v>40283</v>
          </cell>
          <cell r="B12604">
            <v>0.43</v>
          </cell>
          <cell r="C12604">
            <v>4.3E-3</v>
          </cell>
        </row>
        <row r="12605">
          <cell r="A12605">
            <v>40284</v>
          </cell>
          <cell r="B12605">
            <v>0.41</v>
          </cell>
          <cell r="C12605">
            <v>4.0999999999999995E-3</v>
          </cell>
        </row>
        <row r="12606">
          <cell r="A12606">
            <v>40287</v>
          </cell>
          <cell r="B12606">
            <v>0.43</v>
          </cell>
          <cell r="C12606">
            <v>4.3E-3</v>
          </cell>
        </row>
        <row r="12607">
          <cell r="A12607">
            <v>40288</v>
          </cell>
          <cell r="B12607">
            <v>0.42</v>
          </cell>
          <cell r="C12607">
            <v>4.1999999999999997E-3</v>
          </cell>
        </row>
        <row r="12608">
          <cell r="A12608">
            <v>40289</v>
          </cell>
          <cell r="B12608">
            <v>0.44</v>
          </cell>
          <cell r="C12608">
            <v>4.4000000000000003E-3</v>
          </cell>
        </row>
        <row r="12609">
          <cell r="A12609">
            <v>40290</v>
          </cell>
          <cell r="B12609">
            <v>0.45</v>
          </cell>
          <cell r="C12609">
            <v>4.5000000000000005E-3</v>
          </cell>
        </row>
        <row r="12610">
          <cell r="A12610">
            <v>40291</v>
          </cell>
          <cell r="B12610">
            <v>0.46</v>
          </cell>
          <cell r="C12610">
            <v>4.5999999999999999E-3</v>
          </cell>
        </row>
        <row r="12611">
          <cell r="A12611">
            <v>40294</v>
          </cell>
          <cell r="B12611">
            <v>0.47</v>
          </cell>
          <cell r="C12611">
            <v>4.6999999999999993E-3</v>
          </cell>
        </row>
        <row r="12612">
          <cell r="A12612">
            <v>40295</v>
          </cell>
          <cell r="B12612">
            <v>0.42</v>
          </cell>
          <cell r="C12612">
            <v>4.1999999999999997E-3</v>
          </cell>
        </row>
        <row r="12613">
          <cell r="A12613">
            <v>40296</v>
          </cell>
          <cell r="B12613">
            <v>0.43</v>
          </cell>
          <cell r="C12613">
            <v>4.3E-3</v>
          </cell>
        </row>
        <row r="12614">
          <cell r="A12614">
            <v>40297</v>
          </cell>
          <cell r="B12614">
            <v>0.42</v>
          </cell>
          <cell r="C12614">
            <v>4.1999999999999997E-3</v>
          </cell>
        </row>
        <row r="12615">
          <cell r="A12615">
            <v>40298</v>
          </cell>
          <cell r="B12615">
            <v>0.41</v>
          </cell>
          <cell r="C12615">
            <v>4.0999999999999995E-3</v>
          </cell>
        </row>
        <row r="12616">
          <cell r="A12616">
            <v>40301</v>
          </cell>
          <cell r="B12616">
            <v>0.43</v>
          </cell>
          <cell r="C12616">
            <v>4.3E-3</v>
          </cell>
        </row>
        <row r="12617">
          <cell r="A12617">
            <v>40302</v>
          </cell>
          <cell r="B12617">
            <v>0.43</v>
          </cell>
          <cell r="C12617">
            <v>4.3E-3</v>
          </cell>
        </row>
        <row r="12618">
          <cell r="A12618">
            <v>40303</v>
          </cell>
          <cell r="B12618">
            <v>0.39</v>
          </cell>
          <cell r="C12618">
            <v>3.9000000000000003E-3</v>
          </cell>
        </row>
        <row r="12619">
          <cell r="A12619">
            <v>40304</v>
          </cell>
          <cell r="B12619">
            <v>0.34</v>
          </cell>
          <cell r="C12619">
            <v>3.4000000000000002E-3</v>
          </cell>
        </row>
        <row r="12620">
          <cell r="A12620">
            <v>40305</v>
          </cell>
          <cell r="B12620">
            <v>0.38</v>
          </cell>
          <cell r="C12620">
            <v>3.8E-3</v>
          </cell>
        </row>
        <row r="12621">
          <cell r="A12621">
            <v>40308</v>
          </cell>
          <cell r="B12621">
            <v>0.39</v>
          </cell>
          <cell r="C12621">
            <v>3.9000000000000003E-3</v>
          </cell>
        </row>
        <row r="12622">
          <cell r="A12622">
            <v>40309</v>
          </cell>
          <cell r="B12622">
            <v>0.38</v>
          </cell>
          <cell r="C12622">
            <v>3.8E-3</v>
          </cell>
        </row>
        <row r="12623">
          <cell r="A12623">
            <v>40310</v>
          </cell>
          <cell r="B12623">
            <v>0.4</v>
          </cell>
          <cell r="C12623">
            <v>4.0000000000000001E-3</v>
          </cell>
        </row>
        <row r="12624">
          <cell r="A12624">
            <v>40311</v>
          </cell>
          <cell r="B12624">
            <v>0.4</v>
          </cell>
          <cell r="C12624">
            <v>4.0000000000000001E-3</v>
          </cell>
        </row>
        <row r="12625">
          <cell r="A12625">
            <v>40312</v>
          </cell>
          <cell r="B12625">
            <v>0.34</v>
          </cell>
          <cell r="C12625">
            <v>3.4000000000000002E-3</v>
          </cell>
        </row>
        <row r="12626">
          <cell r="A12626">
            <v>40315</v>
          </cell>
          <cell r="B12626">
            <v>0.36</v>
          </cell>
          <cell r="C12626">
            <v>3.5999999999999999E-3</v>
          </cell>
        </row>
        <row r="12627">
          <cell r="A12627">
            <v>40316</v>
          </cell>
          <cell r="B12627">
            <v>0.35</v>
          </cell>
          <cell r="C12627">
            <v>3.4999999999999996E-3</v>
          </cell>
        </row>
        <row r="12628">
          <cell r="A12628">
            <v>40317</v>
          </cell>
          <cell r="B12628">
            <v>0.35</v>
          </cell>
          <cell r="C12628">
            <v>3.4999999999999996E-3</v>
          </cell>
        </row>
        <row r="12629">
          <cell r="A12629">
            <v>40318</v>
          </cell>
          <cell r="B12629">
            <v>0.34</v>
          </cell>
          <cell r="C12629">
            <v>3.4000000000000002E-3</v>
          </cell>
        </row>
        <row r="12630">
          <cell r="A12630">
            <v>40319</v>
          </cell>
          <cell r="B12630">
            <v>0.35</v>
          </cell>
          <cell r="C12630">
            <v>3.4999999999999996E-3</v>
          </cell>
        </row>
        <row r="12631">
          <cell r="A12631">
            <v>40322</v>
          </cell>
          <cell r="B12631">
            <v>0.35</v>
          </cell>
          <cell r="C12631">
            <v>3.4999999999999996E-3</v>
          </cell>
        </row>
        <row r="12632">
          <cell r="A12632">
            <v>40323</v>
          </cell>
          <cell r="B12632">
            <v>0.36</v>
          </cell>
          <cell r="C12632">
            <v>3.5999999999999999E-3</v>
          </cell>
        </row>
        <row r="12633">
          <cell r="A12633">
            <v>40324</v>
          </cell>
          <cell r="B12633">
            <v>0.37</v>
          </cell>
          <cell r="C12633">
            <v>3.7000000000000002E-3</v>
          </cell>
        </row>
        <row r="12634">
          <cell r="A12634">
            <v>40325</v>
          </cell>
          <cell r="B12634">
            <v>0.37</v>
          </cell>
          <cell r="C12634">
            <v>3.7000000000000002E-3</v>
          </cell>
        </row>
        <row r="12635">
          <cell r="A12635">
            <v>40326</v>
          </cell>
          <cell r="B12635">
            <v>0.34</v>
          </cell>
          <cell r="C12635">
            <v>3.4000000000000002E-3</v>
          </cell>
        </row>
        <row r="12636">
          <cell r="A12636">
            <v>40329</v>
          </cell>
          <cell r="B12636" t="str">
            <v>ND</v>
          </cell>
          <cell r="C12636">
            <v>3.4000000000000002E-3</v>
          </cell>
        </row>
        <row r="12637">
          <cell r="A12637">
            <v>40330</v>
          </cell>
          <cell r="B12637">
            <v>0.35</v>
          </cell>
          <cell r="C12637">
            <v>3.4999999999999996E-3</v>
          </cell>
        </row>
        <row r="12638">
          <cell r="A12638">
            <v>40331</v>
          </cell>
          <cell r="B12638">
            <v>0.38</v>
          </cell>
          <cell r="C12638">
            <v>3.8E-3</v>
          </cell>
        </row>
        <row r="12639">
          <cell r="A12639">
            <v>40332</v>
          </cell>
          <cell r="B12639">
            <v>0.38</v>
          </cell>
          <cell r="C12639">
            <v>3.8E-3</v>
          </cell>
        </row>
        <row r="12640">
          <cell r="A12640">
            <v>40333</v>
          </cell>
          <cell r="B12640">
            <v>0.34</v>
          </cell>
          <cell r="C12640">
            <v>3.4000000000000002E-3</v>
          </cell>
        </row>
        <row r="12641">
          <cell r="A12641">
            <v>40336</v>
          </cell>
          <cell r="B12641">
            <v>0.35</v>
          </cell>
          <cell r="C12641">
            <v>3.4999999999999996E-3</v>
          </cell>
        </row>
        <row r="12642">
          <cell r="A12642">
            <v>40337</v>
          </cell>
          <cell r="B12642">
            <v>0.34</v>
          </cell>
          <cell r="C12642">
            <v>3.4000000000000002E-3</v>
          </cell>
        </row>
        <row r="12643">
          <cell r="A12643">
            <v>40338</v>
          </cell>
          <cell r="B12643">
            <v>0.33</v>
          </cell>
          <cell r="C12643">
            <v>3.3E-3</v>
          </cell>
        </row>
        <row r="12644">
          <cell r="A12644">
            <v>40339</v>
          </cell>
          <cell r="B12644">
            <v>0.34</v>
          </cell>
          <cell r="C12644">
            <v>3.4000000000000002E-3</v>
          </cell>
        </row>
        <row r="12645">
          <cell r="A12645">
            <v>40340</v>
          </cell>
          <cell r="B12645">
            <v>0.3</v>
          </cell>
          <cell r="C12645">
            <v>3.0000000000000001E-3</v>
          </cell>
        </row>
        <row r="12646">
          <cell r="A12646">
            <v>40343</v>
          </cell>
          <cell r="B12646">
            <v>0.31</v>
          </cell>
          <cell r="C12646">
            <v>3.0999999999999999E-3</v>
          </cell>
        </row>
        <row r="12647">
          <cell r="A12647">
            <v>40344</v>
          </cell>
          <cell r="B12647">
            <v>0.31</v>
          </cell>
          <cell r="C12647">
            <v>3.0999999999999999E-3</v>
          </cell>
        </row>
        <row r="12648">
          <cell r="A12648">
            <v>40345</v>
          </cell>
          <cell r="B12648">
            <v>0.3</v>
          </cell>
          <cell r="C12648">
            <v>3.0000000000000001E-3</v>
          </cell>
        </row>
        <row r="12649">
          <cell r="A12649">
            <v>40346</v>
          </cell>
          <cell r="B12649">
            <v>0.28000000000000003</v>
          </cell>
          <cell r="C12649">
            <v>2.8000000000000004E-3</v>
          </cell>
        </row>
        <row r="12650">
          <cell r="A12650">
            <v>40347</v>
          </cell>
          <cell r="B12650">
            <v>0.3</v>
          </cell>
          <cell r="C12650">
            <v>3.0000000000000001E-3</v>
          </cell>
        </row>
        <row r="12651">
          <cell r="A12651">
            <v>40350</v>
          </cell>
          <cell r="B12651">
            <v>0.28999999999999998</v>
          </cell>
          <cell r="C12651">
            <v>2.8999999999999998E-3</v>
          </cell>
        </row>
        <row r="12652">
          <cell r="A12652">
            <v>40351</v>
          </cell>
          <cell r="B12652">
            <v>0.28999999999999998</v>
          </cell>
          <cell r="C12652">
            <v>2.8999999999999998E-3</v>
          </cell>
        </row>
        <row r="12653">
          <cell r="A12653">
            <v>40352</v>
          </cell>
          <cell r="B12653">
            <v>0.3</v>
          </cell>
          <cell r="C12653">
            <v>3.0000000000000001E-3</v>
          </cell>
        </row>
        <row r="12654">
          <cell r="A12654">
            <v>40353</v>
          </cell>
          <cell r="B12654">
            <v>0.28999999999999998</v>
          </cell>
          <cell r="C12654">
            <v>2.8999999999999998E-3</v>
          </cell>
        </row>
        <row r="12655">
          <cell r="A12655">
            <v>40354</v>
          </cell>
          <cell r="B12655">
            <v>0.28999999999999998</v>
          </cell>
          <cell r="C12655">
            <v>2.8999999999999998E-3</v>
          </cell>
        </row>
        <row r="12656">
          <cell r="A12656">
            <v>40357</v>
          </cell>
          <cell r="B12656">
            <v>0.3</v>
          </cell>
          <cell r="C12656">
            <v>3.0000000000000001E-3</v>
          </cell>
        </row>
        <row r="12657">
          <cell r="A12657">
            <v>40358</v>
          </cell>
          <cell r="B12657">
            <v>0.31</v>
          </cell>
          <cell r="C12657">
            <v>3.0999999999999999E-3</v>
          </cell>
        </row>
        <row r="12658">
          <cell r="A12658">
            <v>40359</v>
          </cell>
          <cell r="B12658">
            <v>0.32</v>
          </cell>
          <cell r="C12658">
            <v>3.2000000000000002E-3</v>
          </cell>
        </row>
        <row r="12659">
          <cell r="A12659">
            <v>40360</v>
          </cell>
          <cell r="B12659">
            <v>0.32</v>
          </cell>
          <cell r="C12659">
            <v>3.2000000000000002E-3</v>
          </cell>
        </row>
        <row r="12660">
          <cell r="A12660">
            <v>40361</v>
          </cell>
          <cell r="B12660">
            <v>0.31</v>
          </cell>
          <cell r="C12660">
            <v>3.0999999999999999E-3</v>
          </cell>
        </row>
        <row r="12661">
          <cell r="A12661">
            <v>40364</v>
          </cell>
          <cell r="B12661" t="str">
            <v>ND</v>
          </cell>
          <cell r="C12661">
            <v>3.0999999999999999E-3</v>
          </cell>
        </row>
        <row r="12662">
          <cell r="A12662">
            <v>40365</v>
          </cell>
          <cell r="B12662">
            <v>0.32</v>
          </cell>
          <cell r="C12662">
            <v>3.2000000000000002E-3</v>
          </cell>
        </row>
        <row r="12663">
          <cell r="A12663">
            <v>40366</v>
          </cell>
          <cell r="B12663">
            <v>0.31</v>
          </cell>
          <cell r="C12663">
            <v>3.0999999999999999E-3</v>
          </cell>
        </row>
        <row r="12664">
          <cell r="A12664">
            <v>40367</v>
          </cell>
          <cell r="B12664">
            <v>0.3</v>
          </cell>
          <cell r="C12664">
            <v>3.0000000000000001E-3</v>
          </cell>
        </row>
        <row r="12665">
          <cell r="A12665">
            <v>40368</v>
          </cell>
          <cell r="B12665">
            <v>0.3</v>
          </cell>
          <cell r="C12665">
            <v>3.0000000000000001E-3</v>
          </cell>
        </row>
        <row r="12666">
          <cell r="A12666">
            <v>40371</v>
          </cell>
          <cell r="B12666">
            <v>0.3</v>
          </cell>
          <cell r="C12666">
            <v>3.0000000000000001E-3</v>
          </cell>
        </row>
        <row r="12667">
          <cell r="A12667">
            <v>40372</v>
          </cell>
          <cell r="B12667">
            <v>0.3</v>
          </cell>
          <cell r="C12667">
            <v>3.0000000000000001E-3</v>
          </cell>
        </row>
        <row r="12668">
          <cell r="A12668">
            <v>40373</v>
          </cell>
          <cell r="B12668">
            <v>0.27</v>
          </cell>
          <cell r="C12668">
            <v>2.7000000000000001E-3</v>
          </cell>
        </row>
        <row r="12669">
          <cell r="A12669">
            <v>40374</v>
          </cell>
          <cell r="B12669">
            <v>0.27</v>
          </cell>
          <cell r="C12669">
            <v>2.7000000000000001E-3</v>
          </cell>
        </row>
        <row r="12670">
          <cell r="A12670">
            <v>40375</v>
          </cell>
          <cell r="B12670">
            <v>0.28000000000000003</v>
          </cell>
          <cell r="C12670">
            <v>2.8000000000000004E-3</v>
          </cell>
        </row>
        <row r="12671">
          <cell r="A12671">
            <v>40378</v>
          </cell>
          <cell r="B12671">
            <v>0.28000000000000003</v>
          </cell>
          <cell r="C12671">
            <v>2.8000000000000004E-3</v>
          </cell>
        </row>
        <row r="12672">
          <cell r="A12672">
            <v>40379</v>
          </cell>
          <cell r="B12672">
            <v>0.27</v>
          </cell>
          <cell r="C12672">
            <v>2.7000000000000001E-3</v>
          </cell>
        </row>
        <row r="12673">
          <cell r="A12673">
            <v>40380</v>
          </cell>
          <cell r="B12673">
            <v>0.27</v>
          </cell>
          <cell r="C12673">
            <v>2.7000000000000001E-3</v>
          </cell>
        </row>
        <row r="12674">
          <cell r="A12674">
            <v>40381</v>
          </cell>
          <cell r="B12674">
            <v>0.27</v>
          </cell>
          <cell r="C12674">
            <v>2.7000000000000001E-3</v>
          </cell>
        </row>
        <row r="12675">
          <cell r="A12675">
            <v>40382</v>
          </cell>
          <cell r="B12675">
            <v>0.27</v>
          </cell>
          <cell r="C12675">
            <v>2.7000000000000001E-3</v>
          </cell>
        </row>
        <row r="12676">
          <cell r="A12676">
            <v>40385</v>
          </cell>
          <cell r="B12676">
            <v>0.28999999999999998</v>
          </cell>
          <cell r="C12676">
            <v>2.8999999999999998E-3</v>
          </cell>
        </row>
        <row r="12677">
          <cell r="A12677">
            <v>40386</v>
          </cell>
          <cell r="B12677">
            <v>0.3</v>
          </cell>
          <cell r="C12677">
            <v>3.0000000000000001E-3</v>
          </cell>
        </row>
        <row r="12678">
          <cell r="A12678">
            <v>40387</v>
          </cell>
          <cell r="B12678">
            <v>0.3</v>
          </cell>
          <cell r="C12678">
            <v>3.0000000000000001E-3</v>
          </cell>
        </row>
        <row r="12679">
          <cell r="A12679">
            <v>40388</v>
          </cell>
          <cell r="B12679">
            <v>0.3</v>
          </cell>
          <cell r="C12679">
            <v>3.0000000000000001E-3</v>
          </cell>
        </row>
        <row r="12680">
          <cell r="A12680">
            <v>40389</v>
          </cell>
          <cell r="B12680">
            <v>0.28999999999999998</v>
          </cell>
          <cell r="C12680">
            <v>2.8999999999999998E-3</v>
          </cell>
        </row>
        <row r="12681">
          <cell r="A12681">
            <v>40392</v>
          </cell>
          <cell r="B12681">
            <v>0.28000000000000003</v>
          </cell>
          <cell r="C12681">
            <v>2.8000000000000004E-3</v>
          </cell>
        </row>
        <row r="12682">
          <cell r="A12682">
            <v>40393</v>
          </cell>
          <cell r="B12682">
            <v>0.27</v>
          </cell>
          <cell r="C12682">
            <v>2.7000000000000001E-3</v>
          </cell>
        </row>
        <row r="12683">
          <cell r="A12683">
            <v>40394</v>
          </cell>
          <cell r="B12683">
            <v>0.28000000000000003</v>
          </cell>
          <cell r="C12683">
            <v>2.8000000000000004E-3</v>
          </cell>
        </row>
        <row r="12684">
          <cell r="A12684">
            <v>40395</v>
          </cell>
          <cell r="B12684">
            <v>0.27</v>
          </cell>
          <cell r="C12684">
            <v>2.7000000000000001E-3</v>
          </cell>
        </row>
        <row r="12685">
          <cell r="A12685">
            <v>40396</v>
          </cell>
          <cell r="B12685">
            <v>0.25</v>
          </cell>
          <cell r="C12685">
            <v>2.5000000000000001E-3</v>
          </cell>
        </row>
        <row r="12686">
          <cell r="A12686">
            <v>40399</v>
          </cell>
          <cell r="B12686">
            <v>0.26</v>
          </cell>
          <cell r="C12686">
            <v>2.5999999999999999E-3</v>
          </cell>
        </row>
        <row r="12687">
          <cell r="A12687">
            <v>40400</v>
          </cell>
          <cell r="B12687">
            <v>0.25</v>
          </cell>
          <cell r="C12687">
            <v>2.5000000000000001E-3</v>
          </cell>
        </row>
        <row r="12688">
          <cell r="A12688">
            <v>40401</v>
          </cell>
          <cell r="B12688">
            <v>0.25</v>
          </cell>
          <cell r="C12688">
            <v>2.5000000000000001E-3</v>
          </cell>
        </row>
        <row r="12689">
          <cell r="A12689">
            <v>40402</v>
          </cell>
          <cell r="B12689">
            <v>0.25</v>
          </cell>
          <cell r="C12689">
            <v>2.5000000000000001E-3</v>
          </cell>
        </row>
        <row r="12690">
          <cell r="A12690">
            <v>40403</v>
          </cell>
          <cell r="B12690">
            <v>0.26</v>
          </cell>
          <cell r="C12690">
            <v>2.5999999999999999E-3</v>
          </cell>
        </row>
        <row r="12691">
          <cell r="A12691">
            <v>40406</v>
          </cell>
          <cell r="B12691">
            <v>0.25</v>
          </cell>
          <cell r="C12691">
            <v>2.5000000000000001E-3</v>
          </cell>
        </row>
        <row r="12692">
          <cell r="A12692">
            <v>40407</v>
          </cell>
          <cell r="B12692">
            <v>0.26</v>
          </cell>
          <cell r="C12692">
            <v>2.5999999999999999E-3</v>
          </cell>
        </row>
        <row r="12693">
          <cell r="A12693">
            <v>40408</v>
          </cell>
          <cell r="B12693">
            <v>0.25</v>
          </cell>
          <cell r="C12693">
            <v>2.5000000000000001E-3</v>
          </cell>
        </row>
        <row r="12694">
          <cell r="A12694">
            <v>40409</v>
          </cell>
          <cell r="B12694">
            <v>0.25</v>
          </cell>
          <cell r="C12694">
            <v>2.5000000000000001E-3</v>
          </cell>
        </row>
        <row r="12695">
          <cell r="A12695">
            <v>40410</v>
          </cell>
          <cell r="B12695">
            <v>0.26</v>
          </cell>
          <cell r="C12695">
            <v>2.5999999999999999E-3</v>
          </cell>
        </row>
        <row r="12696">
          <cell r="A12696">
            <v>40413</v>
          </cell>
          <cell r="B12696">
            <v>0.25</v>
          </cell>
          <cell r="C12696">
            <v>2.5000000000000001E-3</v>
          </cell>
        </row>
        <row r="12697">
          <cell r="A12697">
            <v>40414</v>
          </cell>
          <cell r="B12697">
            <v>0.27</v>
          </cell>
          <cell r="C12697">
            <v>2.7000000000000001E-3</v>
          </cell>
        </row>
        <row r="12698">
          <cell r="A12698">
            <v>40415</v>
          </cell>
          <cell r="B12698">
            <v>0.26</v>
          </cell>
          <cell r="C12698">
            <v>2.5999999999999999E-3</v>
          </cell>
        </row>
        <row r="12699">
          <cell r="A12699">
            <v>40416</v>
          </cell>
          <cell r="B12699">
            <v>0.25</v>
          </cell>
          <cell r="C12699">
            <v>2.5000000000000001E-3</v>
          </cell>
        </row>
        <row r="12700">
          <cell r="A12700">
            <v>40417</v>
          </cell>
          <cell r="B12700">
            <v>0.27</v>
          </cell>
          <cell r="C12700">
            <v>2.7000000000000001E-3</v>
          </cell>
        </row>
        <row r="12701">
          <cell r="A12701">
            <v>40420</v>
          </cell>
          <cell r="B12701">
            <v>0.26</v>
          </cell>
          <cell r="C12701">
            <v>2.5999999999999999E-3</v>
          </cell>
        </row>
        <row r="12702">
          <cell r="A12702">
            <v>40421</v>
          </cell>
          <cell r="B12702">
            <v>0.25</v>
          </cell>
          <cell r="C12702">
            <v>2.5000000000000001E-3</v>
          </cell>
        </row>
        <row r="12703">
          <cell r="A12703">
            <v>40422</v>
          </cell>
          <cell r="B12703">
            <v>0.25</v>
          </cell>
          <cell r="C12703">
            <v>2.5000000000000001E-3</v>
          </cell>
        </row>
        <row r="12704">
          <cell r="A12704">
            <v>40423</v>
          </cell>
          <cell r="B12704">
            <v>0.25</v>
          </cell>
          <cell r="C12704">
            <v>2.5000000000000001E-3</v>
          </cell>
        </row>
        <row r="12705">
          <cell r="A12705">
            <v>40424</v>
          </cell>
          <cell r="B12705">
            <v>0.25</v>
          </cell>
          <cell r="C12705">
            <v>2.5000000000000001E-3</v>
          </cell>
        </row>
        <row r="12706">
          <cell r="A12706">
            <v>40427</v>
          </cell>
          <cell r="B12706" t="str">
            <v>ND</v>
          </cell>
          <cell r="C12706">
            <v>2.5000000000000001E-3</v>
          </cell>
        </row>
        <row r="12707">
          <cell r="A12707">
            <v>40428</v>
          </cell>
          <cell r="B12707">
            <v>0.25</v>
          </cell>
          <cell r="C12707">
            <v>2.5000000000000001E-3</v>
          </cell>
        </row>
        <row r="12708">
          <cell r="A12708">
            <v>40429</v>
          </cell>
          <cell r="B12708">
            <v>0.24</v>
          </cell>
          <cell r="C12708">
            <v>2.3999999999999998E-3</v>
          </cell>
        </row>
        <row r="12709">
          <cell r="A12709">
            <v>40430</v>
          </cell>
          <cell r="B12709">
            <v>0.26</v>
          </cell>
          <cell r="C12709">
            <v>2.5999999999999999E-3</v>
          </cell>
        </row>
        <row r="12710">
          <cell r="A12710">
            <v>40431</v>
          </cell>
          <cell r="B12710">
            <v>0.27</v>
          </cell>
          <cell r="C12710">
            <v>2.7000000000000001E-3</v>
          </cell>
        </row>
        <row r="12711">
          <cell r="A12711">
            <v>40434</v>
          </cell>
          <cell r="B12711">
            <v>0.26</v>
          </cell>
          <cell r="C12711">
            <v>2.5999999999999999E-3</v>
          </cell>
        </row>
        <row r="12712">
          <cell r="A12712">
            <v>40435</v>
          </cell>
          <cell r="B12712">
            <v>0.26</v>
          </cell>
          <cell r="C12712">
            <v>2.5999999999999999E-3</v>
          </cell>
        </row>
        <row r="12713">
          <cell r="A12713">
            <v>40436</v>
          </cell>
          <cell r="B12713">
            <v>0.26</v>
          </cell>
          <cell r="C12713">
            <v>2.5999999999999999E-3</v>
          </cell>
        </row>
        <row r="12714">
          <cell r="A12714">
            <v>40437</v>
          </cell>
          <cell r="B12714">
            <v>0.25</v>
          </cell>
          <cell r="C12714">
            <v>2.5000000000000001E-3</v>
          </cell>
        </row>
        <row r="12715">
          <cell r="A12715">
            <v>40438</v>
          </cell>
          <cell r="B12715">
            <v>0.26</v>
          </cell>
          <cell r="C12715">
            <v>2.5999999999999999E-3</v>
          </cell>
        </row>
        <row r="12716">
          <cell r="A12716">
            <v>40441</v>
          </cell>
          <cell r="B12716">
            <v>0.26</v>
          </cell>
          <cell r="C12716">
            <v>2.5999999999999999E-3</v>
          </cell>
        </row>
        <row r="12717">
          <cell r="A12717">
            <v>40442</v>
          </cell>
          <cell r="B12717">
            <v>0.26</v>
          </cell>
          <cell r="C12717">
            <v>2.5999999999999999E-3</v>
          </cell>
        </row>
        <row r="12718">
          <cell r="A12718">
            <v>40443</v>
          </cell>
          <cell r="B12718">
            <v>0.25</v>
          </cell>
          <cell r="C12718">
            <v>2.5000000000000001E-3</v>
          </cell>
        </row>
        <row r="12719">
          <cell r="A12719">
            <v>40444</v>
          </cell>
          <cell r="B12719">
            <v>0.25</v>
          </cell>
          <cell r="C12719">
            <v>2.5000000000000001E-3</v>
          </cell>
        </row>
        <row r="12720">
          <cell r="A12720">
            <v>40445</v>
          </cell>
          <cell r="B12720">
            <v>0.25</v>
          </cell>
          <cell r="C12720">
            <v>2.5000000000000001E-3</v>
          </cell>
        </row>
        <row r="12721">
          <cell r="A12721">
            <v>40448</v>
          </cell>
          <cell r="B12721">
            <v>0.26</v>
          </cell>
          <cell r="C12721">
            <v>2.5999999999999999E-3</v>
          </cell>
        </row>
        <row r="12722">
          <cell r="A12722">
            <v>40449</v>
          </cell>
          <cell r="B12722">
            <v>0.26</v>
          </cell>
          <cell r="C12722">
            <v>2.5999999999999999E-3</v>
          </cell>
        </row>
        <row r="12723">
          <cell r="A12723">
            <v>40450</v>
          </cell>
          <cell r="B12723">
            <v>0.27</v>
          </cell>
          <cell r="C12723">
            <v>2.7000000000000001E-3</v>
          </cell>
        </row>
        <row r="12724">
          <cell r="A12724">
            <v>40451</v>
          </cell>
          <cell r="B12724">
            <v>0.27</v>
          </cell>
          <cell r="C12724">
            <v>2.7000000000000001E-3</v>
          </cell>
        </row>
        <row r="12725">
          <cell r="A12725">
            <v>40452</v>
          </cell>
          <cell r="B12725">
            <v>0.26</v>
          </cell>
          <cell r="C12725">
            <v>2.5999999999999999E-3</v>
          </cell>
        </row>
        <row r="12726">
          <cell r="A12726">
            <v>40455</v>
          </cell>
          <cell r="B12726">
            <v>0.26</v>
          </cell>
          <cell r="C12726">
            <v>2.5999999999999999E-3</v>
          </cell>
        </row>
        <row r="12727">
          <cell r="A12727">
            <v>40456</v>
          </cell>
          <cell r="B12727">
            <v>0.25</v>
          </cell>
          <cell r="C12727">
            <v>2.5000000000000001E-3</v>
          </cell>
        </row>
        <row r="12728">
          <cell r="A12728">
            <v>40457</v>
          </cell>
          <cell r="B12728">
            <v>0.24</v>
          </cell>
          <cell r="C12728">
            <v>2.3999999999999998E-3</v>
          </cell>
        </row>
        <row r="12729">
          <cell r="A12729">
            <v>40458</v>
          </cell>
          <cell r="B12729">
            <v>0.23</v>
          </cell>
          <cell r="C12729">
            <v>2.3E-3</v>
          </cell>
        </row>
        <row r="12730">
          <cell r="A12730">
            <v>40459</v>
          </cell>
          <cell r="B12730">
            <v>0.21</v>
          </cell>
          <cell r="C12730">
            <v>2.0999999999999999E-3</v>
          </cell>
        </row>
        <row r="12731">
          <cell r="A12731">
            <v>40462</v>
          </cell>
          <cell r="B12731" t="str">
            <v>ND</v>
          </cell>
          <cell r="C12731">
            <v>2.0999999999999999E-3</v>
          </cell>
        </row>
        <row r="12732">
          <cell r="A12732">
            <v>40463</v>
          </cell>
          <cell r="B12732">
            <v>0.21</v>
          </cell>
          <cell r="C12732">
            <v>2.0999999999999999E-3</v>
          </cell>
        </row>
        <row r="12733">
          <cell r="A12733">
            <v>40464</v>
          </cell>
          <cell r="B12733">
            <v>0.22</v>
          </cell>
          <cell r="C12733">
            <v>2.2000000000000001E-3</v>
          </cell>
        </row>
        <row r="12734">
          <cell r="A12734">
            <v>40465</v>
          </cell>
          <cell r="B12734">
            <v>0.22</v>
          </cell>
          <cell r="C12734">
            <v>2.2000000000000001E-3</v>
          </cell>
        </row>
        <row r="12735">
          <cell r="A12735">
            <v>40466</v>
          </cell>
          <cell r="B12735">
            <v>0.22</v>
          </cell>
          <cell r="C12735">
            <v>2.2000000000000001E-3</v>
          </cell>
        </row>
        <row r="12736">
          <cell r="A12736">
            <v>40469</v>
          </cell>
          <cell r="B12736">
            <v>0.23</v>
          </cell>
          <cell r="C12736">
            <v>2.3E-3</v>
          </cell>
        </row>
        <row r="12737">
          <cell r="A12737">
            <v>40470</v>
          </cell>
          <cell r="B12737">
            <v>0.22</v>
          </cell>
          <cell r="C12737">
            <v>2.2000000000000001E-3</v>
          </cell>
        </row>
        <row r="12738">
          <cell r="A12738">
            <v>40471</v>
          </cell>
          <cell r="B12738">
            <v>0.22</v>
          </cell>
          <cell r="C12738">
            <v>2.2000000000000001E-3</v>
          </cell>
        </row>
        <row r="12739">
          <cell r="A12739">
            <v>40472</v>
          </cell>
          <cell r="B12739">
            <v>0.22</v>
          </cell>
          <cell r="C12739">
            <v>2.2000000000000001E-3</v>
          </cell>
        </row>
        <row r="12740">
          <cell r="A12740">
            <v>40473</v>
          </cell>
          <cell r="B12740">
            <v>0.21</v>
          </cell>
          <cell r="C12740">
            <v>2.0999999999999999E-3</v>
          </cell>
        </row>
        <row r="12741">
          <cell r="A12741">
            <v>40476</v>
          </cell>
          <cell r="B12741">
            <v>0.23</v>
          </cell>
          <cell r="C12741">
            <v>2.3E-3</v>
          </cell>
        </row>
        <row r="12742">
          <cell r="A12742">
            <v>40477</v>
          </cell>
          <cell r="B12742">
            <v>0.23</v>
          </cell>
          <cell r="C12742">
            <v>2.3E-3</v>
          </cell>
        </row>
        <row r="12743">
          <cell r="A12743">
            <v>40478</v>
          </cell>
          <cell r="B12743">
            <v>0.23</v>
          </cell>
          <cell r="C12743">
            <v>2.3E-3</v>
          </cell>
        </row>
        <row r="12744">
          <cell r="A12744">
            <v>40479</v>
          </cell>
          <cell r="B12744">
            <v>0.23</v>
          </cell>
          <cell r="C12744">
            <v>2.3E-3</v>
          </cell>
        </row>
        <row r="12745">
          <cell r="A12745">
            <v>40480</v>
          </cell>
          <cell r="B12745">
            <v>0.22</v>
          </cell>
          <cell r="C12745">
            <v>2.2000000000000001E-3</v>
          </cell>
        </row>
        <row r="12746">
          <cell r="A12746">
            <v>40483</v>
          </cell>
          <cell r="B12746">
            <v>0.22</v>
          </cell>
          <cell r="C12746">
            <v>2.2000000000000001E-3</v>
          </cell>
        </row>
        <row r="12747">
          <cell r="A12747">
            <v>40484</v>
          </cell>
          <cell r="B12747">
            <v>0.22</v>
          </cell>
          <cell r="C12747">
            <v>2.2000000000000001E-3</v>
          </cell>
        </row>
        <row r="12748">
          <cell r="A12748">
            <v>40485</v>
          </cell>
          <cell r="B12748">
            <v>0.22</v>
          </cell>
          <cell r="C12748">
            <v>2.2000000000000001E-3</v>
          </cell>
        </row>
        <row r="12749">
          <cell r="A12749">
            <v>40486</v>
          </cell>
          <cell r="B12749">
            <v>0.21</v>
          </cell>
          <cell r="C12749">
            <v>2.0999999999999999E-3</v>
          </cell>
        </row>
        <row r="12750">
          <cell r="A12750">
            <v>40487</v>
          </cell>
          <cell r="B12750">
            <v>0.22</v>
          </cell>
          <cell r="C12750">
            <v>2.2000000000000001E-3</v>
          </cell>
        </row>
        <row r="12751">
          <cell r="A12751">
            <v>40490</v>
          </cell>
          <cell r="B12751">
            <v>0.22</v>
          </cell>
          <cell r="C12751">
            <v>2.2000000000000001E-3</v>
          </cell>
        </row>
        <row r="12752">
          <cell r="A12752">
            <v>40491</v>
          </cell>
          <cell r="B12752">
            <v>0.24</v>
          </cell>
          <cell r="C12752">
            <v>2.3999999999999998E-3</v>
          </cell>
        </row>
        <row r="12753">
          <cell r="A12753">
            <v>40492</v>
          </cell>
          <cell r="B12753">
            <v>0.24</v>
          </cell>
          <cell r="C12753">
            <v>2.3999999999999998E-3</v>
          </cell>
        </row>
        <row r="12754">
          <cell r="A12754">
            <v>40493</v>
          </cell>
          <cell r="B12754" t="str">
            <v>ND</v>
          </cell>
          <cell r="C12754">
            <v>2.3999999999999998E-3</v>
          </cell>
        </row>
        <row r="12755">
          <cell r="A12755">
            <v>40494</v>
          </cell>
          <cell r="B12755">
            <v>0.27</v>
          </cell>
          <cell r="C12755">
            <v>2.7000000000000001E-3</v>
          </cell>
        </row>
        <row r="12756">
          <cell r="A12756">
            <v>40497</v>
          </cell>
          <cell r="B12756">
            <v>0.28999999999999998</v>
          </cell>
          <cell r="C12756">
            <v>2.8999999999999998E-3</v>
          </cell>
        </row>
        <row r="12757">
          <cell r="A12757">
            <v>40498</v>
          </cell>
          <cell r="B12757">
            <v>0.27</v>
          </cell>
          <cell r="C12757">
            <v>2.7000000000000001E-3</v>
          </cell>
        </row>
        <row r="12758">
          <cell r="A12758">
            <v>40499</v>
          </cell>
          <cell r="B12758">
            <v>0.26</v>
          </cell>
          <cell r="C12758">
            <v>2.5999999999999999E-3</v>
          </cell>
        </row>
        <row r="12759">
          <cell r="A12759">
            <v>40500</v>
          </cell>
          <cell r="B12759">
            <v>0.26</v>
          </cell>
          <cell r="C12759">
            <v>2.5999999999999999E-3</v>
          </cell>
        </row>
        <row r="12760">
          <cell r="A12760">
            <v>40501</v>
          </cell>
          <cell r="B12760">
            <v>0.27</v>
          </cell>
          <cell r="C12760">
            <v>2.7000000000000001E-3</v>
          </cell>
        </row>
        <row r="12761">
          <cell r="A12761">
            <v>40504</v>
          </cell>
          <cell r="B12761">
            <v>0.26</v>
          </cell>
          <cell r="C12761">
            <v>2.5999999999999999E-3</v>
          </cell>
        </row>
        <row r="12762">
          <cell r="A12762">
            <v>40505</v>
          </cell>
          <cell r="B12762">
            <v>0.26</v>
          </cell>
          <cell r="C12762">
            <v>2.5999999999999999E-3</v>
          </cell>
        </row>
        <row r="12763">
          <cell r="A12763">
            <v>40506</v>
          </cell>
          <cell r="B12763">
            <v>0.28000000000000003</v>
          </cell>
          <cell r="C12763">
            <v>2.8000000000000004E-3</v>
          </cell>
        </row>
        <row r="12764">
          <cell r="A12764">
            <v>40507</v>
          </cell>
          <cell r="B12764" t="str">
            <v>ND</v>
          </cell>
          <cell r="C12764">
            <v>2.8000000000000004E-3</v>
          </cell>
        </row>
        <row r="12765">
          <cell r="A12765">
            <v>40508</v>
          </cell>
          <cell r="B12765">
            <v>0.28000000000000003</v>
          </cell>
          <cell r="C12765">
            <v>2.8000000000000004E-3</v>
          </cell>
        </row>
        <row r="12766">
          <cell r="A12766">
            <v>40511</v>
          </cell>
          <cell r="B12766">
            <v>0.28000000000000003</v>
          </cell>
          <cell r="C12766">
            <v>2.8000000000000004E-3</v>
          </cell>
        </row>
        <row r="12767">
          <cell r="A12767">
            <v>40512</v>
          </cell>
          <cell r="B12767">
            <v>0.27</v>
          </cell>
          <cell r="C12767">
            <v>2.7000000000000001E-3</v>
          </cell>
        </row>
        <row r="12768">
          <cell r="A12768">
            <v>40513</v>
          </cell>
          <cell r="B12768">
            <v>0.28000000000000003</v>
          </cell>
          <cell r="C12768">
            <v>2.8000000000000004E-3</v>
          </cell>
        </row>
        <row r="12769">
          <cell r="A12769">
            <v>40514</v>
          </cell>
          <cell r="B12769">
            <v>0.28999999999999998</v>
          </cell>
          <cell r="C12769">
            <v>2.8999999999999998E-3</v>
          </cell>
        </row>
        <row r="12770">
          <cell r="A12770">
            <v>40515</v>
          </cell>
          <cell r="B12770">
            <v>0.26</v>
          </cell>
          <cell r="C12770">
            <v>2.5999999999999999E-3</v>
          </cell>
        </row>
        <row r="12771">
          <cell r="A12771">
            <v>40518</v>
          </cell>
          <cell r="B12771">
            <v>0.26</v>
          </cell>
          <cell r="C12771">
            <v>2.5999999999999999E-3</v>
          </cell>
        </row>
        <row r="12772">
          <cell r="A12772">
            <v>40519</v>
          </cell>
          <cell r="B12772">
            <v>0.28000000000000003</v>
          </cell>
          <cell r="C12772">
            <v>2.8000000000000004E-3</v>
          </cell>
        </row>
        <row r="12773">
          <cell r="A12773">
            <v>40520</v>
          </cell>
          <cell r="B12773">
            <v>0.3</v>
          </cell>
          <cell r="C12773">
            <v>3.0000000000000001E-3</v>
          </cell>
        </row>
        <row r="12774">
          <cell r="A12774">
            <v>40521</v>
          </cell>
          <cell r="B12774">
            <v>0.3</v>
          </cell>
          <cell r="C12774">
            <v>3.0000000000000001E-3</v>
          </cell>
        </row>
        <row r="12775">
          <cell r="A12775">
            <v>40522</v>
          </cell>
          <cell r="B12775">
            <v>0.28999999999999998</v>
          </cell>
          <cell r="C12775">
            <v>2.8999999999999998E-3</v>
          </cell>
        </row>
        <row r="12776">
          <cell r="A12776">
            <v>40525</v>
          </cell>
          <cell r="B12776">
            <v>0.28999999999999998</v>
          </cell>
          <cell r="C12776">
            <v>2.8999999999999998E-3</v>
          </cell>
        </row>
        <row r="12777">
          <cell r="A12777">
            <v>40526</v>
          </cell>
          <cell r="B12777">
            <v>0.3</v>
          </cell>
          <cell r="C12777">
            <v>3.0000000000000001E-3</v>
          </cell>
        </row>
        <row r="12778">
          <cell r="A12778">
            <v>40527</v>
          </cell>
          <cell r="B12778">
            <v>0.3</v>
          </cell>
          <cell r="C12778">
            <v>3.0000000000000001E-3</v>
          </cell>
        </row>
        <row r="12779">
          <cell r="A12779">
            <v>40528</v>
          </cell>
          <cell r="B12779">
            <v>0.31</v>
          </cell>
          <cell r="C12779">
            <v>3.0999999999999999E-3</v>
          </cell>
        </row>
        <row r="12780">
          <cell r="A12780">
            <v>40529</v>
          </cell>
          <cell r="B12780">
            <v>0.3</v>
          </cell>
          <cell r="C12780">
            <v>3.0000000000000001E-3</v>
          </cell>
        </row>
        <row r="12781">
          <cell r="A12781">
            <v>40532</v>
          </cell>
          <cell r="B12781">
            <v>0.3</v>
          </cell>
          <cell r="C12781">
            <v>3.0000000000000001E-3</v>
          </cell>
        </row>
        <row r="12782">
          <cell r="A12782">
            <v>40533</v>
          </cell>
          <cell r="B12782">
            <v>0.3</v>
          </cell>
          <cell r="C12782">
            <v>3.0000000000000001E-3</v>
          </cell>
        </row>
        <row r="12783">
          <cell r="A12783">
            <v>40534</v>
          </cell>
          <cell r="B12783">
            <v>0.3</v>
          </cell>
          <cell r="C12783">
            <v>3.0000000000000001E-3</v>
          </cell>
        </row>
        <row r="12784">
          <cell r="A12784">
            <v>40535</v>
          </cell>
          <cell r="B12784">
            <v>0.3</v>
          </cell>
          <cell r="C12784">
            <v>3.0000000000000001E-3</v>
          </cell>
        </row>
        <row r="12785">
          <cell r="A12785">
            <v>40536</v>
          </cell>
          <cell r="B12785" t="str">
            <v>ND</v>
          </cell>
          <cell r="C12785">
            <v>3.0000000000000001E-3</v>
          </cell>
        </row>
        <row r="12786">
          <cell r="A12786">
            <v>40539</v>
          </cell>
          <cell r="B12786">
            <v>0.32</v>
          </cell>
          <cell r="C12786">
            <v>3.2000000000000002E-3</v>
          </cell>
        </row>
        <row r="12787">
          <cell r="A12787">
            <v>40540</v>
          </cell>
          <cell r="B12787">
            <v>0.31</v>
          </cell>
          <cell r="C12787">
            <v>3.0999999999999999E-3</v>
          </cell>
        </row>
        <row r="12788">
          <cell r="A12788">
            <v>40541</v>
          </cell>
          <cell r="B12788">
            <v>0.3</v>
          </cell>
          <cell r="C12788">
            <v>3.0000000000000001E-3</v>
          </cell>
        </row>
        <row r="12789">
          <cell r="A12789">
            <v>40542</v>
          </cell>
          <cell r="B12789">
            <v>0.28999999999999998</v>
          </cell>
          <cell r="C12789">
            <v>2.8999999999999998E-3</v>
          </cell>
        </row>
        <row r="12790">
          <cell r="A12790">
            <v>40543</v>
          </cell>
          <cell r="B12790">
            <v>0.28999999999999998</v>
          </cell>
          <cell r="C12790">
            <v>2.8999999999999998E-3</v>
          </cell>
        </row>
        <row r="12791">
          <cell r="A12791">
            <v>40546</v>
          </cell>
          <cell r="B12791">
            <v>0.28999999999999998</v>
          </cell>
          <cell r="C12791">
            <v>2.8999999999999998E-3</v>
          </cell>
        </row>
        <row r="12792">
          <cell r="A12792">
            <v>40547</v>
          </cell>
          <cell r="B12792">
            <v>0.28000000000000003</v>
          </cell>
          <cell r="C12792">
            <v>2.8000000000000004E-3</v>
          </cell>
        </row>
        <row r="12793">
          <cell r="A12793">
            <v>40548</v>
          </cell>
          <cell r="B12793">
            <v>0.31</v>
          </cell>
          <cell r="C12793">
            <v>3.0999999999999999E-3</v>
          </cell>
        </row>
        <row r="12794">
          <cell r="A12794">
            <v>40549</v>
          </cell>
          <cell r="B12794">
            <v>0.3</v>
          </cell>
          <cell r="C12794">
            <v>3.0000000000000001E-3</v>
          </cell>
        </row>
        <row r="12795">
          <cell r="A12795">
            <v>40550</v>
          </cell>
          <cell r="B12795">
            <v>0.28999999999999998</v>
          </cell>
          <cell r="C12795">
            <v>2.8999999999999998E-3</v>
          </cell>
        </row>
        <row r="12796">
          <cell r="A12796">
            <v>40553</v>
          </cell>
          <cell r="B12796">
            <v>0.28999999999999998</v>
          </cell>
          <cell r="C12796">
            <v>2.8999999999999998E-3</v>
          </cell>
        </row>
        <row r="12797">
          <cell r="A12797">
            <v>40554</v>
          </cell>
          <cell r="B12797">
            <v>0.28000000000000003</v>
          </cell>
          <cell r="C12797">
            <v>2.8000000000000004E-3</v>
          </cell>
        </row>
        <row r="12798">
          <cell r="A12798">
            <v>40555</v>
          </cell>
          <cell r="B12798">
            <v>0.26</v>
          </cell>
          <cell r="C12798">
            <v>2.5999999999999999E-3</v>
          </cell>
        </row>
        <row r="12799">
          <cell r="A12799">
            <v>40556</v>
          </cell>
          <cell r="B12799">
            <v>0.26</v>
          </cell>
          <cell r="C12799">
            <v>2.5999999999999999E-3</v>
          </cell>
        </row>
        <row r="12800">
          <cell r="A12800">
            <v>40557</v>
          </cell>
          <cell r="B12800">
            <v>0.27</v>
          </cell>
          <cell r="C12800">
            <v>2.7000000000000001E-3</v>
          </cell>
        </row>
        <row r="12801">
          <cell r="A12801">
            <v>40560</v>
          </cell>
          <cell r="B12801" t="str">
            <v>ND</v>
          </cell>
          <cell r="C12801">
            <v>2.7000000000000001E-3</v>
          </cell>
        </row>
        <row r="12802">
          <cell r="A12802">
            <v>40561</v>
          </cell>
          <cell r="B12802">
            <v>0.26</v>
          </cell>
          <cell r="C12802">
            <v>2.5999999999999999E-3</v>
          </cell>
        </row>
        <row r="12803">
          <cell r="A12803">
            <v>40562</v>
          </cell>
          <cell r="B12803">
            <v>0.27</v>
          </cell>
          <cell r="C12803">
            <v>2.7000000000000001E-3</v>
          </cell>
        </row>
        <row r="12804">
          <cell r="A12804">
            <v>40563</v>
          </cell>
          <cell r="B12804">
            <v>0.27</v>
          </cell>
          <cell r="C12804">
            <v>2.7000000000000001E-3</v>
          </cell>
        </row>
        <row r="12805">
          <cell r="A12805">
            <v>40564</v>
          </cell>
          <cell r="B12805">
            <v>0.27</v>
          </cell>
          <cell r="C12805">
            <v>2.7000000000000001E-3</v>
          </cell>
        </row>
        <row r="12806">
          <cell r="A12806">
            <v>40567</v>
          </cell>
          <cell r="B12806">
            <v>0.28000000000000003</v>
          </cell>
          <cell r="C12806">
            <v>2.8000000000000004E-3</v>
          </cell>
        </row>
        <row r="12807">
          <cell r="A12807">
            <v>40568</v>
          </cell>
          <cell r="B12807">
            <v>0.27</v>
          </cell>
          <cell r="C12807">
            <v>2.7000000000000001E-3</v>
          </cell>
        </row>
        <row r="12808">
          <cell r="A12808">
            <v>40569</v>
          </cell>
          <cell r="B12808">
            <v>0.27</v>
          </cell>
          <cell r="C12808">
            <v>2.7000000000000001E-3</v>
          </cell>
        </row>
        <row r="12809">
          <cell r="A12809">
            <v>40570</v>
          </cell>
          <cell r="B12809">
            <v>0.25</v>
          </cell>
          <cell r="C12809">
            <v>2.5000000000000001E-3</v>
          </cell>
        </row>
        <row r="12810">
          <cell r="A12810">
            <v>40571</v>
          </cell>
          <cell r="B12810">
            <v>0.24</v>
          </cell>
          <cell r="C12810">
            <v>2.3999999999999998E-3</v>
          </cell>
        </row>
        <row r="12811">
          <cell r="A12811">
            <v>40574</v>
          </cell>
          <cell r="B12811">
            <v>0.26</v>
          </cell>
          <cell r="C12811">
            <v>2.5999999999999999E-3</v>
          </cell>
        </row>
        <row r="12812">
          <cell r="A12812">
            <v>40575</v>
          </cell>
          <cell r="B12812">
            <v>0.27</v>
          </cell>
          <cell r="C12812">
            <v>2.7000000000000001E-3</v>
          </cell>
        </row>
        <row r="12813">
          <cell r="A12813">
            <v>40576</v>
          </cell>
          <cell r="B12813">
            <v>0.28000000000000003</v>
          </cell>
          <cell r="C12813">
            <v>2.8000000000000004E-3</v>
          </cell>
        </row>
        <row r="12814">
          <cell r="A12814">
            <v>40577</v>
          </cell>
          <cell r="B12814">
            <v>0.28999999999999998</v>
          </cell>
          <cell r="C12814">
            <v>2.8999999999999998E-3</v>
          </cell>
        </row>
        <row r="12815">
          <cell r="A12815">
            <v>40578</v>
          </cell>
          <cell r="B12815">
            <v>0.31</v>
          </cell>
          <cell r="C12815">
            <v>3.0999999999999999E-3</v>
          </cell>
        </row>
        <row r="12816">
          <cell r="A12816">
            <v>40581</v>
          </cell>
          <cell r="B12816">
            <v>0.31</v>
          </cell>
          <cell r="C12816">
            <v>3.0999999999999999E-3</v>
          </cell>
        </row>
        <row r="12817">
          <cell r="A12817">
            <v>40582</v>
          </cell>
          <cell r="B12817">
            <v>0.31</v>
          </cell>
          <cell r="C12817">
            <v>3.0999999999999999E-3</v>
          </cell>
        </row>
        <row r="12818">
          <cell r="A12818">
            <v>40583</v>
          </cell>
          <cell r="B12818">
            <v>0.3</v>
          </cell>
          <cell r="C12818">
            <v>3.0000000000000001E-3</v>
          </cell>
        </row>
        <row r="12819">
          <cell r="A12819">
            <v>40584</v>
          </cell>
          <cell r="B12819">
            <v>0.3</v>
          </cell>
          <cell r="C12819">
            <v>3.0000000000000001E-3</v>
          </cell>
        </row>
        <row r="12820">
          <cell r="A12820">
            <v>40585</v>
          </cell>
          <cell r="B12820">
            <v>0.3</v>
          </cell>
          <cell r="C12820">
            <v>3.0000000000000001E-3</v>
          </cell>
        </row>
        <row r="12821">
          <cell r="A12821">
            <v>40588</v>
          </cell>
          <cell r="B12821">
            <v>0.3</v>
          </cell>
          <cell r="C12821">
            <v>3.0000000000000001E-3</v>
          </cell>
        </row>
        <row r="12822">
          <cell r="A12822">
            <v>40589</v>
          </cell>
          <cell r="B12822">
            <v>0.3</v>
          </cell>
          <cell r="C12822">
            <v>3.0000000000000001E-3</v>
          </cell>
        </row>
        <row r="12823">
          <cell r="A12823">
            <v>40590</v>
          </cell>
          <cell r="B12823">
            <v>0.28999999999999998</v>
          </cell>
          <cell r="C12823">
            <v>2.8999999999999998E-3</v>
          </cell>
        </row>
        <row r="12824">
          <cell r="A12824">
            <v>40591</v>
          </cell>
          <cell r="B12824">
            <v>0.27</v>
          </cell>
          <cell r="C12824">
            <v>2.7000000000000001E-3</v>
          </cell>
        </row>
        <row r="12825">
          <cell r="A12825">
            <v>40592</v>
          </cell>
          <cell r="B12825">
            <v>0.28000000000000003</v>
          </cell>
          <cell r="C12825">
            <v>2.8000000000000004E-3</v>
          </cell>
        </row>
        <row r="12826">
          <cell r="A12826">
            <v>40595</v>
          </cell>
          <cell r="B12826" t="str">
            <v>ND</v>
          </cell>
          <cell r="C12826">
            <v>2.8000000000000004E-3</v>
          </cell>
        </row>
        <row r="12827">
          <cell r="A12827">
            <v>40596</v>
          </cell>
          <cell r="B12827">
            <v>0.28000000000000003</v>
          </cell>
          <cell r="C12827">
            <v>2.8000000000000004E-3</v>
          </cell>
        </row>
        <row r="12828">
          <cell r="A12828">
            <v>40597</v>
          </cell>
          <cell r="B12828">
            <v>0.27</v>
          </cell>
          <cell r="C12828">
            <v>2.7000000000000001E-3</v>
          </cell>
        </row>
        <row r="12829">
          <cell r="A12829">
            <v>40598</v>
          </cell>
          <cell r="B12829">
            <v>0.26</v>
          </cell>
          <cell r="C12829">
            <v>2.5999999999999999E-3</v>
          </cell>
        </row>
        <row r="12830">
          <cell r="A12830">
            <v>40599</v>
          </cell>
          <cell r="B12830">
            <v>0.27</v>
          </cell>
          <cell r="C12830">
            <v>2.7000000000000001E-3</v>
          </cell>
        </row>
        <row r="12831">
          <cell r="A12831">
            <v>40602</v>
          </cell>
          <cell r="B12831">
            <v>0.25</v>
          </cell>
          <cell r="C12831">
            <v>2.5000000000000001E-3</v>
          </cell>
        </row>
        <row r="12832">
          <cell r="A12832">
            <v>40603</v>
          </cell>
          <cell r="B12832">
            <v>0.25</v>
          </cell>
          <cell r="C12832">
            <v>2.5000000000000001E-3</v>
          </cell>
        </row>
        <row r="12833">
          <cell r="A12833">
            <v>40604</v>
          </cell>
          <cell r="B12833">
            <v>0.26</v>
          </cell>
          <cell r="C12833">
            <v>2.5999999999999999E-3</v>
          </cell>
        </row>
        <row r="12834">
          <cell r="A12834">
            <v>40605</v>
          </cell>
          <cell r="B12834">
            <v>0.28999999999999998</v>
          </cell>
          <cell r="C12834">
            <v>2.8999999999999998E-3</v>
          </cell>
        </row>
        <row r="12835">
          <cell r="A12835">
            <v>40606</v>
          </cell>
          <cell r="B12835">
            <v>0.26</v>
          </cell>
          <cell r="C12835">
            <v>2.5999999999999999E-3</v>
          </cell>
        </row>
        <row r="12836">
          <cell r="A12836">
            <v>40609</v>
          </cell>
          <cell r="B12836">
            <v>0.25</v>
          </cell>
          <cell r="C12836">
            <v>2.5000000000000001E-3</v>
          </cell>
        </row>
        <row r="12837">
          <cell r="A12837">
            <v>40610</v>
          </cell>
          <cell r="B12837">
            <v>0.26</v>
          </cell>
          <cell r="C12837">
            <v>2.5999999999999999E-3</v>
          </cell>
        </row>
        <row r="12838">
          <cell r="A12838">
            <v>40611</v>
          </cell>
          <cell r="B12838">
            <v>0.26</v>
          </cell>
          <cell r="C12838">
            <v>2.5999999999999999E-3</v>
          </cell>
        </row>
        <row r="12839">
          <cell r="A12839">
            <v>40612</v>
          </cell>
          <cell r="B12839">
            <v>0.25</v>
          </cell>
          <cell r="C12839">
            <v>2.5000000000000001E-3</v>
          </cell>
        </row>
        <row r="12840">
          <cell r="A12840">
            <v>40613</v>
          </cell>
          <cell r="B12840">
            <v>0.24</v>
          </cell>
          <cell r="C12840">
            <v>2.3999999999999998E-3</v>
          </cell>
        </row>
        <row r="12841">
          <cell r="A12841">
            <v>40616</v>
          </cell>
          <cell r="B12841">
            <v>0.22</v>
          </cell>
          <cell r="C12841">
            <v>2.2000000000000001E-3</v>
          </cell>
        </row>
        <row r="12842">
          <cell r="A12842">
            <v>40617</v>
          </cell>
          <cell r="B12842">
            <v>0.23</v>
          </cell>
          <cell r="C12842">
            <v>2.3E-3</v>
          </cell>
        </row>
        <row r="12843">
          <cell r="A12843">
            <v>40618</v>
          </cell>
          <cell r="B12843">
            <v>0.21</v>
          </cell>
          <cell r="C12843">
            <v>2.0999999999999999E-3</v>
          </cell>
        </row>
        <row r="12844">
          <cell r="A12844">
            <v>40619</v>
          </cell>
          <cell r="B12844">
            <v>0.24</v>
          </cell>
          <cell r="C12844">
            <v>2.3999999999999998E-3</v>
          </cell>
        </row>
        <row r="12845">
          <cell r="A12845">
            <v>40620</v>
          </cell>
          <cell r="B12845">
            <v>0.23</v>
          </cell>
          <cell r="C12845">
            <v>2.3E-3</v>
          </cell>
        </row>
        <row r="12846">
          <cell r="A12846">
            <v>40623</v>
          </cell>
          <cell r="B12846">
            <v>0.25</v>
          </cell>
          <cell r="C12846">
            <v>2.5000000000000001E-3</v>
          </cell>
        </row>
        <row r="12847">
          <cell r="A12847">
            <v>40624</v>
          </cell>
          <cell r="B12847">
            <v>0.25</v>
          </cell>
          <cell r="C12847">
            <v>2.5000000000000001E-3</v>
          </cell>
        </row>
        <row r="12848">
          <cell r="A12848">
            <v>40625</v>
          </cell>
          <cell r="B12848">
            <v>0.24</v>
          </cell>
          <cell r="C12848">
            <v>2.3999999999999998E-3</v>
          </cell>
        </row>
        <row r="12849">
          <cell r="A12849">
            <v>40626</v>
          </cell>
          <cell r="B12849">
            <v>0.26</v>
          </cell>
          <cell r="C12849">
            <v>2.5999999999999999E-3</v>
          </cell>
        </row>
        <row r="12850">
          <cell r="A12850">
            <v>40627</v>
          </cell>
          <cell r="B12850">
            <v>0.3</v>
          </cell>
          <cell r="C12850">
            <v>3.0000000000000001E-3</v>
          </cell>
        </row>
        <row r="12851">
          <cell r="A12851">
            <v>40630</v>
          </cell>
          <cell r="B12851">
            <v>0.3</v>
          </cell>
          <cell r="C12851">
            <v>3.0000000000000001E-3</v>
          </cell>
        </row>
        <row r="12852">
          <cell r="A12852">
            <v>40631</v>
          </cell>
          <cell r="B12852">
            <v>0.31</v>
          </cell>
          <cell r="C12852">
            <v>3.0999999999999999E-3</v>
          </cell>
        </row>
        <row r="12853">
          <cell r="A12853">
            <v>40632</v>
          </cell>
          <cell r="B12853">
            <v>0.3</v>
          </cell>
          <cell r="C12853">
            <v>3.0000000000000001E-3</v>
          </cell>
        </row>
        <row r="12854">
          <cell r="A12854">
            <v>40633</v>
          </cell>
          <cell r="B12854">
            <v>0.3</v>
          </cell>
          <cell r="C12854">
            <v>3.0000000000000001E-3</v>
          </cell>
        </row>
        <row r="12855">
          <cell r="A12855">
            <v>40634</v>
          </cell>
          <cell r="B12855">
            <v>0.27</v>
          </cell>
          <cell r="C12855">
            <v>2.7000000000000001E-3</v>
          </cell>
        </row>
        <row r="12856">
          <cell r="A12856">
            <v>40637</v>
          </cell>
          <cell r="B12856">
            <v>0.24</v>
          </cell>
          <cell r="C12856">
            <v>2.3999999999999998E-3</v>
          </cell>
        </row>
        <row r="12857">
          <cell r="A12857">
            <v>40638</v>
          </cell>
          <cell r="B12857">
            <v>0.3</v>
          </cell>
          <cell r="C12857">
            <v>3.0000000000000001E-3</v>
          </cell>
        </row>
        <row r="12858">
          <cell r="A12858">
            <v>40639</v>
          </cell>
          <cell r="B12858">
            <v>0.28999999999999998</v>
          </cell>
          <cell r="C12858">
            <v>2.8999999999999998E-3</v>
          </cell>
        </row>
        <row r="12859">
          <cell r="A12859">
            <v>40640</v>
          </cell>
          <cell r="B12859">
            <v>0.27</v>
          </cell>
          <cell r="C12859">
            <v>2.7000000000000001E-3</v>
          </cell>
        </row>
        <row r="12860">
          <cell r="A12860">
            <v>40641</v>
          </cell>
          <cell r="B12860">
            <v>0.27</v>
          </cell>
          <cell r="C12860">
            <v>2.7000000000000001E-3</v>
          </cell>
        </row>
        <row r="12861">
          <cell r="A12861">
            <v>40644</v>
          </cell>
          <cell r="B12861">
            <v>0.26</v>
          </cell>
          <cell r="C12861">
            <v>2.5999999999999999E-3</v>
          </cell>
        </row>
        <row r="12862">
          <cell r="A12862">
            <v>40645</v>
          </cell>
          <cell r="B12862">
            <v>0.24</v>
          </cell>
          <cell r="C12862">
            <v>2.3999999999999998E-3</v>
          </cell>
        </row>
        <row r="12863">
          <cell r="A12863">
            <v>40646</v>
          </cell>
          <cell r="B12863">
            <v>0.23</v>
          </cell>
          <cell r="C12863">
            <v>2.3E-3</v>
          </cell>
        </row>
        <row r="12864">
          <cell r="A12864">
            <v>40647</v>
          </cell>
          <cell r="B12864">
            <v>0.25</v>
          </cell>
          <cell r="C12864">
            <v>2.5000000000000001E-3</v>
          </cell>
        </row>
        <row r="12865">
          <cell r="A12865">
            <v>40648</v>
          </cell>
          <cell r="B12865">
            <v>0.24</v>
          </cell>
          <cell r="C12865">
            <v>2.3999999999999998E-3</v>
          </cell>
        </row>
        <row r="12866">
          <cell r="A12866">
            <v>40651</v>
          </cell>
          <cell r="B12866">
            <v>0.24</v>
          </cell>
          <cell r="C12866">
            <v>2.3999999999999998E-3</v>
          </cell>
        </row>
        <row r="12867">
          <cell r="A12867">
            <v>40652</v>
          </cell>
          <cell r="B12867">
            <v>0.24</v>
          </cell>
          <cell r="C12867">
            <v>2.3999999999999998E-3</v>
          </cell>
        </row>
        <row r="12868">
          <cell r="A12868">
            <v>40653</v>
          </cell>
          <cell r="B12868">
            <v>0.24</v>
          </cell>
          <cell r="C12868">
            <v>2.3999999999999998E-3</v>
          </cell>
        </row>
        <row r="12869">
          <cell r="A12869">
            <v>40654</v>
          </cell>
          <cell r="B12869">
            <v>0.23</v>
          </cell>
          <cell r="C12869">
            <v>2.3E-3</v>
          </cell>
        </row>
        <row r="12870">
          <cell r="A12870">
            <v>40655</v>
          </cell>
          <cell r="B12870" t="str">
            <v>ND</v>
          </cell>
          <cell r="C12870">
            <v>2.3E-3</v>
          </cell>
        </row>
        <row r="12871">
          <cell r="A12871">
            <v>40658</v>
          </cell>
          <cell r="B12871">
            <v>0.23</v>
          </cell>
          <cell r="C12871">
            <v>2.3E-3</v>
          </cell>
        </row>
        <row r="12872">
          <cell r="A12872">
            <v>40659</v>
          </cell>
          <cell r="B12872">
            <v>0.22</v>
          </cell>
          <cell r="C12872">
            <v>2.2000000000000001E-3</v>
          </cell>
        </row>
        <row r="12873">
          <cell r="A12873">
            <v>40660</v>
          </cell>
          <cell r="B12873">
            <v>0.22</v>
          </cell>
          <cell r="C12873">
            <v>2.2000000000000001E-3</v>
          </cell>
        </row>
        <row r="12874">
          <cell r="A12874">
            <v>40661</v>
          </cell>
          <cell r="B12874">
            <v>0.23</v>
          </cell>
          <cell r="C12874">
            <v>2.3E-3</v>
          </cell>
        </row>
        <row r="12875">
          <cell r="A12875">
            <v>40662</v>
          </cell>
          <cell r="B12875">
            <v>0.22</v>
          </cell>
          <cell r="C12875">
            <v>2.2000000000000001E-3</v>
          </cell>
        </row>
        <row r="12876">
          <cell r="A12876">
            <v>40665</v>
          </cell>
          <cell r="B12876">
            <v>0.22</v>
          </cell>
          <cell r="C12876">
            <v>2.2000000000000001E-3</v>
          </cell>
        </row>
        <row r="12877">
          <cell r="A12877">
            <v>40666</v>
          </cell>
          <cell r="B12877">
            <v>0.2</v>
          </cell>
          <cell r="C12877">
            <v>2E-3</v>
          </cell>
        </row>
        <row r="12878">
          <cell r="A12878">
            <v>40667</v>
          </cell>
          <cell r="B12878">
            <v>0.19</v>
          </cell>
          <cell r="C12878">
            <v>1.9E-3</v>
          </cell>
        </row>
        <row r="12879">
          <cell r="A12879">
            <v>40668</v>
          </cell>
          <cell r="B12879">
            <v>0.2</v>
          </cell>
          <cell r="C12879">
            <v>2E-3</v>
          </cell>
        </row>
        <row r="12880">
          <cell r="A12880">
            <v>40669</v>
          </cell>
          <cell r="B12880">
            <v>0.18</v>
          </cell>
          <cell r="C12880">
            <v>1.8E-3</v>
          </cell>
        </row>
        <row r="12881">
          <cell r="A12881">
            <v>40672</v>
          </cell>
          <cell r="B12881">
            <v>0.17</v>
          </cell>
          <cell r="C12881">
            <v>1.7000000000000001E-3</v>
          </cell>
        </row>
        <row r="12882">
          <cell r="A12882">
            <v>40673</v>
          </cell>
          <cell r="B12882">
            <v>0.19</v>
          </cell>
          <cell r="C12882">
            <v>1.9E-3</v>
          </cell>
        </row>
        <row r="12883">
          <cell r="A12883">
            <v>40674</v>
          </cell>
          <cell r="B12883">
            <v>0.18</v>
          </cell>
          <cell r="C12883">
            <v>1.8E-3</v>
          </cell>
        </row>
        <row r="12884">
          <cell r="A12884">
            <v>40675</v>
          </cell>
          <cell r="B12884">
            <v>0.18</v>
          </cell>
          <cell r="C12884">
            <v>1.8E-3</v>
          </cell>
        </row>
        <row r="12885">
          <cell r="A12885">
            <v>40676</v>
          </cell>
          <cell r="B12885">
            <v>0.19</v>
          </cell>
          <cell r="C12885">
            <v>1.9E-3</v>
          </cell>
        </row>
        <row r="12886">
          <cell r="A12886">
            <v>40679</v>
          </cell>
          <cell r="B12886">
            <v>0.18</v>
          </cell>
          <cell r="C12886">
            <v>1.8E-3</v>
          </cell>
        </row>
        <row r="12887">
          <cell r="A12887">
            <v>40680</v>
          </cell>
          <cell r="B12887">
            <v>0.19</v>
          </cell>
          <cell r="C12887">
            <v>1.9E-3</v>
          </cell>
        </row>
        <row r="12888">
          <cell r="A12888">
            <v>40681</v>
          </cell>
          <cell r="B12888">
            <v>0.19</v>
          </cell>
          <cell r="C12888">
            <v>1.9E-3</v>
          </cell>
        </row>
        <row r="12889">
          <cell r="A12889">
            <v>40682</v>
          </cell>
          <cell r="B12889">
            <v>0.19</v>
          </cell>
          <cell r="C12889">
            <v>1.9E-3</v>
          </cell>
        </row>
        <row r="12890">
          <cell r="A12890">
            <v>40683</v>
          </cell>
          <cell r="B12890">
            <v>0.18</v>
          </cell>
          <cell r="C12890">
            <v>1.8E-3</v>
          </cell>
        </row>
        <row r="12891">
          <cell r="A12891">
            <v>40686</v>
          </cell>
          <cell r="B12891">
            <v>0.2</v>
          </cell>
          <cell r="C12891">
            <v>2E-3</v>
          </cell>
        </row>
        <row r="12892">
          <cell r="A12892">
            <v>40687</v>
          </cell>
          <cell r="B12892">
            <v>0.2</v>
          </cell>
          <cell r="C12892">
            <v>2E-3</v>
          </cell>
        </row>
        <row r="12893">
          <cell r="A12893">
            <v>40688</v>
          </cell>
          <cell r="B12893">
            <v>0.18</v>
          </cell>
          <cell r="C12893">
            <v>1.8E-3</v>
          </cell>
        </row>
        <row r="12894">
          <cell r="A12894">
            <v>40689</v>
          </cell>
          <cell r="B12894">
            <v>0.18</v>
          </cell>
          <cell r="C12894">
            <v>1.8E-3</v>
          </cell>
        </row>
        <row r="12895">
          <cell r="A12895">
            <v>40690</v>
          </cell>
          <cell r="B12895">
            <v>0.18</v>
          </cell>
          <cell r="C12895">
            <v>1.8E-3</v>
          </cell>
        </row>
        <row r="12896">
          <cell r="A12896">
            <v>40693</v>
          </cell>
          <cell r="B12896" t="str">
            <v>ND</v>
          </cell>
          <cell r="C12896">
            <v>1.8E-3</v>
          </cell>
        </row>
        <row r="12897">
          <cell r="A12897">
            <v>40694</v>
          </cell>
          <cell r="B12897">
            <v>0.18</v>
          </cell>
          <cell r="C12897">
            <v>1.8E-3</v>
          </cell>
        </row>
        <row r="12898">
          <cell r="A12898">
            <v>40695</v>
          </cell>
          <cell r="B12898">
            <v>0.18</v>
          </cell>
          <cell r="C12898">
            <v>1.8E-3</v>
          </cell>
        </row>
        <row r="12899">
          <cell r="A12899">
            <v>40696</v>
          </cell>
          <cell r="B12899">
            <v>0.19</v>
          </cell>
          <cell r="C12899">
            <v>1.9E-3</v>
          </cell>
        </row>
        <row r="12900">
          <cell r="A12900">
            <v>40697</v>
          </cell>
          <cell r="B12900">
            <v>0.18</v>
          </cell>
          <cell r="C12900">
            <v>1.8E-3</v>
          </cell>
        </row>
        <row r="12901">
          <cell r="A12901">
            <v>40700</v>
          </cell>
          <cell r="B12901">
            <v>0.18</v>
          </cell>
          <cell r="C12901">
            <v>1.8E-3</v>
          </cell>
        </row>
        <row r="12902">
          <cell r="A12902">
            <v>40701</v>
          </cell>
          <cell r="B12902">
            <v>0.18</v>
          </cell>
          <cell r="C12902">
            <v>1.8E-3</v>
          </cell>
        </row>
        <row r="12903">
          <cell r="A12903">
            <v>40702</v>
          </cell>
          <cell r="B12903">
            <v>0.18</v>
          </cell>
          <cell r="C12903">
            <v>1.8E-3</v>
          </cell>
        </row>
        <row r="12904">
          <cell r="A12904">
            <v>40703</v>
          </cell>
          <cell r="B12904">
            <v>0.19</v>
          </cell>
          <cell r="C12904">
            <v>1.9E-3</v>
          </cell>
        </row>
        <row r="12905">
          <cell r="A12905">
            <v>40704</v>
          </cell>
          <cell r="B12905">
            <v>0.19</v>
          </cell>
          <cell r="C12905">
            <v>1.9E-3</v>
          </cell>
        </row>
        <row r="12906">
          <cell r="A12906">
            <v>40707</v>
          </cell>
          <cell r="B12906">
            <v>0.18</v>
          </cell>
          <cell r="C12906">
            <v>1.8E-3</v>
          </cell>
        </row>
        <row r="12907">
          <cell r="A12907">
            <v>40708</v>
          </cell>
          <cell r="B12907">
            <v>0.19</v>
          </cell>
          <cell r="C12907">
            <v>1.9E-3</v>
          </cell>
        </row>
        <row r="12908">
          <cell r="A12908">
            <v>40709</v>
          </cell>
          <cell r="B12908">
            <v>0.19</v>
          </cell>
          <cell r="C12908">
            <v>1.9E-3</v>
          </cell>
        </row>
        <row r="12909">
          <cell r="A12909">
            <v>40710</v>
          </cell>
          <cell r="B12909">
            <v>0.18</v>
          </cell>
          <cell r="C12909">
            <v>1.8E-3</v>
          </cell>
        </row>
        <row r="12910">
          <cell r="A12910">
            <v>40711</v>
          </cell>
          <cell r="B12910">
            <v>0.17</v>
          </cell>
          <cell r="C12910">
            <v>1.7000000000000001E-3</v>
          </cell>
        </row>
        <row r="12911">
          <cell r="A12911">
            <v>40714</v>
          </cell>
          <cell r="B12911">
            <v>0.18</v>
          </cell>
          <cell r="C12911">
            <v>1.8E-3</v>
          </cell>
        </row>
        <row r="12912">
          <cell r="A12912">
            <v>40715</v>
          </cell>
          <cell r="B12912">
            <v>0.18</v>
          </cell>
          <cell r="C12912">
            <v>1.8E-3</v>
          </cell>
        </row>
        <row r="12913">
          <cell r="A12913">
            <v>40716</v>
          </cell>
          <cell r="B12913">
            <v>0.16</v>
          </cell>
          <cell r="C12913">
            <v>1.6000000000000001E-3</v>
          </cell>
        </row>
        <row r="12914">
          <cell r="A12914">
            <v>40717</v>
          </cell>
          <cell r="B12914">
            <v>0.15</v>
          </cell>
          <cell r="C12914">
            <v>1.5E-3</v>
          </cell>
        </row>
        <row r="12915">
          <cell r="A12915">
            <v>40718</v>
          </cell>
          <cell r="B12915">
            <v>0.16</v>
          </cell>
          <cell r="C12915">
            <v>1.6000000000000001E-3</v>
          </cell>
        </row>
        <row r="12916">
          <cell r="A12916">
            <v>40721</v>
          </cell>
          <cell r="B12916">
            <v>0.18</v>
          </cell>
          <cell r="C12916">
            <v>1.8E-3</v>
          </cell>
        </row>
        <row r="12917">
          <cell r="A12917">
            <v>40722</v>
          </cell>
          <cell r="B12917">
            <v>0.21</v>
          </cell>
          <cell r="C12917">
            <v>2.0999999999999999E-3</v>
          </cell>
        </row>
        <row r="12918">
          <cell r="A12918">
            <v>40723</v>
          </cell>
          <cell r="B12918">
            <v>0.19</v>
          </cell>
          <cell r="C12918">
            <v>1.9E-3</v>
          </cell>
        </row>
        <row r="12919">
          <cell r="A12919">
            <v>40724</v>
          </cell>
          <cell r="B12919">
            <v>0.19</v>
          </cell>
          <cell r="C12919">
            <v>1.9E-3</v>
          </cell>
        </row>
        <row r="12920">
          <cell r="A12920">
            <v>40725</v>
          </cell>
          <cell r="B12920">
            <v>0.2</v>
          </cell>
          <cell r="C12920">
            <v>2E-3</v>
          </cell>
        </row>
        <row r="12921">
          <cell r="A12921">
            <v>40728</v>
          </cell>
          <cell r="B12921" t="str">
            <v>ND</v>
          </cell>
          <cell r="C12921">
            <v>2E-3</v>
          </cell>
        </row>
        <row r="12922">
          <cell r="A12922">
            <v>40729</v>
          </cell>
          <cell r="B12922">
            <v>0.19</v>
          </cell>
          <cell r="C12922">
            <v>1.9E-3</v>
          </cell>
        </row>
        <row r="12923">
          <cell r="A12923">
            <v>40730</v>
          </cell>
          <cell r="B12923">
            <v>0.19</v>
          </cell>
          <cell r="C12923">
            <v>1.9E-3</v>
          </cell>
        </row>
        <row r="12924">
          <cell r="A12924">
            <v>40731</v>
          </cell>
          <cell r="B12924">
            <v>0.2</v>
          </cell>
          <cell r="C12924">
            <v>2E-3</v>
          </cell>
        </row>
        <row r="12925">
          <cell r="A12925">
            <v>40732</v>
          </cell>
          <cell r="B12925">
            <v>0.17</v>
          </cell>
          <cell r="C12925">
            <v>1.7000000000000001E-3</v>
          </cell>
        </row>
        <row r="12926">
          <cell r="A12926">
            <v>40735</v>
          </cell>
          <cell r="B12926">
            <v>0.17</v>
          </cell>
          <cell r="C12926">
            <v>1.7000000000000001E-3</v>
          </cell>
        </row>
        <row r="12927">
          <cell r="A12927">
            <v>40736</v>
          </cell>
          <cell r="B12927">
            <v>0.18</v>
          </cell>
          <cell r="C12927">
            <v>1.8E-3</v>
          </cell>
        </row>
        <row r="12928">
          <cell r="A12928">
            <v>40737</v>
          </cell>
          <cell r="B12928">
            <v>0.16</v>
          </cell>
          <cell r="C12928">
            <v>1.6000000000000001E-3</v>
          </cell>
        </row>
        <row r="12929">
          <cell r="A12929">
            <v>40738</v>
          </cell>
          <cell r="B12929">
            <v>0.15</v>
          </cell>
          <cell r="C12929">
            <v>1.5E-3</v>
          </cell>
        </row>
        <row r="12930">
          <cell r="A12930">
            <v>40739</v>
          </cell>
          <cell r="B12930">
            <v>0.15</v>
          </cell>
          <cell r="C12930">
            <v>1.5E-3</v>
          </cell>
        </row>
        <row r="12931">
          <cell r="A12931">
            <v>40742</v>
          </cell>
          <cell r="B12931">
            <v>0.15</v>
          </cell>
          <cell r="C12931">
            <v>1.5E-3</v>
          </cell>
        </row>
        <row r="12932">
          <cell r="A12932">
            <v>40743</v>
          </cell>
          <cell r="B12932">
            <v>0.17</v>
          </cell>
          <cell r="C12932">
            <v>1.7000000000000001E-3</v>
          </cell>
        </row>
        <row r="12933">
          <cell r="A12933">
            <v>40744</v>
          </cell>
          <cell r="B12933">
            <v>0.19</v>
          </cell>
          <cell r="C12933">
            <v>1.9E-3</v>
          </cell>
        </row>
        <row r="12934">
          <cell r="A12934">
            <v>40745</v>
          </cell>
          <cell r="B12934">
            <v>0.2</v>
          </cell>
          <cell r="C12934">
            <v>2E-3</v>
          </cell>
        </row>
        <row r="12935">
          <cell r="A12935">
            <v>40746</v>
          </cell>
          <cell r="B12935">
            <v>0.2</v>
          </cell>
          <cell r="C12935">
            <v>2E-3</v>
          </cell>
        </row>
        <row r="12936">
          <cell r="A12936">
            <v>40749</v>
          </cell>
          <cell r="B12936">
            <v>0.2</v>
          </cell>
          <cell r="C12936">
            <v>2E-3</v>
          </cell>
        </row>
        <row r="12937">
          <cell r="A12937">
            <v>40750</v>
          </cell>
          <cell r="B12937">
            <v>0.21</v>
          </cell>
          <cell r="C12937">
            <v>2.0999999999999999E-3</v>
          </cell>
        </row>
        <row r="12938">
          <cell r="A12938">
            <v>40751</v>
          </cell>
          <cell r="B12938">
            <v>0.21</v>
          </cell>
          <cell r="C12938">
            <v>2.0999999999999999E-3</v>
          </cell>
        </row>
        <row r="12939">
          <cell r="A12939">
            <v>40752</v>
          </cell>
          <cell r="B12939">
            <v>0.21</v>
          </cell>
          <cell r="C12939">
            <v>2.0999999999999999E-3</v>
          </cell>
        </row>
        <row r="12940">
          <cell r="A12940">
            <v>40753</v>
          </cell>
          <cell r="B12940">
            <v>0.2</v>
          </cell>
          <cell r="C12940">
            <v>2E-3</v>
          </cell>
        </row>
        <row r="12941">
          <cell r="A12941">
            <v>40756</v>
          </cell>
          <cell r="B12941">
            <v>0.22</v>
          </cell>
          <cell r="C12941">
            <v>2.2000000000000001E-3</v>
          </cell>
        </row>
        <row r="12942">
          <cell r="A12942">
            <v>40757</v>
          </cell>
          <cell r="B12942">
            <v>0.17</v>
          </cell>
          <cell r="C12942">
            <v>1.7000000000000001E-3</v>
          </cell>
        </row>
        <row r="12943">
          <cell r="A12943">
            <v>40758</v>
          </cell>
          <cell r="B12943">
            <v>0.16</v>
          </cell>
          <cell r="C12943">
            <v>1.6000000000000001E-3</v>
          </cell>
        </row>
        <row r="12944">
          <cell r="A12944">
            <v>40759</v>
          </cell>
          <cell r="B12944">
            <v>0.12</v>
          </cell>
          <cell r="C12944">
            <v>1.1999999999999999E-3</v>
          </cell>
        </row>
        <row r="12945">
          <cell r="A12945">
            <v>40760</v>
          </cell>
          <cell r="B12945">
            <v>0.11</v>
          </cell>
          <cell r="C12945">
            <v>1.1000000000000001E-3</v>
          </cell>
        </row>
        <row r="12946">
          <cell r="A12946">
            <v>40763</v>
          </cell>
          <cell r="B12946">
            <v>0.12</v>
          </cell>
          <cell r="C12946">
            <v>1.1999999999999999E-3</v>
          </cell>
        </row>
        <row r="12947">
          <cell r="A12947">
            <v>40764</v>
          </cell>
          <cell r="B12947">
            <v>0.11</v>
          </cell>
          <cell r="C12947">
            <v>1.1000000000000001E-3</v>
          </cell>
        </row>
        <row r="12948">
          <cell r="A12948">
            <v>40765</v>
          </cell>
          <cell r="B12948">
            <v>0.09</v>
          </cell>
          <cell r="C12948">
            <v>8.9999999999999998E-4</v>
          </cell>
        </row>
        <row r="12949">
          <cell r="A12949">
            <v>40766</v>
          </cell>
          <cell r="B12949">
            <v>0.1</v>
          </cell>
          <cell r="C12949">
            <v>1E-3</v>
          </cell>
        </row>
        <row r="12950">
          <cell r="A12950">
            <v>40767</v>
          </cell>
          <cell r="B12950">
            <v>0.11</v>
          </cell>
          <cell r="C12950">
            <v>1.1000000000000001E-3</v>
          </cell>
        </row>
        <row r="12951">
          <cell r="A12951">
            <v>40770</v>
          </cell>
          <cell r="B12951">
            <v>0.12</v>
          </cell>
          <cell r="C12951">
            <v>1.1999999999999999E-3</v>
          </cell>
        </row>
        <row r="12952">
          <cell r="A12952">
            <v>40771</v>
          </cell>
          <cell r="B12952">
            <v>0.12</v>
          </cell>
          <cell r="C12952">
            <v>1.1999999999999999E-3</v>
          </cell>
        </row>
        <row r="12953">
          <cell r="A12953">
            <v>40772</v>
          </cell>
          <cell r="B12953">
            <v>0.12</v>
          </cell>
          <cell r="C12953">
            <v>1.1999999999999999E-3</v>
          </cell>
        </row>
        <row r="12954">
          <cell r="A12954">
            <v>40773</v>
          </cell>
          <cell r="B12954">
            <v>0.1</v>
          </cell>
          <cell r="C12954">
            <v>1E-3</v>
          </cell>
        </row>
        <row r="12955">
          <cell r="A12955">
            <v>40774</v>
          </cell>
          <cell r="B12955">
            <v>0.1</v>
          </cell>
          <cell r="C12955">
            <v>1E-3</v>
          </cell>
        </row>
        <row r="12956">
          <cell r="A12956">
            <v>40777</v>
          </cell>
          <cell r="B12956">
            <v>0.09</v>
          </cell>
          <cell r="C12956">
            <v>8.9999999999999998E-4</v>
          </cell>
        </row>
        <row r="12957">
          <cell r="A12957">
            <v>40778</v>
          </cell>
          <cell r="B12957">
            <v>0.1</v>
          </cell>
          <cell r="C12957">
            <v>1E-3</v>
          </cell>
        </row>
        <row r="12958">
          <cell r="A12958">
            <v>40779</v>
          </cell>
          <cell r="B12958">
            <v>0.11</v>
          </cell>
          <cell r="C12958">
            <v>1.1000000000000001E-3</v>
          </cell>
        </row>
        <row r="12959">
          <cell r="A12959">
            <v>40780</v>
          </cell>
          <cell r="B12959">
            <v>0.1</v>
          </cell>
          <cell r="C12959">
            <v>1E-3</v>
          </cell>
        </row>
        <row r="12960">
          <cell r="A12960">
            <v>40781</v>
          </cell>
          <cell r="B12960">
            <v>0.09</v>
          </cell>
          <cell r="C12960">
            <v>8.9999999999999998E-4</v>
          </cell>
        </row>
        <row r="12961">
          <cell r="A12961">
            <v>40784</v>
          </cell>
          <cell r="B12961">
            <v>0.09</v>
          </cell>
          <cell r="C12961">
            <v>8.9999999999999998E-4</v>
          </cell>
        </row>
        <row r="12962">
          <cell r="A12962">
            <v>40785</v>
          </cell>
          <cell r="B12962">
            <v>0.09</v>
          </cell>
          <cell r="C12962">
            <v>8.9999999999999998E-4</v>
          </cell>
        </row>
        <row r="12963">
          <cell r="A12963">
            <v>40786</v>
          </cell>
          <cell r="B12963">
            <v>0.1</v>
          </cell>
          <cell r="C12963">
            <v>1E-3</v>
          </cell>
        </row>
        <row r="12964">
          <cell r="A12964">
            <v>40787</v>
          </cell>
          <cell r="B12964">
            <v>0.1</v>
          </cell>
          <cell r="C12964">
            <v>1E-3</v>
          </cell>
        </row>
        <row r="12965">
          <cell r="A12965">
            <v>40788</v>
          </cell>
          <cell r="B12965">
            <v>0.1</v>
          </cell>
          <cell r="C12965">
            <v>1E-3</v>
          </cell>
        </row>
        <row r="12966">
          <cell r="A12966">
            <v>40791</v>
          </cell>
          <cell r="B12966" t="str">
            <v>ND</v>
          </cell>
          <cell r="C12966">
            <v>1E-3</v>
          </cell>
        </row>
        <row r="12967">
          <cell r="A12967">
            <v>40792</v>
          </cell>
          <cell r="B12967">
            <v>0.13</v>
          </cell>
          <cell r="C12967">
            <v>1.2999999999999999E-3</v>
          </cell>
        </row>
        <row r="12968">
          <cell r="A12968">
            <v>40793</v>
          </cell>
          <cell r="B12968">
            <v>0.11</v>
          </cell>
          <cell r="C12968">
            <v>1.1000000000000001E-3</v>
          </cell>
        </row>
        <row r="12969">
          <cell r="A12969">
            <v>40794</v>
          </cell>
          <cell r="B12969">
            <v>0.12</v>
          </cell>
          <cell r="C12969">
            <v>1.1999999999999999E-3</v>
          </cell>
        </row>
        <row r="12970">
          <cell r="A12970">
            <v>40795</v>
          </cell>
          <cell r="B12970">
            <v>0.11</v>
          </cell>
          <cell r="C12970">
            <v>1.1000000000000001E-3</v>
          </cell>
        </row>
        <row r="12971">
          <cell r="A12971">
            <v>40798</v>
          </cell>
          <cell r="B12971">
            <v>0.11</v>
          </cell>
          <cell r="C12971">
            <v>1.1000000000000001E-3</v>
          </cell>
        </row>
        <row r="12972">
          <cell r="A12972">
            <v>40799</v>
          </cell>
          <cell r="B12972">
            <v>0.1</v>
          </cell>
          <cell r="C12972">
            <v>1E-3</v>
          </cell>
        </row>
        <row r="12973">
          <cell r="A12973">
            <v>40800</v>
          </cell>
          <cell r="B12973">
            <v>0.09</v>
          </cell>
          <cell r="C12973">
            <v>8.9999999999999998E-4</v>
          </cell>
        </row>
        <row r="12974">
          <cell r="A12974">
            <v>40801</v>
          </cell>
          <cell r="B12974">
            <v>0.1</v>
          </cell>
          <cell r="C12974">
            <v>1E-3</v>
          </cell>
        </row>
        <row r="12975">
          <cell r="A12975">
            <v>40802</v>
          </cell>
          <cell r="B12975">
            <v>0.09</v>
          </cell>
          <cell r="C12975">
            <v>8.9999999999999998E-4</v>
          </cell>
        </row>
        <row r="12976">
          <cell r="A12976">
            <v>40805</v>
          </cell>
          <cell r="B12976">
            <v>0.08</v>
          </cell>
          <cell r="C12976">
            <v>8.0000000000000004E-4</v>
          </cell>
        </row>
        <row r="12977">
          <cell r="A12977">
            <v>40806</v>
          </cell>
          <cell r="B12977">
            <v>0.09</v>
          </cell>
          <cell r="C12977">
            <v>8.9999999999999998E-4</v>
          </cell>
        </row>
        <row r="12978">
          <cell r="A12978">
            <v>40807</v>
          </cell>
          <cell r="B12978">
            <v>0.11</v>
          </cell>
          <cell r="C12978">
            <v>1.1000000000000001E-3</v>
          </cell>
        </row>
        <row r="12979">
          <cell r="A12979">
            <v>40808</v>
          </cell>
          <cell r="B12979">
            <v>0.1</v>
          </cell>
          <cell r="C12979">
            <v>1E-3</v>
          </cell>
        </row>
        <row r="12980">
          <cell r="A12980">
            <v>40809</v>
          </cell>
          <cell r="B12980">
            <v>0.1</v>
          </cell>
          <cell r="C12980">
            <v>1E-3</v>
          </cell>
        </row>
        <row r="12981">
          <cell r="A12981">
            <v>40812</v>
          </cell>
          <cell r="B12981">
            <v>0.1</v>
          </cell>
          <cell r="C12981">
            <v>1E-3</v>
          </cell>
        </row>
        <row r="12982">
          <cell r="A12982">
            <v>40813</v>
          </cell>
          <cell r="B12982">
            <v>0.1</v>
          </cell>
          <cell r="C12982">
            <v>1E-3</v>
          </cell>
        </row>
        <row r="12983">
          <cell r="A12983">
            <v>40814</v>
          </cell>
          <cell r="B12983">
            <v>0.12</v>
          </cell>
          <cell r="C12983">
            <v>1.1999999999999999E-3</v>
          </cell>
        </row>
        <row r="12984">
          <cell r="A12984">
            <v>40815</v>
          </cell>
          <cell r="B12984">
            <v>0.11</v>
          </cell>
          <cell r="C12984">
            <v>1.1000000000000001E-3</v>
          </cell>
        </row>
        <row r="12985">
          <cell r="A12985">
            <v>40816</v>
          </cell>
          <cell r="B12985">
            <v>0.13</v>
          </cell>
          <cell r="C12985">
            <v>1.2999999999999999E-3</v>
          </cell>
        </row>
        <row r="12986">
          <cell r="A12986">
            <v>40819</v>
          </cell>
          <cell r="B12986">
            <v>0.12</v>
          </cell>
          <cell r="C12986">
            <v>1.1999999999999999E-3</v>
          </cell>
        </row>
        <row r="12987">
          <cell r="A12987">
            <v>40820</v>
          </cell>
          <cell r="B12987">
            <v>0.11</v>
          </cell>
          <cell r="C12987">
            <v>1.1000000000000001E-3</v>
          </cell>
        </row>
        <row r="12988">
          <cell r="A12988">
            <v>40821</v>
          </cell>
          <cell r="B12988">
            <v>0.1</v>
          </cell>
          <cell r="C12988">
            <v>1E-3</v>
          </cell>
        </row>
        <row r="12989">
          <cell r="A12989">
            <v>40822</v>
          </cell>
          <cell r="B12989">
            <v>0.09</v>
          </cell>
          <cell r="C12989">
            <v>8.9999999999999998E-4</v>
          </cell>
        </row>
        <row r="12990">
          <cell r="A12990">
            <v>40823</v>
          </cell>
          <cell r="B12990">
            <v>0.11</v>
          </cell>
          <cell r="C12990">
            <v>1.1000000000000001E-3</v>
          </cell>
        </row>
        <row r="12991">
          <cell r="A12991">
            <v>40826</v>
          </cell>
          <cell r="B12991" t="str">
            <v>ND</v>
          </cell>
          <cell r="C12991">
            <v>1.1000000000000001E-3</v>
          </cell>
        </row>
        <row r="12992">
          <cell r="A12992">
            <v>40827</v>
          </cell>
          <cell r="B12992">
            <v>0.12</v>
          </cell>
          <cell r="C12992">
            <v>1.1999999999999999E-3</v>
          </cell>
        </row>
        <row r="12993">
          <cell r="A12993">
            <v>40828</v>
          </cell>
          <cell r="B12993">
            <v>0.09</v>
          </cell>
          <cell r="C12993">
            <v>8.9999999999999998E-4</v>
          </cell>
        </row>
        <row r="12994">
          <cell r="A12994">
            <v>40829</v>
          </cell>
          <cell r="B12994">
            <v>0.11</v>
          </cell>
          <cell r="C12994">
            <v>1.1000000000000001E-3</v>
          </cell>
        </row>
        <row r="12995">
          <cell r="A12995">
            <v>40830</v>
          </cell>
          <cell r="B12995">
            <v>0.11</v>
          </cell>
          <cell r="C12995">
            <v>1.1000000000000001E-3</v>
          </cell>
        </row>
        <row r="12996">
          <cell r="A12996">
            <v>40833</v>
          </cell>
          <cell r="B12996">
            <v>0.12</v>
          </cell>
          <cell r="C12996">
            <v>1.1999999999999999E-3</v>
          </cell>
        </row>
        <row r="12997">
          <cell r="A12997">
            <v>40834</v>
          </cell>
          <cell r="B12997">
            <v>0.12</v>
          </cell>
          <cell r="C12997">
            <v>1.1999999999999999E-3</v>
          </cell>
        </row>
        <row r="12998">
          <cell r="A12998">
            <v>40835</v>
          </cell>
          <cell r="B12998">
            <v>0.11</v>
          </cell>
          <cell r="C12998">
            <v>1.1000000000000001E-3</v>
          </cell>
        </row>
        <row r="12999">
          <cell r="A12999">
            <v>40836</v>
          </cell>
          <cell r="B12999">
            <v>0.12</v>
          </cell>
          <cell r="C12999">
            <v>1.1999999999999999E-3</v>
          </cell>
        </row>
        <row r="13000">
          <cell r="A13000">
            <v>40837</v>
          </cell>
          <cell r="B13000">
            <v>0.12</v>
          </cell>
          <cell r="C13000">
            <v>1.1999999999999999E-3</v>
          </cell>
        </row>
        <row r="13001">
          <cell r="A13001">
            <v>40840</v>
          </cell>
          <cell r="B13001">
            <v>0.11</v>
          </cell>
          <cell r="C13001">
            <v>1.1000000000000001E-3</v>
          </cell>
        </row>
        <row r="13002">
          <cell r="A13002">
            <v>40841</v>
          </cell>
          <cell r="B13002">
            <v>0.11</v>
          </cell>
          <cell r="C13002">
            <v>1.1000000000000001E-3</v>
          </cell>
        </row>
        <row r="13003">
          <cell r="A13003">
            <v>40842</v>
          </cell>
          <cell r="B13003">
            <v>0.13</v>
          </cell>
          <cell r="C13003">
            <v>1.2999999999999999E-3</v>
          </cell>
        </row>
        <row r="13004">
          <cell r="A13004">
            <v>40843</v>
          </cell>
          <cell r="B13004">
            <v>0.14000000000000001</v>
          </cell>
          <cell r="C13004">
            <v>1.4000000000000002E-3</v>
          </cell>
        </row>
        <row r="13005">
          <cell r="A13005">
            <v>40844</v>
          </cell>
          <cell r="B13005">
            <v>0.13</v>
          </cell>
          <cell r="C13005">
            <v>1.2999999999999999E-3</v>
          </cell>
        </row>
        <row r="13006">
          <cell r="A13006">
            <v>40847</v>
          </cell>
          <cell r="B13006">
            <v>0.12</v>
          </cell>
          <cell r="C13006">
            <v>1.1999999999999999E-3</v>
          </cell>
        </row>
        <row r="13007">
          <cell r="A13007">
            <v>40848</v>
          </cell>
          <cell r="B13007">
            <v>0.13</v>
          </cell>
          <cell r="C13007">
            <v>1.2999999999999999E-3</v>
          </cell>
        </row>
        <row r="13008">
          <cell r="A13008">
            <v>40849</v>
          </cell>
          <cell r="B13008">
            <v>0.11</v>
          </cell>
          <cell r="C13008">
            <v>1.1000000000000001E-3</v>
          </cell>
        </row>
        <row r="13009">
          <cell r="A13009">
            <v>40850</v>
          </cell>
          <cell r="B13009">
            <v>0.11</v>
          </cell>
          <cell r="C13009">
            <v>1.1000000000000001E-3</v>
          </cell>
        </row>
        <row r="13010">
          <cell r="A13010">
            <v>40851</v>
          </cell>
          <cell r="B13010">
            <v>0.11</v>
          </cell>
          <cell r="C13010">
            <v>1.1000000000000001E-3</v>
          </cell>
        </row>
        <row r="13011">
          <cell r="A13011">
            <v>40854</v>
          </cell>
          <cell r="B13011">
            <v>0.09</v>
          </cell>
          <cell r="C13011">
            <v>8.9999999999999998E-4</v>
          </cell>
        </row>
        <row r="13012">
          <cell r="A13012">
            <v>40855</v>
          </cell>
          <cell r="B13012">
            <v>0.1</v>
          </cell>
          <cell r="C13012">
            <v>1E-3</v>
          </cell>
        </row>
        <row r="13013">
          <cell r="A13013">
            <v>40856</v>
          </cell>
          <cell r="B13013">
            <v>0.1</v>
          </cell>
          <cell r="C13013">
            <v>1E-3</v>
          </cell>
        </row>
        <row r="13014">
          <cell r="A13014">
            <v>40857</v>
          </cell>
          <cell r="B13014">
            <v>0.1</v>
          </cell>
          <cell r="C13014">
            <v>1E-3</v>
          </cell>
        </row>
        <row r="13015">
          <cell r="A13015">
            <v>40858</v>
          </cell>
          <cell r="B13015" t="str">
            <v>ND</v>
          </cell>
          <cell r="C13015">
            <v>1E-3</v>
          </cell>
        </row>
        <row r="13016">
          <cell r="A13016">
            <v>40861</v>
          </cell>
          <cell r="B13016">
            <v>0.09</v>
          </cell>
          <cell r="C13016">
            <v>8.9999999999999998E-4</v>
          </cell>
        </row>
        <row r="13017">
          <cell r="A13017">
            <v>40862</v>
          </cell>
          <cell r="B13017">
            <v>0.11</v>
          </cell>
          <cell r="C13017">
            <v>1.1000000000000001E-3</v>
          </cell>
        </row>
        <row r="13018">
          <cell r="A13018">
            <v>40863</v>
          </cell>
          <cell r="B13018">
            <v>0.11</v>
          </cell>
          <cell r="C13018">
            <v>1.1000000000000001E-3</v>
          </cell>
        </row>
        <row r="13019">
          <cell r="A13019">
            <v>40864</v>
          </cell>
          <cell r="B13019">
            <v>0.1</v>
          </cell>
          <cell r="C13019">
            <v>1E-3</v>
          </cell>
        </row>
        <row r="13020">
          <cell r="A13020">
            <v>40865</v>
          </cell>
          <cell r="B13020">
            <v>0.12</v>
          </cell>
          <cell r="C13020">
            <v>1.1999999999999999E-3</v>
          </cell>
        </row>
        <row r="13021">
          <cell r="A13021">
            <v>40868</v>
          </cell>
          <cell r="B13021">
            <v>0.11</v>
          </cell>
          <cell r="C13021">
            <v>1.1000000000000001E-3</v>
          </cell>
        </row>
        <row r="13022">
          <cell r="A13022">
            <v>40869</v>
          </cell>
          <cell r="B13022">
            <v>0.11</v>
          </cell>
          <cell r="C13022">
            <v>1.1000000000000001E-3</v>
          </cell>
        </row>
        <row r="13023">
          <cell r="A13023">
            <v>40870</v>
          </cell>
          <cell r="B13023">
            <v>0.12</v>
          </cell>
          <cell r="C13023">
            <v>1.1999999999999999E-3</v>
          </cell>
        </row>
        <row r="13024">
          <cell r="A13024">
            <v>40871</v>
          </cell>
          <cell r="B13024" t="str">
            <v>ND</v>
          </cell>
          <cell r="C13024">
            <v>1.1999999999999999E-3</v>
          </cell>
        </row>
        <row r="13025">
          <cell r="A13025">
            <v>40872</v>
          </cell>
          <cell r="B13025">
            <v>0.13</v>
          </cell>
          <cell r="C13025">
            <v>1.2999999999999999E-3</v>
          </cell>
        </row>
        <row r="13026">
          <cell r="A13026">
            <v>40875</v>
          </cell>
          <cell r="B13026">
            <v>0.13</v>
          </cell>
          <cell r="C13026">
            <v>1.2999999999999999E-3</v>
          </cell>
        </row>
        <row r="13027">
          <cell r="A13027">
            <v>40876</v>
          </cell>
          <cell r="B13027">
            <v>0.14000000000000001</v>
          </cell>
          <cell r="C13027">
            <v>1.4000000000000002E-3</v>
          </cell>
        </row>
        <row r="13028">
          <cell r="A13028">
            <v>40877</v>
          </cell>
          <cell r="B13028">
            <v>0.12</v>
          </cell>
          <cell r="C13028">
            <v>1.1999999999999999E-3</v>
          </cell>
        </row>
        <row r="13029">
          <cell r="A13029">
            <v>40878</v>
          </cell>
          <cell r="B13029">
            <v>0.12</v>
          </cell>
          <cell r="C13029">
            <v>1.1999999999999999E-3</v>
          </cell>
        </row>
        <row r="13030">
          <cell r="A13030">
            <v>40879</v>
          </cell>
          <cell r="B13030">
            <v>0.12</v>
          </cell>
          <cell r="C13030">
            <v>1.1999999999999999E-3</v>
          </cell>
        </row>
        <row r="13031">
          <cell r="A13031">
            <v>40882</v>
          </cell>
          <cell r="B13031">
            <v>0.11</v>
          </cell>
          <cell r="C13031">
            <v>1.1000000000000001E-3</v>
          </cell>
        </row>
        <row r="13032">
          <cell r="A13032">
            <v>40883</v>
          </cell>
          <cell r="B13032">
            <v>0.11</v>
          </cell>
          <cell r="C13032">
            <v>1.1000000000000001E-3</v>
          </cell>
        </row>
        <row r="13033">
          <cell r="A13033">
            <v>40884</v>
          </cell>
          <cell r="B13033">
            <v>0.11</v>
          </cell>
          <cell r="C13033">
            <v>1.1000000000000001E-3</v>
          </cell>
        </row>
        <row r="13034">
          <cell r="A13034">
            <v>40885</v>
          </cell>
          <cell r="B13034">
            <v>0.1</v>
          </cell>
          <cell r="C13034">
            <v>1E-3</v>
          </cell>
        </row>
        <row r="13035">
          <cell r="A13035">
            <v>40886</v>
          </cell>
          <cell r="B13035">
            <v>0.11</v>
          </cell>
          <cell r="C13035">
            <v>1.1000000000000001E-3</v>
          </cell>
        </row>
        <row r="13036">
          <cell r="A13036">
            <v>40889</v>
          </cell>
          <cell r="B13036">
            <v>0.1</v>
          </cell>
          <cell r="C13036">
            <v>1E-3</v>
          </cell>
        </row>
        <row r="13037">
          <cell r="A13037">
            <v>40890</v>
          </cell>
          <cell r="B13037">
            <v>0.11</v>
          </cell>
          <cell r="C13037">
            <v>1.1000000000000001E-3</v>
          </cell>
        </row>
        <row r="13038">
          <cell r="A13038">
            <v>40891</v>
          </cell>
          <cell r="B13038">
            <v>0.12</v>
          </cell>
          <cell r="C13038">
            <v>1.1999999999999999E-3</v>
          </cell>
        </row>
        <row r="13039">
          <cell r="A13039">
            <v>40892</v>
          </cell>
          <cell r="B13039">
            <v>0.12</v>
          </cell>
          <cell r="C13039">
            <v>1.1999999999999999E-3</v>
          </cell>
        </row>
        <row r="13040">
          <cell r="A13040">
            <v>40893</v>
          </cell>
          <cell r="B13040">
            <v>0.11</v>
          </cell>
          <cell r="C13040">
            <v>1.1000000000000001E-3</v>
          </cell>
        </row>
        <row r="13041">
          <cell r="A13041">
            <v>40896</v>
          </cell>
          <cell r="B13041">
            <v>0.11</v>
          </cell>
          <cell r="C13041">
            <v>1.1000000000000001E-3</v>
          </cell>
        </row>
        <row r="13042">
          <cell r="A13042">
            <v>40897</v>
          </cell>
          <cell r="B13042">
            <v>0.12</v>
          </cell>
          <cell r="C13042">
            <v>1.1999999999999999E-3</v>
          </cell>
        </row>
        <row r="13043">
          <cell r="A13043">
            <v>40898</v>
          </cell>
          <cell r="B13043">
            <v>0.13</v>
          </cell>
          <cell r="C13043">
            <v>1.2999999999999999E-3</v>
          </cell>
        </row>
        <row r="13044">
          <cell r="A13044">
            <v>40899</v>
          </cell>
          <cell r="B13044">
            <v>0.12</v>
          </cell>
          <cell r="C13044">
            <v>1.1999999999999999E-3</v>
          </cell>
        </row>
        <row r="13045">
          <cell r="A13045">
            <v>40900</v>
          </cell>
          <cell r="B13045">
            <v>0.12</v>
          </cell>
          <cell r="C13045">
            <v>1.1999999999999999E-3</v>
          </cell>
        </row>
        <row r="13046">
          <cell r="A13046">
            <v>40903</v>
          </cell>
          <cell r="B13046" t="str">
            <v>ND</v>
          </cell>
          <cell r="C13046">
            <v>1.1999999999999999E-3</v>
          </cell>
        </row>
        <row r="13047">
          <cell r="A13047">
            <v>40904</v>
          </cell>
          <cell r="B13047">
            <v>0.12</v>
          </cell>
          <cell r="C13047">
            <v>1.1999999999999999E-3</v>
          </cell>
        </row>
        <row r="13048">
          <cell r="A13048">
            <v>40905</v>
          </cell>
          <cell r="B13048">
            <v>0.12</v>
          </cell>
          <cell r="C13048">
            <v>1.1999999999999999E-3</v>
          </cell>
        </row>
        <row r="13049">
          <cell r="A13049">
            <v>40906</v>
          </cell>
          <cell r="B13049">
            <v>0.12</v>
          </cell>
          <cell r="C13049">
            <v>1.1999999999999999E-3</v>
          </cell>
        </row>
        <row r="13050">
          <cell r="A13050">
            <v>40907</v>
          </cell>
          <cell r="B13050">
            <v>0.12</v>
          </cell>
          <cell r="C13050">
            <v>1.1999999999999999E-3</v>
          </cell>
        </row>
        <row r="13051">
          <cell r="A13051">
            <v>40910</v>
          </cell>
          <cell r="B13051" t="str">
            <v>ND</v>
          </cell>
          <cell r="C13051">
            <v>1.1999999999999999E-3</v>
          </cell>
        </row>
        <row r="13052">
          <cell r="A13052">
            <v>40911</v>
          </cell>
          <cell r="B13052">
            <v>0.12</v>
          </cell>
          <cell r="C13052">
            <v>1.1999999999999999E-3</v>
          </cell>
        </row>
        <row r="13053">
          <cell r="A13053">
            <v>40912</v>
          </cell>
          <cell r="B13053">
            <v>0.12</v>
          </cell>
          <cell r="C13053">
            <v>1.1999999999999999E-3</v>
          </cell>
        </row>
        <row r="13054">
          <cell r="A13054">
            <v>40913</v>
          </cell>
          <cell r="B13054">
            <v>0.11</v>
          </cell>
          <cell r="C13054">
            <v>1.1000000000000001E-3</v>
          </cell>
        </row>
        <row r="13055">
          <cell r="A13055">
            <v>40914</v>
          </cell>
          <cell r="B13055">
            <v>0.12</v>
          </cell>
          <cell r="C13055">
            <v>1.1999999999999999E-3</v>
          </cell>
        </row>
        <row r="13056">
          <cell r="A13056">
            <v>40917</v>
          </cell>
          <cell r="B13056">
            <v>0.11</v>
          </cell>
          <cell r="C13056">
            <v>1.1000000000000001E-3</v>
          </cell>
        </row>
        <row r="13057">
          <cell r="A13057">
            <v>40918</v>
          </cell>
          <cell r="B13057">
            <v>0.11</v>
          </cell>
          <cell r="C13057">
            <v>1.1000000000000001E-3</v>
          </cell>
        </row>
        <row r="13058">
          <cell r="A13058">
            <v>40919</v>
          </cell>
          <cell r="B13058">
            <v>0.11</v>
          </cell>
          <cell r="C13058">
            <v>1.1000000000000001E-3</v>
          </cell>
        </row>
        <row r="13059">
          <cell r="A13059">
            <v>40920</v>
          </cell>
          <cell r="B13059">
            <v>0.11</v>
          </cell>
          <cell r="C13059">
            <v>1.1000000000000001E-3</v>
          </cell>
        </row>
        <row r="13060">
          <cell r="A13060">
            <v>40921</v>
          </cell>
          <cell r="B13060">
            <v>0.1</v>
          </cell>
          <cell r="C13060">
            <v>1E-3</v>
          </cell>
        </row>
        <row r="13061">
          <cell r="A13061">
            <v>40924</v>
          </cell>
          <cell r="B13061" t="str">
            <v>ND</v>
          </cell>
          <cell r="C13061">
            <v>1E-3</v>
          </cell>
        </row>
        <row r="13062">
          <cell r="A13062">
            <v>40925</v>
          </cell>
          <cell r="B13062">
            <v>0.11</v>
          </cell>
          <cell r="C13062">
            <v>1.1000000000000001E-3</v>
          </cell>
        </row>
        <row r="13063">
          <cell r="A13063">
            <v>40926</v>
          </cell>
          <cell r="B13063">
            <v>0.11</v>
          </cell>
          <cell r="C13063">
            <v>1.1000000000000001E-3</v>
          </cell>
        </row>
        <row r="13064">
          <cell r="A13064">
            <v>40927</v>
          </cell>
          <cell r="B13064">
            <v>0.11</v>
          </cell>
          <cell r="C13064">
            <v>1.1000000000000001E-3</v>
          </cell>
        </row>
        <row r="13065">
          <cell r="A13065">
            <v>40928</v>
          </cell>
          <cell r="B13065">
            <v>0.11</v>
          </cell>
          <cell r="C13065">
            <v>1.1000000000000001E-3</v>
          </cell>
        </row>
        <row r="13066">
          <cell r="A13066">
            <v>40931</v>
          </cell>
          <cell r="B13066">
            <v>0.12</v>
          </cell>
          <cell r="C13066">
            <v>1.1999999999999999E-3</v>
          </cell>
        </row>
        <row r="13067">
          <cell r="A13067">
            <v>40932</v>
          </cell>
          <cell r="B13067">
            <v>0.12</v>
          </cell>
          <cell r="C13067">
            <v>1.1999999999999999E-3</v>
          </cell>
        </row>
        <row r="13068">
          <cell r="A13068">
            <v>40933</v>
          </cell>
          <cell r="B13068">
            <v>0.12</v>
          </cell>
          <cell r="C13068">
            <v>1.1999999999999999E-3</v>
          </cell>
        </row>
        <row r="13069">
          <cell r="A13069">
            <v>40934</v>
          </cell>
          <cell r="B13069">
            <v>0.12</v>
          </cell>
          <cell r="C13069">
            <v>1.1999999999999999E-3</v>
          </cell>
        </row>
        <row r="13070">
          <cell r="A13070">
            <v>40935</v>
          </cell>
          <cell r="B13070">
            <v>0.12</v>
          </cell>
          <cell r="C13070">
            <v>1.1999999999999999E-3</v>
          </cell>
        </row>
        <row r="13071">
          <cell r="A13071">
            <v>40938</v>
          </cell>
          <cell r="B13071">
            <v>0.12</v>
          </cell>
          <cell r="C13071">
            <v>1.1999999999999999E-3</v>
          </cell>
        </row>
        <row r="13072">
          <cell r="A13072">
            <v>40939</v>
          </cell>
          <cell r="B13072">
            <v>0.13</v>
          </cell>
          <cell r="C13072">
            <v>1.2999999999999999E-3</v>
          </cell>
        </row>
        <row r="13073">
          <cell r="A13073">
            <v>40940</v>
          </cell>
          <cell r="B13073">
            <v>0.13</v>
          </cell>
          <cell r="C13073">
            <v>1.2999999999999999E-3</v>
          </cell>
        </row>
        <row r="13074">
          <cell r="A13074">
            <v>40941</v>
          </cell>
          <cell r="B13074">
            <v>0.14000000000000001</v>
          </cell>
          <cell r="C13074">
            <v>1.4000000000000002E-3</v>
          </cell>
        </row>
        <row r="13075">
          <cell r="A13075">
            <v>40942</v>
          </cell>
          <cell r="B13075">
            <v>0.14000000000000001</v>
          </cell>
          <cell r="C13075">
            <v>1.4000000000000002E-3</v>
          </cell>
        </row>
        <row r="13076">
          <cell r="A13076">
            <v>40945</v>
          </cell>
          <cell r="B13076">
            <v>0.14000000000000001</v>
          </cell>
          <cell r="C13076">
            <v>1.4000000000000002E-3</v>
          </cell>
        </row>
        <row r="13077">
          <cell r="A13077">
            <v>40946</v>
          </cell>
          <cell r="B13077">
            <v>0.14000000000000001</v>
          </cell>
          <cell r="C13077">
            <v>1.4000000000000002E-3</v>
          </cell>
        </row>
        <row r="13078">
          <cell r="A13078">
            <v>40947</v>
          </cell>
          <cell r="B13078">
            <v>0.15</v>
          </cell>
          <cell r="C13078">
            <v>1.5E-3</v>
          </cell>
        </row>
        <row r="13079">
          <cell r="A13079">
            <v>40948</v>
          </cell>
          <cell r="B13079">
            <v>0.15</v>
          </cell>
          <cell r="C13079">
            <v>1.5E-3</v>
          </cell>
        </row>
        <row r="13080">
          <cell r="A13080">
            <v>40949</v>
          </cell>
          <cell r="B13080">
            <v>0.15</v>
          </cell>
          <cell r="C13080">
            <v>1.5E-3</v>
          </cell>
        </row>
        <row r="13081">
          <cell r="A13081">
            <v>40952</v>
          </cell>
          <cell r="B13081">
            <v>0.15</v>
          </cell>
          <cell r="C13081">
            <v>1.5E-3</v>
          </cell>
        </row>
        <row r="13082">
          <cell r="A13082">
            <v>40953</v>
          </cell>
          <cell r="B13082">
            <v>0.18</v>
          </cell>
          <cell r="C13082">
            <v>1.8E-3</v>
          </cell>
        </row>
        <row r="13083">
          <cell r="A13083">
            <v>40954</v>
          </cell>
          <cell r="B13083">
            <v>0.18</v>
          </cell>
          <cell r="C13083">
            <v>1.8E-3</v>
          </cell>
        </row>
        <row r="13084">
          <cell r="A13084">
            <v>40955</v>
          </cell>
          <cell r="B13084">
            <v>0.17</v>
          </cell>
          <cell r="C13084">
            <v>1.7000000000000001E-3</v>
          </cell>
        </row>
        <row r="13085">
          <cell r="A13085">
            <v>40956</v>
          </cell>
          <cell r="B13085">
            <v>0.18</v>
          </cell>
          <cell r="C13085">
            <v>1.8E-3</v>
          </cell>
        </row>
        <row r="13086">
          <cell r="A13086">
            <v>40959</v>
          </cell>
          <cell r="B13086" t="str">
            <v>ND</v>
          </cell>
          <cell r="C13086">
            <v>1.8E-3</v>
          </cell>
        </row>
        <row r="13087">
          <cell r="A13087">
            <v>40960</v>
          </cell>
          <cell r="B13087">
            <v>0.17</v>
          </cell>
          <cell r="C13087">
            <v>1.7000000000000001E-3</v>
          </cell>
        </row>
        <row r="13088">
          <cell r="A13088">
            <v>40961</v>
          </cell>
          <cell r="B13088">
            <v>0.17</v>
          </cell>
          <cell r="C13088">
            <v>1.7000000000000001E-3</v>
          </cell>
        </row>
        <row r="13089">
          <cell r="A13089">
            <v>40962</v>
          </cell>
          <cell r="B13089">
            <v>0.17</v>
          </cell>
          <cell r="C13089">
            <v>1.7000000000000001E-3</v>
          </cell>
        </row>
        <row r="13090">
          <cell r="A13090">
            <v>40963</v>
          </cell>
          <cell r="B13090">
            <v>0.18</v>
          </cell>
          <cell r="C13090">
            <v>1.8E-3</v>
          </cell>
        </row>
        <row r="13091">
          <cell r="A13091">
            <v>40966</v>
          </cell>
          <cell r="B13091">
            <v>0.17</v>
          </cell>
          <cell r="C13091">
            <v>1.7000000000000001E-3</v>
          </cell>
        </row>
        <row r="13092">
          <cell r="A13092">
            <v>40967</v>
          </cell>
          <cell r="B13092">
            <v>0.18</v>
          </cell>
          <cell r="C13092">
            <v>1.8E-3</v>
          </cell>
        </row>
        <row r="13093">
          <cell r="A13093">
            <v>40968</v>
          </cell>
          <cell r="B13093">
            <v>0.18</v>
          </cell>
          <cell r="C13093">
            <v>1.8E-3</v>
          </cell>
        </row>
        <row r="13094">
          <cell r="A13094">
            <v>40969</v>
          </cell>
          <cell r="B13094">
            <v>0.18</v>
          </cell>
          <cell r="C13094">
            <v>1.8E-3</v>
          </cell>
        </row>
        <row r="13095">
          <cell r="A13095">
            <v>40970</v>
          </cell>
          <cell r="B13095">
            <v>0.17</v>
          </cell>
          <cell r="C13095">
            <v>1.7000000000000001E-3</v>
          </cell>
        </row>
        <row r="13096">
          <cell r="A13096">
            <v>40973</v>
          </cell>
          <cell r="B13096">
            <v>0.17</v>
          </cell>
          <cell r="C13096">
            <v>1.7000000000000001E-3</v>
          </cell>
        </row>
        <row r="13097">
          <cell r="A13097">
            <v>40974</v>
          </cell>
          <cell r="B13097">
            <v>0.17</v>
          </cell>
          <cell r="C13097">
            <v>1.7000000000000001E-3</v>
          </cell>
        </row>
        <row r="13098">
          <cell r="A13098">
            <v>40975</v>
          </cell>
          <cell r="B13098">
            <v>0.18</v>
          </cell>
          <cell r="C13098">
            <v>1.8E-3</v>
          </cell>
        </row>
        <row r="13099">
          <cell r="A13099">
            <v>40976</v>
          </cell>
          <cell r="B13099">
            <v>0.18</v>
          </cell>
          <cell r="C13099">
            <v>1.8E-3</v>
          </cell>
        </row>
        <row r="13100">
          <cell r="A13100">
            <v>40977</v>
          </cell>
          <cell r="B13100">
            <v>0.18</v>
          </cell>
          <cell r="C13100">
            <v>1.8E-3</v>
          </cell>
        </row>
        <row r="13101">
          <cell r="A13101">
            <v>40980</v>
          </cell>
          <cell r="B13101">
            <v>0.18</v>
          </cell>
          <cell r="C13101">
            <v>1.8E-3</v>
          </cell>
        </row>
        <row r="13102">
          <cell r="A13102">
            <v>40981</v>
          </cell>
          <cell r="B13102">
            <v>0.2</v>
          </cell>
          <cell r="C13102">
            <v>2E-3</v>
          </cell>
        </row>
        <row r="13103">
          <cell r="A13103">
            <v>40982</v>
          </cell>
          <cell r="B13103">
            <v>0.21</v>
          </cell>
          <cell r="C13103">
            <v>2.0999999999999999E-3</v>
          </cell>
        </row>
        <row r="13104">
          <cell r="A13104">
            <v>40983</v>
          </cell>
          <cell r="B13104">
            <v>0.21</v>
          </cell>
          <cell r="C13104">
            <v>2.0999999999999999E-3</v>
          </cell>
        </row>
        <row r="13105">
          <cell r="A13105">
            <v>40984</v>
          </cell>
          <cell r="B13105">
            <v>0.21</v>
          </cell>
          <cell r="C13105">
            <v>2.0999999999999999E-3</v>
          </cell>
        </row>
        <row r="13106">
          <cell r="A13106">
            <v>40987</v>
          </cell>
          <cell r="B13106">
            <v>0.21</v>
          </cell>
          <cell r="C13106">
            <v>2.0999999999999999E-3</v>
          </cell>
        </row>
        <row r="13107">
          <cell r="A13107">
            <v>40988</v>
          </cell>
          <cell r="B13107">
            <v>0.22</v>
          </cell>
          <cell r="C13107">
            <v>2.2000000000000001E-3</v>
          </cell>
        </row>
        <row r="13108">
          <cell r="A13108">
            <v>40989</v>
          </cell>
          <cell r="B13108">
            <v>0.21</v>
          </cell>
          <cell r="C13108">
            <v>2.0999999999999999E-3</v>
          </cell>
        </row>
        <row r="13109">
          <cell r="A13109">
            <v>40990</v>
          </cell>
          <cell r="B13109">
            <v>0.19</v>
          </cell>
          <cell r="C13109">
            <v>1.9E-3</v>
          </cell>
        </row>
        <row r="13110">
          <cell r="A13110">
            <v>40991</v>
          </cell>
          <cell r="B13110">
            <v>0.19</v>
          </cell>
          <cell r="C13110">
            <v>1.9E-3</v>
          </cell>
        </row>
        <row r="13111">
          <cell r="A13111">
            <v>40994</v>
          </cell>
          <cell r="B13111">
            <v>0.19</v>
          </cell>
          <cell r="C13111">
            <v>1.9E-3</v>
          </cell>
        </row>
        <row r="13112">
          <cell r="A13112">
            <v>40995</v>
          </cell>
          <cell r="B13112">
            <v>0.18</v>
          </cell>
          <cell r="C13112">
            <v>1.8E-3</v>
          </cell>
        </row>
        <row r="13113">
          <cell r="A13113">
            <v>40996</v>
          </cell>
          <cell r="B13113">
            <v>0.18</v>
          </cell>
          <cell r="C13113">
            <v>1.8E-3</v>
          </cell>
        </row>
        <row r="13114">
          <cell r="A13114">
            <v>40997</v>
          </cell>
          <cell r="B13114">
            <v>0.18</v>
          </cell>
          <cell r="C13114">
            <v>1.8E-3</v>
          </cell>
        </row>
        <row r="13115">
          <cell r="A13115">
            <v>40998</v>
          </cell>
          <cell r="B13115">
            <v>0.19</v>
          </cell>
          <cell r="C13115">
            <v>1.9E-3</v>
          </cell>
        </row>
        <row r="13116">
          <cell r="A13116">
            <v>41001</v>
          </cell>
          <cell r="B13116">
            <v>0.18</v>
          </cell>
          <cell r="C13116">
            <v>1.8E-3</v>
          </cell>
        </row>
        <row r="13117">
          <cell r="A13117">
            <v>41002</v>
          </cell>
          <cell r="B13117">
            <v>0.2</v>
          </cell>
          <cell r="C13117">
            <v>2E-3</v>
          </cell>
        </row>
        <row r="13118">
          <cell r="A13118">
            <v>41003</v>
          </cell>
          <cell r="B13118">
            <v>0.19</v>
          </cell>
          <cell r="C13118">
            <v>1.9E-3</v>
          </cell>
        </row>
        <row r="13119">
          <cell r="A13119">
            <v>41004</v>
          </cell>
          <cell r="B13119">
            <v>0.19</v>
          </cell>
          <cell r="C13119">
            <v>1.9E-3</v>
          </cell>
        </row>
        <row r="13120">
          <cell r="A13120">
            <v>41005</v>
          </cell>
          <cell r="B13120">
            <v>0.19</v>
          </cell>
          <cell r="C13120">
            <v>1.9E-3</v>
          </cell>
        </row>
        <row r="13121">
          <cell r="A13121">
            <v>41008</v>
          </cell>
          <cell r="B13121">
            <v>0.19</v>
          </cell>
          <cell r="C13121">
            <v>1.9E-3</v>
          </cell>
        </row>
        <row r="13122">
          <cell r="A13122">
            <v>41009</v>
          </cell>
          <cell r="B13122">
            <v>0.19</v>
          </cell>
          <cell r="C13122">
            <v>1.9E-3</v>
          </cell>
        </row>
        <row r="13123">
          <cell r="A13123">
            <v>41010</v>
          </cell>
          <cell r="B13123">
            <v>0.18</v>
          </cell>
          <cell r="C13123">
            <v>1.8E-3</v>
          </cell>
        </row>
        <row r="13124">
          <cell r="A13124">
            <v>41011</v>
          </cell>
          <cell r="B13124">
            <v>0.18</v>
          </cell>
          <cell r="C13124">
            <v>1.8E-3</v>
          </cell>
        </row>
        <row r="13125">
          <cell r="A13125">
            <v>41012</v>
          </cell>
          <cell r="B13125">
            <v>0.17</v>
          </cell>
          <cell r="C13125">
            <v>1.7000000000000001E-3</v>
          </cell>
        </row>
        <row r="13126">
          <cell r="A13126">
            <v>41015</v>
          </cell>
          <cell r="B13126">
            <v>0.18</v>
          </cell>
          <cell r="C13126">
            <v>1.8E-3</v>
          </cell>
        </row>
        <row r="13127">
          <cell r="A13127">
            <v>41016</v>
          </cell>
          <cell r="B13127">
            <v>0.18</v>
          </cell>
          <cell r="C13127">
            <v>1.8E-3</v>
          </cell>
        </row>
        <row r="13128">
          <cell r="A13128">
            <v>41017</v>
          </cell>
          <cell r="B13128">
            <v>0.18</v>
          </cell>
          <cell r="C13128">
            <v>1.8E-3</v>
          </cell>
        </row>
        <row r="13129">
          <cell r="A13129">
            <v>41018</v>
          </cell>
          <cell r="B13129">
            <v>0.17</v>
          </cell>
          <cell r="C13129">
            <v>1.7000000000000001E-3</v>
          </cell>
        </row>
        <row r="13130">
          <cell r="A13130">
            <v>41019</v>
          </cell>
          <cell r="B13130">
            <v>0.18</v>
          </cell>
          <cell r="C13130">
            <v>1.8E-3</v>
          </cell>
        </row>
        <row r="13131">
          <cell r="A13131">
            <v>41022</v>
          </cell>
          <cell r="B13131">
            <v>0.17</v>
          </cell>
          <cell r="C13131">
            <v>1.7000000000000001E-3</v>
          </cell>
        </row>
        <row r="13132">
          <cell r="A13132">
            <v>41023</v>
          </cell>
          <cell r="B13132">
            <v>0.18</v>
          </cell>
          <cell r="C13132">
            <v>1.8E-3</v>
          </cell>
        </row>
        <row r="13133">
          <cell r="A13133">
            <v>41024</v>
          </cell>
          <cell r="B13133">
            <v>0.18</v>
          </cell>
          <cell r="C13133">
            <v>1.8E-3</v>
          </cell>
        </row>
        <row r="13134">
          <cell r="A13134">
            <v>41025</v>
          </cell>
          <cell r="B13134">
            <v>0.18</v>
          </cell>
          <cell r="C13134">
            <v>1.8E-3</v>
          </cell>
        </row>
        <row r="13135">
          <cell r="A13135">
            <v>41026</v>
          </cell>
          <cell r="B13135">
            <v>0.19</v>
          </cell>
          <cell r="C13135">
            <v>1.9E-3</v>
          </cell>
        </row>
        <row r="13136">
          <cell r="A13136">
            <v>41029</v>
          </cell>
          <cell r="B13136">
            <v>0.2</v>
          </cell>
          <cell r="C13136">
            <v>2E-3</v>
          </cell>
        </row>
        <row r="13137">
          <cell r="A13137">
            <v>41030</v>
          </cell>
          <cell r="B13137">
            <v>0.19</v>
          </cell>
          <cell r="C13137">
            <v>1.9E-3</v>
          </cell>
        </row>
        <row r="13138">
          <cell r="A13138">
            <v>41031</v>
          </cell>
          <cell r="B13138">
            <v>0.18</v>
          </cell>
          <cell r="C13138">
            <v>1.8E-3</v>
          </cell>
        </row>
        <row r="13139">
          <cell r="A13139">
            <v>41032</v>
          </cell>
          <cell r="B13139">
            <v>0.19</v>
          </cell>
          <cell r="C13139">
            <v>1.9E-3</v>
          </cell>
        </row>
        <row r="13140">
          <cell r="A13140">
            <v>41033</v>
          </cell>
          <cell r="B13140">
            <v>0.18</v>
          </cell>
          <cell r="C13140">
            <v>1.8E-3</v>
          </cell>
        </row>
        <row r="13141">
          <cell r="A13141">
            <v>41036</v>
          </cell>
          <cell r="B13141">
            <v>0.18</v>
          </cell>
          <cell r="C13141">
            <v>1.8E-3</v>
          </cell>
        </row>
        <row r="13142">
          <cell r="A13142">
            <v>41037</v>
          </cell>
          <cell r="B13142">
            <v>0.18</v>
          </cell>
          <cell r="C13142">
            <v>1.8E-3</v>
          </cell>
        </row>
        <row r="13143">
          <cell r="A13143">
            <v>41038</v>
          </cell>
          <cell r="B13143">
            <v>0.18</v>
          </cell>
          <cell r="C13143">
            <v>1.8E-3</v>
          </cell>
        </row>
        <row r="13144">
          <cell r="A13144">
            <v>41039</v>
          </cell>
          <cell r="B13144">
            <v>0.18</v>
          </cell>
          <cell r="C13144">
            <v>1.8E-3</v>
          </cell>
        </row>
        <row r="13145">
          <cell r="A13145">
            <v>41040</v>
          </cell>
          <cell r="B13145">
            <v>0.18</v>
          </cell>
          <cell r="C13145">
            <v>1.8E-3</v>
          </cell>
        </row>
        <row r="13146">
          <cell r="A13146">
            <v>41043</v>
          </cell>
          <cell r="B13146">
            <v>0.19</v>
          </cell>
          <cell r="C13146">
            <v>1.9E-3</v>
          </cell>
        </row>
        <row r="13147">
          <cell r="A13147">
            <v>41044</v>
          </cell>
          <cell r="B13147">
            <v>0.19</v>
          </cell>
          <cell r="C13147">
            <v>1.9E-3</v>
          </cell>
        </row>
        <row r="13148">
          <cell r="A13148">
            <v>41045</v>
          </cell>
          <cell r="B13148">
            <v>0.2</v>
          </cell>
          <cell r="C13148">
            <v>2E-3</v>
          </cell>
        </row>
        <row r="13149">
          <cell r="A13149">
            <v>41046</v>
          </cell>
          <cell r="B13149">
            <v>0.2</v>
          </cell>
          <cell r="C13149">
            <v>2E-3</v>
          </cell>
        </row>
        <row r="13150">
          <cell r="A13150">
            <v>41047</v>
          </cell>
          <cell r="B13150">
            <v>0.2</v>
          </cell>
          <cell r="C13150">
            <v>2E-3</v>
          </cell>
        </row>
        <row r="13151">
          <cell r="A13151">
            <v>41050</v>
          </cell>
          <cell r="B13151">
            <v>0.21</v>
          </cell>
          <cell r="C13151">
            <v>2.0999999999999999E-3</v>
          </cell>
        </row>
        <row r="13152">
          <cell r="A13152">
            <v>41051</v>
          </cell>
          <cell r="B13152">
            <v>0.21</v>
          </cell>
          <cell r="C13152">
            <v>2.0999999999999999E-3</v>
          </cell>
        </row>
        <row r="13153">
          <cell r="A13153">
            <v>41052</v>
          </cell>
          <cell r="B13153">
            <v>0.2</v>
          </cell>
          <cell r="C13153">
            <v>2E-3</v>
          </cell>
        </row>
        <row r="13154">
          <cell r="A13154">
            <v>41053</v>
          </cell>
          <cell r="B13154">
            <v>0.21</v>
          </cell>
          <cell r="C13154">
            <v>2.0999999999999999E-3</v>
          </cell>
        </row>
        <row r="13155">
          <cell r="A13155">
            <v>41054</v>
          </cell>
          <cell r="B13155">
            <v>0.2</v>
          </cell>
          <cell r="C13155">
            <v>2E-3</v>
          </cell>
        </row>
        <row r="13156">
          <cell r="A13156">
            <v>41057</v>
          </cell>
          <cell r="B13156" t="str">
            <v>ND</v>
          </cell>
          <cell r="C13156">
            <v>2E-3</v>
          </cell>
        </row>
        <row r="13157">
          <cell r="A13157">
            <v>41058</v>
          </cell>
          <cell r="B13157">
            <v>0.2</v>
          </cell>
          <cell r="C13157">
            <v>2E-3</v>
          </cell>
        </row>
        <row r="13158">
          <cell r="A13158">
            <v>41059</v>
          </cell>
          <cell r="B13158">
            <v>0.19</v>
          </cell>
          <cell r="C13158">
            <v>1.9E-3</v>
          </cell>
        </row>
        <row r="13159">
          <cell r="A13159">
            <v>41060</v>
          </cell>
          <cell r="B13159">
            <v>0.18</v>
          </cell>
          <cell r="C13159">
            <v>1.8E-3</v>
          </cell>
        </row>
        <row r="13160">
          <cell r="A13160">
            <v>41061</v>
          </cell>
          <cell r="B13160">
            <v>0.17</v>
          </cell>
          <cell r="C13160">
            <v>1.7000000000000001E-3</v>
          </cell>
        </row>
        <row r="13161">
          <cell r="A13161">
            <v>41064</v>
          </cell>
          <cell r="B13161">
            <v>0.18</v>
          </cell>
          <cell r="C13161">
            <v>1.8E-3</v>
          </cell>
        </row>
        <row r="13162">
          <cell r="A13162">
            <v>41065</v>
          </cell>
          <cell r="B13162">
            <v>0.18</v>
          </cell>
          <cell r="C13162">
            <v>1.8E-3</v>
          </cell>
        </row>
        <row r="13163">
          <cell r="A13163">
            <v>41066</v>
          </cell>
          <cell r="B13163">
            <v>0.18</v>
          </cell>
          <cell r="C13163">
            <v>1.8E-3</v>
          </cell>
        </row>
        <row r="13164">
          <cell r="A13164">
            <v>41067</v>
          </cell>
          <cell r="B13164">
            <v>0.18</v>
          </cell>
          <cell r="C13164">
            <v>1.8E-3</v>
          </cell>
        </row>
        <row r="13165">
          <cell r="A13165">
            <v>41068</v>
          </cell>
          <cell r="B13165">
            <v>0.19</v>
          </cell>
          <cell r="C13165">
            <v>1.9E-3</v>
          </cell>
        </row>
        <row r="13166">
          <cell r="A13166">
            <v>41071</v>
          </cell>
          <cell r="B13166">
            <v>0.18</v>
          </cell>
          <cell r="C13166">
            <v>1.8E-3</v>
          </cell>
        </row>
        <row r="13167">
          <cell r="A13167">
            <v>41072</v>
          </cell>
          <cell r="B13167">
            <v>0.19</v>
          </cell>
          <cell r="C13167">
            <v>1.9E-3</v>
          </cell>
        </row>
        <row r="13168">
          <cell r="A13168">
            <v>41073</v>
          </cell>
          <cell r="B13168">
            <v>0.18</v>
          </cell>
          <cell r="C13168">
            <v>1.8E-3</v>
          </cell>
        </row>
        <row r="13169">
          <cell r="A13169">
            <v>41074</v>
          </cell>
          <cell r="B13169">
            <v>0.18</v>
          </cell>
          <cell r="C13169">
            <v>1.8E-3</v>
          </cell>
        </row>
        <row r="13170">
          <cell r="A13170">
            <v>41075</v>
          </cell>
          <cell r="B13170">
            <v>0.18</v>
          </cell>
          <cell r="C13170">
            <v>1.8E-3</v>
          </cell>
        </row>
        <row r="13171">
          <cell r="A13171">
            <v>41078</v>
          </cell>
          <cell r="B13171">
            <v>0.18</v>
          </cell>
          <cell r="C13171">
            <v>1.8E-3</v>
          </cell>
        </row>
        <row r="13172">
          <cell r="A13172">
            <v>41079</v>
          </cell>
          <cell r="B13172">
            <v>0.18</v>
          </cell>
          <cell r="C13172">
            <v>1.8E-3</v>
          </cell>
        </row>
        <row r="13173">
          <cell r="A13173">
            <v>41080</v>
          </cell>
          <cell r="B13173">
            <v>0.2</v>
          </cell>
          <cell r="C13173">
            <v>2E-3</v>
          </cell>
        </row>
        <row r="13174">
          <cell r="A13174">
            <v>41081</v>
          </cell>
          <cell r="B13174">
            <v>0.19</v>
          </cell>
          <cell r="C13174">
            <v>1.9E-3</v>
          </cell>
        </row>
        <row r="13175">
          <cell r="A13175">
            <v>41082</v>
          </cell>
          <cell r="B13175">
            <v>0.19</v>
          </cell>
          <cell r="C13175">
            <v>1.9E-3</v>
          </cell>
        </row>
        <row r="13176">
          <cell r="A13176">
            <v>41085</v>
          </cell>
          <cell r="B13176">
            <v>0.19</v>
          </cell>
          <cell r="C13176">
            <v>1.9E-3</v>
          </cell>
        </row>
        <row r="13177">
          <cell r="A13177">
            <v>41086</v>
          </cell>
          <cell r="B13177">
            <v>0.21</v>
          </cell>
          <cell r="C13177">
            <v>2.0999999999999999E-3</v>
          </cell>
        </row>
        <row r="13178">
          <cell r="A13178">
            <v>41087</v>
          </cell>
          <cell r="B13178">
            <v>0.21</v>
          </cell>
          <cell r="C13178">
            <v>2.0999999999999999E-3</v>
          </cell>
        </row>
        <row r="13179">
          <cell r="A13179">
            <v>41088</v>
          </cell>
          <cell r="B13179">
            <v>0.22</v>
          </cell>
          <cell r="C13179">
            <v>2.2000000000000001E-3</v>
          </cell>
        </row>
        <row r="13180">
          <cell r="A13180">
            <v>41089</v>
          </cell>
          <cell r="B13180">
            <v>0.21</v>
          </cell>
          <cell r="C13180">
            <v>2.0999999999999999E-3</v>
          </cell>
        </row>
        <row r="13181">
          <cell r="A13181">
            <v>41092</v>
          </cell>
          <cell r="B13181">
            <v>0.21</v>
          </cell>
          <cell r="C13181">
            <v>2.0999999999999999E-3</v>
          </cell>
        </row>
        <row r="13182">
          <cell r="A13182">
            <v>41093</v>
          </cell>
          <cell r="B13182">
            <v>0.21</v>
          </cell>
          <cell r="C13182">
            <v>2.0999999999999999E-3</v>
          </cell>
        </row>
        <row r="13183">
          <cell r="A13183">
            <v>41094</v>
          </cell>
          <cell r="B13183" t="str">
            <v>ND</v>
          </cell>
          <cell r="C13183">
            <v>2.0999999999999999E-3</v>
          </cell>
        </row>
        <row r="13184">
          <cell r="A13184">
            <v>41095</v>
          </cell>
          <cell r="B13184">
            <v>0.19</v>
          </cell>
          <cell r="C13184">
            <v>1.9E-3</v>
          </cell>
        </row>
        <row r="13185">
          <cell r="A13185">
            <v>41096</v>
          </cell>
          <cell r="B13185">
            <v>0.2</v>
          </cell>
          <cell r="C13185">
            <v>2E-3</v>
          </cell>
        </row>
        <row r="13186">
          <cell r="A13186">
            <v>41099</v>
          </cell>
          <cell r="B13186">
            <v>0.2</v>
          </cell>
          <cell r="C13186">
            <v>2E-3</v>
          </cell>
        </row>
        <row r="13187">
          <cell r="A13187">
            <v>41100</v>
          </cell>
          <cell r="B13187">
            <v>0.2</v>
          </cell>
          <cell r="C13187">
            <v>2E-3</v>
          </cell>
        </row>
        <row r="13188">
          <cell r="A13188">
            <v>41101</v>
          </cell>
          <cell r="B13188">
            <v>0.2</v>
          </cell>
          <cell r="C13188">
            <v>2E-3</v>
          </cell>
        </row>
        <row r="13189">
          <cell r="A13189">
            <v>41102</v>
          </cell>
          <cell r="B13189">
            <v>0.2</v>
          </cell>
          <cell r="C13189">
            <v>2E-3</v>
          </cell>
        </row>
        <row r="13190">
          <cell r="A13190">
            <v>41103</v>
          </cell>
          <cell r="B13190">
            <v>0.2</v>
          </cell>
          <cell r="C13190">
            <v>2E-3</v>
          </cell>
        </row>
        <row r="13191">
          <cell r="A13191">
            <v>41106</v>
          </cell>
          <cell r="B13191">
            <v>0.18</v>
          </cell>
          <cell r="C13191">
            <v>1.8E-3</v>
          </cell>
        </row>
        <row r="13192">
          <cell r="A13192">
            <v>41107</v>
          </cell>
          <cell r="B13192">
            <v>0.18</v>
          </cell>
          <cell r="C13192">
            <v>1.8E-3</v>
          </cell>
        </row>
        <row r="13193">
          <cell r="A13193">
            <v>41108</v>
          </cell>
          <cell r="B13193">
            <v>0.18</v>
          </cell>
          <cell r="C13193">
            <v>1.8E-3</v>
          </cell>
        </row>
        <row r="13194">
          <cell r="A13194">
            <v>41109</v>
          </cell>
          <cell r="B13194">
            <v>0.17</v>
          </cell>
          <cell r="C13194">
            <v>1.7000000000000001E-3</v>
          </cell>
        </row>
        <row r="13195">
          <cell r="A13195">
            <v>41110</v>
          </cell>
          <cell r="B13195">
            <v>0.17</v>
          </cell>
          <cell r="C13195">
            <v>1.7000000000000001E-3</v>
          </cell>
        </row>
        <row r="13196">
          <cell r="A13196">
            <v>41113</v>
          </cell>
          <cell r="B13196">
            <v>0.17</v>
          </cell>
          <cell r="C13196">
            <v>1.7000000000000001E-3</v>
          </cell>
        </row>
        <row r="13197">
          <cell r="A13197">
            <v>41114</v>
          </cell>
          <cell r="B13197">
            <v>0.18</v>
          </cell>
          <cell r="C13197">
            <v>1.8E-3</v>
          </cell>
        </row>
        <row r="13198">
          <cell r="A13198">
            <v>41115</v>
          </cell>
          <cell r="B13198">
            <v>0.17</v>
          </cell>
          <cell r="C13198">
            <v>1.7000000000000001E-3</v>
          </cell>
        </row>
        <row r="13199">
          <cell r="A13199">
            <v>41116</v>
          </cell>
          <cell r="B13199">
            <v>0.18</v>
          </cell>
          <cell r="C13199">
            <v>1.8E-3</v>
          </cell>
        </row>
        <row r="13200">
          <cell r="A13200">
            <v>41117</v>
          </cell>
          <cell r="B13200">
            <v>0.17</v>
          </cell>
          <cell r="C13200">
            <v>1.7000000000000001E-3</v>
          </cell>
        </row>
        <row r="13201">
          <cell r="A13201">
            <v>41120</v>
          </cell>
          <cell r="B13201">
            <v>0.18</v>
          </cell>
          <cell r="C13201">
            <v>1.8E-3</v>
          </cell>
        </row>
        <row r="13202">
          <cell r="A13202">
            <v>41121</v>
          </cell>
          <cell r="B13202">
            <v>0.16</v>
          </cell>
          <cell r="C13202">
            <v>1.6000000000000001E-3</v>
          </cell>
        </row>
        <row r="13203">
          <cell r="A13203">
            <v>41122</v>
          </cell>
          <cell r="B13203">
            <v>0.17</v>
          </cell>
          <cell r="C13203">
            <v>1.7000000000000001E-3</v>
          </cell>
        </row>
        <row r="13204">
          <cell r="A13204">
            <v>41123</v>
          </cell>
          <cell r="B13204">
            <v>0.17</v>
          </cell>
          <cell r="C13204">
            <v>1.7000000000000001E-3</v>
          </cell>
        </row>
        <row r="13205">
          <cell r="A13205">
            <v>41124</v>
          </cell>
          <cell r="B13205">
            <v>0.16</v>
          </cell>
          <cell r="C13205">
            <v>1.6000000000000001E-3</v>
          </cell>
        </row>
        <row r="13206">
          <cell r="A13206">
            <v>41127</v>
          </cell>
          <cell r="B13206">
            <v>0.16</v>
          </cell>
          <cell r="C13206">
            <v>1.6000000000000001E-3</v>
          </cell>
        </row>
        <row r="13207">
          <cell r="A13207">
            <v>41128</v>
          </cell>
          <cell r="B13207">
            <v>0.19</v>
          </cell>
          <cell r="C13207">
            <v>1.9E-3</v>
          </cell>
        </row>
        <row r="13208">
          <cell r="A13208">
            <v>41129</v>
          </cell>
          <cell r="B13208">
            <v>0.19</v>
          </cell>
          <cell r="C13208">
            <v>1.9E-3</v>
          </cell>
        </row>
        <row r="13209">
          <cell r="A13209">
            <v>41130</v>
          </cell>
          <cell r="B13209">
            <v>0.2</v>
          </cell>
          <cell r="C13209">
            <v>2E-3</v>
          </cell>
        </row>
        <row r="13210">
          <cell r="A13210">
            <v>41131</v>
          </cell>
          <cell r="B13210">
            <v>0.18</v>
          </cell>
          <cell r="C13210">
            <v>1.8E-3</v>
          </cell>
        </row>
        <row r="13211">
          <cell r="A13211">
            <v>41134</v>
          </cell>
          <cell r="B13211">
            <v>0.19</v>
          </cell>
          <cell r="C13211">
            <v>1.9E-3</v>
          </cell>
        </row>
        <row r="13212">
          <cell r="A13212">
            <v>41135</v>
          </cell>
          <cell r="B13212">
            <v>0.19</v>
          </cell>
          <cell r="C13212">
            <v>1.9E-3</v>
          </cell>
        </row>
        <row r="13213">
          <cell r="A13213">
            <v>41136</v>
          </cell>
          <cell r="B13213">
            <v>0.19</v>
          </cell>
          <cell r="C13213">
            <v>1.9E-3</v>
          </cell>
        </row>
        <row r="13214">
          <cell r="A13214">
            <v>41137</v>
          </cell>
          <cell r="B13214">
            <v>0.2</v>
          </cell>
          <cell r="C13214">
            <v>2E-3</v>
          </cell>
        </row>
        <row r="13215">
          <cell r="A13215">
            <v>41138</v>
          </cell>
          <cell r="B13215">
            <v>0.2</v>
          </cell>
          <cell r="C13215">
            <v>2E-3</v>
          </cell>
        </row>
        <row r="13216">
          <cell r="A13216">
            <v>41141</v>
          </cell>
          <cell r="B13216">
            <v>0.19</v>
          </cell>
          <cell r="C13216">
            <v>1.9E-3</v>
          </cell>
        </row>
        <row r="13217">
          <cell r="A13217">
            <v>41142</v>
          </cell>
          <cell r="B13217">
            <v>0.2</v>
          </cell>
          <cell r="C13217">
            <v>2E-3</v>
          </cell>
        </row>
        <row r="13218">
          <cell r="A13218">
            <v>41143</v>
          </cell>
          <cell r="B13218">
            <v>0.19</v>
          </cell>
          <cell r="C13218">
            <v>1.9E-3</v>
          </cell>
        </row>
        <row r="13219">
          <cell r="A13219">
            <v>41144</v>
          </cell>
          <cell r="B13219">
            <v>0.19</v>
          </cell>
          <cell r="C13219">
            <v>1.9E-3</v>
          </cell>
        </row>
        <row r="13220">
          <cell r="A13220">
            <v>41145</v>
          </cell>
          <cell r="B13220">
            <v>0.19</v>
          </cell>
          <cell r="C13220">
            <v>1.9E-3</v>
          </cell>
        </row>
        <row r="13221">
          <cell r="A13221">
            <v>41148</v>
          </cell>
          <cell r="B13221">
            <v>0.18</v>
          </cell>
          <cell r="C13221">
            <v>1.8E-3</v>
          </cell>
        </row>
        <row r="13222">
          <cell r="A13222">
            <v>41149</v>
          </cell>
          <cell r="B13222">
            <v>0.18</v>
          </cell>
          <cell r="C13222">
            <v>1.8E-3</v>
          </cell>
        </row>
        <row r="13223">
          <cell r="A13223">
            <v>41150</v>
          </cell>
          <cell r="B13223">
            <v>0.18</v>
          </cell>
          <cell r="C13223">
            <v>1.8E-3</v>
          </cell>
        </row>
        <row r="13224">
          <cell r="A13224">
            <v>41151</v>
          </cell>
          <cell r="B13224">
            <v>0.17</v>
          </cell>
          <cell r="C13224">
            <v>1.7000000000000001E-3</v>
          </cell>
        </row>
        <row r="13225">
          <cell r="A13225">
            <v>41152</v>
          </cell>
          <cell r="B13225">
            <v>0.16</v>
          </cell>
          <cell r="C13225">
            <v>1.6000000000000001E-3</v>
          </cell>
        </row>
        <row r="13226">
          <cell r="A13226">
            <v>41155</v>
          </cell>
          <cell r="B13226" t="str">
            <v>ND</v>
          </cell>
          <cell r="C13226">
            <v>1.6000000000000001E-3</v>
          </cell>
        </row>
        <row r="13227">
          <cell r="A13227">
            <v>41156</v>
          </cell>
          <cell r="B13227">
            <v>0.16</v>
          </cell>
          <cell r="C13227">
            <v>1.6000000000000001E-3</v>
          </cell>
        </row>
        <row r="13228">
          <cell r="A13228">
            <v>41157</v>
          </cell>
          <cell r="B13228">
            <v>0.17</v>
          </cell>
          <cell r="C13228">
            <v>1.7000000000000001E-3</v>
          </cell>
        </row>
        <row r="13229">
          <cell r="A13229">
            <v>41158</v>
          </cell>
          <cell r="B13229">
            <v>0.18</v>
          </cell>
          <cell r="C13229">
            <v>1.8E-3</v>
          </cell>
        </row>
        <row r="13230">
          <cell r="A13230">
            <v>41159</v>
          </cell>
          <cell r="B13230">
            <v>0.18</v>
          </cell>
          <cell r="C13230">
            <v>1.8E-3</v>
          </cell>
        </row>
        <row r="13231">
          <cell r="A13231">
            <v>41162</v>
          </cell>
          <cell r="B13231">
            <v>0.18</v>
          </cell>
          <cell r="C13231">
            <v>1.8E-3</v>
          </cell>
        </row>
        <row r="13232">
          <cell r="A13232">
            <v>41163</v>
          </cell>
          <cell r="B13232">
            <v>0.18</v>
          </cell>
          <cell r="C13232">
            <v>1.8E-3</v>
          </cell>
        </row>
        <row r="13233">
          <cell r="A13233">
            <v>41164</v>
          </cell>
          <cell r="B13233">
            <v>0.18</v>
          </cell>
          <cell r="C13233">
            <v>1.8E-3</v>
          </cell>
        </row>
        <row r="13234">
          <cell r="A13234">
            <v>41165</v>
          </cell>
          <cell r="B13234">
            <v>0.17</v>
          </cell>
          <cell r="C13234">
            <v>1.7000000000000001E-3</v>
          </cell>
        </row>
        <row r="13235">
          <cell r="A13235">
            <v>41166</v>
          </cell>
          <cell r="B13235">
            <v>0.18</v>
          </cell>
          <cell r="C13235">
            <v>1.8E-3</v>
          </cell>
        </row>
        <row r="13236">
          <cell r="A13236">
            <v>41169</v>
          </cell>
          <cell r="B13236">
            <v>0.18</v>
          </cell>
          <cell r="C13236">
            <v>1.8E-3</v>
          </cell>
        </row>
        <row r="13237">
          <cell r="A13237">
            <v>41170</v>
          </cell>
          <cell r="B13237">
            <v>0.18</v>
          </cell>
          <cell r="C13237">
            <v>1.8E-3</v>
          </cell>
        </row>
        <row r="13238">
          <cell r="A13238">
            <v>41171</v>
          </cell>
          <cell r="B13238">
            <v>0.18</v>
          </cell>
          <cell r="C13238">
            <v>1.8E-3</v>
          </cell>
        </row>
        <row r="13239">
          <cell r="A13239">
            <v>41172</v>
          </cell>
          <cell r="B13239">
            <v>0.18</v>
          </cell>
          <cell r="C13239">
            <v>1.8E-3</v>
          </cell>
        </row>
        <row r="13240">
          <cell r="A13240">
            <v>41173</v>
          </cell>
          <cell r="B13240">
            <v>0.18</v>
          </cell>
          <cell r="C13240">
            <v>1.8E-3</v>
          </cell>
        </row>
        <row r="13241">
          <cell r="A13241">
            <v>41176</v>
          </cell>
          <cell r="B13241">
            <v>0.18</v>
          </cell>
          <cell r="C13241">
            <v>1.8E-3</v>
          </cell>
        </row>
        <row r="13242">
          <cell r="A13242">
            <v>41177</v>
          </cell>
          <cell r="B13242">
            <v>0.18</v>
          </cell>
          <cell r="C13242">
            <v>1.8E-3</v>
          </cell>
        </row>
        <row r="13243">
          <cell r="A13243">
            <v>41178</v>
          </cell>
          <cell r="B13243">
            <v>0.17</v>
          </cell>
          <cell r="C13243">
            <v>1.7000000000000001E-3</v>
          </cell>
        </row>
        <row r="13244">
          <cell r="A13244">
            <v>41179</v>
          </cell>
          <cell r="B13244">
            <v>0.16</v>
          </cell>
          <cell r="C13244">
            <v>1.6000000000000001E-3</v>
          </cell>
        </row>
        <row r="13245">
          <cell r="A13245">
            <v>41180</v>
          </cell>
          <cell r="B13245">
            <v>0.17</v>
          </cell>
          <cell r="C13245">
            <v>1.7000000000000001E-3</v>
          </cell>
        </row>
        <row r="13246">
          <cell r="A13246">
            <v>41183</v>
          </cell>
          <cell r="B13246">
            <v>0.17</v>
          </cell>
          <cell r="C13246">
            <v>1.7000000000000001E-3</v>
          </cell>
        </row>
        <row r="13247">
          <cell r="A13247">
            <v>41184</v>
          </cell>
          <cell r="B13247">
            <v>0.16</v>
          </cell>
          <cell r="C13247">
            <v>1.6000000000000001E-3</v>
          </cell>
        </row>
        <row r="13248">
          <cell r="A13248">
            <v>41185</v>
          </cell>
          <cell r="B13248">
            <v>0.16</v>
          </cell>
          <cell r="C13248">
            <v>1.6000000000000001E-3</v>
          </cell>
        </row>
        <row r="13249">
          <cell r="A13249">
            <v>41186</v>
          </cell>
          <cell r="B13249">
            <v>0.18</v>
          </cell>
          <cell r="C13249">
            <v>1.8E-3</v>
          </cell>
        </row>
        <row r="13250">
          <cell r="A13250">
            <v>41187</v>
          </cell>
          <cell r="B13250">
            <v>0.18</v>
          </cell>
          <cell r="C13250">
            <v>1.8E-3</v>
          </cell>
        </row>
        <row r="13251">
          <cell r="A13251">
            <v>41190</v>
          </cell>
          <cell r="B13251" t="str">
            <v>ND</v>
          </cell>
          <cell r="C13251">
            <v>1.8E-3</v>
          </cell>
        </row>
        <row r="13252">
          <cell r="A13252">
            <v>41191</v>
          </cell>
          <cell r="B13252">
            <v>0.18</v>
          </cell>
          <cell r="C13252">
            <v>1.8E-3</v>
          </cell>
        </row>
        <row r="13253">
          <cell r="A13253">
            <v>41192</v>
          </cell>
          <cell r="B13253">
            <v>0.18</v>
          </cell>
          <cell r="C13253">
            <v>1.8E-3</v>
          </cell>
        </row>
        <row r="13254">
          <cell r="A13254">
            <v>41193</v>
          </cell>
          <cell r="B13254">
            <v>0.18</v>
          </cell>
          <cell r="C13254">
            <v>1.8E-3</v>
          </cell>
        </row>
        <row r="13255">
          <cell r="A13255">
            <v>41194</v>
          </cell>
          <cell r="B13255">
            <v>0.18</v>
          </cell>
          <cell r="C13255">
            <v>1.8E-3</v>
          </cell>
        </row>
        <row r="13256">
          <cell r="A13256">
            <v>41197</v>
          </cell>
          <cell r="B13256">
            <v>0.19</v>
          </cell>
          <cell r="C13256">
            <v>1.9E-3</v>
          </cell>
        </row>
        <row r="13257">
          <cell r="A13257">
            <v>41198</v>
          </cell>
          <cell r="B13257">
            <v>0.18</v>
          </cell>
          <cell r="C13257">
            <v>1.8E-3</v>
          </cell>
        </row>
        <row r="13258">
          <cell r="A13258">
            <v>41199</v>
          </cell>
          <cell r="B13258">
            <v>0.18</v>
          </cell>
          <cell r="C13258">
            <v>1.8E-3</v>
          </cell>
        </row>
        <row r="13259">
          <cell r="A13259">
            <v>41200</v>
          </cell>
          <cell r="B13259">
            <v>0.18</v>
          </cell>
          <cell r="C13259">
            <v>1.8E-3</v>
          </cell>
        </row>
        <row r="13260">
          <cell r="A13260">
            <v>41201</v>
          </cell>
          <cell r="B13260">
            <v>0.18</v>
          </cell>
          <cell r="C13260">
            <v>1.8E-3</v>
          </cell>
        </row>
        <row r="13261">
          <cell r="A13261">
            <v>41204</v>
          </cell>
          <cell r="B13261">
            <v>0.19</v>
          </cell>
          <cell r="C13261">
            <v>1.9E-3</v>
          </cell>
        </row>
        <row r="13262">
          <cell r="A13262">
            <v>41205</v>
          </cell>
          <cell r="B13262">
            <v>0.18</v>
          </cell>
          <cell r="C13262">
            <v>1.8E-3</v>
          </cell>
        </row>
        <row r="13263">
          <cell r="A13263">
            <v>41206</v>
          </cell>
          <cell r="B13263">
            <v>0.18</v>
          </cell>
          <cell r="C13263">
            <v>1.8E-3</v>
          </cell>
        </row>
        <row r="13264">
          <cell r="A13264">
            <v>41207</v>
          </cell>
          <cell r="B13264">
            <v>0.19</v>
          </cell>
          <cell r="C13264">
            <v>1.9E-3</v>
          </cell>
        </row>
        <row r="13265">
          <cell r="A13265">
            <v>41208</v>
          </cell>
          <cell r="B13265">
            <v>0.19</v>
          </cell>
          <cell r="C13265">
            <v>1.9E-3</v>
          </cell>
        </row>
        <row r="13266">
          <cell r="A13266">
            <v>41211</v>
          </cell>
          <cell r="B13266">
            <v>0.18</v>
          </cell>
          <cell r="C13266">
            <v>1.8E-3</v>
          </cell>
        </row>
        <row r="13267">
          <cell r="A13267">
            <v>41212</v>
          </cell>
          <cell r="B13267" t="str">
            <v>ND</v>
          </cell>
          <cell r="C13267">
            <v>1.8E-3</v>
          </cell>
        </row>
        <row r="13268">
          <cell r="A13268">
            <v>41213</v>
          </cell>
          <cell r="B13268">
            <v>0.18</v>
          </cell>
          <cell r="C13268">
            <v>1.8E-3</v>
          </cell>
        </row>
        <row r="13269">
          <cell r="A13269">
            <v>41214</v>
          </cell>
          <cell r="B13269">
            <v>0.18</v>
          </cell>
          <cell r="C13269">
            <v>1.8E-3</v>
          </cell>
        </row>
        <row r="13270">
          <cell r="A13270">
            <v>41215</v>
          </cell>
          <cell r="B13270">
            <v>0.19</v>
          </cell>
          <cell r="C13270">
            <v>1.9E-3</v>
          </cell>
        </row>
        <row r="13271">
          <cell r="A13271">
            <v>41218</v>
          </cell>
          <cell r="B13271">
            <v>0.19</v>
          </cell>
          <cell r="C13271">
            <v>1.9E-3</v>
          </cell>
        </row>
        <row r="13272">
          <cell r="A13272">
            <v>41219</v>
          </cell>
          <cell r="B13272">
            <v>0.19</v>
          </cell>
          <cell r="C13272">
            <v>1.9E-3</v>
          </cell>
        </row>
        <row r="13273">
          <cell r="A13273">
            <v>41220</v>
          </cell>
          <cell r="B13273">
            <v>0.18</v>
          </cell>
          <cell r="C13273">
            <v>1.8E-3</v>
          </cell>
        </row>
        <row r="13274">
          <cell r="A13274">
            <v>41221</v>
          </cell>
          <cell r="B13274">
            <v>0.2</v>
          </cell>
          <cell r="C13274">
            <v>2E-3</v>
          </cell>
        </row>
        <row r="13275">
          <cell r="A13275">
            <v>41222</v>
          </cell>
          <cell r="B13275">
            <v>0.18</v>
          </cell>
          <cell r="C13275">
            <v>1.8E-3</v>
          </cell>
        </row>
        <row r="13276">
          <cell r="A13276">
            <v>41225</v>
          </cell>
          <cell r="B13276" t="str">
            <v>ND</v>
          </cell>
          <cell r="C13276">
            <v>1.8E-3</v>
          </cell>
        </row>
        <row r="13277">
          <cell r="A13277">
            <v>41226</v>
          </cell>
          <cell r="B13277">
            <v>0.18</v>
          </cell>
          <cell r="C13277">
            <v>1.8E-3</v>
          </cell>
        </row>
        <row r="13278">
          <cell r="A13278">
            <v>41227</v>
          </cell>
          <cell r="B13278">
            <v>0.18</v>
          </cell>
          <cell r="C13278">
            <v>1.8E-3</v>
          </cell>
        </row>
        <row r="13279">
          <cell r="A13279">
            <v>41228</v>
          </cell>
          <cell r="B13279">
            <v>0.17</v>
          </cell>
          <cell r="C13279">
            <v>1.7000000000000001E-3</v>
          </cell>
        </row>
        <row r="13280">
          <cell r="A13280">
            <v>41229</v>
          </cell>
          <cell r="B13280">
            <v>0.16</v>
          </cell>
          <cell r="C13280">
            <v>1.6000000000000001E-3</v>
          </cell>
        </row>
        <row r="13281">
          <cell r="A13281">
            <v>41232</v>
          </cell>
          <cell r="B13281">
            <v>0.16</v>
          </cell>
          <cell r="C13281">
            <v>1.6000000000000001E-3</v>
          </cell>
        </row>
        <row r="13282">
          <cell r="A13282">
            <v>41233</v>
          </cell>
          <cell r="B13282">
            <v>0.16</v>
          </cell>
          <cell r="C13282">
            <v>1.6000000000000001E-3</v>
          </cell>
        </row>
        <row r="13283">
          <cell r="A13283">
            <v>41234</v>
          </cell>
          <cell r="B13283">
            <v>0.17</v>
          </cell>
          <cell r="C13283">
            <v>1.7000000000000001E-3</v>
          </cell>
        </row>
        <row r="13284">
          <cell r="A13284">
            <v>41235</v>
          </cell>
          <cell r="B13284" t="str">
            <v>ND</v>
          </cell>
          <cell r="C13284">
            <v>1.7000000000000001E-3</v>
          </cell>
        </row>
        <row r="13285">
          <cell r="A13285">
            <v>41236</v>
          </cell>
          <cell r="B13285">
            <v>0.19</v>
          </cell>
          <cell r="C13285">
            <v>1.9E-3</v>
          </cell>
        </row>
        <row r="13286">
          <cell r="A13286">
            <v>41239</v>
          </cell>
          <cell r="B13286">
            <v>0.17</v>
          </cell>
          <cell r="C13286">
            <v>1.7000000000000001E-3</v>
          </cell>
        </row>
        <row r="13287">
          <cell r="A13287">
            <v>41240</v>
          </cell>
          <cell r="B13287">
            <v>0.18</v>
          </cell>
          <cell r="C13287">
            <v>1.8E-3</v>
          </cell>
        </row>
        <row r="13288">
          <cell r="A13288">
            <v>41241</v>
          </cell>
          <cell r="B13288">
            <v>0.18</v>
          </cell>
          <cell r="C13288">
            <v>1.8E-3</v>
          </cell>
        </row>
        <row r="13289">
          <cell r="A13289">
            <v>41242</v>
          </cell>
          <cell r="B13289">
            <v>0.18</v>
          </cell>
          <cell r="C13289">
            <v>1.8E-3</v>
          </cell>
        </row>
        <row r="13290">
          <cell r="A13290">
            <v>41243</v>
          </cell>
          <cell r="B13290">
            <v>0.18</v>
          </cell>
          <cell r="C13290">
            <v>1.8E-3</v>
          </cell>
        </row>
        <row r="13291">
          <cell r="A13291">
            <v>41246</v>
          </cell>
          <cell r="B13291">
            <v>0.18</v>
          </cell>
          <cell r="C13291">
            <v>1.8E-3</v>
          </cell>
        </row>
        <row r="13292">
          <cell r="A13292">
            <v>41247</v>
          </cell>
          <cell r="B13292">
            <v>0.18</v>
          </cell>
          <cell r="C13292">
            <v>1.8E-3</v>
          </cell>
        </row>
        <row r="13293">
          <cell r="A13293">
            <v>41248</v>
          </cell>
          <cell r="B13293">
            <v>0.18</v>
          </cell>
          <cell r="C13293">
            <v>1.8E-3</v>
          </cell>
        </row>
        <row r="13294">
          <cell r="A13294">
            <v>41249</v>
          </cell>
          <cell r="B13294">
            <v>0.18</v>
          </cell>
          <cell r="C13294">
            <v>1.8E-3</v>
          </cell>
        </row>
        <row r="13295">
          <cell r="A13295">
            <v>41250</v>
          </cell>
          <cell r="B13295">
            <v>0.18</v>
          </cell>
          <cell r="C13295">
            <v>1.8E-3</v>
          </cell>
        </row>
        <row r="13296">
          <cell r="A13296">
            <v>41253</v>
          </cell>
          <cell r="B13296">
            <v>0.18</v>
          </cell>
          <cell r="C13296">
            <v>1.8E-3</v>
          </cell>
        </row>
        <row r="13297">
          <cell r="A13297">
            <v>41254</v>
          </cell>
          <cell r="B13297">
            <v>0.16</v>
          </cell>
          <cell r="C13297">
            <v>1.6000000000000001E-3</v>
          </cell>
        </row>
        <row r="13298">
          <cell r="A13298">
            <v>41255</v>
          </cell>
          <cell r="B13298">
            <v>0.14000000000000001</v>
          </cell>
          <cell r="C13298">
            <v>1.4000000000000002E-3</v>
          </cell>
        </row>
        <row r="13299">
          <cell r="A13299">
            <v>41256</v>
          </cell>
          <cell r="B13299">
            <v>0.14000000000000001</v>
          </cell>
          <cell r="C13299">
            <v>1.4000000000000002E-3</v>
          </cell>
        </row>
        <row r="13300">
          <cell r="A13300">
            <v>41257</v>
          </cell>
          <cell r="B13300">
            <v>0.13</v>
          </cell>
          <cell r="C13300">
            <v>1.2999999999999999E-3</v>
          </cell>
        </row>
        <row r="13301">
          <cell r="A13301">
            <v>41260</v>
          </cell>
          <cell r="B13301">
            <v>0.13</v>
          </cell>
          <cell r="C13301">
            <v>1.2999999999999999E-3</v>
          </cell>
        </row>
        <row r="13302">
          <cell r="A13302">
            <v>41261</v>
          </cell>
          <cell r="B13302">
            <v>0.16</v>
          </cell>
          <cell r="C13302">
            <v>1.6000000000000001E-3</v>
          </cell>
        </row>
        <row r="13303">
          <cell r="A13303">
            <v>41262</v>
          </cell>
          <cell r="B13303">
            <v>0.15</v>
          </cell>
          <cell r="C13303">
            <v>1.5E-3</v>
          </cell>
        </row>
        <row r="13304">
          <cell r="A13304">
            <v>41263</v>
          </cell>
          <cell r="B13304">
            <v>0.15</v>
          </cell>
          <cell r="C13304">
            <v>1.5E-3</v>
          </cell>
        </row>
        <row r="13305">
          <cell r="A13305">
            <v>41264</v>
          </cell>
          <cell r="B13305">
            <v>0.15</v>
          </cell>
          <cell r="C13305">
            <v>1.5E-3</v>
          </cell>
        </row>
        <row r="13306">
          <cell r="A13306">
            <v>41267</v>
          </cell>
          <cell r="B13306">
            <v>0.16</v>
          </cell>
          <cell r="C13306">
            <v>1.6000000000000001E-3</v>
          </cell>
        </row>
        <row r="13307">
          <cell r="A13307">
            <v>41268</v>
          </cell>
          <cell r="B13307" t="str">
            <v>ND</v>
          </cell>
          <cell r="C13307">
            <v>1.6000000000000001E-3</v>
          </cell>
        </row>
        <row r="13308">
          <cell r="A13308">
            <v>41269</v>
          </cell>
          <cell r="B13308">
            <v>0.16</v>
          </cell>
          <cell r="C13308">
            <v>1.6000000000000001E-3</v>
          </cell>
        </row>
        <row r="13309">
          <cell r="A13309">
            <v>41270</v>
          </cell>
          <cell r="B13309">
            <v>0.15</v>
          </cell>
          <cell r="C13309">
            <v>1.5E-3</v>
          </cell>
        </row>
        <row r="13310">
          <cell r="A13310">
            <v>41271</v>
          </cell>
          <cell r="B13310">
            <v>0.15</v>
          </cell>
          <cell r="C13310">
            <v>1.5E-3</v>
          </cell>
        </row>
        <row r="13311">
          <cell r="A13311">
            <v>41274</v>
          </cell>
          <cell r="B13311">
            <v>0.16</v>
          </cell>
          <cell r="C13311">
            <v>1.6000000000000001E-3</v>
          </cell>
        </row>
        <row r="13312">
          <cell r="A13312">
            <v>41275</v>
          </cell>
          <cell r="B13312" t="str">
            <v>ND</v>
          </cell>
          <cell r="C13312">
            <v>1.6000000000000001E-3</v>
          </cell>
        </row>
        <row r="13313">
          <cell r="A13313">
            <v>41276</v>
          </cell>
          <cell r="B13313">
            <v>0.15</v>
          </cell>
          <cell r="C13313">
            <v>1.5E-3</v>
          </cell>
        </row>
        <row r="13314">
          <cell r="A13314">
            <v>41277</v>
          </cell>
          <cell r="B13314">
            <v>0.15</v>
          </cell>
          <cell r="C13314">
            <v>1.5E-3</v>
          </cell>
        </row>
        <row r="13315">
          <cell r="A13315">
            <v>41278</v>
          </cell>
          <cell r="B13315">
            <v>0.15</v>
          </cell>
          <cell r="C13315">
            <v>1.5E-3</v>
          </cell>
        </row>
        <row r="13316">
          <cell r="A13316">
            <v>41281</v>
          </cell>
          <cell r="B13316">
            <v>0.15</v>
          </cell>
          <cell r="C13316">
            <v>1.5E-3</v>
          </cell>
        </row>
        <row r="13317">
          <cell r="A13317">
            <v>41282</v>
          </cell>
          <cell r="B13317">
            <v>0.14000000000000001</v>
          </cell>
          <cell r="C13317">
            <v>1.4000000000000002E-3</v>
          </cell>
        </row>
        <row r="13318">
          <cell r="A13318">
            <v>41283</v>
          </cell>
          <cell r="B13318">
            <v>0.13</v>
          </cell>
          <cell r="C13318">
            <v>1.2999999999999999E-3</v>
          </cell>
        </row>
        <row r="13319">
          <cell r="A13319">
            <v>41284</v>
          </cell>
          <cell r="B13319">
            <v>0.14000000000000001</v>
          </cell>
          <cell r="C13319">
            <v>1.4000000000000002E-3</v>
          </cell>
        </row>
        <row r="13320">
          <cell r="A13320">
            <v>41285</v>
          </cell>
          <cell r="B13320">
            <v>0.14000000000000001</v>
          </cell>
          <cell r="C13320">
            <v>1.4000000000000002E-3</v>
          </cell>
        </row>
        <row r="13321">
          <cell r="A13321">
            <v>41288</v>
          </cell>
          <cell r="B13321">
            <v>0.14000000000000001</v>
          </cell>
          <cell r="C13321">
            <v>1.4000000000000002E-3</v>
          </cell>
        </row>
        <row r="13322">
          <cell r="A13322">
            <v>41289</v>
          </cell>
          <cell r="B13322">
            <v>0.14000000000000001</v>
          </cell>
          <cell r="C13322">
            <v>1.4000000000000002E-3</v>
          </cell>
        </row>
        <row r="13323">
          <cell r="A13323">
            <v>41290</v>
          </cell>
          <cell r="B13323">
            <v>0.14000000000000001</v>
          </cell>
          <cell r="C13323">
            <v>1.4000000000000002E-3</v>
          </cell>
        </row>
        <row r="13324">
          <cell r="A13324">
            <v>41291</v>
          </cell>
          <cell r="B13324">
            <v>0.14000000000000001</v>
          </cell>
          <cell r="C13324">
            <v>1.4000000000000002E-3</v>
          </cell>
        </row>
        <row r="13325">
          <cell r="A13325">
            <v>41292</v>
          </cell>
          <cell r="B13325">
            <v>0.14000000000000001</v>
          </cell>
          <cell r="C13325">
            <v>1.4000000000000002E-3</v>
          </cell>
        </row>
        <row r="13326">
          <cell r="A13326">
            <v>41295</v>
          </cell>
          <cell r="B13326" t="str">
            <v>ND</v>
          </cell>
          <cell r="C13326">
            <v>1.4000000000000002E-3</v>
          </cell>
        </row>
        <row r="13327">
          <cell r="A13327">
            <v>41296</v>
          </cell>
          <cell r="B13327">
            <v>0.14000000000000001</v>
          </cell>
          <cell r="C13327">
            <v>1.4000000000000002E-3</v>
          </cell>
        </row>
        <row r="13328">
          <cell r="A13328">
            <v>41297</v>
          </cell>
          <cell r="B13328">
            <v>0.15</v>
          </cell>
          <cell r="C13328">
            <v>1.5E-3</v>
          </cell>
        </row>
        <row r="13329">
          <cell r="A13329">
            <v>41298</v>
          </cell>
          <cell r="B13329">
            <v>0.15</v>
          </cell>
          <cell r="C13329">
            <v>1.5E-3</v>
          </cell>
        </row>
        <row r="13330">
          <cell r="A13330">
            <v>41299</v>
          </cell>
          <cell r="B13330">
            <v>0.15</v>
          </cell>
          <cell r="C13330">
            <v>1.5E-3</v>
          </cell>
        </row>
        <row r="13331">
          <cell r="A13331">
            <v>41302</v>
          </cell>
          <cell r="B13331">
            <v>0.16</v>
          </cell>
          <cell r="C13331">
            <v>1.6000000000000001E-3</v>
          </cell>
        </row>
        <row r="13332">
          <cell r="A13332">
            <v>41303</v>
          </cell>
          <cell r="B13332">
            <v>0.15</v>
          </cell>
          <cell r="C13332">
            <v>1.5E-3</v>
          </cell>
        </row>
        <row r="13333">
          <cell r="A13333">
            <v>41304</v>
          </cell>
          <cell r="B13333">
            <v>0.15</v>
          </cell>
          <cell r="C13333">
            <v>1.5E-3</v>
          </cell>
        </row>
        <row r="13334">
          <cell r="A13334">
            <v>41305</v>
          </cell>
          <cell r="B13334">
            <v>0.15</v>
          </cell>
          <cell r="C13334">
            <v>1.5E-3</v>
          </cell>
        </row>
        <row r="13335">
          <cell r="A13335">
            <v>41306</v>
          </cell>
          <cell r="B13335">
            <v>0.15</v>
          </cell>
          <cell r="C13335">
            <v>1.5E-3</v>
          </cell>
        </row>
        <row r="13336">
          <cell r="A13336">
            <v>41309</v>
          </cell>
          <cell r="B13336">
            <v>0.15</v>
          </cell>
          <cell r="C13336">
            <v>1.5E-3</v>
          </cell>
        </row>
        <row r="13337">
          <cell r="A13337">
            <v>41310</v>
          </cell>
          <cell r="B13337">
            <v>0.15</v>
          </cell>
          <cell r="C13337">
            <v>1.5E-3</v>
          </cell>
        </row>
        <row r="13338">
          <cell r="A13338">
            <v>41311</v>
          </cell>
          <cell r="B13338">
            <v>0.15</v>
          </cell>
          <cell r="C13338">
            <v>1.5E-3</v>
          </cell>
        </row>
        <row r="13339">
          <cell r="A13339">
            <v>41312</v>
          </cell>
          <cell r="B13339">
            <v>0.15</v>
          </cell>
          <cell r="C13339">
            <v>1.5E-3</v>
          </cell>
        </row>
        <row r="13340">
          <cell r="A13340">
            <v>41313</v>
          </cell>
          <cell r="B13340">
            <v>0.14000000000000001</v>
          </cell>
          <cell r="C13340">
            <v>1.4000000000000002E-3</v>
          </cell>
        </row>
        <row r="13341">
          <cell r="A13341">
            <v>41316</v>
          </cell>
          <cell r="B13341">
            <v>0.15</v>
          </cell>
          <cell r="C13341">
            <v>1.5E-3</v>
          </cell>
        </row>
        <row r="13342">
          <cell r="A13342">
            <v>41317</v>
          </cell>
          <cell r="B13342">
            <v>0.14000000000000001</v>
          </cell>
          <cell r="C13342">
            <v>1.4000000000000002E-3</v>
          </cell>
        </row>
        <row r="13343">
          <cell r="A13343">
            <v>41318</v>
          </cell>
          <cell r="B13343">
            <v>0.15</v>
          </cell>
          <cell r="C13343">
            <v>1.5E-3</v>
          </cell>
        </row>
        <row r="13344">
          <cell r="A13344">
            <v>41319</v>
          </cell>
          <cell r="B13344">
            <v>0.16</v>
          </cell>
          <cell r="C13344">
            <v>1.6000000000000001E-3</v>
          </cell>
        </row>
        <row r="13345">
          <cell r="A13345">
            <v>41320</v>
          </cell>
          <cell r="B13345">
            <v>0.17</v>
          </cell>
          <cell r="C13345">
            <v>1.7000000000000001E-3</v>
          </cell>
        </row>
        <row r="13346">
          <cell r="A13346">
            <v>41323</v>
          </cell>
          <cell r="B13346" t="str">
            <v>ND</v>
          </cell>
          <cell r="C13346">
            <v>1.7000000000000001E-3</v>
          </cell>
        </row>
        <row r="13347">
          <cell r="A13347">
            <v>41324</v>
          </cell>
          <cell r="B13347">
            <v>0.17</v>
          </cell>
          <cell r="C13347">
            <v>1.7000000000000001E-3</v>
          </cell>
        </row>
        <row r="13348">
          <cell r="A13348">
            <v>41325</v>
          </cell>
          <cell r="B13348">
            <v>0.17</v>
          </cell>
          <cell r="C13348">
            <v>1.7000000000000001E-3</v>
          </cell>
        </row>
        <row r="13349">
          <cell r="A13349">
            <v>41326</v>
          </cell>
          <cell r="B13349">
            <v>0.16</v>
          </cell>
          <cell r="C13349">
            <v>1.6000000000000001E-3</v>
          </cell>
        </row>
        <row r="13350">
          <cell r="A13350">
            <v>41327</v>
          </cell>
          <cell r="B13350">
            <v>0.16</v>
          </cell>
          <cell r="C13350">
            <v>1.6000000000000001E-3</v>
          </cell>
        </row>
        <row r="13351">
          <cell r="A13351">
            <v>41330</v>
          </cell>
          <cell r="B13351">
            <v>0.16</v>
          </cell>
          <cell r="C13351">
            <v>1.6000000000000001E-3</v>
          </cell>
        </row>
        <row r="13352">
          <cell r="A13352">
            <v>41331</v>
          </cell>
          <cell r="B13352">
            <v>0.17</v>
          </cell>
          <cell r="C13352">
            <v>1.7000000000000001E-3</v>
          </cell>
        </row>
        <row r="13353">
          <cell r="A13353">
            <v>41332</v>
          </cell>
          <cell r="B13353">
            <v>0.17</v>
          </cell>
          <cell r="C13353">
            <v>1.7000000000000001E-3</v>
          </cell>
        </row>
        <row r="13354">
          <cell r="A13354">
            <v>41333</v>
          </cell>
          <cell r="B13354">
            <v>0.17</v>
          </cell>
          <cell r="C13354">
            <v>1.7000000000000001E-3</v>
          </cell>
        </row>
        <row r="13355">
          <cell r="A13355">
            <v>41334</v>
          </cell>
          <cell r="B13355">
            <v>0.16</v>
          </cell>
          <cell r="C13355">
            <v>1.6000000000000001E-3</v>
          </cell>
        </row>
        <row r="13356">
          <cell r="A13356">
            <v>41337</v>
          </cell>
          <cell r="B13356">
            <v>0.16</v>
          </cell>
          <cell r="C13356">
            <v>1.6000000000000001E-3</v>
          </cell>
        </row>
        <row r="13357">
          <cell r="A13357">
            <v>41338</v>
          </cell>
          <cell r="B13357">
            <v>0.15</v>
          </cell>
          <cell r="C13357">
            <v>1.5E-3</v>
          </cell>
        </row>
        <row r="13358">
          <cell r="A13358">
            <v>41339</v>
          </cell>
          <cell r="B13358">
            <v>0.15</v>
          </cell>
          <cell r="C13358">
            <v>1.5E-3</v>
          </cell>
        </row>
        <row r="13359">
          <cell r="A13359">
            <v>41340</v>
          </cell>
          <cell r="B13359">
            <v>0.15</v>
          </cell>
          <cell r="C13359">
            <v>1.5E-3</v>
          </cell>
        </row>
        <row r="13360">
          <cell r="A13360">
            <v>41341</v>
          </cell>
          <cell r="B13360">
            <v>0.15</v>
          </cell>
          <cell r="C13360">
            <v>1.5E-3</v>
          </cell>
        </row>
        <row r="13361">
          <cell r="A13361">
            <v>41344</v>
          </cell>
          <cell r="B13361">
            <v>0.15</v>
          </cell>
          <cell r="C13361">
            <v>1.5E-3</v>
          </cell>
        </row>
        <row r="13362">
          <cell r="A13362">
            <v>41345</v>
          </cell>
          <cell r="B13362">
            <v>0.15</v>
          </cell>
          <cell r="C13362">
            <v>1.5E-3</v>
          </cell>
        </row>
        <row r="13363">
          <cell r="A13363">
            <v>41346</v>
          </cell>
          <cell r="B13363">
            <v>0.15</v>
          </cell>
          <cell r="C13363">
            <v>1.5E-3</v>
          </cell>
        </row>
        <row r="13364">
          <cell r="A13364">
            <v>41347</v>
          </cell>
          <cell r="B13364">
            <v>0.15</v>
          </cell>
          <cell r="C13364">
            <v>1.5E-3</v>
          </cell>
        </row>
        <row r="13365">
          <cell r="A13365">
            <v>41348</v>
          </cell>
          <cell r="B13365">
            <v>0.14000000000000001</v>
          </cell>
          <cell r="C13365">
            <v>1.4000000000000002E-3</v>
          </cell>
        </row>
        <row r="13366">
          <cell r="A13366">
            <v>41351</v>
          </cell>
          <cell r="B13366">
            <v>0.15</v>
          </cell>
          <cell r="C13366">
            <v>1.5E-3</v>
          </cell>
        </row>
        <row r="13367">
          <cell r="A13367">
            <v>41352</v>
          </cell>
          <cell r="B13367">
            <v>0.15</v>
          </cell>
          <cell r="C13367">
            <v>1.5E-3</v>
          </cell>
        </row>
        <row r="13368">
          <cell r="A13368">
            <v>41353</v>
          </cell>
          <cell r="B13368">
            <v>0.15</v>
          </cell>
          <cell r="C13368">
            <v>1.5E-3</v>
          </cell>
        </row>
        <row r="13369">
          <cell r="A13369">
            <v>41354</v>
          </cell>
          <cell r="B13369">
            <v>0.14000000000000001</v>
          </cell>
          <cell r="C13369">
            <v>1.4000000000000002E-3</v>
          </cell>
        </row>
        <row r="13370">
          <cell r="A13370">
            <v>41355</v>
          </cell>
          <cell r="B13370">
            <v>0.14000000000000001</v>
          </cell>
          <cell r="C13370">
            <v>1.4000000000000002E-3</v>
          </cell>
        </row>
        <row r="13371">
          <cell r="A13371">
            <v>41358</v>
          </cell>
          <cell r="B13371">
            <v>0.14000000000000001</v>
          </cell>
          <cell r="C13371">
            <v>1.4000000000000002E-3</v>
          </cell>
        </row>
        <row r="13372">
          <cell r="A13372">
            <v>41359</v>
          </cell>
          <cell r="B13372">
            <v>0.14000000000000001</v>
          </cell>
          <cell r="C13372">
            <v>1.4000000000000002E-3</v>
          </cell>
        </row>
        <row r="13373">
          <cell r="A13373">
            <v>41360</v>
          </cell>
          <cell r="B13373">
            <v>0.14000000000000001</v>
          </cell>
          <cell r="C13373">
            <v>1.4000000000000002E-3</v>
          </cell>
        </row>
        <row r="13374">
          <cell r="A13374">
            <v>41361</v>
          </cell>
          <cell r="B13374">
            <v>0.14000000000000001</v>
          </cell>
          <cell r="C13374">
            <v>1.4000000000000002E-3</v>
          </cell>
        </row>
        <row r="13375">
          <cell r="A13375">
            <v>41362</v>
          </cell>
          <cell r="B13375" t="str">
            <v>ND</v>
          </cell>
          <cell r="C13375">
            <v>1.4000000000000002E-3</v>
          </cell>
        </row>
        <row r="13376">
          <cell r="A13376">
            <v>41365</v>
          </cell>
          <cell r="B13376">
            <v>0.14000000000000001</v>
          </cell>
          <cell r="C13376">
            <v>1.4000000000000002E-3</v>
          </cell>
        </row>
        <row r="13377">
          <cell r="A13377">
            <v>41366</v>
          </cell>
          <cell r="B13377">
            <v>0.14000000000000001</v>
          </cell>
          <cell r="C13377">
            <v>1.4000000000000002E-3</v>
          </cell>
        </row>
        <row r="13378">
          <cell r="A13378">
            <v>41367</v>
          </cell>
          <cell r="B13378">
            <v>0.13</v>
          </cell>
          <cell r="C13378">
            <v>1.2999999999999999E-3</v>
          </cell>
        </row>
        <row r="13379">
          <cell r="A13379">
            <v>41368</v>
          </cell>
          <cell r="B13379">
            <v>0.13</v>
          </cell>
          <cell r="C13379">
            <v>1.2999999999999999E-3</v>
          </cell>
        </row>
        <row r="13380">
          <cell r="A13380">
            <v>41369</v>
          </cell>
          <cell r="B13380">
            <v>0.13</v>
          </cell>
          <cell r="C13380">
            <v>1.2999999999999999E-3</v>
          </cell>
        </row>
        <row r="13381">
          <cell r="A13381">
            <v>41372</v>
          </cell>
          <cell r="B13381">
            <v>0.13</v>
          </cell>
          <cell r="C13381">
            <v>1.2999999999999999E-3</v>
          </cell>
        </row>
        <row r="13382">
          <cell r="A13382">
            <v>41373</v>
          </cell>
          <cell r="B13382">
            <v>0.13</v>
          </cell>
          <cell r="C13382">
            <v>1.2999999999999999E-3</v>
          </cell>
        </row>
        <row r="13383">
          <cell r="A13383">
            <v>41374</v>
          </cell>
          <cell r="B13383">
            <v>0.12</v>
          </cell>
          <cell r="C13383">
            <v>1.1999999999999999E-3</v>
          </cell>
        </row>
        <row r="13384">
          <cell r="A13384">
            <v>41375</v>
          </cell>
          <cell r="B13384">
            <v>0.12</v>
          </cell>
          <cell r="C13384">
            <v>1.1999999999999999E-3</v>
          </cell>
        </row>
        <row r="13385">
          <cell r="A13385">
            <v>41376</v>
          </cell>
          <cell r="B13385">
            <v>0.11</v>
          </cell>
          <cell r="C13385">
            <v>1.1000000000000001E-3</v>
          </cell>
        </row>
        <row r="13386">
          <cell r="A13386">
            <v>41379</v>
          </cell>
          <cell r="B13386">
            <v>0.12</v>
          </cell>
          <cell r="C13386">
            <v>1.1999999999999999E-3</v>
          </cell>
        </row>
        <row r="13387">
          <cell r="A13387">
            <v>41380</v>
          </cell>
          <cell r="B13387">
            <v>0.13</v>
          </cell>
          <cell r="C13387">
            <v>1.2999999999999999E-3</v>
          </cell>
        </row>
        <row r="13388">
          <cell r="A13388">
            <v>41381</v>
          </cell>
          <cell r="B13388">
            <v>0.13</v>
          </cell>
          <cell r="C13388">
            <v>1.2999999999999999E-3</v>
          </cell>
        </row>
        <row r="13389">
          <cell r="A13389">
            <v>41382</v>
          </cell>
          <cell r="B13389">
            <v>0.12</v>
          </cell>
          <cell r="C13389">
            <v>1.1999999999999999E-3</v>
          </cell>
        </row>
        <row r="13390">
          <cell r="A13390">
            <v>41383</v>
          </cell>
          <cell r="B13390">
            <v>0.12</v>
          </cell>
          <cell r="C13390">
            <v>1.1999999999999999E-3</v>
          </cell>
        </row>
        <row r="13391">
          <cell r="A13391">
            <v>41386</v>
          </cell>
          <cell r="B13391">
            <v>0.12</v>
          </cell>
          <cell r="C13391">
            <v>1.1999999999999999E-3</v>
          </cell>
        </row>
        <row r="13392">
          <cell r="A13392">
            <v>41387</v>
          </cell>
          <cell r="B13392">
            <v>0.12</v>
          </cell>
          <cell r="C13392">
            <v>1.1999999999999999E-3</v>
          </cell>
        </row>
        <row r="13393">
          <cell r="A13393">
            <v>41388</v>
          </cell>
          <cell r="B13393">
            <v>0.13</v>
          </cell>
          <cell r="C13393">
            <v>1.2999999999999999E-3</v>
          </cell>
        </row>
        <row r="13394">
          <cell r="A13394">
            <v>41389</v>
          </cell>
          <cell r="B13394">
            <v>0.12</v>
          </cell>
          <cell r="C13394">
            <v>1.1999999999999999E-3</v>
          </cell>
        </row>
        <row r="13395">
          <cell r="A13395">
            <v>41390</v>
          </cell>
          <cell r="B13395">
            <v>0.12</v>
          </cell>
          <cell r="C13395">
            <v>1.1999999999999999E-3</v>
          </cell>
        </row>
        <row r="13396">
          <cell r="A13396">
            <v>41393</v>
          </cell>
          <cell r="B13396">
            <v>0.12</v>
          </cell>
          <cell r="C13396">
            <v>1.1999999999999999E-3</v>
          </cell>
        </row>
        <row r="13397">
          <cell r="A13397">
            <v>41394</v>
          </cell>
          <cell r="B13397">
            <v>0.11</v>
          </cell>
          <cell r="C13397">
            <v>1.1000000000000001E-3</v>
          </cell>
        </row>
        <row r="13398">
          <cell r="A13398">
            <v>41395</v>
          </cell>
          <cell r="B13398">
            <v>0.11</v>
          </cell>
          <cell r="C13398">
            <v>1.1000000000000001E-3</v>
          </cell>
        </row>
        <row r="13399">
          <cell r="A13399">
            <v>41396</v>
          </cell>
          <cell r="B13399">
            <v>0.11</v>
          </cell>
          <cell r="C13399">
            <v>1.1000000000000001E-3</v>
          </cell>
        </row>
        <row r="13400">
          <cell r="A13400">
            <v>41397</v>
          </cell>
          <cell r="B13400">
            <v>0.11</v>
          </cell>
          <cell r="C13400">
            <v>1.1000000000000001E-3</v>
          </cell>
        </row>
        <row r="13401">
          <cell r="A13401">
            <v>41400</v>
          </cell>
          <cell r="B13401">
            <v>0.11</v>
          </cell>
          <cell r="C13401">
            <v>1.1000000000000001E-3</v>
          </cell>
        </row>
        <row r="13402">
          <cell r="A13402">
            <v>41401</v>
          </cell>
          <cell r="B13402">
            <v>0.1</v>
          </cell>
          <cell r="C13402">
            <v>1E-3</v>
          </cell>
        </row>
        <row r="13403">
          <cell r="A13403">
            <v>41402</v>
          </cell>
          <cell r="B13403">
            <v>0.11</v>
          </cell>
          <cell r="C13403">
            <v>1.1000000000000001E-3</v>
          </cell>
        </row>
        <row r="13404">
          <cell r="A13404">
            <v>41403</v>
          </cell>
          <cell r="B13404">
            <v>0.11</v>
          </cell>
          <cell r="C13404">
            <v>1.1000000000000001E-3</v>
          </cell>
        </row>
        <row r="13405">
          <cell r="A13405">
            <v>41404</v>
          </cell>
          <cell r="B13405">
            <v>0.11</v>
          </cell>
          <cell r="C13405">
            <v>1.1000000000000001E-3</v>
          </cell>
        </row>
        <row r="13406">
          <cell r="A13406">
            <v>41407</v>
          </cell>
          <cell r="B13406">
            <v>0.13</v>
          </cell>
          <cell r="C13406">
            <v>1.2999999999999999E-3</v>
          </cell>
        </row>
        <row r="13407">
          <cell r="A13407">
            <v>41408</v>
          </cell>
          <cell r="B13407">
            <v>0.12</v>
          </cell>
          <cell r="C13407">
            <v>1.1999999999999999E-3</v>
          </cell>
        </row>
        <row r="13408">
          <cell r="A13408">
            <v>41409</v>
          </cell>
          <cell r="B13408">
            <v>0.12</v>
          </cell>
          <cell r="C13408">
            <v>1.1999999999999999E-3</v>
          </cell>
        </row>
        <row r="13409">
          <cell r="A13409">
            <v>41410</v>
          </cell>
          <cell r="B13409">
            <v>0.12</v>
          </cell>
          <cell r="C13409">
            <v>1.1999999999999999E-3</v>
          </cell>
        </row>
        <row r="13410">
          <cell r="A13410">
            <v>41411</v>
          </cell>
          <cell r="B13410">
            <v>0.12</v>
          </cell>
          <cell r="C13410">
            <v>1.1999999999999999E-3</v>
          </cell>
        </row>
        <row r="13411">
          <cell r="A13411">
            <v>41414</v>
          </cell>
          <cell r="B13411">
            <v>0.12</v>
          </cell>
          <cell r="C13411">
            <v>1.1999999999999999E-3</v>
          </cell>
        </row>
        <row r="13412">
          <cell r="A13412">
            <v>41415</v>
          </cell>
          <cell r="B13412">
            <v>0.12</v>
          </cell>
          <cell r="C13412">
            <v>1.1999999999999999E-3</v>
          </cell>
        </row>
        <row r="13413">
          <cell r="A13413">
            <v>41416</v>
          </cell>
          <cell r="B13413">
            <v>0.11</v>
          </cell>
          <cell r="C13413">
            <v>1.1000000000000001E-3</v>
          </cell>
        </row>
        <row r="13414">
          <cell r="A13414">
            <v>41417</v>
          </cell>
          <cell r="B13414">
            <v>0.12</v>
          </cell>
          <cell r="C13414">
            <v>1.1999999999999999E-3</v>
          </cell>
        </row>
        <row r="13415">
          <cell r="A13415">
            <v>41418</v>
          </cell>
          <cell r="B13415">
            <v>0.12</v>
          </cell>
          <cell r="C13415">
            <v>1.1999999999999999E-3</v>
          </cell>
        </row>
        <row r="13416">
          <cell r="A13416">
            <v>41421</v>
          </cell>
          <cell r="B13416" t="str">
            <v>ND</v>
          </cell>
          <cell r="C13416">
            <v>1.1999999999999999E-3</v>
          </cell>
        </row>
        <row r="13417">
          <cell r="A13417">
            <v>41422</v>
          </cell>
          <cell r="B13417">
            <v>0.13</v>
          </cell>
          <cell r="C13417">
            <v>1.2999999999999999E-3</v>
          </cell>
        </row>
        <row r="13418">
          <cell r="A13418">
            <v>41423</v>
          </cell>
          <cell r="B13418">
            <v>0.14000000000000001</v>
          </cell>
          <cell r="C13418">
            <v>1.4000000000000002E-3</v>
          </cell>
        </row>
        <row r="13419">
          <cell r="A13419">
            <v>41424</v>
          </cell>
          <cell r="B13419">
            <v>0.13</v>
          </cell>
          <cell r="C13419">
            <v>1.2999999999999999E-3</v>
          </cell>
        </row>
        <row r="13420">
          <cell r="A13420">
            <v>41425</v>
          </cell>
          <cell r="B13420">
            <v>0.14000000000000001</v>
          </cell>
          <cell r="C13420">
            <v>1.4000000000000002E-3</v>
          </cell>
        </row>
        <row r="13421">
          <cell r="A13421">
            <v>41428</v>
          </cell>
          <cell r="B13421">
            <v>0.14000000000000001</v>
          </cell>
          <cell r="C13421">
            <v>1.4000000000000002E-3</v>
          </cell>
        </row>
        <row r="13422">
          <cell r="A13422">
            <v>41429</v>
          </cell>
          <cell r="B13422">
            <v>0.14000000000000001</v>
          </cell>
          <cell r="C13422">
            <v>1.4000000000000002E-3</v>
          </cell>
        </row>
        <row r="13423">
          <cell r="A13423">
            <v>41430</v>
          </cell>
          <cell r="B13423">
            <v>0.14000000000000001</v>
          </cell>
          <cell r="C13423">
            <v>1.4000000000000002E-3</v>
          </cell>
        </row>
        <row r="13424">
          <cell r="A13424">
            <v>41431</v>
          </cell>
          <cell r="B13424">
            <v>0.14000000000000001</v>
          </cell>
          <cell r="C13424">
            <v>1.4000000000000002E-3</v>
          </cell>
        </row>
        <row r="13425">
          <cell r="A13425">
            <v>41432</v>
          </cell>
          <cell r="B13425">
            <v>0.14000000000000001</v>
          </cell>
          <cell r="C13425">
            <v>1.4000000000000002E-3</v>
          </cell>
        </row>
        <row r="13426">
          <cell r="A13426">
            <v>41435</v>
          </cell>
          <cell r="B13426">
            <v>0.14000000000000001</v>
          </cell>
          <cell r="C13426">
            <v>1.4000000000000002E-3</v>
          </cell>
        </row>
        <row r="13427">
          <cell r="A13427">
            <v>41436</v>
          </cell>
          <cell r="B13427">
            <v>0.14000000000000001</v>
          </cell>
          <cell r="C13427">
            <v>1.4000000000000002E-3</v>
          </cell>
        </row>
        <row r="13428">
          <cell r="A13428">
            <v>41437</v>
          </cell>
          <cell r="B13428">
            <v>0.14000000000000001</v>
          </cell>
          <cell r="C13428">
            <v>1.4000000000000002E-3</v>
          </cell>
        </row>
        <row r="13429">
          <cell r="A13429">
            <v>41438</v>
          </cell>
          <cell r="B13429">
            <v>0.14000000000000001</v>
          </cell>
          <cell r="C13429">
            <v>1.4000000000000002E-3</v>
          </cell>
        </row>
        <row r="13430">
          <cell r="A13430">
            <v>41439</v>
          </cell>
          <cell r="B13430">
            <v>0.13</v>
          </cell>
          <cell r="C13430">
            <v>1.2999999999999999E-3</v>
          </cell>
        </row>
        <row r="13431">
          <cell r="A13431">
            <v>41442</v>
          </cell>
          <cell r="B13431">
            <v>0.13</v>
          </cell>
          <cell r="C13431">
            <v>1.2999999999999999E-3</v>
          </cell>
        </row>
        <row r="13432">
          <cell r="A13432">
            <v>41443</v>
          </cell>
          <cell r="B13432">
            <v>0.13</v>
          </cell>
          <cell r="C13432">
            <v>1.2999999999999999E-3</v>
          </cell>
        </row>
        <row r="13433">
          <cell r="A13433">
            <v>41444</v>
          </cell>
          <cell r="B13433">
            <v>0.13</v>
          </cell>
          <cell r="C13433">
            <v>1.2999999999999999E-3</v>
          </cell>
        </row>
        <row r="13434">
          <cell r="A13434">
            <v>41445</v>
          </cell>
          <cell r="B13434">
            <v>0.14000000000000001</v>
          </cell>
          <cell r="C13434">
            <v>1.4000000000000002E-3</v>
          </cell>
        </row>
        <row r="13435">
          <cell r="A13435">
            <v>41446</v>
          </cell>
          <cell r="B13435">
            <v>0.13</v>
          </cell>
          <cell r="C13435">
            <v>1.2999999999999999E-3</v>
          </cell>
        </row>
        <row r="13436">
          <cell r="A13436">
            <v>41449</v>
          </cell>
          <cell r="B13436">
            <v>0.16</v>
          </cell>
          <cell r="C13436">
            <v>1.6000000000000001E-3</v>
          </cell>
        </row>
        <row r="13437">
          <cell r="A13437">
            <v>41450</v>
          </cell>
          <cell r="B13437">
            <v>0.17</v>
          </cell>
          <cell r="C13437">
            <v>1.7000000000000001E-3</v>
          </cell>
        </row>
        <row r="13438">
          <cell r="A13438">
            <v>41451</v>
          </cell>
          <cell r="B13438">
            <v>0.16</v>
          </cell>
          <cell r="C13438">
            <v>1.6000000000000001E-3</v>
          </cell>
        </row>
        <row r="13439">
          <cell r="A13439">
            <v>41452</v>
          </cell>
          <cell r="B13439">
            <v>0.15</v>
          </cell>
          <cell r="C13439">
            <v>1.5E-3</v>
          </cell>
        </row>
        <row r="13440">
          <cell r="A13440">
            <v>41453</v>
          </cell>
          <cell r="B13440">
            <v>0.15</v>
          </cell>
          <cell r="C13440">
            <v>1.5E-3</v>
          </cell>
        </row>
        <row r="13441">
          <cell r="A13441">
            <v>41456</v>
          </cell>
          <cell r="B13441">
            <v>0.15</v>
          </cell>
          <cell r="C13441">
            <v>1.5E-3</v>
          </cell>
        </row>
        <row r="13442">
          <cell r="A13442">
            <v>41457</v>
          </cell>
          <cell r="B13442">
            <v>0.14000000000000001</v>
          </cell>
          <cell r="C13442">
            <v>1.4000000000000002E-3</v>
          </cell>
        </row>
        <row r="13443">
          <cell r="A13443">
            <v>41458</v>
          </cell>
          <cell r="B13443">
            <v>0.14000000000000001</v>
          </cell>
          <cell r="C13443">
            <v>1.4000000000000002E-3</v>
          </cell>
        </row>
        <row r="13444">
          <cell r="A13444">
            <v>41459</v>
          </cell>
          <cell r="B13444" t="str">
            <v>ND</v>
          </cell>
          <cell r="C13444">
            <v>1.4000000000000002E-3</v>
          </cell>
        </row>
        <row r="13445">
          <cell r="A13445">
            <v>41460</v>
          </cell>
          <cell r="B13445">
            <v>0.15</v>
          </cell>
          <cell r="C13445">
            <v>1.5E-3</v>
          </cell>
        </row>
        <row r="13446">
          <cell r="A13446">
            <v>41463</v>
          </cell>
          <cell r="B13446">
            <v>0.14000000000000001</v>
          </cell>
          <cell r="C13446">
            <v>1.4000000000000002E-3</v>
          </cell>
        </row>
        <row r="13447">
          <cell r="A13447">
            <v>41464</v>
          </cell>
          <cell r="B13447">
            <v>0.14000000000000001</v>
          </cell>
          <cell r="C13447">
            <v>1.4000000000000002E-3</v>
          </cell>
        </row>
        <row r="13448">
          <cell r="A13448">
            <v>41465</v>
          </cell>
          <cell r="B13448">
            <v>0.13</v>
          </cell>
          <cell r="C13448">
            <v>1.2999999999999999E-3</v>
          </cell>
        </row>
        <row r="13449">
          <cell r="A13449">
            <v>41466</v>
          </cell>
          <cell r="B13449">
            <v>0.13</v>
          </cell>
          <cell r="C13449">
            <v>1.2999999999999999E-3</v>
          </cell>
        </row>
        <row r="13450">
          <cell r="A13450">
            <v>41467</v>
          </cell>
          <cell r="B13450">
            <v>0.12</v>
          </cell>
          <cell r="C13450">
            <v>1.1999999999999999E-3</v>
          </cell>
        </row>
        <row r="13451">
          <cell r="A13451">
            <v>41470</v>
          </cell>
          <cell r="B13451">
            <v>0.11</v>
          </cell>
          <cell r="C13451">
            <v>1.1000000000000001E-3</v>
          </cell>
        </row>
        <row r="13452">
          <cell r="A13452">
            <v>41471</v>
          </cell>
          <cell r="B13452">
            <v>0.1</v>
          </cell>
          <cell r="C13452">
            <v>1E-3</v>
          </cell>
        </row>
        <row r="13453">
          <cell r="A13453">
            <v>41472</v>
          </cell>
          <cell r="B13453">
            <v>0.11</v>
          </cell>
          <cell r="C13453">
            <v>1.1000000000000001E-3</v>
          </cell>
        </row>
        <row r="13454">
          <cell r="A13454">
            <v>41473</v>
          </cell>
          <cell r="B13454">
            <v>0.11</v>
          </cell>
          <cell r="C13454">
            <v>1.1000000000000001E-3</v>
          </cell>
        </row>
        <row r="13455">
          <cell r="A13455">
            <v>41474</v>
          </cell>
          <cell r="B13455">
            <v>0.11</v>
          </cell>
          <cell r="C13455">
            <v>1.1000000000000001E-3</v>
          </cell>
        </row>
        <row r="13456">
          <cell r="A13456">
            <v>41477</v>
          </cell>
          <cell r="B13456">
            <v>0.1</v>
          </cell>
          <cell r="C13456">
            <v>1E-3</v>
          </cell>
        </row>
        <row r="13457">
          <cell r="A13457">
            <v>41478</v>
          </cell>
          <cell r="B13457">
            <v>0.12</v>
          </cell>
          <cell r="C13457">
            <v>1.1999999999999999E-3</v>
          </cell>
        </row>
        <row r="13458">
          <cell r="A13458">
            <v>41479</v>
          </cell>
          <cell r="B13458">
            <v>0.12</v>
          </cell>
          <cell r="C13458">
            <v>1.1999999999999999E-3</v>
          </cell>
        </row>
        <row r="13459">
          <cell r="A13459">
            <v>41480</v>
          </cell>
          <cell r="B13459">
            <v>0.12</v>
          </cell>
          <cell r="C13459">
            <v>1.1999999999999999E-3</v>
          </cell>
        </row>
        <row r="13460">
          <cell r="A13460">
            <v>41481</v>
          </cell>
          <cell r="B13460">
            <v>0.11</v>
          </cell>
          <cell r="C13460">
            <v>1.1000000000000001E-3</v>
          </cell>
        </row>
        <row r="13461">
          <cell r="A13461">
            <v>41484</v>
          </cell>
          <cell r="B13461">
            <v>0.11</v>
          </cell>
          <cell r="C13461">
            <v>1.1000000000000001E-3</v>
          </cell>
        </row>
        <row r="13462">
          <cell r="A13462">
            <v>41485</v>
          </cell>
          <cell r="B13462">
            <v>0.11</v>
          </cell>
          <cell r="C13462">
            <v>1.1000000000000001E-3</v>
          </cell>
        </row>
        <row r="13463">
          <cell r="A13463">
            <v>41486</v>
          </cell>
          <cell r="B13463">
            <v>0.11</v>
          </cell>
          <cell r="C13463">
            <v>1.1000000000000001E-3</v>
          </cell>
        </row>
        <row r="13464">
          <cell r="A13464">
            <v>41487</v>
          </cell>
          <cell r="B13464">
            <v>0.13</v>
          </cell>
          <cell r="C13464">
            <v>1.2999999999999999E-3</v>
          </cell>
        </row>
        <row r="13465">
          <cell r="A13465">
            <v>41488</v>
          </cell>
          <cell r="B13465">
            <v>0.11</v>
          </cell>
          <cell r="C13465">
            <v>1.1000000000000001E-3</v>
          </cell>
        </row>
        <row r="13466">
          <cell r="A13466">
            <v>41491</v>
          </cell>
          <cell r="B13466">
            <v>0.12</v>
          </cell>
          <cell r="C13466">
            <v>1.1999999999999999E-3</v>
          </cell>
        </row>
        <row r="13467">
          <cell r="A13467">
            <v>41492</v>
          </cell>
          <cell r="B13467">
            <v>0.12</v>
          </cell>
          <cell r="C13467">
            <v>1.1999999999999999E-3</v>
          </cell>
        </row>
        <row r="13468">
          <cell r="A13468">
            <v>41493</v>
          </cell>
          <cell r="B13468">
            <v>0.12</v>
          </cell>
          <cell r="C13468">
            <v>1.1999999999999999E-3</v>
          </cell>
        </row>
        <row r="13469">
          <cell r="A13469">
            <v>41494</v>
          </cell>
          <cell r="B13469">
            <v>0.12</v>
          </cell>
          <cell r="C13469">
            <v>1.1999999999999999E-3</v>
          </cell>
        </row>
        <row r="13470">
          <cell r="A13470">
            <v>41495</v>
          </cell>
          <cell r="B13470">
            <v>0.11</v>
          </cell>
          <cell r="C13470">
            <v>1.1000000000000001E-3</v>
          </cell>
        </row>
        <row r="13471">
          <cell r="A13471">
            <v>41498</v>
          </cell>
          <cell r="B13471">
            <v>0.12</v>
          </cell>
          <cell r="C13471">
            <v>1.1999999999999999E-3</v>
          </cell>
        </row>
        <row r="13472">
          <cell r="A13472">
            <v>41499</v>
          </cell>
          <cell r="B13472">
            <v>0.12</v>
          </cell>
          <cell r="C13472">
            <v>1.1999999999999999E-3</v>
          </cell>
        </row>
        <row r="13473">
          <cell r="A13473">
            <v>41500</v>
          </cell>
          <cell r="B13473">
            <v>0.12</v>
          </cell>
          <cell r="C13473">
            <v>1.1999999999999999E-3</v>
          </cell>
        </row>
        <row r="13474">
          <cell r="A13474">
            <v>41501</v>
          </cell>
          <cell r="B13474">
            <v>0.13</v>
          </cell>
          <cell r="C13474">
            <v>1.2999999999999999E-3</v>
          </cell>
        </row>
        <row r="13475">
          <cell r="A13475">
            <v>41502</v>
          </cell>
          <cell r="B13475">
            <v>0.13</v>
          </cell>
          <cell r="C13475">
            <v>1.2999999999999999E-3</v>
          </cell>
        </row>
        <row r="13476">
          <cell r="A13476">
            <v>41505</v>
          </cell>
          <cell r="B13476">
            <v>0.13</v>
          </cell>
          <cell r="C13476">
            <v>1.2999999999999999E-3</v>
          </cell>
        </row>
        <row r="13477">
          <cell r="A13477">
            <v>41506</v>
          </cell>
          <cell r="B13477">
            <v>0.13</v>
          </cell>
          <cell r="C13477">
            <v>1.2999999999999999E-3</v>
          </cell>
        </row>
        <row r="13478">
          <cell r="A13478">
            <v>41507</v>
          </cell>
          <cell r="B13478">
            <v>0.14000000000000001</v>
          </cell>
          <cell r="C13478">
            <v>1.4000000000000002E-3</v>
          </cell>
        </row>
        <row r="13479">
          <cell r="A13479">
            <v>41508</v>
          </cell>
          <cell r="B13479">
            <v>0.14000000000000001</v>
          </cell>
          <cell r="C13479">
            <v>1.4000000000000002E-3</v>
          </cell>
        </row>
        <row r="13480">
          <cell r="A13480">
            <v>41509</v>
          </cell>
          <cell r="B13480">
            <v>0.14000000000000001</v>
          </cell>
          <cell r="C13480">
            <v>1.4000000000000002E-3</v>
          </cell>
        </row>
        <row r="13481">
          <cell r="A13481">
            <v>41512</v>
          </cell>
          <cell r="B13481">
            <v>0.13</v>
          </cell>
          <cell r="C13481">
            <v>1.2999999999999999E-3</v>
          </cell>
        </row>
        <row r="13482">
          <cell r="A13482">
            <v>41513</v>
          </cell>
          <cell r="B13482">
            <v>0.12</v>
          </cell>
          <cell r="C13482">
            <v>1.1999999999999999E-3</v>
          </cell>
        </row>
        <row r="13483">
          <cell r="A13483">
            <v>41514</v>
          </cell>
          <cell r="B13483">
            <v>0.14000000000000001</v>
          </cell>
          <cell r="C13483">
            <v>1.4000000000000002E-3</v>
          </cell>
        </row>
        <row r="13484">
          <cell r="A13484">
            <v>41515</v>
          </cell>
          <cell r="B13484">
            <v>0.14000000000000001</v>
          </cell>
          <cell r="C13484">
            <v>1.4000000000000002E-3</v>
          </cell>
        </row>
        <row r="13485">
          <cell r="A13485">
            <v>41516</v>
          </cell>
          <cell r="B13485">
            <v>0.13</v>
          </cell>
          <cell r="C13485">
            <v>1.2999999999999999E-3</v>
          </cell>
        </row>
        <row r="13486">
          <cell r="A13486">
            <v>41519</v>
          </cell>
          <cell r="B13486" t="str">
            <v>ND</v>
          </cell>
          <cell r="C13486">
            <v>1.2999999999999999E-3</v>
          </cell>
        </row>
        <row r="13487">
          <cell r="A13487">
            <v>41520</v>
          </cell>
          <cell r="B13487">
            <v>0.14000000000000001</v>
          </cell>
          <cell r="C13487">
            <v>1.4000000000000002E-3</v>
          </cell>
        </row>
        <row r="13488">
          <cell r="A13488">
            <v>41521</v>
          </cell>
          <cell r="B13488">
            <v>0.14000000000000001</v>
          </cell>
          <cell r="C13488">
            <v>1.4000000000000002E-3</v>
          </cell>
        </row>
        <row r="13489">
          <cell r="A13489">
            <v>41522</v>
          </cell>
          <cell r="B13489">
            <v>0.16</v>
          </cell>
          <cell r="C13489">
            <v>1.6000000000000001E-3</v>
          </cell>
        </row>
        <row r="13490">
          <cell r="A13490">
            <v>41523</v>
          </cell>
          <cell r="B13490">
            <v>0.14000000000000001</v>
          </cell>
          <cell r="C13490">
            <v>1.4000000000000002E-3</v>
          </cell>
        </row>
        <row r="13491">
          <cell r="A13491">
            <v>41526</v>
          </cell>
          <cell r="B13491">
            <v>0.12</v>
          </cell>
          <cell r="C13491">
            <v>1.1999999999999999E-3</v>
          </cell>
        </row>
        <row r="13492">
          <cell r="A13492">
            <v>41527</v>
          </cell>
          <cell r="B13492">
            <v>0.13</v>
          </cell>
          <cell r="C13492">
            <v>1.2999999999999999E-3</v>
          </cell>
        </row>
        <row r="13493">
          <cell r="A13493">
            <v>41528</v>
          </cell>
          <cell r="B13493">
            <v>0.12</v>
          </cell>
          <cell r="C13493">
            <v>1.1999999999999999E-3</v>
          </cell>
        </row>
        <row r="13494">
          <cell r="A13494">
            <v>41529</v>
          </cell>
          <cell r="B13494">
            <v>0.13</v>
          </cell>
          <cell r="C13494">
            <v>1.2999999999999999E-3</v>
          </cell>
        </row>
        <row r="13495">
          <cell r="A13495">
            <v>41530</v>
          </cell>
          <cell r="B13495">
            <v>0.13</v>
          </cell>
          <cell r="C13495">
            <v>1.2999999999999999E-3</v>
          </cell>
        </row>
        <row r="13496">
          <cell r="A13496">
            <v>41533</v>
          </cell>
          <cell r="B13496">
            <v>0.13</v>
          </cell>
          <cell r="C13496">
            <v>1.2999999999999999E-3</v>
          </cell>
        </row>
        <row r="13497">
          <cell r="A13497">
            <v>41534</v>
          </cell>
          <cell r="B13497">
            <v>0.12</v>
          </cell>
          <cell r="C13497">
            <v>1.1999999999999999E-3</v>
          </cell>
        </row>
        <row r="13498">
          <cell r="A13498">
            <v>41535</v>
          </cell>
          <cell r="B13498">
            <v>0.11</v>
          </cell>
          <cell r="C13498">
            <v>1.1000000000000001E-3</v>
          </cell>
        </row>
        <row r="13499">
          <cell r="A13499">
            <v>41536</v>
          </cell>
          <cell r="B13499">
            <v>0.1</v>
          </cell>
          <cell r="C13499">
            <v>1E-3</v>
          </cell>
        </row>
        <row r="13500">
          <cell r="A13500">
            <v>41537</v>
          </cell>
          <cell r="B13500">
            <v>0.11</v>
          </cell>
          <cell r="C13500">
            <v>1.1000000000000001E-3</v>
          </cell>
        </row>
        <row r="13501">
          <cell r="A13501">
            <v>41540</v>
          </cell>
          <cell r="B13501">
            <v>0.1</v>
          </cell>
          <cell r="C13501">
            <v>1E-3</v>
          </cell>
        </row>
        <row r="13502">
          <cell r="A13502">
            <v>41541</v>
          </cell>
          <cell r="B13502">
            <v>0.1</v>
          </cell>
          <cell r="C13502">
            <v>1E-3</v>
          </cell>
        </row>
        <row r="13503">
          <cell r="A13503">
            <v>41542</v>
          </cell>
          <cell r="B13503">
            <v>0.1</v>
          </cell>
          <cell r="C13503">
            <v>1E-3</v>
          </cell>
        </row>
        <row r="13504">
          <cell r="A13504">
            <v>41543</v>
          </cell>
          <cell r="B13504">
            <v>0.09</v>
          </cell>
          <cell r="C13504">
            <v>8.9999999999999998E-4</v>
          </cell>
        </row>
        <row r="13505">
          <cell r="A13505">
            <v>41544</v>
          </cell>
          <cell r="B13505">
            <v>0.1</v>
          </cell>
          <cell r="C13505">
            <v>1E-3</v>
          </cell>
        </row>
        <row r="13506">
          <cell r="A13506">
            <v>41547</v>
          </cell>
          <cell r="B13506">
            <v>0.1</v>
          </cell>
          <cell r="C13506">
            <v>1E-3</v>
          </cell>
        </row>
        <row r="13507">
          <cell r="A13507">
            <v>41548</v>
          </cell>
          <cell r="B13507">
            <v>0.1</v>
          </cell>
          <cell r="C13507">
            <v>1E-3</v>
          </cell>
        </row>
        <row r="13508">
          <cell r="A13508">
            <v>41549</v>
          </cell>
          <cell r="B13508">
            <v>0.11</v>
          </cell>
          <cell r="C13508">
            <v>1.1000000000000001E-3</v>
          </cell>
        </row>
        <row r="13509">
          <cell r="A13509">
            <v>41550</v>
          </cell>
          <cell r="B13509">
            <v>0.11</v>
          </cell>
          <cell r="C13509">
            <v>1.1000000000000001E-3</v>
          </cell>
        </row>
        <row r="13510">
          <cell r="A13510">
            <v>41551</v>
          </cell>
          <cell r="B13510">
            <v>0.11</v>
          </cell>
          <cell r="C13510">
            <v>1.1000000000000001E-3</v>
          </cell>
        </row>
        <row r="13511">
          <cell r="A13511">
            <v>41554</v>
          </cell>
          <cell r="B13511">
            <v>0.12</v>
          </cell>
          <cell r="C13511">
            <v>1.1999999999999999E-3</v>
          </cell>
        </row>
        <row r="13512">
          <cell r="A13512">
            <v>41555</v>
          </cell>
          <cell r="B13512">
            <v>0.15</v>
          </cell>
          <cell r="C13512">
            <v>1.5E-3</v>
          </cell>
        </row>
        <row r="13513">
          <cell r="A13513">
            <v>41556</v>
          </cell>
          <cell r="B13513">
            <v>0.15</v>
          </cell>
          <cell r="C13513">
            <v>1.5E-3</v>
          </cell>
        </row>
        <row r="13514">
          <cell r="A13514">
            <v>41557</v>
          </cell>
          <cell r="B13514">
            <v>0.14000000000000001</v>
          </cell>
          <cell r="C13514">
            <v>1.4000000000000002E-3</v>
          </cell>
        </row>
        <row r="13515">
          <cell r="A13515">
            <v>41558</v>
          </cell>
          <cell r="B13515">
            <v>0.14000000000000001</v>
          </cell>
          <cell r="C13515">
            <v>1.4000000000000002E-3</v>
          </cell>
        </row>
        <row r="13516">
          <cell r="A13516">
            <v>41561</v>
          </cell>
          <cell r="B13516" t="str">
            <v>ND</v>
          </cell>
          <cell r="C13516">
            <v>1.4000000000000002E-3</v>
          </cell>
        </row>
        <row r="13517">
          <cell r="A13517">
            <v>41562</v>
          </cell>
          <cell r="B13517">
            <v>0.16</v>
          </cell>
          <cell r="C13517">
            <v>1.6000000000000001E-3</v>
          </cell>
        </row>
        <row r="13518">
          <cell r="A13518">
            <v>41563</v>
          </cell>
          <cell r="B13518">
            <v>0.15</v>
          </cell>
          <cell r="C13518">
            <v>1.5E-3</v>
          </cell>
        </row>
        <row r="13519">
          <cell r="A13519">
            <v>41564</v>
          </cell>
          <cell r="B13519">
            <v>0.13</v>
          </cell>
          <cell r="C13519">
            <v>1.2999999999999999E-3</v>
          </cell>
        </row>
        <row r="13520">
          <cell r="A13520">
            <v>41565</v>
          </cell>
          <cell r="B13520">
            <v>0.12</v>
          </cell>
          <cell r="C13520">
            <v>1.1999999999999999E-3</v>
          </cell>
        </row>
        <row r="13521">
          <cell r="A13521">
            <v>41568</v>
          </cell>
          <cell r="B13521">
            <v>0.11</v>
          </cell>
          <cell r="C13521">
            <v>1.1000000000000001E-3</v>
          </cell>
        </row>
        <row r="13522">
          <cell r="A13522">
            <v>41569</v>
          </cell>
          <cell r="B13522">
            <v>0.1</v>
          </cell>
          <cell r="C13522">
            <v>1E-3</v>
          </cell>
        </row>
        <row r="13523">
          <cell r="A13523">
            <v>41570</v>
          </cell>
          <cell r="B13523">
            <v>0.11</v>
          </cell>
          <cell r="C13523">
            <v>1.1000000000000001E-3</v>
          </cell>
        </row>
        <row r="13524">
          <cell r="A13524">
            <v>41571</v>
          </cell>
          <cell r="B13524">
            <v>0.12</v>
          </cell>
          <cell r="C13524">
            <v>1.1999999999999999E-3</v>
          </cell>
        </row>
        <row r="13525">
          <cell r="A13525">
            <v>41572</v>
          </cell>
          <cell r="B13525">
            <v>0.11</v>
          </cell>
          <cell r="C13525">
            <v>1.1000000000000001E-3</v>
          </cell>
        </row>
        <row r="13526">
          <cell r="A13526">
            <v>41575</v>
          </cell>
          <cell r="B13526">
            <v>0.11</v>
          </cell>
          <cell r="C13526">
            <v>1.1000000000000001E-3</v>
          </cell>
        </row>
        <row r="13527">
          <cell r="A13527">
            <v>41576</v>
          </cell>
          <cell r="B13527">
            <v>0.11</v>
          </cell>
          <cell r="C13527">
            <v>1.1000000000000001E-3</v>
          </cell>
        </row>
        <row r="13528">
          <cell r="A13528">
            <v>41577</v>
          </cell>
          <cell r="B13528">
            <v>0.11</v>
          </cell>
          <cell r="C13528">
            <v>1.1000000000000001E-3</v>
          </cell>
        </row>
        <row r="13529">
          <cell r="A13529">
            <v>41578</v>
          </cell>
          <cell r="B13529">
            <v>0.1</v>
          </cell>
          <cell r="C13529">
            <v>1E-3</v>
          </cell>
        </row>
        <row r="13530">
          <cell r="A13530">
            <v>41579</v>
          </cell>
          <cell r="B13530">
            <v>0.1</v>
          </cell>
          <cell r="C13530">
            <v>1E-3</v>
          </cell>
        </row>
        <row r="13531">
          <cell r="A13531">
            <v>41582</v>
          </cell>
          <cell r="B13531">
            <v>0.09</v>
          </cell>
          <cell r="C13531">
            <v>8.9999999999999998E-4</v>
          </cell>
        </row>
        <row r="13532">
          <cell r="A13532">
            <v>41583</v>
          </cell>
          <cell r="B13532">
            <v>0.1</v>
          </cell>
          <cell r="C13532">
            <v>1E-3</v>
          </cell>
        </row>
        <row r="13533">
          <cell r="A13533">
            <v>41584</v>
          </cell>
          <cell r="B13533">
            <v>0.11</v>
          </cell>
          <cell r="C13533">
            <v>1.1000000000000001E-3</v>
          </cell>
        </row>
        <row r="13534">
          <cell r="A13534">
            <v>41585</v>
          </cell>
          <cell r="B13534">
            <v>0.11</v>
          </cell>
          <cell r="C13534">
            <v>1.1000000000000001E-3</v>
          </cell>
        </row>
        <row r="13535">
          <cell r="A13535">
            <v>41586</v>
          </cell>
          <cell r="B13535">
            <v>0.12</v>
          </cell>
          <cell r="C13535">
            <v>1.1999999999999999E-3</v>
          </cell>
        </row>
        <row r="13536">
          <cell r="A13536">
            <v>41589</v>
          </cell>
          <cell r="B13536" t="str">
            <v>ND</v>
          </cell>
          <cell r="C13536">
            <v>1.1999999999999999E-3</v>
          </cell>
        </row>
        <row r="13537">
          <cell r="A13537">
            <v>41590</v>
          </cell>
          <cell r="B13537">
            <v>0.13</v>
          </cell>
          <cell r="C13537">
            <v>1.2999999999999999E-3</v>
          </cell>
        </row>
        <row r="13538">
          <cell r="A13538">
            <v>41591</v>
          </cell>
          <cell r="B13538">
            <v>0.13</v>
          </cell>
          <cell r="C13538">
            <v>1.2999999999999999E-3</v>
          </cell>
        </row>
        <row r="13539">
          <cell r="A13539">
            <v>41592</v>
          </cell>
          <cell r="B13539">
            <v>0.13</v>
          </cell>
          <cell r="C13539">
            <v>1.2999999999999999E-3</v>
          </cell>
        </row>
        <row r="13540">
          <cell r="A13540">
            <v>41593</v>
          </cell>
          <cell r="B13540">
            <v>0.13</v>
          </cell>
          <cell r="C13540">
            <v>1.2999999999999999E-3</v>
          </cell>
        </row>
        <row r="13541">
          <cell r="A13541">
            <v>41596</v>
          </cell>
          <cell r="B13541">
            <v>0.13</v>
          </cell>
          <cell r="C13541">
            <v>1.2999999999999999E-3</v>
          </cell>
        </row>
        <row r="13542">
          <cell r="A13542">
            <v>41597</v>
          </cell>
          <cell r="B13542">
            <v>0.14000000000000001</v>
          </cell>
          <cell r="C13542">
            <v>1.4000000000000002E-3</v>
          </cell>
        </row>
        <row r="13543">
          <cell r="A13543">
            <v>41598</v>
          </cell>
          <cell r="B13543">
            <v>0.12</v>
          </cell>
          <cell r="C13543">
            <v>1.1999999999999999E-3</v>
          </cell>
        </row>
        <row r="13544">
          <cell r="A13544">
            <v>41599</v>
          </cell>
          <cell r="B13544">
            <v>0.12</v>
          </cell>
          <cell r="C13544">
            <v>1.1999999999999999E-3</v>
          </cell>
        </row>
        <row r="13545">
          <cell r="A13545">
            <v>41600</v>
          </cell>
          <cell r="B13545">
            <v>0.12</v>
          </cell>
          <cell r="C13545">
            <v>1.1999999999999999E-3</v>
          </cell>
        </row>
        <row r="13546">
          <cell r="A13546">
            <v>41603</v>
          </cell>
          <cell r="B13546">
            <v>0.14000000000000001</v>
          </cell>
          <cell r="C13546">
            <v>1.4000000000000002E-3</v>
          </cell>
        </row>
        <row r="13547">
          <cell r="A13547">
            <v>41604</v>
          </cell>
          <cell r="B13547">
            <v>0.13</v>
          </cell>
          <cell r="C13547">
            <v>1.2999999999999999E-3</v>
          </cell>
        </row>
        <row r="13548">
          <cell r="A13548">
            <v>41605</v>
          </cell>
          <cell r="B13548">
            <v>0.13</v>
          </cell>
          <cell r="C13548">
            <v>1.2999999999999999E-3</v>
          </cell>
        </row>
        <row r="13549">
          <cell r="A13549">
            <v>41606</v>
          </cell>
          <cell r="B13549" t="str">
            <v>ND</v>
          </cell>
          <cell r="C13549">
            <v>1.2999999999999999E-3</v>
          </cell>
        </row>
        <row r="13550">
          <cell r="A13550">
            <v>41607</v>
          </cell>
          <cell r="B13550">
            <v>0.13</v>
          </cell>
          <cell r="C13550">
            <v>1.2999999999999999E-3</v>
          </cell>
        </row>
        <row r="13551">
          <cell r="A13551">
            <v>41610</v>
          </cell>
          <cell r="B13551">
            <v>0.13</v>
          </cell>
          <cell r="C13551">
            <v>1.2999999999999999E-3</v>
          </cell>
        </row>
        <row r="13552">
          <cell r="A13552">
            <v>41611</v>
          </cell>
          <cell r="B13552">
            <v>0.13</v>
          </cell>
          <cell r="C13552">
            <v>1.2999999999999999E-3</v>
          </cell>
        </row>
        <row r="13553">
          <cell r="A13553">
            <v>41612</v>
          </cell>
          <cell r="B13553">
            <v>0.14000000000000001</v>
          </cell>
          <cell r="C13553">
            <v>1.4000000000000002E-3</v>
          </cell>
        </row>
        <row r="13554">
          <cell r="A13554">
            <v>41613</v>
          </cell>
          <cell r="B13554">
            <v>0.13</v>
          </cell>
          <cell r="C13554">
            <v>1.2999999999999999E-3</v>
          </cell>
        </row>
        <row r="13555">
          <cell r="A13555">
            <v>41614</v>
          </cell>
          <cell r="B13555">
            <v>0.13</v>
          </cell>
          <cell r="C13555">
            <v>1.2999999999999999E-3</v>
          </cell>
        </row>
        <row r="13556">
          <cell r="A13556">
            <v>41617</v>
          </cell>
          <cell r="B13556">
            <v>0.13</v>
          </cell>
          <cell r="C13556">
            <v>1.2999999999999999E-3</v>
          </cell>
        </row>
        <row r="13557">
          <cell r="A13557">
            <v>41618</v>
          </cell>
          <cell r="B13557">
            <v>0.14000000000000001</v>
          </cell>
          <cell r="C13557">
            <v>1.4000000000000002E-3</v>
          </cell>
        </row>
        <row r="13558">
          <cell r="A13558">
            <v>41619</v>
          </cell>
          <cell r="B13558">
            <v>0.13</v>
          </cell>
          <cell r="C13558">
            <v>1.2999999999999999E-3</v>
          </cell>
        </row>
        <row r="13559">
          <cell r="A13559">
            <v>41620</v>
          </cell>
          <cell r="B13559">
            <v>0.14000000000000001</v>
          </cell>
          <cell r="C13559">
            <v>1.4000000000000002E-3</v>
          </cell>
        </row>
        <row r="13560">
          <cell r="A13560">
            <v>41621</v>
          </cell>
          <cell r="B13560">
            <v>0.14000000000000001</v>
          </cell>
          <cell r="C13560">
            <v>1.4000000000000002E-3</v>
          </cell>
        </row>
        <row r="13561">
          <cell r="A13561">
            <v>41624</v>
          </cell>
          <cell r="B13561">
            <v>0.13</v>
          </cell>
          <cell r="C13561">
            <v>1.2999999999999999E-3</v>
          </cell>
        </row>
        <row r="13562">
          <cell r="A13562">
            <v>41625</v>
          </cell>
          <cell r="B13562">
            <v>0.14000000000000001</v>
          </cell>
          <cell r="C13562">
            <v>1.4000000000000002E-3</v>
          </cell>
        </row>
        <row r="13563">
          <cell r="A13563">
            <v>41626</v>
          </cell>
          <cell r="B13563">
            <v>0.13</v>
          </cell>
          <cell r="C13563">
            <v>1.2999999999999999E-3</v>
          </cell>
        </row>
        <row r="13564">
          <cell r="A13564">
            <v>41627</v>
          </cell>
          <cell r="B13564">
            <v>0.13</v>
          </cell>
          <cell r="C13564">
            <v>1.2999999999999999E-3</v>
          </cell>
        </row>
        <row r="13565">
          <cell r="A13565">
            <v>41628</v>
          </cell>
          <cell r="B13565">
            <v>0.13</v>
          </cell>
          <cell r="C13565">
            <v>1.2999999999999999E-3</v>
          </cell>
        </row>
        <row r="13566">
          <cell r="A13566">
            <v>41631</v>
          </cell>
          <cell r="B13566">
            <v>0.14000000000000001</v>
          </cell>
          <cell r="C13566">
            <v>1.4000000000000002E-3</v>
          </cell>
        </row>
        <row r="13567">
          <cell r="A13567">
            <v>41632</v>
          </cell>
          <cell r="B13567">
            <v>0.14000000000000001</v>
          </cell>
          <cell r="C13567">
            <v>1.4000000000000002E-3</v>
          </cell>
        </row>
        <row r="13568">
          <cell r="A13568">
            <v>41633</v>
          </cell>
          <cell r="B13568" t="str">
            <v>ND</v>
          </cell>
          <cell r="C13568">
            <v>1.4000000000000002E-3</v>
          </cell>
        </row>
        <row r="13569">
          <cell r="A13569">
            <v>41634</v>
          </cell>
          <cell r="B13569">
            <v>0.13</v>
          </cell>
          <cell r="C13569">
            <v>1.2999999999999999E-3</v>
          </cell>
        </row>
        <row r="13570">
          <cell r="A13570">
            <v>41635</v>
          </cell>
          <cell r="B13570">
            <v>0.12</v>
          </cell>
          <cell r="C13570">
            <v>1.1999999999999999E-3</v>
          </cell>
        </row>
        <row r="13571">
          <cell r="A13571">
            <v>41638</v>
          </cell>
          <cell r="B13571">
            <v>0.13</v>
          </cell>
          <cell r="C13571">
            <v>1.2999999999999999E-3</v>
          </cell>
        </row>
        <row r="13572">
          <cell r="A13572">
            <v>41639</v>
          </cell>
          <cell r="B13572">
            <v>0.13</v>
          </cell>
          <cell r="C13572">
            <v>1.2999999999999999E-3</v>
          </cell>
        </row>
        <row r="13573">
          <cell r="A13573">
            <v>41640</v>
          </cell>
          <cell r="B13573" t="str">
            <v>ND</v>
          </cell>
          <cell r="C13573">
            <v>1.2999999999999999E-3</v>
          </cell>
        </row>
        <row r="13574">
          <cell r="A13574">
            <v>41641</v>
          </cell>
          <cell r="B13574">
            <v>0.13</v>
          </cell>
          <cell r="C13574">
            <v>1.2999999999999999E-3</v>
          </cell>
        </row>
        <row r="13575">
          <cell r="A13575">
            <v>41642</v>
          </cell>
          <cell r="B13575">
            <v>0.13</v>
          </cell>
          <cell r="C13575">
            <v>1.2999999999999999E-3</v>
          </cell>
        </row>
        <row r="13576">
          <cell r="A13576">
            <v>41645</v>
          </cell>
          <cell r="B13576">
            <v>0.12</v>
          </cell>
          <cell r="C13576">
            <v>1.1999999999999999E-3</v>
          </cell>
        </row>
        <row r="13577">
          <cell r="A13577">
            <v>41646</v>
          </cell>
          <cell r="B13577">
            <v>0.13</v>
          </cell>
          <cell r="C13577">
            <v>1.2999999999999999E-3</v>
          </cell>
        </row>
        <row r="13578">
          <cell r="A13578">
            <v>41647</v>
          </cell>
          <cell r="B13578">
            <v>0.13</v>
          </cell>
          <cell r="C13578">
            <v>1.2999999999999999E-3</v>
          </cell>
        </row>
        <row r="13579">
          <cell r="A13579">
            <v>41648</v>
          </cell>
          <cell r="B13579">
            <v>0.13</v>
          </cell>
          <cell r="C13579">
            <v>1.2999999999999999E-3</v>
          </cell>
        </row>
        <row r="13580">
          <cell r="A13580">
            <v>41649</v>
          </cell>
          <cell r="B13580">
            <v>0.12</v>
          </cell>
          <cell r="C13580">
            <v>1.1999999999999999E-3</v>
          </cell>
        </row>
        <row r="13581">
          <cell r="A13581">
            <v>41652</v>
          </cell>
          <cell r="B13581">
            <v>0.11</v>
          </cell>
          <cell r="C13581">
            <v>1.1000000000000001E-3</v>
          </cell>
        </row>
        <row r="13582">
          <cell r="A13582">
            <v>41653</v>
          </cell>
          <cell r="B13582">
            <v>0.11</v>
          </cell>
          <cell r="C13582">
            <v>1.1000000000000001E-3</v>
          </cell>
        </row>
        <row r="13583">
          <cell r="A13583">
            <v>41654</v>
          </cell>
          <cell r="B13583">
            <v>0.13</v>
          </cell>
          <cell r="C13583">
            <v>1.2999999999999999E-3</v>
          </cell>
        </row>
        <row r="13584">
          <cell r="A13584">
            <v>41655</v>
          </cell>
          <cell r="B13584">
            <v>0.11</v>
          </cell>
          <cell r="C13584">
            <v>1.1000000000000001E-3</v>
          </cell>
        </row>
        <row r="13585">
          <cell r="A13585">
            <v>41656</v>
          </cell>
          <cell r="B13585">
            <v>0.11</v>
          </cell>
          <cell r="C13585">
            <v>1.1000000000000001E-3</v>
          </cell>
        </row>
        <row r="13586">
          <cell r="A13586">
            <v>41659</v>
          </cell>
          <cell r="B13586" t="str">
            <v>ND</v>
          </cell>
          <cell r="C13586">
            <v>1.1000000000000001E-3</v>
          </cell>
        </row>
        <row r="13587">
          <cell r="A13587">
            <v>41660</v>
          </cell>
          <cell r="B13587">
            <v>0.12</v>
          </cell>
          <cell r="C13587">
            <v>1.1999999999999999E-3</v>
          </cell>
        </row>
        <row r="13588">
          <cell r="A13588">
            <v>41661</v>
          </cell>
          <cell r="B13588">
            <v>0.11</v>
          </cell>
          <cell r="C13588">
            <v>1.1000000000000001E-3</v>
          </cell>
        </row>
        <row r="13589">
          <cell r="A13589">
            <v>41662</v>
          </cell>
          <cell r="B13589">
            <v>0.11</v>
          </cell>
          <cell r="C13589">
            <v>1.1000000000000001E-3</v>
          </cell>
        </row>
        <row r="13590">
          <cell r="A13590">
            <v>41663</v>
          </cell>
          <cell r="B13590">
            <v>0.11</v>
          </cell>
          <cell r="C13590">
            <v>1.1000000000000001E-3</v>
          </cell>
        </row>
        <row r="13591">
          <cell r="A13591">
            <v>41666</v>
          </cell>
          <cell r="B13591">
            <v>0.11</v>
          </cell>
          <cell r="C13591">
            <v>1.1000000000000001E-3</v>
          </cell>
        </row>
        <row r="13592">
          <cell r="A13592">
            <v>41667</v>
          </cell>
          <cell r="B13592">
            <v>0.11</v>
          </cell>
          <cell r="C13592">
            <v>1.1000000000000001E-3</v>
          </cell>
        </row>
        <row r="13593">
          <cell r="A13593">
            <v>41668</v>
          </cell>
          <cell r="B13593">
            <v>0.11</v>
          </cell>
          <cell r="C13593">
            <v>1.1000000000000001E-3</v>
          </cell>
        </row>
        <row r="13594">
          <cell r="A13594">
            <v>41669</v>
          </cell>
          <cell r="B13594">
            <v>0.1</v>
          </cell>
          <cell r="C13594">
            <v>1E-3</v>
          </cell>
        </row>
        <row r="13595">
          <cell r="A13595">
            <v>41670</v>
          </cell>
          <cell r="B13595">
            <v>0.1</v>
          </cell>
          <cell r="C13595">
            <v>1E-3</v>
          </cell>
        </row>
        <row r="13596">
          <cell r="A13596">
            <v>41673</v>
          </cell>
          <cell r="B13596">
            <v>0.11</v>
          </cell>
          <cell r="C13596">
            <v>1.1000000000000001E-3</v>
          </cell>
        </row>
        <row r="13597">
          <cell r="A13597">
            <v>41674</v>
          </cell>
          <cell r="B13597">
            <v>0.12</v>
          </cell>
          <cell r="C13597">
            <v>1.1999999999999999E-3</v>
          </cell>
        </row>
        <row r="13598">
          <cell r="A13598">
            <v>41675</v>
          </cell>
          <cell r="B13598">
            <v>0.12</v>
          </cell>
          <cell r="C13598">
            <v>1.1999999999999999E-3</v>
          </cell>
        </row>
        <row r="13599">
          <cell r="A13599">
            <v>41676</v>
          </cell>
          <cell r="B13599">
            <v>0.13</v>
          </cell>
          <cell r="C13599">
            <v>1.2999999999999999E-3</v>
          </cell>
        </row>
        <row r="13600">
          <cell r="A13600">
            <v>41677</v>
          </cell>
          <cell r="B13600">
            <v>0.12</v>
          </cell>
          <cell r="C13600">
            <v>1.1999999999999999E-3</v>
          </cell>
        </row>
        <row r="13601">
          <cell r="A13601">
            <v>41680</v>
          </cell>
          <cell r="B13601">
            <v>0.12</v>
          </cell>
          <cell r="C13601">
            <v>1.1999999999999999E-3</v>
          </cell>
        </row>
        <row r="13602">
          <cell r="A13602">
            <v>41681</v>
          </cell>
          <cell r="B13602">
            <v>0.12</v>
          </cell>
          <cell r="C13602">
            <v>1.1999999999999999E-3</v>
          </cell>
        </row>
        <row r="13603">
          <cell r="A13603">
            <v>41682</v>
          </cell>
          <cell r="B13603">
            <v>0.12</v>
          </cell>
          <cell r="C13603">
            <v>1.1999999999999999E-3</v>
          </cell>
        </row>
        <row r="13604">
          <cell r="A13604">
            <v>41683</v>
          </cell>
          <cell r="B13604">
            <v>0.12</v>
          </cell>
          <cell r="C13604">
            <v>1.1999999999999999E-3</v>
          </cell>
        </row>
        <row r="13605">
          <cell r="A13605">
            <v>41684</v>
          </cell>
          <cell r="B13605">
            <v>0.11</v>
          </cell>
          <cell r="C13605">
            <v>1.1000000000000001E-3</v>
          </cell>
        </row>
        <row r="13606">
          <cell r="A13606">
            <v>41687</v>
          </cell>
          <cell r="B13606" t="str">
            <v>ND</v>
          </cell>
          <cell r="C13606">
            <v>1.1000000000000001E-3</v>
          </cell>
        </row>
        <row r="13607">
          <cell r="A13607">
            <v>41688</v>
          </cell>
          <cell r="B13607">
            <v>0.12</v>
          </cell>
          <cell r="C13607">
            <v>1.1999999999999999E-3</v>
          </cell>
        </row>
        <row r="13608">
          <cell r="A13608">
            <v>41689</v>
          </cell>
          <cell r="B13608">
            <v>0.11</v>
          </cell>
          <cell r="C13608">
            <v>1.1000000000000001E-3</v>
          </cell>
        </row>
        <row r="13609">
          <cell r="A13609">
            <v>41690</v>
          </cell>
          <cell r="B13609">
            <v>0.12</v>
          </cell>
          <cell r="C13609">
            <v>1.1999999999999999E-3</v>
          </cell>
        </row>
        <row r="13610">
          <cell r="A13610">
            <v>41691</v>
          </cell>
          <cell r="B13610">
            <v>0.12</v>
          </cell>
          <cell r="C13610">
            <v>1.1999999999999999E-3</v>
          </cell>
        </row>
        <row r="13611">
          <cell r="A13611">
            <v>41694</v>
          </cell>
          <cell r="B13611">
            <v>0.11</v>
          </cell>
          <cell r="C13611">
            <v>1.1000000000000001E-3</v>
          </cell>
        </row>
        <row r="13612">
          <cell r="A13612">
            <v>41695</v>
          </cell>
          <cell r="B13612">
            <v>0.11</v>
          </cell>
          <cell r="C13612">
            <v>1.1000000000000001E-3</v>
          </cell>
        </row>
        <row r="13613">
          <cell r="A13613">
            <v>41696</v>
          </cell>
          <cell r="B13613">
            <v>0.11</v>
          </cell>
          <cell r="C13613">
            <v>1.1000000000000001E-3</v>
          </cell>
        </row>
        <row r="13614">
          <cell r="A13614">
            <v>41697</v>
          </cell>
          <cell r="B13614">
            <v>0.11</v>
          </cell>
          <cell r="C13614">
            <v>1.1000000000000001E-3</v>
          </cell>
        </row>
        <row r="13615">
          <cell r="A13615">
            <v>41698</v>
          </cell>
          <cell r="B13615">
            <v>0.12</v>
          </cell>
          <cell r="C13615">
            <v>1.1999999999999999E-3</v>
          </cell>
        </row>
        <row r="13616">
          <cell r="A13616">
            <v>41701</v>
          </cell>
          <cell r="B13616">
            <v>0.12</v>
          </cell>
          <cell r="C13616">
            <v>1.1999999999999999E-3</v>
          </cell>
        </row>
        <row r="13617">
          <cell r="A13617">
            <v>41702</v>
          </cell>
          <cell r="B13617">
            <v>0.12</v>
          </cell>
          <cell r="C13617">
            <v>1.1999999999999999E-3</v>
          </cell>
        </row>
        <row r="13618">
          <cell r="A13618">
            <v>41703</v>
          </cell>
          <cell r="B13618">
            <v>0.13</v>
          </cell>
          <cell r="C13618">
            <v>1.2999999999999999E-3</v>
          </cell>
        </row>
        <row r="13619">
          <cell r="A13619">
            <v>41704</v>
          </cell>
          <cell r="B13619">
            <v>0.12</v>
          </cell>
          <cell r="C13619">
            <v>1.1999999999999999E-3</v>
          </cell>
        </row>
        <row r="13620">
          <cell r="A13620">
            <v>41705</v>
          </cell>
          <cell r="B13620">
            <v>0.13</v>
          </cell>
          <cell r="C13620">
            <v>1.2999999999999999E-3</v>
          </cell>
        </row>
        <row r="13621">
          <cell r="A13621">
            <v>41708</v>
          </cell>
          <cell r="B13621">
            <v>0.12</v>
          </cell>
          <cell r="C13621">
            <v>1.1999999999999999E-3</v>
          </cell>
        </row>
        <row r="13622">
          <cell r="A13622">
            <v>41709</v>
          </cell>
          <cell r="B13622">
            <v>0.13</v>
          </cell>
          <cell r="C13622">
            <v>1.2999999999999999E-3</v>
          </cell>
        </row>
        <row r="13623">
          <cell r="A13623">
            <v>41710</v>
          </cell>
          <cell r="B13623">
            <v>0.12</v>
          </cell>
          <cell r="C13623">
            <v>1.1999999999999999E-3</v>
          </cell>
        </row>
        <row r="13624">
          <cell r="A13624">
            <v>41711</v>
          </cell>
          <cell r="B13624">
            <v>0.12</v>
          </cell>
          <cell r="C13624">
            <v>1.1999999999999999E-3</v>
          </cell>
        </row>
        <row r="13625">
          <cell r="A13625">
            <v>41712</v>
          </cell>
          <cell r="B13625">
            <v>0.12</v>
          </cell>
          <cell r="C13625">
            <v>1.1999999999999999E-3</v>
          </cell>
        </row>
        <row r="13626">
          <cell r="A13626">
            <v>41715</v>
          </cell>
          <cell r="B13626">
            <v>0.13</v>
          </cell>
          <cell r="C13626">
            <v>1.2999999999999999E-3</v>
          </cell>
        </row>
        <row r="13627">
          <cell r="A13627">
            <v>41716</v>
          </cell>
          <cell r="B13627">
            <v>0.13</v>
          </cell>
          <cell r="C13627">
            <v>1.2999999999999999E-3</v>
          </cell>
        </row>
        <row r="13628">
          <cell r="A13628">
            <v>41717</v>
          </cell>
          <cell r="B13628">
            <v>0.15</v>
          </cell>
          <cell r="C13628">
            <v>1.5E-3</v>
          </cell>
        </row>
        <row r="13629">
          <cell r="A13629">
            <v>41718</v>
          </cell>
          <cell r="B13629">
            <v>0.14000000000000001</v>
          </cell>
          <cell r="C13629">
            <v>1.4000000000000002E-3</v>
          </cell>
        </row>
        <row r="13630">
          <cell r="A13630">
            <v>41719</v>
          </cell>
          <cell r="B13630">
            <v>0.14000000000000001</v>
          </cell>
          <cell r="C13630">
            <v>1.4000000000000002E-3</v>
          </cell>
        </row>
        <row r="13631">
          <cell r="A13631">
            <v>41722</v>
          </cell>
          <cell r="B13631">
            <v>0.14000000000000001</v>
          </cell>
          <cell r="C13631">
            <v>1.4000000000000002E-3</v>
          </cell>
        </row>
        <row r="13632">
          <cell r="A13632">
            <v>41723</v>
          </cell>
          <cell r="B13632">
            <v>0.13</v>
          </cell>
          <cell r="C13632">
            <v>1.2999999999999999E-3</v>
          </cell>
        </row>
        <row r="13633">
          <cell r="A13633">
            <v>41724</v>
          </cell>
          <cell r="B13633">
            <v>0.12</v>
          </cell>
          <cell r="C13633">
            <v>1.1999999999999999E-3</v>
          </cell>
        </row>
        <row r="13634">
          <cell r="A13634">
            <v>41725</v>
          </cell>
          <cell r="B13634">
            <v>0.12</v>
          </cell>
          <cell r="C13634">
            <v>1.1999999999999999E-3</v>
          </cell>
        </row>
        <row r="13635">
          <cell r="A13635">
            <v>41726</v>
          </cell>
          <cell r="B13635">
            <v>0.13</v>
          </cell>
          <cell r="C13635">
            <v>1.2999999999999999E-3</v>
          </cell>
        </row>
        <row r="13636">
          <cell r="A13636">
            <v>41729</v>
          </cell>
          <cell r="B13636">
            <v>0.13</v>
          </cell>
          <cell r="C13636">
            <v>1.2999999999999999E-3</v>
          </cell>
        </row>
        <row r="13637">
          <cell r="A13637">
            <v>41730</v>
          </cell>
          <cell r="B13637">
            <v>0.13</v>
          </cell>
          <cell r="C13637">
            <v>1.2999999999999999E-3</v>
          </cell>
        </row>
        <row r="13638">
          <cell r="A13638">
            <v>41731</v>
          </cell>
          <cell r="B13638">
            <v>0.12</v>
          </cell>
          <cell r="C13638">
            <v>1.1999999999999999E-3</v>
          </cell>
        </row>
        <row r="13639">
          <cell r="A13639">
            <v>41732</v>
          </cell>
          <cell r="B13639">
            <v>0.11</v>
          </cell>
          <cell r="C13639">
            <v>1.1000000000000001E-3</v>
          </cell>
        </row>
        <row r="13640">
          <cell r="A13640">
            <v>41733</v>
          </cell>
          <cell r="B13640">
            <v>0.11</v>
          </cell>
          <cell r="C13640">
            <v>1.1000000000000001E-3</v>
          </cell>
        </row>
        <row r="13641">
          <cell r="A13641">
            <v>41736</v>
          </cell>
          <cell r="B13641">
            <v>0.11</v>
          </cell>
          <cell r="C13641">
            <v>1.1000000000000001E-3</v>
          </cell>
        </row>
        <row r="13642">
          <cell r="A13642">
            <v>41737</v>
          </cell>
          <cell r="B13642">
            <v>0.11</v>
          </cell>
          <cell r="C13642">
            <v>1.1000000000000001E-3</v>
          </cell>
        </row>
        <row r="13643">
          <cell r="A13643">
            <v>41738</v>
          </cell>
          <cell r="B13643">
            <v>0.1</v>
          </cell>
          <cell r="C13643">
            <v>1E-3</v>
          </cell>
        </row>
        <row r="13644">
          <cell r="A13644">
            <v>41739</v>
          </cell>
          <cell r="B13644">
            <v>0.09</v>
          </cell>
          <cell r="C13644">
            <v>8.9999999999999998E-4</v>
          </cell>
        </row>
        <row r="13645">
          <cell r="A13645">
            <v>41740</v>
          </cell>
          <cell r="B13645">
            <v>0.09</v>
          </cell>
          <cell r="C13645">
            <v>8.9999999999999998E-4</v>
          </cell>
        </row>
        <row r="13646">
          <cell r="A13646">
            <v>41743</v>
          </cell>
          <cell r="B13646">
            <v>0.1</v>
          </cell>
          <cell r="C13646">
            <v>1E-3</v>
          </cell>
        </row>
        <row r="13647">
          <cell r="A13647">
            <v>41744</v>
          </cell>
          <cell r="B13647">
            <v>0.11</v>
          </cell>
          <cell r="C13647">
            <v>1.1000000000000001E-3</v>
          </cell>
        </row>
        <row r="13648">
          <cell r="A13648">
            <v>41745</v>
          </cell>
          <cell r="B13648">
            <v>0.11</v>
          </cell>
          <cell r="C13648">
            <v>1.1000000000000001E-3</v>
          </cell>
        </row>
        <row r="13649">
          <cell r="A13649">
            <v>41746</v>
          </cell>
          <cell r="B13649">
            <v>0.11</v>
          </cell>
          <cell r="C13649">
            <v>1.1000000000000001E-3</v>
          </cell>
        </row>
        <row r="13650">
          <cell r="A13650">
            <v>41747</v>
          </cell>
          <cell r="B13650" t="str">
            <v>ND</v>
          </cell>
          <cell r="C13650">
            <v>1.1000000000000001E-3</v>
          </cell>
        </row>
        <row r="13651">
          <cell r="A13651">
            <v>41750</v>
          </cell>
          <cell r="B13651">
            <v>0.11</v>
          </cell>
          <cell r="C13651">
            <v>1.1000000000000001E-3</v>
          </cell>
        </row>
        <row r="13652">
          <cell r="A13652">
            <v>41751</v>
          </cell>
          <cell r="B13652">
            <v>0.11</v>
          </cell>
          <cell r="C13652">
            <v>1.1000000000000001E-3</v>
          </cell>
        </row>
        <row r="13653">
          <cell r="A13653">
            <v>41752</v>
          </cell>
          <cell r="B13653">
            <v>0.11</v>
          </cell>
          <cell r="C13653">
            <v>1.1000000000000001E-3</v>
          </cell>
        </row>
        <row r="13654">
          <cell r="A13654">
            <v>41753</v>
          </cell>
          <cell r="B13654">
            <v>0.1</v>
          </cell>
          <cell r="C13654">
            <v>1E-3</v>
          </cell>
        </row>
        <row r="13655">
          <cell r="A13655">
            <v>41754</v>
          </cell>
          <cell r="B13655">
            <v>0.11</v>
          </cell>
          <cell r="C13655">
            <v>1.1000000000000001E-3</v>
          </cell>
        </row>
        <row r="13656">
          <cell r="A13656">
            <v>41757</v>
          </cell>
          <cell r="B13656">
            <v>0.1</v>
          </cell>
          <cell r="C13656">
            <v>1E-3</v>
          </cell>
        </row>
        <row r="13657">
          <cell r="A13657">
            <v>41758</v>
          </cell>
          <cell r="B13657">
            <v>0.11</v>
          </cell>
          <cell r="C13657">
            <v>1.1000000000000001E-3</v>
          </cell>
        </row>
        <row r="13658">
          <cell r="A13658">
            <v>41759</v>
          </cell>
          <cell r="B13658">
            <v>0.11</v>
          </cell>
          <cell r="C13658">
            <v>1.1000000000000001E-3</v>
          </cell>
        </row>
        <row r="13659">
          <cell r="A13659">
            <v>41760</v>
          </cell>
          <cell r="B13659">
            <v>0.1</v>
          </cell>
          <cell r="C13659">
            <v>1E-3</v>
          </cell>
        </row>
        <row r="13660">
          <cell r="A13660">
            <v>41761</v>
          </cell>
          <cell r="B13660">
            <v>0.1</v>
          </cell>
          <cell r="C13660">
            <v>1E-3</v>
          </cell>
        </row>
        <row r="13661">
          <cell r="A13661">
            <v>41764</v>
          </cell>
          <cell r="B13661">
            <v>0.11</v>
          </cell>
          <cell r="C13661">
            <v>1.1000000000000001E-3</v>
          </cell>
        </row>
        <row r="13662">
          <cell r="A13662">
            <v>41765</v>
          </cell>
          <cell r="B13662">
            <v>0.1</v>
          </cell>
          <cell r="C13662">
            <v>1E-3</v>
          </cell>
        </row>
        <row r="13663">
          <cell r="A13663">
            <v>41766</v>
          </cell>
          <cell r="B13663">
            <v>0.1</v>
          </cell>
          <cell r="C13663">
            <v>1E-3</v>
          </cell>
        </row>
        <row r="13664">
          <cell r="A13664">
            <v>41767</v>
          </cell>
          <cell r="B13664">
            <v>0.1</v>
          </cell>
          <cell r="C13664">
            <v>1E-3</v>
          </cell>
        </row>
        <row r="13665">
          <cell r="A13665">
            <v>41768</v>
          </cell>
          <cell r="B13665">
            <v>0.1</v>
          </cell>
          <cell r="C13665">
            <v>1E-3</v>
          </cell>
        </row>
        <row r="13666">
          <cell r="A13666">
            <v>41771</v>
          </cell>
          <cell r="B13666">
            <v>0.09</v>
          </cell>
          <cell r="C13666">
            <v>8.9999999999999998E-4</v>
          </cell>
        </row>
        <row r="13667">
          <cell r="A13667">
            <v>41772</v>
          </cell>
          <cell r="B13667">
            <v>0.1</v>
          </cell>
          <cell r="C13667">
            <v>1E-3</v>
          </cell>
        </row>
        <row r="13668">
          <cell r="A13668">
            <v>41773</v>
          </cell>
          <cell r="B13668">
            <v>0.1</v>
          </cell>
          <cell r="C13668">
            <v>1E-3</v>
          </cell>
        </row>
        <row r="13669">
          <cell r="A13669">
            <v>41774</v>
          </cell>
          <cell r="B13669">
            <v>0.09</v>
          </cell>
          <cell r="C13669">
            <v>8.9999999999999998E-4</v>
          </cell>
        </row>
        <row r="13670">
          <cell r="A13670">
            <v>41775</v>
          </cell>
          <cell r="B13670">
            <v>0.09</v>
          </cell>
          <cell r="C13670">
            <v>8.9999999999999998E-4</v>
          </cell>
        </row>
        <row r="13671">
          <cell r="A13671">
            <v>41778</v>
          </cell>
          <cell r="B13671">
            <v>0.09</v>
          </cell>
          <cell r="C13671">
            <v>8.9999999999999998E-4</v>
          </cell>
        </row>
        <row r="13672">
          <cell r="A13672">
            <v>41779</v>
          </cell>
          <cell r="B13672">
            <v>0.09</v>
          </cell>
          <cell r="C13672">
            <v>8.9999999999999998E-4</v>
          </cell>
        </row>
        <row r="13673">
          <cell r="A13673">
            <v>41780</v>
          </cell>
          <cell r="B13673">
            <v>0.09</v>
          </cell>
          <cell r="C13673">
            <v>8.9999999999999998E-4</v>
          </cell>
        </row>
        <row r="13674">
          <cell r="A13674">
            <v>41781</v>
          </cell>
          <cell r="B13674">
            <v>0.09</v>
          </cell>
          <cell r="C13674">
            <v>8.9999999999999998E-4</v>
          </cell>
        </row>
        <row r="13675">
          <cell r="A13675">
            <v>41782</v>
          </cell>
          <cell r="B13675">
            <v>0.1</v>
          </cell>
          <cell r="C13675">
            <v>1E-3</v>
          </cell>
        </row>
        <row r="13676">
          <cell r="A13676">
            <v>41785</v>
          </cell>
          <cell r="B13676" t="str">
            <v>ND</v>
          </cell>
          <cell r="C13676">
            <v>1E-3</v>
          </cell>
        </row>
        <row r="13677">
          <cell r="A13677">
            <v>41786</v>
          </cell>
          <cell r="B13677">
            <v>0.09</v>
          </cell>
          <cell r="C13677">
            <v>8.9999999999999998E-4</v>
          </cell>
        </row>
        <row r="13678">
          <cell r="A13678">
            <v>41787</v>
          </cell>
          <cell r="B13678">
            <v>0.1</v>
          </cell>
          <cell r="C13678">
            <v>1E-3</v>
          </cell>
        </row>
        <row r="13679">
          <cell r="A13679">
            <v>41788</v>
          </cell>
          <cell r="B13679">
            <v>0.1</v>
          </cell>
          <cell r="C13679">
            <v>1E-3</v>
          </cell>
        </row>
        <row r="13680">
          <cell r="A13680">
            <v>41789</v>
          </cell>
          <cell r="B13680">
            <v>0.1</v>
          </cell>
          <cell r="C13680">
            <v>1E-3</v>
          </cell>
        </row>
        <row r="13681">
          <cell r="A13681">
            <v>41792</v>
          </cell>
          <cell r="B13681">
            <v>0.1</v>
          </cell>
          <cell r="C13681">
            <v>1E-3</v>
          </cell>
        </row>
        <row r="13682">
          <cell r="A13682">
            <v>41793</v>
          </cell>
          <cell r="B13682">
            <v>0.1</v>
          </cell>
          <cell r="C13682">
            <v>1E-3</v>
          </cell>
        </row>
        <row r="13683">
          <cell r="A13683">
            <v>41794</v>
          </cell>
          <cell r="B13683">
            <v>0.1</v>
          </cell>
          <cell r="C13683">
            <v>1E-3</v>
          </cell>
        </row>
        <row r="13684">
          <cell r="A13684">
            <v>41795</v>
          </cell>
          <cell r="B13684">
            <v>0.1</v>
          </cell>
          <cell r="C13684">
            <v>1E-3</v>
          </cell>
        </row>
        <row r="13685">
          <cell r="A13685">
            <v>41796</v>
          </cell>
          <cell r="B13685">
            <v>0.11</v>
          </cell>
          <cell r="C13685">
            <v>1.1000000000000001E-3</v>
          </cell>
        </row>
        <row r="13686">
          <cell r="A13686">
            <v>41799</v>
          </cell>
          <cell r="B13686">
            <v>0.11</v>
          </cell>
          <cell r="C13686">
            <v>1.1000000000000001E-3</v>
          </cell>
        </row>
        <row r="13687">
          <cell r="A13687">
            <v>41800</v>
          </cell>
          <cell r="B13687">
            <v>0.11</v>
          </cell>
          <cell r="C13687">
            <v>1.1000000000000001E-3</v>
          </cell>
        </row>
        <row r="13688">
          <cell r="A13688">
            <v>41801</v>
          </cell>
          <cell r="B13688">
            <v>0.11</v>
          </cell>
          <cell r="C13688">
            <v>1.1000000000000001E-3</v>
          </cell>
        </row>
        <row r="13689">
          <cell r="A13689">
            <v>41802</v>
          </cell>
          <cell r="B13689">
            <v>0.1</v>
          </cell>
          <cell r="C13689">
            <v>1E-3</v>
          </cell>
        </row>
        <row r="13690">
          <cell r="A13690">
            <v>41803</v>
          </cell>
          <cell r="B13690">
            <v>0.11</v>
          </cell>
          <cell r="C13690">
            <v>1.1000000000000001E-3</v>
          </cell>
        </row>
        <row r="13691">
          <cell r="A13691">
            <v>41806</v>
          </cell>
          <cell r="B13691">
            <v>0.11</v>
          </cell>
          <cell r="C13691">
            <v>1.1000000000000001E-3</v>
          </cell>
        </row>
        <row r="13692">
          <cell r="A13692">
            <v>41807</v>
          </cell>
          <cell r="B13692">
            <v>0.11</v>
          </cell>
          <cell r="C13692">
            <v>1.1000000000000001E-3</v>
          </cell>
        </row>
        <row r="13693">
          <cell r="A13693">
            <v>41808</v>
          </cell>
          <cell r="B13693">
            <v>0.1</v>
          </cell>
          <cell r="C13693">
            <v>1E-3</v>
          </cell>
        </row>
        <row r="13694">
          <cell r="A13694">
            <v>41809</v>
          </cell>
          <cell r="B13694">
            <v>0.09</v>
          </cell>
          <cell r="C13694">
            <v>8.9999999999999998E-4</v>
          </cell>
        </row>
        <row r="13695">
          <cell r="A13695">
            <v>41810</v>
          </cell>
          <cell r="B13695">
            <v>0.09</v>
          </cell>
          <cell r="C13695">
            <v>8.9999999999999998E-4</v>
          </cell>
        </row>
        <row r="13696">
          <cell r="A13696">
            <v>41813</v>
          </cell>
          <cell r="B13696">
            <v>0.1</v>
          </cell>
          <cell r="C13696">
            <v>1E-3</v>
          </cell>
        </row>
        <row r="13697">
          <cell r="A13697">
            <v>41814</v>
          </cell>
          <cell r="B13697">
            <v>0.12</v>
          </cell>
          <cell r="C13697">
            <v>1.1999999999999999E-3</v>
          </cell>
        </row>
        <row r="13698">
          <cell r="A13698">
            <v>41815</v>
          </cell>
          <cell r="B13698">
            <v>0.11</v>
          </cell>
          <cell r="C13698">
            <v>1.1000000000000001E-3</v>
          </cell>
        </row>
        <row r="13699">
          <cell r="A13699">
            <v>41816</v>
          </cell>
          <cell r="B13699">
            <v>0.11</v>
          </cell>
          <cell r="C13699">
            <v>1.1000000000000001E-3</v>
          </cell>
        </row>
        <row r="13700">
          <cell r="A13700">
            <v>41817</v>
          </cell>
          <cell r="B13700">
            <v>0.1</v>
          </cell>
          <cell r="C13700">
            <v>1E-3</v>
          </cell>
        </row>
        <row r="13701">
          <cell r="A13701">
            <v>41820</v>
          </cell>
          <cell r="B13701">
            <v>0.11</v>
          </cell>
          <cell r="C13701">
            <v>1.1000000000000001E-3</v>
          </cell>
        </row>
        <row r="13702">
          <cell r="A13702">
            <v>41821</v>
          </cell>
          <cell r="B13702">
            <v>0.11</v>
          </cell>
          <cell r="C13702">
            <v>1.1000000000000001E-3</v>
          </cell>
        </row>
        <row r="13703">
          <cell r="A13703">
            <v>41822</v>
          </cell>
          <cell r="B13703">
            <v>0.12</v>
          </cell>
          <cell r="C13703">
            <v>1.1999999999999999E-3</v>
          </cell>
        </row>
        <row r="13704">
          <cell r="A13704">
            <v>41823</v>
          </cell>
          <cell r="B13704">
            <v>0.11</v>
          </cell>
          <cell r="C13704">
            <v>1.1000000000000001E-3</v>
          </cell>
        </row>
        <row r="13705">
          <cell r="A13705">
            <v>41824</v>
          </cell>
          <cell r="B13705" t="str">
            <v>ND</v>
          </cell>
          <cell r="C13705">
            <v>1.1000000000000001E-3</v>
          </cell>
        </row>
        <row r="13706">
          <cell r="A13706">
            <v>41827</v>
          </cell>
          <cell r="B13706">
            <v>0.12</v>
          </cell>
          <cell r="C13706">
            <v>1.1999999999999999E-3</v>
          </cell>
        </row>
        <row r="13707">
          <cell r="A13707">
            <v>41828</v>
          </cell>
          <cell r="B13707">
            <v>0.11</v>
          </cell>
          <cell r="C13707">
            <v>1.1000000000000001E-3</v>
          </cell>
        </row>
        <row r="13708">
          <cell r="A13708">
            <v>41829</v>
          </cell>
          <cell r="B13708">
            <v>0.11</v>
          </cell>
          <cell r="C13708">
            <v>1.1000000000000001E-3</v>
          </cell>
        </row>
        <row r="13709">
          <cell r="A13709">
            <v>41830</v>
          </cell>
          <cell r="B13709">
            <v>0.1</v>
          </cell>
          <cell r="C13709">
            <v>1E-3</v>
          </cell>
        </row>
        <row r="13710">
          <cell r="A13710">
            <v>41831</v>
          </cell>
          <cell r="B13710">
            <v>0.11</v>
          </cell>
          <cell r="C13710">
            <v>1.1000000000000001E-3</v>
          </cell>
        </row>
        <row r="13711">
          <cell r="A13711">
            <v>41834</v>
          </cell>
          <cell r="B13711">
            <v>0.11</v>
          </cell>
          <cell r="C13711">
            <v>1.1000000000000001E-3</v>
          </cell>
        </row>
        <row r="13712">
          <cell r="A13712">
            <v>41835</v>
          </cell>
          <cell r="B13712">
            <v>0.11</v>
          </cell>
          <cell r="C13712">
            <v>1.1000000000000001E-3</v>
          </cell>
        </row>
        <row r="13713">
          <cell r="A13713">
            <v>41836</v>
          </cell>
          <cell r="B13713">
            <v>0.11</v>
          </cell>
          <cell r="C13713">
            <v>1.1000000000000001E-3</v>
          </cell>
        </row>
        <row r="13714">
          <cell r="A13714">
            <v>41837</v>
          </cell>
          <cell r="B13714">
            <v>0.1</v>
          </cell>
          <cell r="C13714">
            <v>1E-3</v>
          </cell>
        </row>
        <row r="13715">
          <cell r="A13715">
            <v>41838</v>
          </cell>
          <cell r="B13715">
            <v>0.1</v>
          </cell>
          <cell r="C13715">
            <v>1E-3</v>
          </cell>
        </row>
        <row r="13716">
          <cell r="A13716">
            <v>41841</v>
          </cell>
          <cell r="B13716">
            <v>0.11</v>
          </cell>
          <cell r="C13716">
            <v>1.1000000000000001E-3</v>
          </cell>
        </row>
        <row r="13717">
          <cell r="A13717">
            <v>41842</v>
          </cell>
          <cell r="B13717">
            <v>0.11</v>
          </cell>
          <cell r="C13717">
            <v>1.1000000000000001E-3</v>
          </cell>
        </row>
        <row r="13718">
          <cell r="A13718">
            <v>41843</v>
          </cell>
          <cell r="B13718">
            <v>0.11</v>
          </cell>
          <cell r="C13718">
            <v>1.1000000000000001E-3</v>
          </cell>
        </row>
        <row r="13719">
          <cell r="A13719">
            <v>41844</v>
          </cell>
          <cell r="B13719">
            <v>0.11</v>
          </cell>
          <cell r="C13719">
            <v>1.1000000000000001E-3</v>
          </cell>
        </row>
        <row r="13720">
          <cell r="A13720">
            <v>41845</v>
          </cell>
          <cell r="B13720">
            <v>0.11</v>
          </cell>
          <cell r="C13720">
            <v>1.1000000000000001E-3</v>
          </cell>
        </row>
        <row r="13721">
          <cell r="A13721">
            <v>41848</v>
          </cell>
          <cell r="B13721">
            <v>0.11</v>
          </cell>
          <cell r="C13721">
            <v>1.1000000000000001E-3</v>
          </cell>
        </row>
        <row r="13722">
          <cell r="A13722">
            <v>41849</v>
          </cell>
          <cell r="B13722">
            <v>0.12</v>
          </cell>
          <cell r="C13722">
            <v>1.1999999999999999E-3</v>
          </cell>
        </row>
        <row r="13723">
          <cell r="A13723">
            <v>41850</v>
          </cell>
          <cell r="B13723">
            <v>0.13</v>
          </cell>
          <cell r="C13723">
            <v>1.2999999999999999E-3</v>
          </cell>
        </row>
        <row r="13724">
          <cell r="A13724">
            <v>41851</v>
          </cell>
          <cell r="B13724">
            <v>0.12</v>
          </cell>
          <cell r="C13724">
            <v>1.1999999999999999E-3</v>
          </cell>
        </row>
        <row r="13725">
          <cell r="A13725">
            <v>41852</v>
          </cell>
          <cell r="B13725">
            <v>0.13</v>
          </cell>
          <cell r="C13725">
            <v>1.2999999999999999E-3</v>
          </cell>
        </row>
        <row r="13726">
          <cell r="A13726">
            <v>41855</v>
          </cell>
          <cell r="B13726">
            <v>0.12</v>
          </cell>
          <cell r="C13726">
            <v>1.1999999999999999E-3</v>
          </cell>
        </row>
        <row r="13727">
          <cell r="A13727">
            <v>41856</v>
          </cell>
          <cell r="B13727">
            <v>0.12</v>
          </cell>
          <cell r="C13727">
            <v>1.1999999999999999E-3</v>
          </cell>
        </row>
        <row r="13728">
          <cell r="A13728">
            <v>41857</v>
          </cell>
          <cell r="B13728">
            <v>0.11</v>
          </cell>
          <cell r="C13728">
            <v>1.1000000000000001E-3</v>
          </cell>
        </row>
        <row r="13729">
          <cell r="A13729">
            <v>41858</v>
          </cell>
          <cell r="B13729">
            <v>0.11</v>
          </cell>
          <cell r="C13729">
            <v>1.1000000000000001E-3</v>
          </cell>
        </row>
        <row r="13730">
          <cell r="A13730">
            <v>41859</v>
          </cell>
          <cell r="B13730">
            <v>0.1</v>
          </cell>
          <cell r="C13730">
            <v>1E-3</v>
          </cell>
        </row>
        <row r="13731">
          <cell r="A13731">
            <v>41862</v>
          </cell>
          <cell r="B13731">
            <v>0.1</v>
          </cell>
          <cell r="C13731">
            <v>1E-3</v>
          </cell>
        </row>
        <row r="13732">
          <cell r="A13732">
            <v>41863</v>
          </cell>
          <cell r="B13732">
            <v>0.1</v>
          </cell>
          <cell r="C13732">
            <v>1E-3</v>
          </cell>
        </row>
        <row r="13733">
          <cell r="A13733">
            <v>41864</v>
          </cell>
          <cell r="B13733">
            <v>0.1</v>
          </cell>
          <cell r="C13733">
            <v>1E-3</v>
          </cell>
        </row>
        <row r="13734">
          <cell r="A13734">
            <v>41865</v>
          </cell>
          <cell r="B13734">
            <v>0.1</v>
          </cell>
          <cell r="C13734">
            <v>1E-3</v>
          </cell>
        </row>
      </sheetData>
      <sheetData sheetId="33">
        <row r="1">
          <cell r="A1" t="str">
            <v>Date</v>
          </cell>
          <cell r="B1" t="str">
            <v>GSPC</v>
          </cell>
        </row>
        <row r="2">
          <cell r="A2">
            <v>18630</v>
          </cell>
          <cell r="B2">
            <v>20.77</v>
          </cell>
        </row>
        <row r="3">
          <cell r="A3">
            <v>18631</v>
          </cell>
          <cell r="B3">
            <v>20.69</v>
          </cell>
        </row>
        <row r="4">
          <cell r="A4">
            <v>18632</v>
          </cell>
          <cell r="B4">
            <v>20.87</v>
          </cell>
        </row>
        <row r="5">
          <cell r="A5">
            <v>18633</v>
          </cell>
          <cell r="B5">
            <v>20.87</v>
          </cell>
        </row>
        <row r="6">
          <cell r="A6">
            <v>18636</v>
          </cell>
          <cell r="B6">
            <v>21</v>
          </cell>
        </row>
        <row r="7">
          <cell r="A7">
            <v>18637</v>
          </cell>
          <cell r="B7">
            <v>21.12</v>
          </cell>
        </row>
        <row r="8">
          <cell r="A8">
            <v>18638</v>
          </cell>
          <cell r="B8">
            <v>20.85</v>
          </cell>
        </row>
        <row r="9">
          <cell r="A9">
            <v>18639</v>
          </cell>
          <cell r="B9">
            <v>21.19</v>
          </cell>
        </row>
        <row r="10">
          <cell r="A10">
            <v>18640</v>
          </cell>
          <cell r="B10">
            <v>21.11</v>
          </cell>
        </row>
        <row r="11">
          <cell r="A11">
            <v>18643</v>
          </cell>
          <cell r="B11">
            <v>21.3</v>
          </cell>
        </row>
        <row r="12">
          <cell r="A12">
            <v>18644</v>
          </cell>
          <cell r="B12">
            <v>21.46</v>
          </cell>
        </row>
        <row r="13">
          <cell r="A13">
            <v>18645</v>
          </cell>
          <cell r="B13">
            <v>21.55</v>
          </cell>
        </row>
        <row r="14">
          <cell r="A14">
            <v>18646</v>
          </cell>
          <cell r="B14">
            <v>21.4</v>
          </cell>
        </row>
        <row r="15">
          <cell r="A15">
            <v>18647</v>
          </cell>
          <cell r="B15">
            <v>21.36</v>
          </cell>
        </row>
        <row r="16">
          <cell r="A16">
            <v>18650</v>
          </cell>
          <cell r="B16">
            <v>21.18</v>
          </cell>
        </row>
        <row r="17">
          <cell r="A17">
            <v>18651</v>
          </cell>
          <cell r="B17">
            <v>21.26</v>
          </cell>
        </row>
        <row r="18">
          <cell r="A18">
            <v>18652</v>
          </cell>
          <cell r="B18">
            <v>21.16</v>
          </cell>
        </row>
        <row r="19">
          <cell r="A19">
            <v>18653</v>
          </cell>
          <cell r="B19">
            <v>21.03</v>
          </cell>
        </row>
        <row r="20">
          <cell r="A20">
            <v>18654</v>
          </cell>
          <cell r="B20">
            <v>21.26</v>
          </cell>
        </row>
        <row r="21">
          <cell r="A21">
            <v>18657</v>
          </cell>
          <cell r="B21">
            <v>21.67</v>
          </cell>
        </row>
        <row r="22">
          <cell r="A22">
            <v>18658</v>
          </cell>
          <cell r="B22">
            <v>21.74</v>
          </cell>
        </row>
        <row r="23">
          <cell r="A23">
            <v>18659</v>
          </cell>
          <cell r="B23">
            <v>21.66</v>
          </cell>
        </row>
        <row r="24">
          <cell r="A24">
            <v>18660</v>
          </cell>
          <cell r="B24">
            <v>21.77</v>
          </cell>
        </row>
        <row r="25">
          <cell r="A25">
            <v>18661</v>
          </cell>
          <cell r="B25">
            <v>21.96</v>
          </cell>
        </row>
        <row r="26">
          <cell r="A26">
            <v>18664</v>
          </cell>
          <cell r="B26">
            <v>22.2</v>
          </cell>
        </row>
        <row r="27">
          <cell r="A27">
            <v>18665</v>
          </cell>
          <cell r="B27">
            <v>22.12</v>
          </cell>
        </row>
        <row r="28">
          <cell r="A28">
            <v>18666</v>
          </cell>
          <cell r="B28">
            <v>21.99</v>
          </cell>
        </row>
        <row r="29">
          <cell r="A29">
            <v>18667</v>
          </cell>
          <cell r="B29">
            <v>22.09</v>
          </cell>
        </row>
        <row r="30">
          <cell r="A30">
            <v>18668</v>
          </cell>
          <cell r="B30">
            <v>22.17</v>
          </cell>
        </row>
        <row r="31">
          <cell r="A31">
            <v>18672</v>
          </cell>
          <cell r="B31">
            <v>22.18</v>
          </cell>
        </row>
        <row r="32">
          <cell r="A32">
            <v>18673</v>
          </cell>
          <cell r="B32">
            <v>22.12</v>
          </cell>
        </row>
        <row r="33">
          <cell r="A33">
            <v>18674</v>
          </cell>
          <cell r="B33">
            <v>22</v>
          </cell>
        </row>
        <row r="34">
          <cell r="A34">
            <v>18675</v>
          </cell>
          <cell r="B34">
            <v>22.13</v>
          </cell>
        </row>
        <row r="35">
          <cell r="A35">
            <v>18678</v>
          </cell>
          <cell r="B35">
            <v>21.83</v>
          </cell>
        </row>
        <row r="36">
          <cell r="A36">
            <v>18679</v>
          </cell>
          <cell r="B36">
            <v>21.79</v>
          </cell>
        </row>
        <row r="37">
          <cell r="A37">
            <v>18680</v>
          </cell>
          <cell r="B37">
            <v>21.86</v>
          </cell>
        </row>
        <row r="38">
          <cell r="A38">
            <v>18682</v>
          </cell>
          <cell r="B38">
            <v>21.92</v>
          </cell>
        </row>
        <row r="39">
          <cell r="A39">
            <v>18685</v>
          </cell>
          <cell r="B39">
            <v>21.93</v>
          </cell>
        </row>
        <row r="40">
          <cell r="A40">
            <v>18686</v>
          </cell>
          <cell r="B40">
            <v>21.76</v>
          </cell>
        </row>
        <row r="41">
          <cell r="A41">
            <v>18687</v>
          </cell>
          <cell r="B41">
            <v>21.8</v>
          </cell>
        </row>
        <row r="42">
          <cell r="A42">
            <v>18688</v>
          </cell>
          <cell r="B42">
            <v>21.85</v>
          </cell>
        </row>
        <row r="43">
          <cell r="A43">
            <v>18689</v>
          </cell>
          <cell r="B43">
            <v>21.93</v>
          </cell>
        </row>
        <row r="44">
          <cell r="A44">
            <v>18692</v>
          </cell>
          <cell r="B44">
            <v>21.79</v>
          </cell>
        </row>
        <row r="45">
          <cell r="A45">
            <v>18693</v>
          </cell>
          <cell r="B45">
            <v>21.79</v>
          </cell>
        </row>
        <row r="46">
          <cell r="A46">
            <v>18694</v>
          </cell>
          <cell r="B46">
            <v>21.86</v>
          </cell>
        </row>
        <row r="47">
          <cell r="A47">
            <v>18695</v>
          </cell>
          <cell r="B47">
            <v>21.95</v>
          </cell>
        </row>
        <row r="48">
          <cell r="A48">
            <v>18696</v>
          </cell>
          <cell r="B48">
            <v>21.95</v>
          </cell>
        </row>
        <row r="49">
          <cell r="A49">
            <v>18699</v>
          </cell>
          <cell r="B49">
            <v>21.7</v>
          </cell>
        </row>
        <row r="50">
          <cell r="A50">
            <v>18700</v>
          </cell>
          <cell r="B50">
            <v>21.41</v>
          </cell>
        </row>
        <row r="51">
          <cell r="A51">
            <v>18701</v>
          </cell>
          <cell r="B51">
            <v>21.25</v>
          </cell>
        </row>
        <row r="52">
          <cell r="A52">
            <v>18702</v>
          </cell>
          <cell r="B52">
            <v>21.29</v>
          </cell>
        </row>
        <row r="53">
          <cell r="A53">
            <v>18703</v>
          </cell>
          <cell r="B53">
            <v>21.64</v>
          </cell>
        </row>
        <row r="54">
          <cell r="A54">
            <v>18706</v>
          </cell>
          <cell r="B54">
            <v>21.56</v>
          </cell>
        </row>
        <row r="55">
          <cell r="A55">
            <v>18707</v>
          </cell>
          <cell r="B55">
            <v>21.52</v>
          </cell>
        </row>
        <row r="56">
          <cell r="A56">
            <v>18708</v>
          </cell>
          <cell r="B56">
            <v>21.64</v>
          </cell>
        </row>
        <row r="57">
          <cell r="A57">
            <v>18709</v>
          </cell>
          <cell r="B57">
            <v>21.73</v>
          </cell>
        </row>
        <row r="58">
          <cell r="A58">
            <v>18713</v>
          </cell>
          <cell r="B58">
            <v>21.53</v>
          </cell>
        </row>
        <row r="59">
          <cell r="A59">
            <v>18714</v>
          </cell>
          <cell r="B59">
            <v>21.51</v>
          </cell>
        </row>
        <row r="60">
          <cell r="A60">
            <v>18715</v>
          </cell>
          <cell r="B60">
            <v>21.26</v>
          </cell>
        </row>
        <row r="61">
          <cell r="A61">
            <v>18716</v>
          </cell>
          <cell r="B61">
            <v>21.33</v>
          </cell>
        </row>
        <row r="62">
          <cell r="A62">
            <v>18717</v>
          </cell>
          <cell r="B62">
            <v>21.48</v>
          </cell>
        </row>
        <row r="63">
          <cell r="A63">
            <v>18720</v>
          </cell>
          <cell r="B63">
            <v>21.32</v>
          </cell>
        </row>
        <row r="64">
          <cell r="A64">
            <v>18721</v>
          </cell>
          <cell r="B64">
            <v>21.26</v>
          </cell>
        </row>
        <row r="65">
          <cell r="A65">
            <v>18722</v>
          </cell>
          <cell r="B65">
            <v>21.4</v>
          </cell>
        </row>
        <row r="66">
          <cell r="A66">
            <v>18723</v>
          </cell>
          <cell r="B66">
            <v>21.69</v>
          </cell>
        </row>
        <row r="67">
          <cell r="A67">
            <v>18724</v>
          </cell>
          <cell r="B67">
            <v>21.72</v>
          </cell>
        </row>
        <row r="68">
          <cell r="A68">
            <v>18727</v>
          </cell>
          <cell r="B68">
            <v>21.68</v>
          </cell>
        </row>
        <row r="69">
          <cell r="A69">
            <v>18728</v>
          </cell>
          <cell r="B69">
            <v>21.65</v>
          </cell>
        </row>
        <row r="70">
          <cell r="A70">
            <v>18729</v>
          </cell>
          <cell r="B70">
            <v>21.64</v>
          </cell>
        </row>
        <row r="71">
          <cell r="A71">
            <v>18730</v>
          </cell>
          <cell r="B71">
            <v>21.83</v>
          </cell>
        </row>
        <row r="72">
          <cell r="A72">
            <v>18731</v>
          </cell>
          <cell r="B72">
            <v>22.09</v>
          </cell>
        </row>
        <row r="73">
          <cell r="A73">
            <v>18734</v>
          </cell>
          <cell r="B73">
            <v>22.04</v>
          </cell>
        </row>
        <row r="74">
          <cell r="A74">
            <v>18735</v>
          </cell>
          <cell r="B74">
            <v>22.09</v>
          </cell>
        </row>
        <row r="75">
          <cell r="A75">
            <v>18736</v>
          </cell>
          <cell r="B75">
            <v>22.13</v>
          </cell>
        </row>
        <row r="76">
          <cell r="A76">
            <v>18737</v>
          </cell>
          <cell r="B76">
            <v>22.04</v>
          </cell>
        </row>
        <row r="77">
          <cell r="A77">
            <v>18738</v>
          </cell>
          <cell r="B77">
            <v>22.04</v>
          </cell>
        </row>
        <row r="78">
          <cell r="A78">
            <v>18741</v>
          </cell>
          <cell r="B78">
            <v>22.05</v>
          </cell>
        </row>
        <row r="79">
          <cell r="A79">
            <v>18742</v>
          </cell>
          <cell r="B79">
            <v>21.96</v>
          </cell>
        </row>
        <row r="80">
          <cell r="A80">
            <v>18743</v>
          </cell>
          <cell r="B80">
            <v>21.97</v>
          </cell>
        </row>
        <row r="81">
          <cell r="A81">
            <v>18744</v>
          </cell>
          <cell r="B81">
            <v>22.16</v>
          </cell>
        </row>
        <row r="82">
          <cell r="A82">
            <v>18745</v>
          </cell>
          <cell r="B82">
            <v>22.39</v>
          </cell>
        </row>
        <row r="83">
          <cell r="A83">
            <v>18748</v>
          </cell>
          <cell r="B83">
            <v>22.43</v>
          </cell>
        </row>
        <row r="84">
          <cell r="A84">
            <v>18749</v>
          </cell>
          <cell r="B84">
            <v>22.53</v>
          </cell>
        </row>
        <row r="85">
          <cell r="A85">
            <v>18750</v>
          </cell>
          <cell r="B85">
            <v>22.62</v>
          </cell>
        </row>
        <row r="86">
          <cell r="A86">
            <v>18751</v>
          </cell>
          <cell r="B86">
            <v>22.81</v>
          </cell>
        </row>
        <row r="87">
          <cell r="A87">
            <v>18752</v>
          </cell>
          <cell r="B87">
            <v>22.77</v>
          </cell>
        </row>
        <row r="88">
          <cell r="A88">
            <v>18755</v>
          </cell>
          <cell r="B88">
            <v>22.63</v>
          </cell>
        </row>
        <row r="89">
          <cell r="A89">
            <v>18756</v>
          </cell>
          <cell r="B89">
            <v>22.61</v>
          </cell>
        </row>
        <row r="90">
          <cell r="A90">
            <v>18757</v>
          </cell>
          <cell r="B90">
            <v>22.64</v>
          </cell>
        </row>
        <row r="91">
          <cell r="A91">
            <v>18758</v>
          </cell>
          <cell r="B91">
            <v>22.51</v>
          </cell>
        </row>
        <row r="92">
          <cell r="A92">
            <v>18759</v>
          </cell>
          <cell r="B92">
            <v>22.33</v>
          </cell>
        </row>
        <row r="93">
          <cell r="A93">
            <v>18762</v>
          </cell>
          <cell r="B93">
            <v>22.18</v>
          </cell>
        </row>
        <row r="94">
          <cell r="A94">
            <v>18763</v>
          </cell>
          <cell r="B94">
            <v>21.76</v>
          </cell>
        </row>
        <row r="95">
          <cell r="A95">
            <v>18764</v>
          </cell>
          <cell r="B95">
            <v>21.69</v>
          </cell>
        </row>
        <row r="96">
          <cell r="A96">
            <v>18765</v>
          </cell>
          <cell r="B96">
            <v>21.91</v>
          </cell>
        </row>
        <row r="97">
          <cell r="A97">
            <v>18766</v>
          </cell>
          <cell r="B97">
            <v>21.51</v>
          </cell>
        </row>
        <row r="98">
          <cell r="A98">
            <v>18769</v>
          </cell>
          <cell r="B98">
            <v>21.46</v>
          </cell>
        </row>
        <row r="99">
          <cell r="A99">
            <v>18770</v>
          </cell>
          <cell r="B99">
            <v>21.36</v>
          </cell>
        </row>
        <row r="100">
          <cell r="A100">
            <v>18771</v>
          </cell>
          <cell r="B100">
            <v>21.16</v>
          </cell>
        </row>
        <row r="101">
          <cell r="A101">
            <v>18772</v>
          </cell>
          <cell r="B101">
            <v>21.05</v>
          </cell>
        </row>
        <row r="102">
          <cell r="A102">
            <v>18773</v>
          </cell>
          <cell r="B102">
            <v>21.03</v>
          </cell>
        </row>
        <row r="103">
          <cell r="A103">
            <v>18776</v>
          </cell>
          <cell r="B103">
            <v>21.21</v>
          </cell>
        </row>
        <row r="104">
          <cell r="A104">
            <v>18777</v>
          </cell>
          <cell r="B104">
            <v>21.35</v>
          </cell>
        </row>
        <row r="105">
          <cell r="A105">
            <v>18779</v>
          </cell>
          <cell r="B105">
            <v>21.52</v>
          </cell>
        </row>
        <row r="106">
          <cell r="A106">
            <v>18780</v>
          </cell>
          <cell r="B106">
            <v>21.48</v>
          </cell>
        </row>
        <row r="107">
          <cell r="A107">
            <v>18783</v>
          </cell>
          <cell r="B107">
            <v>21.24</v>
          </cell>
        </row>
        <row r="108">
          <cell r="A108">
            <v>18784</v>
          </cell>
          <cell r="B108">
            <v>21.33</v>
          </cell>
        </row>
        <row r="109">
          <cell r="A109">
            <v>18785</v>
          </cell>
          <cell r="B109">
            <v>21.48</v>
          </cell>
        </row>
        <row r="110">
          <cell r="A110">
            <v>18786</v>
          </cell>
          <cell r="B110">
            <v>21.56</v>
          </cell>
        </row>
        <row r="111">
          <cell r="A111">
            <v>18787</v>
          </cell>
          <cell r="B111">
            <v>21.49</v>
          </cell>
        </row>
        <row r="112">
          <cell r="A112">
            <v>18790</v>
          </cell>
          <cell r="B112">
            <v>21.61</v>
          </cell>
        </row>
        <row r="113">
          <cell r="A113">
            <v>18791</v>
          </cell>
          <cell r="B113">
            <v>21.52</v>
          </cell>
        </row>
        <row r="114">
          <cell r="A114">
            <v>18792</v>
          </cell>
          <cell r="B114">
            <v>21.55</v>
          </cell>
        </row>
        <row r="115">
          <cell r="A115">
            <v>18793</v>
          </cell>
          <cell r="B115">
            <v>21.84</v>
          </cell>
        </row>
        <row r="116">
          <cell r="A116">
            <v>18794</v>
          </cell>
          <cell r="B116">
            <v>22.04</v>
          </cell>
        </row>
        <row r="117">
          <cell r="A117">
            <v>18797</v>
          </cell>
          <cell r="B117">
            <v>22.05</v>
          </cell>
        </row>
        <row r="118">
          <cell r="A118">
            <v>18798</v>
          </cell>
          <cell r="B118">
            <v>22.02</v>
          </cell>
        </row>
        <row r="119">
          <cell r="A119">
            <v>18799</v>
          </cell>
          <cell r="B119">
            <v>21.91</v>
          </cell>
        </row>
        <row r="120">
          <cell r="A120">
            <v>18800</v>
          </cell>
          <cell r="B120">
            <v>21.78</v>
          </cell>
        </row>
        <row r="121">
          <cell r="A121">
            <v>18801</v>
          </cell>
          <cell r="B121">
            <v>21.55</v>
          </cell>
        </row>
        <row r="122">
          <cell r="A122">
            <v>18804</v>
          </cell>
          <cell r="B122">
            <v>21.29</v>
          </cell>
        </row>
        <row r="123">
          <cell r="A123">
            <v>18805</v>
          </cell>
          <cell r="B123">
            <v>21.3</v>
          </cell>
        </row>
        <row r="124">
          <cell r="A124">
            <v>18806</v>
          </cell>
          <cell r="B124">
            <v>21.37</v>
          </cell>
        </row>
        <row r="125">
          <cell r="A125">
            <v>18807</v>
          </cell>
          <cell r="B125">
            <v>21.1</v>
          </cell>
        </row>
        <row r="126">
          <cell r="A126">
            <v>18808</v>
          </cell>
          <cell r="B126">
            <v>20.96</v>
          </cell>
        </row>
        <row r="127">
          <cell r="A127">
            <v>18811</v>
          </cell>
          <cell r="B127">
            <v>21.1</v>
          </cell>
        </row>
        <row r="128">
          <cell r="A128">
            <v>18812</v>
          </cell>
          <cell r="B128">
            <v>21.23</v>
          </cell>
        </row>
        <row r="129">
          <cell r="A129">
            <v>18814</v>
          </cell>
          <cell r="B129">
            <v>21.64</v>
          </cell>
        </row>
        <row r="130">
          <cell r="A130">
            <v>18815</v>
          </cell>
          <cell r="B130">
            <v>21.64</v>
          </cell>
        </row>
        <row r="131">
          <cell r="A131">
            <v>18818</v>
          </cell>
          <cell r="B131">
            <v>21.73</v>
          </cell>
        </row>
        <row r="132">
          <cell r="A132">
            <v>18819</v>
          </cell>
          <cell r="B132">
            <v>21.63</v>
          </cell>
        </row>
        <row r="133">
          <cell r="A133">
            <v>18820</v>
          </cell>
          <cell r="B133">
            <v>21.68</v>
          </cell>
        </row>
        <row r="134">
          <cell r="A134">
            <v>18821</v>
          </cell>
          <cell r="B134">
            <v>21.8</v>
          </cell>
        </row>
        <row r="135">
          <cell r="A135">
            <v>18822</v>
          </cell>
          <cell r="B135">
            <v>21.98</v>
          </cell>
        </row>
        <row r="136">
          <cell r="A136">
            <v>18825</v>
          </cell>
          <cell r="B136">
            <v>21.73</v>
          </cell>
        </row>
        <row r="137">
          <cell r="A137">
            <v>18826</v>
          </cell>
          <cell r="B137">
            <v>21.92</v>
          </cell>
        </row>
        <row r="138">
          <cell r="A138">
            <v>18827</v>
          </cell>
          <cell r="B138">
            <v>21.88</v>
          </cell>
        </row>
        <row r="139">
          <cell r="A139">
            <v>18828</v>
          </cell>
          <cell r="B139">
            <v>21.84</v>
          </cell>
        </row>
        <row r="140">
          <cell r="A140">
            <v>18829</v>
          </cell>
          <cell r="B140">
            <v>21.88</v>
          </cell>
        </row>
        <row r="141">
          <cell r="A141">
            <v>18832</v>
          </cell>
          <cell r="B141">
            <v>22.1</v>
          </cell>
        </row>
        <row r="142">
          <cell r="A142">
            <v>18833</v>
          </cell>
          <cell r="B142">
            <v>22.44</v>
          </cell>
        </row>
        <row r="143">
          <cell r="A143">
            <v>18834</v>
          </cell>
          <cell r="B143">
            <v>22.32</v>
          </cell>
        </row>
        <row r="144">
          <cell r="A144">
            <v>18835</v>
          </cell>
          <cell r="B144">
            <v>22.47</v>
          </cell>
        </row>
        <row r="145">
          <cell r="A145">
            <v>18836</v>
          </cell>
          <cell r="B145">
            <v>22.53</v>
          </cell>
        </row>
        <row r="146">
          <cell r="A146">
            <v>18839</v>
          </cell>
          <cell r="B146">
            <v>22.63</v>
          </cell>
        </row>
        <row r="147">
          <cell r="A147">
            <v>18840</v>
          </cell>
          <cell r="B147">
            <v>22.4</v>
          </cell>
        </row>
        <row r="148">
          <cell r="A148">
            <v>18841</v>
          </cell>
          <cell r="B148">
            <v>22.51</v>
          </cell>
        </row>
        <row r="149">
          <cell r="A149">
            <v>18842</v>
          </cell>
          <cell r="B149">
            <v>22.82</v>
          </cell>
        </row>
        <row r="150">
          <cell r="A150">
            <v>18843</v>
          </cell>
          <cell r="B150">
            <v>22.85</v>
          </cell>
        </row>
        <row r="151">
          <cell r="A151">
            <v>18846</v>
          </cell>
          <cell r="B151">
            <v>23.01</v>
          </cell>
        </row>
        <row r="152">
          <cell r="A152">
            <v>18847</v>
          </cell>
          <cell r="B152">
            <v>23.03</v>
          </cell>
        </row>
        <row r="153">
          <cell r="A153">
            <v>18848</v>
          </cell>
          <cell r="B153">
            <v>22.93</v>
          </cell>
        </row>
        <row r="154">
          <cell r="A154">
            <v>18849</v>
          </cell>
          <cell r="B154">
            <v>22.84</v>
          </cell>
        </row>
        <row r="155">
          <cell r="A155">
            <v>18850</v>
          </cell>
          <cell r="B155">
            <v>22.79</v>
          </cell>
        </row>
        <row r="156">
          <cell r="A156">
            <v>18853</v>
          </cell>
          <cell r="B156">
            <v>22.8</v>
          </cell>
        </row>
        <row r="157">
          <cell r="A157">
            <v>18854</v>
          </cell>
          <cell r="B157">
            <v>22.7</v>
          </cell>
        </row>
        <row r="158">
          <cell r="A158">
            <v>18855</v>
          </cell>
          <cell r="B158">
            <v>22.79</v>
          </cell>
        </row>
        <row r="159">
          <cell r="A159">
            <v>18856</v>
          </cell>
          <cell r="B159">
            <v>22.87</v>
          </cell>
        </row>
        <row r="160">
          <cell r="A160">
            <v>18857</v>
          </cell>
          <cell r="B160">
            <v>22.94</v>
          </cell>
        </row>
        <row r="161">
          <cell r="A161">
            <v>18860</v>
          </cell>
          <cell r="B161">
            <v>22.93</v>
          </cell>
        </row>
        <row r="162">
          <cell r="A162">
            <v>18861</v>
          </cell>
          <cell r="B162">
            <v>22.83</v>
          </cell>
        </row>
        <row r="163">
          <cell r="A163">
            <v>18862</v>
          </cell>
          <cell r="B163">
            <v>22.75</v>
          </cell>
        </row>
        <row r="164">
          <cell r="A164">
            <v>18863</v>
          </cell>
          <cell r="B164">
            <v>22.9</v>
          </cell>
        </row>
        <row r="165">
          <cell r="A165">
            <v>18864</v>
          </cell>
          <cell r="B165">
            <v>22.88</v>
          </cell>
        </row>
        <row r="166">
          <cell r="A166">
            <v>18867</v>
          </cell>
          <cell r="B166">
            <v>22.85</v>
          </cell>
        </row>
        <row r="167">
          <cell r="A167">
            <v>18868</v>
          </cell>
          <cell r="B167">
            <v>22.9</v>
          </cell>
        </row>
        <row r="168">
          <cell r="A168">
            <v>18869</v>
          </cell>
          <cell r="B168">
            <v>23.08</v>
          </cell>
        </row>
        <row r="169">
          <cell r="A169">
            <v>18870</v>
          </cell>
          <cell r="B169">
            <v>23.24</v>
          </cell>
        </row>
        <row r="170">
          <cell r="A170">
            <v>18871</v>
          </cell>
          <cell r="B170">
            <v>23.28</v>
          </cell>
        </row>
        <row r="171">
          <cell r="A171">
            <v>18875</v>
          </cell>
          <cell r="B171">
            <v>23.28</v>
          </cell>
        </row>
        <row r="172">
          <cell r="A172">
            <v>18876</v>
          </cell>
          <cell r="B172">
            <v>23.42</v>
          </cell>
        </row>
        <row r="173">
          <cell r="A173">
            <v>18877</v>
          </cell>
          <cell r="B173">
            <v>23.47</v>
          </cell>
        </row>
        <row r="174">
          <cell r="A174">
            <v>18878</v>
          </cell>
          <cell r="B174">
            <v>23.53</v>
          </cell>
        </row>
        <row r="175">
          <cell r="A175">
            <v>18881</v>
          </cell>
          <cell r="B175">
            <v>23.62</v>
          </cell>
        </row>
        <row r="176">
          <cell r="A176">
            <v>18882</v>
          </cell>
          <cell r="B176">
            <v>23.5</v>
          </cell>
        </row>
        <row r="177">
          <cell r="A177">
            <v>18883</v>
          </cell>
          <cell r="B177">
            <v>23.6</v>
          </cell>
        </row>
        <row r="178">
          <cell r="A178">
            <v>18884</v>
          </cell>
          <cell r="B178">
            <v>23.71</v>
          </cell>
        </row>
        <row r="179">
          <cell r="A179">
            <v>18885</v>
          </cell>
          <cell r="B179">
            <v>23.69</v>
          </cell>
        </row>
        <row r="180">
          <cell r="A180">
            <v>18888</v>
          </cell>
          <cell r="B180">
            <v>23.62</v>
          </cell>
        </row>
        <row r="181">
          <cell r="A181">
            <v>18889</v>
          </cell>
          <cell r="B181">
            <v>23.59</v>
          </cell>
        </row>
        <row r="182">
          <cell r="A182">
            <v>18890</v>
          </cell>
          <cell r="B182">
            <v>23.59</v>
          </cell>
        </row>
        <row r="183">
          <cell r="A183">
            <v>18891</v>
          </cell>
          <cell r="B183">
            <v>23.57</v>
          </cell>
        </row>
        <row r="184">
          <cell r="A184">
            <v>18892</v>
          </cell>
          <cell r="B184">
            <v>23.4</v>
          </cell>
        </row>
        <row r="185">
          <cell r="A185">
            <v>18895</v>
          </cell>
          <cell r="B185">
            <v>23.3</v>
          </cell>
        </row>
        <row r="186">
          <cell r="A186">
            <v>18896</v>
          </cell>
          <cell r="B186">
            <v>23.38</v>
          </cell>
        </row>
        <row r="187">
          <cell r="A187">
            <v>18897</v>
          </cell>
          <cell r="B187">
            <v>23.4</v>
          </cell>
        </row>
        <row r="188">
          <cell r="A188">
            <v>18898</v>
          </cell>
          <cell r="B188">
            <v>23.27</v>
          </cell>
        </row>
        <row r="189">
          <cell r="A189">
            <v>18899</v>
          </cell>
          <cell r="B189">
            <v>23.26</v>
          </cell>
        </row>
        <row r="190">
          <cell r="A190">
            <v>18902</v>
          </cell>
          <cell r="B190">
            <v>23.47</v>
          </cell>
        </row>
        <row r="191">
          <cell r="A191">
            <v>18903</v>
          </cell>
          <cell r="B191">
            <v>23.64</v>
          </cell>
        </row>
        <row r="192">
          <cell r="A192">
            <v>18904</v>
          </cell>
          <cell r="B192">
            <v>23.79</v>
          </cell>
        </row>
        <row r="193">
          <cell r="A193">
            <v>18905</v>
          </cell>
          <cell r="B193">
            <v>23.72</v>
          </cell>
        </row>
        <row r="194">
          <cell r="A194">
            <v>18906</v>
          </cell>
          <cell r="B194">
            <v>23.78</v>
          </cell>
        </row>
        <row r="195">
          <cell r="A195">
            <v>18909</v>
          </cell>
          <cell r="B195">
            <v>23.75</v>
          </cell>
        </row>
        <row r="196">
          <cell r="A196">
            <v>18910</v>
          </cell>
          <cell r="B196">
            <v>23.65</v>
          </cell>
        </row>
        <row r="197">
          <cell r="A197">
            <v>18911</v>
          </cell>
          <cell r="B197">
            <v>23.61</v>
          </cell>
        </row>
        <row r="198">
          <cell r="A198">
            <v>18912</v>
          </cell>
          <cell r="B198">
            <v>23.7</v>
          </cell>
        </row>
        <row r="199">
          <cell r="A199">
            <v>18916</v>
          </cell>
          <cell r="B199">
            <v>23.85</v>
          </cell>
        </row>
        <row r="200">
          <cell r="A200">
            <v>18917</v>
          </cell>
          <cell r="B200">
            <v>23.77</v>
          </cell>
        </row>
        <row r="201">
          <cell r="A201">
            <v>18918</v>
          </cell>
          <cell r="B201">
            <v>23.69</v>
          </cell>
        </row>
        <row r="202">
          <cell r="A202">
            <v>18919</v>
          </cell>
          <cell r="B202">
            <v>23.67</v>
          </cell>
        </row>
        <row r="203">
          <cell r="A203">
            <v>18920</v>
          </cell>
          <cell r="B203">
            <v>23.32</v>
          </cell>
        </row>
        <row r="204">
          <cell r="A204">
            <v>18923</v>
          </cell>
          <cell r="B204">
            <v>22.75</v>
          </cell>
        </row>
        <row r="205">
          <cell r="A205">
            <v>18924</v>
          </cell>
          <cell r="B205">
            <v>22.84</v>
          </cell>
        </row>
        <row r="206">
          <cell r="A206">
            <v>18925</v>
          </cell>
          <cell r="B206">
            <v>23.03</v>
          </cell>
        </row>
        <row r="207">
          <cell r="A207">
            <v>18926</v>
          </cell>
          <cell r="B207">
            <v>22.96</v>
          </cell>
        </row>
        <row r="208">
          <cell r="A208">
            <v>18927</v>
          </cell>
          <cell r="B208">
            <v>22.81</v>
          </cell>
        </row>
        <row r="209">
          <cell r="A209">
            <v>18930</v>
          </cell>
          <cell r="B209">
            <v>22.69</v>
          </cell>
        </row>
        <row r="210">
          <cell r="A210">
            <v>18931</v>
          </cell>
          <cell r="B210">
            <v>22.66</v>
          </cell>
        </row>
        <row r="211">
          <cell r="A211">
            <v>18932</v>
          </cell>
          <cell r="B211">
            <v>22.94</v>
          </cell>
        </row>
        <row r="212">
          <cell r="A212">
            <v>18933</v>
          </cell>
          <cell r="B212">
            <v>23.1</v>
          </cell>
        </row>
        <row r="213">
          <cell r="A213">
            <v>18934</v>
          </cell>
          <cell r="B213">
            <v>22.93</v>
          </cell>
        </row>
        <row r="214">
          <cell r="A214">
            <v>18937</v>
          </cell>
          <cell r="B214">
            <v>22.82</v>
          </cell>
        </row>
        <row r="215">
          <cell r="A215">
            <v>18939</v>
          </cell>
          <cell r="B215">
            <v>22.49</v>
          </cell>
        </row>
        <row r="216">
          <cell r="A216">
            <v>18940</v>
          </cell>
          <cell r="B216">
            <v>22.47</v>
          </cell>
        </row>
        <row r="217">
          <cell r="A217">
            <v>18941</v>
          </cell>
          <cell r="B217">
            <v>22.75</v>
          </cell>
        </row>
        <row r="218">
          <cell r="A218">
            <v>18945</v>
          </cell>
          <cell r="B218">
            <v>22.79</v>
          </cell>
        </row>
        <row r="219">
          <cell r="A219">
            <v>18946</v>
          </cell>
          <cell r="B219">
            <v>22.85</v>
          </cell>
        </row>
        <row r="220">
          <cell r="A220">
            <v>18947</v>
          </cell>
          <cell r="B220">
            <v>22.84</v>
          </cell>
        </row>
        <row r="221">
          <cell r="A221">
            <v>18948</v>
          </cell>
          <cell r="B221">
            <v>22.82</v>
          </cell>
        </row>
        <row r="222">
          <cell r="A222">
            <v>18951</v>
          </cell>
          <cell r="B222">
            <v>22.73</v>
          </cell>
        </row>
        <row r="223">
          <cell r="A223">
            <v>18952</v>
          </cell>
          <cell r="B223">
            <v>22.68</v>
          </cell>
        </row>
        <row r="224">
          <cell r="A224">
            <v>18953</v>
          </cell>
          <cell r="B224">
            <v>22.64</v>
          </cell>
        </row>
        <row r="225">
          <cell r="A225">
            <v>18955</v>
          </cell>
          <cell r="B225">
            <v>22.4</v>
          </cell>
        </row>
        <row r="226">
          <cell r="A226">
            <v>18958</v>
          </cell>
          <cell r="B226">
            <v>22.43</v>
          </cell>
        </row>
        <row r="227">
          <cell r="A227">
            <v>18959</v>
          </cell>
          <cell r="B227">
            <v>22.66</v>
          </cell>
        </row>
        <row r="228">
          <cell r="A228">
            <v>18960</v>
          </cell>
          <cell r="B228">
            <v>22.61</v>
          </cell>
        </row>
        <row r="229">
          <cell r="A229">
            <v>18961</v>
          </cell>
          <cell r="B229">
            <v>22.67</v>
          </cell>
        </row>
        <row r="230">
          <cell r="A230">
            <v>18962</v>
          </cell>
          <cell r="B230">
            <v>22.88</v>
          </cell>
        </row>
        <row r="231">
          <cell r="A231">
            <v>18965</v>
          </cell>
          <cell r="B231">
            <v>23.01</v>
          </cell>
        </row>
        <row r="232">
          <cell r="A232">
            <v>18966</v>
          </cell>
          <cell r="B232">
            <v>23.14</v>
          </cell>
        </row>
        <row r="233">
          <cell r="A233">
            <v>18967</v>
          </cell>
          <cell r="B233">
            <v>23.07</v>
          </cell>
        </row>
        <row r="234">
          <cell r="A234">
            <v>18968</v>
          </cell>
          <cell r="B234">
            <v>23.34</v>
          </cell>
        </row>
        <row r="235">
          <cell r="A235">
            <v>18969</v>
          </cell>
          <cell r="B235">
            <v>23.38</v>
          </cell>
        </row>
        <row r="236">
          <cell r="A236">
            <v>18972</v>
          </cell>
          <cell r="B236">
            <v>23.42</v>
          </cell>
        </row>
        <row r="237">
          <cell r="A237">
            <v>18973</v>
          </cell>
          <cell r="B237">
            <v>23.3</v>
          </cell>
        </row>
        <row r="238">
          <cell r="A238">
            <v>18974</v>
          </cell>
          <cell r="B238">
            <v>23.37</v>
          </cell>
        </row>
        <row r="239">
          <cell r="A239">
            <v>18975</v>
          </cell>
          <cell r="B239">
            <v>23.39</v>
          </cell>
        </row>
        <row r="240">
          <cell r="A240">
            <v>18976</v>
          </cell>
          <cell r="B240">
            <v>23.37</v>
          </cell>
        </row>
        <row r="241">
          <cell r="A241">
            <v>18979</v>
          </cell>
          <cell r="B241">
            <v>23.41</v>
          </cell>
        </row>
        <row r="242">
          <cell r="A242">
            <v>18980</v>
          </cell>
          <cell r="B242">
            <v>23.49</v>
          </cell>
        </row>
        <row r="243">
          <cell r="A243">
            <v>18981</v>
          </cell>
          <cell r="B243">
            <v>23.57</v>
          </cell>
        </row>
        <row r="244">
          <cell r="A244">
            <v>18982</v>
          </cell>
          <cell r="B244">
            <v>23.57</v>
          </cell>
        </row>
        <row r="245">
          <cell r="A245">
            <v>18983</v>
          </cell>
          <cell r="B245">
            <v>23.51</v>
          </cell>
        </row>
        <row r="246">
          <cell r="A246">
            <v>18986</v>
          </cell>
          <cell r="B246">
            <v>23.54</v>
          </cell>
        </row>
        <row r="247">
          <cell r="A247">
            <v>18988</v>
          </cell>
          <cell r="B247">
            <v>23.44</v>
          </cell>
        </row>
        <row r="248">
          <cell r="A248">
            <v>18989</v>
          </cell>
          <cell r="B248">
            <v>23.65</v>
          </cell>
        </row>
        <row r="249">
          <cell r="A249">
            <v>18990</v>
          </cell>
          <cell r="B249">
            <v>23.69</v>
          </cell>
        </row>
        <row r="250">
          <cell r="A250">
            <v>18993</v>
          </cell>
          <cell r="B250">
            <v>23.77</v>
          </cell>
        </row>
        <row r="251">
          <cell r="A251">
            <v>18995</v>
          </cell>
          <cell r="B251">
            <v>23.8</v>
          </cell>
        </row>
        <row r="252">
          <cell r="A252">
            <v>18996</v>
          </cell>
          <cell r="B252">
            <v>23.88</v>
          </cell>
        </row>
        <row r="253">
          <cell r="A253">
            <v>18997</v>
          </cell>
          <cell r="B253">
            <v>23.92</v>
          </cell>
        </row>
        <row r="254">
          <cell r="A254">
            <v>19000</v>
          </cell>
          <cell r="B254">
            <v>23.91</v>
          </cell>
        </row>
        <row r="255">
          <cell r="A255">
            <v>19001</v>
          </cell>
          <cell r="B255">
            <v>23.82</v>
          </cell>
        </row>
        <row r="256">
          <cell r="A256">
            <v>19002</v>
          </cell>
          <cell r="B256">
            <v>23.74</v>
          </cell>
        </row>
        <row r="257">
          <cell r="A257">
            <v>19003</v>
          </cell>
          <cell r="B257">
            <v>23.86</v>
          </cell>
        </row>
        <row r="258">
          <cell r="A258">
            <v>19004</v>
          </cell>
          <cell r="B258">
            <v>23.98</v>
          </cell>
        </row>
        <row r="259">
          <cell r="A259">
            <v>19007</v>
          </cell>
          <cell r="B259">
            <v>24.16</v>
          </cell>
        </row>
        <row r="260">
          <cell r="A260">
            <v>19008</v>
          </cell>
          <cell r="B260">
            <v>24.06</v>
          </cell>
        </row>
        <row r="261">
          <cell r="A261">
            <v>19009</v>
          </cell>
          <cell r="B261">
            <v>24.09</v>
          </cell>
        </row>
        <row r="262">
          <cell r="A262">
            <v>19010</v>
          </cell>
          <cell r="B262">
            <v>24.2</v>
          </cell>
        </row>
        <row r="263">
          <cell r="A263">
            <v>19011</v>
          </cell>
          <cell r="B263">
            <v>24.25</v>
          </cell>
        </row>
        <row r="264">
          <cell r="A264">
            <v>19014</v>
          </cell>
          <cell r="B264">
            <v>24.46</v>
          </cell>
        </row>
        <row r="265">
          <cell r="A265">
            <v>19015</v>
          </cell>
          <cell r="B265">
            <v>24.66</v>
          </cell>
        </row>
        <row r="266">
          <cell r="A266">
            <v>19016</v>
          </cell>
          <cell r="B266">
            <v>24.54</v>
          </cell>
        </row>
        <row r="267">
          <cell r="A267">
            <v>19017</v>
          </cell>
          <cell r="B267">
            <v>24.56</v>
          </cell>
        </row>
        <row r="268">
          <cell r="A268">
            <v>19018</v>
          </cell>
          <cell r="B268">
            <v>24.55</v>
          </cell>
        </row>
        <row r="269">
          <cell r="A269">
            <v>19021</v>
          </cell>
          <cell r="B269">
            <v>24.61</v>
          </cell>
        </row>
        <row r="270">
          <cell r="A270">
            <v>19022</v>
          </cell>
          <cell r="B270">
            <v>24.57</v>
          </cell>
        </row>
        <row r="271">
          <cell r="A271">
            <v>19023</v>
          </cell>
          <cell r="B271">
            <v>24.23</v>
          </cell>
        </row>
        <row r="272">
          <cell r="A272">
            <v>19024</v>
          </cell>
          <cell r="B272">
            <v>24.14</v>
          </cell>
        </row>
        <row r="273">
          <cell r="A273">
            <v>19025</v>
          </cell>
          <cell r="B273">
            <v>24.3</v>
          </cell>
        </row>
        <row r="274">
          <cell r="A274">
            <v>19028</v>
          </cell>
          <cell r="B274">
            <v>24.12</v>
          </cell>
        </row>
        <row r="275">
          <cell r="A275">
            <v>19029</v>
          </cell>
          <cell r="B275">
            <v>24.11</v>
          </cell>
        </row>
        <row r="276">
          <cell r="A276">
            <v>19030</v>
          </cell>
          <cell r="B276">
            <v>24.18</v>
          </cell>
        </row>
        <row r="277">
          <cell r="A277">
            <v>19031</v>
          </cell>
          <cell r="B277">
            <v>24.11</v>
          </cell>
        </row>
        <row r="278">
          <cell r="A278">
            <v>19032</v>
          </cell>
          <cell r="B278">
            <v>24.24</v>
          </cell>
        </row>
        <row r="279">
          <cell r="A279">
            <v>19035</v>
          </cell>
          <cell r="B279">
            <v>24.11</v>
          </cell>
        </row>
        <row r="280">
          <cell r="A280">
            <v>19037</v>
          </cell>
          <cell r="B280">
            <v>23.92</v>
          </cell>
        </row>
        <row r="281">
          <cell r="A281">
            <v>19038</v>
          </cell>
          <cell r="B281">
            <v>23.87</v>
          </cell>
        </row>
        <row r="282">
          <cell r="A282">
            <v>19039</v>
          </cell>
          <cell r="B282">
            <v>23.86</v>
          </cell>
        </row>
        <row r="283">
          <cell r="A283">
            <v>19042</v>
          </cell>
          <cell r="B283">
            <v>23.74</v>
          </cell>
        </row>
        <row r="284">
          <cell r="A284">
            <v>19043</v>
          </cell>
          <cell r="B284">
            <v>23.36</v>
          </cell>
        </row>
        <row r="285">
          <cell r="A285">
            <v>19044</v>
          </cell>
          <cell r="B285">
            <v>23.09</v>
          </cell>
        </row>
        <row r="286">
          <cell r="A286">
            <v>19045</v>
          </cell>
          <cell r="B286">
            <v>23.16</v>
          </cell>
        </row>
        <row r="287">
          <cell r="A287">
            <v>19049</v>
          </cell>
          <cell r="B287">
            <v>23.23</v>
          </cell>
        </row>
        <row r="288">
          <cell r="A288">
            <v>19050</v>
          </cell>
          <cell r="B288">
            <v>23.15</v>
          </cell>
        </row>
        <row r="289">
          <cell r="A289">
            <v>19051</v>
          </cell>
          <cell r="B289">
            <v>23.18</v>
          </cell>
        </row>
        <row r="290">
          <cell r="A290">
            <v>19052</v>
          </cell>
          <cell r="B290">
            <v>23.29</v>
          </cell>
        </row>
        <row r="291">
          <cell r="A291">
            <v>19053</v>
          </cell>
          <cell r="B291">
            <v>23.26</v>
          </cell>
        </row>
        <row r="292">
          <cell r="A292">
            <v>19056</v>
          </cell>
          <cell r="B292">
            <v>23.29</v>
          </cell>
        </row>
        <row r="293">
          <cell r="A293">
            <v>19057</v>
          </cell>
          <cell r="B293">
            <v>23.68</v>
          </cell>
        </row>
        <row r="294">
          <cell r="A294">
            <v>19058</v>
          </cell>
          <cell r="B294">
            <v>23.71</v>
          </cell>
        </row>
        <row r="295">
          <cell r="A295">
            <v>19059</v>
          </cell>
          <cell r="B295">
            <v>23.69</v>
          </cell>
        </row>
        <row r="296">
          <cell r="A296">
            <v>19060</v>
          </cell>
          <cell r="B296">
            <v>23.72</v>
          </cell>
        </row>
        <row r="297">
          <cell r="A297">
            <v>19063</v>
          </cell>
          <cell r="B297">
            <v>23.6</v>
          </cell>
        </row>
        <row r="298">
          <cell r="A298">
            <v>19064</v>
          </cell>
          <cell r="B298">
            <v>23.62</v>
          </cell>
        </row>
        <row r="299">
          <cell r="A299">
            <v>19065</v>
          </cell>
          <cell r="B299">
            <v>23.73</v>
          </cell>
        </row>
        <row r="300">
          <cell r="A300">
            <v>19066</v>
          </cell>
          <cell r="B300">
            <v>23.75</v>
          </cell>
        </row>
        <row r="301">
          <cell r="A301">
            <v>19067</v>
          </cell>
          <cell r="B301">
            <v>23.75</v>
          </cell>
        </row>
        <row r="302">
          <cell r="A302">
            <v>19070</v>
          </cell>
          <cell r="B302">
            <v>23.92</v>
          </cell>
        </row>
        <row r="303">
          <cell r="A303">
            <v>19071</v>
          </cell>
          <cell r="B303">
            <v>23.87</v>
          </cell>
        </row>
        <row r="304">
          <cell r="A304">
            <v>19072</v>
          </cell>
          <cell r="B304">
            <v>23.82</v>
          </cell>
        </row>
        <row r="305">
          <cell r="A305">
            <v>19073</v>
          </cell>
          <cell r="B305">
            <v>23.89</v>
          </cell>
        </row>
        <row r="306">
          <cell r="A306">
            <v>19074</v>
          </cell>
          <cell r="B306">
            <v>23.93</v>
          </cell>
        </row>
        <row r="307">
          <cell r="A307">
            <v>19077</v>
          </cell>
          <cell r="B307">
            <v>23.93</v>
          </cell>
        </row>
        <row r="308">
          <cell r="A308">
            <v>19078</v>
          </cell>
          <cell r="B308">
            <v>23.79</v>
          </cell>
        </row>
        <row r="309">
          <cell r="A309">
            <v>19079</v>
          </cell>
          <cell r="B309">
            <v>23.78</v>
          </cell>
        </row>
        <row r="310">
          <cell r="A310">
            <v>19080</v>
          </cell>
          <cell r="B310">
            <v>23.99</v>
          </cell>
        </row>
        <row r="311">
          <cell r="A311">
            <v>19081</v>
          </cell>
          <cell r="B311">
            <v>24.18</v>
          </cell>
        </row>
        <row r="312">
          <cell r="A312">
            <v>19084</v>
          </cell>
          <cell r="B312">
            <v>24.37</v>
          </cell>
        </row>
        <row r="313">
          <cell r="A313">
            <v>19085</v>
          </cell>
          <cell r="B313">
            <v>24.18</v>
          </cell>
        </row>
        <row r="314">
          <cell r="A314">
            <v>19086</v>
          </cell>
          <cell r="B314">
            <v>24.12</v>
          </cell>
        </row>
        <row r="315">
          <cell r="A315">
            <v>19087</v>
          </cell>
          <cell r="B315">
            <v>24.12</v>
          </cell>
        </row>
        <row r="316">
          <cell r="A316">
            <v>19088</v>
          </cell>
          <cell r="B316">
            <v>24.02</v>
          </cell>
        </row>
        <row r="317">
          <cell r="A317">
            <v>19091</v>
          </cell>
          <cell r="B317">
            <v>23.8</v>
          </cell>
        </row>
        <row r="318">
          <cell r="A318">
            <v>19092</v>
          </cell>
          <cell r="B318">
            <v>23.91</v>
          </cell>
        </row>
        <row r="319">
          <cell r="A319">
            <v>19093</v>
          </cell>
          <cell r="B319">
            <v>23.94</v>
          </cell>
        </row>
        <row r="320">
          <cell r="A320">
            <v>19094</v>
          </cell>
          <cell r="B320">
            <v>24.11</v>
          </cell>
        </row>
        <row r="321">
          <cell r="A321">
            <v>19098</v>
          </cell>
          <cell r="B321">
            <v>23.95</v>
          </cell>
        </row>
        <row r="322">
          <cell r="A322">
            <v>19099</v>
          </cell>
          <cell r="B322">
            <v>23.65</v>
          </cell>
        </row>
        <row r="323">
          <cell r="A323">
            <v>19100</v>
          </cell>
          <cell r="B323">
            <v>23.58</v>
          </cell>
        </row>
        <row r="324">
          <cell r="A324">
            <v>19101</v>
          </cell>
          <cell r="B324">
            <v>23.41</v>
          </cell>
        </row>
        <row r="325">
          <cell r="A325">
            <v>19102</v>
          </cell>
          <cell r="B325">
            <v>23.5</v>
          </cell>
        </row>
        <row r="326">
          <cell r="A326">
            <v>19105</v>
          </cell>
          <cell r="B326">
            <v>23.69</v>
          </cell>
        </row>
        <row r="327">
          <cell r="A327">
            <v>19106</v>
          </cell>
          <cell r="B327">
            <v>23.58</v>
          </cell>
        </row>
        <row r="328">
          <cell r="A328">
            <v>19107</v>
          </cell>
          <cell r="B328">
            <v>23.48</v>
          </cell>
        </row>
        <row r="329">
          <cell r="A329">
            <v>19108</v>
          </cell>
          <cell r="B329">
            <v>23.43</v>
          </cell>
        </row>
        <row r="330">
          <cell r="A330">
            <v>19109</v>
          </cell>
          <cell r="B330">
            <v>23.54</v>
          </cell>
        </row>
        <row r="331">
          <cell r="A331">
            <v>19112</v>
          </cell>
          <cell r="B331">
            <v>23.55</v>
          </cell>
        </row>
        <row r="332">
          <cell r="A332">
            <v>19113</v>
          </cell>
          <cell r="B332">
            <v>23.49</v>
          </cell>
        </row>
        <row r="333">
          <cell r="A333">
            <v>19114</v>
          </cell>
          <cell r="B333">
            <v>23.32</v>
          </cell>
        </row>
        <row r="334">
          <cell r="A334">
            <v>19115</v>
          </cell>
          <cell r="B334">
            <v>23.17</v>
          </cell>
        </row>
        <row r="335">
          <cell r="A335">
            <v>19116</v>
          </cell>
          <cell r="B335">
            <v>23.56</v>
          </cell>
        </row>
        <row r="336">
          <cell r="A336">
            <v>19119</v>
          </cell>
          <cell r="B336">
            <v>23.66</v>
          </cell>
        </row>
        <row r="337">
          <cell r="A337">
            <v>19120</v>
          </cell>
          <cell r="B337">
            <v>23.67</v>
          </cell>
        </row>
        <row r="338">
          <cell r="A338">
            <v>19121</v>
          </cell>
          <cell r="B338">
            <v>23.81</v>
          </cell>
        </row>
        <row r="339">
          <cell r="A339">
            <v>19122</v>
          </cell>
          <cell r="B339">
            <v>23.86</v>
          </cell>
        </row>
        <row r="340">
          <cell r="A340">
            <v>19123</v>
          </cell>
          <cell r="B340">
            <v>23.84</v>
          </cell>
        </row>
        <row r="341">
          <cell r="A341">
            <v>19126</v>
          </cell>
          <cell r="B341">
            <v>23.75</v>
          </cell>
        </row>
        <row r="342">
          <cell r="A342">
            <v>19127</v>
          </cell>
          <cell r="B342">
            <v>23.78</v>
          </cell>
        </row>
        <row r="343">
          <cell r="A343">
            <v>19128</v>
          </cell>
          <cell r="B343">
            <v>23.68</v>
          </cell>
        </row>
        <row r="344">
          <cell r="A344">
            <v>19129</v>
          </cell>
          <cell r="B344">
            <v>23.6</v>
          </cell>
        </row>
        <row r="345">
          <cell r="A345">
            <v>19130</v>
          </cell>
          <cell r="B345">
            <v>23.56</v>
          </cell>
        </row>
        <row r="346">
          <cell r="A346">
            <v>19133</v>
          </cell>
          <cell r="B346">
            <v>23.61</v>
          </cell>
        </row>
        <row r="347">
          <cell r="A347">
            <v>19134</v>
          </cell>
          <cell r="B347">
            <v>23.74</v>
          </cell>
        </row>
        <row r="348">
          <cell r="A348">
            <v>19135</v>
          </cell>
          <cell r="B348">
            <v>23.78</v>
          </cell>
        </row>
        <row r="349">
          <cell r="A349">
            <v>19136</v>
          </cell>
          <cell r="B349">
            <v>23.91</v>
          </cell>
        </row>
        <row r="350">
          <cell r="A350">
            <v>19137</v>
          </cell>
          <cell r="B350">
            <v>23.89</v>
          </cell>
        </row>
        <row r="351">
          <cell r="A351">
            <v>19140</v>
          </cell>
          <cell r="B351">
            <v>23.94</v>
          </cell>
        </row>
        <row r="352">
          <cell r="A352">
            <v>19141</v>
          </cell>
          <cell r="B352">
            <v>23.88</v>
          </cell>
        </row>
        <row r="353">
          <cell r="A353">
            <v>19142</v>
          </cell>
          <cell r="B353">
            <v>23.84</v>
          </cell>
        </row>
        <row r="354">
          <cell r="A354">
            <v>19143</v>
          </cell>
          <cell r="B354">
            <v>23.86</v>
          </cell>
        </row>
        <row r="355">
          <cell r="A355">
            <v>19147</v>
          </cell>
          <cell r="B355">
            <v>23.8</v>
          </cell>
        </row>
        <row r="356">
          <cell r="A356">
            <v>19148</v>
          </cell>
          <cell r="B356">
            <v>23.78</v>
          </cell>
        </row>
        <row r="357">
          <cell r="A357">
            <v>19149</v>
          </cell>
          <cell r="B357">
            <v>23.95</v>
          </cell>
        </row>
        <row r="358">
          <cell r="A358">
            <v>19150</v>
          </cell>
          <cell r="B358">
            <v>24.1</v>
          </cell>
        </row>
        <row r="359">
          <cell r="A359">
            <v>19151</v>
          </cell>
          <cell r="B359">
            <v>24.26</v>
          </cell>
        </row>
        <row r="360">
          <cell r="A360">
            <v>19154</v>
          </cell>
          <cell r="B360">
            <v>24.37</v>
          </cell>
        </row>
        <row r="361">
          <cell r="A361">
            <v>19155</v>
          </cell>
          <cell r="B361">
            <v>24.23</v>
          </cell>
        </row>
        <row r="362">
          <cell r="A362">
            <v>19156</v>
          </cell>
          <cell r="B362">
            <v>24.31</v>
          </cell>
        </row>
        <row r="363">
          <cell r="A363">
            <v>19157</v>
          </cell>
          <cell r="B363">
            <v>24.31</v>
          </cell>
        </row>
        <row r="364">
          <cell r="A364">
            <v>19158</v>
          </cell>
          <cell r="B364">
            <v>24.37</v>
          </cell>
        </row>
        <row r="365">
          <cell r="A365">
            <v>19161</v>
          </cell>
          <cell r="B365">
            <v>24.3</v>
          </cell>
        </row>
        <row r="366">
          <cell r="A366">
            <v>19162</v>
          </cell>
          <cell r="B366">
            <v>24.33</v>
          </cell>
        </row>
        <row r="367">
          <cell r="A367">
            <v>19163</v>
          </cell>
          <cell r="B367">
            <v>24.43</v>
          </cell>
        </row>
        <row r="368">
          <cell r="A368">
            <v>19164</v>
          </cell>
          <cell r="B368">
            <v>24.51</v>
          </cell>
        </row>
        <row r="369">
          <cell r="A369">
            <v>19165</v>
          </cell>
          <cell r="B369">
            <v>24.59</v>
          </cell>
        </row>
        <row r="370">
          <cell r="A370">
            <v>19168</v>
          </cell>
          <cell r="B370">
            <v>24.56</v>
          </cell>
        </row>
        <row r="371">
          <cell r="A371">
            <v>19169</v>
          </cell>
          <cell r="B371">
            <v>24.6</v>
          </cell>
        </row>
        <row r="372">
          <cell r="A372">
            <v>19170</v>
          </cell>
          <cell r="B372">
            <v>24.66</v>
          </cell>
        </row>
        <row r="373">
          <cell r="A373">
            <v>19171</v>
          </cell>
          <cell r="B373">
            <v>24.75</v>
          </cell>
        </row>
        <row r="374">
          <cell r="A374">
            <v>19172</v>
          </cell>
          <cell r="B374">
            <v>24.83</v>
          </cell>
        </row>
        <row r="375">
          <cell r="A375">
            <v>19175</v>
          </cell>
          <cell r="B375">
            <v>24.96</v>
          </cell>
        </row>
        <row r="376">
          <cell r="A376">
            <v>19176</v>
          </cell>
          <cell r="B376">
            <v>25.12</v>
          </cell>
        </row>
        <row r="377">
          <cell r="A377">
            <v>19177</v>
          </cell>
          <cell r="B377">
            <v>25.06</v>
          </cell>
        </row>
        <row r="378">
          <cell r="A378">
            <v>19178</v>
          </cell>
          <cell r="B378">
            <v>25.05</v>
          </cell>
        </row>
        <row r="379">
          <cell r="A379">
            <v>19182</v>
          </cell>
          <cell r="B379">
            <v>24.97</v>
          </cell>
        </row>
        <row r="380">
          <cell r="A380">
            <v>19183</v>
          </cell>
          <cell r="B380">
            <v>24.96</v>
          </cell>
        </row>
        <row r="381">
          <cell r="A381">
            <v>19184</v>
          </cell>
          <cell r="B381">
            <v>24.86</v>
          </cell>
        </row>
        <row r="382">
          <cell r="A382">
            <v>19185</v>
          </cell>
          <cell r="B382">
            <v>24.81</v>
          </cell>
        </row>
        <row r="383">
          <cell r="A383">
            <v>19186</v>
          </cell>
          <cell r="B383">
            <v>24.98</v>
          </cell>
        </row>
        <row r="384">
          <cell r="A384">
            <v>19189</v>
          </cell>
          <cell r="B384">
            <v>25.03</v>
          </cell>
        </row>
        <row r="385">
          <cell r="A385">
            <v>19190</v>
          </cell>
          <cell r="B385">
            <v>25.16</v>
          </cell>
        </row>
        <row r="386">
          <cell r="A386">
            <v>19191</v>
          </cell>
          <cell r="B386">
            <v>25.16</v>
          </cell>
        </row>
        <row r="387">
          <cell r="A387">
            <v>19192</v>
          </cell>
          <cell r="B387">
            <v>25.05</v>
          </cell>
        </row>
        <row r="388">
          <cell r="A388">
            <v>19193</v>
          </cell>
          <cell r="B388">
            <v>24.85</v>
          </cell>
        </row>
        <row r="389">
          <cell r="A389">
            <v>19196</v>
          </cell>
          <cell r="B389">
            <v>24.95</v>
          </cell>
        </row>
        <row r="390">
          <cell r="A390">
            <v>19197</v>
          </cell>
          <cell r="B390">
            <v>25</v>
          </cell>
        </row>
        <row r="391">
          <cell r="A391">
            <v>19198</v>
          </cell>
          <cell r="B391">
            <v>25.11</v>
          </cell>
        </row>
        <row r="392">
          <cell r="A392">
            <v>19199</v>
          </cell>
          <cell r="B392">
            <v>25.24</v>
          </cell>
        </row>
        <row r="393">
          <cell r="A393">
            <v>19200</v>
          </cell>
          <cell r="B393">
            <v>25.16</v>
          </cell>
        </row>
        <row r="394">
          <cell r="A394">
            <v>19203</v>
          </cell>
          <cell r="B394">
            <v>25.2</v>
          </cell>
        </row>
        <row r="395">
          <cell r="A395">
            <v>19204</v>
          </cell>
          <cell r="B395">
            <v>25.26</v>
          </cell>
        </row>
        <row r="396">
          <cell r="A396">
            <v>19205</v>
          </cell>
          <cell r="B396">
            <v>25.37</v>
          </cell>
        </row>
        <row r="397">
          <cell r="A397">
            <v>19206</v>
          </cell>
          <cell r="B397">
            <v>25.4</v>
          </cell>
        </row>
        <row r="398">
          <cell r="A398">
            <v>19207</v>
          </cell>
          <cell r="B398">
            <v>25.45</v>
          </cell>
        </row>
        <row r="399">
          <cell r="A399">
            <v>19210</v>
          </cell>
          <cell r="B399">
            <v>25.43</v>
          </cell>
        </row>
        <row r="400">
          <cell r="A400">
            <v>19211</v>
          </cell>
          <cell r="B400">
            <v>25.46</v>
          </cell>
        </row>
        <row r="401">
          <cell r="A401">
            <v>19212</v>
          </cell>
          <cell r="B401">
            <v>25.44</v>
          </cell>
        </row>
        <row r="402">
          <cell r="A402">
            <v>19213</v>
          </cell>
          <cell r="B402">
            <v>25.52</v>
          </cell>
        </row>
        <row r="403">
          <cell r="A403">
            <v>19214</v>
          </cell>
          <cell r="B403">
            <v>25.55</v>
          </cell>
        </row>
        <row r="404">
          <cell r="A404">
            <v>19217</v>
          </cell>
          <cell r="B404">
            <v>25.52</v>
          </cell>
        </row>
        <row r="405">
          <cell r="A405">
            <v>19218</v>
          </cell>
          <cell r="B405">
            <v>25.31</v>
          </cell>
        </row>
        <row r="406">
          <cell r="A406">
            <v>19219</v>
          </cell>
          <cell r="B406">
            <v>25.28</v>
          </cell>
        </row>
        <row r="407">
          <cell r="A407">
            <v>19220</v>
          </cell>
          <cell r="B407">
            <v>25.28</v>
          </cell>
        </row>
        <row r="408">
          <cell r="A408">
            <v>19221</v>
          </cell>
          <cell r="B408">
            <v>25.2</v>
          </cell>
        </row>
        <row r="409">
          <cell r="A409">
            <v>19224</v>
          </cell>
          <cell r="B409">
            <v>24.94</v>
          </cell>
        </row>
        <row r="410">
          <cell r="A410">
            <v>19225</v>
          </cell>
          <cell r="B410">
            <v>24.89</v>
          </cell>
        </row>
        <row r="411">
          <cell r="A411">
            <v>19226</v>
          </cell>
          <cell r="B411">
            <v>24.95</v>
          </cell>
        </row>
        <row r="412">
          <cell r="A412">
            <v>19227</v>
          </cell>
          <cell r="B412">
            <v>24.98</v>
          </cell>
        </row>
        <row r="413">
          <cell r="A413">
            <v>19228</v>
          </cell>
          <cell r="B413">
            <v>24.99</v>
          </cell>
        </row>
        <row r="414">
          <cell r="A414">
            <v>19231</v>
          </cell>
          <cell r="B414">
            <v>24.87</v>
          </cell>
        </row>
        <row r="415">
          <cell r="A415">
            <v>19232</v>
          </cell>
          <cell r="B415">
            <v>24.83</v>
          </cell>
        </row>
        <row r="416">
          <cell r="A416">
            <v>19233</v>
          </cell>
          <cell r="B416">
            <v>24.94</v>
          </cell>
        </row>
        <row r="417">
          <cell r="A417">
            <v>19234</v>
          </cell>
          <cell r="B417">
            <v>24.97</v>
          </cell>
        </row>
        <row r="418">
          <cell r="A418">
            <v>19235</v>
          </cell>
          <cell r="B418">
            <v>25.03</v>
          </cell>
        </row>
        <row r="419">
          <cell r="A419">
            <v>19239</v>
          </cell>
          <cell r="B419">
            <v>25.15</v>
          </cell>
        </row>
        <row r="420">
          <cell r="A420">
            <v>19240</v>
          </cell>
          <cell r="B420">
            <v>25.25</v>
          </cell>
        </row>
        <row r="421">
          <cell r="A421">
            <v>19241</v>
          </cell>
          <cell r="B421">
            <v>25.24</v>
          </cell>
        </row>
        <row r="422">
          <cell r="A422">
            <v>19242</v>
          </cell>
          <cell r="B422">
            <v>25.21</v>
          </cell>
        </row>
        <row r="423">
          <cell r="A423">
            <v>19245</v>
          </cell>
          <cell r="B423">
            <v>25.11</v>
          </cell>
        </row>
        <row r="424">
          <cell r="A424">
            <v>19246</v>
          </cell>
          <cell r="B424">
            <v>24.86</v>
          </cell>
        </row>
        <row r="425">
          <cell r="A425">
            <v>19247</v>
          </cell>
          <cell r="B425">
            <v>24.69</v>
          </cell>
        </row>
        <row r="426">
          <cell r="A426">
            <v>19248</v>
          </cell>
          <cell r="B426">
            <v>24.72</v>
          </cell>
        </row>
        <row r="427">
          <cell r="A427">
            <v>19249</v>
          </cell>
          <cell r="B427">
            <v>24.71</v>
          </cell>
        </row>
        <row r="428">
          <cell r="A428">
            <v>19252</v>
          </cell>
          <cell r="B428">
            <v>24.45</v>
          </cell>
        </row>
        <row r="429">
          <cell r="A429">
            <v>19253</v>
          </cell>
          <cell r="B429">
            <v>24.53</v>
          </cell>
        </row>
        <row r="430">
          <cell r="A430">
            <v>19254</v>
          </cell>
          <cell r="B430">
            <v>24.58</v>
          </cell>
        </row>
        <row r="431">
          <cell r="A431">
            <v>19255</v>
          </cell>
          <cell r="B431">
            <v>24.51</v>
          </cell>
        </row>
        <row r="432">
          <cell r="A432">
            <v>19256</v>
          </cell>
          <cell r="B432">
            <v>24.57</v>
          </cell>
        </row>
        <row r="433">
          <cell r="A433">
            <v>19259</v>
          </cell>
          <cell r="B433">
            <v>24.59</v>
          </cell>
        </row>
        <row r="434">
          <cell r="A434">
            <v>19260</v>
          </cell>
          <cell r="B434">
            <v>24.7</v>
          </cell>
        </row>
        <row r="435">
          <cell r="A435">
            <v>19261</v>
          </cell>
          <cell r="B435">
            <v>24.79</v>
          </cell>
        </row>
        <row r="436">
          <cell r="A436">
            <v>19262</v>
          </cell>
          <cell r="B436">
            <v>24.81</v>
          </cell>
        </row>
        <row r="437">
          <cell r="A437">
            <v>19263</v>
          </cell>
          <cell r="B437">
            <v>24.73</v>
          </cell>
        </row>
        <row r="438">
          <cell r="A438">
            <v>19266</v>
          </cell>
          <cell r="B438">
            <v>24.68</v>
          </cell>
        </row>
        <row r="439">
          <cell r="A439">
            <v>19267</v>
          </cell>
          <cell r="B439">
            <v>24.54</v>
          </cell>
        </row>
        <row r="440">
          <cell r="A440">
            <v>19268</v>
          </cell>
          <cell r="B440">
            <v>24.48</v>
          </cell>
        </row>
        <row r="441">
          <cell r="A441">
            <v>19269</v>
          </cell>
          <cell r="B441">
            <v>24.52</v>
          </cell>
        </row>
        <row r="442">
          <cell r="A442">
            <v>19270</v>
          </cell>
          <cell r="B442">
            <v>24.5</v>
          </cell>
        </row>
        <row r="443">
          <cell r="A443">
            <v>19273</v>
          </cell>
          <cell r="B443">
            <v>24.44</v>
          </cell>
        </row>
        <row r="444">
          <cell r="A444">
            <v>19274</v>
          </cell>
          <cell r="B444">
            <v>24.4</v>
          </cell>
        </row>
        <row r="445">
          <cell r="A445">
            <v>19275</v>
          </cell>
          <cell r="B445">
            <v>24.58</v>
          </cell>
        </row>
        <row r="446">
          <cell r="A446">
            <v>19276</v>
          </cell>
          <cell r="B446">
            <v>24.57</v>
          </cell>
        </row>
        <row r="447">
          <cell r="A447">
            <v>19277</v>
          </cell>
          <cell r="B447">
            <v>24.55</v>
          </cell>
        </row>
        <row r="448">
          <cell r="A448">
            <v>19281</v>
          </cell>
          <cell r="B448">
            <v>24.48</v>
          </cell>
        </row>
        <row r="449">
          <cell r="A449">
            <v>19282</v>
          </cell>
          <cell r="B449">
            <v>24.06</v>
          </cell>
        </row>
        <row r="450">
          <cell r="A450">
            <v>19283</v>
          </cell>
          <cell r="B450">
            <v>23.91</v>
          </cell>
        </row>
        <row r="451">
          <cell r="A451">
            <v>19284</v>
          </cell>
          <cell r="B451">
            <v>24.2</v>
          </cell>
        </row>
        <row r="452">
          <cell r="A452">
            <v>19287</v>
          </cell>
          <cell r="B452">
            <v>24.13</v>
          </cell>
        </row>
        <row r="453">
          <cell r="A453">
            <v>19288</v>
          </cell>
          <cell r="B453">
            <v>24.07</v>
          </cell>
        </row>
        <row r="454">
          <cell r="A454">
            <v>19289</v>
          </cell>
          <cell r="B454">
            <v>23.8</v>
          </cell>
        </row>
        <row r="455">
          <cell r="A455">
            <v>19290</v>
          </cell>
          <cell r="B455">
            <v>23.87</v>
          </cell>
        </row>
        <row r="456">
          <cell r="A456">
            <v>19291</v>
          </cell>
          <cell r="B456">
            <v>24.03</v>
          </cell>
        </row>
        <row r="457">
          <cell r="A457">
            <v>19294</v>
          </cell>
          <cell r="B457">
            <v>24.09</v>
          </cell>
        </row>
        <row r="458">
          <cell r="A458">
            <v>19295</v>
          </cell>
          <cell r="B458">
            <v>24.13</v>
          </cell>
        </row>
        <row r="459">
          <cell r="A459">
            <v>19296</v>
          </cell>
          <cell r="B459">
            <v>24.15</v>
          </cell>
        </row>
        <row r="460">
          <cell r="A460">
            <v>19297</v>
          </cell>
          <cell r="B460">
            <v>24.15</v>
          </cell>
        </row>
        <row r="461">
          <cell r="A461">
            <v>19298</v>
          </cell>
          <cell r="B461">
            <v>24.52</v>
          </cell>
        </row>
        <row r="462">
          <cell r="A462">
            <v>19301</v>
          </cell>
          <cell r="B462">
            <v>24.6</v>
          </cell>
        </row>
        <row r="463">
          <cell r="A463">
            <v>19303</v>
          </cell>
          <cell r="B463">
            <v>24.67</v>
          </cell>
        </row>
        <row r="464">
          <cell r="A464">
            <v>19304</v>
          </cell>
          <cell r="B464">
            <v>24.77</v>
          </cell>
        </row>
        <row r="465">
          <cell r="A465">
            <v>19305</v>
          </cell>
          <cell r="B465">
            <v>24.78</v>
          </cell>
        </row>
        <row r="466">
          <cell r="A466">
            <v>19308</v>
          </cell>
          <cell r="B466">
            <v>24.77</v>
          </cell>
        </row>
        <row r="467">
          <cell r="A467">
            <v>19310</v>
          </cell>
          <cell r="B467">
            <v>24.65</v>
          </cell>
        </row>
        <row r="468">
          <cell r="A468">
            <v>19311</v>
          </cell>
          <cell r="B468">
            <v>24.71</v>
          </cell>
        </row>
        <row r="469">
          <cell r="A469">
            <v>19312</v>
          </cell>
          <cell r="B469">
            <v>24.75</v>
          </cell>
        </row>
        <row r="470">
          <cell r="A470">
            <v>19315</v>
          </cell>
          <cell r="B470">
            <v>24.8</v>
          </cell>
        </row>
        <row r="471">
          <cell r="A471">
            <v>19316</v>
          </cell>
          <cell r="B471">
            <v>25.16</v>
          </cell>
        </row>
        <row r="472">
          <cell r="A472">
            <v>19317</v>
          </cell>
          <cell r="B472">
            <v>25.33</v>
          </cell>
        </row>
        <row r="473">
          <cell r="A473">
            <v>19318</v>
          </cell>
          <cell r="B473">
            <v>25.28</v>
          </cell>
        </row>
        <row r="474">
          <cell r="A474">
            <v>19319</v>
          </cell>
          <cell r="B474">
            <v>25.27</v>
          </cell>
        </row>
        <row r="475">
          <cell r="A475">
            <v>19322</v>
          </cell>
          <cell r="B475">
            <v>25.42</v>
          </cell>
        </row>
        <row r="476">
          <cell r="A476">
            <v>19323</v>
          </cell>
          <cell r="B476">
            <v>25.36</v>
          </cell>
        </row>
        <row r="477">
          <cell r="A477">
            <v>19324</v>
          </cell>
          <cell r="B477">
            <v>25.52</v>
          </cell>
        </row>
        <row r="478">
          <cell r="A478">
            <v>19326</v>
          </cell>
          <cell r="B478">
            <v>25.66</v>
          </cell>
        </row>
        <row r="479">
          <cell r="A479">
            <v>19329</v>
          </cell>
          <cell r="B479">
            <v>25.68</v>
          </cell>
        </row>
        <row r="480">
          <cell r="A480">
            <v>19330</v>
          </cell>
          <cell r="B480">
            <v>25.74</v>
          </cell>
        </row>
        <row r="481">
          <cell r="A481">
            <v>19331</v>
          </cell>
          <cell r="B481">
            <v>25.71</v>
          </cell>
        </row>
        <row r="482">
          <cell r="A482">
            <v>19332</v>
          </cell>
          <cell r="B482">
            <v>25.61</v>
          </cell>
        </row>
        <row r="483">
          <cell r="A483">
            <v>19333</v>
          </cell>
          <cell r="B483">
            <v>25.62</v>
          </cell>
        </row>
        <row r="484">
          <cell r="A484">
            <v>19336</v>
          </cell>
          <cell r="B484">
            <v>25.76</v>
          </cell>
        </row>
        <row r="485">
          <cell r="A485">
            <v>19337</v>
          </cell>
          <cell r="B485">
            <v>25.93</v>
          </cell>
        </row>
        <row r="486">
          <cell r="A486">
            <v>19338</v>
          </cell>
          <cell r="B486">
            <v>25.98</v>
          </cell>
        </row>
        <row r="487">
          <cell r="A487">
            <v>19339</v>
          </cell>
          <cell r="B487">
            <v>25.96</v>
          </cell>
        </row>
        <row r="488">
          <cell r="A488">
            <v>19340</v>
          </cell>
          <cell r="B488">
            <v>26.04</v>
          </cell>
        </row>
        <row r="489">
          <cell r="A489">
            <v>19343</v>
          </cell>
          <cell r="B489">
            <v>26.04</v>
          </cell>
        </row>
        <row r="490">
          <cell r="A490">
            <v>19344</v>
          </cell>
          <cell r="B490">
            <v>26.07</v>
          </cell>
        </row>
        <row r="491">
          <cell r="A491">
            <v>19345</v>
          </cell>
          <cell r="B491">
            <v>26.04</v>
          </cell>
        </row>
        <row r="492">
          <cell r="A492">
            <v>19346</v>
          </cell>
          <cell r="B492">
            <v>26.03</v>
          </cell>
        </row>
        <row r="493">
          <cell r="A493">
            <v>19347</v>
          </cell>
          <cell r="B493">
            <v>26.15</v>
          </cell>
        </row>
        <row r="494">
          <cell r="A494">
            <v>19350</v>
          </cell>
          <cell r="B494">
            <v>26.3</v>
          </cell>
        </row>
        <row r="495">
          <cell r="A495">
            <v>19351</v>
          </cell>
          <cell r="B495">
            <v>26.19</v>
          </cell>
        </row>
        <row r="496">
          <cell r="A496">
            <v>19352</v>
          </cell>
          <cell r="B496">
            <v>26.21</v>
          </cell>
        </row>
        <row r="497">
          <cell r="A497">
            <v>19354</v>
          </cell>
          <cell r="B497">
            <v>26.25</v>
          </cell>
        </row>
        <row r="498">
          <cell r="A498">
            <v>19357</v>
          </cell>
          <cell r="B498">
            <v>26.4</v>
          </cell>
        </row>
        <row r="499">
          <cell r="A499">
            <v>19358</v>
          </cell>
          <cell r="B499">
            <v>26.59</v>
          </cell>
        </row>
        <row r="500">
          <cell r="A500">
            <v>19359</v>
          </cell>
          <cell r="B500">
            <v>26.57</v>
          </cell>
        </row>
        <row r="501">
          <cell r="A501">
            <v>19361</v>
          </cell>
          <cell r="B501">
            <v>26.54</v>
          </cell>
        </row>
        <row r="502">
          <cell r="A502">
            <v>19364</v>
          </cell>
          <cell r="B502">
            <v>26.66</v>
          </cell>
        </row>
        <row r="503">
          <cell r="A503">
            <v>19365</v>
          </cell>
          <cell r="B503">
            <v>26.48</v>
          </cell>
        </row>
        <row r="504">
          <cell r="A504">
            <v>19366</v>
          </cell>
          <cell r="B504">
            <v>26.37</v>
          </cell>
        </row>
        <row r="505">
          <cell r="A505">
            <v>19367</v>
          </cell>
          <cell r="B505">
            <v>26.33</v>
          </cell>
        </row>
        <row r="506">
          <cell r="A506">
            <v>19368</v>
          </cell>
          <cell r="B506">
            <v>26.08</v>
          </cell>
        </row>
        <row r="507">
          <cell r="A507">
            <v>19371</v>
          </cell>
          <cell r="B507">
            <v>25.86</v>
          </cell>
        </row>
        <row r="508">
          <cell r="A508">
            <v>19372</v>
          </cell>
          <cell r="B508">
            <v>26.02</v>
          </cell>
        </row>
        <row r="509">
          <cell r="A509">
            <v>19373</v>
          </cell>
          <cell r="B509">
            <v>26.08</v>
          </cell>
        </row>
        <row r="510">
          <cell r="A510">
            <v>19374</v>
          </cell>
          <cell r="B510">
            <v>26.13</v>
          </cell>
        </row>
        <row r="511">
          <cell r="A511">
            <v>19375</v>
          </cell>
          <cell r="B511">
            <v>26.02</v>
          </cell>
        </row>
        <row r="512">
          <cell r="A512">
            <v>19378</v>
          </cell>
          <cell r="B512">
            <v>26.01</v>
          </cell>
        </row>
        <row r="513">
          <cell r="A513">
            <v>19379</v>
          </cell>
          <cell r="B513">
            <v>26.14</v>
          </cell>
        </row>
        <row r="514">
          <cell r="A514">
            <v>19380</v>
          </cell>
          <cell r="B514">
            <v>26.09</v>
          </cell>
        </row>
        <row r="515">
          <cell r="A515">
            <v>19381</v>
          </cell>
          <cell r="B515">
            <v>26.12</v>
          </cell>
        </row>
        <row r="516">
          <cell r="A516">
            <v>19382</v>
          </cell>
          <cell r="B516">
            <v>26.07</v>
          </cell>
        </row>
        <row r="517">
          <cell r="A517">
            <v>19385</v>
          </cell>
          <cell r="B517">
            <v>26.02</v>
          </cell>
        </row>
        <row r="518">
          <cell r="A518">
            <v>19386</v>
          </cell>
          <cell r="B518">
            <v>26.05</v>
          </cell>
        </row>
        <row r="519">
          <cell r="A519">
            <v>19387</v>
          </cell>
          <cell r="B519">
            <v>26.13</v>
          </cell>
        </row>
        <row r="520">
          <cell r="A520">
            <v>19388</v>
          </cell>
          <cell r="B520">
            <v>26.2</v>
          </cell>
        </row>
        <row r="521">
          <cell r="A521">
            <v>19389</v>
          </cell>
          <cell r="B521">
            <v>26.38</v>
          </cell>
        </row>
        <row r="522">
          <cell r="A522">
            <v>19392</v>
          </cell>
          <cell r="B522">
            <v>26.51</v>
          </cell>
        </row>
        <row r="523">
          <cell r="A523">
            <v>19393</v>
          </cell>
          <cell r="B523">
            <v>26.54</v>
          </cell>
        </row>
        <row r="524">
          <cell r="A524">
            <v>19394</v>
          </cell>
          <cell r="B524">
            <v>26.42</v>
          </cell>
        </row>
        <row r="525">
          <cell r="A525">
            <v>19395</v>
          </cell>
          <cell r="B525">
            <v>26.15</v>
          </cell>
        </row>
        <row r="526">
          <cell r="A526">
            <v>19396</v>
          </cell>
          <cell r="B526">
            <v>26.51</v>
          </cell>
        </row>
        <row r="527">
          <cell r="A527">
            <v>19399</v>
          </cell>
          <cell r="B527">
            <v>25.69</v>
          </cell>
        </row>
        <row r="528">
          <cell r="A528">
            <v>19400</v>
          </cell>
          <cell r="B528">
            <v>25.62</v>
          </cell>
        </row>
        <row r="529">
          <cell r="A529">
            <v>19401</v>
          </cell>
          <cell r="B529">
            <v>25.64</v>
          </cell>
        </row>
        <row r="530">
          <cell r="A530">
            <v>19403</v>
          </cell>
          <cell r="B530">
            <v>25.74</v>
          </cell>
        </row>
        <row r="531">
          <cell r="A531">
            <v>19406</v>
          </cell>
          <cell r="B531">
            <v>25.65</v>
          </cell>
        </row>
        <row r="532">
          <cell r="A532">
            <v>19407</v>
          </cell>
          <cell r="B532">
            <v>25.5</v>
          </cell>
        </row>
        <row r="533">
          <cell r="A533">
            <v>19408</v>
          </cell>
          <cell r="B533">
            <v>25.48</v>
          </cell>
        </row>
        <row r="534">
          <cell r="A534">
            <v>19409</v>
          </cell>
          <cell r="B534">
            <v>25.57</v>
          </cell>
        </row>
        <row r="535">
          <cell r="A535">
            <v>19410</v>
          </cell>
          <cell r="B535">
            <v>25.63</v>
          </cell>
        </row>
        <row r="536">
          <cell r="A536">
            <v>19414</v>
          </cell>
          <cell r="B536">
            <v>25.75</v>
          </cell>
        </row>
        <row r="537">
          <cell r="A537">
            <v>19415</v>
          </cell>
          <cell r="B537">
            <v>25.91</v>
          </cell>
        </row>
        <row r="538">
          <cell r="A538">
            <v>19416</v>
          </cell>
          <cell r="B538">
            <v>25.95</v>
          </cell>
        </row>
        <row r="539">
          <cell r="A539">
            <v>19417</v>
          </cell>
          <cell r="B539">
            <v>25.9</v>
          </cell>
        </row>
        <row r="540">
          <cell r="A540">
            <v>19420</v>
          </cell>
          <cell r="B540">
            <v>25.93</v>
          </cell>
        </row>
        <row r="541">
          <cell r="A541">
            <v>19421</v>
          </cell>
          <cell r="B541">
            <v>26</v>
          </cell>
        </row>
        <row r="542">
          <cell r="A542">
            <v>19422</v>
          </cell>
          <cell r="B542">
            <v>25.78</v>
          </cell>
        </row>
        <row r="543">
          <cell r="A543">
            <v>19423</v>
          </cell>
          <cell r="B543">
            <v>25.79</v>
          </cell>
        </row>
        <row r="544">
          <cell r="A544">
            <v>19424</v>
          </cell>
          <cell r="B544">
            <v>25.84</v>
          </cell>
        </row>
        <row r="545">
          <cell r="A545">
            <v>19427</v>
          </cell>
          <cell r="B545">
            <v>25.83</v>
          </cell>
        </row>
        <row r="546">
          <cell r="A546">
            <v>19428</v>
          </cell>
          <cell r="B546">
            <v>25.91</v>
          </cell>
        </row>
        <row r="547">
          <cell r="A547">
            <v>19429</v>
          </cell>
          <cell r="B547">
            <v>26.12</v>
          </cell>
        </row>
        <row r="548">
          <cell r="A548">
            <v>19430</v>
          </cell>
          <cell r="B548">
            <v>26.13</v>
          </cell>
        </row>
        <row r="549">
          <cell r="A549">
            <v>19431</v>
          </cell>
          <cell r="B549">
            <v>26.18</v>
          </cell>
        </row>
        <row r="550">
          <cell r="A550">
            <v>19434</v>
          </cell>
          <cell r="B550">
            <v>26.22</v>
          </cell>
        </row>
        <row r="551">
          <cell r="A551">
            <v>19435</v>
          </cell>
          <cell r="B551">
            <v>26.33</v>
          </cell>
        </row>
        <row r="552">
          <cell r="A552">
            <v>19436</v>
          </cell>
          <cell r="B552">
            <v>26.24</v>
          </cell>
        </row>
        <row r="553">
          <cell r="A553">
            <v>19437</v>
          </cell>
          <cell r="B553">
            <v>26.22</v>
          </cell>
        </row>
        <row r="554">
          <cell r="A554">
            <v>19438</v>
          </cell>
          <cell r="B554">
            <v>26.18</v>
          </cell>
        </row>
        <row r="555">
          <cell r="A555">
            <v>19441</v>
          </cell>
          <cell r="B555">
            <v>26.02</v>
          </cell>
        </row>
        <row r="556">
          <cell r="A556">
            <v>19442</v>
          </cell>
          <cell r="B556">
            <v>26.17</v>
          </cell>
        </row>
        <row r="557">
          <cell r="A557">
            <v>19443</v>
          </cell>
          <cell r="B557">
            <v>26.1</v>
          </cell>
        </row>
        <row r="558">
          <cell r="A558">
            <v>19444</v>
          </cell>
          <cell r="B558">
            <v>25.95</v>
          </cell>
        </row>
        <row r="559">
          <cell r="A559">
            <v>19445</v>
          </cell>
          <cell r="B559">
            <v>25.99</v>
          </cell>
        </row>
        <row r="560">
          <cell r="A560">
            <v>19448</v>
          </cell>
          <cell r="B560">
            <v>25.61</v>
          </cell>
        </row>
        <row r="561">
          <cell r="A561">
            <v>19449</v>
          </cell>
          <cell r="B561">
            <v>25.29</v>
          </cell>
        </row>
        <row r="562">
          <cell r="A562">
            <v>19450</v>
          </cell>
          <cell r="B562">
            <v>25.25</v>
          </cell>
        </row>
        <row r="563">
          <cell r="A563">
            <v>19451</v>
          </cell>
          <cell r="B563">
            <v>25.23</v>
          </cell>
        </row>
        <row r="564">
          <cell r="A564">
            <v>19455</v>
          </cell>
          <cell r="B564">
            <v>24.61</v>
          </cell>
        </row>
        <row r="565">
          <cell r="A565">
            <v>19456</v>
          </cell>
          <cell r="B565">
            <v>24.71</v>
          </cell>
        </row>
        <row r="566">
          <cell r="A566">
            <v>19457</v>
          </cell>
          <cell r="B566">
            <v>24.93</v>
          </cell>
        </row>
        <row r="567">
          <cell r="A567">
            <v>19458</v>
          </cell>
          <cell r="B567">
            <v>24.88</v>
          </cell>
        </row>
        <row r="568">
          <cell r="A568">
            <v>19459</v>
          </cell>
          <cell r="B568">
            <v>24.82</v>
          </cell>
        </row>
        <row r="569">
          <cell r="A569">
            <v>19462</v>
          </cell>
          <cell r="B569">
            <v>24.77</v>
          </cell>
        </row>
        <row r="570">
          <cell r="A570">
            <v>19463</v>
          </cell>
          <cell r="B570">
            <v>24.86</v>
          </cell>
        </row>
        <row r="571">
          <cell r="A571">
            <v>19464</v>
          </cell>
          <cell r="B571">
            <v>24.96</v>
          </cell>
        </row>
        <row r="572">
          <cell r="A572">
            <v>19465</v>
          </cell>
          <cell r="B572">
            <v>24.91</v>
          </cell>
        </row>
        <row r="573">
          <cell r="A573">
            <v>19466</v>
          </cell>
          <cell r="B573">
            <v>24.62</v>
          </cell>
        </row>
        <row r="574">
          <cell r="A574">
            <v>19469</v>
          </cell>
          <cell r="B574">
            <v>24.73</v>
          </cell>
        </row>
        <row r="575">
          <cell r="A575">
            <v>19470</v>
          </cell>
          <cell r="B575">
            <v>24.67</v>
          </cell>
        </row>
        <row r="576">
          <cell r="A576">
            <v>19471</v>
          </cell>
          <cell r="B576">
            <v>24.46</v>
          </cell>
        </row>
        <row r="577">
          <cell r="A577">
            <v>19472</v>
          </cell>
          <cell r="B577">
            <v>24.19</v>
          </cell>
        </row>
        <row r="578">
          <cell r="A578">
            <v>19473</v>
          </cell>
          <cell r="B578">
            <v>24.2</v>
          </cell>
        </row>
        <row r="579">
          <cell r="A579">
            <v>19476</v>
          </cell>
          <cell r="B579">
            <v>24.34</v>
          </cell>
        </row>
        <row r="580">
          <cell r="A580">
            <v>19477</v>
          </cell>
          <cell r="B580">
            <v>24.52</v>
          </cell>
        </row>
        <row r="581">
          <cell r="A581">
            <v>19478</v>
          </cell>
          <cell r="B581">
            <v>24.68</v>
          </cell>
        </row>
        <row r="582">
          <cell r="A582">
            <v>19479</v>
          </cell>
          <cell r="B582">
            <v>24.62</v>
          </cell>
        </row>
        <row r="583">
          <cell r="A583">
            <v>19480</v>
          </cell>
          <cell r="B583">
            <v>24.73</v>
          </cell>
        </row>
        <row r="584">
          <cell r="A584">
            <v>19483</v>
          </cell>
          <cell r="B584">
            <v>25</v>
          </cell>
        </row>
        <row r="585">
          <cell r="A585">
            <v>19484</v>
          </cell>
          <cell r="B585">
            <v>25.03</v>
          </cell>
        </row>
        <row r="586">
          <cell r="A586">
            <v>19485</v>
          </cell>
          <cell r="B586">
            <v>25</v>
          </cell>
        </row>
        <row r="587">
          <cell r="A587">
            <v>19486</v>
          </cell>
          <cell r="B587">
            <v>24.9</v>
          </cell>
        </row>
        <row r="588">
          <cell r="A588">
            <v>19487</v>
          </cell>
          <cell r="B588">
            <v>24.9</v>
          </cell>
        </row>
        <row r="589">
          <cell r="A589">
            <v>19490</v>
          </cell>
          <cell r="B589">
            <v>24.91</v>
          </cell>
        </row>
        <row r="590">
          <cell r="A590">
            <v>19491</v>
          </cell>
          <cell r="B590">
            <v>24.74</v>
          </cell>
        </row>
        <row r="591">
          <cell r="A591">
            <v>19492</v>
          </cell>
          <cell r="B591">
            <v>24.71</v>
          </cell>
        </row>
        <row r="592">
          <cell r="A592">
            <v>19493</v>
          </cell>
          <cell r="B592">
            <v>24.85</v>
          </cell>
        </row>
        <row r="593">
          <cell r="A593">
            <v>19494</v>
          </cell>
          <cell r="B593">
            <v>24.84</v>
          </cell>
        </row>
        <row r="594">
          <cell r="A594">
            <v>19497</v>
          </cell>
          <cell r="B594">
            <v>24.75</v>
          </cell>
        </row>
        <row r="595">
          <cell r="A595">
            <v>19498</v>
          </cell>
          <cell r="B595">
            <v>24.7</v>
          </cell>
        </row>
        <row r="596">
          <cell r="A596">
            <v>19499</v>
          </cell>
          <cell r="B596">
            <v>24.93</v>
          </cell>
        </row>
        <row r="597">
          <cell r="A597">
            <v>19500</v>
          </cell>
          <cell r="B597">
            <v>25.06</v>
          </cell>
        </row>
        <row r="598">
          <cell r="A598">
            <v>19501</v>
          </cell>
          <cell r="B598">
            <v>25.03</v>
          </cell>
        </row>
        <row r="599">
          <cell r="A599">
            <v>19504</v>
          </cell>
          <cell r="B599">
            <v>24.99</v>
          </cell>
        </row>
        <row r="600">
          <cell r="A600">
            <v>19505</v>
          </cell>
          <cell r="B600">
            <v>24.87</v>
          </cell>
        </row>
        <row r="601">
          <cell r="A601">
            <v>19506</v>
          </cell>
          <cell r="B601">
            <v>24.64</v>
          </cell>
        </row>
        <row r="602">
          <cell r="A602">
            <v>19507</v>
          </cell>
          <cell r="B602">
            <v>24.46</v>
          </cell>
        </row>
        <row r="603">
          <cell r="A603">
            <v>19508</v>
          </cell>
          <cell r="B603">
            <v>24.54</v>
          </cell>
        </row>
        <row r="604">
          <cell r="A604">
            <v>19511</v>
          </cell>
          <cell r="B604">
            <v>24.15</v>
          </cell>
        </row>
        <row r="605">
          <cell r="A605">
            <v>19512</v>
          </cell>
          <cell r="B605">
            <v>24.22</v>
          </cell>
        </row>
        <row r="606">
          <cell r="A606">
            <v>19513</v>
          </cell>
          <cell r="B606">
            <v>24.18</v>
          </cell>
        </row>
        <row r="607">
          <cell r="A607">
            <v>19514</v>
          </cell>
          <cell r="B607">
            <v>24.03</v>
          </cell>
        </row>
        <row r="608">
          <cell r="A608">
            <v>19515</v>
          </cell>
          <cell r="B608">
            <v>24.09</v>
          </cell>
        </row>
        <row r="609">
          <cell r="A609">
            <v>19518</v>
          </cell>
          <cell r="B609">
            <v>24.01</v>
          </cell>
        </row>
        <row r="610">
          <cell r="A610">
            <v>19519</v>
          </cell>
          <cell r="B610">
            <v>23.6</v>
          </cell>
        </row>
        <row r="611">
          <cell r="A611">
            <v>19520</v>
          </cell>
          <cell r="B611">
            <v>23.54</v>
          </cell>
        </row>
        <row r="612">
          <cell r="A612">
            <v>19521</v>
          </cell>
          <cell r="B612">
            <v>23.75</v>
          </cell>
        </row>
        <row r="613">
          <cell r="A613">
            <v>19522</v>
          </cell>
          <cell r="B613">
            <v>23.82</v>
          </cell>
        </row>
        <row r="614">
          <cell r="A614">
            <v>19525</v>
          </cell>
          <cell r="B614">
            <v>23.62</v>
          </cell>
        </row>
        <row r="615">
          <cell r="A615">
            <v>19526</v>
          </cell>
          <cell r="B615">
            <v>23.55</v>
          </cell>
        </row>
        <row r="616">
          <cell r="A616">
            <v>19527</v>
          </cell>
          <cell r="B616">
            <v>23.85</v>
          </cell>
        </row>
        <row r="617">
          <cell r="A617">
            <v>19528</v>
          </cell>
          <cell r="B617">
            <v>23.84</v>
          </cell>
        </row>
        <row r="618">
          <cell r="A618">
            <v>19529</v>
          </cell>
          <cell r="B618">
            <v>23.84</v>
          </cell>
        </row>
        <row r="619">
          <cell r="A619">
            <v>19532</v>
          </cell>
          <cell r="B619">
            <v>23.96</v>
          </cell>
        </row>
        <row r="620">
          <cell r="A620">
            <v>19533</v>
          </cell>
          <cell r="B620">
            <v>24.12</v>
          </cell>
        </row>
        <row r="621">
          <cell r="A621">
            <v>19534</v>
          </cell>
          <cell r="B621">
            <v>24.09</v>
          </cell>
        </row>
        <row r="622">
          <cell r="A622">
            <v>19535</v>
          </cell>
          <cell r="B622">
            <v>24.19</v>
          </cell>
        </row>
        <row r="623">
          <cell r="A623">
            <v>19536</v>
          </cell>
          <cell r="B623">
            <v>24.21</v>
          </cell>
        </row>
        <row r="624">
          <cell r="A624">
            <v>19539</v>
          </cell>
          <cell r="B624">
            <v>24.14</v>
          </cell>
        </row>
        <row r="625">
          <cell r="A625">
            <v>19540</v>
          </cell>
          <cell r="B625">
            <v>24.14</v>
          </cell>
        </row>
        <row r="626">
          <cell r="A626">
            <v>19541</v>
          </cell>
          <cell r="B626">
            <v>24.24</v>
          </cell>
        </row>
        <row r="627">
          <cell r="A627">
            <v>19542</v>
          </cell>
          <cell r="B627">
            <v>24.31</v>
          </cell>
        </row>
        <row r="628">
          <cell r="A628">
            <v>19543</v>
          </cell>
          <cell r="B628">
            <v>24.36</v>
          </cell>
        </row>
        <row r="629">
          <cell r="A629">
            <v>19546</v>
          </cell>
          <cell r="B629">
            <v>24.38</v>
          </cell>
        </row>
        <row r="630">
          <cell r="A630">
            <v>19547</v>
          </cell>
          <cell r="B630">
            <v>24.51</v>
          </cell>
        </row>
        <row r="631">
          <cell r="A631">
            <v>19548</v>
          </cell>
          <cell r="B631">
            <v>24.5</v>
          </cell>
        </row>
        <row r="632">
          <cell r="A632">
            <v>19549</v>
          </cell>
          <cell r="B632">
            <v>24.43</v>
          </cell>
        </row>
        <row r="633">
          <cell r="A633">
            <v>19550</v>
          </cell>
          <cell r="B633">
            <v>24.41</v>
          </cell>
        </row>
        <row r="634">
          <cell r="A634">
            <v>19553</v>
          </cell>
          <cell r="B634">
            <v>24.17</v>
          </cell>
        </row>
        <row r="635">
          <cell r="A635">
            <v>19554</v>
          </cell>
          <cell r="B635">
            <v>24.08</v>
          </cell>
        </row>
        <row r="636">
          <cell r="A636">
            <v>19555</v>
          </cell>
          <cell r="B636">
            <v>24.15</v>
          </cell>
        </row>
        <row r="637">
          <cell r="A637">
            <v>19556</v>
          </cell>
          <cell r="B637">
            <v>24.18</v>
          </cell>
        </row>
        <row r="638">
          <cell r="A638">
            <v>19557</v>
          </cell>
          <cell r="B638">
            <v>24.35</v>
          </cell>
        </row>
        <row r="639">
          <cell r="A639">
            <v>19560</v>
          </cell>
          <cell r="B639">
            <v>24.22</v>
          </cell>
        </row>
        <row r="640">
          <cell r="A640">
            <v>19561</v>
          </cell>
          <cell r="B640">
            <v>24.16</v>
          </cell>
        </row>
        <row r="641">
          <cell r="A641">
            <v>19562</v>
          </cell>
          <cell r="B641">
            <v>24.19</v>
          </cell>
        </row>
        <row r="642">
          <cell r="A642">
            <v>19563</v>
          </cell>
          <cell r="B642">
            <v>24.23</v>
          </cell>
        </row>
        <row r="643">
          <cell r="A643">
            <v>19564</v>
          </cell>
          <cell r="B643">
            <v>24.23</v>
          </cell>
        </row>
        <row r="644">
          <cell r="A644">
            <v>19567</v>
          </cell>
          <cell r="B644">
            <v>24.07</v>
          </cell>
        </row>
        <row r="645">
          <cell r="A645">
            <v>19568</v>
          </cell>
          <cell r="B645">
            <v>24.11</v>
          </cell>
        </row>
        <row r="646">
          <cell r="A646">
            <v>19569</v>
          </cell>
          <cell r="B646">
            <v>24.26</v>
          </cell>
        </row>
        <row r="647">
          <cell r="A647">
            <v>19570</v>
          </cell>
          <cell r="B647">
            <v>24.49</v>
          </cell>
        </row>
        <row r="648">
          <cell r="A648">
            <v>19571</v>
          </cell>
          <cell r="B648">
            <v>24.75</v>
          </cell>
        </row>
        <row r="649">
          <cell r="A649">
            <v>19574</v>
          </cell>
          <cell r="B649">
            <v>24.84</v>
          </cell>
        </row>
        <row r="650">
          <cell r="A650">
            <v>19575</v>
          </cell>
          <cell r="B650">
            <v>24.78</v>
          </cell>
        </row>
        <row r="651">
          <cell r="A651">
            <v>19576</v>
          </cell>
          <cell r="B651">
            <v>24.68</v>
          </cell>
        </row>
        <row r="652">
          <cell r="A652">
            <v>19577</v>
          </cell>
          <cell r="B652">
            <v>24.8</v>
          </cell>
        </row>
        <row r="653">
          <cell r="A653">
            <v>19578</v>
          </cell>
          <cell r="B653">
            <v>24.78</v>
          </cell>
        </row>
        <row r="654">
          <cell r="A654">
            <v>19581</v>
          </cell>
          <cell r="B654">
            <v>24.75</v>
          </cell>
        </row>
        <row r="655">
          <cell r="A655">
            <v>19582</v>
          </cell>
          <cell r="B655">
            <v>24.72</v>
          </cell>
        </row>
        <row r="656">
          <cell r="A656">
            <v>19583</v>
          </cell>
          <cell r="B656">
            <v>24.78</v>
          </cell>
        </row>
        <row r="657">
          <cell r="A657">
            <v>19584</v>
          </cell>
          <cell r="B657">
            <v>24.73</v>
          </cell>
        </row>
        <row r="658">
          <cell r="A658">
            <v>19585</v>
          </cell>
          <cell r="B658">
            <v>24.62</v>
          </cell>
        </row>
        <row r="659">
          <cell r="A659">
            <v>19588</v>
          </cell>
          <cell r="B659">
            <v>24.56</v>
          </cell>
        </row>
        <row r="660">
          <cell r="A660">
            <v>19589</v>
          </cell>
          <cell r="B660">
            <v>24.46</v>
          </cell>
        </row>
        <row r="661">
          <cell r="A661">
            <v>19590</v>
          </cell>
          <cell r="B661">
            <v>24.31</v>
          </cell>
        </row>
        <row r="662">
          <cell r="A662">
            <v>19591</v>
          </cell>
          <cell r="B662">
            <v>24.29</v>
          </cell>
        </row>
        <row r="663">
          <cell r="A663">
            <v>19592</v>
          </cell>
          <cell r="B663">
            <v>24.35</v>
          </cell>
        </row>
        <row r="664">
          <cell r="A664">
            <v>19595</v>
          </cell>
          <cell r="B664">
            <v>24.09</v>
          </cell>
        </row>
        <row r="665">
          <cell r="A665">
            <v>19596</v>
          </cell>
          <cell r="B665">
            <v>23.93</v>
          </cell>
        </row>
        <row r="666">
          <cell r="A666">
            <v>19597</v>
          </cell>
          <cell r="B666">
            <v>23.86</v>
          </cell>
        </row>
        <row r="667">
          <cell r="A667">
            <v>19598</v>
          </cell>
          <cell r="B667">
            <v>23.79</v>
          </cell>
        </row>
        <row r="668">
          <cell r="A668">
            <v>19599</v>
          </cell>
          <cell r="B668">
            <v>23.74</v>
          </cell>
        </row>
        <row r="669">
          <cell r="A669">
            <v>19602</v>
          </cell>
          <cell r="B669">
            <v>23.32</v>
          </cell>
        </row>
        <row r="670">
          <cell r="A670">
            <v>19603</v>
          </cell>
          <cell r="B670">
            <v>23.42</v>
          </cell>
        </row>
        <row r="671">
          <cell r="A671">
            <v>19604</v>
          </cell>
          <cell r="B671">
            <v>23.56</v>
          </cell>
        </row>
        <row r="672">
          <cell r="A672">
            <v>19605</v>
          </cell>
          <cell r="B672">
            <v>23.51</v>
          </cell>
        </row>
        <row r="673">
          <cell r="A673">
            <v>19606</v>
          </cell>
          <cell r="B673">
            <v>23.57</v>
          </cell>
        </row>
        <row r="674">
          <cell r="A674">
            <v>19610</v>
          </cell>
          <cell r="B674">
            <v>23.61</v>
          </cell>
        </row>
        <row r="675">
          <cell r="A675">
            <v>19611</v>
          </cell>
          <cell r="B675">
            <v>23.65</v>
          </cell>
        </row>
        <row r="676">
          <cell r="A676">
            <v>19612</v>
          </cell>
          <cell r="B676">
            <v>23.41</v>
          </cell>
        </row>
        <row r="677">
          <cell r="A677">
            <v>19613</v>
          </cell>
          <cell r="B677">
            <v>23.14</v>
          </cell>
        </row>
        <row r="678">
          <cell r="A678">
            <v>19616</v>
          </cell>
          <cell r="B678">
            <v>22.71</v>
          </cell>
        </row>
        <row r="679">
          <cell r="A679">
            <v>19617</v>
          </cell>
          <cell r="B679">
            <v>22.9</v>
          </cell>
        </row>
        <row r="680">
          <cell r="A680">
            <v>19618</v>
          </cell>
          <cell r="B680">
            <v>23.01</v>
          </cell>
        </row>
        <row r="681">
          <cell r="A681">
            <v>19619</v>
          </cell>
          <cell r="B681">
            <v>23.07</v>
          </cell>
        </row>
        <row r="682">
          <cell r="A682">
            <v>19620</v>
          </cell>
          <cell r="B682">
            <v>22.95</v>
          </cell>
        </row>
        <row r="683">
          <cell r="A683">
            <v>19623</v>
          </cell>
          <cell r="B683">
            <v>22.88</v>
          </cell>
        </row>
        <row r="684">
          <cell r="A684">
            <v>19624</v>
          </cell>
          <cell r="B684">
            <v>23.2</v>
          </cell>
        </row>
        <row r="685">
          <cell r="A685">
            <v>19625</v>
          </cell>
          <cell r="B685">
            <v>23.23</v>
          </cell>
        </row>
        <row r="686">
          <cell r="A686">
            <v>19626</v>
          </cell>
          <cell r="B686">
            <v>23.24</v>
          </cell>
        </row>
        <row r="687">
          <cell r="A687">
            <v>19627</v>
          </cell>
          <cell r="B687">
            <v>23.3</v>
          </cell>
        </row>
        <row r="688">
          <cell r="A688">
            <v>19630</v>
          </cell>
          <cell r="B688">
            <v>23.45</v>
          </cell>
        </row>
        <row r="689">
          <cell r="A689">
            <v>19631</v>
          </cell>
          <cell r="B689">
            <v>23.49</v>
          </cell>
        </row>
        <row r="690">
          <cell r="A690">
            <v>19632</v>
          </cell>
          <cell r="B690">
            <v>23.35</v>
          </cell>
        </row>
        <row r="691">
          <cell r="A691">
            <v>19633</v>
          </cell>
          <cell r="B691">
            <v>23.49</v>
          </cell>
        </row>
        <row r="692">
          <cell r="A692">
            <v>19634</v>
          </cell>
          <cell r="B692">
            <v>23.59</v>
          </cell>
        </row>
        <row r="693">
          <cell r="A693">
            <v>19637</v>
          </cell>
          <cell r="B693">
            <v>23.48</v>
          </cell>
        </row>
        <row r="694">
          <cell r="A694">
            <v>19638</v>
          </cell>
          <cell r="B694">
            <v>23.39</v>
          </cell>
        </row>
        <row r="695">
          <cell r="A695">
            <v>19639</v>
          </cell>
          <cell r="B695">
            <v>23.58</v>
          </cell>
        </row>
        <row r="696">
          <cell r="A696">
            <v>19640</v>
          </cell>
          <cell r="B696">
            <v>23.62</v>
          </cell>
        </row>
        <row r="697">
          <cell r="A697">
            <v>19641</v>
          </cell>
          <cell r="B697">
            <v>23.66</v>
          </cell>
        </row>
        <row r="698">
          <cell r="A698">
            <v>19645</v>
          </cell>
          <cell r="B698">
            <v>23.57</v>
          </cell>
        </row>
        <row r="699">
          <cell r="A699">
            <v>19646</v>
          </cell>
          <cell r="B699">
            <v>23.68</v>
          </cell>
        </row>
        <row r="700">
          <cell r="A700">
            <v>19647</v>
          </cell>
          <cell r="B700">
            <v>23.95</v>
          </cell>
        </row>
        <row r="701">
          <cell r="A701">
            <v>19648</v>
          </cell>
          <cell r="B701">
            <v>24.14</v>
          </cell>
        </row>
        <row r="702">
          <cell r="A702">
            <v>19651</v>
          </cell>
          <cell r="B702">
            <v>24.16</v>
          </cell>
        </row>
        <row r="703">
          <cell r="A703">
            <v>19652</v>
          </cell>
          <cell r="B703">
            <v>24.17</v>
          </cell>
        </row>
        <row r="704">
          <cell r="A704">
            <v>19653</v>
          </cell>
          <cell r="B704">
            <v>24.19</v>
          </cell>
        </row>
        <row r="705">
          <cell r="A705">
            <v>19654</v>
          </cell>
          <cell r="B705">
            <v>24.3</v>
          </cell>
        </row>
        <row r="706">
          <cell r="A706">
            <v>19655</v>
          </cell>
          <cell r="B706">
            <v>24.35</v>
          </cell>
        </row>
        <row r="707">
          <cell r="A707">
            <v>19658</v>
          </cell>
          <cell r="B707">
            <v>24.31</v>
          </cell>
        </row>
        <row r="708">
          <cell r="A708">
            <v>19659</v>
          </cell>
          <cell r="B708">
            <v>24.26</v>
          </cell>
        </row>
        <row r="709">
          <cell r="A709">
            <v>19660</v>
          </cell>
          <cell r="B709">
            <v>24.29</v>
          </cell>
        </row>
        <row r="710">
          <cell r="A710">
            <v>19661</v>
          </cell>
          <cell r="B710">
            <v>24.58</v>
          </cell>
        </row>
        <row r="711">
          <cell r="A711">
            <v>19662</v>
          </cell>
          <cell r="B711">
            <v>24.54</v>
          </cell>
        </row>
        <row r="712">
          <cell r="A712">
            <v>19665</v>
          </cell>
          <cell r="B712">
            <v>24.66</v>
          </cell>
        </row>
        <row r="713">
          <cell r="A713">
            <v>19667</v>
          </cell>
          <cell r="B713">
            <v>24.51</v>
          </cell>
        </row>
        <row r="714">
          <cell r="A714">
            <v>19668</v>
          </cell>
          <cell r="B714">
            <v>24.64</v>
          </cell>
        </row>
        <row r="715">
          <cell r="A715">
            <v>19669</v>
          </cell>
          <cell r="B715">
            <v>24.61</v>
          </cell>
        </row>
        <row r="716">
          <cell r="A716">
            <v>19672</v>
          </cell>
          <cell r="B716">
            <v>24.66</v>
          </cell>
        </row>
        <row r="717">
          <cell r="A717">
            <v>19673</v>
          </cell>
          <cell r="B717">
            <v>24.37</v>
          </cell>
        </row>
        <row r="718">
          <cell r="A718">
            <v>19675</v>
          </cell>
          <cell r="B718">
            <v>24.46</v>
          </cell>
        </row>
        <row r="719">
          <cell r="A719">
            <v>19676</v>
          </cell>
          <cell r="B719">
            <v>24.54</v>
          </cell>
        </row>
        <row r="720">
          <cell r="A720">
            <v>19679</v>
          </cell>
          <cell r="B720">
            <v>24.38</v>
          </cell>
        </row>
        <row r="721">
          <cell r="A721">
            <v>19680</v>
          </cell>
          <cell r="B721">
            <v>24.25</v>
          </cell>
        </row>
        <row r="722">
          <cell r="A722">
            <v>19681</v>
          </cell>
          <cell r="B722">
            <v>24.29</v>
          </cell>
        </row>
        <row r="723">
          <cell r="A723">
            <v>19682</v>
          </cell>
          <cell r="B723">
            <v>24.4</v>
          </cell>
        </row>
        <row r="724">
          <cell r="A724">
            <v>19683</v>
          </cell>
          <cell r="B724">
            <v>24.44</v>
          </cell>
        </row>
        <row r="725">
          <cell r="A725">
            <v>19686</v>
          </cell>
          <cell r="B725">
            <v>24.36</v>
          </cell>
        </row>
        <row r="726">
          <cell r="A726">
            <v>19687</v>
          </cell>
          <cell r="B726">
            <v>24.5</v>
          </cell>
        </row>
        <row r="727">
          <cell r="A727">
            <v>19688</v>
          </cell>
          <cell r="B727">
            <v>24.52</v>
          </cell>
        </row>
        <row r="728">
          <cell r="A728">
            <v>19690</v>
          </cell>
          <cell r="B728">
            <v>24.66</v>
          </cell>
        </row>
        <row r="729">
          <cell r="A729">
            <v>19693</v>
          </cell>
          <cell r="B729">
            <v>24.76</v>
          </cell>
        </row>
        <row r="730">
          <cell r="A730">
            <v>19694</v>
          </cell>
          <cell r="B730">
            <v>24.78</v>
          </cell>
        </row>
        <row r="731">
          <cell r="A731">
            <v>19695</v>
          </cell>
          <cell r="B731">
            <v>24.95</v>
          </cell>
        </row>
        <row r="732">
          <cell r="A732">
            <v>19696</v>
          </cell>
          <cell r="B732">
            <v>24.97</v>
          </cell>
        </row>
        <row r="733">
          <cell r="A733">
            <v>19697</v>
          </cell>
          <cell r="B733">
            <v>24.98</v>
          </cell>
        </row>
        <row r="734">
          <cell r="A734">
            <v>19700</v>
          </cell>
          <cell r="B734">
            <v>24.95</v>
          </cell>
        </row>
        <row r="735">
          <cell r="A735">
            <v>19701</v>
          </cell>
          <cell r="B735">
            <v>24.87</v>
          </cell>
        </row>
        <row r="736">
          <cell r="A736">
            <v>19702</v>
          </cell>
          <cell r="B736">
            <v>24.84</v>
          </cell>
        </row>
        <row r="737">
          <cell r="A737">
            <v>19703</v>
          </cell>
          <cell r="B737">
            <v>24.78</v>
          </cell>
        </row>
        <row r="738">
          <cell r="A738">
            <v>19704</v>
          </cell>
          <cell r="B738">
            <v>24.76</v>
          </cell>
        </row>
        <row r="739">
          <cell r="A739">
            <v>19707</v>
          </cell>
          <cell r="B739">
            <v>24.69</v>
          </cell>
        </row>
        <row r="740">
          <cell r="A740">
            <v>19708</v>
          </cell>
          <cell r="B740">
            <v>24.71</v>
          </cell>
        </row>
        <row r="741">
          <cell r="A741">
            <v>19709</v>
          </cell>
          <cell r="B741">
            <v>24.96</v>
          </cell>
        </row>
        <row r="742">
          <cell r="A742">
            <v>19710</v>
          </cell>
          <cell r="B742">
            <v>24.94</v>
          </cell>
        </row>
        <row r="743">
          <cell r="A743">
            <v>19711</v>
          </cell>
          <cell r="B743">
            <v>24.99</v>
          </cell>
        </row>
        <row r="744">
          <cell r="A744">
            <v>19714</v>
          </cell>
          <cell r="B744">
            <v>24.95</v>
          </cell>
        </row>
        <row r="745">
          <cell r="A745">
            <v>19715</v>
          </cell>
          <cell r="B745">
            <v>24.76</v>
          </cell>
        </row>
        <row r="746">
          <cell r="A746">
            <v>19716</v>
          </cell>
          <cell r="B746">
            <v>24.69</v>
          </cell>
        </row>
        <row r="747">
          <cell r="A747">
            <v>19717</v>
          </cell>
          <cell r="B747">
            <v>24.8</v>
          </cell>
        </row>
        <row r="748">
          <cell r="A748">
            <v>19721</v>
          </cell>
          <cell r="B748">
            <v>24.71</v>
          </cell>
        </row>
        <row r="749">
          <cell r="A749">
            <v>19722</v>
          </cell>
          <cell r="B749">
            <v>24.55</v>
          </cell>
        </row>
        <row r="750">
          <cell r="A750">
            <v>19723</v>
          </cell>
          <cell r="B750">
            <v>24.76</v>
          </cell>
        </row>
        <row r="751">
          <cell r="A751">
            <v>19724</v>
          </cell>
          <cell r="B751">
            <v>24.81</v>
          </cell>
        </row>
        <row r="752">
          <cell r="A752">
            <v>19728</v>
          </cell>
          <cell r="B752">
            <v>24.95</v>
          </cell>
        </row>
        <row r="753">
          <cell r="A753">
            <v>19729</v>
          </cell>
          <cell r="B753">
            <v>25.1</v>
          </cell>
        </row>
        <row r="754">
          <cell r="A754">
            <v>19730</v>
          </cell>
          <cell r="B754">
            <v>25.14</v>
          </cell>
        </row>
        <row r="755">
          <cell r="A755">
            <v>19731</v>
          </cell>
          <cell r="B755">
            <v>25.06</v>
          </cell>
        </row>
        <row r="756">
          <cell r="A756">
            <v>19732</v>
          </cell>
          <cell r="B756">
            <v>24.93</v>
          </cell>
        </row>
        <row r="757">
          <cell r="A757">
            <v>19735</v>
          </cell>
          <cell r="B757">
            <v>24.8</v>
          </cell>
        </row>
        <row r="758">
          <cell r="A758">
            <v>19736</v>
          </cell>
          <cell r="B758">
            <v>24.93</v>
          </cell>
        </row>
        <row r="759">
          <cell r="A759">
            <v>19737</v>
          </cell>
          <cell r="B759">
            <v>25.07</v>
          </cell>
        </row>
        <row r="760">
          <cell r="A760">
            <v>19738</v>
          </cell>
          <cell r="B760">
            <v>25.19</v>
          </cell>
        </row>
        <row r="761">
          <cell r="A761">
            <v>19739</v>
          </cell>
          <cell r="B761">
            <v>25.43</v>
          </cell>
        </row>
        <row r="762">
          <cell r="A762">
            <v>19742</v>
          </cell>
          <cell r="B762">
            <v>25.43</v>
          </cell>
        </row>
        <row r="763">
          <cell r="A763">
            <v>19743</v>
          </cell>
          <cell r="B763">
            <v>25.68</v>
          </cell>
        </row>
        <row r="764">
          <cell r="A764">
            <v>19744</v>
          </cell>
          <cell r="B764">
            <v>25.75</v>
          </cell>
        </row>
        <row r="765">
          <cell r="A765">
            <v>19745</v>
          </cell>
          <cell r="B765">
            <v>25.79</v>
          </cell>
        </row>
        <row r="766">
          <cell r="A766">
            <v>19746</v>
          </cell>
          <cell r="B766">
            <v>25.85</v>
          </cell>
        </row>
        <row r="767">
          <cell r="A767">
            <v>19749</v>
          </cell>
          <cell r="B767">
            <v>25.93</v>
          </cell>
        </row>
        <row r="768">
          <cell r="A768">
            <v>19750</v>
          </cell>
          <cell r="B768">
            <v>26.09</v>
          </cell>
        </row>
        <row r="769">
          <cell r="A769">
            <v>19751</v>
          </cell>
          <cell r="B769">
            <v>26.01</v>
          </cell>
        </row>
        <row r="770">
          <cell r="A770">
            <v>19752</v>
          </cell>
          <cell r="B770">
            <v>26.02</v>
          </cell>
        </row>
        <row r="771">
          <cell r="A771">
            <v>19753</v>
          </cell>
          <cell r="B771">
            <v>26.08</v>
          </cell>
        </row>
        <row r="772">
          <cell r="A772">
            <v>19756</v>
          </cell>
          <cell r="B772">
            <v>25.99</v>
          </cell>
        </row>
        <row r="773">
          <cell r="A773">
            <v>19757</v>
          </cell>
          <cell r="B773">
            <v>25.92</v>
          </cell>
        </row>
        <row r="774">
          <cell r="A774">
            <v>19758</v>
          </cell>
          <cell r="B774">
            <v>26.01</v>
          </cell>
        </row>
        <row r="775">
          <cell r="A775">
            <v>19759</v>
          </cell>
          <cell r="B775">
            <v>26.2</v>
          </cell>
        </row>
        <row r="776">
          <cell r="A776">
            <v>19760</v>
          </cell>
          <cell r="B776">
            <v>26.3</v>
          </cell>
        </row>
        <row r="777">
          <cell r="A777">
            <v>19763</v>
          </cell>
          <cell r="B777">
            <v>26.23</v>
          </cell>
        </row>
        <row r="778">
          <cell r="A778">
            <v>19764</v>
          </cell>
          <cell r="B778">
            <v>26.17</v>
          </cell>
        </row>
        <row r="779">
          <cell r="A779">
            <v>19765</v>
          </cell>
          <cell r="B779">
            <v>26.14</v>
          </cell>
        </row>
        <row r="780">
          <cell r="A780">
            <v>19766</v>
          </cell>
          <cell r="B780">
            <v>26.06</v>
          </cell>
        </row>
        <row r="781">
          <cell r="A781">
            <v>19767</v>
          </cell>
          <cell r="B781">
            <v>26.12</v>
          </cell>
        </row>
        <row r="782">
          <cell r="A782">
            <v>19770</v>
          </cell>
          <cell r="B782">
            <v>26.04</v>
          </cell>
        </row>
        <row r="783">
          <cell r="A783">
            <v>19771</v>
          </cell>
          <cell r="B783">
            <v>25.81</v>
          </cell>
        </row>
        <row r="784">
          <cell r="A784">
            <v>19772</v>
          </cell>
          <cell r="B784">
            <v>25.86</v>
          </cell>
        </row>
        <row r="785">
          <cell r="A785">
            <v>19773</v>
          </cell>
          <cell r="B785">
            <v>25.86</v>
          </cell>
        </row>
        <row r="786">
          <cell r="A786">
            <v>19774</v>
          </cell>
          <cell r="B786">
            <v>25.92</v>
          </cell>
        </row>
        <row r="787">
          <cell r="A787">
            <v>19778</v>
          </cell>
          <cell r="B787">
            <v>25.83</v>
          </cell>
        </row>
        <row r="788">
          <cell r="A788">
            <v>19779</v>
          </cell>
          <cell r="B788">
            <v>25.83</v>
          </cell>
        </row>
        <row r="789">
          <cell r="A789">
            <v>19780</v>
          </cell>
          <cell r="B789">
            <v>25.91</v>
          </cell>
        </row>
        <row r="790">
          <cell r="A790">
            <v>19781</v>
          </cell>
          <cell r="B790">
            <v>26.15</v>
          </cell>
        </row>
        <row r="791">
          <cell r="A791">
            <v>19784</v>
          </cell>
          <cell r="B791">
            <v>26.25</v>
          </cell>
        </row>
        <row r="792">
          <cell r="A792">
            <v>19785</v>
          </cell>
          <cell r="B792">
            <v>26.32</v>
          </cell>
        </row>
        <row r="793">
          <cell r="A793">
            <v>19786</v>
          </cell>
          <cell r="B793">
            <v>26.32</v>
          </cell>
        </row>
        <row r="794">
          <cell r="A794">
            <v>19787</v>
          </cell>
          <cell r="B794">
            <v>26.41</v>
          </cell>
        </row>
        <row r="795">
          <cell r="A795">
            <v>19788</v>
          </cell>
          <cell r="B795">
            <v>26.52</v>
          </cell>
        </row>
        <row r="796">
          <cell r="A796">
            <v>19791</v>
          </cell>
          <cell r="B796">
            <v>26.45</v>
          </cell>
        </row>
        <row r="797">
          <cell r="A797">
            <v>19792</v>
          </cell>
          <cell r="B797">
            <v>26.51</v>
          </cell>
        </row>
        <row r="798">
          <cell r="A798">
            <v>19793</v>
          </cell>
          <cell r="B798">
            <v>26.57</v>
          </cell>
        </row>
        <row r="799">
          <cell r="A799">
            <v>19794</v>
          </cell>
          <cell r="B799">
            <v>26.69</v>
          </cell>
        </row>
        <row r="800">
          <cell r="A800">
            <v>19795</v>
          </cell>
          <cell r="B800">
            <v>26.69</v>
          </cell>
        </row>
        <row r="801">
          <cell r="A801">
            <v>19798</v>
          </cell>
          <cell r="B801">
            <v>26.57</v>
          </cell>
        </row>
        <row r="802">
          <cell r="A802">
            <v>19799</v>
          </cell>
          <cell r="B802">
            <v>26.56</v>
          </cell>
        </row>
        <row r="803">
          <cell r="A803">
            <v>19800</v>
          </cell>
          <cell r="B803">
            <v>26.62</v>
          </cell>
        </row>
        <row r="804">
          <cell r="A804">
            <v>19801</v>
          </cell>
          <cell r="B804">
            <v>26.73</v>
          </cell>
        </row>
        <row r="805">
          <cell r="A805">
            <v>19802</v>
          </cell>
          <cell r="B805">
            <v>26.81</v>
          </cell>
        </row>
        <row r="806">
          <cell r="A806">
            <v>19805</v>
          </cell>
          <cell r="B806">
            <v>26.79</v>
          </cell>
        </row>
        <row r="807">
          <cell r="A807">
            <v>19806</v>
          </cell>
          <cell r="B807">
            <v>26.6</v>
          </cell>
        </row>
        <row r="808">
          <cell r="A808">
            <v>19807</v>
          </cell>
          <cell r="B808">
            <v>26.47</v>
          </cell>
        </row>
        <row r="809">
          <cell r="A809">
            <v>19808</v>
          </cell>
          <cell r="B809">
            <v>26.42</v>
          </cell>
        </row>
        <row r="810">
          <cell r="A810">
            <v>19809</v>
          </cell>
          <cell r="B810">
            <v>26.56</v>
          </cell>
        </row>
        <row r="811">
          <cell r="A811">
            <v>19812</v>
          </cell>
          <cell r="B811">
            <v>26.66</v>
          </cell>
        </row>
        <row r="812">
          <cell r="A812">
            <v>19813</v>
          </cell>
          <cell r="B812">
            <v>26.69</v>
          </cell>
        </row>
        <row r="813">
          <cell r="A813">
            <v>19814</v>
          </cell>
          <cell r="B813">
            <v>26.94</v>
          </cell>
        </row>
        <row r="814">
          <cell r="A814">
            <v>19815</v>
          </cell>
          <cell r="B814">
            <v>27.17</v>
          </cell>
        </row>
        <row r="815">
          <cell r="A815">
            <v>19816</v>
          </cell>
          <cell r="B815">
            <v>27.21</v>
          </cell>
        </row>
        <row r="816">
          <cell r="A816">
            <v>19819</v>
          </cell>
          <cell r="B816">
            <v>27.26</v>
          </cell>
        </row>
        <row r="817">
          <cell r="A817">
            <v>19820</v>
          </cell>
          <cell r="B817">
            <v>27.01</v>
          </cell>
        </row>
        <row r="818">
          <cell r="A818">
            <v>19821</v>
          </cell>
          <cell r="B818">
            <v>27.11</v>
          </cell>
        </row>
        <row r="819">
          <cell r="A819">
            <v>19822</v>
          </cell>
          <cell r="B819">
            <v>27.38</v>
          </cell>
        </row>
        <row r="820">
          <cell r="A820">
            <v>19823</v>
          </cell>
          <cell r="B820">
            <v>27.38</v>
          </cell>
        </row>
        <row r="821">
          <cell r="A821">
            <v>19826</v>
          </cell>
          <cell r="B821">
            <v>27.57</v>
          </cell>
        </row>
        <row r="822">
          <cell r="A822">
            <v>19827</v>
          </cell>
          <cell r="B822">
            <v>27.64</v>
          </cell>
        </row>
        <row r="823">
          <cell r="A823">
            <v>19828</v>
          </cell>
          <cell r="B823">
            <v>27.85</v>
          </cell>
        </row>
        <row r="824">
          <cell r="A824">
            <v>19829</v>
          </cell>
          <cell r="B824">
            <v>27.94</v>
          </cell>
        </row>
        <row r="825">
          <cell r="A825">
            <v>19833</v>
          </cell>
          <cell r="B825">
            <v>27.76</v>
          </cell>
        </row>
        <row r="826">
          <cell r="A826">
            <v>19834</v>
          </cell>
          <cell r="B826">
            <v>27.75</v>
          </cell>
        </row>
        <row r="827">
          <cell r="A827">
            <v>19835</v>
          </cell>
          <cell r="B827">
            <v>27.64</v>
          </cell>
        </row>
        <row r="828">
          <cell r="A828">
            <v>19836</v>
          </cell>
          <cell r="B828">
            <v>27.68</v>
          </cell>
        </row>
        <row r="829">
          <cell r="A829">
            <v>19837</v>
          </cell>
          <cell r="B829">
            <v>27.78</v>
          </cell>
        </row>
        <row r="830">
          <cell r="A830">
            <v>19840</v>
          </cell>
          <cell r="B830">
            <v>27.88</v>
          </cell>
        </row>
        <row r="831">
          <cell r="A831">
            <v>19841</v>
          </cell>
          <cell r="B831">
            <v>27.71</v>
          </cell>
        </row>
        <row r="832">
          <cell r="A832">
            <v>19842</v>
          </cell>
          <cell r="B832">
            <v>27.76</v>
          </cell>
        </row>
        <row r="833">
          <cell r="A833">
            <v>19843</v>
          </cell>
          <cell r="B833">
            <v>28.18</v>
          </cell>
        </row>
        <row r="834">
          <cell r="A834">
            <v>19844</v>
          </cell>
          <cell r="B834">
            <v>28.26</v>
          </cell>
        </row>
        <row r="835">
          <cell r="A835">
            <v>19847</v>
          </cell>
          <cell r="B835">
            <v>28.21</v>
          </cell>
        </row>
        <row r="836">
          <cell r="A836">
            <v>19848</v>
          </cell>
          <cell r="B836">
            <v>28.28</v>
          </cell>
        </row>
        <row r="837">
          <cell r="A837">
            <v>19849</v>
          </cell>
          <cell r="B837">
            <v>28.29</v>
          </cell>
        </row>
        <row r="838">
          <cell r="A838">
            <v>19850</v>
          </cell>
          <cell r="B838">
            <v>28.51</v>
          </cell>
        </row>
        <row r="839">
          <cell r="A839">
            <v>19851</v>
          </cell>
          <cell r="B839">
            <v>28.65</v>
          </cell>
        </row>
        <row r="840">
          <cell r="A840">
            <v>19854</v>
          </cell>
          <cell r="B840">
            <v>28.62</v>
          </cell>
        </row>
        <row r="841">
          <cell r="A841">
            <v>19855</v>
          </cell>
          <cell r="B841">
            <v>28.49</v>
          </cell>
        </row>
        <row r="842">
          <cell r="A842">
            <v>19856</v>
          </cell>
          <cell r="B842">
            <v>28.72</v>
          </cell>
        </row>
        <row r="843">
          <cell r="A843">
            <v>19857</v>
          </cell>
          <cell r="B843">
            <v>28.56</v>
          </cell>
        </row>
        <row r="844">
          <cell r="A844">
            <v>19858</v>
          </cell>
          <cell r="B844">
            <v>28.8</v>
          </cell>
        </row>
        <row r="845">
          <cell r="A845">
            <v>19861</v>
          </cell>
          <cell r="B845">
            <v>28.84</v>
          </cell>
        </row>
        <row r="846">
          <cell r="A846">
            <v>19862</v>
          </cell>
          <cell r="B846">
            <v>28.85</v>
          </cell>
        </row>
        <row r="847">
          <cell r="A847">
            <v>19863</v>
          </cell>
          <cell r="B847">
            <v>28.72</v>
          </cell>
        </row>
        <row r="848">
          <cell r="A848">
            <v>19864</v>
          </cell>
          <cell r="B848">
            <v>28.82</v>
          </cell>
        </row>
        <row r="849">
          <cell r="A849">
            <v>19865</v>
          </cell>
          <cell r="B849">
            <v>28.99</v>
          </cell>
        </row>
        <row r="850">
          <cell r="A850">
            <v>19868</v>
          </cell>
          <cell r="B850">
            <v>29</v>
          </cell>
        </row>
        <row r="851">
          <cell r="A851">
            <v>19869</v>
          </cell>
          <cell r="B851">
            <v>28.93</v>
          </cell>
        </row>
        <row r="852">
          <cell r="A852">
            <v>19870</v>
          </cell>
          <cell r="B852">
            <v>29.17</v>
          </cell>
        </row>
        <row r="853">
          <cell r="A853">
            <v>19871</v>
          </cell>
          <cell r="B853">
            <v>29.05</v>
          </cell>
        </row>
        <row r="854">
          <cell r="A854">
            <v>19872</v>
          </cell>
          <cell r="B854">
            <v>29.19</v>
          </cell>
        </row>
        <row r="855">
          <cell r="A855">
            <v>19876</v>
          </cell>
          <cell r="B855">
            <v>29.19</v>
          </cell>
        </row>
        <row r="856">
          <cell r="A856">
            <v>19877</v>
          </cell>
          <cell r="B856">
            <v>29.16</v>
          </cell>
        </row>
        <row r="857">
          <cell r="A857">
            <v>19878</v>
          </cell>
          <cell r="B857">
            <v>29.15</v>
          </cell>
        </row>
        <row r="858">
          <cell r="A858">
            <v>19879</v>
          </cell>
          <cell r="B858">
            <v>29.1</v>
          </cell>
        </row>
        <row r="859">
          <cell r="A859">
            <v>19882</v>
          </cell>
          <cell r="B859">
            <v>28.99</v>
          </cell>
        </row>
        <row r="860">
          <cell r="A860">
            <v>19883</v>
          </cell>
          <cell r="B860">
            <v>28.34</v>
          </cell>
        </row>
        <row r="861">
          <cell r="A861">
            <v>19884</v>
          </cell>
          <cell r="B861">
            <v>28.15</v>
          </cell>
        </row>
        <row r="862">
          <cell r="A862">
            <v>19885</v>
          </cell>
          <cell r="B862">
            <v>28.34</v>
          </cell>
        </row>
        <row r="863">
          <cell r="A863">
            <v>19886</v>
          </cell>
          <cell r="B863">
            <v>28.58</v>
          </cell>
        </row>
        <row r="864">
          <cell r="A864">
            <v>19889</v>
          </cell>
          <cell r="B864">
            <v>28.62</v>
          </cell>
        </row>
        <row r="865">
          <cell r="A865">
            <v>19890</v>
          </cell>
          <cell r="B865">
            <v>28.83</v>
          </cell>
        </row>
        <row r="866">
          <cell r="A866">
            <v>19891</v>
          </cell>
          <cell r="B866">
            <v>29.04</v>
          </cell>
        </row>
        <row r="867">
          <cell r="A867">
            <v>19892</v>
          </cell>
          <cell r="B867">
            <v>28.96</v>
          </cell>
        </row>
        <row r="868">
          <cell r="A868">
            <v>19893</v>
          </cell>
          <cell r="B868">
            <v>29.04</v>
          </cell>
        </row>
        <row r="869">
          <cell r="A869">
            <v>19896</v>
          </cell>
          <cell r="B869">
            <v>29.06</v>
          </cell>
        </row>
        <row r="870">
          <cell r="A870">
            <v>19897</v>
          </cell>
          <cell r="B870">
            <v>29.08</v>
          </cell>
        </row>
        <row r="871">
          <cell r="A871">
            <v>19898</v>
          </cell>
          <cell r="B871">
            <v>29.13</v>
          </cell>
        </row>
        <row r="872">
          <cell r="A872">
            <v>19899</v>
          </cell>
          <cell r="B872">
            <v>29.26</v>
          </cell>
        </row>
        <row r="873">
          <cell r="A873">
            <v>19900</v>
          </cell>
          <cell r="B873">
            <v>29.2</v>
          </cell>
        </row>
        <row r="874">
          <cell r="A874">
            <v>19903</v>
          </cell>
          <cell r="B874">
            <v>29.28</v>
          </cell>
        </row>
        <row r="875">
          <cell r="A875">
            <v>19904</v>
          </cell>
          <cell r="B875">
            <v>29.43</v>
          </cell>
        </row>
        <row r="876">
          <cell r="A876">
            <v>19905</v>
          </cell>
          <cell r="B876">
            <v>29.21</v>
          </cell>
        </row>
        <row r="877">
          <cell r="A877">
            <v>19906</v>
          </cell>
          <cell r="B877">
            <v>29.21</v>
          </cell>
        </row>
        <row r="878">
          <cell r="A878">
            <v>19907</v>
          </cell>
          <cell r="B878">
            <v>29.59</v>
          </cell>
        </row>
        <row r="879">
          <cell r="A879">
            <v>19911</v>
          </cell>
          <cell r="B879">
            <v>29.92</v>
          </cell>
        </row>
        <row r="880">
          <cell r="A880">
            <v>19912</v>
          </cell>
          <cell r="B880">
            <v>29.94</v>
          </cell>
        </row>
        <row r="881">
          <cell r="A881">
            <v>19913</v>
          </cell>
          <cell r="B881">
            <v>29.94</v>
          </cell>
        </row>
        <row r="882">
          <cell r="A882">
            <v>19914</v>
          </cell>
          <cell r="B882">
            <v>30.14</v>
          </cell>
        </row>
        <row r="883">
          <cell r="A883">
            <v>19917</v>
          </cell>
          <cell r="B883">
            <v>30.12</v>
          </cell>
        </row>
        <row r="884">
          <cell r="A884">
            <v>19918</v>
          </cell>
          <cell r="B884">
            <v>30.02</v>
          </cell>
        </row>
        <row r="885">
          <cell r="A885">
            <v>19919</v>
          </cell>
          <cell r="B885">
            <v>30.09</v>
          </cell>
        </row>
        <row r="886">
          <cell r="A886">
            <v>19920</v>
          </cell>
          <cell r="B886">
            <v>30.19</v>
          </cell>
        </row>
        <row r="887">
          <cell r="A887">
            <v>19921</v>
          </cell>
          <cell r="B887">
            <v>30.06</v>
          </cell>
        </row>
        <row r="888">
          <cell r="A888">
            <v>19924</v>
          </cell>
          <cell r="B888">
            <v>29.98</v>
          </cell>
        </row>
        <row r="889">
          <cell r="A889">
            <v>19925</v>
          </cell>
          <cell r="B889">
            <v>29.84</v>
          </cell>
        </row>
        <row r="890">
          <cell r="A890">
            <v>19926</v>
          </cell>
          <cell r="B890">
            <v>30.03</v>
          </cell>
        </row>
        <row r="891">
          <cell r="A891">
            <v>19927</v>
          </cell>
          <cell r="B891">
            <v>30.27</v>
          </cell>
        </row>
        <row r="892">
          <cell r="A892">
            <v>19928</v>
          </cell>
          <cell r="B892">
            <v>30.31</v>
          </cell>
        </row>
        <row r="893">
          <cell r="A893">
            <v>19931</v>
          </cell>
          <cell r="B893">
            <v>30.34</v>
          </cell>
        </row>
        <row r="894">
          <cell r="A894">
            <v>19932</v>
          </cell>
          <cell r="B894">
            <v>30.52</v>
          </cell>
        </row>
        <row r="895">
          <cell r="A895">
            <v>19933</v>
          </cell>
          <cell r="B895">
            <v>30.58</v>
          </cell>
        </row>
        <row r="896">
          <cell r="A896">
            <v>19934</v>
          </cell>
          <cell r="B896">
            <v>30.69</v>
          </cell>
        </row>
        <row r="897">
          <cell r="A897">
            <v>19935</v>
          </cell>
          <cell r="B897">
            <v>30.88</v>
          </cell>
        </row>
        <row r="898">
          <cell r="A898">
            <v>19938</v>
          </cell>
          <cell r="B898">
            <v>30.99</v>
          </cell>
        </row>
        <row r="899">
          <cell r="A899">
            <v>19939</v>
          </cell>
          <cell r="B899">
            <v>30.93</v>
          </cell>
        </row>
        <row r="900">
          <cell r="A900">
            <v>19940</v>
          </cell>
          <cell r="B900">
            <v>30.9</v>
          </cell>
        </row>
        <row r="901">
          <cell r="A901">
            <v>19941</v>
          </cell>
          <cell r="B901">
            <v>30.77</v>
          </cell>
        </row>
        <row r="902">
          <cell r="A902">
            <v>19942</v>
          </cell>
          <cell r="B902">
            <v>30.38</v>
          </cell>
        </row>
        <row r="903">
          <cell r="A903">
            <v>19945</v>
          </cell>
          <cell r="B903">
            <v>30.12</v>
          </cell>
        </row>
        <row r="904">
          <cell r="A904">
            <v>19946</v>
          </cell>
          <cell r="B904">
            <v>30.37</v>
          </cell>
        </row>
        <row r="905">
          <cell r="A905">
            <v>19947</v>
          </cell>
          <cell r="B905">
            <v>30.72</v>
          </cell>
        </row>
        <row r="906">
          <cell r="A906">
            <v>19948</v>
          </cell>
          <cell r="B906">
            <v>30.59</v>
          </cell>
        </row>
        <row r="907">
          <cell r="A907">
            <v>19949</v>
          </cell>
          <cell r="B907">
            <v>30.72</v>
          </cell>
        </row>
        <row r="908">
          <cell r="A908">
            <v>19952</v>
          </cell>
          <cell r="B908">
            <v>31.05</v>
          </cell>
        </row>
        <row r="909">
          <cell r="A909">
            <v>19953</v>
          </cell>
          <cell r="B909">
            <v>31.12</v>
          </cell>
        </row>
        <row r="910">
          <cell r="A910">
            <v>19954</v>
          </cell>
          <cell r="B910">
            <v>31.09</v>
          </cell>
        </row>
        <row r="911">
          <cell r="A911">
            <v>19955</v>
          </cell>
          <cell r="B911">
            <v>31.16</v>
          </cell>
        </row>
        <row r="912">
          <cell r="A912">
            <v>19956</v>
          </cell>
          <cell r="B912">
            <v>31.21</v>
          </cell>
        </row>
        <row r="913">
          <cell r="A913">
            <v>19959</v>
          </cell>
          <cell r="B913">
            <v>31</v>
          </cell>
        </row>
        <row r="914">
          <cell r="A914">
            <v>19960</v>
          </cell>
          <cell r="B914">
            <v>30.87</v>
          </cell>
        </row>
        <row r="915">
          <cell r="A915">
            <v>19961</v>
          </cell>
          <cell r="B915">
            <v>30.65</v>
          </cell>
        </row>
        <row r="916">
          <cell r="A916">
            <v>19962</v>
          </cell>
          <cell r="B916">
            <v>30.57</v>
          </cell>
        </row>
        <row r="917">
          <cell r="A917">
            <v>19963</v>
          </cell>
          <cell r="B917">
            <v>30.66</v>
          </cell>
        </row>
        <row r="918">
          <cell r="A918">
            <v>19966</v>
          </cell>
          <cell r="B918">
            <v>30.35</v>
          </cell>
        </row>
        <row r="919">
          <cell r="A919">
            <v>19967</v>
          </cell>
          <cell r="B919">
            <v>29.83</v>
          </cell>
        </row>
        <row r="920">
          <cell r="A920">
            <v>19968</v>
          </cell>
          <cell r="B920">
            <v>30.04</v>
          </cell>
        </row>
        <row r="921">
          <cell r="A921">
            <v>19969</v>
          </cell>
          <cell r="B921">
            <v>30.27</v>
          </cell>
        </row>
        <row r="922">
          <cell r="A922">
            <v>19970</v>
          </cell>
          <cell r="B922">
            <v>30.5</v>
          </cell>
        </row>
        <row r="923">
          <cell r="A923">
            <v>19974</v>
          </cell>
          <cell r="B923">
            <v>30.66</v>
          </cell>
        </row>
        <row r="924">
          <cell r="A924">
            <v>19975</v>
          </cell>
          <cell r="B924">
            <v>30.68</v>
          </cell>
        </row>
        <row r="925">
          <cell r="A925">
            <v>19976</v>
          </cell>
          <cell r="B925">
            <v>30.73</v>
          </cell>
        </row>
        <row r="926">
          <cell r="A926">
            <v>19977</v>
          </cell>
          <cell r="B926">
            <v>30.84</v>
          </cell>
        </row>
        <row r="927">
          <cell r="A927">
            <v>19980</v>
          </cell>
          <cell r="B927">
            <v>31.12</v>
          </cell>
        </row>
        <row r="928">
          <cell r="A928">
            <v>19981</v>
          </cell>
          <cell r="B928">
            <v>31.28</v>
          </cell>
        </row>
        <row r="929">
          <cell r="A929">
            <v>19982</v>
          </cell>
          <cell r="B929">
            <v>31.29</v>
          </cell>
        </row>
        <row r="930">
          <cell r="A930">
            <v>19983</v>
          </cell>
          <cell r="B930">
            <v>31.46</v>
          </cell>
        </row>
        <row r="931">
          <cell r="A931">
            <v>19984</v>
          </cell>
          <cell r="B931">
            <v>31.71</v>
          </cell>
        </row>
        <row r="932">
          <cell r="A932">
            <v>19987</v>
          </cell>
          <cell r="B932">
            <v>31.57</v>
          </cell>
        </row>
        <row r="933">
          <cell r="A933">
            <v>19988</v>
          </cell>
          <cell r="B933">
            <v>31.79</v>
          </cell>
        </row>
        <row r="934">
          <cell r="A934">
            <v>19989</v>
          </cell>
          <cell r="B934">
            <v>32</v>
          </cell>
        </row>
        <row r="935">
          <cell r="A935">
            <v>19990</v>
          </cell>
          <cell r="B935">
            <v>32.18</v>
          </cell>
        </row>
        <row r="936">
          <cell r="A936">
            <v>19991</v>
          </cell>
          <cell r="B936">
            <v>32.4</v>
          </cell>
        </row>
        <row r="937">
          <cell r="A937">
            <v>19994</v>
          </cell>
          <cell r="B937">
            <v>32.53</v>
          </cell>
        </row>
        <row r="938">
          <cell r="A938">
            <v>19995</v>
          </cell>
          <cell r="B938">
            <v>32.69</v>
          </cell>
        </row>
        <row r="939">
          <cell r="A939">
            <v>19996</v>
          </cell>
          <cell r="B939">
            <v>32.5</v>
          </cell>
        </row>
        <row r="940">
          <cell r="A940">
            <v>19997</v>
          </cell>
          <cell r="B940">
            <v>32.31</v>
          </cell>
        </row>
        <row r="941">
          <cell r="A941">
            <v>19998</v>
          </cell>
          <cell r="B941">
            <v>32.29</v>
          </cell>
        </row>
        <row r="942">
          <cell r="A942">
            <v>20001</v>
          </cell>
          <cell r="B942">
            <v>32.47</v>
          </cell>
        </row>
        <row r="943">
          <cell r="A943">
            <v>20002</v>
          </cell>
          <cell r="B943">
            <v>32.630000000000003</v>
          </cell>
        </row>
        <row r="944">
          <cell r="A944">
            <v>20003</v>
          </cell>
          <cell r="B944">
            <v>32.76</v>
          </cell>
        </row>
        <row r="945">
          <cell r="A945">
            <v>20004</v>
          </cell>
          <cell r="B945">
            <v>32.69</v>
          </cell>
        </row>
        <row r="946">
          <cell r="A946">
            <v>20005</v>
          </cell>
          <cell r="B946">
            <v>32.67</v>
          </cell>
        </row>
        <row r="947">
          <cell r="A947">
            <v>20008</v>
          </cell>
          <cell r="B947">
            <v>32.409999999999997</v>
          </cell>
        </row>
        <row r="948">
          <cell r="A948">
            <v>20009</v>
          </cell>
          <cell r="B948">
            <v>32.28</v>
          </cell>
        </row>
        <row r="949">
          <cell r="A949">
            <v>20010</v>
          </cell>
          <cell r="B949">
            <v>32.270000000000003</v>
          </cell>
        </row>
        <row r="950">
          <cell r="A950">
            <v>20011</v>
          </cell>
          <cell r="B950">
            <v>31.88</v>
          </cell>
        </row>
        <row r="951">
          <cell r="A951">
            <v>20012</v>
          </cell>
          <cell r="B951">
            <v>31.71</v>
          </cell>
        </row>
        <row r="952">
          <cell r="A952">
            <v>20015</v>
          </cell>
          <cell r="B952">
            <v>31.83</v>
          </cell>
        </row>
        <row r="953">
          <cell r="A953">
            <v>20016</v>
          </cell>
          <cell r="B953">
            <v>31.91</v>
          </cell>
        </row>
        <row r="954">
          <cell r="A954">
            <v>20017</v>
          </cell>
          <cell r="B954">
            <v>32.17</v>
          </cell>
        </row>
        <row r="955">
          <cell r="A955">
            <v>20018</v>
          </cell>
          <cell r="B955">
            <v>32.130000000000003</v>
          </cell>
        </row>
        <row r="956">
          <cell r="A956">
            <v>20019</v>
          </cell>
          <cell r="B956">
            <v>32.130000000000003</v>
          </cell>
        </row>
        <row r="957">
          <cell r="A957">
            <v>20022</v>
          </cell>
          <cell r="B957">
            <v>31.96</v>
          </cell>
        </row>
        <row r="958">
          <cell r="A958">
            <v>20023</v>
          </cell>
          <cell r="B958">
            <v>31.94</v>
          </cell>
        </row>
        <row r="959">
          <cell r="A959">
            <v>20024</v>
          </cell>
          <cell r="B959">
            <v>32.020000000000003</v>
          </cell>
        </row>
        <row r="960">
          <cell r="A960">
            <v>20025</v>
          </cell>
          <cell r="B960">
            <v>31.88</v>
          </cell>
        </row>
        <row r="961">
          <cell r="A961">
            <v>20026</v>
          </cell>
          <cell r="B961">
            <v>31.68</v>
          </cell>
        </row>
        <row r="962">
          <cell r="A962">
            <v>20029</v>
          </cell>
          <cell r="B962">
            <v>31.79</v>
          </cell>
        </row>
        <row r="963">
          <cell r="A963">
            <v>20031</v>
          </cell>
          <cell r="B963">
            <v>32.44</v>
          </cell>
        </row>
        <row r="964">
          <cell r="A964">
            <v>20032</v>
          </cell>
          <cell r="B964">
            <v>32.82</v>
          </cell>
        </row>
        <row r="965">
          <cell r="A965">
            <v>20033</v>
          </cell>
          <cell r="B965">
            <v>32.71</v>
          </cell>
        </row>
        <row r="966">
          <cell r="A966">
            <v>20036</v>
          </cell>
          <cell r="B966">
            <v>33.020000000000003</v>
          </cell>
        </row>
        <row r="967">
          <cell r="A967">
            <v>20037</v>
          </cell>
          <cell r="B967">
            <v>33.15</v>
          </cell>
        </row>
        <row r="968">
          <cell r="A968">
            <v>20038</v>
          </cell>
          <cell r="B968">
            <v>33.18</v>
          </cell>
        </row>
        <row r="969">
          <cell r="A969">
            <v>20039</v>
          </cell>
          <cell r="B969">
            <v>33.47</v>
          </cell>
        </row>
        <row r="970">
          <cell r="A970">
            <v>20040</v>
          </cell>
          <cell r="B970">
            <v>33.54</v>
          </cell>
        </row>
        <row r="971">
          <cell r="A971">
            <v>20043</v>
          </cell>
          <cell r="B971">
            <v>33.47</v>
          </cell>
        </row>
        <row r="972">
          <cell r="A972">
            <v>20044</v>
          </cell>
          <cell r="B972">
            <v>33.57</v>
          </cell>
        </row>
        <row r="973">
          <cell r="A973">
            <v>20045</v>
          </cell>
          <cell r="B973">
            <v>33.630000000000003</v>
          </cell>
        </row>
        <row r="974">
          <cell r="A974">
            <v>20046</v>
          </cell>
          <cell r="B974">
            <v>33.44</v>
          </cell>
        </row>
        <row r="975">
          <cell r="A975">
            <v>20047</v>
          </cell>
          <cell r="B975">
            <v>33.450000000000003</v>
          </cell>
        </row>
        <row r="976">
          <cell r="A976">
            <v>20050</v>
          </cell>
          <cell r="B976">
            <v>33.58</v>
          </cell>
        </row>
        <row r="977">
          <cell r="A977">
            <v>20051</v>
          </cell>
          <cell r="B977">
            <v>34.03</v>
          </cell>
        </row>
        <row r="978">
          <cell r="A978">
            <v>20052</v>
          </cell>
          <cell r="B978">
            <v>34.22</v>
          </cell>
        </row>
        <row r="979">
          <cell r="A979">
            <v>20054</v>
          </cell>
          <cell r="B979">
            <v>34.549999999999997</v>
          </cell>
        </row>
        <row r="980">
          <cell r="A980">
            <v>20057</v>
          </cell>
          <cell r="B980">
            <v>34.54</v>
          </cell>
        </row>
        <row r="981">
          <cell r="A981">
            <v>20058</v>
          </cell>
          <cell r="B981">
            <v>34.24</v>
          </cell>
        </row>
        <row r="982">
          <cell r="A982">
            <v>20059</v>
          </cell>
          <cell r="B982">
            <v>33.99</v>
          </cell>
        </row>
        <row r="983">
          <cell r="A983">
            <v>20060</v>
          </cell>
          <cell r="B983">
            <v>34.18</v>
          </cell>
        </row>
        <row r="984">
          <cell r="A984">
            <v>20061</v>
          </cell>
          <cell r="B984">
            <v>34.49</v>
          </cell>
        </row>
        <row r="985">
          <cell r="A985">
            <v>20064</v>
          </cell>
          <cell r="B985">
            <v>34.76</v>
          </cell>
        </row>
        <row r="986">
          <cell r="A986">
            <v>20065</v>
          </cell>
          <cell r="B986">
            <v>34.92</v>
          </cell>
        </row>
        <row r="987">
          <cell r="A987">
            <v>20066</v>
          </cell>
          <cell r="B987">
            <v>34.86</v>
          </cell>
        </row>
        <row r="988">
          <cell r="A988">
            <v>20067</v>
          </cell>
          <cell r="B988">
            <v>34.69</v>
          </cell>
        </row>
        <row r="989">
          <cell r="A989">
            <v>20068</v>
          </cell>
          <cell r="B989">
            <v>34.56</v>
          </cell>
        </row>
        <row r="990">
          <cell r="A990">
            <v>20071</v>
          </cell>
          <cell r="B990">
            <v>34.590000000000003</v>
          </cell>
        </row>
        <row r="991">
          <cell r="A991">
            <v>20072</v>
          </cell>
          <cell r="B991">
            <v>34.35</v>
          </cell>
        </row>
        <row r="992">
          <cell r="A992">
            <v>20073</v>
          </cell>
          <cell r="B992">
            <v>34.56</v>
          </cell>
        </row>
        <row r="993">
          <cell r="A993">
            <v>20074</v>
          </cell>
          <cell r="B993">
            <v>34.93</v>
          </cell>
        </row>
        <row r="994">
          <cell r="A994">
            <v>20075</v>
          </cell>
          <cell r="B994">
            <v>35.92</v>
          </cell>
        </row>
        <row r="995">
          <cell r="A995">
            <v>20078</v>
          </cell>
          <cell r="B995">
            <v>35.33</v>
          </cell>
        </row>
        <row r="996">
          <cell r="A996">
            <v>20079</v>
          </cell>
          <cell r="B996">
            <v>35.380000000000003</v>
          </cell>
        </row>
        <row r="997">
          <cell r="A997">
            <v>20080</v>
          </cell>
          <cell r="B997">
            <v>35.340000000000003</v>
          </cell>
        </row>
        <row r="998">
          <cell r="A998">
            <v>20081</v>
          </cell>
          <cell r="B998">
            <v>35.369999999999997</v>
          </cell>
        </row>
        <row r="999">
          <cell r="A999">
            <v>20085</v>
          </cell>
          <cell r="B999">
            <v>35.07</v>
          </cell>
        </row>
        <row r="1000">
          <cell r="A1000">
            <v>20086</v>
          </cell>
          <cell r="B1000">
            <v>35.43</v>
          </cell>
        </row>
        <row r="1001">
          <cell r="A1001">
            <v>20087</v>
          </cell>
          <cell r="B1001">
            <v>35.74</v>
          </cell>
        </row>
        <row r="1002">
          <cell r="A1002">
            <v>20088</v>
          </cell>
          <cell r="B1002">
            <v>35.74</v>
          </cell>
        </row>
        <row r="1003">
          <cell r="A1003">
            <v>20089</v>
          </cell>
          <cell r="B1003">
            <v>35.979999999999997</v>
          </cell>
        </row>
        <row r="1004">
          <cell r="A1004">
            <v>20092</v>
          </cell>
          <cell r="B1004">
            <v>36.75</v>
          </cell>
        </row>
        <row r="1005">
          <cell r="A1005">
            <v>20093</v>
          </cell>
          <cell r="B1005">
            <v>36.42</v>
          </cell>
        </row>
        <row r="1006">
          <cell r="A1006">
            <v>20094</v>
          </cell>
          <cell r="B1006">
            <v>35.520000000000003</v>
          </cell>
        </row>
        <row r="1007">
          <cell r="A1007">
            <v>20095</v>
          </cell>
          <cell r="B1007">
            <v>35.04</v>
          </cell>
        </row>
        <row r="1008">
          <cell r="A1008">
            <v>20096</v>
          </cell>
          <cell r="B1008">
            <v>35.33</v>
          </cell>
        </row>
        <row r="1009">
          <cell r="A1009">
            <v>20099</v>
          </cell>
          <cell r="B1009">
            <v>35.79</v>
          </cell>
        </row>
        <row r="1010">
          <cell r="A1010">
            <v>20100</v>
          </cell>
          <cell r="B1010">
            <v>35.68</v>
          </cell>
        </row>
        <row r="1011">
          <cell r="A1011">
            <v>20101</v>
          </cell>
          <cell r="B1011">
            <v>35.58</v>
          </cell>
        </row>
        <row r="1012">
          <cell r="A1012">
            <v>20102</v>
          </cell>
          <cell r="B1012">
            <v>35.43</v>
          </cell>
        </row>
        <row r="1013">
          <cell r="A1013">
            <v>20103</v>
          </cell>
          <cell r="B1013">
            <v>35.28</v>
          </cell>
        </row>
        <row r="1014">
          <cell r="A1014">
            <v>20106</v>
          </cell>
          <cell r="B1014">
            <v>34.58</v>
          </cell>
        </row>
        <row r="1015">
          <cell r="A1015">
            <v>20107</v>
          </cell>
          <cell r="B1015">
            <v>34.799999999999997</v>
          </cell>
        </row>
        <row r="1016">
          <cell r="A1016">
            <v>20108</v>
          </cell>
          <cell r="B1016">
            <v>34.96</v>
          </cell>
        </row>
        <row r="1017">
          <cell r="A1017">
            <v>20109</v>
          </cell>
          <cell r="B1017">
            <v>35.130000000000003</v>
          </cell>
        </row>
        <row r="1018">
          <cell r="A1018">
            <v>20110</v>
          </cell>
          <cell r="B1018">
            <v>35.44</v>
          </cell>
        </row>
        <row r="1019">
          <cell r="A1019">
            <v>20113</v>
          </cell>
          <cell r="B1019">
            <v>35.520000000000003</v>
          </cell>
        </row>
        <row r="1020">
          <cell r="A1020">
            <v>20114</v>
          </cell>
          <cell r="B1020">
            <v>35.51</v>
          </cell>
        </row>
        <row r="1021">
          <cell r="A1021">
            <v>20115</v>
          </cell>
          <cell r="B1021">
            <v>35.950000000000003</v>
          </cell>
        </row>
        <row r="1022">
          <cell r="A1022">
            <v>20116</v>
          </cell>
          <cell r="B1022">
            <v>35.99</v>
          </cell>
        </row>
        <row r="1023">
          <cell r="A1023">
            <v>20117</v>
          </cell>
          <cell r="B1023">
            <v>36.19</v>
          </cell>
        </row>
        <row r="1024">
          <cell r="A1024">
            <v>20120</v>
          </cell>
          <cell r="B1024">
            <v>36.630000000000003</v>
          </cell>
        </row>
        <row r="1025">
          <cell r="A1025">
            <v>20121</v>
          </cell>
          <cell r="B1025">
            <v>36.72</v>
          </cell>
        </row>
        <row r="1026">
          <cell r="A1026">
            <v>20122</v>
          </cell>
          <cell r="B1026">
            <v>36.61</v>
          </cell>
        </row>
        <row r="1027">
          <cell r="A1027">
            <v>20123</v>
          </cell>
          <cell r="B1027">
            <v>36.44</v>
          </cell>
        </row>
        <row r="1028">
          <cell r="A1028">
            <v>20124</v>
          </cell>
          <cell r="B1028">
            <v>36.96</v>
          </cell>
        </row>
        <row r="1029">
          <cell r="A1029">
            <v>20127</v>
          </cell>
          <cell r="B1029">
            <v>36.96</v>
          </cell>
        </row>
        <row r="1030">
          <cell r="A1030">
            <v>20128</v>
          </cell>
          <cell r="B1030">
            <v>36.46</v>
          </cell>
        </row>
        <row r="1031">
          <cell r="A1031">
            <v>20129</v>
          </cell>
          <cell r="B1031">
            <v>36.75</v>
          </cell>
        </row>
        <row r="1032">
          <cell r="A1032">
            <v>20130</v>
          </cell>
          <cell r="B1032">
            <v>37.08</v>
          </cell>
        </row>
        <row r="1033">
          <cell r="A1033">
            <v>20131</v>
          </cell>
          <cell r="B1033">
            <v>37.15</v>
          </cell>
        </row>
        <row r="1034">
          <cell r="A1034">
            <v>20134</v>
          </cell>
          <cell r="B1034">
            <v>36.89</v>
          </cell>
        </row>
        <row r="1035">
          <cell r="A1035">
            <v>20135</v>
          </cell>
          <cell r="B1035">
            <v>36.89</v>
          </cell>
        </row>
        <row r="1036">
          <cell r="A1036">
            <v>20136</v>
          </cell>
          <cell r="B1036">
            <v>36.770000000000003</v>
          </cell>
        </row>
        <row r="1037">
          <cell r="A1037">
            <v>20137</v>
          </cell>
          <cell r="B1037">
            <v>36.840000000000003</v>
          </cell>
        </row>
        <row r="1038">
          <cell r="A1038">
            <v>20138</v>
          </cell>
          <cell r="B1038">
            <v>36.89</v>
          </cell>
        </row>
        <row r="1039">
          <cell r="A1039">
            <v>20141</v>
          </cell>
          <cell r="B1039">
            <v>36.85</v>
          </cell>
        </row>
        <row r="1040">
          <cell r="A1040">
            <v>20143</v>
          </cell>
          <cell r="B1040">
            <v>36.82</v>
          </cell>
        </row>
        <row r="1041">
          <cell r="A1041">
            <v>20144</v>
          </cell>
          <cell r="B1041">
            <v>36.619999999999997</v>
          </cell>
        </row>
        <row r="1042">
          <cell r="A1042">
            <v>20145</v>
          </cell>
          <cell r="B1042">
            <v>36.57</v>
          </cell>
        </row>
        <row r="1043">
          <cell r="A1043">
            <v>20148</v>
          </cell>
          <cell r="B1043">
            <v>36.76</v>
          </cell>
        </row>
        <row r="1044">
          <cell r="A1044">
            <v>20149</v>
          </cell>
          <cell r="B1044">
            <v>36.83</v>
          </cell>
        </row>
        <row r="1045">
          <cell r="A1045">
            <v>20150</v>
          </cell>
          <cell r="B1045">
            <v>37.15</v>
          </cell>
        </row>
        <row r="1046">
          <cell r="A1046">
            <v>20151</v>
          </cell>
          <cell r="B1046">
            <v>37.29</v>
          </cell>
        </row>
        <row r="1047">
          <cell r="A1047">
            <v>20152</v>
          </cell>
          <cell r="B1047">
            <v>37.520000000000003</v>
          </cell>
        </row>
        <row r="1048">
          <cell r="A1048">
            <v>20155</v>
          </cell>
          <cell r="B1048">
            <v>37.28</v>
          </cell>
        </row>
        <row r="1049">
          <cell r="A1049">
            <v>20156</v>
          </cell>
          <cell r="B1049">
            <v>36.58</v>
          </cell>
        </row>
        <row r="1050">
          <cell r="A1050">
            <v>20157</v>
          </cell>
          <cell r="B1050">
            <v>36.22</v>
          </cell>
        </row>
        <row r="1051">
          <cell r="A1051">
            <v>20158</v>
          </cell>
          <cell r="B1051">
            <v>36.450000000000003</v>
          </cell>
        </row>
        <row r="1052">
          <cell r="A1052">
            <v>20159</v>
          </cell>
          <cell r="B1052">
            <v>35.82</v>
          </cell>
        </row>
        <row r="1053">
          <cell r="A1053">
            <v>20162</v>
          </cell>
          <cell r="B1053">
            <v>34.96</v>
          </cell>
        </row>
        <row r="1054">
          <cell r="A1054">
            <v>20163</v>
          </cell>
          <cell r="B1054">
            <v>35.71</v>
          </cell>
        </row>
        <row r="1055">
          <cell r="A1055">
            <v>20164</v>
          </cell>
          <cell r="B1055">
            <v>35.979999999999997</v>
          </cell>
        </row>
        <row r="1056">
          <cell r="A1056">
            <v>20165</v>
          </cell>
          <cell r="B1056">
            <v>36.119999999999997</v>
          </cell>
        </row>
        <row r="1057">
          <cell r="A1057">
            <v>20166</v>
          </cell>
          <cell r="B1057">
            <v>36.18</v>
          </cell>
        </row>
        <row r="1058">
          <cell r="A1058">
            <v>20169</v>
          </cell>
          <cell r="B1058">
            <v>35.950000000000003</v>
          </cell>
        </row>
        <row r="1059">
          <cell r="A1059">
            <v>20170</v>
          </cell>
          <cell r="B1059">
            <v>36.17</v>
          </cell>
        </row>
        <row r="1060">
          <cell r="A1060">
            <v>20171</v>
          </cell>
          <cell r="B1060">
            <v>36.64</v>
          </cell>
        </row>
        <row r="1061">
          <cell r="A1061">
            <v>20172</v>
          </cell>
          <cell r="B1061">
            <v>36.93</v>
          </cell>
        </row>
        <row r="1062">
          <cell r="A1062">
            <v>20173</v>
          </cell>
          <cell r="B1062">
            <v>36.96</v>
          </cell>
        </row>
        <row r="1063">
          <cell r="A1063">
            <v>20176</v>
          </cell>
          <cell r="B1063">
            <v>36.83</v>
          </cell>
        </row>
        <row r="1064">
          <cell r="A1064">
            <v>20177</v>
          </cell>
          <cell r="B1064">
            <v>36.85</v>
          </cell>
        </row>
        <row r="1065">
          <cell r="A1065">
            <v>20178</v>
          </cell>
          <cell r="B1065">
            <v>36.520000000000003</v>
          </cell>
        </row>
        <row r="1066">
          <cell r="A1066">
            <v>20179</v>
          </cell>
          <cell r="B1066">
            <v>36.58</v>
          </cell>
        </row>
        <row r="1067">
          <cell r="A1067">
            <v>20180</v>
          </cell>
          <cell r="B1067">
            <v>36.950000000000003</v>
          </cell>
        </row>
        <row r="1068">
          <cell r="A1068">
            <v>20183</v>
          </cell>
          <cell r="B1068">
            <v>36.83</v>
          </cell>
        </row>
        <row r="1069">
          <cell r="A1069">
            <v>20184</v>
          </cell>
          <cell r="B1069">
            <v>36.979999999999997</v>
          </cell>
        </row>
        <row r="1070">
          <cell r="A1070">
            <v>20185</v>
          </cell>
          <cell r="B1070">
            <v>37.17</v>
          </cell>
        </row>
        <row r="1071">
          <cell r="A1071">
            <v>20186</v>
          </cell>
          <cell r="B1071">
            <v>37.340000000000003</v>
          </cell>
        </row>
        <row r="1072">
          <cell r="A1072">
            <v>20190</v>
          </cell>
          <cell r="B1072">
            <v>37.44</v>
          </cell>
        </row>
        <row r="1073">
          <cell r="A1073">
            <v>20191</v>
          </cell>
          <cell r="B1073">
            <v>37.659999999999997</v>
          </cell>
        </row>
        <row r="1074">
          <cell r="A1074">
            <v>20192</v>
          </cell>
          <cell r="B1074">
            <v>37.71</v>
          </cell>
        </row>
        <row r="1075">
          <cell r="A1075">
            <v>20193</v>
          </cell>
          <cell r="B1075">
            <v>37.79</v>
          </cell>
        </row>
        <row r="1076">
          <cell r="A1076">
            <v>20194</v>
          </cell>
          <cell r="B1076">
            <v>37.96</v>
          </cell>
        </row>
        <row r="1077">
          <cell r="A1077">
            <v>20197</v>
          </cell>
          <cell r="B1077">
            <v>38.270000000000003</v>
          </cell>
        </row>
        <row r="1078">
          <cell r="A1078">
            <v>20198</v>
          </cell>
          <cell r="B1078">
            <v>38.22</v>
          </cell>
        </row>
        <row r="1079">
          <cell r="A1079">
            <v>20199</v>
          </cell>
          <cell r="B1079">
            <v>38.28</v>
          </cell>
        </row>
        <row r="1080">
          <cell r="A1080">
            <v>20200</v>
          </cell>
          <cell r="B1080">
            <v>38.32</v>
          </cell>
        </row>
        <row r="1081">
          <cell r="A1081">
            <v>20201</v>
          </cell>
          <cell r="B1081">
            <v>38.01</v>
          </cell>
        </row>
        <row r="1082">
          <cell r="A1082">
            <v>20204</v>
          </cell>
          <cell r="B1082">
            <v>38.11</v>
          </cell>
        </row>
        <row r="1083">
          <cell r="A1083">
            <v>20205</v>
          </cell>
          <cell r="B1083">
            <v>38.31</v>
          </cell>
        </row>
        <row r="1084">
          <cell r="A1084">
            <v>20206</v>
          </cell>
          <cell r="B1084">
            <v>38.11</v>
          </cell>
        </row>
        <row r="1085">
          <cell r="A1085">
            <v>20207</v>
          </cell>
          <cell r="B1085">
            <v>37.68</v>
          </cell>
        </row>
        <row r="1086">
          <cell r="A1086">
            <v>20208</v>
          </cell>
          <cell r="B1086">
            <v>37.96</v>
          </cell>
        </row>
        <row r="1087">
          <cell r="A1087">
            <v>20211</v>
          </cell>
          <cell r="B1087">
            <v>38.04</v>
          </cell>
        </row>
        <row r="1088">
          <cell r="A1088">
            <v>20212</v>
          </cell>
          <cell r="B1088">
            <v>37.700000000000003</v>
          </cell>
        </row>
        <row r="1089">
          <cell r="A1089">
            <v>20213</v>
          </cell>
          <cell r="B1089">
            <v>37.64</v>
          </cell>
        </row>
        <row r="1090">
          <cell r="A1090">
            <v>20214</v>
          </cell>
          <cell r="B1090">
            <v>37.82</v>
          </cell>
        </row>
        <row r="1091">
          <cell r="A1091">
            <v>20215</v>
          </cell>
          <cell r="B1091">
            <v>37.89</v>
          </cell>
        </row>
        <row r="1092">
          <cell r="A1092">
            <v>20218</v>
          </cell>
          <cell r="B1092">
            <v>37.93</v>
          </cell>
        </row>
        <row r="1093">
          <cell r="A1093">
            <v>20219</v>
          </cell>
          <cell r="B1093">
            <v>37.85</v>
          </cell>
        </row>
        <row r="1094">
          <cell r="A1094">
            <v>20220</v>
          </cell>
          <cell r="B1094">
            <v>37.42</v>
          </cell>
        </row>
        <row r="1095">
          <cell r="A1095">
            <v>20221</v>
          </cell>
          <cell r="B1095">
            <v>37.200000000000003</v>
          </cell>
        </row>
        <row r="1096">
          <cell r="A1096">
            <v>20222</v>
          </cell>
          <cell r="B1096">
            <v>37.44</v>
          </cell>
        </row>
        <row r="1097">
          <cell r="A1097">
            <v>20225</v>
          </cell>
          <cell r="B1097">
            <v>37.020000000000003</v>
          </cell>
        </row>
        <row r="1098">
          <cell r="A1098">
            <v>20226</v>
          </cell>
          <cell r="B1098">
            <v>36.97</v>
          </cell>
        </row>
        <row r="1099">
          <cell r="A1099">
            <v>20227</v>
          </cell>
          <cell r="B1099">
            <v>37.28</v>
          </cell>
        </row>
        <row r="1100">
          <cell r="A1100">
            <v>20228</v>
          </cell>
          <cell r="B1100">
            <v>37.49</v>
          </cell>
        </row>
        <row r="1101">
          <cell r="A1101">
            <v>20229</v>
          </cell>
          <cell r="B1101">
            <v>37.74</v>
          </cell>
        </row>
        <row r="1102">
          <cell r="A1102">
            <v>20232</v>
          </cell>
          <cell r="B1102">
            <v>37.479999999999997</v>
          </cell>
        </row>
        <row r="1103">
          <cell r="A1103">
            <v>20233</v>
          </cell>
          <cell r="B1103">
            <v>37.46</v>
          </cell>
        </row>
        <row r="1104">
          <cell r="A1104">
            <v>20234</v>
          </cell>
          <cell r="B1104">
            <v>37.6</v>
          </cell>
        </row>
        <row r="1105">
          <cell r="A1105">
            <v>20235</v>
          </cell>
          <cell r="B1105">
            <v>37.85</v>
          </cell>
        </row>
        <row r="1106">
          <cell r="A1106">
            <v>20236</v>
          </cell>
          <cell r="B1106">
            <v>37.93</v>
          </cell>
        </row>
        <row r="1107">
          <cell r="A1107">
            <v>20240</v>
          </cell>
          <cell r="B1107">
            <v>37.909999999999997</v>
          </cell>
        </row>
        <row r="1108">
          <cell r="A1108">
            <v>20241</v>
          </cell>
          <cell r="B1108">
            <v>37.96</v>
          </cell>
        </row>
        <row r="1109">
          <cell r="A1109">
            <v>20242</v>
          </cell>
          <cell r="B1109">
            <v>38.01</v>
          </cell>
        </row>
        <row r="1110">
          <cell r="A1110">
            <v>20243</v>
          </cell>
          <cell r="B1110">
            <v>38.369999999999997</v>
          </cell>
        </row>
        <row r="1111">
          <cell r="A1111">
            <v>20246</v>
          </cell>
          <cell r="B1111">
            <v>39.69</v>
          </cell>
        </row>
        <row r="1112">
          <cell r="A1112">
            <v>20247</v>
          </cell>
          <cell r="B1112">
            <v>39.96</v>
          </cell>
        </row>
        <row r="1113">
          <cell r="A1113">
            <v>20248</v>
          </cell>
          <cell r="B1113">
            <v>39.22</v>
          </cell>
        </row>
        <row r="1114">
          <cell r="A1114">
            <v>20249</v>
          </cell>
          <cell r="B1114">
            <v>39.01</v>
          </cell>
        </row>
        <row r="1115">
          <cell r="A1115">
            <v>20250</v>
          </cell>
          <cell r="B1115">
            <v>39.25</v>
          </cell>
        </row>
        <row r="1116">
          <cell r="A1116">
            <v>20253</v>
          </cell>
          <cell r="B1116">
            <v>39.619999999999997</v>
          </cell>
        </row>
        <row r="1117">
          <cell r="A1117">
            <v>20254</v>
          </cell>
          <cell r="B1117">
            <v>39.67</v>
          </cell>
        </row>
        <row r="1118">
          <cell r="A1118">
            <v>20255</v>
          </cell>
          <cell r="B1118">
            <v>39.89</v>
          </cell>
        </row>
        <row r="1119">
          <cell r="A1119">
            <v>20256</v>
          </cell>
          <cell r="B1119">
            <v>39.96</v>
          </cell>
        </row>
        <row r="1120">
          <cell r="A1120">
            <v>20257</v>
          </cell>
          <cell r="B1120">
            <v>40.1</v>
          </cell>
        </row>
        <row r="1121">
          <cell r="A1121">
            <v>20260</v>
          </cell>
          <cell r="B1121">
            <v>40.14</v>
          </cell>
        </row>
        <row r="1122">
          <cell r="A1122">
            <v>20261</v>
          </cell>
          <cell r="B1122">
            <v>40.51</v>
          </cell>
        </row>
        <row r="1123">
          <cell r="A1123">
            <v>20262</v>
          </cell>
          <cell r="B1123">
            <v>40.6</v>
          </cell>
        </row>
        <row r="1124">
          <cell r="A1124">
            <v>20263</v>
          </cell>
          <cell r="B1124">
            <v>40.75</v>
          </cell>
        </row>
        <row r="1125">
          <cell r="A1125">
            <v>20264</v>
          </cell>
          <cell r="B1125">
            <v>40.96</v>
          </cell>
        </row>
        <row r="1126">
          <cell r="A1126">
            <v>20267</v>
          </cell>
          <cell r="B1126">
            <v>40.99</v>
          </cell>
        </row>
        <row r="1127">
          <cell r="A1127">
            <v>20268</v>
          </cell>
          <cell r="B1127">
            <v>40.770000000000003</v>
          </cell>
        </row>
        <row r="1128">
          <cell r="A1128">
            <v>20269</v>
          </cell>
          <cell r="B1128">
            <v>40.79</v>
          </cell>
        </row>
        <row r="1129">
          <cell r="A1129">
            <v>20270</v>
          </cell>
          <cell r="B1129">
            <v>41.03</v>
          </cell>
        </row>
        <row r="1130">
          <cell r="A1130">
            <v>20271</v>
          </cell>
          <cell r="B1130">
            <v>41.19</v>
          </cell>
        </row>
        <row r="1131">
          <cell r="A1131">
            <v>20275</v>
          </cell>
          <cell r="B1131">
            <v>41.69</v>
          </cell>
        </row>
        <row r="1132">
          <cell r="A1132">
            <v>20276</v>
          </cell>
          <cell r="B1132">
            <v>43.18</v>
          </cell>
        </row>
        <row r="1133">
          <cell r="A1133">
            <v>20277</v>
          </cell>
          <cell r="B1133">
            <v>42.58</v>
          </cell>
        </row>
        <row r="1134">
          <cell r="A1134">
            <v>20278</v>
          </cell>
          <cell r="B1134">
            <v>42.64</v>
          </cell>
        </row>
        <row r="1135">
          <cell r="A1135">
            <v>20281</v>
          </cell>
          <cell r="B1135">
            <v>42.75</v>
          </cell>
        </row>
        <row r="1136">
          <cell r="A1136">
            <v>20282</v>
          </cell>
          <cell r="B1136">
            <v>42.75</v>
          </cell>
        </row>
        <row r="1137">
          <cell r="A1137">
            <v>20283</v>
          </cell>
          <cell r="B1137">
            <v>42.24</v>
          </cell>
        </row>
        <row r="1138">
          <cell r="A1138">
            <v>20284</v>
          </cell>
          <cell r="B1138">
            <v>42.25</v>
          </cell>
        </row>
        <row r="1139">
          <cell r="A1139">
            <v>20285</v>
          </cell>
          <cell r="B1139">
            <v>42.4</v>
          </cell>
        </row>
        <row r="1140">
          <cell r="A1140">
            <v>20288</v>
          </cell>
          <cell r="B1140">
            <v>42.36</v>
          </cell>
        </row>
        <row r="1141">
          <cell r="A1141">
            <v>20289</v>
          </cell>
          <cell r="B1141">
            <v>42.1</v>
          </cell>
        </row>
        <row r="1142">
          <cell r="A1142">
            <v>20290</v>
          </cell>
          <cell r="B1142">
            <v>42.23</v>
          </cell>
        </row>
        <row r="1143">
          <cell r="A1143">
            <v>20291</v>
          </cell>
          <cell r="B1143">
            <v>42.64</v>
          </cell>
        </row>
        <row r="1144">
          <cell r="A1144">
            <v>20292</v>
          </cell>
          <cell r="B1144">
            <v>43</v>
          </cell>
        </row>
        <row r="1145">
          <cell r="A1145">
            <v>20295</v>
          </cell>
          <cell r="B1145">
            <v>43.48</v>
          </cell>
        </row>
        <row r="1146">
          <cell r="A1146">
            <v>20296</v>
          </cell>
          <cell r="B1146">
            <v>43.58</v>
          </cell>
        </row>
        <row r="1147">
          <cell r="A1147">
            <v>20297</v>
          </cell>
          <cell r="B1147">
            <v>43.76</v>
          </cell>
        </row>
        <row r="1148">
          <cell r="A1148">
            <v>20298</v>
          </cell>
          <cell r="B1148">
            <v>43.5</v>
          </cell>
        </row>
        <row r="1149">
          <cell r="A1149">
            <v>20299</v>
          </cell>
          <cell r="B1149">
            <v>43.52</v>
          </cell>
        </row>
        <row r="1150">
          <cell r="A1150">
            <v>20302</v>
          </cell>
          <cell r="B1150">
            <v>42.93</v>
          </cell>
        </row>
        <row r="1151">
          <cell r="A1151">
            <v>20303</v>
          </cell>
          <cell r="B1151">
            <v>43.03</v>
          </cell>
        </row>
        <row r="1152">
          <cell r="A1152">
            <v>20304</v>
          </cell>
          <cell r="B1152">
            <v>43.09</v>
          </cell>
        </row>
        <row r="1153">
          <cell r="A1153">
            <v>20305</v>
          </cell>
          <cell r="B1153">
            <v>42.36</v>
          </cell>
        </row>
        <row r="1154">
          <cell r="A1154">
            <v>20306</v>
          </cell>
          <cell r="B1154">
            <v>42.56</v>
          </cell>
        </row>
        <row r="1155">
          <cell r="A1155">
            <v>20309</v>
          </cell>
          <cell r="B1155">
            <v>42.31</v>
          </cell>
        </row>
        <row r="1156">
          <cell r="A1156">
            <v>20310</v>
          </cell>
          <cell r="B1156">
            <v>41.75</v>
          </cell>
        </row>
        <row r="1157">
          <cell r="A1157">
            <v>20311</v>
          </cell>
          <cell r="B1157">
            <v>41.74</v>
          </cell>
        </row>
        <row r="1158">
          <cell r="A1158">
            <v>20312</v>
          </cell>
          <cell r="B1158">
            <v>42.13</v>
          </cell>
        </row>
        <row r="1159">
          <cell r="A1159">
            <v>20313</v>
          </cell>
          <cell r="B1159">
            <v>42.21</v>
          </cell>
        </row>
        <row r="1160">
          <cell r="A1160">
            <v>20316</v>
          </cell>
          <cell r="B1160">
            <v>42.17</v>
          </cell>
        </row>
        <row r="1161">
          <cell r="A1161">
            <v>20317</v>
          </cell>
          <cell r="B1161">
            <v>41.86</v>
          </cell>
        </row>
        <row r="1162">
          <cell r="A1162">
            <v>20318</v>
          </cell>
          <cell r="B1162">
            <v>41.9</v>
          </cell>
        </row>
        <row r="1163">
          <cell r="A1163">
            <v>20319</v>
          </cell>
          <cell r="B1163">
            <v>41.84</v>
          </cell>
        </row>
        <row r="1164">
          <cell r="A1164">
            <v>20320</v>
          </cell>
          <cell r="B1164">
            <v>42.02</v>
          </cell>
        </row>
        <row r="1165">
          <cell r="A1165">
            <v>20323</v>
          </cell>
          <cell r="B1165">
            <v>41.98</v>
          </cell>
        </row>
        <row r="1166">
          <cell r="A1166">
            <v>20324</v>
          </cell>
          <cell r="B1166">
            <v>42.55</v>
          </cell>
        </row>
        <row r="1167">
          <cell r="A1167">
            <v>20325</v>
          </cell>
          <cell r="B1167">
            <v>42.61</v>
          </cell>
        </row>
        <row r="1168">
          <cell r="A1168">
            <v>20326</v>
          </cell>
          <cell r="B1168">
            <v>42.8</v>
          </cell>
        </row>
        <row r="1169">
          <cell r="A1169">
            <v>20327</v>
          </cell>
          <cell r="B1169">
            <v>42.99</v>
          </cell>
        </row>
        <row r="1170">
          <cell r="A1170">
            <v>20330</v>
          </cell>
          <cell r="B1170">
            <v>42.96</v>
          </cell>
        </row>
        <row r="1171">
          <cell r="A1171">
            <v>20331</v>
          </cell>
          <cell r="B1171">
            <v>42.92</v>
          </cell>
        </row>
        <row r="1172">
          <cell r="A1172">
            <v>20332</v>
          </cell>
          <cell r="B1172">
            <v>43.18</v>
          </cell>
        </row>
        <row r="1173">
          <cell r="A1173">
            <v>20333</v>
          </cell>
          <cell r="B1173">
            <v>43.37</v>
          </cell>
        </row>
        <row r="1174">
          <cell r="A1174">
            <v>20334</v>
          </cell>
          <cell r="B1174">
            <v>43.6</v>
          </cell>
        </row>
        <row r="1175">
          <cell r="A1175">
            <v>20338</v>
          </cell>
          <cell r="B1175">
            <v>43.86</v>
          </cell>
        </row>
        <row r="1176">
          <cell r="A1176">
            <v>20339</v>
          </cell>
          <cell r="B1176">
            <v>43.85</v>
          </cell>
        </row>
        <row r="1177">
          <cell r="A1177">
            <v>20340</v>
          </cell>
          <cell r="B1177">
            <v>43.88</v>
          </cell>
        </row>
        <row r="1178">
          <cell r="A1178">
            <v>20341</v>
          </cell>
          <cell r="B1178">
            <v>43.89</v>
          </cell>
        </row>
        <row r="1179">
          <cell r="A1179">
            <v>20344</v>
          </cell>
          <cell r="B1179">
            <v>44.19</v>
          </cell>
        </row>
        <row r="1180">
          <cell r="A1180">
            <v>20345</v>
          </cell>
          <cell r="B1180">
            <v>44.8</v>
          </cell>
        </row>
        <row r="1181">
          <cell r="A1181">
            <v>20346</v>
          </cell>
          <cell r="B1181">
            <v>44.99</v>
          </cell>
        </row>
        <row r="1182">
          <cell r="A1182">
            <v>20347</v>
          </cell>
          <cell r="B1182">
            <v>44.75</v>
          </cell>
        </row>
        <row r="1183">
          <cell r="A1183">
            <v>20348</v>
          </cell>
          <cell r="B1183">
            <v>45.09</v>
          </cell>
        </row>
        <row r="1184">
          <cell r="A1184">
            <v>20351</v>
          </cell>
          <cell r="B1184">
            <v>45.16</v>
          </cell>
        </row>
        <row r="1185">
          <cell r="A1185">
            <v>20352</v>
          </cell>
          <cell r="B1185">
            <v>45.13</v>
          </cell>
        </row>
        <row r="1186">
          <cell r="A1186">
            <v>20353</v>
          </cell>
          <cell r="B1186">
            <v>45.39</v>
          </cell>
        </row>
        <row r="1187">
          <cell r="A1187">
            <v>20354</v>
          </cell>
          <cell r="B1187">
            <v>45.39</v>
          </cell>
        </row>
        <row r="1188">
          <cell r="A1188">
            <v>20355</v>
          </cell>
          <cell r="B1188">
            <v>45.63</v>
          </cell>
        </row>
        <row r="1189">
          <cell r="A1189">
            <v>20358</v>
          </cell>
          <cell r="B1189">
            <v>42.61</v>
          </cell>
        </row>
        <row r="1190">
          <cell r="A1190">
            <v>20359</v>
          </cell>
          <cell r="B1190">
            <v>43.58</v>
          </cell>
        </row>
        <row r="1191">
          <cell r="A1191">
            <v>20360</v>
          </cell>
          <cell r="B1191">
            <v>44.31</v>
          </cell>
        </row>
        <row r="1192">
          <cell r="A1192">
            <v>20361</v>
          </cell>
          <cell r="B1192">
            <v>44.03</v>
          </cell>
        </row>
        <row r="1193">
          <cell r="A1193">
            <v>20362</v>
          </cell>
          <cell r="B1193">
            <v>43.67</v>
          </cell>
        </row>
        <row r="1194">
          <cell r="A1194">
            <v>20365</v>
          </cell>
          <cell r="B1194">
            <v>42.49</v>
          </cell>
        </row>
        <row r="1195">
          <cell r="A1195">
            <v>20366</v>
          </cell>
          <cell r="B1195">
            <v>42.82</v>
          </cell>
        </row>
        <row r="1196">
          <cell r="A1196">
            <v>20367</v>
          </cell>
          <cell r="B1196">
            <v>42.99</v>
          </cell>
        </row>
        <row r="1197">
          <cell r="A1197">
            <v>20368</v>
          </cell>
          <cell r="B1197">
            <v>42.7</v>
          </cell>
        </row>
        <row r="1198">
          <cell r="A1198">
            <v>20369</v>
          </cell>
          <cell r="B1198">
            <v>42.38</v>
          </cell>
        </row>
        <row r="1199">
          <cell r="A1199">
            <v>20372</v>
          </cell>
          <cell r="B1199">
            <v>41.15</v>
          </cell>
        </row>
        <row r="1200">
          <cell r="A1200">
            <v>20373</v>
          </cell>
          <cell r="B1200">
            <v>40.799999999999997</v>
          </cell>
        </row>
        <row r="1201">
          <cell r="A1201">
            <v>20374</v>
          </cell>
          <cell r="B1201">
            <v>41.52</v>
          </cell>
        </row>
        <row r="1202">
          <cell r="A1202">
            <v>20375</v>
          </cell>
          <cell r="B1202">
            <v>41.39</v>
          </cell>
        </row>
        <row r="1203">
          <cell r="A1203">
            <v>20376</v>
          </cell>
          <cell r="B1203">
            <v>41.22</v>
          </cell>
        </row>
        <row r="1204">
          <cell r="A1204">
            <v>20379</v>
          </cell>
          <cell r="B1204">
            <v>41.35</v>
          </cell>
        </row>
        <row r="1205">
          <cell r="A1205">
            <v>20380</v>
          </cell>
          <cell r="B1205">
            <v>41.65</v>
          </cell>
        </row>
        <row r="1206">
          <cell r="A1206">
            <v>20381</v>
          </cell>
          <cell r="B1206">
            <v>42.07</v>
          </cell>
        </row>
        <row r="1207">
          <cell r="A1207">
            <v>20382</v>
          </cell>
          <cell r="B1207">
            <v>42.59</v>
          </cell>
        </row>
        <row r="1208">
          <cell r="A1208">
            <v>20383</v>
          </cell>
          <cell r="B1208">
            <v>42.59</v>
          </cell>
        </row>
        <row r="1209">
          <cell r="A1209">
            <v>20386</v>
          </cell>
          <cell r="B1209">
            <v>42.91</v>
          </cell>
        </row>
        <row r="1210">
          <cell r="A1210">
            <v>20387</v>
          </cell>
          <cell r="B1210">
            <v>42.63</v>
          </cell>
        </row>
        <row r="1211">
          <cell r="A1211">
            <v>20388</v>
          </cell>
          <cell r="B1211">
            <v>42.29</v>
          </cell>
        </row>
        <row r="1212">
          <cell r="A1212">
            <v>20389</v>
          </cell>
          <cell r="B1212">
            <v>42.34</v>
          </cell>
        </row>
        <row r="1213">
          <cell r="A1213">
            <v>20390</v>
          </cell>
          <cell r="B1213">
            <v>42.37</v>
          </cell>
        </row>
        <row r="1214">
          <cell r="A1214">
            <v>20393</v>
          </cell>
          <cell r="B1214">
            <v>42.34</v>
          </cell>
        </row>
        <row r="1215">
          <cell r="A1215">
            <v>20394</v>
          </cell>
          <cell r="B1215">
            <v>42.28</v>
          </cell>
        </row>
        <row r="1216">
          <cell r="A1216">
            <v>20395</v>
          </cell>
          <cell r="B1216">
            <v>42.35</v>
          </cell>
        </row>
        <row r="1217">
          <cell r="A1217">
            <v>20396</v>
          </cell>
          <cell r="B1217">
            <v>43.24</v>
          </cell>
        </row>
        <row r="1218">
          <cell r="A1218">
            <v>20397</v>
          </cell>
          <cell r="B1218">
            <v>43.96</v>
          </cell>
        </row>
        <row r="1219">
          <cell r="A1219">
            <v>20400</v>
          </cell>
          <cell r="B1219">
            <v>44.15</v>
          </cell>
        </row>
        <row r="1220">
          <cell r="A1220">
            <v>20402</v>
          </cell>
          <cell r="B1220">
            <v>44.61</v>
          </cell>
        </row>
        <row r="1221">
          <cell r="A1221">
            <v>20403</v>
          </cell>
          <cell r="B1221">
            <v>44.72</v>
          </cell>
        </row>
        <row r="1222">
          <cell r="A1222">
            <v>20404</v>
          </cell>
          <cell r="B1222">
            <v>45.24</v>
          </cell>
        </row>
        <row r="1223">
          <cell r="A1223">
            <v>20407</v>
          </cell>
          <cell r="B1223">
            <v>46.41</v>
          </cell>
        </row>
        <row r="1224">
          <cell r="A1224">
            <v>20408</v>
          </cell>
          <cell r="B1224">
            <v>46.21</v>
          </cell>
        </row>
        <row r="1225">
          <cell r="A1225">
            <v>20409</v>
          </cell>
          <cell r="B1225">
            <v>45.91</v>
          </cell>
        </row>
        <row r="1226">
          <cell r="A1226">
            <v>20410</v>
          </cell>
          <cell r="B1226">
            <v>45.59</v>
          </cell>
        </row>
        <row r="1227">
          <cell r="A1227">
            <v>20411</v>
          </cell>
          <cell r="B1227">
            <v>45.54</v>
          </cell>
        </row>
        <row r="1228">
          <cell r="A1228">
            <v>20414</v>
          </cell>
          <cell r="B1228">
            <v>45.22</v>
          </cell>
        </row>
        <row r="1229">
          <cell r="A1229">
            <v>20415</v>
          </cell>
          <cell r="B1229">
            <v>45.66</v>
          </cell>
        </row>
        <row r="1230">
          <cell r="A1230">
            <v>20416</v>
          </cell>
          <cell r="B1230">
            <v>45.72</v>
          </cell>
        </row>
        <row r="1231">
          <cell r="A1231">
            <v>20418</v>
          </cell>
          <cell r="B1231">
            <v>45.68</v>
          </cell>
        </row>
        <row r="1232">
          <cell r="A1232">
            <v>20421</v>
          </cell>
          <cell r="B1232">
            <v>45.38</v>
          </cell>
        </row>
        <row r="1233">
          <cell r="A1233">
            <v>20422</v>
          </cell>
          <cell r="B1233">
            <v>45.56</v>
          </cell>
        </row>
        <row r="1234">
          <cell r="A1234">
            <v>20423</v>
          </cell>
          <cell r="B1234">
            <v>45.51</v>
          </cell>
        </row>
        <row r="1235">
          <cell r="A1235">
            <v>20424</v>
          </cell>
          <cell r="B1235">
            <v>45.35</v>
          </cell>
        </row>
        <row r="1236">
          <cell r="A1236">
            <v>20425</v>
          </cell>
          <cell r="B1236">
            <v>45.44</v>
          </cell>
        </row>
        <row r="1237">
          <cell r="A1237">
            <v>20428</v>
          </cell>
          <cell r="B1237">
            <v>45.7</v>
          </cell>
        </row>
        <row r="1238">
          <cell r="A1238">
            <v>20429</v>
          </cell>
          <cell r="B1238">
            <v>45.7</v>
          </cell>
        </row>
        <row r="1239">
          <cell r="A1239">
            <v>20430</v>
          </cell>
          <cell r="B1239">
            <v>45.55</v>
          </cell>
        </row>
        <row r="1240">
          <cell r="A1240">
            <v>20431</v>
          </cell>
          <cell r="B1240">
            <v>45.82</v>
          </cell>
        </row>
        <row r="1241">
          <cell r="A1241">
            <v>20432</v>
          </cell>
          <cell r="B1241">
            <v>45.89</v>
          </cell>
        </row>
        <row r="1242">
          <cell r="A1242">
            <v>20435</v>
          </cell>
          <cell r="B1242">
            <v>45.42</v>
          </cell>
        </row>
        <row r="1243">
          <cell r="A1243">
            <v>20436</v>
          </cell>
          <cell r="B1243">
            <v>45.45</v>
          </cell>
        </row>
        <row r="1244">
          <cell r="A1244">
            <v>20437</v>
          </cell>
          <cell r="B1244">
            <v>45.07</v>
          </cell>
        </row>
        <row r="1245">
          <cell r="A1245">
            <v>20438</v>
          </cell>
          <cell r="B1245">
            <v>45.06</v>
          </cell>
        </row>
        <row r="1246">
          <cell r="A1246">
            <v>20439</v>
          </cell>
          <cell r="B1246">
            <v>45.13</v>
          </cell>
        </row>
        <row r="1247">
          <cell r="A1247">
            <v>20442</v>
          </cell>
          <cell r="B1247">
            <v>45.02</v>
          </cell>
        </row>
        <row r="1248">
          <cell r="A1248">
            <v>20443</v>
          </cell>
          <cell r="B1248">
            <v>44.95</v>
          </cell>
        </row>
        <row r="1249">
          <cell r="A1249">
            <v>20444</v>
          </cell>
          <cell r="B1249">
            <v>45.84</v>
          </cell>
        </row>
        <row r="1250">
          <cell r="A1250">
            <v>20445</v>
          </cell>
          <cell r="B1250">
            <v>45.41</v>
          </cell>
        </row>
        <row r="1251">
          <cell r="A1251">
            <v>20446</v>
          </cell>
          <cell r="B1251">
            <v>45.5</v>
          </cell>
        </row>
        <row r="1252">
          <cell r="A1252">
            <v>20450</v>
          </cell>
          <cell r="B1252">
            <v>45.22</v>
          </cell>
        </row>
        <row r="1253">
          <cell r="A1253">
            <v>20451</v>
          </cell>
          <cell r="B1253">
            <v>45.05</v>
          </cell>
        </row>
        <row r="1254">
          <cell r="A1254">
            <v>20452</v>
          </cell>
          <cell r="B1254">
            <v>45.15</v>
          </cell>
        </row>
        <row r="1255">
          <cell r="A1255">
            <v>20453</v>
          </cell>
          <cell r="B1255">
            <v>45.48</v>
          </cell>
        </row>
        <row r="1256">
          <cell r="A1256">
            <v>20457</v>
          </cell>
          <cell r="B1256">
            <v>45.16</v>
          </cell>
        </row>
        <row r="1257">
          <cell r="A1257">
            <v>20458</v>
          </cell>
          <cell r="B1257">
            <v>45</v>
          </cell>
        </row>
        <row r="1258">
          <cell r="A1258">
            <v>20459</v>
          </cell>
          <cell r="B1258">
            <v>44.95</v>
          </cell>
        </row>
        <row r="1259">
          <cell r="A1259">
            <v>20460</v>
          </cell>
          <cell r="B1259">
            <v>45.14</v>
          </cell>
        </row>
        <row r="1260">
          <cell r="A1260">
            <v>20463</v>
          </cell>
          <cell r="B1260">
            <v>44.51</v>
          </cell>
        </row>
        <row r="1261">
          <cell r="A1261">
            <v>20464</v>
          </cell>
          <cell r="B1261">
            <v>44.16</v>
          </cell>
        </row>
        <row r="1262">
          <cell r="A1262">
            <v>20465</v>
          </cell>
          <cell r="B1262">
            <v>44.38</v>
          </cell>
        </row>
        <row r="1263">
          <cell r="A1263">
            <v>20466</v>
          </cell>
          <cell r="B1263">
            <v>44.75</v>
          </cell>
        </row>
        <row r="1264">
          <cell r="A1264">
            <v>20467</v>
          </cell>
          <cell r="B1264">
            <v>44.67</v>
          </cell>
        </row>
        <row r="1265">
          <cell r="A1265">
            <v>20470</v>
          </cell>
          <cell r="B1265">
            <v>44.14</v>
          </cell>
        </row>
        <row r="1266">
          <cell r="A1266">
            <v>20471</v>
          </cell>
          <cell r="B1266">
            <v>44.47</v>
          </cell>
        </row>
        <row r="1267">
          <cell r="A1267">
            <v>20472</v>
          </cell>
          <cell r="B1267">
            <v>44.17</v>
          </cell>
        </row>
        <row r="1268">
          <cell r="A1268">
            <v>20473</v>
          </cell>
          <cell r="B1268">
            <v>43.72</v>
          </cell>
        </row>
        <row r="1269">
          <cell r="A1269">
            <v>20474</v>
          </cell>
          <cell r="B1269">
            <v>43.22</v>
          </cell>
        </row>
        <row r="1270">
          <cell r="A1270">
            <v>20477</v>
          </cell>
          <cell r="B1270">
            <v>43.11</v>
          </cell>
        </row>
        <row r="1271">
          <cell r="A1271">
            <v>20478</v>
          </cell>
          <cell r="B1271">
            <v>43.65</v>
          </cell>
        </row>
        <row r="1272">
          <cell r="A1272">
            <v>20479</v>
          </cell>
          <cell r="B1272">
            <v>43.72</v>
          </cell>
        </row>
        <row r="1273">
          <cell r="A1273">
            <v>20480</v>
          </cell>
          <cell r="B1273">
            <v>43.46</v>
          </cell>
        </row>
        <row r="1274">
          <cell r="A1274">
            <v>20481</v>
          </cell>
          <cell r="B1274">
            <v>43.35</v>
          </cell>
        </row>
        <row r="1275">
          <cell r="A1275">
            <v>20484</v>
          </cell>
          <cell r="B1275">
            <v>43.5</v>
          </cell>
        </row>
        <row r="1276">
          <cell r="A1276">
            <v>20485</v>
          </cell>
          <cell r="B1276">
            <v>43.82</v>
          </cell>
        </row>
        <row r="1277">
          <cell r="A1277">
            <v>20486</v>
          </cell>
          <cell r="B1277">
            <v>44.03</v>
          </cell>
        </row>
        <row r="1278">
          <cell r="A1278">
            <v>20487</v>
          </cell>
          <cell r="B1278">
            <v>44.22</v>
          </cell>
        </row>
        <row r="1279">
          <cell r="A1279">
            <v>20488</v>
          </cell>
          <cell r="B1279">
            <v>44.78</v>
          </cell>
        </row>
        <row r="1280">
          <cell r="A1280">
            <v>20491</v>
          </cell>
          <cell r="B1280">
            <v>44.81</v>
          </cell>
        </row>
        <row r="1281">
          <cell r="A1281">
            <v>20492</v>
          </cell>
          <cell r="B1281">
            <v>44.6</v>
          </cell>
        </row>
        <row r="1282">
          <cell r="A1282">
            <v>20493</v>
          </cell>
          <cell r="B1282">
            <v>44.16</v>
          </cell>
        </row>
        <row r="1283">
          <cell r="A1283">
            <v>20494</v>
          </cell>
          <cell r="B1283">
            <v>43.66</v>
          </cell>
        </row>
        <row r="1284">
          <cell r="A1284">
            <v>20495</v>
          </cell>
          <cell r="B1284">
            <v>43.64</v>
          </cell>
        </row>
        <row r="1285">
          <cell r="A1285">
            <v>20498</v>
          </cell>
          <cell r="B1285">
            <v>43.58</v>
          </cell>
        </row>
        <row r="1286">
          <cell r="A1286">
            <v>20499</v>
          </cell>
          <cell r="B1286">
            <v>43.42</v>
          </cell>
        </row>
        <row r="1287">
          <cell r="A1287">
            <v>20500</v>
          </cell>
          <cell r="B1287">
            <v>44.04</v>
          </cell>
        </row>
        <row r="1288">
          <cell r="A1288">
            <v>20501</v>
          </cell>
          <cell r="B1288">
            <v>43.82</v>
          </cell>
        </row>
        <row r="1289">
          <cell r="A1289">
            <v>20502</v>
          </cell>
          <cell r="B1289">
            <v>44.52</v>
          </cell>
        </row>
        <row r="1290">
          <cell r="A1290">
            <v>20505</v>
          </cell>
          <cell r="B1290">
            <v>44.45</v>
          </cell>
        </row>
        <row r="1291">
          <cell r="A1291">
            <v>20506</v>
          </cell>
          <cell r="B1291">
            <v>44.56</v>
          </cell>
        </row>
        <row r="1292">
          <cell r="A1292">
            <v>20508</v>
          </cell>
          <cell r="B1292">
            <v>44.95</v>
          </cell>
        </row>
        <row r="1293">
          <cell r="A1293">
            <v>20509</v>
          </cell>
          <cell r="B1293">
            <v>45.32</v>
          </cell>
        </row>
        <row r="1294">
          <cell r="A1294">
            <v>20512</v>
          </cell>
          <cell r="B1294">
            <v>45.27</v>
          </cell>
        </row>
        <row r="1295">
          <cell r="A1295">
            <v>20513</v>
          </cell>
          <cell r="B1295">
            <v>45.43</v>
          </cell>
        </row>
        <row r="1296">
          <cell r="A1296">
            <v>20514</v>
          </cell>
          <cell r="B1296">
            <v>45.34</v>
          </cell>
        </row>
        <row r="1297">
          <cell r="A1297">
            <v>20515</v>
          </cell>
          <cell r="B1297">
            <v>45.54</v>
          </cell>
        </row>
        <row r="1298">
          <cell r="A1298">
            <v>20516</v>
          </cell>
          <cell r="B1298">
            <v>45.81</v>
          </cell>
        </row>
        <row r="1299">
          <cell r="A1299">
            <v>20519</v>
          </cell>
          <cell r="B1299">
            <v>46.06</v>
          </cell>
        </row>
        <row r="1300">
          <cell r="A1300">
            <v>20520</v>
          </cell>
          <cell r="B1300">
            <v>46.04</v>
          </cell>
        </row>
        <row r="1301">
          <cell r="A1301">
            <v>20521</v>
          </cell>
          <cell r="B1301">
            <v>46.01</v>
          </cell>
        </row>
        <row r="1302">
          <cell r="A1302">
            <v>20522</v>
          </cell>
          <cell r="B1302">
            <v>46.12</v>
          </cell>
        </row>
        <row r="1303">
          <cell r="A1303">
            <v>20523</v>
          </cell>
          <cell r="B1303">
            <v>46.7</v>
          </cell>
        </row>
        <row r="1304">
          <cell r="A1304">
            <v>20526</v>
          </cell>
          <cell r="B1304">
            <v>47.13</v>
          </cell>
        </row>
        <row r="1305">
          <cell r="A1305">
            <v>20527</v>
          </cell>
          <cell r="B1305">
            <v>47.06</v>
          </cell>
        </row>
        <row r="1306">
          <cell r="A1306">
            <v>20528</v>
          </cell>
          <cell r="B1306">
            <v>47.53</v>
          </cell>
        </row>
        <row r="1307">
          <cell r="A1307">
            <v>20529</v>
          </cell>
          <cell r="B1307">
            <v>47.99</v>
          </cell>
        </row>
        <row r="1308">
          <cell r="A1308">
            <v>20530</v>
          </cell>
          <cell r="B1308">
            <v>48.14</v>
          </cell>
        </row>
        <row r="1309">
          <cell r="A1309">
            <v>20533</v>
          </cell>
          <cell r="B1309">
            <v>48.59</v>
          </cell>
        </row>
        <row r="1310">
          <cell r="A1310">
            <v>20534</v>
          </cell>
          <cell r="B1310">
            <v>48.87</v>
          </cell>
        </row>
        <row r="1311">
          <cell r="A1311">
            <v>20535</v>
          </cell>
          <cell r="B1311">
            <v>48.23</v>
          </cell>
        </row>
        <row r="1312">
          <cell r="A1312">
            <v>20536</v>
          </cell>
          <cell r="B1312">
            <v>48.72</v>
          </cell>
        </row>
        <row r="1313">
          <cell r="A1313">
            <v>20537</v>
          </cell>
          <cell r="B1313">
            <v>48.83</v>
          </cell>
        </row>
        <row r="1314">
          <cell r="A1314">
            <v>20540</v>
          </cell>
          <cell r="B1314">
            <v>48.62</v>
          </cell>
        </row>
        <row r="1315">
          <cell r="A1315">
            <v>20541</v>
          </cell>
          <cell r="B1315">
            <v>48.25</v>
          </cell>
        </row>
        <row r="1316">
          <cell r="A1316">
            <v>20542</v>
          </cell>
          <cell r="B1316">
            <v>48.51</v>
          </cell>
        </row>
        <row r="1317">
          <cell r="A1317">
            <v>20543</v>
          </cell>
          <cell r="B1317">
            <v>48.48</v>
          </cell>
        </row>
        <row r="1318">
          <cell r="A1318">
            <v>20547</v>
          </cell>
          <cell r="B1318">
            <v>48.7</v>
          </cell>
        </row>
        <row r="1319">
          <cell r="A1319">
            <v>20548</v>
          </cell>
          <cell r="B1319">
            <v>48.53</v>
          </cell>
        </row>
        <row r="1320">
          <cell r="A1320">
            <v>20549</v>
          </cell>
          <cell r="B1320">
            <v>48.8</v>
          </cell>
        </row>
        <row r="1321">
          <cell r="A1321">
            <v>20550</v>
          </cell>
          <cell r="B1321">
            <v>48.57</v>
          </cell>
        </row>
        <row r="1322">
          <cell r="A1322">
            <v>20551</v>
          </cell>
          <cell r="B1322">
            <v>48.85</v>
          </cell>
        </row>
        <row r="1323">
          <cell r="A1323">
            <v>20554</v>
          </cell>
          <cell r="B1323">
            <v>48.61</v>
          </cell>
        </row>
        <row r="1324">
          <cell r="A1324">
            <v>20555</v>
          </cell>
          <cell r="B1324">
            <v>47.93</v>
          </cell>
        </row>
        <row r="1325">
          <cell r="A1325">
            <v>20556</v>
          </cell>
          <cell r="B1325">
            <v>48.31</v>
          </cell>
        </row>
        <row r="1326">
          <cell r="A1326">
            <v>20557</v>
          </cell>
          <cell r="B1326">
            <v>48.02</v>
          </cell>
        </row>
        <row r="1327">
          <cell r="A1327">
            <v>20558</v>
          </cell>
          <cell r="B1327">
            <v>47.95</v>
          </cell>
        </row>
        <row r="1328">
          <cell r="A1328">
            <v>20561</v>
          </cell>
          <cell r="B1328">
            <v>47.96</v>
          </cell>
        </row>
        <row r="1329">
          <cell r="A1329">
            <v>20562</v>
          </cell>
          <cell r="B1329">
            <v>47.93</v>
          </cell>
        </row>
        <row r="1330">
          <cell r="A1330">
            <v>20563</v>
          </cell>
          <cell r="B1330">
            <v>47.74</v>
          </cell>
        </row>
        <row r="1331">
          <cell r="A1331">
            <v>20564</v>
          </cell>
          <cell r="B1331">
            <v>47.57</v>
          </cell>
        </row>
        <row r="1332">
          <cell r="A1332">
            <v>20565</v>
          </cell>
          <cell r="B1332">
            <v>47.76</v>
          </cell>
        </row>
        <row r="1333">
          <cell r="A1333">
            <v>20568</v>
          </cell>
          <cell r="B1333">
            <v>47.65</v>
          </cell>
        </row>
        <row r="1334">
          <cell r="A1334">
            <v>20569</v>
          </cell>
          <cell r="B1334">
            <v>47.26</v>
          </cell>
        </row>
        <row r="1335">
          <cell r="A1335">
            <v>20570</v>
          </cell>
          <cell r="B1335">
            <v>47.09</v>
          </cell>
        </row>
        <row r="1336">
          <cell r="A1336">
            <v>20571</v>
          </cell>
          <cell r="B1336">
            <v>47.49</v>
          </cell>
        </row>
        <row r="1337">
          <cell r="A1337">
            <v>20572</v>
          </cell>
          <cell r="B1337">
            <v>47.99</v>
          </cell>
        </row>
        <row r="1338">
          <cell r="A1338">
            <v>20575</v>
          </cell>
          <cell r="B1338">
            <v>48.38</v>
          </cell>
        </row>
        <row r="1339">
          <cell r="A1339">
            <v>20576</v>
          </cell>
          <cell r="B1339">
            <v>48.16</v>
          </cell>
        </row>
        <row r="1340">
          <cell r="A1340">
            <v>20577</v>
          </cell>
          <cell r="B1340">
            <v>48.17</v>
          </cell>
        </row>
        <row r="1341">
          <cell r="A1341">
            <v>20578</v>
          </cell>
          <cell r="B1341">
            <v>48.34</v>
          </cell>
        </row>
        <row r="1342">
          <cell r="A1342">
            <v>20579</v>
          </cell>
          <cell r="B1342">
            <v>48.51</v>
          </cell>
        </row>
        <row r="1343">
          <cell r="A1343">
            <v>20582</v>
          </cell>
          <cell r="B1343">
            <v>48.22</v>
          </cell>
        </row>
        <row r="1344">
          <cell r="A1344">
            <v>20583</v>
          </cell>
          <cell r="B1344">
            <v>48.02</v>
          </cell>
        </row>
        <row r="1345">
          <cell r="A1345">
            <v>20584</v>
          </cell>
          <cell r="B1345">
            <v>47.94</v>
          </cell>
        </row>
        <row r="1346">
          <cell r="A1346">
            <v>20585</v>
          </cell>
          <cell r="B1346">
            <v>47.16</v>
          </cell>
        </row>
        <row r="1347">
          <cell r="A1347">
            <v>20586</v>
          </cell>
          <cell r="B1347">
            <v>47.12</v>
          </cell>
        </row>
        <row r="1348">
          <cell r="A1348">
            <v>20589</v>
          </cell>
          <cell r="B1348">
            <v>46.86</v>
          </cell>
        </row>
        <row r="1349">
          <cell r="A1349">
            <v>20590</v>
          </cell>
          <cell r="B1349">
            <v>46.37</v>
          </cell>
        </row>
        <row r="1350">
          <cell r="A1350">
            <v>20591</v>
          </cell>
          <cell r="B1350">
            <v>46.05</v>
          </cell>
        </row>
        <row r="1351">
          <cell r="A1351">
            <v>20592</v>
          </cell>
          <cell r="B1351">
            <v>46.61</v>
          </cell>
        </row>
        <row r="1352">
          <cell r="A1352">
            <v>20593</v>
          </cell>
          <cell r="B1352">
            <v>46.39</v>
          </cell>
        </row>
        <row r="1353">
          <cell r="A1353">
            <v>20596</v>
          </cell>
          <cell r="B1353">
            <v>45.99</v>
          </cell>
        </row>
        <row r="1354">
          <cell r="A1354">
            <v>20597</v>
          </cell>
          <cell r="B1354">
            <v>45.26</v>
          </cell>
        </row>
        <row r="1355">
          <cell r="A1355">
            <v>20598</v>
          </cell>
          <cell r="B1355">
            <v>45.02</v>
          </cell>
        </row>
        <row r="1356">
          <cell r="A1356">
            <v>20599</v>
          </cell>
          <cell r="B1356">
            <v>44.6</v>
          </cell>
        </row>
        <row r="1357">
          <cell r="A1357">
            <v>20600</v>
          </cell>
          <cell r="B1357">
            <v>44.62</v>
          </cell>
        </row>
        <row r="1358">
          <cell r="A1358">
            <v>20603</v>
          </cell>
          <cell r="B1358">
            <v>44.1</v>
          </cell>
        </row>
        <row r="1359">
          <cell r="A1359">
            <v>20604</v>
          </cell>
          <cell r="B1359">
            <v>45.11</v>
          </cell>
        </row>
        <row r="1360">
          <cell r="A1360">
            <v>20606</v>
          </cell>
          <cell r="B1360">
            <v>45.2</v>
          </cell>
        </row>
        <row r="1361">
          <cell r="A1361">
            <v>20607</v>
          </cell>
          <cell r="B1361">
            <v>45.58</v>
          </cell>
        </row>
        <row r="1362">
          <cell r="A1362">
            <v>20610</v>
          </cell>
          <cell r="B1362">
            <v>45.85</v>
          </cell>
        </row>
        <row r="1363">
          <cell r="A1363">
            <v>20611</v>
          </cell>
          <cell r="B1363">
            <v>45.86</v>
          </cell>
        </row>
        <row r="1364">
          <cell r="A1364">
            <v>20612</v>
          </cell>
          <cell r="B1364">
            <v>45.63</v>
          </cell>
        </row>
        <row r="1365">
          <cell r="A1365">
            <v>20613</v>
          </cell>
          <cell r="B1365">
            <v>45.99</v>
          </cell>
        </row>
        <row r="1366">
          <cell r="A1366">
            <v>20614</v>
          </cell>
          <cell r="B1366">
            <v>45.14</v>
          </cell>
        </row>
        <row r="1367">
          <cell r="A1367">
            <v>20617</v>
          </cell>
          <cell r="B1367">
            <v>45.71</v>
          </cell>
        </row>
        <row r="1368">
          <cell r="A1368">
            <v>20618</v>
          </cell>
          <cell r="B1368">
            <v>46.36</v>
          </cell>
        </row>
        <row r="1369">
          <cell r="A1369">
            <v>20619</v>
          </cell>
          <cell r="B1369">
            <v>46.42</v>
          </cell>
        </row>
        <row r="1370">
          <cell r="A1370">
            <v>20620</v>
          </cell>
          <cell r="B1370">
            <v>46.31</v>
          </cell>
        </row>
        <row r="1371">
          <cell r="A1371">
            <v>20621</v>
          </cell>
          <cell r="B1371">
            <v>46.37</v>
          </cell>
        </row>
        <row r="1372">
          <cell r="A1372">
            <v>20624</v>
          </cell>
          <cell r="B1372">
            <v>46.17</v>
          </cell>
        </row>
        <row r="1373">
          <cell r="A1373">
            <v>20625</v>
          </cell>
          <cell r="B1373">
            <v>46.22</v>
          </cell>
        </row>
        <row r="1374">
          <cell r="A1374">
            <v>20626</v>
          </cell>
          <cell r="B1374">
            <v>46.41</v>
          </cell>
        </row>
        <row r="1375">
          <cell r="A1375">
            <v>20627</v>
          </cell>
          <cell r="B1375">
            <v>46.73</v>
          </cell>
        </row>
        <row r="1376">
          <cell r="A1376">
            <v>20628</v>
          </cell>
          <cell r="B1376">
            <v>46.59</v>
          </cell>
        </row>
        <row r="1377">
          <cell r="A1377">
            <v>20631</v>
          </cell>
          <cell r="B1377">
            <v>46.41</v>
          </cell>
        </row>
        <row r="1378">
          <cell r="A1378">
            <v>20632</v>
          </cell>
          <cell r="B1378">
            <v>46.72</v>
          </cell>
        </row>
        <row r="1379">
          <cell r="A1379">
            <v>20633</v>
          </cell>
          <cell r="B1379">
            <v>47.07</v>
          </cell>
        </row>
        <row r="1380">
          <cell r="A1380">
            <v>20634</v>
          </cell>
          <cell r="B1380">
            <v>47.13</v>
          </cell>
        </row>
        <row r="1381">
          <cell r="A1381">
            <v>20635</v>
          </cell>
          <cell r="B1381">
            <v>46.97</v>
          </cell>
        </row>
        <row r="1382">
          <cell r="A1382">
            <v>20638</v>
          </cell>
          <cell r="B1382">
            <v>46.93</v>
          </cell>
        </row>
        <row r="1383">
          <cell r="A1383">
            <v>20639</v>
          </cell>
          <cell r="B1383">
            <v>47.32</v>
          </cell>
        </row>
        <row r="1384">
          <cell r="A1384">
            <v>20641</v>
          </cell>
          <cell r="B1384">
            <v>47.8</v>
          </cell>
        </row>
        <row r="1385">
          <cell r="A1385">
            <v>20642</v>
          </cell>
          <cell r="B1385">
            <v>48.04</v>
          </cell>
        </row>
        <row r="1386">
          <cell r="A1386">
            <v>20645</v>
          </cell>
          <cell r="B1386">
            <v>48.25</v>
          </cell>
        </row>
        <row r="1387">
          <cell r="A1387">
            <v>20646</v>
          </cell>
          <cell r="B1387">
            <v>48.54</v>
          </cell>
        </row>
        <row r="1388">
          <cell r="A1388">
            <v>20647</v>
          </cell>
          <cell r="B1388">
            <v>48.69</v>
          </cell>
        </row>
        <row r="1389">
          <cell r="A1389">
            <v>20648</v>
          </cell>
          <cell r="B1389">
            <v>48.58</v>
          </cell>
        </row>
        <row r="1390">
          <cell r="A1390">
            <v>20649</v>
          </cell>
          <cell r="B1390">
            <v>48.72</v>
          </cell>
        </row>
        <row r="1391">
          <cell r="A1391">
            <v>20652</v>
          </cell>
          <cell r="B1391">
            <v>49.14</v>
          </cell>
        </row>
        <row r="1392">
          <cell r="A1392">
            <v>20653</v>
          </cell>
          <cell r="B1392">
            <v>49.31</v>
          </cell>
        </row>
        <row r="1393">
          <cell r="A1393">
            <v>20654</v>
          </cell>
          <cell r="B1393">
            <v>49.3</v>
          </cell>
        </row>
        <row r="1394">
          <cell r="A1394">
            <v>20655</v>
          </cell>
          <cell r="B1394">
            <v>49.32</v>
          </cell>
        </row>
        <row r="1395">
          <cell r="A1395">
            <v>20656</v>
          </cell>
          <cell r="B1395">
            <v>49.35</v>
          </cell>
        </row>
        <row r="1396">
          <cell r="A1396">
            <v>20659</v>
          </cell>
          <cell r="B1396">
            <v>49.33</v>
          </cell>
        </row>
        <row r="1397">
          <cell r="A1397">
            <v>20660</v>
          </cell>
          <cell r="B1397">
            <v>49.33</v>
          </cell>
        </row>
        <row r="1398">
          <cell r="A1398">
            <v>20661</v>
          </cell>
          <cell r="B1398">
            <v>49.44</v>
          </cell>
        </row>
        <row r="1399">
          <cell r="A1399">
            <v>20662</v>
          </cell>
          <cell r="B1399">
            <v>49.48</v>
          </cell>
        </row>
        <row r="1400">
          <cell r="A1400">
            <v>20663</v>
          </cell>
          <cell r="B1400">
            <v>49.08</v>
          </cell>
        </row>
        <row r="1401">
          <cell r="A1401">
            <v>20666</v>
          </cell>
          <cell r="B1401">
            <v>49</v>
          </cell>
        </row>
        <row r="1402">
          <cell r="A1402">
            <v>20667</v>
          </cell>
          <cell r="B1402">
            <v>49.39</v>
          </cell>
        </row>
        <row r="1403">
          <cell r="A1403">
            <v>20668</v>
          </cell>
          <cell r="B1403">
            <v>49.62</v>
          </cell>
        </row>
        <row r="1404">
          <cell r="A1404">
            <v>20669</v>
          </cell>
          <cell r="B1404">
            <v>49.64</v>
          </cell>
        </row>
        <row r="1405">
          <cell r="A1405">
            <v>20670</v>
          </cell>
          <cell r="B1405">
            <v>49.64</v>
          </cell>
        </row>
        <row r="1406">
          <cell r="A1406">
            <v>20673</v>
          </cell>
          <cell r="B1406">
            <v>48.96</v>
          </cell>
        </row>
        <row r="1407">
          <cell r="A1407">
            <v>20674</v>
          </cell>
          <cell r="B1407">
            <v>49.16</v>
          </cell>
        </row>
        <row r="1408">
          <cell r="A1408">
            <v>20675</v>
          </cell>
          <cell r="B1408">
            <v>49.36</v>
          </cell>
        </row>
        <row r="1409">
          <cell r="A1409">
            <v>20676</v>
          </cell>
          <cell r="B1409">
            <v>49.32</v>
          </cell>
        </row>
        <row r="1410">
          <cell r="A1410">
            <v>20677</v>
          </cell>
          <cell r="B1410">
            <v>49.09</v>
          </cell>
        </row>
        <row r="1411">
          <cell r="A1411">
            <v>20680</v>
          </cell>
          <cell r="B1411">
            <v>48.58</v>
          </cell>
        </row>
        <row r="1412">
          <cell r="A1412">
            <v>20681</v>
          </cell>
          <cell r="B1412">
            <v>48</v>
          </cell>
        </row>
        <row r="1413">
          <cell r="A1413">
            <v>20682</v>
          </cell>
          <cell r="B1413">
            <v>48.99</v>
          </cell>
        </row>
        <row r="1414">
          <cell r="A1414">
            <v>20683</v>
          </cell>
          <cell r="B1414">
            <v>48.88</v>
          </cell>
        </row>
        <row r="1415">
          <cell r="A1415">
            <v>20684</v>
          </cell>
          <cell r="B1415">
            <v>48.82</v>
          </cell>
        </row>
        <row r="1416">
          <cell r="A1416">
            <v>20687</v>
          </cell>
          <cell r="B1416">
            <v>48.25</v>
          </cell>
        </row>
        <row r="1417">
          <cell r="A1417">
            <v>20688</v>
          </cell>
          <cell r="B1417">
            <v>47.89</v>
          </cell>
        </row>
        <row r="1418">
          <cell r="A1418">
            <v>20689</v>
          </cell>
          <cell r="B1418">
            <v>47.42</v>
          </cell>
        </row>
        <row r="1419">
          <cell r="A1419">
            <v>20690</v>
          </cell>
          <cell r="B1419">
            <v>48</v>
          </cell>
        </row>
        <row r="1420">
          <cell r="A1420">
            <v>20691</v>
          </cell>
          <cell r="B1420">
            <v>47.95</v>
          </cell>
        </row>
        <row r="1421">
          <cell r="A1421">
            <v>20694</v>
          </cell>
          <cell r="B1421">
            <v>47.66</v>
          </cell>
        </row>
        <row r="1422">
          <cell r="A1422">
            <v>20695</v>
          </cell>
          <cell r="B1422">
            <v>47.57</v>
          </cell>
        </row>
        <row r="1423">
          <cell r="A1423">
            <v>20696</v>
          </cell>
          <cell r="B1423">
            <v>47.36</v>
          </cell>
        </row>
        <row r="1424">
          <cell r="A1424">
            <v>20697</v>
          </cell>
          <cell r="B1424">
            <v>46.94</v>
          </cell>
        </row>
        <row r="1425">
          <cell r="A1425">
            <v>20698</v>
          </cell>
          <cell r="B1425">
            <v>47.51</v>
          </cell>
        </row>
        <row r="1426">
          <cell r="A1426">
            <v>20702</v>
          </cell>
          <cell r="B1426">
            <v>47.89</v>
          </cell>
        </row>
        <row r="1427">
          <cell r="A1427">
            <v>20703</v>
          </cell>
          <cell r="B1427">
            <v>48.02</v>
          </cell>
        </row>
        <row r="1428">
          <cell r="A1428">
            <v>20704</v>
          </cell>
          <cell r="B1428">
            <v>48.1</v>
          </cell>
        </row>
        <row r="1429">
          <cell r="A1429">
            <v>20705</v>
          </cell>
          <cell r="B1429">
            <v>47.81</v>
          </cell>
        </row>
        <row r="1430">
          <cell r="A1430">
            <v>20708</v>
          </cell>
          <cell r="B1430">
            <v>47.56</v>
          </cell>
        </row>
        <row r="1431">
          <cell r="A1431">
            <v>20709</v>
          </cell>
          <cell r="B1431">
            <v>47.38</v>
          </cell>
        </row>
        <row r="1432">
          <cell r="A1432">
            <v>20710</v>
          </cell>
          <cell r="B1432">
            <v>47.05</v>
          </cell>
        </row>
        <row r="1433">
          <cell r="A1433">
            <v>20711</v>
          </cell>
          <cell r="B1433">
            <v>46.09</v>
          </cell>
        </row>
        <row r="1434">
          <cell r="A1434">
            <v>20712</v>
          </cell>
          <cell r="B1434">
            <v>47.21</v>
          </cell>
        </row>
        <row r="1435">
          <cell r="A1435">
            <v>20715</v>
          </cell>
          <cell r="B1435">
            <v>47.1</v>
          </cell>
        </row>
        <row r="1436">
          <cell r="A1436">
            <v>20716</v>
          </cell>
          <cell r="B1436">
            <v>46.79</v>
          </cell>
        </row>
        <row r="1437">
          <cell r="A1437">
            <v>20717</v>
          </cell>
          <cell r="B1437">
            <v>46.24</v>
          </cell>
        </row>
        <row r="1438">
          <cell r="A1438">
            <v>20718</v>
          </cell>
          <cell r="B1438">
            <v>46.21</v>
          </cell>
        </row>
        <row r="1439">
          <cell r="A1439">
            <v>20719</v>
          </cell>
          <cell r="B1439">
            <v>46.58</v>
          </cell>
        </row>
        <row r="1440">
          <cell r="A1440">
            <v>20722</v>
          </cell>
          <cell r="B1440">
            <v>46.4</v>
          </cell>
        </row>
        <row r="1441">
          <cell r="A1441">
            <v>20723</v>
          </cell>
          <cell r="B1441">
            <v>45.75</v>
          </cell>
        </row>
        <row r="1442">
          <cell r="A1442">
            <v>20724</v>
          </cell>
          <cell r="B1442">
            <v>45.82</v>
          </cell>
        </row>
        <row r="1443">
          <cell r="A1443">
            <v>20725</v>
          </cell>
          <cell r="B1443">
            <v>45.6</v>
          </cell>
        </row>
        <row r="1444">
          <cell r="A1444">
            <v>20726</v>
          </cell>
          <cell r="B1444">
            <v>45.35</v>
          </cell>
        </row>
        <row r="1445">
          <cell r="A1445">
            <v>20729</v>
          </cell>
          <cell r="B1445">
            <v>44.7</v>
          </cell>
        </row>
        <row r="1446">
          <cell r="A1446">
            <v>20730</v>
          </cell>
          <cell r="B1446">
            <v>45.52</v>
          </cell>
        </row>
        <row r="1447">
          <cell r="A1447">
            <v>20731</v>
          </cell>
          <cell r="B1447">
            <v>46.28</v>
          </cell>
        </row>
        <row r="1448">
          <cell r="A1448">
            <v>20732</v>
          </cell>
          <cell r="B1448">
            <v>46.29</v>
          </cell>
        </row>
        <row r="1449">
          <cell r="A1449">
            <v>20733</v>
          </cell>
          <cell r="B1449">
            <v>46.45</v>
          </cell>
        </row>
        <row r="1450">
          <cell r="A1450">
            <v>20736</v>
          </cell>
          <cell r="B1450">
            <v>46.43</v>
          </cell>
        </row>
        <row r="1451">
          <cell r="A1451">
            <v>20737</v>
          </cell>
          <cell r="B1451">
            <v>46.2</v>
          </cell>
        </row>
        <row r="1452">
          <cell r="A1452">
            <v>20738</v>
          </cell>
          <cell r="B1452">
            <v>46.84</v>
          </cell>
        </row>
        <row r="1453">
          <cell r="A1453">
            <v>20739</v>
          </cell>
          <cell r="B1453">
            <v>46.81</v>
          </cell>
        </row>
        <row r="1454">
          <cell r="A1454">
            <v>20740</v>
          </cell>
          <cell r="B1454">
            <v>47</v>
          </cell>
        </row>
        <row r="1455">
          <cell r="A1455">
            <v>20743</v>
          </cell>
          <cell r="B1455">
            <v>46.86</v>
          </cell>
        </row>
        <row r="1456">
          <cell r="A1456">
            <v>20744</v>
          </cell>
          <cell r="B1456">
            <v>46.62</v>
          </cell>
        </row>
        <row r="1457">
          <cell r="A1457">
            <v>20745</v>
          </cell>
          <cell r="B1457">
            <v>46.26</v>
          </cell>
        </row>
        <row r="1458">
          <cell r="A1458">
            <v>20746</v>
          </cell>
          <cell r="B1458">
            <v>46.34</v>
          </cell>
        </row>
        <row r="1459">
          <cell r="A1459">
            <v>20747</v>
          </cell>
          <cell r="B1459">
            <v>46.24</v>
          </cell>
        </row>
        <row r="1460">
          <cell r="A1460">
            <v>20750</v>
          </cell>
          <cell r="B1460">
            <v>46.23</v>
          </cell>
        </row>
        <row r="1461">
          <cell r="A1461">
            <v>20751</v>
          </cell>
          <cell r="B1461">
            <v>46.12</v>
          </cell>
        </row>
        <row r="1462">
          <cell r="A1462">
            <v>20752</v>
          </cell>
          <cell r="B1462">
            <v>45.93</v>
          </cell>
        </row>
        <row r="1463">
          <cell r="A1463">
            <v>20753</v>
          </cell>
          <cell r="B1463">
            <v>45.85</v>
          </cell>
        </row>
        <row r="1464">
          <cell r="A1464">
            <v>20754</v>
          </cell>
          <cell r="B1464">
            <v>46.27</v>
          </cell>
        </row>
        <row r="1465">
          <cell r="A1465">
            <v>20757</v>
          </cell>
          <cell r="B1465">
            <v>46.4</v>
          </cell>
        </row>
        <row r="1466">
          <cell r="A1466">
            <v>20758</v>
          </cell>
          <cell r="B1466">
            <v>46.37</v>
          </cell>
        </row>
        <row r="1467">
          <cell r="A1467">
            <v>20759</v>
          </cell>
          <cell r="B1467">
            <v>45.58</v>
          </cell>
        </row>
        <row r="1468">
          <cell r="A1468">
            <v>20760</v>
          </cell>
          <cell r="B1468">
            <v>46.52</v>
          </cell>
        </row>
        <row r="1469">
          <cell r="A1469">
            <v>20761</v>
          </cell>
          <cell r="B1469">
            <v>46.98</v>
          </cell>
        </row>
        <row r="1470">
          <cell r="A1470">
            <v>20764</v>
          </cell>
          <cell r="B1470">
            <v>47.6</v>
          </cell>
        </row>
        <row r="1471">
          <cell r="A1471">
            <v>20766</v>
          </cell>
          <cell r="B1471">
            <v>47.11</v>
          </cell>
        </row>
        <row r="1472">
          <cell r="A1472">
            <v>20767</v>
          </cell>
          <cell r="B1472">
            <v>46.73</v>
          </cell>
        </row>
        <row r="1473">
          <cell r="A1473">
            <v>20768</v>
          </cell>
          <cell r="B1473">
            <v>46.34</v>
          </cell>
        </row>
        <row r="1474">
          <cell r="A1474">
            <v>20771</v>
          </cell>
          <cell r="B1474">
            <v>46.49</v>
          </cell>
        </row>
        <row r="1475">
          <cell r="A1475">
            <v>20772</v>
          </cell>
          <cell r="B1475">
            <v>46.27</v>
          </cell>
        </row>
        <row r="1476">
          <cell r="A1476">
            <v>20773</v>
          </cell>
          <cell r="B1476">
            <v>46.01</v>
          </cell>
        </row>
        <row r="1477">
          <cell r="A1477">
            <v>20774</v>
          </cell>
          <cell r="B1477">
            <v>45.72</v>
          </cell>
        </row>
        <row r="1478">
          <cell r="A1478">
            <v>20775</v>
          </cell>
          <cell r="B1478">
            <v>45.74</v>
          </cell>
        </row>
        <row r="1479">
          <cell r="A1479">
            <v>20778</v>
          </cell>
          <cell r="B1479">
            <v>45.29</v>
          </cell>
        </row>
        <row r="1480">
          <cell r="A1480">
            <v>20779</v>
          </cell>
          <cell r="B1480">
            <v>44.89</v>
          </cell>
        </row>
        <row r="1481">
          <cell r="A1481">
            <v>20780</v>
          </cell>
          <cell r="B1481">
            <v>44.67</v>
          </cell>
        </row>
        <row r="1482">
          <cell r="A1482">
            <v>20782</v>
          </cell>
          <cell r="B1482">
            <v>45.14</v>
          </cell>
        </row>
        <row r="1483">
          <cell r="A1483">
            <v>20785</v>
          </cell>
          <cell r="B1483">
            <v>44.87</v>
          </cell>
        </row>
        <row r="1484">
          <cell r="A1484">
            <v>20786</v>
          </cell>
          <cell r="B1484">
            <v>44.91</v>
          </cell>
        </row>
        <row r="1485">
          <cell r="A1485">
            <v>20787</v>
          </cell>
          <cell r="B1485">
            <v>44.43</v>
          </cell>
        </row>
        <row r="1486">
          <cell r="A1486">
            <v>20788</v>
          </cell>
          <cell r="B1486">
            <v>44.38</v>
          </cell>
        </row>
        <row r="1487">
          <cell r="A1487">
            <v>20789</v>
          </cell>
          <cell r="B1487">
            <v>45.08</v>
          </cell>
        </row>
        <row r="1488">
          <cell r="A1488">
            <v>20792</v>
          </cell>
          <cell r="B1488">
            <v>45.98</v>
          </cell>
        </row>
        <row r="1489">
          <cell r="A1489">
            <v>20793</v>
          </cell>
          <cell r="B1489">
            <v>45.84</v>
          </cell>
        </row>
        <row r="1490">
          <cell r="A1490">
            <v>20794</v>
          </cell>
          <cell r="B1490">
            <v>46.39</v>
          </cell>
        </row>
        <row r="1491">
          <cell r="A1491">
            <v>20795</v>
          </cell>
          <cell r="B1491">
            <v>46.81</v>
          </cell>
        </row>
        <row r="1492">
          <cell r="A1492">
            <v>20796</v>
          </cell>
          <cell r="B1492">
            <v>47.04</v>
          </cell>
        </row>
        <row r="1493">
          <cell r="A1493">
            <v>20799</v>
          </cell>
          <cell r="B1493">
            <v>46.8</v>
          </cell>
        </row>
        <row r="1494">
          <cell r="A1494">
            <v>20800</v>
          </cell>
          <cell r="B1494">
            <v>46.48</v>
          </cell>
        </row>
        <row r="1495">
          <cell r="A1495">
            <v>20801</v>
          </cell>
          <cell r="B1495">
            <v>46.13</v>
          </cell>
        </row>
        <row r="1496">
          <cell r="A1496">
            <v>20802</v>
          </cell>
          <cell r="B1496">
            <v>46.5</v>
          </cell>
        </row>
        <row r="1497">
          <cell r="A1497">
            <v>20803</v>
          </cell>
          <cell r="B1497">
            <v>46.54</v>
          </cell>
        </row>
        <row r="1498">
          <cell r="A1498">
            <v>20806</v>
          </cell>
          <cell r="B1498">
            <v>46.54</v>
          </cell>
        </row>
        <row r="1499">
          <cell r="A1499">
            <v>20807</v>
          </cell>
          <cell r="B1499">
            <v>46.54</v>
          </cell>
        </row>
        <row r="1500">
          <cell r="A1500">
            <v>20808</v>
          </cell>
          <cell r="B1500">
            <v>46.43</v>
          </cell>
        </row>
        <row r="1501">
          <cell r="A1501">
            <v>20809</v>
          </cell>
          <cell r="B1501">
            <v>46.07</v>
          </cell>
        </row>
        <row r="1502">
          <cell r="A1502">
            <v>20810</v>
          </cell>
          <cell r="B1502">
            <v>46.37</v>
          </cell>
        </row>
        <row r="1503">
          <cell r="A1503">
            <v>20815</v>
          </cell>
          <cell r="B1503">
            <v>46.39</v>
          </cell>
        </row>
        <row r="1504">
          <cell r="A1504">
            <v>20816</v>
          </cell>
          <cell r="B1504">
            <v>46.35</v>
          </cell>
        </row>
        <row r="1505">
          <cell r="A1505">
            <v>20817</v>
          </cell>
          <cell r="B1505">
            <v>46.56</v>
          </cell>
        </row>
        <row r="1506">
          <cell r="A1506">
            <v>20820</v>
          </cell>
          <cell r="B1506">
            <v>46.67</v>
          </cell>
        </row>
        <row r="1507">
          <cell r="A1507">
            <v>20822</v>
          </cell>
          <cell r="B1507">
            <v>46.2</v>
          </cell>
        </row>
        <row r="1508">
          <cell r="A1508">
            <v>20823</v>
          </cell>
          <cell r="B1508">
            <v>46.6</v>
          </cell>
        </row>
        <row r="1509">
          <cell r="A1509">
            <v>20824</v>
          </cell>
          <cell r="B1509">
            <v>46.66</v>
          </cell>
        </row>
        <row r="1510">
          <cell r="A1510">
            <v>20827</v>
          </cell>
          <cell r="B1510">
            <v>46.42</v>
          </cell>
        </row>
        <row r="1511">
          <cell r="A1511">
            <v>20828</v>
          </cell>
          <cell r="B1511">
            <v>46.25</v>
          </cell>
        </row>
        <row r="1512">
          <cell r="A1512">
            <v>20829</v>
          </cell>
          <cell r="B1512">
            <v>46.16</v>
          </cell>
        </row>
        <row r="1513">
          <cell r="A1513">
            <v>20830</v>
          </cell>
          <cell r="B1513">
            <v>46.27</v>
          </cell>
        </row>
        <row r="1514">
          <cell r="A1514">
            <v>20831</v>
          </cell>
          <cell r="B1514">
            <v>46.18</v>
          </cell>
        </row>
        <row r="1515">
          <cell r="A1515">
            <v>20834</v>
          </cell>
          <cell r="B1515">
            <v>45.86</v>
          </cell>
        </row>
        <row r="1516">
          <cell r="A1516">
            <v>20835</v>
          </cell>
          <cell r="B1516">
            <v>45.18</v>
          </cell>
        </row>
        <row r="1517">
          <cell r="A1517">
            <v>20836</v>
          </cell>
          <cell r="B1517">
            <v>45.23</v>
          </cell>
        </row>
        <row r="1518">
          <cell r="A1518">
            <v>20837</v>
          </cell>
          <cell r="B1518">
            <v>45.22</v>
          </cell>
        </row>
        <row r="1519">
          <cell r="A1519">
            <v>20838</v>
          </cell>
          <cell r="B1519">
            <v>44.64</v>
          </cell>
        </row>
        <row r="1520">
          <cell r="A1520">
            <v>20841</v>
          </cell>
          <cell r="B1520">
            <v>44.4</v>
          </cell>
        </row>
        <row r="1521">
          <cell r="A1521">
            <v>20842</v>
          </cell>
          <cell r="B1521">
            <v>44.53</v>
          </cell>
        </row>
        <row r="1522">
          <cell r="A1522">
            <v>20843</v>
          </cell>
          <cell r="B1522">
            <v>44.87</v>
          </cell>
        </row>
        <row r="1523">
          <cell r="A1523">
            <v>20844</v>
          </cell>
          <cell r="B1523">
            <v>45.03</v>
          </cell>
        </row>
        <row r="1524">
          <cell r="A1524">
            <v>20845</v>
          </cell>
          <cell r="B1524">
            <v>44.82</v>
          </cell>
        </row>
        <row r="1525">
          <cell r="A1525">
            <v>20848</v>
          </cell>
          <cell r="B1525">
            <v>44.49</v>
          </cell>
        </row>
        <row r="1526">
          <cell r="A1526">
            <v>20849</v>
          </cell>
          <cell r="B1526">
            <v>44.71</v>
          </cell>
        </row>
        <row r="1527">
          <cell r="A1527">
            <v>20850</v>
          </cell>
          <cell r="B1527">
            <v>44.91</v>
          </cell>
        </row>
        <row r="1528">
          <cell r="A1528">
            <v>20851</v>
          </cell>
          <cell r="B1528">
            <v>44.72</v>
          </cell>
        </row>
        <row r="1529">
          <cell r="A1529">
            <v>20852</v>
          </cell>
          <cell r="B1529">
            <v>44.62</v>
          </cell>
        </row>
        <row r="1530">
          <cell r="A1530">
            <v>20855</v>
          </cell>
          <cell r="B1530">
            <v>44.53</v>
          </cell>
        </row>
        <row r="1531">
          <cell r="A1531">
            <v>20856</v>
          </cell>
          <cell r="B1531">
            <v>43.89</v>
          </cell>
        </row>
        <row r="1532">
          <cell r="A1532">
            <v>20857</v>
          </cell>
          <cell r="B1532">
            <v>43.82</v>
          </cell>
        </row>
        <row r="1533">
          <cell r="A1533">
            <v>20858</v>
          </cell>
          <cell r="B1533">
            <v>43.62</v>
          </cell>
        </row>
        <row r="1534">
          <cell r="A1534">
            <v>20859</v>
          </cell>
          <cell r="B1534">
            <v>43.32</v>
          </cell>
        </row>
        <row r="1535">
          <cell r="A1535">
            <v>20862</v>
          </cell>
          <cell r="B1535">
            <v>42.57</v>
          </cell>
        </row>
        <row r="1536">
          <cell r="A1536">
            <v>20863</v>
          </cell>
          <cell r="B1536">
            <v>42.39</v>
          </cell>
        </row>
        <row r="1537">
          <cell r="A1537">
            <v>20864</v>
          </cell>
          <cell r="B1537">
            <v>43.04</v>
          </cell>
        </row>
        <row r="1538">
          <cell r="A1538">
            <v>20865</v>
          </cell>
          <cell r="B1538">
            <v>42.99</v>
          </cell>
        </row>
        <row r="1539">
          <cell r="A1539">
            <v>20866</v>
          </cell>
          <cell r="B1539">
            <v>43.51</v>
          </cell>
        </row>
        <row r="1540">
          <cell r="A1540">
            <v>20869</v>
          </cell>
          <cell r="B1540">
            <v>43.46</v>
          </cell>
        </row>
        <row r="1541">
          <cell r="A1541">
            <v>20870</v>
          </cell>
          <cell r="B1541">
            <v>43.49</v>
          </cell>
        </row>
        <row r="1542">
          <cell r="A1542">
            <v>20871</v>
          </cell>
          <cell r="B1542">
            <v>43.63</v>
          </cell>
        </row>
        <row r="1543">
          <cell r="A1543">
            <v>20872</v>
          </cell>
          <cell r="B1543">
            <v>43.48</v>
          </cell>
        </row>
        <row r="1544">
          <cell r="A1544">
            <v>20876</v>
          </cell>
          <cell r="B1544">
            <v>43.38</v>
          </cell>
        </row>
        <row r="1545">
          <cell r="A1545">
            <v>20877</v>
          </cell>
          <cell r="B1545">
            <v>43.45</v>
          </cell>
        </row>
        <row r="1546">
          <cell r="A1546">
            <v>20878</v>
          </cell>
          <cell r="B1546">
            <v>43.41</v>
          </cell>
        </row>
        <row r="1547">
          <cell r="A1547">
            <v>20879</v>
          </cell>
          <cell r="B1547">
            <v>43.26</v>
          </cell>
        </row>
        <row r="1548">
          <cell r="A1548">
            <v>20880</v>
          </cell>
          <cell r="B1548">
            <v>43.74</v>
          </cell>
        </row>
        <row r="1549">
          <cell r="A1549">
            <v>20883</v>
          </cell>
          <cell r="B1549">
            <v>44.06</v>
          </cell>
        </row>
        <row r="1550">
          <cell r="A1550">
            <v>20884</v>
          </cell>
          <cell r="B1550">
            <v>44.22</v>
          </cell>
        </row>
        <row r="1551">
          <cell r="A1551">
            <v>20885</v>
          </cell>
          <cell r="B1551">
            <v>44.23</v>
          </cell>
        </row>
        <row r="1552">
          <cell r="A1552">
            <v>20886</v>
          </cell>
          <cell r="B1552">
            <v>44.21</v>
          </cell>
        </row>
        <row r="1553">
          <cell r="A1553">
            <v>20887</v>
          </cell>
          <cell r="B1553">
            <v>44.07</v>
          </cell>
        </row>
        <row r="1554">
          <cell r="A1554">
            <v>20890</v>
          </cell>
          <cell r="B1554">
            <v>43.78</v>
          </cell>
        </row>
        <row r="1555">
          <cell r="A1555">
            <v>20891</v>
          </cell>
          <cell r="B1555">
            <v>43.75</v>
          </cell>
        </row>
        <row r="1556">
          <cell r="A1556">
            <v>20892</v>
          </cell>
          <cell r="B1556">
            <v>44.04</v>
          </cell>
        </row>
        <row r="1557">
          <cell r="A1557">
            <v>20893</v>
          </cell>
          <cell r="B1557">
            <v>44.07</v>
          </cell>
        </row>
        <row r="1558">
          <cell r="A1558">
            <v>20894</v>
          </cell>
          <cell r="B1558">
            <v>44.05</v>
          </cell>
        </row>
        <row r="1559">
          <cell r="A1559">
            <v>20897</v>
          </cell>
          <cell r="B1559">
            <v>43.85</v>
          </cell>
        </row>
        <row r="1560">
          <cell r="A1560">
            <v>20898</v>
          </cell>
          <cell r="B1560">
            <v>44.04</v>
          </cell>
        </row>
        <row r="1561">
          <cell r="A1561">
            <v>20899</v>
          </cell>
          <cell r="B1561">
            <v>44.1</v>
          </cell>
        </row>
        <row r="1562">
          <cell r="A1562">
            <v>20900</v>
          </cell>
          <cell r="B1562">
            <v>44.11</v>
          </cell>
        </row>
        <row r="1563">
          <cell r="A1563">
            <v>20901</v>
          </cell>
          <cell r="B1563">
            <v>44.06</v>
          </cell>
        </row>
        <row r="1564">
          <cell r="A1564">
            <v>20904</v>
          </cell>
          <cell r="B1564">
            <v>43.88</v>
          </cell>
        </row>
        <row r="1565">
          <cell r="A1565">
            <v>20905</v>
          </cell>
          <cell r="B1565">
            <v>43.91</v>
          </cell>
        </row>
        <row r="1566">
          <cell r="A1566">
            <v>20906</v>
          </cell>
          <cell r="B1566">
            <v>44.09</v>
          </cell>
        </row>
        <row r="1567">
          <cell r="A1567">
            <v>20907</v>
          </cell>
          <cell r="B1567">
            <v>44.18</v>
          </cell>
        </row>
        <row r="1568">
          <cell r="A1568">
            <v>20908</v>
          </cell>
          <cell r="B1568">
            <v>44.11</v>
          </cell>
        </row>
        <row r="1569">
          <cell r="A1569">
            <v>20911</v>
          </cell>
          <cell r="B1569">
            <v>44.14</v>
          </cell>
        </row>
        <row r="1570">
          <cell r="A1570">
            <v>20912</v>
          </cell>
          <cell r="B1570">
            <v>44.42</v>
          </cell>
        </row>
        <row r="1571">
          <cell r="A1571">
            <v>20913</v>
          </cell>
          <cell r="B1571">
            <v>44.54</v>
          </cell>
        </row>
        <row r="1572">
          <cell r="A1572">
            <v>20914</v>
          </cell>
          <cell r="B1572">
            <v>44.44</v>
          </cell>
        </row>
        <row r="1573">
          <cell r="A1573">
            <v>20915</v>
          </cell>
          <cell r="B1573">
            <v>44.49</v>
          </cell>
        </row>
        <row r="1574">
          <cell r="A1574">
            <v>20918</v>
          </cell>
          <cell r="B1574">
            <v>44.39</v>
          </cell>
        </row>
        <row r="1575">
          <cell r="A1575">
            <v>20919</v>
          </cell>
          <cell r="B1575">
            <v>44.79</v>
          </cell>
        </row>
        <row r="1576">
          <cell r="A1576">
            <v>20920</v>
          </cell>
          <cell r="B1576">
            <v>44.98</v>
          </cell>
        </row>
        <row r="1577">
          <cell r="A1577">
            <v>20921</v>
          </cell>
          <cell r="B1577">
            <v>44.98</v>
          </cell>
        </row>
        <row r="1578">
          <cell r="A1578">
            <v>20922</v>
          </cell>
          <cell r="B1578">
            <v>44.98</v>
          </cell>
        </row>
        <row r="1579">
          <cell r="A1579">
            <v>20925</v>
          </cell>
          <cell r="B1579">
            <v>44.95</v>
          </cell>
        </row>
        <row r="1580">
          <cell r="A1580">
            <v>20926</v>
          </cell>
          <cell r="B1580">
            <v>45.02</v>
          </cell>
        </row>
        <row r="1581">
          <cell r="A1581">
            <v>20927</v>
          </cell>
          <cell r="B1581">
            <v>45.08</v>
          </cell>
        </row>
        <row r="1582">
          <cell r="A1582">
            <v>20928</v>
          </cell>
          <cell r="B1582">
            <v>45.41</v>
          </cell>
        </row>
        <row r="1583">
          <cell r="A1583">
            <v>20932</v>
          </cell>
          <cell r="B1583">
            <v>45.48</v>
          </cell>
        </row>
        <row r="1584">
          <cell r="A1584">
            <v>20933</v>
          </cell>
          <cell r="B1584">
            <v>45.65</v>
          </cell>
        </row>
        <row r="1585">
          <cell r="A1585">
            <v>20934</v>
          </cell>
          <cell r="B1585">
            <v>45.72</v>
          </cell>
        </row>
        <row r="1586">
          <cell r="A1586">
            <v>20935</v>
          </cell>
          <cell r="B1586">
            <v>45.56</v>
          </cell>
        </row>
        <row r="1587">
          <cell r="A1587">
            <v>20936</v>
          </cell>
          <cell r="B1587">
            <v>45.5</v>
          </cell>
        </row>
        <row r="1588">
          <cell r="A1588">
            <v>20939</v>
          </cell>
          <cell r="B1588">
            <v>45.73</v>
          </cell>
        </row>
        <row r="1589">
          <cell r="A1589">
            <v>20940</v>
          </cell>
          <cell r="B1589">
            <v>45.74</v>
          </cell>
        </row>
        <row r="1590">
          <cell r="A1590">
            <v>20941</v>
          </cell>
          <cell r="B1590">
            <v>46.02</v>
          </cell>
        </row>
        <row r="1591">
          <cell r="A1591">
            <v>20942</v>
          </cell>
          <cell r="B1591">
            <v>46.39</v>
          </cell>
        </row>
        <row r="1592">
          <cell r="A1592">
            <v>20943</v>
          </cell>
          <cell r="B1592">
            <v>46.34</v>
          </cell>
        </row>
        <row r="1593">
          <cell r="A1593">
            <v>20946</v>
          </cell>
          <cell r="B1593">
            <v>46.27</v>
          </cell>
        </row>
        <row r="1594">
          <cell r="A1594">
            <v>20947</v>
          </cell>
          <cell r="B1594">
            <v>46.13</v>
          </cell>
        </row>
        <row r="1595">
          <cell r="A1595">
            <v>20948</v>
          </cell>
          <cell r="B1595">
            <v>46.31</v>
          </cell>
        </row>
        <row r="1596">
          <cell r="A1596">
            <v>20949</v>
          </cell>
          <cell r="B1596">
            <v>46.36</v>
          </cell>
        </row>
        <row r="1597">
          <cell r="A1597">
            <v>20950</v>
          </cell>
          <cell r="B1597">
            <v>46.59</v>
          </cell>
        </row>
        <row r="1598">
          <cell r="A1598">
            <v>20953</v>
          </cell>
          <cell r="B1598">
            <v>46.88</v>
          </cell>
        </row>
        <row r="1599">
          <cell r="A1599">
            <v>20954</v>
          </cell>
          <cell r="B1599">
            <v>46.67</v>
          </cell>
        </row>
        <row r="1600">
          <cell r="A1600">
            <v>20955</v>
          </cell>
          <cell r="B1600">
            <v>46.83</v>
          </cell>
        </row>
        <row r="1601">
          <cell r="A1601">
            <v>20956</v>
          </cell>
          <cell r="B1601">
            <v>47.02</v>
          </cell>
        </row>
        <row r="1602">
          <cell r="A1602">
            <v>20957</v>
          </cell>
          <cell r="B1602">
            <v>47.15</v>
          </cell>
        </row>
        <row r="1603">
          <cell r="A1603">
            <v>20960</v>
          </cell>
          <cell r="B1603">
            <v>47.35</v>
          </cell>
        </row>
        <row r="1604">
          <cell r="A1604">
            <v>20961</v>
          </cell>
          <cell r="B1604">
            <v>47.33</v>
          </cell>
        </row>
        <row r="1605">
          <cell r="A1605">
            <v>20962</v>
          </cell>
          <cell r="B1605">
            <v>47.14</v>
          </cell>
        </row>
        <row r="1606">
          <cell r="A1606">
            <v>20963</v>
          </cell>
          <cell r="B1606">
            <v>47.15</v>
          </cell>
        </row>
        <row r="1607">
          <cell r="A1607">
            <v>20964</v>
          </cell>
          <cell r="B1607">
            <v>47.21</v>
          </cell>
        </row>
        <row r="1608">
          <cell r="A1608">
            <v>20967</v>
          </cell>
          <cell r="B1608">
            <v>46.78</v>
          </cell>
        </row>
        <row r="1609">
          <cell r="A1609">
            <v>20968</v>
          </cell>
          <cell r="B1609">
            <v>46.69</v>
          </cell>
        </row>
        <row r="1610">
          <cell r="A1610">
            <v>20969</v>
          </cell>
          <cell r="B1610">
            <v>47.11</v>
          </cell>
        </row>
        <row r="1611">
          <cell r="A1611">
            <v>20971</v>
          </cell>
          <cell r="B1611">
            <v>47.43</v>
          </cell>
        </row>
        <row r="1612">
          <cell r="A1612">
            <v>20974</v>
          </cell>
          <cell r="B1612">
            <v>47.37</v>
          </cell>
        </row>
        <row r="1613">
          <cell r="A1613">
            <v>20975</v>
          </cell>
          <cell r="B1613">
            <v>47.28</v>
          </cell>
        </row>
        <row r="1614">
          <cell r="A1614">
            <v>20976</v>
          </cell>
          <cell r="B1614">
            <v>47.27</v>
          </cell>
        </row>
        <row r="1615">
          <cell r="A1615">
            <v>20977</v>
          </cell>
          <cell r="B1615">
            <v>47.8</v>
          </cell>
        </row>
        <row r="1616">
          <cell r="A1616">
            <v>20978</v>
          </cell>
          <cell r="B1616">
            <v>47.85</v>
          </cell>
        </row>
        <row r="1617">
          <cell r="A1617">
            <v>20981</v>
          </cell>
          <cell r="B1617">
            <v>47.9</v>
          </cell>
        </row>
        <row r="1618">
          <cell r="A1618">
            <v>20982</v>
          </cell>
          <cell r="B1618">
            <v>47.94</v>
          </cell>
        </row>
        <row r="1619">
          <cell r="A1619">
            <v>20983</v>
          </cell>
          <cell r="B1619">
            <v>48.05</v>
          </cell>
        </row>
        <row r="1620">
          <cell r="A1620">
            <v>20984</v>
          </cell>
          <cell r="B1620">
            <v>48.14</v>
          </cell>
        </row>
        <row r="1621">
          <cell r="A1621">
            <v>20985</v>
          </cell>
          <cell r="B1621">
            <v>48.15</v>
          </cell>
        </row>
        <row r="1622">
          <cell r="A1622">
            <v>20988</v>
          </cell>
          <cell r="B1622">
            <v>48.24</v>
          </cell>
        </row>
        <row r="1623">
          <cell r="A1623">
            <v>20989</v>
          </cell>
          <cell r="B1623">
            <v>48.04</v>
          </cell>
        </row>
        <row r="1624">
          <cell r="A1624">
            <v>20990</v>
          </cell>
          <cell r="B1624">
            <v>47.72</v>
          </cell>
        </row>
        <row r="1625">
          <cell r="A1625">
            <v>20991</v>
          </cell>
          <cell r="B1625">
            <v>47.43</v>
          </cell>
        </row>
        <row r="1626">
          <cell r="A1626">
            <v>20992</v>
          </cell>
          <cell r="B1626">
            <v>47.15</v>
          </cell>
        </row>
        <row r="1627">
          <cell r="A1627">
            <v>20995</v>
          </cell>
          <cell r="B1627">
            <v>46.78</v>
          </cell>
        </row>
        <row r="1628">
          <cell r="A1628">
            <v>20996</v>
          </cell>
          <cell r="B1628">
            <v>47.15</v>
          </cell>
        </row>
        <row r="1629">
          <cell r="A1629">
            <v>20997</v>
          </cell>
          <cell r="B1629">
            <v>47.09</v>
          </cell>
        </row>
        <row r="1630">
          <cell r="A1630">
            <v>20998</v>
          </cell>
          <cell r="B1630">
            <v>47.26</v>
          </cell>
        </row>
        <row r="1631">
          <cell r="A1631">
            <v>20999</v>
          </cell>
          <cell r="B1631">
            <v>47.37</v>
          </cell>
        </row>
        <row r="1632">
          <cell r="A1632">
            <v>21002</v>
          </cell>
          <cell r="B1632">
            <v>47.43</v>
          </cell>
        </row>
        <row r="1633">
          <cell r="A1633">
            <v>21003</v>
          </cell>
          <cell r="B1633">
            <v>47.9</v>
          </cell>
        </row>
        <row r="1634">
          <cell r="A1634">
            <v>21004</v>
          </cell>
          <cell r="B1634">
            <v>48.46</v>
          </cell>
        </row>
        <row r="1635">
          <cell r="A1635">
            <v>21006</v>
          </cell>
          <cell r="B1635">
            <v>48.69</v>
          </cell>
        </row>
        <row r="1636">
          <cell r="A1636">
            <v>21009</v>
          </cell>
          <cell r="B1636">
            <v>48.9</v>
          </cell>
        </row>
        <row r="1637">
          <cell r="A1637">
            <v>21010</v>
          </cell>
          <cell r="B1637">
            <v>48.9</v>
          </cell>
        </row>
        <row r="1638">
          <cell r="A1638">
            <v>21011</v>
          </cell>
          <cell r="B1638">
            <v>49</v>
          </cell>
        </row>
        <row r="1639">
          <cell r="A1639">
            <v>21012</v>
          </cell>
          <cell r="B1639">
            <v>48.86</v>
          </cell>
        </row>
        <row r="1640">
          <cell r="A1640">
            <v>21013</v>
          </cell>
          <cell r="B1640">
            <v>49.08</v>
          </cell>
        </row>
        <row r="1641">
          <cell r="A1641">
            <v>21016</v>
          </cell>
          <cell r="B1641">
            <v>49.13</v>
          </cell>
        </row>
        <row r="1642">
          <cell r="A1642">
            <v>21017</v>
          </cell>
          <cell r="B1642">
            <v>48.88</v>
          </cell>
        </row>
        <row r="1643">
          <cell r="A1643">
            <v>21018</v>
          </cell>
          <cell r="B1643">
            <v>48.58</v>
          </cell>
        </row>
        <row r="1644">
          <cell r="A1644">
            <v>21019</v>
          </cell>
          <cell r="B1644">
            <v>48.53</v>
          </cell>
        </row>
        <row r="1645">
          <cell r="A1645">
            <v>21020</v>
          </cell>
          <cell r="B1645">
            <v>48.58</v>
          </cell>
        </row>
        <row r="1646">
          <cell r="A1646">
            <v>21023</v>
          </cell>
          <cell r="B1646">
            <v>48.47</v>
          </cell>
        </row>
        <row r="1647">
          <cell r="A1647">
            <v>21024</v>
          </cell>
          <cell r="B1647">
            <v>48.56</v>
          </cell>
        </row>
        <row r="1648">
          <cell r="A1648">
            <v>21025</v>
          </cell>
          <cell r="B1648">
            <v>48.61</v>
          </cell>
        </row>
        <row r="1649">
          <cell r="A1649">
            <v>21026</v>
          </cell>
          <cell r="B1649">
            <v>48.61</v>
          </cell>
        </row>
        <row r="1650">
          <cell r="A1650">
            <v>21027</v>
          </cell>
          <cell r="B1650">
            <v>48.45</v>
          </cell>
        </row>
        <row r="1651">
          <cell r="A1651">
            <v>21030</v>
          </cell>
          <cell r="B1651">
            <v>47.92</v>
          </cell>
        </row>
        <row r="1652">
          <cell r="A1652">
            <v>21031</v>
          </cell>
          <cell r="B1652">
            <v>47.92</v>
          </cell>
        </row>
        <row r="1653">
          <cell r="A1653">
            <v>21032</v>
          </cell>
          <cell r="B1653">
            <v>47.91</v>
          </cell>
        </row>
        <row r="1654">
          <cell r="A1654">
            <v>21033</v>
          </cell>
          <cell r="B1654">
            <v>47.79</v>
          </cell>
        </row>
        <row r="1655">
          <cell r="A1655">
            <v>21034</v>
          </cell>
          <cell r="B1655">
            <v>47.68</v>
          </cell>
        </row>
        <row r="1656">
          <cell r="A1656">
            <v>21037</v>
          </cell>
          <cell r="B1656">
            <v>47.26</v>
          </cell>
        </row>
        <row r="1657">
          <cell r="A1657">
            <v>21038</v>
          </cell>
          <cell r="B1657">
            <v>46.67</v>
          </cell>
        </row>
        <row r="1658">
          <cell r="A1658">
            <v>21039</v>
          </cell>
          <cell r="B1658">
            <v>47.03</v>
          </cell>
        </row>
        <row r="1659">
          <cell r="A1659">
            <v>21040</v>
          </cell>
          <cell r="B1659">
            <v>46.9</v>
          </cell>
        </row>
        <row r="1660">
          <cell r="A1660">
            <v>21041</v>
          </cell>
          <cell r="B1660">
            <v>46.92</v>
          </cell>
        </row>
        <row r="1661">
          <cell r="A1661">
            <v>21044</v>
          </cell>
          <cell r="B1661">
            <v>46.33</v>
          </cell>
        </row>
        <row r="1662">
          <cell r="A1662">
            <v>21045</v>
          </cell>
          <cell r="B1662">
            <v>46.3</v>
          </cell>
        </row>
        <row r="1663">
          <cell r="A1663">
            <v>21046</v>
          </cell>
          <cell r="B1663">
            <v>45.73</v>
          </cell>
        </row>
        <row r="1664">
          <cell r="A1664">
            <v>21047</v>
          </cell>
          <cell r="B1664">
            <v>45.75</v>
          </cell>
        </row>
        <row r="1665">
          <cell r="A1665">
            <v>21048</v>
          </cell>
          <cell r="B1665">
            <v>45.83</v>
          </cell>
        </row>
        <row r="1666">
          <cell r="A1666">
            <v>21051</v>
          </cell>
          <cell r="B1666">
            <v>44.91</v>
          </cell>
        </row>
        <row r="1667">
          <cell r="A1667">
            <v>21052</v>
          </cell>
          <cell r="B1667">
            <v>45.29</v>
          </cell>
        </row>
        <row r="1668">
          <cell r="A1668">
            <v>21053</v>
          </cell>
          <cell r="B1668">
            <v>45.49</v>
          </cell>
        </row>
        <row r="1669">
          <cell r="A1669">
            <v>21054</v>
          </cell>
          <cell r="B1669">
            <v>45.16</v>
          </cell>
        </row>
        <row r="1670">
          <cell r="A1670">
            <v>21055</v>
          </cell>
          <cell r="B1670">
            <v>44.51</v>
          </cell>
        </row>
        <row r="1671">
          <cell r="A1671">
            <v>21058</v>
          </cell>
          <cell r="B1671">
            <v>43.89</v>
          </cell>
        </row>
        <row r="1672">
          <cell r="A1672">
            <v>21059</v>
          </cell>
          <cell r="B1672">
            <v>44.61</v>
          </cell>
        </row>
        <row r="1673">
          <cell r="A1673">
            <v>21060</v>
          </cell>
          <cell r="B1673">
            <v>44.64</v>
          </cell>
        </row>
        <row r="1674">
          <cell r="A1674">
            <v>21061</v>
          </cell>
          <cell r="B1674">
            <v>44.46</v>
          </cell>
        </row>
        <row r="1675">
          <cell r="A1675">
            <v>21062</v>
          </cell>
          <cell r="B1675">
            <v>45.22</v>
          </cell>
        </row>
        <row r="1676">
          <cell r="A1676">
            <v>21066</v>
          </cell>
          <cell r="B1676">
            <v>45.44</v>
          </cell>
        </row>
        <row r="1677">
          <cell r="A1677">
            <v>21067</v>
          </cell>
          <cell r="B1677">
            <v>45.05</v>
          </cell>
        </row>
        <row r="1678">
          <cell r="A1678">
            <v>21068</v>
          </cell>
          <cell r="B1678">
            <v>44.82</v>
          </cell>
        </row>
        <row r="1679">
          <cell r="A1679">
            <v>21069</v>
          </cell>
          <cell r="B1679">
            <v>44.68</v>
          </cell>
        </row>
        <row r="1680">
          <cell r="A1680">
            <v>21072</v>
          </cell>
          <cell r="B1680">
            <v>44.28</v>
          </cell>
        </row>
        <row r="1681">
          <cell r="A1681">
            <v>21073</v>
          </cell>
          <cell r="B1681">
            <v>43.87</v>
          </cell>
        </row>
        <row r="1682">
          <cell r="A1682">
            <v>21074</v>
          </cell>
          <cell r="B1682">
            <v>44.26</v>
          </cell>
        </row>
        <row r="1683">
          <cell r="A1683">
            <v>21075</v>
          </cell>
          <cell r="B1683">
            <v>44.82</v>
          </cell>
        </row>
        <row r="1684">
          <cell r="A1684">
            <v>21076</v>
          </cell>
          <cell r="B1684">
            <v>44.8</v>
          </cell>
        </row>
        <row r="1685">
          <cell r="A1685">
            <v>21079</v>
          </cell>
          <cell r="B1685">
            <v>44.58</v>
          </cell>
        </row>
        <row r="1686">
          <cell r="A1686">
            <v>21080</v>
          </cell>
          <cell r="B1686">
            <v>44.64</v>
          </cell>
        </row>
        <row r="1687">
          <cell r="A1687">
            <v>21081</v>
          </cell>
          <cell r="B1687">
            <v>44.69</v>
          </cell>
        </row>
        <row r="1688">
          <cell r="A1688">
            <v>21082</v>
          </cell>
          <cell r="B1688">
            <v>44.4</v>
          </cell>
        </row>
        <row r="1689">
          <cell r="A1689">
            <v>21083</v>
          </cell>
          <cell r="B1689">
            <v>43.69</v>
          </cell>
        </row>
        <row r="1690">
          <cell r="A1690">
            <v>21086</v>
          </cell>
          <cell r="B1690">
            <v>42.69</v>
          </cell>
        </row>
        <row r="1691">
          <cell r="A1691">
            <v>21087</v>
          </cell>
          <cell r="B1691">
            <v>42.98</v>
          </cell>
        </row>
        <row r="1692">
          <cell r="A1692">
            <v>21088</v>
          </cell>
          <cell r="B1692">
            <v>42.98</v>
          </cell>
        </row>
        <row r="1693">
          <cell r="A1693">
            <v>21089</v>
          </cell>
          <cell r="B1693">
            <v>42.57</v>
          </cell>
        </row>
        <row r="1694">
          <cell r="A1694">
            <v>21090</v>
          </cell>
          <cell r="B1694">
            <v>42.55</v>
          </cell>
        </row>
        <row r="1695">
          <cell r="A1695">
            <v>21093</v>
          </cell>
          <cell r="B1695">
            <v>42.42</v>
          </cell>
        </row>
        <row r="1696">
          <cell r="A1696">
            <v>21094</v>
          </cell>
          <cell r="B1696">
            <v>42.76</v>
          </cell>
        </row>
        <row r="1697">
          <cell r="A1697">
            <v>21095</v>
          </cell>
          <cell r="B1697">
            <v>43.1</v>
          </cell>
        </row>
        <row r="1698">
          <cell r="A1698">
            <v>21096</v>
          </cell>
          <cell r="B1698">
            <v>43.14</v>
          </cell>
        </row>
        <row r="1699">
          <cell r="A1699">
            <v>21097</v>
          </cell>
          <cell r="B1699">
            <v>42.79</v>
          </cell>
        </row>
        <row r="1700">
          <cell r="A1700">
            <v>21100</v>
          </cell>
          <cell r="B1700">
            <v>42.22</v>
          </cell>
        </row>
        <row r="1701">
          <cell r="A1701">
            <v>21101</v>
          </cell>
          <cell r="B1701">
            <v>41.95</v>
          </cell>
        </row>
        <row r="1702">
          <cell r="A1702">
            <v>21102</v>
          </cell>
          <cell r="B1702">
            <v>41.99</v>
          </cell>
        </row>
        <row r="1703">
          <cell r="A1703">
            <v>21103</v>
          </cell>
          <cell r="B1703">
            <v>40.96</v>
          </cell>
        </row>
        <row r="1704">
          <cell r="A1704">
            <v>21104</v>
          </cell>
          <cell r="B1704">
            <v>40.94</v>
          </cell>
        </row>
        <row r="1705">
          <cell r="A1705">
            <v>21107</v>
          </cell>
          <cell r="B1705">
            <v>41.24</v>
          </cell>
        </row>
        <row r="1706">
          <cell r="A1706">
            <v>21108</v>
          </cell>
          <cell r="B1706">
            <v>41.67</v>
          </cell>
        </row>
        <row r="1707">
          <cell r="A1707">
            <v>21109</v>
          </cell>
          <cell r="B1707">
            <v>41.33</v>
          </cell>
        </row>
        <row r="1708">
          <cell r="A1708">
            <v>21110</v>
          </cell>
          <cell r="B1708">
            <v>40.65</v>
          </cell>
        </row>
        <row r="1709">
          <cell r="A1709">
            <v>21111</v>
          </cell>
          <cell r="B1709">
            <v>40.33</v>
          </cell>
        </row>
        <row r="1710">
          <cell r="A1710">
            <v>21114</v>
          </cell>
          <cell r="B1710">
            <v>39.15</v>
          </cell>
        </row>
        <row r="1711">
          <cell r="A1711">
            <v>21115</v>
          </cell>
          <cell r="B1711">
            <v>38.979999999999997</v>
          </cell>
        </row>
        <row r="1712">
          <cell r="A1712">
            <v>21116</v>
          </cell>
          <cell r="B1712">
            <v>40.729999999999997</v>
          </cell>
        </row>
        <row r="1713">
          <cell r="A1713">
            <v>21117</v>
          </cell>
          <cell r="B1713">
            <v>40.71</v>
          </cell>
        </row>
        <row r="1714">
          <cell r="A1714">
            <v>21118</v>
          </cell>
          <cell r="B1714">
            <v>40.590000000000003</v>
          </cell>
        </row>
        <row r="1715">
          <cell r="A1715">
            <v>21121</v>
          </cell>
          <cell r="B1715">
            <v>40.42</v>
          </cell>
        </row>
        <row r="1716">
          <cell r="A1716">
            <v>21122</v>
          </cell>
          <cell r="B1716">
            <v>40.69</v>
          </cell>
        </row>
        <row r="1717">
          <cell r="A1717">
            <v>21123</v>
          </cell>
          <cell r="B1717">
            <v>41.02</v>
          </cell>
        </row>
        <row r="1718">
          <cell r="A1718">
            <v>21124</v>
          </cell>
          <cell r="B1718">
            <v>41.06</v>
          </cell>
        </row>
        <row r="1719">
          <cell r="A1719">
            <v>21125</v>
          </cell>
          <cell r="B1719">
            <v>40.44</v>
          </cell>
        </row>
        <row r="1720">
          <cell r="A1720">
            <v>21128</v>
          </cell>
          <cell r="B1720">
            <v>40.369999999999997</v>
          </cell>
        </row>
        <row r="1721">
          <cell r="A1721">
            <v>21130</v>
          </cell>
          <cell r="B1721">
            <v>40.43</v>
          </cell>
        </row>
        <row r="1722">
          <cell r="A1722">
            <v>21131</v>
          </cell>
          <cell r="B1722">
            <v>40.67</v>
          </cell>
        </row>
        <row r="1723">
          <cell r="A1723">
            <v>21132</v>
          </cell>
          <cell r="B1723">
            <v>40.19</v>
          </cell>
        </row>
        <row r="1724">
          <cell r="A1724">
            <v>21135</v>
          </cell>
          <cell r="B1724">
            <v>40.18</v>
          </cell>
        </row>
        <row r="1725">
          <cell r="A1725">
            <v>21136</v>
          </cell>
          <cell r="B1725">
            <v>39.6</v>
          </cell>
        </row>
        <row r="1726">
          <cell r="A1726">
            <v>21137</v>
          </cell>
          <cell r="B1726">
            <v>39.549999999999997</v>
          </cell>
        </row>
        <row r="1727">
          <cell r="A1727">
            <v>21138</v>
          </cell>
          <cell r="B1727">
            <v>39.44</v>
          </cell>
        </row>
        <row r="1728">
          <cell r="A1728">
            <v>21139</v>
          </cell>
          <cell r="B1728">
            <v>40.369999999999997</v>
          </cell>
        </row>
        <row r="1729">
          <cell r="A1729">
            <v>21142</v>
          </cell>
          <cell r="B1729">
            <v>40.04</v>
          </cell>
        </row>
        <row r="1730">
          <cell r="A1730">
            <v>21143</v>
          </cell>
          <cell r="B1730">
            <v>39.81</v>
          </cell>
        </row>
        <row r="1731">
          <cell r="A1731">
            <v>21144</v>
          </cell>
          <cell r="B1731">
            <v>39.92</v>
          </cell>
        </row>
        <row r="1732">
          <cell r="A1732">
            <v>21145</v>
          </cell>
          <cell r="B1732">
            <v>40.479999999999997</v>
          </cell>
        </row>
        <row r="1733">
          <cell r="A1733">
            <v>21146</v>
          </cell>
          <cell r="B1733">
            <v>40.869999999999997</v>
          </cell>
        </row>
        <row r="1734">
          <cell r="A1734">
            <v>21149</v>
          </cell>
          <cell r="B1734">
            <v>41.18</v>
          </cell>
        </row>
        <row r="1735">
          <cell r="A1735">
            <v>21150</v>
          </cell>
          <cell r="B1735">
            <v>40.090000000000003</v>
          </cell>
        </row>
        <row r="1736">
          <cell r="A1736">
            <v>21151</v>
          </cell>
          <cell r="B1736">
            <v>41.25</v>
          </cell>
        </row>
        <row r="1737">
          <cell r="A1737">
            <v>21153</v>
          </cell>
          <cell r="B1737">
            <v>41.72</v>
          </cell>
        </row>
        <row r="1738">
          <cell r="A1738">
            <v>21156</v>
          </cell>
          <cell r="B1738">
            <v>41.36</v>
          </cell>
        </row>
        <row r="1739">
          <cell r="A1739">
            <v>21157</v>
          </cell>
          <cell r="B1739">
            <v>41.37</v>
          </cell>
        </row>
        <row r="1740">
          <cell r="A1740">
            <v>21158</v>
          </cell>
          <cell r="B1740">
            <v>41.54</v>
          </cell>
        </row>
        <row r="1741">
          <cell r="A1741">
            <v>21159</v>
          </cell>
          <cell r="B1741">
            <v>41.52</v>
          </cell>
        </row>
        <row r="1742">
          <cell r="A1742">
            <v>21160</v>
          </cell>
          <cell r="B1742">
            <v>41.31</v>
          </cell>
        </row>
        <row r="1743">
          <cell r="A1743">
            <v>21163</v>
          </cell>
          <cell r="B1743">
            <v>40.92</v>
          </cell>
        </row>
        <row r="1744">
          <cell r="A1744">
            <v>21164</v>
          </cell>
          <cell r="B1744">
            <v>40.56</v>
          </cell>
        </row>
        <row r="1745">
          <cell r="A1745">
            <v>21165</v>
          </cell>
          <cell r="B1745">
            <v>40.51</v>
          </cell>
        </row>
        <row r="1746">
          <cell r="A1746">
            <v>21166</v>
          </cell>
          <cell r="B1746">
            <v>40.549999999999997</v>
          </cell>
        </row>
        <row r="1747">
          <cell r="A1747">
            <v>21167</v>
          </cell>
          <cell r="B1747">
            <v>40.729999999999997</v>
          </cell>
        </row>
        <row r="1748">
          <cell r="A1748">
            <v>21170</v>
          </cell>
          <cell r="B1748">
            <v>40.119999999999997</v>
          </cell>
        </row>
        <row r="1749">
          <cell r="A1749">
            <v>21171</v>
          </cell>
          <cell r="B1749">
            <v>39.42</v>
          </cell>
        </row>
        <row r="1750">
          <cell r="A1750">
            <v>21172</v>
          </cell>
          <cell r="B1750">
            <v>39.380000000000003</v>
          </cell>
        </row>
        <row r="1751">
          <cell r="A1751">
            <v>21173</v>
          </cell>
          <cell r="B1751">
            <v>39.799999999999997</v>
          </cell>
        </row>
        <row r="1752">
          <cell r="A1752">
            <v>21174</v>
          </cell>
          <cell r="B1752">
            <v>39.479999999999997</v>
          </cell>
        </row>
        <row r="1753">
          <cell r="A1753">
            <v>21177</v>
          </cell>
          <cell r="B1753">
            <v>39.479999999999997</v>
          </cell>
        </row>
        <row r="1754">
          <cell r="A1754">
            <v>21178</v>
          </cell>
          <cell r="B1754">
            <v>39.520000000000003</v>
          </cell>
        </row>
        <row r="1755">
          <cell r="A1755">
            <v>21180</v>
          </cell>
          <cell r="B1755">
            <v>39.92</v>
          </cell>
        </row>
        <row r="1756">
          <cell r="A1756">
            <v>21181</v>
          </cell>
          <cell r="B1756">
            <v>39.78</v>
          </cell>
        </row>
        <row r="1757">
          <cell r="A1757">
            <v>21184</v>
          </cell>
          <cell r="B1757">
            <v>39.58</v>
          </cell>
        </row>
        <row r="1758">
          <cell r="A1758">
            <v>21185</v>
          </cell>
          <cell r="B1758">
            <v>39.99</v>
          </cell>
        </row>
        <row r="1759">
          <cell r="A1759">
            <v>21187</v>
          </cell>
          <cell r="B1759">
            <v>40.33</v>
          </cell>
        </row>
        <row r="1760">
          <cell r="A1760">
            <v>21188</v>
          </cell>
          <cell r="B1760">
            <v>40.869999999999997</v>
          </cell>
        </row>
        <row r="1761">
          <cell r="A1761">
            <v>21191</v>
          </cell>
          <cell r="B1761">
            <v>40.68</v>
          </cell>
        </row>
        <row r="1762">
          <cell r="A1762">
            <v>21192</v>
          </cell>
          <cell r="B1762">
            <v>41</v>
          </cell>
        </row>
        <row r="1763">
          <cell r="A1763">
            <v>21193</v>
          </cell>
          <cell r="B1763">
            <v>40.99</v>
          </cell>
        </row>
        <row r="1764">
          <cell r="A1764">
            <v>21194</v>
          </cell>
          <cell r="B1764">
            <v>40.75</v>
          </cell>
        </row>
        <row r="1765">
          <cell r="A1765">
            <v>21195</v>
          </cell>
          <cell r="B1765">
            <v>40.369999999999997</v>
          </cell>
        </row>
        <row r="1766">
          <cell r="A1766">
            <v>21198</v>
          </cell>
          <cell r="B1766">
            <v>40.49</v>
          </cell>
        </row>
        <row r="1767">
          <cell r="A1767">
            <v>21199</v>
          </cell>
          <cell r="B1767">
            <v>40.67</v>
          </cell>
        </row>
        <row r="1768">
          <cell r="A1768">
            <v>21200</v>
          </cell>
          <cell r="B1768">
            <v>40.99</v>
          </cell>
        </row>
        <row r="1769">
          <cell r="A1769">
            <v>21201</v>
          </cell>
          <cell r="B1769">
            <v>41.06</v>
          </cell>
        </row>
        <row r="1770">
          <cell r="A1770">
            <v>21202</v>
          </cell>
          <cell r="B1770">
            <v>41.1</v>
          </cell>
        </row>
        <row r="1771">
          <cell r="A1771">
            <v>21205</v>
          </cell>
          <cell r="B1771">
            <v>41.35</v>
          </cell>
        </row>
        <row r="1772">
          <cell r="A1772">
            <v>21206</v>
          </cell>
          <cell r="B1772">
            <v>41.3</v>
          </cell>
        </row>
        <row r="1773">
          <cell r="A1773">
            <v>21207</v>
          </cell>
          <cell r="B1773">
            <v>41.2</v>
          </cell>
        </row>
        <row r="1774">
          <cell r="A1774">
            <v>21208</v>
          </cell>
          <cell r="B1774">
            <v>41.36</v>
          </cell>
        </row>
        <row r="1775">
          <cell r="A1775">
            <v>21209</v>
          </cell>
          <cell r="B1775">
            <v>41.71</v>
          </cell>
        </row>
        <row r="1776">
          <cell r="A1776">
            <v>21212</v>
          </cell>
          <cell r="B1776">
            <v>41.59</v>
          </cell>
        </row>
        <row r="1777">
          <cell r="A1777">
            <v>21213</v>
          </cell>
          <cell r="B1777">
            <v>41.63</v>
          </cell>
        </row>
        <row r="1778">
          <cell r="A1778">
            <v>21214</v>
          </cell>
          <cell r="B1778">
            <v>41.88</v>
          </cell>
        </row>
        <row r="1779">
          <cell r="A1779">
            <v>21215</v>
          </cell>
          <cell r="B1779">
            <v>41.68</v>
          </cell>
        </row>
        <row r="1780">
          <cell r="A1780">
            <v>21216</v>
          </cell>
          <cell r="B1780">
            <v>41.7</v>
          </cell>
        </row>
        <row r="1781">
          <cell r="A1781">
            <v>21219</v>
          </cell>
          <cell r="B1781">
            <v>42.04</v>
          </cell>
        </row>
        <row r="1782">
          <cell r="A1782">
            <v>21220</v>
          </cell>
          <cell r="B1782">
            <v>42.46</v>
          </cell>
        </row>
        <row r="1783">
          <cell r="A1783">
            <v>21221</v>
          </cell>
          <cell r="B1783">
            <v>42.19</v>
          </cell>
        </row>
        <row r="1784">
          <cell r="A1784">
            <v>21222</v>
          </cell>
          <cell r="B1784">
            <v>42.1</v>
          </cell>
        </row>
        <row r="1785">
          <cell r="A1785">
            <v>21223</v>
          </cell>
          <cell r="B1785">
            <v>41.73</v>
          </cell>
        </row>
        <row r="1786">
          <cell r="A1786">
            <v>21226</v>
          </cell>
          <cell r="B1786">
            <v>41.48</v>
          </cell>
        </row>
        <row r="1787">
          <cell r="A1787">
            <v>21227</v>
          </cell>
          <cell r="B1787">
            <v>41.11</v>
          </cell>
        </row>
        <row r="1788">
          <cell r="A1788">
            <v>21228</v>
          </cell>
          <cell r="B1788">
            <v>40.93</v>
          </cell>
        </row>
        <row r="1789">
          <cell r="A1789">
            <v>21229</v>
          </cell>
          <cell r="B1789">
            <v>40.94</v>
          </cell>
        </row>
        <row r="1790">
          <cell r="A1790">
            <v>21230</v>
          </cell>
          <cell r="B1790">
            <v>41.33</v>
          </cell>
        </row>
        <row r="1791">
          <cell r="A1791">
            <v>21233</v>
          </cell>
          <cell r="B1791">
            <v>41.11</v>
          </cell>
        </row>
        <row r="1792">
          <cell r="A1792">
            <v>21234</v>
          </cell>
          <cell r="B1792">
            <v>41.17</v>
          </cell>
        </row>
        <row r="1793">
          <cell r="A1793">
            <v>21235</v>
          </cell>
          <cell r="B1793">
            <v>41.15</v>
          </cell>
        </row>
        <row r="1794">
          <cell r="A1794">
            <v>21236</v>
          </cell>
          <cell r="B1794">
            <v>40.909999999999997</v>
          </cell>
        </row>
        <row r="1795">
          <cell r="A1795">
            <v>21237</v>
          </cell>
          <cell r="B1795">
            <v>40.880000000000003</v>
          </cell>
        </row>
        <row r="1796">
          <cell r="A1796">
            <v>21240</v>
          </cell>
          <cell r="B1796">
            <v>40.65</v>
          </cell>
        </row>
        <row r="1797">
          <cell r="A1797">
            <v>21241</v>
          </cell>
          <cell r="B1797">
            <v>40.61</v>
          </cell>
        </row>
        <row r="1798">
          <cell r="A1798">
            <v>21242</v>
          </cell>
          <cell r="B1798">
            <v>40.92</v>
          </cell>
        </row>
        <row r="1799">
          <cell r="A1799">
            <v>21243</v>
          </cell>
          <cell r="B1799">
            <v>40.68</v>
          </cell>
        </row>
        <row r="1800">
          <cell r="A1800">
            <v>21244</v>
          </cell>
          <cell r="B1800">
            <v>40.840000000000003</v>
          </cell>
        </row>
        <row r="1801">
          <cell r="A1801">
            <v>21247</v>
          </cell>
          <cell r="B1801">
            <v>41.13</v>
          </cell>
        </row>
        <row r="1802">
          <cell r="A1802">
            <v>21248</v>
          </cell>
          <cell r="B1802">
            <v>41.35</v>
          </cell>
        </row>
        <row r="1803">
          <cell r="A1803">
            <v>21249</v>
          </cell>
          <cell r="B1803">
            <v>41.47</v>
          </cell>
        </row>
        <row r="1804">
          <cell r="A1804">
            <v>21250</v>
          </cell>
          <cell r="B1804">
            <v>42</v>
          </cell>
        </row>
        <row r="1805">
          <cell r="A1805">
            <v>21251</v>
          </cell>
          <cell r="B1805">
            <v>42.07</v>
          </cell>
        </row>
        <row r="1806">
          <cell r="A1806">
            <v>21254</v>
          </cell>
          <cell r="B1806">
            <v>42.21</v>
          </cell>
        </row>
        <row r="1807">
          <cell r="A1807">
            <v>21255</v>
          </cell>
          <cell r="B1807">
            <v>42.51</v>
          </cell>
        </row>
        <row r="1808">
          <cell r="A1808">
            <v>21256</v>
          </cell>
          <cell r="B1808">
            <v>42.41</v>
          </cell>
        </row>
        <row r="1809">
          <cell r="A1809">
            <v>21257</v>
          </cell>
          <cell r="B1809">
            <v>42.46</v>
          </cell>
        </row>
        <row r="1810">
          <cell r="A1810">
            <v>21258</v>
          </cell>
          <cell r="B1810">
            <v>42.33</v>
          </cell>
        </row>
        <row r="1811">
          <cell r="A1811">
            <v>21261</v>
          </cell>
          <cell r="B1811">
            <v>42.04</v>
          </cell>
        </row>
        <row r="1812">
          <cell r="A1812">
            <v>21262</v>
          </cell>
          <cell r="B1812">
            <v>41.89</v>
          </cell>
        </row>
        <row r="1813">
          <cell r="A1813">
            <v>21263</v>
          </cell>
          <cell r="B1813">
            <v>42.09</v>
          </cell>
        </row>
        <row r="1814">
          <cell r="A1814">
            <v>21264</v>
          </cell>
          <cell r="B1814">
            <v>42.11</v>
          </cell>
        </row>
        <row r="1815">
          <cell r="A1815">
            <v>21265</v>
          </cell>
          <cell r="B1815">
            <v>42.42</v>
          </cell>
        </row>
        <row r="1816">
          <cell r="A1816">
            <v>21268</v>
          </cell>
          <cell r="B1816">
            <v>42.58</v>
          </cell>
        </row>
        <row r="1817">
          <cell r="A1817">
            <v>21269</v>
          </cell>
          <cell r="B1817">
            <v>42.44</v>
          </cell>
        </row>
        <row r="1818">
          <cell r="A1818">
            <v>21270</v>
          </cell>
          <cell r="B1818">
            <v>42.3</v>
          </cell>
        </row>
        <row r="1819">
          <cell r="A1819">
            <v>21271</v>
          </cell>
          <cell r="B1819">
            <v>42.17</v>
          </cell>
        </row>
        <row r="1820">
          <cell r="A1820">
            <v>21272</v>
          </cell>
          <cell r="B1820">
            <v>42.2</v>
          </cell>
        </row>
        <row r="1821">
          <cell r="A1821">
            <v>21275</v>
          </cell>
          <cell r="B1821">
            <v>42.1</v>
          </cell>
        </row>
        <row r="1822">
          <cell r="A1822">
            <v>21276</v>
          </cell>
          <cell r="B1822">
            <v>41.93</v>
          </cell>
        </row>
        <row r="1823">
          <cell r="A1823">
            <v>21277</v>
          </cell>
          <cell r="B1823">
            <v>41.6</v>
          </cell>
        </row>
        <row r="1824">
          <cell r="A1824">
            <v>21278</v>
          </cell>
          <cell r="B1824">
            <v>41.48</v>
          </cell>
        </row>
        <row r="1825">
          <cell r="A1825">
            <v>21282</v>
          </cell>
          <cell r="B1825">
            <v>41.33</v>
          </cell>
        </row>
        <row r="1826">
          <cell r="A1826">
            <v>21283</v>
          </cell>
          <cell r="B1826">
            <v>41.43</v>
          </cell>
        </row>
        <row r="1827">
          <cell r="A1827">
            <v>21284</v>
          </cell>
          <cell r="B1827">
            <v>41.65</v>
          </cell>
        </row>
        <row r="1828">
          <cell r="A1828">
            <v>21285</v>
          </cell>
          <cell r="B1828">
            <v>41.7</v>
          </cell>
        </row>
        <row r="1829">
          <cell r="A1829">
            <v>21286</v>
          </cell>
          <cell r="B1829">
            <v>41.74</v>
          </cell>
        </row>
        <row r="1830">
          <cell r="A1830">
            <v>21289</v>
          </cell>
          <cell r="B1830">
            <v>42</v>
          </cell>
        </row>
        <row r="1831">
          <cell r="A1831">
            <v>21290</v>
          </cell>
          <cell r="B1831">
            <v>42.43</v>
          </cell>
        </row>
        <row r="1832">
          <cell r="A1832">
            <v>21291</v>
          </cell>
          <cell r="B1832">
            <v>42.1</v>
          </cell>
        </row>
        <row r="1833">
          <cell r="A1833">
            <v>21292</v>
          </cell>
          <cell r="B1833">
            <v>42.25</v>
          </cell>
        </row>
        <row r="1834">
          <cell r="A1834">
            <v>21293</v>
          </cell>
          <cell r="B1834">
            <v>42.71</v>
          </cell>
        </row>
        <row r="1835">
          <cell r="A1835">
            <v>21296</v>
          </cell>
          <cell r="B1835">
            <v>42.93</v>
          </cell>
        </row>
        <row r="1836">
          <cell r="A1836">
            <v>21297</v>
          </cell>
          <cell r="B1836">
            <v>42.8</v>
          </cell>
        </row>
        <row r="1837">
          <cell r="A1837">
            <v>21298</v>
          </cell>
          <cell r="B1837">
            <v>42.8</v>
          </cell>
        </row>
        <row r="1838">
          <cell r="A1838">
            <v>21299</v>
          </cell>
          <cell r="B1838">
            <v>43.14</v>
          </cell>
        </row>
        <row r="1839">
          <cell r="A1839">
            <v>21300</v>
          </cell>
          <cell r="B1839">
            <v>43.36</v>
          </cell>
        </row>
        <row r="1840">
          <cell r="A1840">
            <v>21303</v>
          </cell>
          <cell r="B1840">
            <v>43.22</v>
          </cell>
        </row>
        <row r="1841">
          <cell r="A1841">
            <v>21304</v>
          </cell>
          <cell r="B1841">
            <v>43</v>
          </cell>
        </row>
        <row r="1842">
          <cell r="A1842">
            <v>21305</v>
          </cell>
          <cell r="B1842">
            <v>43.44</v>
          </cell>
        </row>
        <row r="1843">
          <cell r="A1843">
            <v>21306</v>
          </cell>
          <cell r="B1843">
            <v>43.54</v>
          </cell>
        </row>
        <row r="1844">
          <cell r="A1844">
            <v>21307</v>
          </cell>
          <cell r="B1844">
            <v>43.69</v>
          </cell>
        </row>
        <row r="1845">
          <cell r="A1845">
            <v>21310</v>
          </cell>
          <cell r="B1845">
            <v>43.79</v>
          </cell>
        </row>
        <row r="1846">
          <cell r="A1846">
            <v>21311</v>
          </cell>
          <cell r="B1846">
            <v>44.01</v>
          </cell>
        </row>
        <row r="1847">
          <cell r="A1847">
            <v>21312</v>
          </cell>
          <cell r="B1847">
            <v>43.93</v>
          </cell>
        </row>
        <row r="1848">
          <cell r="A1848">
            <v>21313</v>
          </cell>
          <cell r="B1848">
            <v>43.99</v>
          </cell>
        </row>
        <row r="1849">
          <cell r="A1849">
            <v>21314</v>
          </cell>
          <cell r="B1849">
            <v>44.09</v>
          </cell>
        </row>
        <row r="1850">
          <cell r="A1850">
            <v>21317</v>
          </cell>
          <cell r="B1850">
            <v>43.75</v>
          </cell>
        </row>
        <row r="1851">
          <cell r="A1851">
            <v>21318</v>
          </cell>
          <cell r="B1851">
            <v>43.62</v>
          </cell>
        </row>
        <row r="1852">
          <cell r="A1852">
            <v>21319</v>
          </cell>
          <cell r="B1852">
            <v>43.12</v>
          </cell>
        </row>
        <row r="1853">
          <cell r="A1853">
            <v>21320</v>
          </cell>
          <cell r="B1853">
            <v>43.34</v>
          </cell>
        </row>
        <row r="1854">
          <cell r="A1854">
            <v>21321</v>
          </cell>
          <cell r="B1854">
            <v>43.36</v>
          </cell>
        </row>
        <row r="1855">
          <cell r="A1855">
            <v>21324</v>
          </cell>
          <cell r="B1855">
            <v>43.24</v>
          </cell>
        </row>
        <row r="1856">
          <cell r="A1856">
            <v>21325</v>
          </cell>
          <cell r="B1856">
            <v>43.61</v>
          </cell>
        </row>
        <row r="1857">
          <cell r="A1857">
            <v>21326</v>
          </cell>
          <cell r="B1857">
            <v>43.55</v>
          </cell>
        </row>
        <row r="1858">
          <cell r="A1858">
            <v>21327</v>
          </cell>
          <cell r="B1858">
            <v>43.78</v>
          </cell>
        </row>
        <row r="1859">
          <cell r="A1859">
            <v>21328</v>
          </cell>
          <cell r="B1859">
            <v>43.87</v>
          </cell>
        </row>
        <row r="1860">
          <cell r="A1860">
            <v>21331</v>
          </cell>
          <cell r="B1860">
            <v>43.85</v>
          </cell>
        </row>
        <row r="1861">
          <cell r="A1861">
            <v>21332</v>
          </cell>
          <cell r="B1861">
            <v>43.79</v>
          </cell>
        </row>
        <row r="1862">
          <cell r="A1862">
            <v>21333</v>
          </cell>
          <cell r="B1862">
            <v>43.85</v>
          </cell>
        </row>
        <row r="1863">
          <cell r="A1863">
            <v>21334</v>
          </cell>
          <cell r="B1863">
            <v>44.09</v>
          </cell>
        </row>
        <row r="1864">
          <cell r="A1864">
            <v>21338</v>
          </cell>
          <cell r="B1864">
            <v>44.31</v>
          </cell>
        </row>
        <row r="1865">
          <cell r="A1865">
            <v>21339</v>
          </cell>
          <cell r="B1865">
            <v>44.46</v>
          </cell>
        </row>
        <row r="1866">
          <cell r="A1866">
            <v>21340</v>
          </cell>
          <cell r="B1866">
            <v>44.5</v>
          </cell>
        </row>
        <row r="1867">
          <cell r="A1867">
            <v>21341</v>
          </cell>
          <cell r="B1867">
            <v>44.55</v>
          </cell>
        </row>
        <row r="1868">
          <cell r="A1868">
            <v>21342</v>
          </cell>
          <cell r="B1868">
            <v>44.64</v>
          </cell>
        </row>
        <row r="1869">
          <cell r="A1869">
            <v>21345</v>
          </cell>
          <cell r="B1869">
            <v>44.57</v>
          </cell>
        </row>
        <row r="1870">
          <cell r="A1870">
            <v>21346</v>
          </cell>
          <cell r="B1870">
            <v>44.48</v>
          </cell>
        </row>
        <row r="1871">
          <cell r="A1871">
            <v>21347</v>
          </cell>
          <cell r="B1871">
            <v>44.49</v>
          </cell>
        </row>
        <row r="1872">
          <cell r="A1872">
            <v>21348</v>
          </cell>
          <cell r="B1872">
            <v>44.75</v>
          </cell>
        </row>
        <row r="1873">
          <cell r="A1873">
            <v>21349</v>
          </cell>
          <cell r="B1873">
            <v>45.02</v>
          </cell>
        </row>
        <row r="1874">
          <cell r="A1874">
            <v>21352</v>
          </cell>
          <cell r="B1874">
            <v>45.18</v>
          </cell>
        </row>
        <row r="1875">
          <cell r="A1875">
            <v>21353</v>
          </cell>
          <cell r="B1875">
            <v>44.94</v>
          </cell>
        </row>
        <row r="1876">
          <cell r="A1876">
            <v>21354</v>
          </cell>
          <cell r="B1876">
            <v>45.34</v>
          </cell>
        </row>
        <row r="1877">
          <cell r="A1877">
            <v>21355</v>
          </cell>
          <cell r="B1877">
            <v>44.61</v>
          </cell>
        </row>
        <row r="1878">
          <cell r="A1878">
            <v>21356</v>
          </cell>
          <cell r="B1878">
            <v>44.85</v>
          </cell>
        </row>
        <row r="1879">
          <cell r="A1879">
            <v>21359</v>
          </cell>
          <cell r="B1879">
            <v>44.69</v>
          </cell>
        </row>
        <row r="1880">
          <cell r="A1880">
            <v>21360</v>
          </cell>
          <cell r="B1880">
            <v>44.52</v>
          </cell>
        </row>
        <row r="1881">
          <cell r="A1881">
            <v>21361</v>
          </cell>
          <cell r="B1881">
            <v>44.63</v>
          </cell>
        </row>
        <row r="1882">
          <cell r="A1882">
            <v>21362</v>
          </cell>
          <cell r="B1882">
            <v>44.84</v>
          </cell>
        </row>
        <row r="1883">
          <cell r="A1883">
            <v>21363</v>
          </cell>
          <cell r="B1883">
            <v>44.9</v>
          </cell>
        </row>
        <row r="1884">
          <cell r="A1884">
            <v>21366</v>
          </cell>
          <cell r="B1884">
            <v>45.24</v>
          </cell>
        </row>
        <row r="1885">
          <cell r="A1885">
            <v>21367</v>
          </cell>
          <cell r="B1885">
            <v>45.28</v>
          </cell>
        </row>
        <row r="1886">
          <cell r="A1886">
            <v>21368</v>
          </cell>
          <cell r="B1886">
            <v>45.32</v>
          </cell>
        </row>
        <row r="1887">
          <cell r="A1887">
            <v>21369</v>
          </cell>
          <cell r="B1887">
            <v>45.47</v>
          </cell>
        </row>
        <row r="1888">
          <cell r="A1888">
            <v>21373</v>
          </cell>
          <cell r="B1888">
            <v>45.62</v>
          </cell>
        </row>
        <row r="1889">
          <cell r="A1889">
            <v>21374</v>
          </cell>
          <cell r="B1889">
            <v>45.4</v>
          </cell>
        </row>
        <row r="1890">
          <cell r="A1890">
            <v>21375</v>
          </cell>
          <cell r="B1890">
            <v>45.25</v>
          </cell>
        </row>
        <row r="1891">
          <cell r="A1891">
            <v>21376</v>
          </cell>
          <cell r="B1891">
            <v>45.42</v>
          </cell>
        </row>
        <row r="1892">
          <cell r="A1892">
            <v>21377</v>
          </cell>
          <cell r="B1892">
            <v>45.72</v>
          </cell>
        </row>
        <row r="1893">
          <cell r="A1893">
            <v>21380</v>
          </cell>
          <cell r="B1893">
            <v>45.14</v>
          </cell>
        </row>
        <row r="1894">
          <cell r="A1894">
            <v>21381</v>
          </cell>
          <cell r="B1894">
            <v>45.11</v>
          </cell>
        </row>
        <row r="1895">
          <cell r="A1895">
            <v>21382</v>
          </cell>
          <cell r="B1895">
            <v>45.25</v>
          </cell>
        </row>
        <row r="1896">
          <cell r="A1896">
            <v>21383</v>
          </cell>
          <cell r="B1896">
            <v>45.55</v>
          </cell>
        </row>
        <row r="1897">
          <cell r="A1897">
            <v>21384</v>
          </cell>
          <cell r="B1897">
            <v>45.77</v>
          </cell>
        </row>
        <row r="1898">
          <cell r="A1898">
            <v>21387</v>
          </cell>
          <cell r="B1898">
            <v>46.33</v>
          </cell>
        </row>
        <row r="1899">
          <cell r="A1899">
            <v>21388</v>
          </cell>
          <cell r="B1899">
            <v>46.41</v>
          </cell>
        </row>
        <row r="1900">
          <cell r="A1900">
            <v>21389</v>
          </cell>
          <cell r="B1900">
            <v>46.4</v>
          </cell>
        </row>
        <row r="1901">
          <cell r="A1901">
            <v>21390</v>
          </cell>
          <cell r="B1901">
            <v>46.65</v>
          </cell>
        </row>
        <row r="1902">
          <cell r="A1902">
            <v>21391</v>
          </cell>
          <cell r="B1902">
            <v>46.97</v>
          </cell>
        </row>
        <row r="1903">
          <cell r="A1903">
            <v>21394</v>
          </cell>
          <cell r="B1903">
            <v>47.15</v>
          </cell>
        </row>
        <row r="1904">
          <cell r="A1904">
            <v>21395</v>
          </cell>
          <cell r="B1904">
            <v>46.96</v>
          </cell>
        </row>
        <row r="1905">
          <cell r="A1905">
            <v>21396</v>
          </cell>
          <cell r="B1905">
            <v>47.09</v>
          </cell>
        </row>
        <row r="1906">
          <cell r="A1906">
            <v>21397</v>
          </cell>
          <cell r="B1906">
            <v>47.19</v>
          </cell>
        </row>
        <row r="1907">
          <cell r="A1907">
            <v>21398</v>
          </cell>
          <cell r="B1907">
            <v>47.49</v>
          </cell>
        </row>
        <row r="1908">
          <cell r="A1908">
            <v>21401</v>
          </cell>
          <cell r="B1908">
            <v>47.94</v>
          </cell>
        </row>
        <row r="1909">
          <cell r="A1909">
            <v>21402</v>
          </cell>
          <cell r="B1909">
            <v>47.75</v>
          </cell>
        </row>
        <row r="1910">
          <cell r="A1910">
            <v>21403</v>
          </cell>
          <cell r="B1910">
            <v>47.46</v>
          </cell>
        </row>
        <row r="1911">
          <cell r="A1911">
            <v>21404</v>
          </cell>
          <cell r="B1911">
            <v>47.77</v>
          </cell>
        </row>
        <row r="1912">
          <cell r="A1912">
            <v>21405</v>
          </cell>
          <cell r="B1912">
            <v>48.05</v>
          </cell>
        </row>
        <row r="1913">
          <cell r="A1913">
            <v>21408</v>
          </cell>
          <cell r="B1913">
            <v>48.16</v>
          </cell>
        </row>
        <row r="1914">
          <cell r="A1914">
            <v>21409</v>
          </cell>
          <cell r="B1914">
            <v>47.73</v>
          </cell>
        </row>
        <row r="1915">
          <cell r="A1915">
            <v>21410</v>
          </cell>
          <cell r="B1915">
            <v>47.81</v>
          </cell>
        </row>
        <row r="1916">
          <cell r="A1916">
            <v>21411</v>
          </cell>
          <cell r="B1916">
            <v>47.91</v>
          </cell>
        </row>
        <row r="1917">
          <cell r="A1917">
            <v>21412</v>
          </cell>
          <cell r="B1917">
            <v>47.5</v>
          </cell>
        </row>
        <row r="1918">
          <cell r="A1918">
            <v>21415</v>
          </cell>
          <cell r="B1918">
            <v>47.22</v>
          </cell>
        </row>
        <row r="1919">
          <cell r="A1919">
            <v>21416</v>
          </cell>
          <cell r="B1919">
            <v>47.3</v>
          </cell>
        </row>
        <row r="1920">
          <cell r="A1920">
            <v>21417</v>
          </cell>
          <cell r="B1920">
            <v>47.32</v>
          </cell>
        </row>
        <row r="1921">
          <cell r="A1921">
            <v>21418</v>
          </cell>
          <cell r="B1921">
            <v>47.63</v>
          </cell>
        </row>
        <row r="1922">
          <cell r="A1922">
            <v>21419</v>
          </cell>
          <cell r="B1922">
            <v>47.73</v>
          </cell>
        </row>
        <row r="1923">
          <cell r="A1923">
            <v>21422</v>
          </cell>
          <cell r="B1923">
            <v>47.74</v>
          </cell>
        </row>
        <row r="1924">
          <cell r="A1924">
            <v>21423</v>
          </cell>
          <cell r="B1924">
            <v>47.9</v>
          </cell>
        </row>
        <row r="1925">
          <cell r="A1925">
            <v>21424</v>
          </cell>
          <cell r="B1925">
            <v>47.91</v>
          </cell>
        </row>
        <row r="1926">
          <cell r="A1926">
            <v>21425</v>
          </cell>
          <cell r="B1926">
            <v>47.66</v>
          </cell>
        </row>
        <row r="1927">
          <cell r="A1927">
            <v>21426</v>
          </cell>
          <cell r="B1927">
            <v>47.75</v>
          </cell>
        </row>
        <row r="1928">
          <cell r="A1928">
            <v>21430</v>
          </cell>
          <cell r="B1928">
            <v>48</v>
          </cell>
        </row>
        <row r="1929">
          <cell r="A1929">
            <v>21431</v>
          </cell>
          <cell r="B1929">
            <v>48.18</v>
          </cell>
        </row>
        <row r="1930">
          <cell r="A1930">
            <v>21432</v>
          </cell>
          <cell r="B1930">
            <v>48.1</v>
          </cell>
        </row>
        <row r="1931">
          <cell r="A1931">
            <v>21433</v>
          </cell>
          <cell r="B1931">
            <v>47.97</v>
          </cell>
        </row>
        <row r="1932">
          <cell r="A1932">
            <v>21436</v>
          </cell>
          <cell r="B1932">
            <v>48.13</v>
          </cell>
        </row>
        <row r="1933">
          <cell r="A1933">
            <v>21437</v>
          </cell>
          <cell r="B1933">
            <v>48.46</v>
          </cell>
        </row>
        <row r="1934">
          <cell r="A1934">
            <v>21438</v>
          </cell>
          <cell r="B1934">
            <v>48.31</v>
          </cell>
        </row>
        <row r="1935">
          <cell r="A1935">
            <v>21439</v>
          </cell>
          <cell r="B1935">
            <v>48.64</v>
          </cell>
        </row>
        <row r="1936">
          <cell r="A1936">
            <v>21440</v>
          </cell>
          <cell r="B1936">
            <v>48.53</v>
          </cell>
        </row>
        <row r="1937">
          <cell r="A1937">
            <v>21443</v>
          </cell>
          <cell r="B1937">
            <v>48.96</v>
          </cell>
        </row>
        <row r="1938">
          <cell r="A1938">
            <v>21444</v>
          </cell>
          <cell r="B1938">
            <v>49.35</v>
          </cell>
        </row>
        <row r="1939">
          <cell r="A1939">
            <v>21445</v>
          </cell>
          <cell r="B1939">
            <v>49.35</v>
          </cell>
        </row>
        <row r="1940">
          <cell r="A1940">
            <v>21446</v>
          </cell>
          <cell r="B1940">
            <v>49.38</v>
          </cell>
        </row>
        <row r="1941">
          <cell r="A1941">
            <v>21447</v>
          </cell>
          <cell r="B1941">
            <v>49.4</v>
          </cell>
        </row>
        <row r="1942">
          <cell r="A1942">
            <v>21450</v>
          </cell>
          <cell r="B1942">
            <v>49.2</v>
          </cell>
        </row>
        <row r="1943">
          <cell r="A1943">
            <v>21451</v>
          </cell>
          <cell r="B1943">
            <v>49.56</v>
          </cell>
        </row>
        <row r="1944">
          <cell r="A1944">
            <v>21452</v>
          </cell>
          <cell r="B1944">
            <v>49.78</v>
          </cell>
        </row>
        <row r="1945">
          <cell r="A1945">
            <v>21453</v>
          </cell>
          <cell r="B1945">
            <v>49.57</v>
          </cell>
        </row>
        <row r="1946">
          <cell r="A1946">
            <v>21454</v>
          </cell>
          <cell r="B1946">
            <v>49.66</v>
          </cell>
        </row>
        <row r="1947">
          <cell r="A1947">
            <v>21457</v>
          </cell>
          <cell r="B1947">
            <v>49.87</v>
          </cell>
        </row>
        <row r="1948">
          <cell r="A1948">
            <v>21458</v>
          </cell>
          <cell r="B1948">
            <v>50.06</v>
          </cell>
        </row>
        <row r="1949">
          <cell r="A1949">
            <v>21459</v>
          </cell>
          <cell r="B1949">
            <v>49.98</v>
          </cell>
        </row>
        <row r="1950">
          <cell r="A1950">
            <v>21460</v>
          </cell>
          <cell r="B1950">
            <v>50.17</v>
          </cell>
        </row>
        <row r="1951">
          <cell r="A1951">
            <v>21461</v>
          </cell>
          <cell r="B1951">
            <v>50.37</v>
          </cell>
        </row>
        <row r="1952">
          <cell r="A1952">
            <v>21464</v>
          </cell>
          <cell r="B1952">
            <v>51.07</v>
          </cell>
        </row>
        <row r="1953">
          <cell r="A1953">
            <v>21465</v>
          </cell>
          <cell r="B1953">
            <v>51.07</v>
          </cell>
        </row>
        <row r="1954">
          <cell r="A1954">
            <v>21466</v>
          </cell>
          <cell r="B1954">
            <v>51.06</v>
          </cell>
        </row>
        <row r="1955">
          <cell r="A1955">
            <v>21467</v>
          </cell>
          <cell r="B1955">
            <v>51.05</v>
          </cell>
        </row>
        <row r="1956">
          <cell r="A1956">
            <v>21468</v>
          </cell>
          <cell r="B1956">
            <v>51.39</v>
          </cell>
        </row>
        <row r="1957">
          <cell r="A1957">
            <v>21471</v>
          </cell>
          <cell r="B1957">
            <v>51.62</v>
          </cell>
        </row>
        <row r="1958">
          <cell r="A1958">
            <v>21472</v>
          </cell>
          <cell r="B1958">
            <v>51.26</v>
          </cell>
        </row>
        <row r="1959">
          <cell r="A1959">
            <v>21473</v>
          </cell>
          <cell r="B1959">
            <v>50.58</v>
          </cell>
        </row>
        <row r="1960">
          <cell r="A1960">
            <v>21474</v>
          </cell>
          <cell r="B1960">
            <v>50.94</v>
          </cell>
        </row>
        <row r="1961">
          <cell r="A1961">
            <v>21475</v>
          </cell>
          <cell r="B1961">
            <v>51.46</v>
          </cell>
        </row>
        <row r="1962">
          <cell r="A1962">
            <v>21478</v>
          </cell>
          <cell r="B1962">
            <v>51.27</v>
          </cell>
        </row>
        <row r="1963">
          <cell r="A1963">
            <v>21479</v>
          </cell>
          <cell r="B1963">
            <v>51.27</v>
          </cell>
        </row>
        <row r="1964">
          <cell r="A1964">
            <v>21480</v>
          </cell>
          <cell r="B1964">
            <v>51.07</v>
          </cell>
        </row>
        <row r="1965">
          <cell r="A1965">
            <v>21481</v>
          </cell>
          <cell r="B1965">
            <v>50.97</v>
          </cell>
        </row>
        <row r="1966">
          <cell r="A1966">
            <v>21482</v>
          </cell>
          <cell r="B1966">
            <v>50.81</v>
          </cell>
        </row>
        <row r="1967">
          <cell r="A1967">
            <v>21485</v>
          </cell>
          <cell r="B1967">
            <v>50.42</v>
          </cell>
        </row>
        <row r="1968">
          <cell r="A1968">
            <v>21486</v>
          </cell>
          <cell r="B1968">
            <v>50.58</v>
          </cell>
        </row>
        <row r="1969">
          <cell r="A1969">
            <v>21487</v>
          </cell>
          <cell r="B1969">
            <v>51.07</v>
          </cell>
        </row>
        <row r="1970">
          <cell r="A1970">
            <v>21488</v>
          </cell>
          <cell r="B1970">
            <v>51.27</v>
          </cell>
        </row>
        <row r="1971">
          <cell r="A1971">
            <v>21489</v>
          </cell>
          <cell r="B1971">
            <v>51.33</v>
          </cell>
        </row>
        <row r="1972">
          <cell r="A1972">
            <v>21492</v>
          </cell>
          <cell r="B1972">
            <v>51.56</v>
          </cell>
        </row>
        <row r="1973">
          <cell r="A1973">
            <v>21494</v>
          </cell>
          <cell r="B1973">
            <v>52.03</v>
          </cell>
        </row>
        <row r="1974">
          <cell r="A1974">
            <v>21495</v>
          </cell>
          <cell r="B1974">
            <v>52.45</v>
          </cell>
        </row>
        <row r="1975">
          <cell r="A1975">
            <v>21496</v>
          </cell>
          <cell r="B1975">
            <v>52.26</v>
          </cell>
        </row>
        <row r="1976">
          <cell r="A1976">
            <v>21499</v>
          </cell>
          <cell r="B1976">
            <v>52.57</v>
          </cell>
        </row>
        <row r="1977">
          <cell r="A1977">
            <v>21500</v>
          </cell>
          <cell r="B1977">
            <v>52.98</v>
          </cell>
        </row>
        <row r="1978">
          <cell r="A1978">
            <v>21501</v>
          </cell>
          <cell r="B1978">
            <v>53.05</v>
          </cell>
        </row>
        <row r="1979">
          <cell r="A1979">
            <v>21502</v>
          </cell>
          <cell r="B1979">
            <v>52.83</v>
          </cell>
        </row>
        <row r="1980">
          <cell r="A1980">
            <v>21503</v>
          </cell>
          <cell r="B1980">
            <v>53.09</v>
          </cell>
        </row>
        <row r="1981">
          <cell r="A1981">
            <v>21506</v>
          </cell>
          <cell r="B1981">
            <v>53.24</v>
          </cell>
        </row>
        <row r="1982">
          <cell r="A1982">
            <v>21507</v>
          </cell>
          <cell r="B1982">
            <v>53.13</v>
          </cell>
        </row>
        <row r="1983">
          <cell r="A1983">
            <v>21508</v>
          </cell>
          <cell r="B1983">
            <v>53.2</v>
          </cell>
        </row>
        <row r="1984">
          <cell r="A1984">
            <v>21509</v>
          </cell>
          <cell r="B1984">
            <v>53.21</v>
          </cell>
        </row>
        <row r="1985">
          <cell r="A1985">
            <v>21510</v>
          </cell>
          <cell r="B1985">
            <v>52.7</v>
          </cell>
        </row>
        <row r="1986">
          <cell r="A1986">
            <v>21513</v>
          </cell>
          <cell r="B1986">
            <v>52.03</v>
          </cell>
        </row>
        <row r="1987">
          <cell r="A1987">
            <v>21514</v>
          </cell>
          <cell r="B1987">
            <v>51.02</v>
          </cell>
        </row>
        <row r="1988">
          <cell r="A1988">
            <v>21515</v>
          </cell>
          <cell r="B1988">
            <v>51.9</v>
          </cell>
        </row>
        <row r="1989">
          <cell r="A1989">
            <v>21517</v>
          </cell>
          <cell r="B1989">
            <v>52.48</v>
          </cell>
        </row>
        <row r="1990">
          <cell r="A1990">
            <v>21520</v>
          </cell>
          <cell r="B1990">
            <v>52.69</v>
          </cell>
        </row>
        <row r="1991">
          <cell r="A1991">
            <v>21521</v>
          </cell>
          <cell r="B1991">
            <v>52.46</v>
          </cell>
        </row>
        <row r="1992">
          <cell r="A1992">
            <v>21522</v>
          </cell>
          <cell r="B1992">
            <v>52.53</v>
          </cell>
        </row>
        <row r="1993">
          <cell r="A1993">
            <v>21523</v>
          </cell>
          <cell r="B1993">
            <v>52.55</v>
          </cell>
        </row>
        <row r="1994">
          <cell r="A1994">
            <v>21524</v>
          </cell>
          <cell r="B1994">
            <v>52.46</v>
          </cell>
        </row>
        <row r="1995">
          <cell r="A1995">
            <v>21527</v>
          </cell>
          <cell r="B1995">
            <v>52.46</v>
          </cell>
        </row>
        <row r="1996">
          <cell r="A1996">
            <v>21528</v>
          </cell>
          <cell r="B1996">
            <v>52.82</v>
          </cell>
        </row>
        <row r="1997">
          <cell r="A1997">
            <v>21529</v>
          </cell>
          <cell r="B1997">
            <v>53.46</v>
          </cell>
        </row>
        <row r="1998">
          <cell r="A1998">
            <v>21530</v>
          </cell>
          <cell r="B1998">
            <v>53.35</v>
          </cell>
        </row>
        <row r="1999">
          <cell r="A1999">
            <v>21531</v>
          </cell>
          <cell r="B1999">
            <v>53.22</v>
          </cell>
        </row>
        <row r="2000">
          <cell r="A2000">
            <v>21534</v>
          </cell>
          <cell r="B2000">
            <v>53.37</v>
          </cell>
        </row>
        <row r="2001">
          <cell r="A2001">
            <v>21535</v>
          </cell>
          <cell r="B2001">
            <v>53.57</v>
          </cell>
        </row>
        <row r="2002">
          <cell r="A2002">
            <v>21536</v>
          </cell>
          <cell r="B2002">
            <v>53.92</v>
          </cell>
        </row>
        <row r="2003">
          <cell r="A2003">
            <v>21537</v>
          </cell>
          <cell r="B2003">
            <v>54.15</v>
          </cell>
        </row>
        <row r="2004">
          <cell r="A2004">
            <v>21538</v>
          </cell>
          <cell r="B2004">
            <v>54.07</v>
          </cell>
        </row>
        <row r="2005">
          <cell r="A2005">
            <v>21541</v>
          </cell>
          <cell r="B2005">
            <v>53.71</v>
          </cell>
        </row>
        <row r="2006">
          <cell r="A2006">
            <v>21542</v>
          </cell>
          <cell r="B2006">
            <v>53.42</v>
          </cell>
        </row>
        <row r="2007">
          <cell r="A2007">
            <v>21543</v>
          </cell>
          <cell r="B2007">
            <v>54.11</v>
          </cell>
        </row>
        <row r="2008">
          <cell r="A2008">
            <v>21548</v>
          </cell>
          <cell r="B2008">
            <v>54.74</v>
          </cell>
        </row>
        <row r="2009">
          <cell r="A2009">
            <v>21549</v>
          </cell>
          <cell r="B2009">
            <v>54.93</v>
          </cell>
        </row>
        <row r="2010">
          <cell r="A2010">
            <v>21550</v>
          </cell>
          <cell r="B2010">
            <v>55.21</v>
          </cell>
        </row>
        <row r="2011">
          <cell r="A2011">
            <v>21552</v>
          </cell>
          <cell r="B2011">
            <v>55.44</v>
          </cell>
        </row>
        <row r="2012">
          <cell r="A2012">
            <v>21555</v>
          </cell>
          <cell r="B2012">
            <v>55.66</v>
          </cell>
        </row>
        <row r="2013">
          <cell r="A2013">
            <v>21556</v>
          </cell>
          <cell r="B2013">
            <v>55.59</v>
          </cell>
        </row>
        <row r="2014">
          <cell r="A2014">
            <v>21557</v>
          </cell>
          <cell r="B2014">
            <v>54.89</v>
          </cell>
        </row>
        <row r="2015">
          <cell r="A2015">
            <v>21558</v>
          </cell>
          <cell r="B2015">
            <v>55.4</v>
          </cell>
        </row>
        <row r="2016">
          <cell r="A2016">
            <v>21559</v>
          </cell>
          <cell r="B2016">
            <v>55.77</v>
          </cell>
        </row>
        <row r="2017">
          <cell r="A2017">
            <v>21562</v>
          </cell>
          <cell r="B2017">
            <v>55.78</v>
          </cell>
        </row>
        <row r="2018">
          <cell r="A2018">
            <v>21563</v>
          </cell>
          <cell r="B2018">
            <v>55.47</v>
          </cell>
        </row>
        <row r="2019">
          <cell r="A2019">
            <v>21564</v>
          </cell>
          <cell r="B2019">
            <v>55.62</v>
          </cell>
        </row>
        <row r="2020">
          <cell r="A2020">
            <v>21565</v>
          </cell>
          <cell r="B2020">
            <v>55.83</v>
          </cell>
        </row>
        <row r="2021">
          <cell r="A2021">
            <v>21566</v>
          </cell>
          <cell r="B2021">
            <v>55.81</v>
          </cell>
        </row>
        <row r="2022">
          <cell r="A2022">
            <v>21569</v>
          </cell>
          <cell r="B2022">
            <v>55.68</v>
          </cell>
        </row>
        <row r="2023">
          <cell r="A2023">
            <v>21570</v>
          </cell>
          <cell r="B2023">
            <v>55.72</v>
          </cell>
        </row>
        <row r="2024">
          <cell r="A2024">
            <v>21571</v>
          </cell>
          <cell r="B2024">
            <v>56.04</v>
          </cell>
        </row>
        <row r="2025">
          <cell r="A2025">
            <v>21572</v>
          </cell>
          <cell r="B2025">
            <v>55.97</v>
          </cell>
        </row>
        <row r="2026">
          <cell r="A2026">
            <v>21573</v>
          </cell>
          <cell r="B2026">
            <v>56</v>
          </cell>
        </row>
        <row r="2027">
          <cell r="A2027">
            <v>21576</v>
          </cell>
          <cell r="B2027">
            <v>55.77</v>
          </cell>
        </row>
        <row r="2028">
          <cell r="A2028">
            <v>21577</v>
          </cell>
          <cell r="B2028">
            <v>55.78</v>
          </cell>
        </row>
        <row r="2029">
          <cell r="A2029">
            <v>21578</v>
          </cell>
          <cell r="B2029">
            <v>55.16</v>
          </cell>
        </row>
        <row r="2030">
          <cell r="A2030">
            <v>21579</v>
          </cell>
          <cell r="B2030">
            <v>55.2</v>
          </cell>
        </row>
        <row r="2031">
          <cell r="A2031">
            <v>21580</v>
          </cell>
          <cell r="B2031">
            <v>55.45</v>
          </cell>
        </row>
        <row r="2032">
          <cell r="A2032">
            <v>21583</v>
          </cell>
          <cell r="B2032">
            <v>55.21</v>
          </cell>
        </row>
        <row r="2033">
          <cell r="A2033">
            <v>21584</v>
          </cell>
          <cell r="B2033">
            <v>55.28</v>
          </cell>
        </row>
        <row r="2034">
          <cell r="A2034">
            <v>21585</v>
          </cell>
          <cell r="B2034">
            <v>55.06</v>
          </cell>
        </row>
        <row r="2035">
          <cell r="A2035">
            <v>21586</v>
          </cell>
          <cell r="B2035">
            <v>54.81</v>
          </cell>
        </row>
        <row r="2036">
          <cell r="A2036">
            <v>21587</v>
          </cell>
          <cell r="B2036">
            <v>54.37</v>
          </cell>
        </row>
        <row r="2037">
          <cell r="A2037">
            <v>21590</v>
          </cell>
          <cell r="B2037">
            <v>53.58</v>
          </cell>
        </row>
        <row r="2038">
          <cell r="A2038">
            <v>21591</v>
          </cell>
          <cell r="B2038">
            <v>54.32</v>
          </cell>
        </row>
        <row r="2039">
          <cell r="A2039">
            <v>21592</v>
          </cell>
          <cell r="B2039">
            <v>54.35</v>
          </cell>
        </row>
        <row r="2040">
          <cell r="A2040">
            <v>21593</v>
          </cell>
          <cell r="B2040">
            <v>54</v>
          </cell>
        </row>
        <row r="2041">
          <cell r="A2041">
            <v>21594</v>
          </cell>
          <cell r="B2041">
            <v>54.42</v>
          </cell>
        </row>
        <row r="2042">
          <cell r="A2042">
            <v>21597</v>
          </cell>
          <cell r="B2042">
            <v>54.5</v>
          </cell>
        </row>
        <row r="2043">
          <cell r="A2043">
            <v>21598</v>
          </cell>
          <cell r="B2043">
            <v>54.29</v>
          </cell>
        </row>
        <row r="2044">
          <cell r="A2044">
            <v>21599</v>
          </cell>
          <cell r="B2044">
            <v>54.3</v>
          </cell>
        </row>
        <row r="2045">
          <cell r="A2045">
            <v>21600</v>
          </cell>
          <cell r="B2045">
            <v>55.5</v>
          </cell>
        </row>
        <row r="2046">
          <cell r="A2046">
            <v>21601</v>
          </cell>
          <cell r="B2046">
            <v>55.52</v>
          </cell>
        </row>
        <row r="2047">
          <cell r="A2047">
            <v>21605</v>
          </cell>
          <cell r="B2047">
            <v>55.48</v>
          </cell>
        </row>
        <row r="2048">
          <cell r="A2048">
            <v>21606</v>
          </cell>
          <cell r="B2048">
            <v>55.24</v>
          </cell>
        </row>
        <row r="2049">
          <cell r="A2049">
            <v>21607</v>
          </cell>
          <cell r="B2049">
            <v>55.34</v>
          </cell>
        </row>
        <row r="2050">
          <cell r="A2050">
            <v>21608</v>
          </cell>
          <cell r="B2050">
            <v>55.41</v>
          </cell>
        </row>
        <row r="2051">
          <cell r="A2051">
            <v>21611</v>
          </cell>
          <cell r="B2051">
            <v>55.73</v>
          </cell>
        </row>
        <row r="2052">
          <cell r="A2052">
            <v>21612</v>
          </cell>
          <cell r="B2052">
            <v>56.25</v>
          </cell>
        </row>
        <row r="2053">
          <cell r="A2053">
            <v>21613</v>
          </cell>
          <cell r="B2053">
            <v>56.35</v>
          </cell>
        </row>
        <row r="2054">
          <cell r="A2054">
            <v>21614</v>
          </cell>
          <cell r="B2054">
            <v>56.43</v>
          </cell>
        </row>
        <row r="2055">
          <cell r="A2055">
            <v>21615</v>
          </cell>
          <cell r="B2055">
            <v>56.21</v>
          </cell>
        </row>
        <row r="2056">
          <cell r="A2056">
            <v>21618</v>
          </cell>
          <cell r="B2056">
            <v>56.15</v>
          </cell>
        </row>
        <row r="2057">
          <cell r="A2057">
            <v>21619</v>
          </cell>
          <cell r="B2057">
            <v>56.31</v>
          </cell>
        </row>
        <row r="2058">
          <cell r="A2058">
            <v>21620</v>
          </cell>
          <cell r="B2058">
            <v>56.35</v>
          </cell>
        </row>
        <row r="2059">
          <cell r="A2059">
            <v>21621</v>
          </cell>
          <cell r="B2059">
            <v>56.6</v>
          </cell>
        </row>
        <row r="2060">
          <cell r="A2060">
            <v>21622</v>
          </cell>
          <cell r="B2060">
            <v>56.67</v>
          </cell>
        </row>
        <row r="2061">
          <cell r="A2061">
            <v>21625</v>
          </cell>
          <cell r="B2061">
            <v>56.06</v>
          </cell>
        </row>
        <row r="2062">
          <cell r="A2062">
            <v>21626</v>
          </cell>
          <cell r="B2062">
            <v>56.52</v>
          </cell>
        </row>
        <row r="2063">
          <cell r="A2063">
            <v>21627</v>
          </cell>
          <cell r="B2063">
            <v>56.39</v>
          </cell>
        </row>
        <row r="2064">
          <cell r="A2064">
            <v>21628</v>
          </cell>
          <cell r="B2064">
            <v>56.34</v>
          </cell>
        </row>
        <row r="2065">
          <cell r="A2065">
            <v>21629</v>
          </cell>
          <cell r="B2065">
            <v>56.39</v>
          </cell>
        </row>
        <row r="2066">
          <cell r="A2066">
            <v>21632</v>
          </cell>
          <cell r="B2066">
            <v>55.87</v>
          </cell>
        </row>
        <row r="2067">
          <cell r="A2067">
            <v>21633</v>
          </cell>
          <cell r="B2067">
            <v>55.96</v>
          </cell>
        </row>
        <row r="2068">
          <cell r="A2068">
            <v>21634</v>
          </cell>
          <cell r="B2068">
            <v>55.88</v>
          </cell>
        </row>
        <row r="2069">
          <cell r="A2069">
            <v>21635</v>
          </cell>
          <cell r="B2069">
            <v>55.76</v>
          </cell>
        </row>
        <row r="2070">
          <cell r="A2070">
            <v>21639</v>
          </cell>
          <cell r="B2070">
            <v>55.45</v>
          </cell>
        </row>
        <row r="2071">
          <cell r="A2071">
            <v>21640</v>
          </cell>
          <cell r="B2071">
            <v>55.44</v>
          </cell>
        </row>
        <row r="2072">
          <cell r="A2072">
            <v>21641</v>
          </cell>
          <cell r="B2072">
            <v>55.69</v>
          </cell>
        </row>
        <row r="2073">
          <cell r="A2073">
            <v>21642</v>
          </cell>
          <cell r="B2073">
            <v>56</v>
          </cell>
        </row>
        <row r="2074">
          <cell r="A2074">
            <v>21643</v>
          </cell>
          <cell r="B2074">
            <v>56.44</v>
          </cell>
        </row>
        <row r="2075">
          <cell r="A2075">
            <v>21646</v>
          </cell>
          <cell r="B2075">
            <v>56.6</v>
          </cell>
        </row>
        <row r="2076">
          <cell r="A2076">
            <v>21647</v>
          </cell>
          <cell r="B2076">
            <v>56.48</v>
          </cell>
        </row>
        <row r="2077">
          <cell r="A2077">
            <v>21648</v>
          </cell>
          <cell r="B2077">
            <v>56.21</v>
          </cell>
        </row>
        <row r="2078">
          <cell r="A2078">
            <v>21649</v>
          </cell>
          <cell r="B2078">
            <v>56.17</v>
          </cell>
        </row>
        <row r="2079">
          <cell r="A2079">
            <v>21650</v>
          </cell>
          <cell r="B2079">
            <v>56.22</v>
          </cell>
        </row>
        <row r="2080">
          <cell r="A2080">
            <v>21653</v>
          </cell>
          <cell r="B2080">
            <v>56.43</v>
          </cell>
        </row>
        <row r="2081">
          <cell r="A2081">
            <v>21654</v>
          </cell>
          <cell r="B2081">
            <v>56.71</v>
          </cell>
        </row>
        <row r="2082">
          <cell r="A2082">
            <v>21655</v>
          </cell>
          <cell r="B2082">
            <v>56.96</v>
          </cell>
        </row>
        <row r="2083">
          <cell r="A2083">
            <v>21656</v>
          </cell>
          <cell r="B2083">
            <v>57.43</v>
          </cell>
        </row>
        <row r="2084">
          <cell r="A2084">
            <v>21657</v>
          </cell>
          <cell r="B2084">
            <v>57.92</v>
          </cell>
        </row>
        <row r="2085">
          <cell r="A2085">
            <v>21660</v>
          </cell>
          <cell r="B2085">
            <v>58.17</v>
          </cell>
        </row>
        <row r="2086">
          <cell r="A2086">
            <v>21661</v>
          </cell>
          <cell r="B2086">
            <v>58.11</v>
          </cell>
        </row>
        <row r="2087">
          <cell r="A2087">
            <v>21662</v>
          </cell>
          <cell r="B2087">
            <v>57.73</v>
          </cell>
        </row>
        <row r="2088">
          <cell r="A2088">
            <v>21663</v>
          </cell>
          <cell r="B2088">
            <v>57.6</v>
          </cell>
        </row>
        <row r="2089">
          <cell r="A2089">
            <v>21664</v>
          </cell>
          <cell r="B2089">
            <v>57.96</v>
          </cell>
        </row>
        <row r="2090">
          <cell r="A2090">
            <v>21667</v>
          </cell>
          <cell r="B2090">
            <v>58.14</v>
          </cell>
        </row>
        <row r="2091">
          <cell r="A2091">
            <v>21668</v>
          </cell>
          <cell r="B2091">
            <v>57.92</v>
          </cell>
        </row>
        <row r="2092">
          <cell r="A2092">
            <v>21669</v>
          </cell>
          <cell r="B2092">
            <v>57.69</v>
          </cell>
        </row>
        <row r="2093">
          <cell r="A2093">
            <v>21670</v>
          </cell>
          <cell r="B2093">
            <v>57.59</v>
          </cell>
        </row>
        <row r="2094">
          <cell r="A2094">
            <v>21671</v>
          </cell>
          <cell r="B2094">
            <v>57.65</v>
          </cell>
        </row>
        <row r="2095">
          <cell r="A2095">
            <v>21674</v>
          </cell>
          <cell r="B2095">
            <v>57.65</v>
          </cell>
        </row>
        <row r="2096">
          <cell r="A2096">
            <v>21675</v>
          </cell>
          <cell r="B2096">
            <v>57.75</v>
          </cell>
        </row>
        <row r="2097">
          <cell r="A2097">
            <v>21676</v>
          </cell>
          <cell r="B2097">
            <v>57.61</v>
          </cell>
        </row>
        <row r="2098">
          <cell r="A2098">
            <v>21677</v>
          </cell>
          <cell r="B2098">
            <v>56.88</v>
          </cell>
        </row>
        <row r="2099">
          <cell r="A2099">
            <v>21678</v>
          </cell>
          <cell r="B2099">
            <v>57.32</v>
          </cell>
        </row>
        <row r="2100">
          <cell r="A2100">
            <v>21681</v>
          </cell>
          <cell r="B2100">
            <v>57.96</v>
          </cell>
        </row>
        <row r="2101">
          <cell r="A2101">
            <v>21682</v>
          </cell>
          <cell r="B2101">
            <v>57.96</v>
          </cell>
        </row>
        <row r="2102">
          <cell r="A2102">
            <v>21683</v>
          </cell>
          <cell r="B2102">
            <v>57.97</v>
          </cell>
        </row>
        <row r="2103">
          <cell r="A2103">
            <v>21684</v>
          </cell>
          <cell r="B2103">
            <v>58.37</v>
          </cell>
        </row>
        <row r="2104">
          <cell r="A2104">
            <v>21685</v>
          </cell>
          <cell r="B2104">
            <v>58.16</v>
          </cell>
        </row>
        <row r="2105">
          <cell r="A2105">
            <v>21688</v>
          </cell>
          <cell r="B2105">
            <v>58.15</v>
          </cell>
        </row>
        <row r="2106">
          <cell r="A2106">
            <v>21689</v>
          </cell>
          <cell r="B2106">
            <v>58.32</v>
          </cell>
        </row>
        <row r="2107">
          <cell r="A2107">
            <v>21690</v>
          </cell>
          <cell r="B2107">
            <v>58.09</v>
          </cell>
        </row>
        <row r="2108">
          <cell r="A2108">
            <v>21691</v>
          </cell>
          <cell r="B2108">
            <v>58.14</v>
          </cell>
        </row>
        <row r="2109">
          <cell r="A2109">
            <v>21692</v>
          </cell>
          <cell r="B2109">
            <v>58.33</v>
          </cell>
        </row>
        <row r="2110">
          <cell r="A2110">
            <v>21695</v>
          </cell>
          <cell r="B2110">
            <v>58.18</v>
          </cell>
        </row>
        <row r="2111">
          <cell r="A2111">
            <v>21696</v>
          </cell>
          <cell r="B2111">
            <v>58.09</v>
          </cell>
        </row>
        <row r="2112">
          <cell r="A2112">
            <v>21697</v>
          </cell>
          <cell r="B2112">
            <v>58.19</v>
          </cell>
        </row>
        <row r="2113">
          <cell r="A2113">
            <v>21698</v>
          </cell>
          <cell r="B2113">
            <v>58.39</v>
          </cell>
        </row>
        <row r="2114">
          <cell r="A2114">
            <v>21699</v>
          </cell>
          <cell r="B2114">
            <v>58.68</v>
          </cell>
        </row>
        <row r="2115">
          <cell r="A2115">
            <v>21702</v>
          </cell>
          <cell r="B2115">
            <v>58.63</v>
          </cell>
        </row>
        <row r="2116">
          <cell r="A2116">
            <v>21703</v>
          </cell>
          <cell r="B2116">
            <v>58.23</v>
          </cell>
        </row>
        <row r="2117">
          <cell r="A2117">
            <v>21704</v>
          </cell>
          <cell r="B2117">
            <v>58.25</v>
          </cell>
        </row>
        <row r="2118">
          <cell r="A2118">
            <v>21705</v>
          </cell>
          <cell r="B2118">
            <v>57.63</v>
          </cell>
        </row>
        <row r="2119">
          <cell r="A2119">
            <v>21706</v>
          </cell>
          <cell r="B2119">
            <v>57.51</v>
          </cell>
        </row>
        <row r="2120">
          <cell r="A2120">
            <v>21709</v>
          </cell>
          <cell r="B2120">
            <v>56.76</v>
          </cell>
        </row>
        <row r="2121">
          <cell r="A2121">
            <v>21710</v>
          </cell>
          <cell r="B2121">
            <v>56.36</v>
          </cell>
        </row>
        <row r="2122">
          <cell r="A2122">
            <v>21711</v>
          </cell>
          <cell r="B2122">
            <v>57.19</v>
          </cell>
        </row>
        <row r="2123">
          <cell r="A2123">
            <v>21712</v>
          </cell>
          <cell r="B2123">
            <v>57.25</v>
          </cell>
        </row>
        <row r="2124">
          <cell r="A2124">
            <v>21713</v>
          </cell>
          <cell r="B2124">
            <v>57.29</v>
          </cell>
        </row>
        <row r="2125">
          <cell r="A2125">
            <v>21716</v>
          </cell>
          <cell r="B2125">
            <v>56.99</v>
          </cell>
        </row>
        <row r="2126">
          <cell r="A2126">
            <v>21717</v>
          </cell>
          <cell r="B2126">
            <v>56.56</v>
          </cell>
        </row>
        <row r="2127">
          <cell r="A2127">
            <v>21718</v>
          </cell>
          <cell r="B2127">
            <v>57.09</v>
          </cell>
        </row>
        <row r="2128">
          <cell r="A2128">
            <v>21719</v>
          </cell>
          <cell r="B2128">
            <v>57.05</v>
          </cell>
        </row>
        <row r="2129">
          <cell r="A2129">
            <v>21720</v>
          </cell>
          <cell r="B2129">
            <v>57.13</v>
          </cell>
        </row>
        <row r="2130">
          <cell r="A2130">
            <v>21723</v>
          </cell>
          <cell r="B2130">
            <v>57.13</v>
          </cell>
        </row>
        <row r="2131">
          <cell r="A2131">
            <v>21724</v>
          </cell>
          <cell r="B2131">
            <v>57.12</v>
          </cell>
        </row>
        <row r="2132">
          <cell r="A2132">
            <v>21725</v>
          </cell>
          <cell r="B2132">
            <v>57.41</v>
          </cell>
        </row>
        <row r="2133">
          <cell r="A2133">
            <v>21726</v>
          </cell>
          <cell r="B2133">
            <v>57.73</v>
          </cell>
        </row>
        <row r="2134">
          <cell r="A2134">
            <v>21727</v>
          </cell>
          <cell r="B2134">
            <v>57.98</v>
          </cell>
        </row>
        <row r="2135">
          <cell r="A2135">
            <v>21730</v>
          </cell>
          <cell r="B2135">
            <v>58.37</v>
          </cell>
        </row>
        <row r="2136">
          <cell r="A2136">
            <v>21731</v>
          </cell>
          <cell r="B2136">
            <v>58.47</v>
          </cell>
        </row>
        <row r="2137">
          <cell r="A2137">
            <v>21732</v>
          </cell>
          <cell r="B2137">
            <v>58.97</v>
          </cell>
        </row>
        <row r="2138">
          <cell r="A2138">
            <v>21733</v>
          </cell>
          <cell r="B2138">
            <v>59.28</v>
          </cell>
        </row>
        <row r="2139">
          <cell r="A2139">
            <v>21737</v>
          </cell>
          <cell r="B2139">
            <v>59.65</v>
          </cell>
        </row>
        <row r="2140">
          <cell r="A2140">
            <v>21738</v>
          </cell>
          <cell r="B2140">
            <v>60.01</v>
          </cell>
        </row>
        <row r="2141">
          <cell r="A2141">
            <v>21739</v>
          </cell>
          <cell r="B2141">
            <v>60.03</v>
          </cell>
        </row>
        <row r="2142">
          <cell r="A2142">
            <v>21740</v>
          </cell>
          <cell r="B2142">
            <v>59.97</v>
          </cell>
        </row>
        <row r="2143">
          <cell r="A2143">
            <v>21741</v>
          </cell>
          <cell r="B2143">
            <v>59.91</v>
          </cell>
        </row>
        <row r="2144">
          <cell r="A2144">
            <v>21744</v>
          </cell>
          <cell r="B2144">
            <v>59.41</v>
          </cell>
        </row>
        <row r="2145">
          <cell r="A2145">
            <v>21745</v>
          </cell>
          <cell r="B2145">
            <v>59.55</v>
          </cell>
        </row>
        <row r="2146">
          <cell r="A2146">
            <v>21746</v>
          </cell>
          <cell r="B2146">
            <v>59.59</v>
          </cell>
        </row>
        <row r="2147">
          <cell r="A2147">
            <v>21747</v>
          </cell>
          <cell r="B2147">
            <v>59.41</v>
          </cell>
        </row>
        <row r="2148">
          <cell r="A2148">
            <v>21748</v>
          </cell>
          <cell r="B2148">
            <v>59.19</v>
          </cell>
        </row>
        <row r="2149">
          <cell r="A2149">
            <v>21751</v>
          </cell>
          <cell r="B2149">
            <v>58.91</v>
          </cell>
        </row>
        <row r="2150">
          <cell r="A2150">
            <v>21752</v>
          </cell>
          <cell r="B2150">
            <v>59.41</v>
          </cell>
        </row>
        <row r="2151">
          <cell r="A2151">
            <v>21753</v>
          </cell>
          <cell r="B2151">
            <v>59.61</v>
          </cell>
        </row>
        <row r="2152">
          <cell r="A2152">
            <v>21754</v>
          </cell>
          <cell r="B2152">
            <v>59.67</v>
          </cell>
        </row>
        <row r="2153">
          <cell r="A2153">
            <v>21755</v>
          </cell>
          <cell r="B2153">
            <v>59.65</v>
          </cell>
        </row>
        <row r="2154">
          <cell r="A2154">
            <v>21758</v>
          </cell>
          <cell r="B2154">
            <v>60.02</v>
          </cell>
        </row>
        <row r="2155">
          <cell r="A2155">
            <v>21759</v>
          </cell>
          <cell r="B2155">
            <v>60.32</v>
          </cell>
        </row>
        <row r="2156">
          <cell r="A2156">
            <v>21760</v>
          </cell>
          <cell r="B2156">
            <v>60.62</v>
          </cell>
        </row>
        <row r="2157">
          <cell r="A2157">
            <v>21761</v>
          </cell>
          <cell r="B2157">
            <v>60.5</v>
          </cell>
        </row>
        <row r="2158">
          <cell r="A2158">
            <v>21762</v>
          </cell>
          <cell r="B2158">
            <v>60.51</v>
          </cell>
        </row>
        <row r="2159">
          <cell r="A2159">
            <v>21765</v>
          </cell>
          <cell r="B2159">
            <v>60.71</v>
          </cell>
        </row>
        <row r="2160">
          <cell r="A2160">
            <v>21766</v>
          </cell>
          <cell r="B2160">
            <v>60.61</v>
          </cell>
        </row>
        <row r="2161">
          <cell r="A2161">
            <v>21767</v>
          </cell>
          <cell r="B2161">
            <v>60.3</v>
          </cell>
        </row>
        <row r="2162">
          <cell r="A2162">
            <v>21768</v>
          </cell>
          <cell r="B2162">
            <v>60.24</v>
          </cell>
        </row>
        <row r="2163">
          <cell r="A2163">
            <v>21769</v>
          </cell>
          <cell r="B2163">
            <v>59.87</v>
          </cell>
        </row>
        <row r="2164">
          <cell r="A2164">
            <v>21772</v>
          </cell>
          <cell r="B2164">
            <v>58.62</v>
          </cell>
        </row>
        <row r="2165">
          <cell r="A2165">
            <v>21773</v>
          </cell>
          <cell r="B2165">
            <v>59.39</v>
          </cell>
        </row>
        <row r="2166">
          <cell r="A2166">
            <v>21774</v>
          </cell>
          <cell r="B2166">
            <v>59.25</v>
          </cell>
        </row>
        <row r="2167">
          <cell r="A2167">
            <v>21775</v>
          </cell>
          <cell r="B2167">
            <v>59.15</v>
          </cell>
        </row>
        <row r="2168">
          <cell r="A2168">
            <v>21776</v>
          </cell>
          <cell r="B2168">
            <v>59.29</v>
          </cell>
        </row>
        <row r="2169">
          <cell r="A2169">
            <v>21779</v>
          </cell>
          <cell r="B2169">
            <v>59.17</v>
          </cell>
        </row>
        <row r="2170">
          <cell r="A2170">
            <v>21780</v>
          </cell>
          <cell r="B2170">
            <v>58.62</v>
          </cell>
        </row>
        <row r="2171">
          <cell r="A2171">
            <v>21781</v>
          </cell>
          <cell r="B2171">
            <v>58.27</v>
          </cell>
        </row>
        <row r="2172">
          <cell r="A2172">
            <v>21782</v>
          </cell>
          <cell r="B2172">
            <v>59.14</v>
          </cell>
        </row>
        <row r="2173">
          <cell r="A2173">
            <v>21783</v>
          </cell>
          <cell r="B2173">
            <v>59.08</v>
          </cell>
        </row>
        <row r="2174">
          <cell r="A2174">
            <v>21786</v>
          </cell>
          <cell r="B2174">
            <v>58.87</v>
          </cell>
        </row>
        <row r="2175">
          <cell r="A2175">
            <v>21787</v>
          </cell>
          <cell r="B2175">
            <v>58.99</v>
          </cell>
        </row>
        <row r="2176">
          <cell r="A2176">
            <v>21788</v>
          </cell>
          <cell r="B2176">
            <v>59.07</v>
          </cell>
        </row>
        <row r="2177">
          <cell r="A2177">
            <v>21789</v>
          </cell>
          <cell r="B2177">
            <v>59.58</v>
          </cell>
        </row>
        <row r="2178">
          <cell r="A2178">
            <v>21790</v>
          </cell>
          <cell r="B2178">
            <v>59.6</v>
          </cell>
        </row>
        <row r="2179">
          <cell r="A2179">
            <v>21793</v>
          </cell>
          <cell r="B2179">
            <v>59.6</v>
          </cell>
        </row>
        <row r="2180">
          <cell r="A2180">
            <v>21794</v>
          </cell>
          <cell r="B2180">
            <v>58.87</v>
          </cell>
        </row>
        <row r="2181">
          <cell r="A2181">
            <v>21795</v>
          </cell>
          <cell r="B2181">
            <v>58.92</v>
          </cell>
        </row>
        <row r="2182">
          <cell r="A2182">
            <v>21796</v>
          </cell>
          <cell r="B2182">
            <v>58.26</v>
          </cell>
        </row>
        <row r="2183">
          <cell r="A2183">
            <v>21797</v>
          </cell>
          <cell r="B2183">
            <v>58.54</v>
          </cell>
        </row>
        <row r="2184">
          <cell r="A2184">
            <v>21801</v>
          </cell>
          <cell r="B2184">
            <v>57.7</v>
          </cell>
        </row>
        <row r="2185">
          <cell r="A2185">
            <v>21802</v>
          </cell>
          <cell r="B2185">
            <v>57.29</v>
          </cell>
        </row>
        <row r="2186">
          <cell r="A2186">
            <v>21803</v>
          </cell>
          <cell r="B2186">
            <v>56.99</v>
          </cell>
        </row>
        <row r="2187">
          <cell r="A2187">
            <v>21804</v>
          </cell>
          <cell r="B2187">
            <v>57.41</v>
          </cell>
        </row>
        <row r="2188">
          <cell r="A2188">
            <v>21807</v>
          </cell>
          <cell r="B2188">
            <v>56.99</v>
          </cell>
        </row>
        <row r="2189">
          <cell r="A2189">
            <v>21808</v>
          </cell>
          <cell r="B2189">
            <v>56.68</v>
          </cell>
        </row>
        <row r="2190">
          <cell r="A2190">
            <v>21809</v>
          </cell>
          <cell r="B2190">
            <v>56.72</v>
          </cell>
        </row>
        <row r="2191">
          <cell r="A2191">
            <v>21810</v>
          </cell>
          <cell r="B2191">
            <v>56.41</v>
          </cell>
        </row>
        <row r="2192">
          <cell r="A2192">
            <v>21811</v>
          </cell>
          <cell r="B2192">
            <v>56.19</v>
          </cell>
        </row>
        <row r="2193">
          <cell r="A2193">
            <v>21814</v>
          </cell>
          <cell r="B2193">
            <v>55.27</v>
          </cell>
        </row>
        <row r="2194">
          <cell r="A2194">
            <v>21815</v>
          </cell>
          <cell r="B2194">
            <v>55.14</v>
          </cell>
        </row>
        <row r="2195">
          <cell r="A2195">
            <v>21816</v>
          </cell>
          <cell r="B2195">
            <v>55.82</v>
          </cell>
        </row>
        <row r="2196">
          <cell r="A2196">
            <v>21817</v>
          </cell>
          <cell r="B2196">
            <v>56.78</v>
          </cell>
        </row>
        <row r="2197">
          <cell r="A2197">
            <v>21818</v>
          </cell>
          <cell r="B2197">
            <v>56.73</v>
          </cell>
        </row>
        <row r="2198">
          <cell r="A2198">
            <v>21821</v>
          </cell>
          <cell r="B2198">
            <v>57.15</v>
          </cell>
        </row>
        <row r="2199">
          <cell r="A2199">
            <v>21822</v>
          </cell>
          <cell r="B2199">
            <v>57.51</v>
          </cell>
        </row>
        <row r="2200">
          <cell r="A2200">
            <v>21823</v>
          </cell>
          <cell r="B2200">
            <v>56.88</v>
          </cell>
        </row>
        <row r="2201">
          <cell r="A2201">
            <v>21824</v>
          </cell>
          <cell r="B2201">
            <v>56.94</v>
          </cell>
        </row>
        <row r="2202">
          <cell r="A2202">
            <v>21825</v>
          </cell>
          <cell r="B2202">
            <v>57.2</v>
          </cell>
        </row>
        <row r="2203">
          <cell r="A2203">
            <v>21828</v>
          </cell>
          <cell r="B2203">
            <v>57.14</v>
          </cell>
        </row>
        <row r="2204">
          <cell r="A2204">
            <v>21829</v>
          </cell>
          <cell r="B2204">
            <v>57.09</v>
          </cell>
        </row>
        <row r="2205">
          <cell r="A2205">
            <v>21830</v>
          </cell>
          <cell r="B2205">
            <v>56.94</v>
          </cell>
        </row>
        <row r="2206">
          <cell r="A2206">
            <v>21831</v>
          </cell>
          <cell r="B2206">
            <v>56.81</v>
          </cell>
        </row>
        <row r="2207">
          <cell r="A2207">
            <v>21832</v>
          </cell>
          <cell r="B2207">
            <v>57</v>
          </cell>
        </row>
        <row r="2208">
          <cell r="A2208">
            <v>21835</v>
          </cell>
          <cell r="B2208">
            <v>57.32</v>
          </cell>
        </row>
        <row r="2209">
          <cell r="A2209">
            <v>21836</v>
          </cell>
          <cell r="B2209">
            <v>57.16</v>
          </cell>
        </row>
        <row r="2210">
          <cell r="A2210">
            <v>21837</v>
          </cell>
          <cell r="B2210">
            <v>56.71</v>
          </cell>
        </row>
        <row r="2211">
          <cell r="A2211">
            <v>21838</v>
          </cell>
          <cell r="B2211">
            <v>56.87</v>
          </cell>
        </row>
        <row r="2212">
          <cell r="A2212">
            <v>21839</v>
          </cell>
          <cell r="B2212">
            <v>57.33</v>
          </cell>
        </row>
        <row r="2213">
          <cell r="A2213">
            <v>21842</v>
          </cell>
          <cell r="B2213">
            <v>57.01</v>
          </cell>
        </row>
        <row r="2214">
          <cell r="A2214">
            <v>21843</v>
          </cell>
          <cell r="B2214">
            <v>56.66</v>
          </cell>
        </row>
        <row r="2215">
          <cell r="A2215">
            <v>21844</v>
          </cell>
          <cell r="B2215">
            <v>56.55</v>
          </cell>
        </row>
        <row r="2216">
          <cell r="A2216">
            <v>21845</v>
          </cell>
          <cell r="B2216">
            <v>56</v>
          </cell>
        </row>
        <row r="2217">
          <cell r="A2217">
            <v>21846</v>
          </cell>
          <cell r="B2217">
            <v>56.56</v>
          </cell>
        </row>
        <row r="2218">
          <cell r="A2218">
            <v>21849</v>
          </cell>
          <cell r="B2218">
            <v>56.94</v>
          </cell>
        </row>
        <row r="2219">
          <cell r="A2219">
            <v>21850</v>
          </cell>
          <cell r="B2219">
            <v>57.42</v>
          </cell>
        </row>
        <row r="2220">
          <cell r="A2220">
            <v>21851</v>
          </cell>
          <cell r="B2220">
            <v>57.46</v>
          </cell>
        </row>
        <row r="2221">
          <cell r="A2221">
            <v>21852</v>
          </cell>
          <cell r="B2221">
            <v>57.41</v>
          </cell>
        </row>
        <row r="2222">
          <cell r="A2222">
            <v>21853</v>
          </cell>
          <cell r="B2222">
            <v>57.52</v>
          </cell>
        </row>
        <row r="2223">
          <cell r="A2223">
            <v>21856</v>
          </cell>
          <cell r="B2223">
            <v>57.41</v>
          </cell>
        </row>
        <row r="2224">
          <cell r="A2224">
            <v>21858</v>
          </cell>
          <cell r="B2224">
            <v>57.26</v>
          </cell>
        </row>
        <row r="2225">
          <cell r="A2225">
            <v>21859</v>
          </cell>
          <cell r="B2225">
            <v>57.32</v>
          </cell>
        </row>
        <row r="2226">
          <cell r="A2226">
            <v>21860</v>
          </cell>
          <cell r="B2226">
            <v>57.6</v>
          </cell>
        </row>
        <row r="2227">
          <cell r="A2227">
            <v>21863</v>
          </cell>
          <cell r="B2227">
            <v>57.5</v>
          </cell>
        </row>
        <row r="2228">
          <cell r="A2228">
            <v>21864</v>
          </cell>
          <cell r="B2228">
            <v>57.48</v>
          </cell>
        </row>
        <row r="2229">
          <cell r="A2229">
            <v>21865</v>
          </cell>
          <cell r="B2229">
            <v>57.49</v>
          </cell>
        </row>
        <row r="2230">
          <cell r="A2230">
            <v>21866</v>
          </cell>
          <cell r="B2230">
            <v>57.17</v>
          </cell>
        </row>
        <row r="2231">
          <cell r="A2231">
            <v>21867</v>
          </cell>
          <cell r="B2231">
            <v>56.85</v>
          </cell>
        </row>
        <row r="2232">
          <cell r="A2232">
            <v>21870</v>
          </cell>
          <cell r="B2232">
            <v>56.22</v>
          </cell>
        </row>
        <row r="2233">
          <cell r="A2233">
            <v>21871</v>
          </cell>
          <cell r="B2233">
            <v>56.38</v>
          </cell>
        </row>
        <row r="2234">
          <cell r="A2234">
            <v>21872</v>
          </cell>
          <cell r="B2234">
            <v>56.99</v>
          </cell>
        </row>
        <row r="2235">
          <cell r="A2235">
            <v>21873</v>
          </cell>
          <cell r="B2235">
            <v>56.94</v>
          </cell>
        </row>
        <row r="2236">
          <cell r="A2236">
            <v>21874</v>
          </cell>
          <cell r="B2236">
            <v>56.97</v>
          </cell>
        </row>
        <row r="2237">
          <cell r="A2237">
            <v>21877</v>
          </cell>
          <cell r="B2237">
            <v>57.08</v>
          </cell>
        </row>
        <row r="2238">
          <cell r="A2238">
            <v>21878</v>
          </cell>
          <cell r="B2238">
            <v>57.35</v>
          </cell>
        </row>
        <row r="2239">
          <cell r="A2239">
            <v>21879</v>
          </cell>
          <cell r="B2239">
            <v>57.44</v>
          </cell>
        </row>
        <row r="2240">
          <cell r="A2240">
            <v>21881</v>
          </cell>
          <cell r="B2240">
            <v>57.7</v>
          </cell>
        </row>
        <row r="2241">
          <cell r="A2241">
            <v>21884</v>
          </cell>
          <cell r="B2241">
            <v>58.28</v>
          </cell>
        </row>
        <row r="2242">
          <cell r="A2242">
            <v>21885</v>
          </cell>
          <cell r="B2242">
            <v>58.7</v>
          </cell>
        </row>
        <row r="2243">
          <cell r="A2243">
            <v>21886</v>
          </cell>
          <cell r="B2243">
            <v>58.6</v>
          </cell>
        </row>
        <row r="2244">
          <cell r="A2244">
            <v>21887</v>
          </cell>
          <cell r="B2244">
            <v>58.73</v>
          </cell>
        </row>
        <row r="2245">
          <cell r="A2245">
            <v>21888</v>
          </cell>
          <cell r="B2245">
            <v>58.85</v>
          </cell>
        </row>
        <row r="2246">
          <cell r="A2246">
            <v>21891</v>
          </cell>
          <cell r="B2246">
            <v>58.96</v>
          </cell>
        </row>
        <row r="2247">
          <cell r="A2247">
            <v>21892</v>
          </cell>
          <cell r="B2247">
            <v>59.34</v>
          </cell>
        </row>
        <row r="2248">
          <cell r="A2248">
            <v>21893</v>
          </cell>
          <cell r="B2248">
            <v>58.97</v>
          </cell>
        </row>
        <row r="2249">
          <cell r="A2249">
            <v>21894</v>
          </cell>
          <cell r="B2249">
            <v>59.02</v>
          </cell>
        </row>
        <row r="2250">
          <cell r="A2250">
            <v>21895</v>
          </cell>
          <cell r="B2250">
            <v>58.88</v>
          </cell>
        </row>
        <row r="2251">
          <cell r="A2251">
            <v>21898</v>
          </cell>
          <cell r="B2251">
            <v>59.04</v>
          </cell>
        </row>
        <row r="2252">
          <cell r="A2252">
            <v>21899</v>
          </cell>
          <cell r="B2252">
            <v>58.9</v>
          </cell>
        </row>
        <row r="2253">
          <cell r="A2253">
            <v>21900</v>
          </cell>
          <cell r="B2253">
            <v>58.97</v>
          </cell>
        </row>
        <row r="2254">
          <cell r="A2254">
            <v>21901</v>
          </cell>
          <cell r="B2254">
            <v>58.86</v>
          </cell>
        </row>
        <row r="2255">
          <cell r="A2255">
            <v>21902</v>
          </cell>
          <cell r="B2255">
            <v>59.14</v>
          </cell>
        </row>
        <row r="2256">
          <cell r="A2256">
            <v>21905</v>
          </cell>
          <cell r="B2256">
            <v>59.21</v>
          </cell>
        </row>
        <row r="2257">
          <cell r="A2257">
            <v>21906</v>
          </cell>
          <cell r="B2257">
            <v>59.14</v>
          </cell>
        </row>
        <row r="2258">
          <cell r="A2258">
            <v>21907</v>
          </cell>
          <cell r="B2258">
            <v>58.96</v>
          </cell>
        </row>
        <row r="2259">
          <cell r="A2259">
            <v>21908</v>
          </cell>
          <cell r="B2259">
            <v>59</v>
          </cell>
        </row>
        <row r="2260">
          <cell r="A2260">
            <v>21912</v>
          </cell>
          <cell r="B2260">
            <v>58.98</v>
          </cell>
        </row>
        <row r="2261">
          <cell r="A2261">
            <v>21913</v>
          </cell>
          <cell r="B2261">
            <v>59.3</v>
          </cell>
        </row>
        <row r="2262">
          <cell r="A2262">
            <v>21914</v>
          </cell>
          <cell r="B2262">
            <v>59.77</v>
          </cell>
        </row>
        <row r="2263">
          <cell r="A2263">
            <v>21915</v>
          </cell>
          <cell r="B2263">
            <v>59.89</v>
          </cell>
        </row>
        <row r="2264">
          <cell r="A2264">
            <v>21919</v>
          </cell>
          <cell r="B2264">
            <v>59.91</v>
          </cell>
        </row>
        <row r="2265">
          <cell r="A2265">
            <v>21920</v>
          </cell>
          <cell r="B2265">
            <v>60.39</v>
          </cell>
        </row>
        <row r="2266">
          <cell r="A2266">
            <v>21921</v>
          </cell>
          <cell r="B2266">
            <v>60.13</v>
          </cell>
        </row>
        <row r="2267">
          <cell r="A2267">
            <v>21922</v>
          </cell>
          <cell r="B2267">
            <v>59.69</v>
          </cell>
        </row>
        <row r="2268">
          <cell r="A2268">
            <v>21923</v>
          </cell>
          <cell r="B2268">
            <v>59.5</v>
          </cell>
        </row>
        <row r="2269">
          <cell r="A2269">
            <v>21926</v>
          </cell>
          <cell r="B2269">
            <v>58.77</v>
          </cell>
        </row>
        <row r="2270">
          <cell r="A2270">
            <v>21927</v>
          </cell>
          <cell r="B2270">
            <v>58.41</v>
          </cell>
        </row>
        <row r="2271">
          <cell r="A2271">
            <v>21928</v>
          </cell>
          <cell r="B2271">
            <v>58.08</v>
          </cell>
        </row>
        <row r="2272">
          <cell r="A2272">
            <v>21929</v>
          </cell>
          <cell r="B2272">
            <v>58.4</v>
          </cell>
        </row>
        <row r="2273">
          <cell r="A2273">
            <v>21930</v>
          </cell>
          <cell r="B2273">
            <v>58.38</v>
          </cell>
        </row>
        <row r="2274">
          <cell r="A2274">
            <v>21933</v>
          </cell>
          <cell r="B2274">
            <v>57.89</v>
          </cell>
        </row>
        <row r="2275">
          <cell r="A2275">
            <v>21934</v>
          </cell>
          <cell r="B2275">
            <v>57.27</v>
          </cell>
        </row>
        <row r="2276">
          <cell r="A2276">
            <v>21935</v>
          </cell>
          <cell r="B2276">
            <v>57.07</v>
          </cell>
        </row>
        <row r="2277">
          <cell r="A2277">
            <v>21936</v>
          </cell>
          <cell r="B2277">
            <v>57.21</v>
          </cell>
        </row>
        <row r="2278">
          <cell r="A2278">
            <v>21937</v>
          </cell>
          <cell r="B2278">
            <v>57.38</v>
          </cell>
        </row>
        <row r="2279">
          <cell r="A2279">
            <v>21940</v>
          </cell>
          <cell r="B2279">
            <v>56.78</v>
          </cell>
        </row>
        <row r="2280">
          <cell r="A2280">
            <v>21941</v>
          </cell>
          <cell r="B2280">
            <v>56.86</v>
          </cell>
        </row>
        <row r="2281">
          <cell r="A2281">
            <v>21942</v>
          </cell>
          <cell r="B2281">
            <v>56.72</v>
          </cell>
        </row>
        <row r="2282">
          <cell r="A2282">
            <v>21943</v>
          </cell>
          <cell r="B2282">
            <v>56.13</v>
          </cell>
        </row>
        <row r="2283">
          <cell r="A2283">
            <v>21944</v>
          </cell>
          <cell r="B2283">
            <v>55.61</v>
          </cell>
        </row>
        <row r="2284">
          <cell r="A2284">
            <v>21947</v>
          </cell>
          <cell r="B2284">
            <v>55.96</v>
          </cell>
        </row>
        <row r="2285">
          <cell r="A2285">
            <v>21948</v>
          </cell>
          <cell r="B2285">
            <v>56.82</v>
          </cell>
        </row>
        <row r="2286">
          <cell r="A2286">
            <v>21949</v>
          </cell>
          <cell r="B2286">
            <v>56.32</v>
          </cell>
        </row>
        <row r="2287">
          <cell r="A2287">
            <v>21950</v>
          </cell>
          <cell r="B2287">
            <v>56.27</v>
          </cell>
        </row>
        <row r="2288">
          <cell r="A2288">
            <v>21951</v>
          </cell>
          <cell r="B2288">
            <v>55.98</v>
          </cell>
        </row>
        <row r="2289">
          <cell r="A2289">
            <v>21954</v>
          </cell>
          <cell r="B2289">
            <v>55.32</v>
          </cell>
        </row>
        <row r="2290">
          <cell r="A2290">
            <v>21955</v>
          </cell>
          <cell r="B2290">
            <v>55.84</v>
          </cell>
        </row>
        <row r="2291">
          <cell r="A2291">
            <v>21956</v>
          </cell>
          <cell r="B2291">
            <v>55.49</v>
          </cell>
        </row>
        <row r="2292">
          <cell r="A2292">
            <v>21957</v>
          </cell>
          <cell r="B2292">
            <v>55.18</v>
          </cell>
        </row>
        <row r="2293">
          <cell r="A2293">
            <v>21958</v>
          </cell>
          <cell r="B2293">
            <v>55.46</v>
          </cell>
        </row>
        <row r="2294">
          <cell r="A2294">
            <v>21961</v>
          </cell>
          <cell r="B2294">
            <v>55.17</v>
          </cell>
        </row>
        <row r="2295">
          <cell r="A2295">
            <v>21962</v>
          </cell>
          <cell r="B2295">
            <v>54.73</v>
          </cell>
        </row>
        <row r="2296">
          <cell r="A2296">
            <v>21963</v>
          </cell>
          <cell r="B2296">
            <v>55.03</v>
          </cell>
        </row>
        <row r="2297">
          <cell r="A2297">
            <v>21964</v>
          </cell>
          <cell r="B2297">
            <v>55.8</v>
          </cell>
        </row>
        <row r="2298">
          <cell r="A2298">
            <v>21965</v>
          </cell>
          <cell r="B2298">
            <v>56.24</v>
          </cell>
        </row>
        <row r="2299">
          <cell r="A2299">
            <v>21969</v>
          </cell>
          <cell r="B2299">
            <v>55.94</v>
          </cell>
        </row>
        <row r="2300">
          <cell r="A2300">
            <v>21970</v>
          </cell>
          <cell r="B2300">
            <v>55.74</v>
          </cell>
        </row>
        <row r="2301">
          <cell r="A2301">
            <v>21971</v>
          </cell>
          <cell r="B2301">
            <v>55.93</v>
          </cell>
        </row>
        <row r="2302">
          <cell r="A2302">
            <v>21972</v>
          </cell>
          <cell r="B2302">
            <v>56.16</v>
          </cell>
        </row>
        <row r="2303">
          <cell r="A2303">
            <v>21975</v>
          </cell>
          <cell r="B2303">
            <v>56.12</v>
          </cell>
        </row>
        <row r="2304">
          <cell r="A2304">
            <v>21976</v>
          </cell>
          <cell r="B2304">
            <v>56.01</v>
          </cell>
        </row>
        <row r="2305">
          <cell r="A2305">
            <v>21977</v>
          </cell>
          <cell r="B2305">
            <v>55.62</v>
          </cell>
        </row>
        <row r="2306">
          <cell r="A2306">
            <v>21978</v>
          </cell>
          <cell r="B2306">
            <v>54.78</v>
          </cell>
        </row>
        <row r="2307">
          <cell r="A2307">
            <v>21979</v>
          </cell>
          <cell r="B2307">
            <v>54.57</v>
          </cell>
        </row>
        <row r="2308">
          <cell r="A2308">
            <v>21982</v>
          </cell>
          <cell r="B2308">
            <v>54.02</v>
          </cell>
        </row>
        <row r="2309">
          <cell r="A2309">
            <v>21983</v>
          </cell>
          <cell r="B2309">
            <v>53.47</v>
          </cell>
        </row>
        <row r="2310">
          <cell r="A2310">
            <v>21984</v>
          </cell>
          <cell r="B2310">
            <v>54.04</v>
          </cell>
        </row>
        <row r="2311">
          <cell r="A2311">
            <v>21985</v>
          </cell>
          <cell r="B2311">
            <v>53.83</v>
          </cell>
        </row>
        <row r="2312">
          <cell r="A2312">
            <v>21986</v>
          </cell>
          <cell r="B2312">
            <v>54.24</v>
          </cell>
        </row>
        <row r="2313">
          <cell r="A2313">
            <v>21989</v>
          </cell>
          <cell r="B2313">
            <v>54.32</v>
          </cell>
        </row>
        <row r="2314">
          <cell r="A2314">
            <v>21990</v>
          </cell>
          <cell r="B2314">
            <v>54.74</v>
          </cell>
        </row>
        <row r="2315">
          <cell r="A2315">
            <v>21991</v>
          </cell>
          <cell r="B2315">
            <v>55.04</v>
          </cell>
        </row>
        <row r="2316">
          <cell r="A2316">
            <v>21992</v>
          </cell>
          <cell r="B2316">
            <v>54.96</v>
          </cell>
        </row>
        <row r="2317">
          <cell r="A2317">
            <v>21993</v>
          </cell>
          <cell r="B2317">
            <v>55.01</v>
          </cell>
        </row>
        <row r="2318">
          <cell r="A2318">
            <v>21996</v>
          </cell>
          <cell r="B2318">
            <v>55.07</v>
          </cell>
        </row>
        <row r="2319">
          <cell r="A2319">
            <v>21997</v>
          </cell>
          <cell r="B2319">
            <v>55.29</v>
          </cell>
        </row>
        <row r="2320">
          <cell r="A2320">
            <v>21998</v>
          </cell>
          <cell r="B2320">
            <v>55.74</v>
          </cell>
        </row>
        <row r="2321">
          <cell r="A2321">
            <v>21999</v>
          </cell>
          <cell r="B2321">
            <v>55.98</v>
          </cell>
        </row>
        <row r="2322">
          <cell r="A2322">
            <v>22000</v>
          </cell>
          <cell r="B2322">
            <v>55.98</v>
          </cell>
        </row>
        <row r="2323">
          <cell r="A2323">
            <v>22003</v>
          </cell>
          <cell r="B2323">
            <v>55.86</v>
          </cell>
        </row>
        <row r="2324">
          <cell r="A2324">
            <v>22004</v>
          </cell>
          <cell r="B2324">
            <v>55.78</v>
          </cell>
        </row>
        <row r="2325">
          <cell r="A2325">
            <v>22005</v>
          </cell>
          <cell r="B2325">
            <v>55.66</v>
          </cell>
        </row>
        <row r="2326">
          <cell r="A2326">
            <v>22006</v>
          </cell>
          <cell r="B2326">
            <v>55.34</v>
          </cell>
        </row>
        <row r="2327">
          <cell r="A2327">
            <v>22007</v>
          </cell>
          <cell r="B2327">
            <v>55.43</v>
          </cell>
        </row>
        <row r="2328">
          <cell r="A2328">
            <v>22010</v>
          </cell>
          <cell r="B2328">
            <v>55.54</v>
          </cell>
        </row>
        <row r="2329">
          <cell r="A2329">
            <v>22011</v>
          </cell>
          <cell r="B2329">
            <v>55.37</v>
          </cell>
        </row>
        <row r="2330">
          <cell r="A2330">
            <v>22012</v>
          </cell>
          <cell r="B2330">
            <v>56.51</v>
          </cell>
        </row>
        <row r="2331">
          <cell r="A2331">
            <v>22013</v>
          </cell>
          <cell r="B2331">
            <v>56.52</v>
          </cell>
        </row>
        <row r="2332">
          <cell r="A2332">
            <v>22014</v>
          </cell>
          <cell r="B2332">
            <v>56.39</v>
          </cell>
        </row>
        <row r="2333">
          <cell r="A2333">
            <v>22017</v>
          </cell>
          <cell r="B2333">
            <v>56.17</v>
          </cell>
        </row>
        <row r="2334">
          <cell r="A2334">
            <v>22018</v>
          </cell>
          <cell r="B2334">
            <v>56.3</v>
          </cell>
        </row>
        <row r="2335">
          <cell r="A2335">
            <v>22019</v>
          </cell>
          <cell r="B2335">
            <v>56.3</v>
          </cell>
        </row>
        <row r="2336">
          <cell r="A2336">
            <v>22020</v>
          </cell>
          <cell r="B2336">
            <v>56.43</v>
          </cell>
        </row>
        <row r="2337">
          <cell r="A2337">
            <v>22024</v>
          </cell>
          <cell r="B2337">
            <v>56.59</v>
          </cell>
        </row>
        <row r="2338">
          <cell r="A2338">
            <v>22025</v>
          </cell>
          <cell r="B2338">
            <v>56.13</v>
          </cell>
        </row>
        <row r="2339">
          <cell r="A2339">
            <v>22026</v>
          </cell>
          <cell r="B2339">
            <v>55.44</v>
          </cell>
        </row>
        <row r="2340">
          <cell r="A2340">
            <v>22027</v>
          </cell>
          <cell r="B2340">
            <v>55.59</v>
          </cell>
        </row>
        <row r="2341">
          <cell r="A2341">
            <v>22028</v>
          </cell>
          <cell r="B2341">
            <v>55.42</v>
          </cell>
        </row>
        <row r="2342">
          <cell r="A2342">
            <v>22031</v>
          </cell>
          <cell r="B2342">
            <v>54.86</v>
          </cell>
        </row>
        <row r="2343">
          <cell r="A2343">
            <v>22032</v>
          </cell>
          <cell r="B2343">
            <v>55.04</v>
          </cell>
        </row>
        <row r="2344">
          <cell r="A2344">
            <v>22033</v>
          </cell>
          <cell r="B2344">
            <v>55.04</v>
          </cell>
        </row>
        <row r="2345">
          <cell r="A2345">
            <v>22034</v>
          </cell>
          <cell r="B2345">
            <v>54.56</v>
          </cell>
        </row>
        <row r="2346">
          <cell r="A2346">
            <v>22035</v>
          </cell>
          <cell r="B2346">
            <v>54.37</v>
          </cell>
        </row>
        <row r="2347">
          <cell r="A2347">
            <v>22038</v>
          </cell>
          <cell r="B2347">
            <v>54.13</v>
          </cell>
        </row>
        <row r="2348">
          <cell r="A2348">
            <v>22039</v>
          </cell>
          <cell r="B2348">
            <v>54.83</v>
          </cell>
        </row>
        <row r="2349">
          <cell r="A2349">
            <v>22040</v>
          </cell>
          <cell r="B2349">
            <v>55.04</v>
          </cell>
        </row>
        <row r="2350">
          <cell r="A2350">
            <v>22041</v>
          </cell>
          <cell r="B2350">
            <v>54.86</v>
          </cell>
        </row>
        <row r="2351">
          <cell r="A2351">
            <v>22042</v>
          </cell>
          <cell r="B2351">
            <v>54.75</v>
          </cell>
        </row>
        <row r="2352">
          <cell r="A2352">
            <v>22045</v>
          </cell>
          <cell r="B2352">
            <v>54.8</v>
          </cell>
        </row>
        <row r="2353">
          <cell r="A2353">
            <v>22046</v>
          </cell>
          <cell r="B2353">
            <v>54.42</v>
          </cell>
        </row>
        <row r="2354">
          <cell r="A2354">
            <v>22047</v>
          </cell>
          <cell r="B2354">
            <v>54.57</v>
          </cell>
        </row>
        <row r="2355">
          <cell r="A2355">
            <v>22048</v>
          </cell>
          <cell r="B2355">
            <v>54.85</v>
          </cell>
        </row>
        <row r="2356">
          <cell r="A2356">
            <v>22049</v>
          </cell>
          <cell r="B2356">
            <v>55.3</v>
          </cell>
        </row>
        <row r="2357">
          <cell r="A2357">
            <v>22052</v>
          </cell>
          <cell r="B2357">
            <v>55.25</v>
          </cell>
        </row>
        <row r="2358">
          <cell r="A2358">
            <v>22053</v>
          </cell>
          <cell r="B2358">
            <v>55.46</v>
          </cell>
        </row>
        <row r="2359">
          <cell r="A2359">
            <v>22054</v>
          </cell>
          <cell r="B2359">
            <v>55.44</v>
          </cell>
        </row>
        <row r="2360">
          <cell r="A2360">
            <v>22055</v>
          </cell>
          <cell r="B2360">
            <v>55.68</v>
          </cell>
        </row>
        <row r="2361">
          <cell r="A2361">
            <v>22056</v>
          </cell>
          <cell r="B2361">
            <v>55.73</v>
          </cell>
        </row>
        <row r="2362">
          <cell r="A2362">
            <v>22059</v>
          </cell>
          <cell r="B2362">
            <v>55.76</v>
          </cell>
        </row>
        <row r="2363">
          <cell r="A2363">
            <v>22060</v>
          </cell>
          <cell r="B2363">
            <v>55.7</v>
          </cell>
        </row>
        <row r="2364">
          <cell r="A2364">
            <v>22061</v>
          </cell>
          <cell r="B2364">
            <v>55.67</v>
          </cell>
        </row>
        <row r="2365">
          <cell r="A2365">
            <v>22062</v>
          </cell>
          <cell r="B2365">
            <v>55.71</v>
          </cell>
        </row>
        <row r="2366">
          <cell r="A2366">
            <v>22063</v>
          </cell>
          <cell r="B2366">
            <v>55.74</v>
          </cell>
        </row>
        <row r="2367">
          <cell r="A2367">
            <v>22067</v>
          </cell>
          <cell r="B2367">
            <v>55.83</v>
          </cell>
        </row>
        <row r="2368">
          <cell r="A2368">
            <v>22068</v>
          </cell>
          <cell r="B2368">
            <v>55.89</v>
          </cell>
        </row>
        <row r="2369">
          <cell r="A2369">
            <v>22069</v>
          </cell>
          <cell r="B2369">
            <v>56.13</v>
          </cell>
        </row>
        <row r="2370">
          <cell r="A2370">
            <v>22070</v>
          </cell>
          <cell r="B2370">
            <v>56.23</v>
          </cell>
        </row>
        <row r="2371">
          <cell r="A2371">
            <v>22073</v>
          </cell>
          <cell r="B2371">
            <v>56.89</v>
          </cell>
        </row>
        <row r="2372">
          <cell r="A2372">
            <v>22074</v>
          </cell>
          <cell r="B2372">
            <v>57.43</v>
          </cell>
        </row>
        <row r="2373">
          <cell r="A2373">
            <v>22075</v>
          </cell>
          <cell r="B2373">
            <v>57.89</v>
          </cell>
        </row>
        <row r="2374">
          <cell r="A2374">
            <v>22076</v>
          </cell>
          <cell r="B2374">
            <v>58</v>
          </cell>
        </row>
        <row r="2375">
          <cell r="A2375">
            <v>22077</v>
          </cell>
          <cell r="B2375">
            <v>57.97</v>
          </cell>
        </row>
        <row r="2376">
          <cell r="A2376">
            <v>22080</v>
          </cell>
          <cell r="B2376">
            <v>57.99</v>
          </cell>
        </row>
        <row r="2377">
          <cell r="A2377">
            <v>22081</v>
          </cell>
          <cell r="B2377">
            <v>57.91</v>
          </cell>
        </row>
        <row r="2378">
          <cell r="A2378">
            <v>22082</v>
          </cell>
          <cell r="B2378">
            <v>57.57</v>
          </cell>
        </row>
        <row r="2379">
          <cell r="A2379">
            <v>22083</v>
          </cell>
          <cell r="B2379">
            <v>57.5</v>
          </cell>
        </row>
        <row r="2380">
          <cell r="A2380">
            <v>22084</v>
          </cell>
          <cell r="B2380">
            <v>57.44</v>
          </cell>
        </row>
        <row r="2381">
          <cell r="A2381">
            <v>22087</v>
          </cell>
          <cell r="B2381">
            <v>57.16</v>
          </cell>
        </row>
        <row r="2382">
          <cell r="A2382">
            <v>22088</v>
          </cell>
          <cell r="B2382">
            <v>57.11</v>
          </cell>
        </row>
        <row r="2383">
          <cell r="A2383">
            <v>22089</v>
          </cell>
          <cell r="B2383">
            <v>57.28</v>
          </cell>
        </row>
        <row r="2384">
          <cell r="A2384">
            <v>22090</v>
          </cell>
          <cell r="B2384">
            <v>57.59</v>
          </cell>
        </row>
        <row r="2385">
          <cell r="A2385">
            <v>22091</v>
          </cell>
          <cell r="B2385">
            <v>57.68</v>
          </cell>
        </row>
        <row r="2386">
          <cell r="A2386">
            <v>22094</v>
          </cell>
          <cell r="B2386">
            <v>57.33</v>
          </cell>
        </row>
        <row r="2387">
          <cell r="A2387">
            <v>22095</v>
          </cell>
          <cell r="B2387">
            <v>56.94</v>
          </cell>
        </row>
        <row r="2388">
          <cell r="A2388">
            <v>22096</v>
          </cell>
          <cell r="B2388">
            <v>56.94</v>
          </cell>
        </row>
        <row r="2389">
          <cell r="A2389">
            <v>22097</v>
          </cell>
          <cell r="B2389">
            <v>56.92</v>
          </cell>
        </row>
        <row r="2390">
          <cell r="A2390">
            <v>22098</v>
          </cell>
          <cell r="B2390">
            <v>57.06</v>
          </cell>
        </row>
        <row r="2391">
          <cell r="A2391">
            <v>22102</v>
          </cell>
          <cell r="B2391">
            <v>57.02</v>
          </cell>
        </row>
        <row r="2392">
          <cell r="A2392">
            <v>22103</v>
          </cell>
          <cell r="B2392">
            <v>56.94</v>
          </cell>
        </row>
        <row r="2393">
          <cell r="A2393">
            <v>22104</v>
          </cell>
          <cell r="B2393">
            <v>57.24</v>
          </cell>
        </row>
        <row r="2394">
          <cell r="A2394">
            <v>22105</v>
          </cell>
          <cell r="B2394">
            <v>57.38</v>
          </cell>
        </row>
        <row r="2395">
          <cell r="A2395">
            <v>22108</v>
          </cell>
          <cell r="B2395">
            <v>56.87</v>
          </cell>
        </row>
        <row r="2396">
          <cell r="A2396">
            <v>22109</v>
          </cell>
          <cell r="B2396">
            <v>56.25</v>
          </cell>
        </row>
        <row r="2397">
          <cell r="A2397">
            <v>22110</v>
          </cell>
          <cell r="B2397">
            <v>56.1</v>
          </cell>
        </row>
        <row r="2398">
          <cell r="A2398">
            <v>22111</v>
          </cell>
          <cell r="B2398">
            <v>56.12</v>
          </cell>
        </row>
        <row r="2399">
          <cell r="A2399">
            <v>22112</v>
          </cell>
          <cell r="B2399">
            <v>56.05</v>
          </cell>
        </row>
        <row r="2400">
          <cell r="A2400">
            <v>22115</v>
          </cell>
          <cell r="B2400">
            <v>55.7</v>
          </cell>
        </row>
        <row r="2401">
          <cell r="A2401">
            <v>22116</v>
          </cell>
          <cell r="B2401">
            <v>55.7</v>
          </cell>
        </row>
        <row r="2402">
          <cell r="A2402">
            <v>22117</v>
          </cell>
          <cell r="B2402">
            <v>55.61</v>
          </cell>
        </row>
        <row r="2403">
          <cell r="A2403">
            <v>22118</v>
          </cell>
          <cell r="B2403">
            <v>55.1</v>
          </cell>
        </row>
        <row r="2404">
          <cell r="A2404">
            <v>22119</v>
          </cell>
          <cell r="B2404">
            <v>54.72</v>
          </cell>
        </row>
        <row r="2405">
          <cell r="A2405">
            <v>22122</v>
          </cell>
          <cell r="B2405">
            <v>54.18</v>
          </cell>
        </row>
        <row r="2406">
          <cell r="A2406">
            <v>22123</v>
          </cell>
          <cell r="B2406">
            <v>54.51</v>
          </cell>
        </row>
        <row r="2407">
          <cell r="A2407">
            <v>22124</v>
          </cell>
          <cell r="B2407">
            <v>54.17</v>
          </cell>
        </row>
        <row r="2408">
          <cell r="A2408">
            <v>22125</v>
          </cell>
          <cell r="B2408">
            <v>54.57</v>
          </cell>
        </row>
        <row r="2409">
          <cell r="A2409">
            <v>22126</v>
          </cell>
          <cell r="B2409">
            <v>55.51</v>
          </cell>
        </row>
        <row r="2410">
          <cell r="A2410">
            <v>22129</v>
          </cell>
          <cell r="B2410">
            <v>55.53</v>
          </cell>
        </row>
        <row r="2411">
          <cell r="A2411">
            <v>22130</v>
          </cell>
          <cell r="B2411">
            <v>55.04</v>
          </cell>
        </row>
        <row r="2412">
          <cell r="A2412">
            <v>22131</v>
          </cell>
          <cell r="B2412">
            <v>54.72</v>
          </cell>
        </row>
        <row r="2413">
          <cell r="A2413">
            <v>22132</v>
          </cell>
          <cell r="B2413">
            <v>54.89</v>
          </cell>
        </row>
        <row r="2414">
          <cell r="A2414">
            <v>22133</v>
          </cell>
          <cell r="B2414">
            <v>55.44</v>
          </cell>
        </row>
        <row r="2415">
          <cell r="A2415">
            <v>22136</v>
          </cell>
          <cell r="B2415">
            <v>55.52</v>
          </cell>
        </row>
        <row r="2416">
          <cell r="A2416">
            <v>22137</v>
          </cell>
          <cell r="B2416">
            <v>55.84</v>
          </cell>
        </row>
        <row r="2417">
          <cell r="A2417">
            <v>22138</v>
          </cell>
          <cell r="B2417">
            <v>56.07</v>
          </cell>
        </row>
        <row r="2418">
          <cell r="A2418">
            <v>22139</v>
          </cell>
          <cell r="B2418">
            <v>56.28</v>
          </cell>
        </row>
        <row r="2419">
          <cell r="A2419">
            <v>22140</v>
          </cell>
          <cell r="B2419">
            <v>56.66</v>
          </cell>
        </row>
        <row r="2420">
          <cell r="A2420">
            <v>22143</v>
          </cell>
          <cell r="B2420">
            <v>56.61</v>
          </cell>
        </row>
        <row r="2421">
          <cell r="A2421">
            <v>22144</v>
          </cell>
          <cell r="B2421">
            <v>56.72</v>
          </cell>
        </row>
        <row r="2422">
          <cell r="A2422">
            <v>22145</v>
          </cell>
          <cell r="B2422">
            <v>56.84</v>
          </cell>
        </row>
        <row r="2423">
          <cell r="A2423">
            <v>22146</v>
          </cell>
          <cell r="B2423">
            <v>56.81</v>
          </cell>
        </row>
        <row r="2424">
          <cell r="A2424">
            <v>22147</v>
          </cell>
          <cell r="B2424">
            <v>57.01</v>
          </cell>
        </row>
        <row r="2425">
          <cell r="A2425">
            <v>22150</v>
          </cell>
          <cell r="B2425">
            <v>57.19</v>
          </cell>
        </row>
        <row r="2426">
          <cell r="A2426">
            <v>22151</v>
          </cell>
          <cell r="B2426">
            <v>57.75</v>
          </cell>
        </row>
        <row r="2427">
          <cell r="A2427">
            <v>22152</v>
          </cell>
          <cell r="B2427">
            <v>58.07</v>
          </cell>
        </row>
        <row r="2428">
          <cell r="A2428">
            <v>22153</v>
          </cell>
          <cell r="B2428">
            <v>57.79</v>
          </cell>
        </row>
        <row r="2429">
          <cell r="A2429">
            <v>22154</v>
          </cell>
          <cell r="B2429">
            <v>57.6</v>
          </cell>
        </row>
        <row r="2430">
          <cell r="A2430">
            <v>22157</v>
          </cell>
          <cell r="B2430">
            <v>57.44</v>
          </cell>
        </row>
        <row r="2431">
          <cell r="A2431">
            <v>22158</v>
          </cell>
          <cell r="B2431">
            <v>56.84</v>
          </cell>
        </row>
        <row r="2432">
          <cell r="A2432">
            <v>22159</v>
          </cell>
          <cell r="B2432">
            <v>56.96</v>
          </cell>
        </row>
        <row r="2433">
          <cell r="A2433">
            <v>22160</v>
          </cell>
          <cell r="B2433">
            <v>57.09</v>
          </cell>
        </row>
        <row r="2434">
          <cell r="A2434">
            <v>22161</v>
          </cell>
          <cell r="B2434">
            <v>57</v>
          </cell>
        </row>
        <row r="2435">
          <cell r="A2435">
            <v>22165</v>
          </cell>
          <cell r="B2435">
            <v>56.49</v>
          </cell>
        </row>
        <row r="2436">
          <cell r="A2436">
            <v>22166</v>
          </cell>
          <cell r="B2436">
            <v>55.79</v>
          </cell>
        </row>
        <row r="2437">
          <cell r="A2437">
            <v>22167</v>
          </cell>
          <cell r="B2437">
            <v>55.74</v>
          </cell>
        </row>
        <row r="2438">
          <cell r="A2438">
            <v>22168</v>
          </cell>
          <cell r="B2438">
            <v>56.11</v>
          </cell>
        </row>
        <row r="2439">
          <cell r="A2439">
            <v>22171</v>
          </cell>
          <cell r="B2439">
            <v>55.72</v>
          </cell>
        </row>
        <row r="2440">
          <cell r="A2440">
            <v>22172</v>
          </cell>
          <cell r="B2440">
            <v>55.83</v>
          </cell>
        </row>
        <row r="2441">
          <cell r="A2441">
            <v>22173</v>
          </cell>
          <cell r="B2441">
            <v>55.44</v>
          </cell>
        </row>
        <row r="2442">
          <cell r="A2442">
            <v>22174</v>
          </cell>
          <cell r="B2442">
            <v>55.22</v>
          </cell>
        </row>
        <row r="2443">
          <cell r="A2443">
            <v>22175</v>
          </cell>
          <cell r="B2443">
            <v>55.11</v>
          </cell>
        </row>
        <row r="2444">
          <cell r="A2444">
            <v>22178</v>
          </cell>
          <cell r="B2444">
            <v>53.86</v>
          </cell>
        </row>
        <row r="2445">
          <cell r="A2445">
            <v>22179</v>
          </cell>
          <cell r="B2445">
            <v>54.01</v>
          </cell>
        </row>
        <row r="2446">
          <cell r="A2446">
            <v>22180</v>
          </cell>
          <cell r="B2446">
            <v>54.57</v>
          </cell>
        </row>
        <row r="2447">
          <cell r="A2447">
            <v>22181</v>
          </cell>
          <cell r="B2447">
            <v>54.36</v>
          </cell>
        </row>
        <row r="2448">
          <cell r="A2448">
            <v>22182</v>
          </cell>
          <cell r="B2448">
            <v>53.9</v>
          </cell>
        </row>
        <row r="2449">
          <cell r="A2449">
            <v>22185</v>
          </cell>
          <cell r="B2449">
            <v>53.06</v>
          </cell>
        </row>
        <row r="2450">
          <cell r="A2450">
            <v>22186</v>
          </cell>
          <cell r="B2450">
            <v>52.94</v>
          </cell>
        </row>
        <row r="2451">
          <cell r="A2451">
            <v>22187</v>
          </cell>
          <cell r="B2451">
            <v>52.48</v>
          </cell>
        </row>
        <row r="2452">
          <cell r="A2452">
            <v>22188</v>
          </cell>
          <cell r="B2452">
            <v>52.62</v>
          </cell>
        </row>
        <row r="2453">
          <cell r="A2453">
            <v>22189</v>
          </cell>
          <cell r="B2453">
            <v>53.52</v>
          </cell>
        </row>
        <row r="2454">
          <cell r="A2454">
            <v>22192</v>
          </cell>
          <cell r="B2454">
            <v>53.36</v>
          </cell>
        </row>
        <row r="2455">
          <cell r="A2455">
            <v>22193</v>
          </cell>
          <cell r="B2455">
            <v>52.99</v>
          </cell>
        </row>
        <row r="2456">
          <cell r="A2456">
            <v>22194</v>
          </cell>
          <cell r="B2456">
            <v>53.39</v>
          </cell>
        </row>
        <row r="2457">
          <cell r="A2457">
            <v>22195</v>
          </cell>
          <cell r="B2457">
            <v>53.72</v>
          </cell>
        </row>
        <row r="2458">
          <cell r="A2458">
            <v>22196</v>
          </cell>
          <cell r="B2458">
            <v>54.03</v>
          </cell>
        </row>
        <row r="2459">
          <cell r="A2459">
            <v>22199</v>
          </cell>
          <cell r="B2459">
            <v>54.14</v>
          </cell>
        </row>
        <row r="2460">
          <cell r="A2460">
            <v>22200</v>
          </cell>
          <cell r="B2460">
            <v>54.22</v>
          </cell>
        </row>
        <row r="2461">
          <cell r="A2461">
            <v>22201</v>
          </cell>
          <cell r="B2461">
            <v>54.15</v>
          </cell>
        </row>
        <row r="2462">
          <cell r="A2462">
            <v>22202</v>
          </cell>
          <cell r="B2462">
            <v>54.57</v>
          </cell>
        </row>
        <row r="2463">
          <cell r="A2463">
            <v>22203</v>
          </cell>
          <cell r="B2463">
            <v>54.86</v>
          </cell>
        </row>
        <row r="2464">
          <cell r="A2464">
            <v>22206</v>
          </cell>
          <cell r="B2464">
            <v>54.63</v>
          </cell>
        </row>
        <row r="2465">
          <cell r="A2465">
            <v>22207</v>
          </cell>
          <cell r="B2465">
            <v>54.35</v>
          </cell>
        </row>
        <row r="2466">
          <cell r="A2466">
            <v>22208</v>
          </cell>
          <cell r="B2466">
            <v>54.25</v>
          </cell>
        </row>
        <row r="2467">
          <cell r="A2467">
            <v>22209</v>
          </cell>
          <cell r="B2467">
            <v>53.86</v>
          </cell>
        </row>
        <row r="2468">
          <cell r="A2468">
            <v>22210</v>
          </cell>
          <cell r="B2468">
            <v>53.72</v>
          </cell>
        </row>
        <row r="2469">
          <cell r="A2469">
            <v>22213</v>
          </cell>
          <cell r="B2469">
            <v>52.7</v>
          </cell>
        </row>
        <row r="2470">
          <cell r="A2470">
            <v>22214</v>
          </cell>
          <cell r="B2470">
            <v>52.2</v>
          </cell>
        </row>
        <row r="2471">
          <cell r="A2471">
            <v>22215</v>
          </cell>
          <cell r="B2471">
            <v>53.05</v>
          </cell>
        </row>
        <row r="2472">
          <cell r="A2472">
            <v>22216</v>
          </cell>
          <cell r="B2472">
            <v>53.62</v>
          </cell>
        </row>
        <row r="2473">
          <cell r="A2473">
            <v>22217</v>
          </cell>
          <cell r="B2473">
            <v>53.41</v>
          </cell>
        </row>
        <row r="2474">
          <cell r="A2474">
            <v>22220</v>
          </cell>
          <cell r="B2474">
            <v>53.39</v>
          </cell>
        </row>
        <row r="2475">
          <cell r="A2475">
            <v>22221</v>
          </cell>
          <cell r="B2475">
            <v>53.94</v>
          </cell>
        </row>
        <row r="2476">
          <cell r="A2476">
            <v>22222</v>
          </cell>
          <cell r="B2476">
            <v>54.22</v>
          </cell>
        </row>
        <row r="2477">
          <cell r="A2477">
            <v>22223</v>
          </cell>
          <cell r="B2477">
            <v>54.43</v>
          </cell>
        </row>
        <row r="2478">
          <cell r="A2478">
            <v>22224</v>
          </cell>
          <cell r="B2478">
            <v>54.9</v>
          </cell>
        </row>
        <row r="2479">
          <cell r="A2479">
            <v>22227</v>
          </cell>
          <cell r="B2479">
            <v>55.11</v>
          </cell>
        </row>
        <row r="2480">
          <cell r="A2480">
            <v>22229</v>
          </cell>
          <cell r="B2480">
            <v>55.35</v>
          </cell>
        </row>
        <row r="2481">
          <cell r="A2481">
            <v>22230</v>
          </cell>
          <cell r="B2481">
            <v>56.43</v>
          </cell>
        </row>
        <row r="2482">
          <cell r="A2482">
            <v>22231</v>
          </cell>
          <cell r="B2482">
            <v>55.87</v>
          </cell>
        </row>
        <row r="2483">
          <cell r="A2483">
            <v>22234</v>
          </cell>
          <cell r="B2483">
            <v>55.59</v>
          </cell>
        </row>
        <row r="2484">
          <cell r="A2484">
            <v>22235</v>
          </cell>
          <cell r="B2484">
            <v>55.81</v>
          </cell>
        </row>
        <row r="2485">
          <cell r="A2485">
            <v>22236</v>
          </cell>
          <cell r="B2485">
            <v>55.7</v>
          </cell>
        </row>
        <row r="2486">
          <cell r="A2486">
            <v>22237</v>
          </cell>
          <cell r="B2486">
            <v>55.55</v>
          </cell>
        </row>
        <row r="2487">
          <cell r="A2487">
            <v>22238</v>
          </cell>
          <cell r="B2487">
            <v>55.82</v>
          </cell>
        </row>
        <row r="2488">
          <cell r="A2488">
            <v>22241</v>
          </cell>
          <cell r="B2488">
            <v>55.93</v>
          </cell>
        </row>
        <row r="2489">
          <cell r="A2489">
            <v>22242</v>
          </cell>
          <cell r="B2489">
            <v>55.72</v>
          </cell>
        </row>
        <row r="2490">
          <cell r="A2490">
            <v>22243</v>
          </cell>
          <cell r="B2490">
            <v>55.8</v>
          </cell>
        </row>
        <row r="2491">
          <cell r="A2491">
            <v>22245</v>
          </cell>
          <cell r="B2491">
            <v>56.13</v>
          </cell>
        </row>
        <row r="2492">
          <cell r="A2492">
            <v>22248</v>
          </cell>
          <cell r="B2492">
            <v>56.03</v>
          </cell>
        </row>
        <row r="2493">
          <cell r="A2493">
            <v>22249</v>
          </cell>
          <cell r="B2493">
            <v>55.83</v>
          </cell>
        </row>
        <row r="2494">
          <cell r="A2494">
            <v>22250</v>
          </cell>
          <cell r="B2494">
            <v>55.54</v>
          </cell>
        </row>
        <row r="2495">
          <cell r="A2495">
            <v>22251</v>
          </cell>
          <cell r="B2495">
            <v>55.3</v>
          </cell>
        </row>
        <row r="2496">
          <cell r="A2496">
            <v>22252</v>
          </cell>
          <cell r="B2496">
            <v>55.39</v>
          </cell>
        </row>
        <row r="2497">
          <cell r="A2497">
            <v>22255</v>
          </cell>
          <cell r="B2497">
            <v>55.31</v>
          </cell>
        </row>
        <row r="2498">
          <cell r="A2498">
            <v>22256</v>
          </cell>
          <cell r="B2498">
            <v>55.47</v>
          </cell>
        </row>
        <row r="2499">
          <cell r="A2499">
            <v>22257</v>
          </cell>
          <cell r="B2499">
            <v>56.02</v>
          </cell>
        </row>
        <row r="2500">
          <cell r="A2500">
            <v>22258</v>
          </cell>
          <cell r="B2500">
            <v>56.15</v>
          </cell>
        </row>
        <row r="2501">
          <cell r="A2501">
            <v>22259</v>
          </cell>
          <cell r="B2501">
            <v>56.65</v>
          </cell>
        </row>
        <row r="2502">
          <cell r="A2502">
            <v>22262</v>
          </cell>
          <cell r="B2502">
            <v>56.85</v>
          </cell>
        </row>
        <row r="2503">
          <cell r="A2503">
            <v>22263</v>
          </cell>
          <cell r="B2503">
            <v>56.88</v>
          </cell>
        </row>
        <row r="2504">
          <cell r="A2504">
            <v>22264</v>
          </cell>
          <cell r="B2504">
            <v>56.84</v>
          </cell>
        </row>
        <row r="2505">
          <cell r="A2505">
            <v>22265</v>
          </cell>
          <cell r="B2505">
            <v>56.68</v>
          </cell>
        </row>
        <row r="2506">
          <cell r="A2506">
            <v>22266</v>
          </cell>
          <cell r="B2506">
            <v>57.2</v>
          </cell>
        </row>
        <row r="2507">
          <cell r="A2507">
            <v>22269</v>
          </cell>
          <cell r="B2507">
            <v>57.13</v>
          </cell>
        </row>
        <row r="2508">
          <cell r="A2508">
            <v>22270</v>
          </cell>
          <cell r="B2508">
            <v>57.09</v>
          </cell>
        </row>
        <row r="2509">
          <cell r="A2509">
            <v>22271</v>
          </cell>
          <cell r="B2509">
            <v>57.55</v>
          </cell>
        </row>
        <row r="2510">
          <cell r="A2510">
            <v>22272</v>
          </cell>
          <cell r="B2510">
            <v>57.39</v>
          </cell>
        </row>
        <row r="2511">
          <cell r="A2511">
            <v>22273</v>
          </cell>
          <cell r="B2511">
            <v>57.44</v>
          </cell>
        </row>
        <row r="2512">
          <cell r="A2512">
            <v>22277</v>
          </cell>
          <cell r="B2512">
            <v>57.52</v>
          </cell>
        </row>
        <row r="2513">
          <cell r="A2513">
            <v>22278</v>
          </cell>
          <cell r="B2513">
            <v>57.78</v>
          </cell>
        </row>
        <row r="2514">
          <cell r="A2514">
            <v>22279</v>
          </cell>
          <cell r="B2514">
            <v>58.05</v>
          </cell>
        </row>
        <row r="2515">
          <cell r="A2515">
            <v>22280</v>
          </cell>
          <cell r="B2515">
            <v>58.11</v>
          </cell>
        </row>
        <row r="2516">
          <cell r="A2516">
            <v>22284</v>
          </cell>
          <cell r="B2516">
            <v>57.57</v>
          </cell>
        </row>
        <row r="2517">
          <cell r="A2517">
            <v>22285</v>
          </cell>
          <cell r="B2517">
            <v>58.36</v>
          </cell>
        </row>
        <row r="2518">
          <cell r="A2518">
            <v>22286</v>
          </cell>
          <cell r="B2518">
            <v>58.57</v>
          </cell>
        </row>
        <row r="2519">
          <cell r="A2519">
            <v>22287</v>
          </cell>
          <cell r="B2519">
            <v>58.4</v>
          </cell>
        </row>
        <row r="2520">
          <cell r="A2520">
            <v>22290</v>
          </cell>
          <cell r="B2520">
            <v>58.81</v>
          </cell>
        </row>
        <row r="2521">
          <cell r="A2521">
            <v>22291</v>
          </cell>
          <cell r="B2521">
            <v>58.97</v>
          </cell>
        </row>
        <row r="2522">
          <cell r="A2522">
            <v>22292</v>
          </cell>
          <cell r="B2522">
            <v>59.14</v>
          </cell>
        </row>
        <row r="2523">
          <cell r="A2523">
            <v>22293</v>
          </cell>
          <cell r="B2523">
            <v>59.32</v>
          </cell>
        </row>
        <row r="2524">
          <cell r="A2524">
            <v>22294</v>
          </cell>
          <cell r="B2524">
            <v>59.6</v>
          </cell>
        </row>
        <row r="2525">
          <cell r="A2525">
            <v>22297</v>
          </cell>
          <cell r="B2525">
            <v>59.58</v>
          </cell>
        </row>
        <row r="2526">
          <cell r="A2526">
            <v>22298</v>
          </cell>
          <cell r="B2526">
            <v>59.64</v>
          </cell>
        </row>
        <row r="2527">
          <cell r="A2527">
            <v>22299</v>
          </cell>
          <cell r="B2527">
            <v>59.68</v>
          </cell>
        </row>
        <row r="2528">
          <cell r="A2528">
            <v>22300</v>
          </cell>
          <cell r="B2528">
            <v>59.77</v>
          </cell>
        </row>
        <row r="2529">
          <cell r="A2529">
            <v>22301</v>
          </cell>
          <cell r="B2529">
            <v>59.96</v>
          </cell>
        </row>
        <row r="2530">
          <cell r="A2530">
            <v>22304</v>
          </cell>
          <cell r="B2530">
            <v>60.29</v>
          </cell>
        </row>
        <row r="2531">
          <cell r="A2531">
            <v>22305</v>
          </cell>
          <cell r="B2531">
            <v>60.45</v>
          </cell>
        </row>
        <row r="2532">
          <cell r="A2532">
            <v>22306</v>
          </cell>
          <cell r="B2532">
            <v>60.53</v>
          </cell>
        </row>
        <row r="2533">
          <cell r="A2533">
            <v>22307</v>
          </cell>
          <cell r="B2533">
            <v>60.62</v>
          </cell>
        </row>
        <row r="2534">
          <cell r="A2534">
            <v>22308</v>
          </cell>
          <cell r="B2534">
            <v>61.24</v>
          </cell>
        </row>
        <row r="2535">
          <cell r="A2535">
            <v>22311</v>
          </cell>
          <cell r="B2535">
            <v>61.97</v>
          </cell>
        </row>
        <row r="2536">
          <cell r="A2536">
            <v>22312</v>
          </cell>
          <cell r="B2536">
            <v>61.78</v>
          </cell>
        </row>
        <row r="2537">
          <cell r="A2537">
            <v>22313</v>
          </cell>
          <cell r="B2537">
            <v>61.9</v>
          </cell>
        </row>
        <row r="2538">
          <cell r="A2538">
            <v>22314</v>
          </cell>
          <cell r="B2538">
            <v>62.3</v>
          </cell>
        </row>
        <row r="2539">
          <cell r="A2539">
            <v>22315</v>
          </cell>
          <cell r="B2539">
            <v>62.22</v>
          </cell>
        </row>
        <row r="2540">
          <cell r="A2540">
            <v>22318</v>
          </cell>
          <cell r="B2540">
            <v>61.76</v>
          </cell>
        </row>
        <row r="2541">
          <cell r="A2541">
            <v>22319</v>
          </cell>
          <cell r="B2541">
            <v>61.65</v>
          </cell>
        </row>
        <row r="2542">
          <cell r="A2542">
            <v>22320</v>
          </cell>
          <cell r="B2542">
            <v>62.21</v>
          </cell>
        </row>
        <row r="2543">
          <cell r="A2543">
            <v>22321</v>
          </cell>
          <cell r="B2543">
            <v>62.02</v>
          </cell>
        </row>
        <row r="2544">
          <cell r="A2544">
            <v>22322</v>
          </cell>
          <cell r="B2544">
            <v>61.5</v>
          </cell>
        </row>
        <row r="2545">
          <cell r="A2545">
            <v>22325</v>
          </cell>
          <cell r="B2545">
            <v>61.14</v>
          </cell>
        </row>
        <row r="2546">
          <cell r="A2546">
            <v>22326</v>
          </cell>
          <cell r="B2546">
            <v>61.41</v>
          </cell>
        </row>
        <row r="2547">
          <cell r="A2547">
            <v>22327</v>
          </cell>
          <cell r="B2547">
            <v>61.92</v>
          </cell>
        </row>
        <row r="2548">
          <cell r="A2548">
            <v>22328</v>
          </cell>
          <cell r="B2548">
            <v>62.3</v>
          </cell>
        </row>
        <row r="2549">
          <cell r="A2549">
            <v>22329</v>
          </cell>
          <cell r="B2549">
            <v>62.1</v>
          </cell>
        </row>
        <row r="2550">
          <cell r="A2550">
            <v>22332</v>
          </cell>
          <cell r="B2550">
            <v>62.32</v>
          </cell>
        </row>
        <row r="2551">
          <cell r="A2551">
            <v>22333</v>
          </cell>
          <cell r="B2551">
            <v>62.36</v>
          </cell>
        </row>
        <row r="2552">
          <cell r="A2552">
            <v>22335</v>
          </cell>
          <cell r="B2552">
            <v>62.59</v>
          </cell>
        </row>
        <row r="2553">
          <cell r="A2553">
            <v>22336</v>
          </cell>
          <cell r="B2553">
            <v>62.84</v>
          </cell>
        </row>
        <row r="2554">
          <cell r="A2554">
            <v>22339</v>
          </cell>
          <cell r="B2554">
            <v>63.3</v>
          </cell>
        </row>
        <row r="2555">
          <cell r="A2555">
            <v>22340</v>
          </cell>
          <cell r="B2555">
            <v>63.44</v>
          </cell>
        </row>
        <row r="2556">
          <cell r="A2556">
            <v>22341</v>
          </cell>
          <cell r="B2556">
            <v>63.43</v>
          </cell>
        </row>
        <row r="2557">
          <cell r="A2557">
            <v>22342</v>
          </cell>
          <cell r="B2557">
            <v>63.85</v>
          </cell>
        </row>
        <row r="2558">
          <cell r="A2558">
            <v>22343</v>
          </cell>
          <cell r="B2558">
            <v>63.95</v>
          </cell>
        </row>
        <row r="2559">
          <cell r="A2559">
            <v>22346</v>
          </cell>
          <cell r="B2559">
            <v>64.05</v>
          </cell>
        </row>
        <row r="2560">
          <cell r="A2560">
            <v>22347</v>
          </cell>
          <cell r="B2560">
            <v>63.47</v>
          </cell>
        </row>
        <row r="2561">
          <cell r="A2561">
            <v>22348</v>
          </cell>
          <cell r="B2561">
            <v>63.44</v>
          </cell>
        </row>
        <row r="2562">
          <cell r="A2562">
            <v>22349</v>
          </cell>
          <cell r="B2562">
            <v>63.5</v>
          </cell>
        </row>
        <row r="2563">
          <cell r="A2563">
            <v>22350</v>
          </cell>
          <cell r="B2563">
            <v>63.48</v>
          </cell>
        </row>
        <row r="2564">
          <cell r="A2564">
            <v>22353</v>
          </cell>
          <cell r="B2564">
            <v>63.66</v>
          </cell>
        </row>
        <row r="2565">
          <cell r="A2565">
            <v>22354</v>
          </cell>
          <cell r="B2565">
            <v>63.38</v>
          </cell>
        </row>
        <row r="2566">
          <cell r="A2566">
            <v>22355</v>
          </cell>
          <cell r="B2566">
            <v>63.57</v>
          </cell>
        </row>
        <row r="2567">
          <cell r="A2567">
            <v>22356</v>
          </cell>
          <cell r="B2567">
            <v>64.209999999999994</v>
          </cell>
        </row>
        <row r="2568">
          <cell r="A2568">
            <v>22357</v>
          </cell>
          <cell r="B2568">
            <v>64</v>
          </cell>
        </row>
        <row r="2569">
          <cell r="A2569">
            <v>22360</v>
          </cell>
          <cell r="B2569">
            <v>64.86</v>
          </cell>
        </row>
        <row r="2570">
          <cell r="A2570">
            <v>22361</v>
          </cell>
          <cell r="B2570">
            <v>64.739999999999995</v>
          </cell>
        </row>
        <row r="2571">
          <cell r="A2571">
            <v>22362</v>
          </cell>
          <cell r="B2571">
            <v>64.7</v>
          </cell>
        </row>
        <row r="2572">
          <cell r="A2572">
            <v>22363</v>
          </cell>
          <cell r="B2572">
            <v>64.53</v>
          </cell>
        </row>
        <row r="2573">
          <cell r="A2573">
            <v>22364</v>
          </cell>
          <cell r="B2573">
            <v>64.42</v>
          </cell>
        </row>
        <row r="2574">
          <cell r="A2574">
            <v>22367</v>
          </cell>
          <cell r="B2574">
            <v>64.349999999999994</v>
          </cell>
        </row>
        <row r="2575">
          <cell r="A2575">
            <v>22368</v>
          </cell>
          <cell r="B2575">
            <v>64.38</v>
          </cell>
        </row>
        <row r="2576">
          <cell r="A2576">
            <v>22369</v>
          </cell>
          <cell r="B2576">
            <v>64.930000000000007</v>
          </cell>
        </row>
        <row r="2577">
          <cell r="A2577">
            <v>22370</v>
          </cell>
          <cell r="B2577">
            <v>65.06</v>
          </cell>
        </row>
        <row r="2578">
          <cell r="A2578">
            <v>22374</v>
          </cell>
          <cell r="B2578">
            <v>65.599999999999994</v>
          </cell>
        </row>
        <row r="2579">
          <cell r="A2579">
            <v>22375</v>
          </cell>
          <cell r="B2579">
            <v>65.66</v>
          </cell>
        </row>
        <row r="2580">
          <cell r="A2580">
            <v>22376</v>
          </cell>
          <cell r="B2580">
            <v>65.459999999999994</v>
          </cell>
        </row>
        <row r="2581">
          <cell r="A2581">
            <v>22377</v>
          </cell>
          <cell r="B2581">
            <v>65.61</v>
          </cell>
        </row>
        <row r="2582">
          <cell r="A2582">
            <v>22378</v>
          </cell>
          <cell r="B2582">
            <v>65.959999999999994</v>
          </cell>
        </row>
        <row r="2583">
          <cell r="A2583">
            <v>22381</v>
          </cell>
          <cell r="B2583">
            <v>66.53</v>
          </cell>
        </row>
        <row r="2584">
          <cell r="A2584">
            <v>22382</v>
          </cell>
          <cell r="B2584">
            <v>66.62</v>
          </cell>
        </row>
        <row r="2585">
          <cell r="A2585">
            <v>22383</v>
          </cell>
          <cell r="B2585">
            <v>66.31</v>
          </cell>
        </row>
        <row r="2586">
          <cell r="A2586">
            <v>22384</v>
          </cell>
          <cell r="B2586">
            <v>66.260000000000005</v>
          </cell>
        </row>
        <row r="2587">
          <cell r="A2587">
            <v>22385</v>
          </cell>
          <cell r="B2587">
            <v>66.37</v>
          </cell>
        </row>
        <row r="2588">
          <cell r="A2588">
            <v>22388</v>
          </cell>
          <cell r="B2588">
            <v>68.680000000000007</v>
          </cell>
        </row>
        <row r="2589">
          <cell r="A2589">
            <v>22389</v>
          </cell>
          <cell r="B2589">
            <v>66.2</v>
          </cell>
        </row>
        <row r="2590">
          <cell r="A2590">
            <v>22390</v>
          </cell>
          <cell r="B2590">
            <v>65.81</v>
          </cell>
        </row>
        <row r="2591">
          <cell r="A2591">
            <v>22391</v>
          </cell>
          <cell r="B2591">
            <v>65.819999999999993</v>
          </cell>
        </row>
        <row r="2592">
          <cell r="A2592">
            <v>22392</v>
          </cell>
          <cell r="B2592">
            <v>65.77</v>
          </cell>
        </row>
        <row r="2593">
          <cell r="A2593">
            <v>22395</v>
          </cell>
          <cell r="B2593">
            <v>64.400000000000006</v>
          </cell>
        </row>
        <row r="2594">
          <cell r="A2594">
            <v>22396</v>
          </cell>
          <cell r="B2594">
            <v>65.3</v>
          </cell>
        </row>
        <row r="2595">
          <cell r="A2595">
            <v>22397</v>
          </cell>
          <cell r="B2595">
            <v>65.55</v>
          </cell>
        </row>
        <row r="2596">
          <cell r="A2596">
            <v>22398</v>
          </cell>
          <cell r="B2596">
            <v>65.459999999999994</v>
          </cell>
        </row>
        <row r="2597">
          <cell r="A2597">
            <v>22399</v>
          </cell>
          <cell r="B2597">
            <v>65.31</v>
          </cell>
        </row>
        <row r="2598">
          <cell r="A2598">
            <v>22402</v>
          </cell>
          <cell r="B2598">
            <v>65.17</v>
          </cell>
        </row>
        <row r="2599">
          <cell r="A2599">
            <v>22403</v>
          </cell>
          <cell r="B2599">
            <v>65.64</v>
          </cell>
        </row>
        <row r="2600">
          <cell r="A2600">
            <v>22404</v>
          </cell>
          <cell r="B2600">
            <v>66.180000000000007</v>
          </cell>
        </row>
        <row r="2601">
          <cell r="A2601">
            <v>22405</v>
          </cell>
          <cell r="B2601">
            <v>66.44</v>
          </cell>
        </row>
        <row r="2602">
          <cell r="A2602">
            <v>22406</v>
          </cell>
          <cell r="B2602">
            <v>66.52</v>
          </cell>
        </row>
        <row r="2603">
          <cell r="A2603">
            <v>22409</v>
          </cell>
          <cell r="B2603">
            <v>66.41</v>
          </cell>
        </row>
        <row r="2604">
          <cell r="A2604">
            <v>22410</v>
          </cell>
          <cell r="B2604">
            <v>66.47</v>
          </cell>
        </row>
        <row r="2605">
          <cell r="A2605">
            <v>22411</v>
          </cell>
          <cell r="B2605">
            <v>66.41</v>
          </cell>
        </row>
        <row r="2606">
          <cell r="A2606">
            <v>22412</v>
          </cell>
          <cell r="B2606">
            <v>66.39</v>
          </cell>
        </row>
        <row r="2607">
          <cell r="A2607">
            <v>22413</v>
          </cell>
          <cell r="B2607">
            <v>66.5</v>
          </cell>
        </row>
        <row r="2608">
          <cell r="A2608">
            <v>22416</v>
          </cell>
          <cell r="B2608">
            <v>66.83</v>
          </cell>
        </row>
        <row r="2609">
          <cell r="A2609">
            <v>22417</v>
          </cell>
          <cell r="B2609">
            <v>67.08</v>
          </cell>
        </row>
        <row r="2610">
          <cell r="A2610">
            <v>22418</v>
          </cell>
          <cell r="B2610">
            <v>67.39</v>
          </cell>
        </row>
        <row r="2611">
          <cell r="A2611">
            <v>22419</v>
          </cell>
          <cell r="B2611">
            <v>66.989999999999995</v>
          </cell>
        </row>
        <row r="2612">
          <cell r="A2612">
            <v>22420</v>
          </cell>
          <cell r="B2612">
            <v>67.27</v>
          </cell>
        </row>
        <row r="2613">
          <cell r="A2613">
            <v>22423</v>
          </cell>
          <cell r="B2613">
            <v>66.849999999999994</v>
          </cell>
        </row>
        <row r="2614">
          <cell r="A2614">
            <v>22424</v>
          </cell>
          <cell r="B2614">
            <v>66.680000000000007</v>
          </cell>
        </row>
        <row r="2615">
          <cell r="A2615">
            <v>22425</v>
          </cell>
          <cell r="B2615">
            <v>66.260000000000005</v>
          </cell>
        </row>
        <row r="2616">
          <cell r="A2616">
            <v>22426</v>
          </cell>
          <cell r="B2616">
            <v>66.010000000000005</v>
          </cell>
        </row>
        <row r="2617">
          <cell r="A2617">
            <v>22427</v>
          </cell>
          <cell r="B2617">
            <v>66.430000000000007</v>
          </cell>
        </row>
        <row r="2618">
          <cell r="A2618">
            <v>22432</v>
          </cell>
          <cell r="B2618">
            <v>66.56</v>
          </cell>
        </row>
        <row r="2619">
          <cell r="A2619">
            <v>22433</v>
          </cell>
          <cell r="B2619">
            <v>66.56</v>
          </cell>
        </row>
        <row r="2620">
          <cell r="A2620">
            <v>22434</v>
          </cell>
          <cell r="B2620">
            <v>66.73</v>
          </cell>
        </row>
        <row r="2621">
          <cell r="A2621">
            <v>22437</v>
          </cell>
          <cell r="B2621">
            <v>67.08</v>
          </cell>
        </row>
        <row r="2622">
          <cell r="A2622">
            <v>22438</v>
          </cell>
          <cell r="B2622">
            <v>66.89</v>
          </cell>
        </row>
        <row r="2623">
          <cell r="A2623">
            <v>22439</v>
          </cell>
          <cell r="B2623">
            <v>65.64</v>
          </cell>
        </row>
        <row r="2624">
          <cell r="A2624">
            <v>22440</v>
          </cell>
          <cell r="B2624">
            <v>66.67</v>
          </cell>
        </row>
        <row r="2625">
          <cell r="A2625">
            <v>22441</v>
          </cell>
          <cell r="B2625">
            <v>66.66</v>
          </cell>
        </row>
        <row r="2626">
          <cell r="A2626">
            <v>22444</v>
          </cell>
          <cell r="B2626">
            <v>66.150000000000006</v>
          </cell>
        </row>
        <row r="2627">
          <cell r="A2627">
            <v>22445</v>
          </cell>
          <cell r="B2627">
            <v>65.8</v>
          </cell>
        </row>
        <row r="2628">
          <cell r="A2628">
            <v>22446</v>
          </cell>
          <cell r="B2628">
            <v>65.98</v>
          </cell>
        </row>
        <row r="2629">
          <cell r="A2629">
            <v>22447</v>
          </cell>
          <cell r="B2629">
            <v>65.69</v>
          </cell>
        </row>
        <row r="2630">
          <cell r="A2630">
            <v>22448</v>
          </cell>
          <cell r="B2630">
            <v>65.180000000000007</v>
          </cell>
        </row>
        <row r="2631">
          <cell r="A2631">
            <v>22451</v>
          </cell>
          <cell r="B2631">
            <v>64.58</v>
          </cell>
        </row>
        <row r="2632">
          <cell r="A2632">
            <v>22452</v>
          </cell>
          <cell r="B2632">
            <v>65.150000000000006</v>
          </cell>
        </row>
        <row r="2633">
          <cell r="A2633">
            <v>22453</v>
          </cell>
          <cell r="B2633">
            <v>65.14</v>
          </cell>
        </row>
        <row r="2634">
          <cell r="A2634">
            <v>22454</v>
          </cell>
          <cell r="B2634">
            <v>64.900000000000006</v>
          </cell>
        </row>
        <row r="2635">
          <cell r="A2635">
            <v>22455</v>
          </cell>
          <cell r="B2635">
            <v>65.16</v>
          </cell>
        </row>
        <row r="2636">
          <cell r="A2636">
            <v>22458</v>
          </cell>
          <cell r="B2636">
            <v>64.47</v>
          </cell>
        </row>
        <row r="2637">
          <cell r="A2637">
            <v>22459</v>
          </cell>
          <cell r="B2637">
            <v>64.47</v>
          </cell>
        </row>
        <row r="2638">
          <cell r="A2638">
            <v>22460</v>
          </cell>
          <cell r="B2638">
            <v>64.59</v>
          </cell>
        </row>
        <row r="2639">
          <cell r="A2639">
            <v>22461</v>
          </cell>
          <cell r="B2639">
            <v>64.52</v>
          </cell>
        </row>
        <row r="2640">
          <cell r="A2640">
            <v>22462</v>
          </cell>
          <cell r="B2640">
            <v>64.64</v>
          </cell>
        </row>
        <row r="2641">
          <cell r="A2641">
            <v>22465</v>
          </cell>
          <cell r="B2641">
            <v>65.209999999999994</v>
          </cell>
        </row>
        <row r="2642">
          <cell r="A2642">
            <v>22467</v>
          </cell>
          <cell r="B2642">
            <v>65.63</v>
          </cell>
        </row>
        <row r="2643">
          <cell r="A2643">
            <v>22468</v>
          </cell>
          <cell r="B2643">
            <v>65.81</v>
          </cell>
        </row>
        <row r="2644">
          <cell r="A2644">
            <v>22469</v>
          </cell>
          <cell r="B2644">
            <v>65.77</v>
          </cell>
        </row>
        <row r="2645">
          <cell r="A2645">
            <v>22472</v>
          </cell>
          <cell r="B2645">
            <v>65.709999999999994</v>
          </cell>
        </row>
        <row r="2646">
          <cell r="A2646">
            <v>22473</v>
          </cell>
          <cell r="B2646">
            <v>65.69</v>
          </cell>
        </row>
        <row r="2647">
          <cell r="A2647">
            <v>22474</v>
          </cell>
          <cell r="B2647">
            <v>65.319999999999993</v>
          </cell>
        </row>
        <row r="2648">
          <cell r="A2648">
            <v>22475</v>
          </cell>
          <cell r="B2648">
            <v>64.86</v>
          </cell>
        </row>
        <row r="2649">
          <cell r="A2649">
            <v>22476</v>
          </cell>
          <cell r="B2649">
            <v>65.28</v>
          </cell>
        </row>
        <row r="2650">
          <cell r="A2650">
            <v>22479</v>
          </cell>
          <cell r="B2650">
            <v>64.790000000000006</v>
          </cell>
        </row>
        <row r="2651">
          <cell r="A2651">
            <v>22480</v>
          </cell>
          <cell r="B2651">
            <v>64.41</v>
          </cell>
        </row>
        <row r="2652">
          <cell r="A2652">
            <v>22481</v>
          </cell>
          <cell r="B2652">
            <v>64.7</v>
          </cell>
        </row>
        <row r="2653">
          <cell r="A2653">
            <v>22482</v>
          </cell>
          <cell r="B2653">
            <v>64.709999999999994</v>
          </cell>
        </row>
        <row r="2654">
          <cell r="A2654">
            <v>22483</v>
          </cell>
          <cell r="B2654">
            <v>64.86</v>
          </cell>
        </row>
        <row r="2655">
          <cell r="A2655">
            <v>22486</v>
          </cell>
          <cell r="B2655">
            <v>64.87</v>
          </cell>
        </row>
        <row r="2656">
          <cell r="A2656">
            <v>22487</v>
          </cell>
          <cell r="B2656">
            <v>65.23</v>
          </cell>
        </row>
        <row r="2657">
          <cell r="A2657">
            <v>22488</v>
          </cell>
          <cell r="B2657">
            <v>65.84</v>
          </cell>
        </row>
        <row r="2658">
          <cell r="A2658">
            <v>22489</v>
          </cell>
          <cell r="B2658">
            <v>66.61</v>
          </cell>
        </row>
        <row r="2659">
          <cell r="A2659">
            <v>22490</v>
          </cell>
          <cell r="B2659">
            <v>66.709999999999994</v>
          </cell>
        </row>
        <row r="2660">
          <cell r="A2660">
            <v>22493</v>
          </cell>
          <cell r="B2660">
            <v>66.760000000000005</v>
          </cell>
        </row>
        <row r="2661">
          <cell r="A2661">
            <v>22494</v>
          </cell>
          <cell r="B2661">
            <v>67.37</v>
          </cell>
        </row>
        <row r="2662">
          <cell r="A2662">
            <v>22495</v>
          </cell>
          <cell r="B2662">
            <v>66.94</v>
          </cell>
        </row>
        <row r="2663">
          <cell r="A2663">
            <v>22496</v>
          </cell>
          <cell r="B2663">
            <v>67.290000000000006</v>
          </cell>
        </row>
        <row r="2664">
          <cell r="A2664">
            <v>22497</v>
          </cell>
          <cell r="B2664">
            <v>67.680000000000007</v>
          </cell>
        </row>
        <row r="2665">
          <cell r="A2665">
            <v>22500</v>
          </cell>
          <cell r="B2665">
            <v>67.67</v>
          </cell>
        </row>
        <row r="2666">
          <cell r="A2666">
            <v>22501</v>
          </cell>
          <cell r="B2666">
            <v>67.819999999999993</v>
          </cell>
        </row>
        <row r="2667">
          <cell r="A2667">
            <v>22502</v>
          </cell>
          <cell r="B2667">
            <v>67.739999999999995</v>
          </cell>
        </row>
        <row r="2668">
          <cell r="A2668">
            <v>22503</v>
          </cell>
          <cell r="B2668">
            <v>67.95</v>
          </cell>
        </row>
        <row r="2669">
          <cell r="A2669">
            <v>22504</v>
          </cell>
          <cell r="B2669">
            <v>68.06</v>
          </cell>
        </row>
        <row r="2670">
          <cell r="A2670">
            <v>22507</v>
          </cell>
          <cell r="B2670">
            <v>67.72</v>
          </cell>
        </row>
        <row r="2671">
          <cell r="A2671">
            <v>22508</v>
          </cell>
          <cell r="B2671">
            <v>67.55</v>
          </cell>
        </row>
        <row r="2672">
          <cell r="A2672">
            <v>22509</v>
          </cell>
          <cell r="B2672">
            <v>67.73</v>
          </cell>
        </row>
        <row r="2673">
          <cell r="A2673">
            <v>22510</v>
          </cell>
          <cell r="B2673">
            <v>68.11</v>
          </cell>
        </row>
        <row r="2674">
          <cell r="A2674">
            <v>22511</v>
          </cell>
          <cell r="B2674">
            <v>68.290000000000006</v>
          </cell>
        </row>
        <row r="2675">
          <cell r="A2675">
            <v>22514</v>
          </cell>
          <cell r="B2675">
            <v>68.430000000000007</v>
          </cell>
        </row>
        <row r="2676">
          <cell r="A2676">
            <v>22515</v>
          </cell>
          <cell r="B2676">
            <v>68.44</v>
          </cell>
        </row>
        <row r="2677">
          <cell r="A2677">
            <v>22516</v>
          </cell>
          <cell r="B2677">
            <v>67.98</v>
          </cell>
        </row>
        <row r="2678">
          <cell r="A2678">
            <v>22517</v>
          </cell>
          <cell r="B2678">
            <v>67.59</v>
          </cell>
        </row>
        <row r="2679">
          <cell r="A2679">
            <v>22518</v>
          </cell>
          <cell r="B2679">
            <v>67.67</v>
          </cell>
        </row>
        <row r="2680">
          <cell r="A2680">
            <v>22521</v>
          </cell>
          <cell r="B2680">
            <v>67.7</v>
          </cell>
        </row>
        <row r="2681">
          <cell r="A2681">
            <v>22522</v>
          </cell>
          <cell r="B2681">
            <v>67.55</v>
          </cell>
        </row>
        <row r="2682">
          <cell r="A2682">
            <v>22523</v>
          </cell>
          <cell r="B2682">
            <v>67.81</v>
          </cell>
        </row>
        <row r="2683">
          <cell r="A2683">
            <v>22524</v>
          </cell>
          <cell r="B2683">
            <v>68.069999999999993</v>
          </cell>
        </row>
        <row r="2684">
          <cell r="A2684">
            <v>22525</v>
          </cell>
          <cell r="B2684">
            <v>68.19</v>
          </cell>
        </row>
        <row r="2685">
          <cell r="A2685">
            <v>22529</v>
          </cell>
          <cell r="B2685">
            <v>67.959999999999994</v>
          </cell>
        </row>
        <row r="2686">
          <cell r="A2686">
            <v>22530</v>
          </cell>
          <cell r="B2686">
            <v>68.459999999999994</v>
          </cell>
        </row>
        <row r="2687">
          <cell r="A2687">
            <v>22531</v>
          </cell>
          <cell r="B2687">
            <v>68.349999999999994</v>
          </cell>
        </row>
        <row r="2688">
          <cell r="A2688">
            <v>22532</v>
          </cell>
          <cell r="B2688">
            <v>67.88</v>
          </cell>
        </row>
        <row r="2689">
          <cell r="A2689">
            <v>22535</v>
          </cell>
          <cell r="B2689">
            <v>67.28</v>
          </cell>
        </row>
        <row r="2690">
          <cell r="A2690">
            <v>22536</v>
          </cell>
          <cell r="B2690">
            <v>67.959999999999994</v>
          </cell>
        </row>
        <row r="2691">
          <cell r="A2691">
            <v>22537</v>
          </cell>
          <cell r="B2691">
            <v>68.010000000000005</v>
          </cell>
        </row>
        <row r="2692">
          <cell r="A2692">
            <v>22538</v>
          </cell>
          <cell r="B2692">
            <v>67.53</v>
          </cell>
        </row>
        <row r="2693">
          <cell r="A2693">
            <v>22539</v>
          </cell>
          <cell r="B2693">
            <v>67.650000000000006</v>
          </cell>
        </row>
        <row r="2694">
          <cell r="A2694">
            <v>22542</v>
          </cell>
          <cell r="B2694">
            <v>67.209999999999994</v>
          </cell>
        </row>
        <row r="2695">
          <cell r="A2695">
            <v>22543</v>
          </cell>
          <cell r="B2695">
            <v>66.08</v>
          </cell>
        </row>
        <row r="2696">
          <cell r="A2696">
            <v>22544</v>
          </cell>
          <cell r="B2696">
            <v>66.959999999999994</v>
          </cell>
        </row>
        <row r="2697">
          <cell r="A2697">
            <v>22545</v>
          </cell>
          <cell r="B2697">
            <v>66.989999999999995</v>
          </cell>
        </row>
        <row r="2698">
          <cell r="A2698">
            <v>22546</v>
          </cell>
          <cell r="B2698">
            <v>66.72</v>
          </cell>
        </row>
        <row r="2699">
          <cell r="A2699">
            <v>22549</v>
          </cell>
          <cell r="B2699">
            <v>65.77</v>
          </cell>
        </row>
        <row r="2700">
          <cell r="A2700">
            <v>22550</v>
          </cell>
          <cell r="B2700">
            <v>65.78</v>
          </cell>
        </row>
        <row r="2701">
          <cell r="A2701">
            <v>22551</v>
          </cell>
          <cell r="B2701">
            <v>66.47</v>
          </cell>
        </row>
        <row r="2702">
          <cell r="A2702">
            <v>22552</v>
          </cell>
          <cell r="B2702">
            <v>66.58</v>
          </cell>
        </row>
        <row r="2703">
          <cell r="A2703">
            <v>22553</v>
          </cell>
          <cell r="B2703">
            <v>66.73</v>
          </cell>
        </row>
        <row r="2704">
          <cell r="A2704">
            <v>22556</v>
          </cell>
          <cell r="B2704">
            <v>66.77</v>
          </cell>
        </row>
        <row r="2705">
          <cell r="A2705">
            <v>22557</v>
          </cell>
          <cell r="B2705">
            <v>66.73</v>
          </cell>
        </row>
        <row r="2706">
          <cell r="A2706">
            <v>22558</v>
          </cell>
          <cell r="B2706">
            <v>67.180000000000007</v>
          </cell>
        </row>
        <row r="2707">
          <cell r="A2707">
            <v>22559</v>
          </cell>
          <cell r="B2707">
            <v>67.77</v>
          </cell>
        </row>
        <row r="2708">
          <cell r="A2708">
            <v>22560</v>
          </cell>
          <cell r="B2708">
            <v>66.97</v>
          </cell>
        </row>
        <row r="2709">
          <cell r="A2709">
            <v>22563</v>
          </cell>
          <cell r="B2709">
            <v>67.94</v>
          </cell>
        </row>
        <row r="2710">
          <cell r="A2710">
            <v>22564</v>
          </cell>
          <cell r="B2710">
            <v>68.11</v>
          </cell>
        </row>
        <row r="2711">
          <cell r="A2711">
            <v>22565</v>
          </cell>
          <cell r="B2711">
            <v>68.17</v>
          </cell>
        </row>
        <row r="2712">
          <cell r="A2712">
            <v>22566</v>
          </cell>
          <cell r="B2712">
            <v>68.16</v>
          </cell>
        </row>
        <row r="2713">
          <cell r="A2713">
            <v>22567</v>
          </cell>
          <cell r="B2713">
            <v>68.040000000000006</v>
          </cell>
        </row>
        <row r="2714">
          <cell r="A2714">
            <v>22570</v>
          </cell>
          <cell r="B2714">
            <v>67.849999999999994</v>
          </cell>
        </row>
        <row r="2715">
          <cell r="A2715">
            <v>22571</v>
          </cell>
          <cell r="B2715">
            <v>67.87</v>
          </cell>
        </row>
        <row r="2716">
          <cell r="A2716">
            <v>22572</v>
          </cell>
          <cell r="B2716">
            <v>68.209999999999994</v>
          </cell>
        </row>
        <row r="2717">
          <cell r="A2717">
            <v>22573</v>
          </cell>
          <cell r="B2717">
            <v>68.45</v>
          </cell>
        </row>
        <row r="2718">
          <cell r="A2718">
            <v>22574</v>
          </cell>
          <cell r="B2718">
            <v>68</v>
          </cell>
        </row>
        <row r="2719">
          <cell r="A2719">
            <v>22577</v>
          </cell>
          <cell r="B2719">
            <v>68.06</v>
          </cell>
        </row>
        <row r="2720">
          <cell r="A2720">
            <v>22578</v>
          </cell>
          <cell r="B2720">
            <v>67.98</v>
          </cell>
        </row>
        <row r="2721">
          <cell r="A2721">
            <v>22579</v>
          </cell>
          <cell r="B2721">
            <v>68.34</v>
          </cell>
        </row>
        <row r="2722">
          <cell r="A2722">
            <v>22580</v>
          </cell>
          <cell r="B2722">
            <v>68.459999999999994</v>
          </cell>
        </row>
        <row r="2723">
          <cell r="A2723">
            <v>22581</v>
          </cell>
          <cell r="B2723">
            <v>68.34</v>
          </cell>
        </row>
        <row r="2724">
          <cell r="A2724">
            <v>22584</v>
          </cell>
          <cell r="B2724">
            <v>68.42</v>
          </cell>
        </row>
        <row r="2725">
          <cell r="A2725">
            <v>22585</v>
          </cell>
          <cell r="B2725">
            <v>68.62</v>
          </cell>
        </row>
        <row r="2726">
          <cell r="A2726">
            <v>22586</v>
          </cell>
          <cell r="B2726">
            <v>68.73</v>
          </cell>
        </row>
        <row r="2727">
          <cell r="A2727">
            <v>22587</v>
          </cell>
          <cell r="B2727">
            <v>69.11</v>
          </cell>
        </row>
        <row r="2728">
          <cell r="A2728">
            <v>22588</v>
          </cell>
          <cell r="B2728">
            <v>69.47</v>
          </cell>
        </row>
        <row r="2729">
          <cell r="A2729">
            <v>22591</v>
          </cell>
          <cell r="B2729">
            <v>70.010000000000005</v>
          </cell>
        </row>
        <row r="2730">
          <cell r="A2730">
            <v>22593</v>
          </cell>
          <cell r="B2730">
            <v>70.87</v>
          </cell>
        </row>
        <row r="2731">
          <cell r="A2731">
            <v>22594</v>
          </cell>
          <cell r="B2731">
            <v>70.77</v>
          </cell>
        </row>
        <row r="2732">
          <cell r="A2732">
            <v>22595</v>
          </cell>
          <cell r="B2732">
            <v>71.069999999999993</v>
          </cell>
        </row>
        <row r="2733">
          <cell r="A2733">
            <v>22598</v>
          </cell>
          <cell r="B2733">
            <v>71.27</v>
          </cell>
        </row>
        <row r="2734">
          <cell r="A2734">
            <v>22599</v>
          </cell>
          <cell r="B2734">
            <v>71.66</v>
          </cell>
        </row>
        <row r="2735">
          <cell r="A2735">
            <v>22600</v>
          </cell>
          <cell r="B2735">
            <v>71.67</v>
          </cell>
        </row>
        <row r="2736">
          <cell r="A2736">
            <v>22601</v>
          </cell>
          <cell r="B2736">
            <v>71.62</v>
          </cell>
        </row>
        <row r="2737">
          <cell r="A2737">
            <v>22602</v>
          </cell>
          <cell r="B2737">
            <v>71.62</v>
          </cell>
        </row>
        <row r="2738">
          <cell r="A2738">
            <v>22605</v>
          </cell>
          <cell r="B2738">
            <v>71.72</v>
          </cell>
        </row>
        <row r="2739">
          <cell r="A2739">
            <v>22606</v>
          </cell>
          <cell r="B2739">
            <v>71.78</v>
          </cell>
        </row>
        <row r="2740">
          <cell r="A2740">
            <v>22607</v>
          </cell>
          <cell r="B2740">
            <v>71.7</v>
          </cell>
        </row>
        <row r="2741">
          <cell r="A2741">
            <v>22609</v>
          </cell>
          <cell r="B2741">
            <v>71.84</v>
          </cell>
        </row>
        <row r="2742">
          <cell r="A2742">
            <v>22612</v>
          </cell>
          <cell r="B2742">
            <v>71.849999999999994</v>
          </cell>
        </row>
        <row r="2743">
          <cell r="A2743">
            <v>22613</v>
          </cell>
          <cell r="B2743">
            <v>71.75</v>
          </cell>
        </row>
        <row r="2744">
          <cell r="A2744">
            <v>22614</v>
          </cell>
          <cell r="B2744">
            <v>71.7</v>
          </cell>
        </row>
        <row r="2745">
          <cell r="A2745">
            <v>22615</v>
          </cell>
          <cell r="B2745">
            <v>71.319999999999993</v>
          </cell>
        </row>
        <row r="2746">
          <cell r="A2746">
            <v>22616</v>
          </cell>
          <cell r="B2746">
            <v>71.78</v>
          </cell>
        </row>
        <row r="2747">
          <cell r="A2747">
            <v>22619</v>
          </cell>
          <cell r="B2747">
            <v>72.010000000000005</v>
          </cell>
        </row>
        <row r="2748">
          <cell r="A2748">
            <v>22620</v>
          </cell>
          <cell r="B2748">
            <v>71.930000000000007</v>
          </cell>
        </row>
        <row r="2749">
          <cell r="A2749">
            <v>22621</v>
          </cell>
          <cell r="B2749">
            <v>71.989999999999995</v>
          </cell>
        </row>
        <row r="2750">
          <cell r="A2750">
            <v>22622</v>
          </cell>
          <cell r="B2750">
            <v>71.7</v>
          </cell>
        </row>
        <row r="2751">
          <cell r="A2751">
            <v>22623</v>
          </cell>
          <cell r="B2751">
            <v>72.040000000000006</v>
          </cell>
        </row>
        <row r="2752">
          <cell r="A2752">
            <v>22626</v>
          </cell>
          <cell r="B2752">
            <v>72.39</v>
          </cell>
        </row>
        <row r="2753">
          <cell r="A2753">
            <v>22627</v>
          </cell>
          <cell r="B2753">
            <v>72.64</v>
          </cell>
        </row>
        <row r="2754">
          <cell r="A2754">
            <v>22628</v>
          </cell>
          <cell r="B2754">
            <v>72.53</v>
          </cell>
        </row>
        <row r="2755">
          <cell r="A2755">
            <v>22629</v>
          </cell>
          <cell r="B2755">
            <v>71.98</v>
          </cell>
        </row>
        <row r="2756">
          <cell r="A2756">
            <v>22630</v>
          </cell>
          <cell r="B2756">
            <v>72.010000000000005</v>
          </cell>
        </row>
        <row r="2757">
          <cell r="A2757">
            <v>22633</v>
          </cell>
          <cell r="B2757">
            <v>71.760000000000005</v>
          </cell>
        </row>
        <row r="2758">
          <cell r="A2758">
            <v>22634</v>
          </cell>
          <cell r="B2758">
            <v>71.260000000000005</v>
          </cell>
        </row>
        <row r="2759">
          <cell r="A2759">
            <v>22635</v>
          </cell>
          <cell r="B2759">
            <v>71.12</v>
          </cell>
        </row>
        <row r="2760">
          <cell r="A2760">
            <v>22636</v>
          </cell>
          <cell r="B2760">
            <v>70.86</v>
          </cell>
        </row>
        <row r="2761">
          <cell r="A2761">
            <v>22637</v>
          </cell>
          <cell r="B2761">
            <v>70.91</v>
          </cell>
        </row>
        <row r="2762">
          <cell r="A2762">
            <v>22641</v>
          </cell>
          <cell r="B2762">
            <v>71.02</v>
          </cell>
        </row>
        <row r="2763">
          <cell r="A2763">
            <v>22642</v>
          </cell>
          <cell r="B2763">
            <v>71.650000000000006</v>
          </cell>
        </row>
        <row r="2764">
          <cell r="A2764">
            <v>22643</v>
          </cell>
          <cell r="B2764">
            <v>71.69</v>
          </cell>
        </row>
        <row r="2765">
          <cell r="A2765">
            <v>22644</v>
          </cell>
          <cell r="B2765">
            <v>71.55</v>
          </cell>
        </row>
        <row r="2766">
          <cell r="A2766">
            <v>22648</v>
          </cell>
          <cell r="B2766">
            <v>70.959999999999994</v>
          </cell>
        </row>
        <row r="2767">
          <cell r="A2767">
            <v>22649</v>
          </cell>
          <cell r="B2767">
            <v>71.13</v>
          </cell>
        </row>
        <row r="2768">
          <cell r="A2768">
            <v>22650</v>
          </cell>
          <cell r="B2768">
            <v>70.64</v>
          </cell>
        </row>
        <row r="2769">
          <cell r="A2769">
            <v>22651</v>
          </cell>
          <cell r="B2769">
            <v>69.66</v>
          </cell>
        </row>
        <row r="2770">
          <cell r="A2770">
            <v>22654</v>
          </cell>
          <cell r="B2770">
            <v>69.12</v>
          </cell>
        </row>
        <row r="2771">
          <cell r="A2771">
            <v>22655</v>
          </cell>
          <cell r="B2771">
            <v>69.150000000000006</v>
          </cell>
        </row>
        <row r="2772">
          <cell r="A2772">
            <v>22656</v>
          </cell>
          <cell r="B2772">
            <v>68.959999999999994</v>
          </cell>
        </row>
        <row r="2773">
          <cell r="A2773">
            <v>22657</v>
          </cell>
          <cell r="B2773">
            <v>69.37</v>
          </cell>
        </row>
        <row r="2774">
          <cell r="A2774">
            <v>22658</v>
          </cell>
          <cell r="B2774">
            <v>69.61</v>
          </cell>
        </row>
        <row r="2775">
          <cell r="A2775">
            <v>22661</v>
          </cell>
          <cell r="B2775">
            <v>69.47</v>
          </cell>
        </row>
        <row r="2776">
          <cell r="A2776">
            <v>22662</v>
          </cell>
          <cell r="B2776">
            <v>69.069999999999993</v>
          </cell>
        </row>
        <row r="2777">
          <cell r="A2777">
            <v>22663</v>
          </cell>
          <cell r="B2777">
            <v>68.319999999999993</v>
          </cell>
        </row>
        <row r="2778">
          <cell r="A2778">
            <v>22664</v>
          </cell>
          <cell r="B2778">
            <v>68.39</v>
          </cell>
        </row>
        <row r="2779">
          <cell r="A2779">
            <v>22665</v>
          </cell>
          <cell r="B2779">
            <v>68.75</v>
          </cell>
        </row>
        <row r="2780">
          <cell r="A2780">
            <v>22668</v>
          </cell>
          <cell r="B2780">
            <v>68.81</v>
          </cell>
        </row>
        <row r="2781">
          <cell r="A2781">
            <v>22669</v>
          </cell>
          <cell r="B2781">
            <v>68.290000000000006</v>
          </cell>
        </row>
        <row r="2782">
          <cell r="A2782">
            <v>22670</v>
          </cell>
          <cell r="B2782">
            <v>68.400000000000006</v>
          </cell>
        </row>
        <row r="2783">
          <cell r="A2783">
            <v>22671</v>
          </cell>
          <cell r="B2783">
            <v>68.349999999999994</v>
          </cell>
        </row>
        <row r="2784">
          <cell r="A2784">
            <v>22672</v>
          </cell>
          <cell r="B2784">
            <v>68.13</v>
          </cell>
        </row>
        <row r="2785">
          <cell r="A2785">
            <v>22675</v>
          </cell>
          <cell r="B2785">
            <v>67.900000000000006</v>
          </cell>
        </row>
        <row r="2786">
          <cell r="A2786">
            <v>22676</v>
          </cell>
          <cell r="B2786">
            <v>68.17</v>
          </cell>
        </row>
        <row r="2787">
          <cell r="A2787">
            <v>22677</v>
          </cell>
          <cell r="B2787">
            <v>68.84</v>
          </cell>
        </row>
        <row r="2788">
          <cell r="A2788">
            <v>22678</v>
          </cell>
          <cell r="B2788">
            <v>69.260000000000005</v>
          </cell>
        </row>
        <row r="2789">
          <cell r="A2789">
            <v>22679</v>
          </cell>
          <cell r="B2789">
            <v>69.81</v>
          </cell>
        </row>
        <row r="2790">
          <cell r="A2790">
            <v>22682</v>
          </cell>
          <cell r="B2790">
            <v>69.88</v>
          </cell>
        </row>
        <row r="2791">
          <cell r="A2791">
            <v>22683</v>
          </cell>
          <cell r="B2791">
            <v>69.959999999999994</v>
          </cell>
        </row>
        <row r="2792">
          <cell r="A2792">
            <v>22684</v>
          </cell>
          <cell r="B2792">
            <v>70.42</v>
          </cell>
        </row>
        <row r="2793">
          <cell r="A2793">
            <v>22685</v>
          </cell>
          <cell r="B2793">
            <v>70.58</v>
          </cell>
        </row>
        <row r="2794">
          <cell r="A2794">
            <v>22686</v>
          </cell>
          <cell r="B2794">
            <v>70.48</v>
          </cell>
        </row>
        <row r="2795">
          <cell r="A2795">
            <v>22689</v>
          </cell>
          <cell r="B2795">
            <v>70.459999999999994</v>
          </cell>
        </row>
        <row r="2796">
          <cell r="A2796">
            <v>22690</v>
          </cell>
          <cell r="B2796">
            <v>70.45</v>
          </cell>
        </row>
        <row r="2797">
          <cell r="A2797">
            <v>22691</v>
          </cell>
          <cell r="B2797">
            <v>70.42</v>
          </cell>
        </row>
        <row r="2798">
          <cell r="A2798">
            <v>22692</v>
          </cell>
          <cell r="B2798">
            <v>70.739999999999995</v>
          </cell>
        </row>
        <row r="2799">
          <cell r="A2799">
            <v>22693</v>
          </cell>
          <cell r="B2799">
            <v>70.59</v>
          </cell>
        </row>
        <row r="2800">
          <cell r="A2800">
            <v>22696</v>
          </cell>
          <cell r="B2800">
            <v>70.41</v>
          </cell>
        </row>
        <row r="2801">
          <cell r="A2801">
            <v>22697</v>
          </cell>
          <cell r="B2801">
            <v>70.66</v>
          </cell>
        </row>
        <row r="2802">
          <cell r="A2802">
            <v>22698</v>
          </cell>
          <cell r="B2802">
            <v>70.319999999999993</v>
          </cell>
        </row>
        <row r="2803">
          <cell r="A2803">
            <v>22700</v>
          </cell>
          <cell r="B2803">
            <v>70.16</v>
          </cell>
        </row>
        <row r="2804">
          <cell r="A2804">
            <v>22703</v>
          </cell>
          <cell r="B2804">
            <v>69.760000000000005</v>
          </cell>
        </row>
        <row r="2805">
          <cell r="A2805">
            <v>22704</v>
          </cell>
          <cell r="B2805">
            <v>69.89</v>
          </cell>
        </row>
        <row r="2806">
          <cell r="A2806">
            <v>22705</v>
          </cell>
          <cell r="B2806">
            <v>69.959999999999994</v>
          </cell>
        </row>
        <row r="2807">
          <cell r="A2807">
            <v>22706</v>
          </cell>
          <cell r="B2807">
            <v>70.2</v>
          </cell>
        </row>
        <row r="2808">
          <cell r="A2808">
            <v>22707</v>
          </cell>
          <cell r="B2808">
            <v>70.16</v>
          </cell>
        </row>
        <row r="2809">
          <cell r="A2809">
            <v>22710</v>
          </cell>
          <cell r="B2809">
            <v>70.010000000000005</v>
          </cell>
        </row>
        <row r="2810">
          <cell r="A2810">
            <v>22711</v>
          </cell>
          <cell r="B2810">
            <v>69.78</v>
          </cell>
        </row>
        <row r="2811">
          <cell r="A2811">
            <v>22712</v>
          </cell>
          <cell r="B2811">
            <v>69.69</v>
          </cell>
        </row>
        <row r="2812">
          <cell r="A2812">
            <v>22713</v>
          </cell>
          <cell r="B2812">
            <v>70.19</v>
          </cell>
        </row>
        <row r="2813">
          <cell r="A2813">
            <v>22714</v>
          </cell>
          <cell r="B2813">
            <v>70.42</v>
          </cell>
        </row>
        <row r="2814">
          <cell r="A2814">
            <v>22717</v>
          </cell>
          <cell r="B2814">
            <v>70.400000000000006</v>
          </cell>
        </row>
        <row r="2815">
          <cell r="A2815">
            <v>22718</v>
          </cell>
          <cell r="B2815">
            <v>70.599999999999994</v>
          </cell>
        </row>
        <row r="2816">
          <cell r="A2816">
            <v>22719</v>
          </cell>
          <cell r="B2816">
            <v>70.91</v>
          </cell>
        </row>
        <row r="2817">
          <cell r="A2817">
            <v>22720</v>
          </cell>
          <cell r="B2817">
            <v>71.06</v>
          </cell>
        </row>
        <row r="2818">
          <cell r="A2818">
            <v>22721</v>
          </cell>
          <cell r="B2818">
            <v>70.94</v>
          </cell>
        </row>
        <row r="2819">
          <cell r="A2819">
            <v>22724</v>
          </cell>
          <cell r="B2819">
            <v>70.849999999999994</v>
          </cell>
        </row>
        <row r="2820">
          <cell r="A2820">
            <v>22725</v>
          </cell>
          <cell r="B2820">
            <v>70.66</v>
          </cell>
        </row>
        <row r="2821">
          <cell r="A2821">
            <v>22726</v>
          </cell>
          <cell r="B2821">
            <v>70.510000000000005</v>
          </cell>
        </row>
        <row r="2822">
          <cell r="A2822">
            <v>22727</v>
          </cell>
          <cell r="B2822">
            <v>70.400000000000006</v>
          </cell>
        </row>
        <row r="2823">
          <cell r="A2823">
            <v>22728</v>
          </cell>
          <cell r="B2823">
            <v>70.45</v>
          </cell>
        </row>
        <row r="2824">
          <cell r="A2824">
            <v>22731</v>
          </cell>
          <cell r="B2824">
            <v>69.89</v>
          </cell>
        </row>
        <row r="2825">
          <cell r="A2825">
            <v>22732</v>
          </cell>
          <cell r="B2825">
            <v>69.7</v>
          </cell>
        </row>
        <row r="2826">
          <cell r="A2826">
            <v>22733</v>
          </cell>
          <cell r="B2826">
            <v>70.040000000000006</v>
          </cell>
        </row>
        <row r="2827">
          <cell r="A2827">
            <v>22734</v>
          </cell>
          <cell r="B2827">
            <v>70.010000000000005</v>
          </cell>
        </row>
        <row r="2828">
          <cell r="A2828">
            <v>22735</v>
          </cell>
          <cell r="B2828">
            <v>69.55</v>
          </cell>
        </row>
        <row r="2829">
          <cell r="A2829">
            <v>22738</v>
          </cell>
          <cell r="B2829">
            <v>69.37</v>
          </cell>
        </row>
        <row r="2830">
          <cell r="A2830">
            <v>22739</v>
          </cell>
          <cell r="B2830">
            <v>68.81</v>
          </cell>
        </row>
        <row r="2831">
          <cell r="A2831">
            <v>22740</v>
          </cell>
          <cell r="B2831">
            <v>68.489999999999995</v>
          </cell>
        </row>
        <row r="2832">
          <cell r="A2832">
            <v>22741</v>
          </cell>
          <cell r="B2832">
            <v>68.91</v>
          </cell>
        </row>
        <row r="2833">
          <cell r="A2833">
            <v>22742</v>
          </cell>
          <cell r="B2833">
            <v>68.84</v>
          </cell>
        </row>
        <row r="2834">
          <cell r="A2834">
            <v>22745</v>
          </cell>
          <cell r="B2834">
            <v>68.31</v>
          </cell>
        </row>
        <row r="2835">
          <cell r="A2835">
            <v>22746</v>
          </cell>
          <cell r="B2835">
            <v>68.56</v>
          </cell>
        </row>
        <row r="2836">
          <cell r="A2836">
            <v>22747</v>
          </cell>
          <cell r="B2836">
            <v>68.41</v>
          </cell>
        </row>
        <row r="2837">
          <cell r="A2837">
            <v>22748</v>
          </cell>
          <cell r="B2837">
            <v>67.900000000000006</v>
          </cell>
        </row>
        <row r="2838">
          <cell r="A2838">
            <v>22749</v>
          </cell>
          <cell r="B2838">
            <v>67.900000000000006</v>
          </cell>
        </row>
        <row r="2839">
          <cell r="A2839">
            <v>22752</v>
          </cell>
          <cell r="B2839">
            <v>67.599999999999994</v>
          </cell>
        </row>
        <row r="2840">
          <cell r="A2840">
            <v>22753</v>
          </cell>
          <cell r="B2840">
            <v>67.900000000000006</v>
          </cell>
        </row>
        <row r="2841">
          <cell r="A2841">
            <v>22754</v>
          </cell>
          <cell r="B2841">
            <v>68.27</v>
          </cell>
        </row>
        <row r="2842">
          <cell r="A2842">
            <v>22755</v>
          </cell>
          <cell r="B2842">
            <v>68.59</v>
          </cell>
        </row>
        <row r="2843">
          <cell r="A2843">
            <v>22759</v>
          </cell>
          <cell r="B2843">
            <v>68.53</v>
          </cell>
        </row>
        <row r="2844">
          <cell r="A2844">
            <v>22760</v>
          </cell>
          <cell r="B2844">
            <v>68.459999999999994</v>
          </cell>
        </row>
        <row r="2845">
          <cell r="A2845">
            <v>22761</v>
          </cell>
          <cell r="B2845">
            <v>67.709999999999994</v>
          </cell>
        </row>
        <row r="2846">
          <cell r="A2846">
            <v>22762</v>
          </cell>
          <cell r="B2846">
            <v>67.05</v>
          </cell>
        </row>
        <row r="2847">
          <cell r="A2847">
            <v>22763</v>
          </cell>
          <cell r="B2847">
            <v>66.3</v>
          </cell>
        </row>
        <row r="2848">
          <cell r="A2848">
            <v>22766</v>
          </cell>
          <cell r="B2848">
            <v>65.239999999999995</v>
          </cell>
        </row>
        <row r="2849">
          <cell r="A2849">
            <v>22767</v>
          </cell>
          <cell r="B2849">
            <v>65.7</v>
          </cell>
        </row>
        <row r="2850">
          <cell r="A2850">
            <v>22768</v>
          </cell>
          <cell r="B2850">
            <v>65.989999999999995</v>
          </cell>
        </row>
        <row r="2851">
          <cell r="A2851">
            <v>22769</v>
          </cell>
          <cell r="B2851">
            <v>66.53</v>
          </cell>
        </row>
        <row r="2852">
          <cell r="A2852">
            <v>22770</v>
          </cell>
          <cell r="B2852">
            <v>66.239999999999995</v>
          </cell>
        </row>
        <row r="2853">
          <cell r="A2853">
            <v>22773</v>
          </cell>
          <cell r="B2853">
            <v>66.02</v>
          </cell>
        </row>
        <row r="2854">
          <cell r="A2854">
            <v>22774</v>
          </cell>
          <cell r="B2854">
            <v>65.17</v>
          </cell>
        </row>
        <row r="2855">
          <cell r="A2855">
            <v>22775</v>
          </cell>
          <cell r="B2855">
            <v>64.260000000000005</v>
          </cell>
        </row>
        <row r="2856">
          <cell r="A2856">
            <v>22776</v>
          </cell>
          <cell r="B2856">
            <v>63.57</v>
          </cell>
        </row>
        <row r="2857">
          <cell r="A2857">
            <v>22777</v>
          </cell>
          <cell r="B2857">
            <v>62.65</v>
          </cell>
        </row>
        <row r="2858">
          <cell r="A2858">
            <v>22780</v>
          </cell>
          <cell r="B2858">
            <v>63.1</v>
          </cell>
        </row>
        <row r="2859">
          <cell r="A2859">
            <v>22781</v>
          </cell>
          <cell r="B2859">
            <v>64.290000000000006</v>
          </cell>
        </row>
        <row r="2860">
          <cell r="A2860">
            <v>22782</v>
          </cell>
          <cell r="B2860">
            <v>64.27</v>
          </cell>
        </row>
        <row r="2861">
          <cell r="A2861">
            <v>22783</v>
          </cell>
          <cell r="B2861">
            <v>63.93</v>
          </cell>
        </row>
        <row r="2862">
          <cell r="A2862">
            <v>22784</v>
          </cell>
          <cell r="B2862">
            <v>63.82</v>
          </cell>
        </row>
        <row r="2863">
          <cell r="A2863">
            <v>22787</v>
          </cell>
          <cell r="B2863">
            <v>63.59</v>
          </cell>
        </row>
        <row r="2864">
          <cell r="A2864">
            <v>22788</v>
          </cell>
          <cell r="B2864">
            <v>62.34</v>
          </cell>
        </row>
        <row r="2865">
          <cell r="A2865">
            <v>22789</v>
          </cell>
          <cell r="B2865">
            <v>61.11</v>
          </cell>
        </row>
        <row r="2866">
          <cell r="A2866">
            <v>22790</v>
          </cell>
          <cell r="B2866">
            <v>60.62</v>
          </cell>
        </row>
        <row r="2867">
          <cell r="A2867">
            <v>22791</v>
          </cell>
          <cell r="B2867">
            <v>59.47</v>
          </cell>
        </row>
        <row r="2868">
          <cell r="A2868">
            <v>22794</v>
          </cell>
          <cell r="B2868">
            <v>55.5</v>
          </cell>
        </row>
        <row r="2869">
          <cell r="A2869">
            <v>22795</v>
          </cell>
          <cell r="B2869">
            <v>58.08</v>
          </cell>
        </row>
        <row r="2870">
          <cell r="A2870">
            <v>22797</v>
          </cell>
          <cell r="B2870">
            <v>59.63</v>
          </cell>
        </row>
        <row r="2871">
          <cell r="A2871">
            <v>22798</v>
          </cell>
          <cell r="B2871">
            <v>59.38</v>
          </cell>
        </row>
        <row r="2872">
          <cell r="A2872">
            <v>22801</v>
          </cell>
          <cell r="B2872">
            <v>57.27</v>
          </cell>
        </row>
        <row r="2873">
          <cell r="A2873">
            <v>22802</v>
          </cell>
          <cell r="B2873">
            <v>57.57</v>
          </cell>
        </row>
        <row r="2874">
          <cell r="A2874">
            <v>22803</v>
          </cell>
          <cell r="B2874">
            <v>58.39</v>
          </cell>
        </row>
        <row r="2875">
          <cell r="A2875">
            <v>22804</v>
          </cell>
          <cell r="B2875">
            <v>58.4</v>
          </cell>
        </row>
        <row r="2876">
          <cell r="A2876">
            <v>22805</v>
          </cell>
          <cell r="B2876">
            <v>58.45</v>
          </cell>
        </row>
        <row r="2877">
          <cell r="A2877">
            <v>22808</v>
          </cell>
          <cell r="B2877">
            <v>57.82</v>
          </cell>
        </row>
        <row r="2878">
          <cell r="A2878">
            <v>22809</v>
          </cell>
          <cell r="B2878">
            <v>56.34</v>
          </cell>
        </row>
        <row r="2879">
          <cell r="A2879">
            <v>22810</v>
          </cell>
          <cell r="B2879">
            <v>55.5</v>
          </cell>
        </row>
        <row r="2880">
          <cell r="A2880">
            <v>22811</v>
          </cell>
          <cell r="B2880">
            <v>54.33</v>
          </cell>
        </row>
        <row r="2881">
          <cell r="A2881">
            <v>22812</v>
          </cell>
          <cell r="B2881">
            <v>55.89</v>
          </cell>
        </row>
        <row r="2882">
          <cell r="A2882">
            <v>22815</v>
          </cell>
          <cell r="B2882">
            <v>55.74</v>
          </cell>
        </row>
        <row r="2883">
          <cell r="A2883">
            <v>22816</v>
          </cell>
          <cell r="B2883">
            <v>55.54</v>
          </cell>
        </row>
        <row r="2884">
          <cell r="A2884">
            <v>22817</v>
          </cell>
          <cell r="B2884">
            <v>54.78</v>
          </cell>
        </row>
        <row r="2885">
          <cell r="A2885">
            <v>22818</v>
          </cell>
          <cell r="B2885">
            <v>53.59</v>
          </cell>
        </row>
        <row r="2886">
          <cell r="A2886">
            <v>22819</v>
          </cell>
          <cell r="B2886">
            <v>52.68</v>
          </cell>
        </row>
        <row r="2887">
          <cell r="A2887">
            <v>22822</v>
          </cell>
          <cell r="B2887">
            <v>52.45</v>
          </cell>
        </row>
        <row r="2888">
          <cell r="A2888">
            <v>22823</v>
          </cell>
          <cell r="B2888">
            <v>52.32</v>
          </cell>
        </row>
        <row r="2889">
          <cell r="A2889">
            <v>22824</v>
          </cell>
          <cell r="B2889">
            <v>52.6</v>
          </cell>
        </row>
        <row r="2890">
          <cell r="A2890">
            <v>22825</v>
          </cell>
          <cell r="B2890">
            <v>54.41</v>
          </cell>
        </row>
        <row r="2891">
          <cell r="A2891">
            <v>22826</v>
          </cell>
          <cell r="B2891">
            <v>54.75</v>
          </cell>
        </row>
        <row r="2892">
          <cell r="A2892">
            <v>22829</v>
          </cell>
          <cell r="B2892">
            <v>55.86</v>
          </cell>
        </row>
        <row r="2893">
          <cell r="A2893">
            <v>22830</v>
          </cell>
          <cell r="B2893">
            <v>56.49</v>
          </cell>
        </row>
        <row r="2894">
          <cell r="A2894">
            <v>22832</v>
          </cell>
          <cell r="B2894">
            <v>56.81</v>
          </cell>
        </row>
        <row r="2895">
          <cell r="A2895">
            <v>22833</v>
          </cell>
          <cell r="B2895">
            <v>56.17</v>
          </cell>
        </row>
        <row r="2896">
          <cell r="A2896">
            <v>22836</v>
          </cell>
          <cell r="B2896">
            <v>56.55</v>
          </cell>
        </row>
        <row r="2897">
          <cell r="A2897">
            <v>22837</v>
          </cell>
          <cell r="B2897">
            <v>57.2</v>
          </cell>
        </row>
        <row r="2898">
          <cell r="A2898">
            <v>22838</v>
          </cell>
          <cell r="B2898">
            <v>57.73</v>
          </cell>
        </row>
        <row r="2899">
          <cell r="A2899">
            <v>22839</v>
          </cell>
          <cell r="B2899">
            <v>58.03</v>
          </cell>
        </row>
        <row r="2900">
          <cell r="A2900">
            <v>22840</v>
          </cell>
          <cell r="B2900">
            <v>57.83</v>
          </cell>
        </row>
        <row r="2901">
          <cell r="A2901">
            <v>22843</v>
          </cell>
          <cell r="B2901">
            <v>57.83</v>
          </cell>
        </row>
        <row r="2902">
          <cell r="A2902">
            <v>22844</v>
          </cell>
          <cell r="B2902">
            <v>56.78</v>
          </cell>
        </row>
        <row r="2903">
          <cell r="A2903">
            <v>22845</v>
          </cell>
          <cell r="B2903">
            <v>56.2</v>
          </cell>
        </row>
        <row r="2904">
          <cell r="A2904">
            <v>22846</v>
          </cell>
          <cell r="B2904">
            <v>56.42</v>
          </cell>
        </row>
        <row r="2905">
          <cell r="A2905">
            <v>22847</v>
          </cell>
          <cell r="B2905">
            <v>56.81</v>
          </cell>
        </row>
        <row r="2906">
          <cell r="A2906">
            <v>22850</v>
          </cell>
          <cell r="B2906">
            <v>56.8</v>
          </cell>
        </row>
        <row r="2907">
          <cell r="A2907">
            <v>22851</v>
          </cell>
          <cell r="B2907">
            <v>56.36</v>
          </cell>
        </row>
        <row r="2908">
          <cell r="A2908">
            <v>22852</v>
          </cell>
          <cell r="B2908">
            <v>56.46</v>
          </cell>
        </row>
        <row r="2909">
          <cell r="A2909">
            <v>22853</v>
          </cell>
          <cell r="B2909">
            <v>56.77</v>
          </cell>
        </row>
        <row r="2910">
          <cell r="A2910">
            <v>22854</v>
          </cell>
          <cell r="B2910">
            <v>57.2</v>
          </cell>
        </row>
        <row r="2911">
          <cell r="A2911">
            <v>22857</v>
          </cell>
          <cell r="B2911">
            <v>57.83</v>
          </cell>
        </row>
        <row r="2912">
          <cell r="A2912">
            <v>22858</v>
          </cell>
          <cell r="B2912">
            <v>58.23</v>
          </cell>
        </row>
        <row r="2913">
          <cell r="A2913">
            <v>22859</v>
          </cell>
          <cell r="B2913">
            <v>57.75</v>
          </cell>
        </row>
        <row r="2914">
          <cell r="A2914">
            <v>22860</v>
          </cell>
          <cell r="B2914">
            <v>57.98</v>
          </cell>
        </row>
        <row r="2915">
          <cell r="A2915">
            <v>22861</v>
          </cell>
          <cell r="B2915">
            <v>58.12</v>
          </cell>
        </row>
        <row r="2916">
          <cell r="A2916">
            <v>22864</v>
          </cell>
          <cell r="B2916">
            <v>57.75</v>
          </cell>
        </row>
        <row r="2917">
          <cell r="A2917">
            <v>22865</v>
          </cell>
          <cell r="B2917">
            <v>57.36</v>
          </cell>
        </row>
        <row r="2918">
          <cell r="A2918">
            <v>22866</v>
          </cell>
          <cell r="B2918">
            <v>57.51</v>
          </cell>
        </row>
        <row r="2919">
          <cell r="A2919">
            <v>22867</v>
          </cell>
          <cell r="B2919">
            <v>57.57</v>
          </cell>
        </row>
        <row r="2920">
          <cell r="A2920">
            <v>22868</v>
          </cell>
          <cell r="B2920">
            <v>57.55</v>
          </cell>
        </row>
        <row r="2921">
          <cell r="A2921">
            <v>22871</v>
          </cell>
          <cell r="B2921">
            <v>57.63</v>
          </cell>
        </row>
        <row r="2922">
          <cell r="A2922">
            <v>22872</v>
          </cell>
          <cell r="B2922">
            <v>58.25</v>
          </cell>
        </row>
        <row r="2923">
          <cell r="A2923">
            <v>22873</v>
          </cell>
          <cell r="B2923">
            <v>58.66</v>
          </cell>
        </row>
        <row r="2924">
          <cell r="A2924">
            <v>22874</v>
          </cell>
          <cell r="B2924">
            <v>58.64</v>
          </cell>
        </row>
        <row r="2925">
          <cell r="A2925">
            <v>22875</v>
          </cell>
          <cell r="B2925">
            <v>59.01</v>
          </cell>
        </row>
        <row r="2926">
          <cell r="A2926">
            <v>22878</v>
          </cell>
          <cell r="B2926">
            <v>59.37</v>
          </cell>
        </row>
        <row r="2927">
          <cell r="A2927">
            <v>22879</v>
          </cell>
          <cell r="B2927">
            <v>59.12</v>
          </cell>
        </row>
        <row r="2928">
          <cell r="A2928">
            <v>22880</v>
          </cell>
          <cell r="B2928">
            <v>59.78</v>
          </cell>
        </row>
        <row r="2929">
          <cell r="A2929">
            <v>22881</v>
          </cell>
          <cell r="B2929">
            <v>59.7</v>
          </cell>
        </row>
        <row r="2930">
          <cell r="A2930">
            <v>22882</v>
          </cell>
          <cell r="B2930">
            <v>59.58</v>
          </cell>
        </row>
        <row r="2931">
          <cell r="A2931">
            <v>22885</v>
          </cell>
          <cell r="B2931">
            <v>59.55</v>
          </cell>
        </row>
        <row r="2932">
          <cell r="A2932">
            <v>22886</v>
          </cell>
          <cell r="B2932">
            <v>58.79</v>
          </cell>
        </row>
        <row r="2933">
          <cell r="A2933">
            <v>22887</v>
          </cell>
          <cell r="B2933">
            <v>58.66</v>
          </cell>
        </row>
        <row r="2934">
          <cell r="A2934">
            <v>22888</v>
          </cell>
          <cell r="B2934">
            <v>58.68</v>
          </cell>
        </row>
        <row r="2935">
          <cell r="A2935">
            <v>22889</v>
          </cell>
          <cell r="B2935">
            <v>59.12</v>
          </cell>
        </row>
        <row r="2936">
          <cell r="A2936">
            <v>22893</v>
          </cell>
          <cell r="B2936">
            <v>58.56</v>
          </cell>
        </row>
        <row r="2937">
          <cell r="A2937">
            <v>22894</v>
          </cell>
          <cell r="B2937">
            <v>58.12</v>
          </cell>
        </row>
        <row r="2938">
          <cell r="A2938">
            <v>22895</v>
          </cell>
          <cell r="B2938">
            <v>58.36</v>
          </cell>
        </row>
        <row r="2939">
          <cell r="A2939">
            <v>22896</v>
          </cell>
          <cell r="B2939">
            <v>58.38</v>
          </cell>
        </row>
        <row r="2940">
          <cell r="A2940">
            <v>22899</v>
          </cell>
          <cell r="B2940">
            <v>58.45</v>
          </cell>
        </row>
        <row r="2941">
          <cell r="A2941">
            <v>22900</v>
          </cell>
          <cell r="B2941">
            <v>58.59</v>
          </cell>
        </row>
        <row r="2942">
          <cell r="A2942">
            <v>22901</v>
          </cell>
          <cell r="B2942">
            <v>58.84</v>
          </cell>
        </row>
        <row r="2943">
          <cell r="A2943">
            <v>22902</v>
          </cell>
          <cell r="B2943">
            <v>58.7</v>
          </cell>
        </row>
        <row r="2944">
          <cell r="A2944">
            <v>22903</v>
          </cell>
          <cell r="B2944">
            <v>58.89</v>
          </cell>
        </row>
        <row r="2945">
          <cell r="A2945">
            <v>22906</v>
          </cell>
          <cell r="B2945">
            <v>59.08</v>
          </cell>
        </row>
        <row r="2946">
          <cell r="A2946">
            <v>22907</v>
          </cell>
          <cell r="B2946">
            <v>59.03</v>
          </cell>
        </row>
        <row r="2947">
          <cell r="A2947">
            <v>22908</v>
          </cell>
          <cell r="B2947">
            <v>58.95</v>
          </cell>
        </row>
        <row r="2948">
          <cell r="A2948">
            <v>22909</v>
          </cell>
          <cell r="B2948">
            <v>58.54</v>
          </cell>
        </row>
        <row r="2949">
          <cell r="A2949">
            <v>22910</v>
          </cell>
          <cell r="B2949">
            <v>57.69</v>
          </cell>
        </row>
        <row r="2950">
          <cell r="A2950">
            <v>22913</v>
          </cell>
          <cell r="B2950">
            <v>56.63</v>
          </cell>
        </row>
        <row r="2951">
          <cell r="A2951">
            <v>22914</v>
          </cell>
          <cell r="B2951">
            <v>56.96</v>
          </cell>
        </row>
        <row r="2952">
          <cell r="A2952">
            <v>22915</v>
          </cell>
          <cell r="B2952">
            <v>56.15</v>
          </cell>
        </row>
        <row r="2953">
          <cell r="A2953">
            <v>22916</v>
          </cell>
          <cell r="B2953">
            <v>55.77</v>
          </cell>
        </row>
        <row r="2954">
          <cell r="A2954">
            <v>22917</v>
          </cell>
          <cell r="B2954">
            <v>56.27</v>
          </cell>
        </row>
        <row r="2955">
          <cell r="A2955">
            <v>22920</v>
          </cell>
          <cell r="B2955">
            <v>55.49</v>
          </cell>
        </row>
        <row r="2956">
          <cell r="A2956">
            <v>22921</v>
          </cell>
          <cell r="B2956">
            <v>56.1</v>
          </cell>
        </row>
        <row r="2957">
          <cell r="A2957">
            <v>22922</v>
          </cell>
          <cell r="B2957">
            <v>56.16</v>
          </cell>
        </row>
        <row r="2958">
          <cell r="A2958">
            <v>22923</v>
          </cell>
          <cell r="B2958">
            <v>56.7</v>
          </cell>
        </row>
        <row r="2959">
          <cell r="A2959">
            <v>22924</v>
          </cell>
          <cell r="B2959">
            <v>57.07</v>
          </cell>
        </row>
        <row r="2960">
          <cell r="A2960">
            <v>22927</v>
          </cell>
          <cell r="B2960">
            <v>57.07</v>
          </cell>
        </row>
        <row r="2961">
          <cell r="A2961">
            <v>22928</v>
          </cell>
          <cell r="B2961">
            <v>57.2</v>
          </cell>
        </row>
        <row r="2962">
          <cell r="A2962">
            <v>22929</v>
          </cell>
          <cell r="B2962">
            <v>57.24</v>
          </cell>
        </row>
        <row r="2963">
          <cell r="A2963">
            <v>22930</v>
          </cell>
          <cell r="B2963">
            <v>57.05</v>
          </cell>
        </row>
        <row r="2964">
          <cell r="A2964">
            <v>22931</v>
          </cell>
          <cell r="B2964">
            <v>56.95</v>
          </cell>
        </row>
        <row r="2965">
          <cell r="A2965">
            <v>22934</v>
          </cell>
          <cell r="B2965">
            <v>57.27</v>
          </cell>
        </row>
        <row r="2966">
          <cell r="A2966">
            <v>22935</v>
          </cell>
          <cell r="B2966">
            <v>57.08</v>
          </cell>
        </row>
        <row r="2967">
          <cell r="A2967">
            <v>22936</v>
          </cell>
          <cell r="B2967">
            <v>56.89</v>
          </cell>
        </row>
        <row r="2968">
          <cell r="A2968">
            <v>22937</v>
          </cell>
          <cell r="B2968">
            <v>56.34</v>
          </cell>
        </row>
        <row r="2969">
          <cell r="A2969">
            <v>22938</v>
          </cell>
          <cell r="B2969">
            <v>55.59</v>
          </cell>
        </row>
        <row r="2970">
          <cell r="A2970">
            <v>22941</v>
          </cell>
          <cell r="B2970">
            <v>54.96</v>
          </cell>
        </row>
        <row r="2971">
          <cell r="A2971">
            <v>22942</v>
          </cell>
          <cell r="B2971">
            <v>53.49</v>
          </cell>
        </row>
        <row r="2972">
          <cell r="A2972">
            <v>22943</v>
          </cell>
          <cell r="B2972">
            <v>55.21</v>
          </cell>
        </row>
        <row r="2973">
          <cell r="A2973">
            <v>22944</v>
          </cell>
          <cell r="B2973">
            <v>54.69</v>
          </cell>
        </row>
        <row r="2974">
          <cell r="A2974">
            <v>22945</v>
          </cell>
          <cell r="B2974">
            <v>54.54</v>
          </cell>
        </row>
        <row r="2975">
          <cell r="A2975">
            <v>22948</v>
          </cell>
          <cell r="B2975">
            <v>55.72</v>
          </cell>
        </row>
        <row r="2976">
          <cell r="A2976">
            <v>22949</v>
          </cell>
          <cell r="B2976">
            <v>56.54</v>
          </cell>
        </row>
        <row r="2977">
          <cell r="A2977">
            <v>22950</v>
          </cell>
          <cell r="B2977">
            <v>56.52</v>
          </cell>
        </row>
        <row r="2978">
          <cell r="A2978">
            <v>22951</v>
          </cell>
          <cell r="B2978">
            <v>57.12</v>
          </cell>
        </row>
        <row r="2979">
          <cell r="A2979">
            <v>22952</v>
          </cell>
          <cell r="B2979">
            <v>57.75</v>
          </cell>
        </row>
        <row r="2980">
          <cell r="A2980">
            <v>22955</v>
          </cell>
          <cell r="B2980">
            <v>58.35</v>
          </cell>
        </row>
        <row r="2981">
          <cell r="A2981">
            <v>22957</v>
          </cell>
          <cell r="B2981">
            <v>58.71</v>
          </cell>
        </row>
        <row r="2982">
          <cell r="A2982">
            <v>22958</v>
          </cell>
          <cell r="B2982">
            <v>58.32</v>
          </cell>
        </row>
        <row r="2983">
          <cell r="A2983">
            <v>22959</v>
          </cell>
          <cell r="B2983">
            <v>58.78</v>
          </cell>
        </row>
        <row r="2984">
          <cell r="A2984">
            <v>22962</v>
          </cell>
          <cell r="B2984">
            <v>59.59</v>
          </cell>
        </row>
        <row r="2985">
          <cell r="A2985">
            <v>22963</v>
          </cell>
          <cell r="B2985">
            <v>59.46</v>
          </cell>
        </row>
        <row r="2986">
          <cell r="A2986">
            <v>22964</v>
          </cell>
          <cell r="B2986">
            <v>60.16</v>
          </cell>
        </row>
        <row r="2987">
          <cell r="A2987">
            <v>22965</v>
          </cell>
          <cell r="B2987">
            <v>59.97</v>
          </cell>
        </row>
        <row r="2988">
          <cell r="A2988">
            <v>22966</v>
          </cell>
          <cell r="B2988">
            <v>60.16</v>
          </cell>
        </row>
        <row r="2989">
          <cell r="A2989">
            <v>22969</v>
          </cell>
          <cell r="B2989">
            <v>59.82</v>
          </cell>
        </row>
        <row r="2990">
          <cell r="A2990">
            <v>22970</v>
          </cell>
          <cell r="B2990">
            <v>60.45</v>
          </cell>
        </row>
        <row r="2991">
          <cell r="A2991">
            <v>22971</v>
          </cell>
          <cell r="B2991">
            <v>60.81</v>
          </cell>
        </row>
        <row r="2992">
          <cell r="A2992">
            <v>22973</v>
          </cell>
          <cell r="B2992">
            <v>61.54</v>
          </cell>
        </row>
        <row r="2993">
          <cell r="A2993">
            <v>22976</v>
          </cell>
          <cell r="B2993">
            <v>61.36</v>
          </cell>
        </row>
        <row r="2994">
          <cell r="A2994">
            <v>22977</v>
          </cell>
          <cell r="B2994">
            <v>61.73</v>
          </cell>
        </row>
        <row r="2995">
          <cell r="A2995">
            <v>22978</v>
          </cell>
          <cell r="B2995">
            <v>62.12</v>
          </cell>
        </row>
        <row r="2996">
          <cell r="A2996">
            <v>22979</v>
          </cell>
          <cell r="B2996">
            <v>62.41</v>
          </cell>
        </row>
        <row r="2997">
          <cell r="A2997">
            <v>22980</v>
          </cell>
          <cell r="B2997">
            <v>62.26</v>
          </cell>
        </row>
        <row r="2998">
          <cell r="A2998">
            <v>22983</v>
          </cell>
          <cell r="B2998">
            <v>61.94</v>
          </cell>
        </row>
        <row r="2999">
          <cell r="A2999">
            <v>22984</v>
          </cell>
          <cell r="B2999">
            <v>62.64</v>
          </cell>
        </row>
        <row r="3000">
          <cell r="A3000">
            <v>22985</v>
          </cell>
          <cell r="B3000">
            <v>62.39</v>
          </cell>
        </row>
        <row r="3001">
          <cell r="A3001">
            <v>22986</v>
          </cell>
          <cell r="B3001">
            <v>62.93</v>
          </cell>
        </row>
        <row r="3002">
          <cell r="A3002">
            <v>22987</v>
          </cell>
          <cell r="B3002">
            <v>63.06</v>
          </cell>
        </row>
        <row r="3003">
          <cell r="A3003">
            <v>22990</v>
          </cell>
          <cell r="B3003">
            <v>62.27</v>
          </cell>
        </row>
        <row r="3004">
          <cell r="A3004">
            <v>22991</v>
          </cell>
          <cell r="B3004">
            <v>62.32</v>
          </cell>
        </row>
        <row r="3005">
          <cell r="A3005">
            <v>22992</v>
          </cell>
          <cell r="B3005">
            <v>62.63</v>
          </cell>
        </row>
        <row r="3006">
          <cell r="A3006">
            <v>22993</v>
          </cell>
          <cell r="B3006">
            <v>62.42</v>
          </cell>
        </row>
        <row r="3007">
          <cell r="A3007">
            <v>22994</v>
          </cell>
          <cell r="B3007">
            <v>62.57</v>
          </cell>
        </row>
        <row r="3008">
          <cell r="A3008">
            <v>22997</v>
          </cell>
          <cell r="B3008">
            <v>62.37</v>
          </cell>
        </row>
        <row r="3009">
          <cell r="A3009">
            <v>22998</v>
          </cell>
          <cell r="B3009">
            <v>62.07</v>
          </cell>
        </row>
        <row r="3010">
          <cell r="A3010">
            <v>22999</v>
          </cell>
          <cell r="B3010">
            <v>62.58</v>
          </cell>
        </row>
        <row r="3011">
          <cell r="A3011">
            <v>23000</v>
          </cell>
          <cell r="B3011">
            <v>62.82</v>
          </cell>
        </row>
        <row r="3012">
          <cell r="A3012">
            <v>23001</v>
          </cell>
          <cell r="B3012">
            <v>62.64</v>
          </cell>
        </row>
        <row r="3013">
          <cell r="A3013">
            <v>23004</v>
          </cell>
          <cell r="B3013">
            <v>62.63</v>
          </cell>
        </row>
        <row r="3014">
          <cell r="A3014">
            <v>23006</v>
          </cell>
          <cell r="B3014">
            <v>63.02</v>
          </cell>
        </row>
        <row r="3015">
          <cell r="A3015">
            <v>23007</v>
          </cell>
          <cell r="B3015">
            <v>62.93</v>
          </cell>
        </row>
        <row r="3016">
          <cell r="A3016">
            <v>23008</v>
          </cell>
          <cell r="B3016">
            <v>62.96</v>
          </cell>
        </row>
        <row r="3017">
          <cell r="A3017">
            <v>23011</v>
          </cell>
          <cell r="B3017">
            <v>63.1</v>
          </cell>
        </row>
        <row r="3018">
          <cell r="A3018">
            <v>23013</v>
          </cell>
          <cell r="B3018">
            <v>62.69</v>
          </cell>
        </row>
        <row r="3019">
          <cell r="A3019">
            <v>23014</v>
          </cell>
          <cell r="B3019">
            <v>63.72</v>
          </cell>
        </row>
        <row r="3020">
          <cell r="A3020">
            <v>23015</v>
          </cell>
          <cell r="B3020">
            <v>64.13</v>
          </cell>
        </row>
        <row r="3021">
          <cell r="A3021">
            <v>23018</v>
          </cell>
          <cell r="B3021">
            <v>64.12</v>
          </cell>
        </row>
        <row r="3022">
          <cell r="A3022">
            <v>23019</v>
          </cell>
          <cell r="B3022">
            <v>64.739999999999995</v>
          </cell>
        </row>
        <row r="3023">
          <cell r="A3023">
            <v>23020</v>
          </cell>
          <cell r="B3023">
            <v>64.59</v>
          </cell>
        </row>
        <row r="3024">
          <cell r="A3024">
            <v>23021</v>
          </cell>
          <cell r="B3024">
            <v>64.709999999999994</v>
          </cell>
        </row>
        <row r="3025">
          <cell r="A3025">
            <v>23022</v>
          </cell>
          <cell r="B3025">
            <v>64.849999999999994</v>
          </cell>
        </row>
        <row r="3026">
          <cell r="A3026">
            <v>23025</v>
          </cell>
          <cell r="B3026">
            <v>65.2</v>
          </cell>
        </row>
        <row r="3027">
          <cell r="A3027">
            <v>23026</v>
          </cell>
          <cell r="B3027">
            <v>65.11</v>
          </cell>
        </row>
        <row r="3028">
          <cell r="A3028">
            <v>23027</v>
          </cell>
          <cell r="B3028">
            <v>64.67</v>
          </cell>
        </row>
        <row r="3029">
          <cell r="A3029">
            <v>23028</v>
          </cell>
          <cell r="B3029">
            <v>65.13</v>
          </cell>
        </row>
        <row r="3030">
          <cell r="A3030">
            <v>23029</v>
          </cell>
          <cell r="B3030">
            <v>65.180000000000007</v>
          </cell>
        </row>
        <row r="3031">
          <cell r="A3031">
            <v>23032</v>
          </cell>
          <cell r="B3031">
            <v>65.28</v>
          </cell>
        </row>
        <row r="3032">
          <cell r="A3032">
            <v>23033</v>
          </cell>
          <cell r="B3032">
            <v>65.44</v>
          </cell>
        </row>
        <row r="3033">
          <cell r="A3033">
            <v>23034</v>
          </cell>
          <cell r="B3033">
            <v>65.62</v>
          </cell>
        </row>
        <row r="3034">
          <cell r="A3034">
            <v>23035</v>
          </cell>
          <cell r="B3034">
            <v>65.75</v>
          </cell>
        </row>
        <row r="3035">
          <cell r="A3035">
            <v>23036</v>
          </cell>
          <cell r="B3035">
            <v>65.92</v>
          </cell>
        </row>
        <row r="3036">
          <cell r="A3036">
            <v>23039</v>
          </cell>
          <cell r="B3036">
            <v>66.239999999999995</v>
          </cell>
        </row>
        <row r="3037">
          <cell r="A3037">
            <v>23040</v>
          </cell>
          <cell r="B3037">
            <v>66.23</v>
          </cell>
        </row>
        <row r="3038">
          <cell r="A3038">
            <v>23041</v>
          </cell>
          <cell r="B3038">
            <v>65.849999999999994</v>
          </cell>
        </row>
        <row r="3039">
          <cell r="A3039">
            <v>23042</v>
          </cell>
          <cell r="B3039">
            <v>66.2</v>
          </cell>
        </row>
        <row r="3040">
          <cell r="A3040">
            <v>23043</v>
          </cell>
          <cell r="B3040">
            <v>66.31</v>
          </cell>
        </row>
        <row r="3041">
          <cell r="A3041">
            <v>23046</v>
          </cell>
          <cell r="B3041">
            <v>66.17</v>
          </cell>
        </row>
        <row r="3042">
          <cell r="A3042">
            <v>23047</v>
          </cell>
          <cell r="B3042">
            <v>66.11</v>
          </cell>
        </row>
        <row r="3043">
          <cell r="A3043">
            <v>23048</v>
          </cell>
          <cell r="B3043">
            <v>66.400000000000006</v>
          </cell>
        </row>
        <row r="3044">
          <cell r="A3044">
            <v>23049</v>
          </cell>
          <cell r="B3044">
            <v>66.17</v>
          </cell>
        </row>
        <row r="3045">
          <cell r="A3045">
            <v>23050</v>
          </cell>
          <cell r="B3045">
            <v>66.17</v>
          </cell>
        </row>
        <row r="3046">
          <cell r="A3046">
            <v>23053</v>
          </cell>
          <cell r="B3046">
            <v>65.760000000000005</v>
          </cell>
        </row>
        <row r="3047">
          <cell r="A3047">
            <v>23054</v>
          </cell>
          <cell r="B3047">
            <v>65.83</v>
          </cell>
        </row>
        <row r="3048">
          <cell r="A3048">
            <v>23055</v>
          </cell>
          <cell r="B3048">
            <v>66.150000000000006</v>
          </cell>
        </row>
        <row r="3049">
          <cell r="A3049">
            <v>23056</v>
          </cell>
          <cell r="B3049">
            <v>66.349999999999994</v>
          </cell>
        </row>
        <row r="3050">
          <cell r="A3050">
            <v>23057</v>
          </cell>
          <cell r="B3050">
            <v>66.41</v>
          </cell>
        </row>
        <row r="3051">
          <cell r="A3051">
            <v>23060</v>
          </cell>
          <cell r="B3051">
            <v>66.52</v>
          </cell>
        </row>
        <row r="3052">
          <cell r="A3052">
            <v>23061</v>
          </cell>
          <cell r="B3052">
            <v>66.2</v>
          </cell>
        </row>
        <row r="3053">
          <cell r="A3053">
            <v>23062</v>
          </cell>
          <cell r="B3053">
            <v>65.83</v>
          </cell>
        </row>
        <row r="3054">
          <cell r="A3054">
            <v>23063</v>
          </cell>
          <cell r="B3054">
            <v>65.92</v>
          </cell>
        </row>
        <row r="3055">
          <cell r="A3055">
            <v>23067</v>
          </cell>
          <cell r="B3055">
            <v>65.459999999999994</v>
          </cell>
        </row>
        <row r="3056">
          <cell r="A3056">
            <v>23068</v>
          </cell>
          <cell r="B3056">
            <v>65.47</v>
          </cell>
        </row>
        <row r="3057">
          <cell r="A3057">
            <v>23069</v>
          </cell>
          <cell r="B3057">
            <v>65.010000000000005</v>
          </cell>
        </row>
        <row r="3058">
          <cell r="A3058">
            <v>23070</v>
          </cell>
          <cell r="B3058">
            <v>64.290000000000006</v>
          </cell>
        </row>
        <row r="3059">
          <cell r="A3059">
            <v>23071</v>
          </cell>
          <cell r="B3059">
            <v>64.099999999999994</v>
          </cell>
        </row>
        <row r="3060">
          <cell r="A3060">
            <v>23074</v>
          </cell>
          <cell r="B3060">
            <v>64.72</v>
          </cell>
        </row>
        <row r="3061">
          <cell r="A3061">
            <v>23075</v>
          </cell>
          <cell r="B3061">
            <v>64.739999999999995</v>
          </cell>
        </row>
        <row r="3062">
          <cell r="A3062">
            <v>23076</v>
          </cell>
          <cell r="B3062">
            <v>64.849999999999994</v>
          </cell>
        </row>
        <row r="3063">
          <cell r="A3063">
            <v>23077</v>
          </cell>
          <cell r="B3063">
            <v>65.260000000000005</v>
          </cell>
        </row>
        <row r="3064">
          <cell r="A3064">
            <v>23078</v>
          </cell>
          <cell r="B3064">
            <v>65.33</v>
          </cell>
        </row>
        <row r="3065">
          <cell r="A3065">
            <v>23081</v>
          </cell>
          <cell r="B3065">
            <v>65.510000000000005</v>
          </cell>
        </row>
        <row r="3066">
          <cell r="A3066">
            <v>23082</v>
          </cell>
          <cell r="B3066">
            <v>65.67</v>
          </cell>
        </row>
        <row r="3067">
          <cell r="A3067">
            <v>23083</v>
          </cell>
          <cell r="B3067">
            <v>65.91</v>
          </cell>
        </row>
        <row r="3068">
          <cell r="A3068">
            <v>23084</v>
          </cell>
          <cell r="B3068">
            <v>65.599999999999994</v>
          </cell>
        </row>
        <row r="3069">
          <cell r="A3069">
            <v>23085</v>
          </cell>
          <cell r="B3069">
            <v>65.930000000000007</v>
          </cell>
        </row>
        <row r="3070">
          <cell r="A3070">
            <v>23088</v>
          </cell>
          <cell r="B3070">
            <v>65.61</v>
          </cell>
        </row>
        <row r="3071">
          <cell r="A3071">
            <v>23089</v>
          </cell>
          <cell r="B3071">
            <v>65.47</v>
          </cell>
        </row>
        <row r="3072">
          <cell r="A3072">
            <v>23090</v>
          </cell>
          <cell r="B3072">
            <v>65.95</v>
          </cell>
        </row>
        <row r="3073">
          <cell r="A3073">
            <v>23091</v>
          </cell>
          <cell r="B3073">
            <v>65.849999999999994</v>
          </cell>
        </row>
        <row r="3074">
          <cell r="A3074">
            <v>23092</v>
          </cell>
          <cell r="B3074">
            <v>66.19</v>
          </cell>
        </row>
        <row r="3075">
          <cell r="A3075">
            <v>23095</v>
          </cell>
          <cell r="B3075">
            <v>66.209999999999994</v>
          </cell>
        </row>
        <row r="3076">
          <cell r="A3076">
            <v>23096</v>
          </cell>
          <cell r="B3076">
            <v>66.400000000000006</v>
          </cell>
        </row>
        <row r="3077">
          <cell r="A3077">
            <v>23097</v>
          </cell>
          <cell r="B3077">
            <v>66.680000000000007</v>
          </cell>
        </row>
        <row r="3078">
          <cell r="A3078">
            <v>23098</v>
          </cell>
          <cell r="B3078">
            <v>66.58</v>
          </cell>
        </row>
        <row r="3079">
          <cell r="A3079">
            <v>23099</v>
          </cell>
          <cell r="B3079">
            <v>66.569999999999993</v>
          </cell>
        </row>
        <row r="3080">
          <cell r="A3080">
            <v>23102</v>
          </cell>
          <cell r="B3080">
            <v>66.849999999999994</v>
          </cell>
        </row>
        <row r="3081">
          <cell r="A3081">
            <v>23103</v>
          </cell>
          <cell r="B3081">
            <v>66.84</v>
          </cell>
        </row>
        <row r="3082">
          <cell r="A3082">
            <v>23104</v>
          </cell>
          <cell r="B3082">
            <v>67.36</v>
          </cell>
        </row>
        <row r="3083">
          <cell r="A3083">
            <v>23105</v>
          </cell>
          <cell r="B3083">
            <v>67.849999999999994</v>
          </cell>
        </row>
        <row r="3084">
          <cell r="A3084">
            <v>23106</v>
          </cell>
          <cell r="B3084">
            <v>68.28</v>
          </cell>
        </row>
        <row r="3085">
          <cell r="A3085">
            <v>23109</v>
          </cell>
          <cell r="B3085">
            <v>68.52</v>
          </cell>
        </row>
        <row r="3086">
          <cell r="A3086">
            <v>23110</v>
          </cell>
          <cell r="B3086">
            <v>68.45</v>
          </cell>
        </row>
        <row r="3087">
          <cell r="A3087">
            <v>23111</v>
          </cell>
          <cell r="B3087">
            <v>68.290000000000006</v>
          </cell>
        </row>
        <row r="3088">
          <cell r="A3088">
            <v>23112</v>
          </cell>
          <cell r="B3088">
            <v>68.77</v>
          </cell>
        </row>
        <row r="3089">
          <cell r="A3089">
            <v>23116</v>
          </cell>
          <cell r="B3089">
            <v>69.09</v>
          </cell>
        </row>
        <row r="3090">
          <cell r="A3090">
            <v>23117</v>
          </cell>
          <cell r="B3090">
            <v>69.14</v>
          </cell>
        </row>
        <row r="3091">
          <cell r="A3091">
            <v>23118</v>
          </cell>
          <cell r="B3091">
            <v>68.92</v>
          </cell>
        </row>
        <row r="3092">
          <cell r="A3092">
            <v>23119</v>
          </cell>
          <cell r="B3092">
            <v>68.89</v>
          </cell>
        </row>
        <row r="3093">
          <cell r="A3093">
            <v>23120</v>
          </cell>
          <cell r="B3093">
            <v>69.23</v>
          </cell>
        </row>
        <row r="3094">
          <cell r="A3094">
            <v>23123</v>
          </cell>
          <cell r="B3094">
            <v>69.3</v>
          </cell>
        </row>
        <row r="3095">
          <cell r="A3095">
            <v>23124</v>
          </cell>
          <cell r="B3095">
            <v>69.53</v>
          </cell>
        </row>
        <row r="3096">
          <cell r="A3096">
            <v>23125</v>
          </cell>
          <cell r="B3096">
            <v>69.72</v>
          </cell>
        </row>
        <row r="3097">
          <cell r="A3097">
            <v>23126</v>
          </cell>
          <cell r="B3097">
            <v>69.760000000000005</v>
          </cell>
        </row>
        <row r="3098">
          <cell r="A3098">
            <v>23127</v>
          </cell>
          <cell r="B3098">
            <v>69.7</v>
          </cell>
        </row>
        <row r="3099">
          <cell r="A3099">
            <v>23130</v>
          </cell>
          <cell r="B3099">
            <v>69.650000000000006</v>
          </cell>
        </row>
        <row r="3100">
          <cell r="A3100">
            <v>23131</v>
          </cell>
          <cell r="B3100">
            <v>69.8</v>
          </cell>
        </row>
        <row r="3101">
          <cell r="A3101">
            <v>23132</v>
          </cell>
          <cell r="B3101">
            <v>69.97</v>
          </cell>
        </row>
        <row r="3102">
          <cell r="A3102">
            <v>23133</v>
          </cell>
          <cell r="B3102">
            <v>70.17</v>
          </cell>
        </row>
        <row r="3103">
          <cell r="A3103">
            <v>23134</v>
          </cell>
          <cell r="B3103">
            <v>70.03</v>
          </cell>
        </row>
        <row r="3104">
          <cell r="A3104">
            <v>23137</v>
          </cell>
          <cell r="B3104">
            <v>69.53</v>
          </cell>
        </row>
        <row r="3105">
          <cell r="A3105">
            <v>23138</v>
          </cell>
          <cell r="B3105">
            <v>69.44</v>
          </cell>
        </row>
        <row r="3106">
          <cell r="A3106">
            <v>23139</v>
          </cell>
          <cell r="B3106">
            <v>70.010000000000005</v>
          </cell>
        </row>
        <row r="3107">
          <cell r="A3107">
            <v>23140</v>
          </cell>
          <cell r="B3107">
            <v>70.349999999999994</v>
          </cell>
        </row>
        <row r="3108">
          <cell r="A3108">
            <v>23141</v>
          </cell>
          <cell r="B3108">
            <v>70.52</v>
          </cell>
        </row>
        <row r="3109">
          <cell r="A3109">
            <v>23144</v>
          </cell>
          <cell r="B3109">
            <v>70.48</v>
          </cell>
        </row>
        <row r="3110">
          <cell r="A3110">
            <v>23145</v>
          </cell>
          <cell r="B3110">
            <v>70.209999999999994</v>
          </cell>
        </row>
        <row r="3111">
          <cell r="A3111">
            <v>23146</v>
          </cell>
          <cell r="B3111">
            <v>70.430000000000007</v>
          </cell>
        </row>
        <row r="3112">
          <cell r="A3112">
            <v>23147</v>
          </cell>
          <cell r="B3112">
            <v>70.25</v>
          </cell>
        </row>
        <row r="3113">
          <cell r="A3113">
            <v>23148</v>
          </cell>
          <cell r="B3113">
            <v>70.290000000000006</v>
          </cell>
        </row>
        <row r="3114">
          <cell r="A3114">
            <v>23151</v>
          </cell>
          <cell r="B3114">
            <v>69.959999999999994</v>
          </cell>
        </row>
        <row r="3115">
          <cell r="A3115">
            <v>23152</v>
          </cell>
          <cell r="B3115">
            <v>70.14</v>
          </cell>
        </row>
        <row r="3116">
          <cell r="A3116">
            <v>23153</v>
          </cell>
          <cell r="B3116">
            <v>70.14</v>
          </cell>
        </row>
        <row r="3117">
          <cell r="A3117">
            <v>23154</v>
          </cell>
          <cell r="B3117">
            <v>70.099999999999994</v>
          </cell>
        </row>
        <row r="3118">
          <cell r="A3118">
            <v>23155</v>
          </cell>
          <cell r="B3118">
            <v>70.02</v>
          </cell>
        </row>
        <row r="3119">
          <cell r="A3119">
            <v>23158</v>
          </cell>
          <cell r="B3119">
            <v>69.87</v>
          </cell>
        </row>
        <row r="3120">
          <cell r="A3120">
            <v>23159</v>
          </cell>
          <cell r="B3120">
            <v>70.010000000000005</v>
          </cell>
        </row>
        <row r="3121">
          <cell r="A3121">
            <v>23160</v>
          </cell>
          <cell r="B3121">
            <v>70.33</v>
          </cell>
        </row>
        <row r="3122">
          <cell r="A3122">
            <v>23162</v>
          </cell>
          <cell r="B3122">
            <v>70.8</v>
          </cell>
        </row>
        <row r="3123">
          <cell r="A3123">
            <v>23165</v>
          </cell>
          <cell r="B3123">
            <v>70.69</v>
          </cell>
        </row>
        <row r="3124">
          <cell r="A3124">
            <v>23166</v>
          </cell>
          <cell r="B3124">
            <v>70.7</v>
          </cell>
        </row>
        <row r="3125">
          <cell r="A3125">
            <v>23167</v>
          </cell>
          <cell r="B3125">
            <v>70.53</v>
          </cell>
        </row>
        <row r="3126">
          <cell r="A3126">
            <v>23168</v>
          </cell>
          <cell r="B3126">
            <v>70.58</v>
          </cell>
        </row>
        <row r="3127">
          <cell r="A3127">
            <v>23169</v>
          </cell>
          <cell r="B3127">
            <v>70.41</v>
          </cell>
        </row>
        <row r="3128">
          <cell r="A3128">
            <v>23172</v>
          </cell>
          <cell r="B3128">
            <v>69.94</v>
          </cell>
        </row>
        <row r="3129">
          <cell r="A3129">
            <v>23173</v>
          </cell>
          <cell r="B3129">
            <v>70.03</v>
          </cell>
        </row>
        <row r="3130">
          <cell r="A3130">
            <v>23174</v>
          </cell>
          <cell r="B3130">
            <v>70.41</v>
          </cell>
        </row>
        <row r="3131">
          <cell r="A3131">
            <v>23175</v>
          </cell>
          <cell r="B3131">
            <v>70.23</v>
          </cell>
        </row>
        <row r="3132">
          <cell r="A3132">
            <v>23176</v>
          </cell>
          <cell r="B3132">
            <v>70.25</v>
          </cell>
        </row>
        <row r="3133">
          <cell r="A3133">
            <v>23179</v>
          </cell>
          <cell r="B3133">
            <v>69.95</v>
          </cell>
        </row>
        <row r="3134">
          <cell r="A3134">
            <v>23180</v>
          </cell>
          <cell r="B3134">
            <v>70.02</v>
          </cell>
        </row>
        <row r="3135">
          <cell r="A3135">
            <v>23181</v>
          </cell>
          <cell r="B3135">
            <v>70.09</v>
          </cell>
        </row>
        <row r="3136">
          <cell r="A3136">
            <v>23182</v>
          </cell>
          <cell r="B3136">
            <v>70.010000000000005</v>
          </cell>
        </row>
        <row r="3137">
          <cell r="A3137">
            <v>23183</v>
          </cell>
          <cell r="B3137">
            <v>70.25</v>
          </cell>
        </row>
        <row r="3138">
          <cell r="A3138">
            <v>23186</v>
          </cell>
          <cell r="B3138">
            <v>70.2</v>
          </cell>
        </row>
        <row r="3139">
          <cell r="A3139">
            <v>23187</v>
          </cell>
          <cell r="B3139">
            <v>70.040000000000006</v>
          </cell>
        </row>
        <row r="3140">
          <cell r="A3140">
            <v>23188</v>
          </cell>
          <cell r="B3140">
            <v>69.41</v>
          </cell>
        </row>
        <row r="3141">
          <cell r="A3141">
            <v>23189</v>
          </cell>
          <cell r="B3141">
            <v>69.069999999999993</v>
          </cell>
        </row>
        <row r="3142">
          <cell r="A3142">
            <v>23190</v>
          </cell>
          <cell r="B3142">
            <v>69.37</v>
          </cell>
        </row>
        <row r="3143">
          <cell r="A3143">
            <v>23193</v>
          </cell>
          <cell r="B3143">
            <v>68.86</v>
          </cell>
        </row>
        <row r="3144">
          <cell r="A3144">
            <v>23194</v>
          </cell>
          <cell r="B3144">
            <v>69.459999999999994</v>
          </cell>
        </row>
        <row r="3145">
          <cell r="A3145">
            <v>23195</v>
          </cell>
          <cell r="B3145">
            <v>69.94</v>
          </cell>
        </row>
        <row r="3146">
          <cell r="A3146">
            <v>23197</v>
          </cell>
          <cell r="B3146">
            <v>70.22</v>
          </cell>
        </row>
        <row r="3147">
          <cell r="A3147">
            <v>23200</v>
          </cell>
          <cell r="B3147">
            <v>69.739999999999995</v>
          </cell>
        </row>
        <row r="3148">
          <cell r="A3148">
            <v>23201</v>
          </cell>
          <cell r="B3148">
            <v>70.040000000000006</v>
          </cell>
        </row>
        <row r="3149">
          <cell r="A3149">
            <v>23202</v>
          </cell>
          <cell r="B3149">
            <v>69.89</v>
          </cell>
        </row>
        <row r="3150">
          <cell r="A3150">
            <v>23203</v>
          </cell>
          <cell r="B3150">
            <v>69.760000000000005</v>
          </cell>
        </row>
        <row r="3151">
          <cell r="A3151">
            <v>23204</v>
          </cell>
          <cell r="B3151">
            <v>69.64</v>
          </cell>
        </row>
        <row r="3152">
          <cell r="A3152">
            <v>23207</v>
          </cell>
          <cell r="B3152">
            <v>69.2</v>
          </cell>
        </row>
        <row r="3153">
          <cell r="A3153">
            <v>23208</v>
          </cell>
          <cell r="B3153">
            <v>69.14</v>
          </cell>
        </row>
        <row r="3154">
          <cell r="A3154">
            <v>23209</v>
          </cell>
          <cell r="B3154">
            <v>68.930000000000007</v>
          </cell>
        </row>
        <row r="3155">
          <cell r="A3155">
            <v>23210</v>
          </cell>
          <cell r="B3155">
            <v>68.489999999999995</v>
          </cell>
        </row>
        <row r="3156">
          <cell r="A3156">
            <v>23211</v>
          </cell>
          <cell r="B3156">
            <v>68.349999999999994</v>
          </cell>
        </row>
        <row r="3157">
          <cell r="A3157">
            <v>23214</v>
          </cell>
          <cell r="B3157">
            <v>67.900000000000006</v>
          </cell>
        </row>
        <row r="3158">
          <cell r="A3158">
            <v>23215</v>
          </cell>
          <cell r="B3158">
            <v>67.91</v>
          </cell>
        </row>
        <row r="3159">
          <cell r="A3159">
            <v>23216</v>
          </cell>
          <cell r="B3159">
            <v>68.28</v>
          </cell>
        </row>
        <row r="3160">
          <cell r="A3160">
            <v>23217</v>
          </cell>
          <cell r="B3160">
            <v>68.260000000000005</v>
          </cell>
        </row>
        <row r="3161">
          <cell r="A3161">
            <v>23218</v>
          </cell>
          <cell r="B3161">
            <v>68.540000000000006</v>
          </cell>
        </row>
        <row r="3162">
          <cell r="A3162">
            <v>23221</v>
          </cell>
          <cell r="B3162">
            <v>68.67</v>
          </cell>
        </row>
        <row r="3163">
          <cell r="A3163">
            <v>23222</v>
          </cell>
          <cell r="B3163">
            <v>69.239999999999995</v>
          </cell>
        </row>
        <row r="3164">
          <cell r="A3164">
            <v>23223</v>
          </cell>
          <cell r="B3164">
            <v>69.13</v>
          </cell>
        </row>
        <row r="3165">
          <cell r="A3165">
            <v>23224</v>
          </cell>
          <cell r="B3165">
            <v>69.069999999999993</v>
          </cell>
        </row>
        <row r="3166">
          <cell r="A3166">
            <v>23225</v>
          </cell>
          <cell r="B3166">
            <v>69.3</v>
          </cell>
        </row>
        <row r="3167">
          <cell r="A3167">
            <v>23228</v>
          </cell>
          <cell r="B3167">
            <v>69.709999999999994</v>
          </cell>
        </row>
        <row r="3168">
          <cell r="A3168">
            <v>23229</v>
          </cell>
          <cell r="B3168">
            <v>70.17</v>
          </cell>
        </row>
        <row r="3169">
          <cell r="A3169">
            <v>23230</v>
          </cell>
          <cell r="B3169">
            <v>69.959999999999994</v>
          </cell>
        </row>
        <row r="3170">
          <cell r="A3170">
            <v>23231</v>
          </cell>
          <cell r="B3170">
            <v>70.02</v>
          </cell>
        </row>
        <row r="3171">
          <cell r="A3171">
            <v>23232</v>
          </cell>
          <cell r="B3171">
            <v>70.48</v>
          </cell>
        </row>
        <row r="3172">
          <cell r="A3172">
            <v>23235</v>
          </cell>
          <cell r="B3172">
            <v>70.59</v>
          </cell>
        </row>
        <row r="3173">
          <cell r="A3173">
            <v>23236</v>
          </cell>
          <cell r="B3173">
            <v>70.790000000000006</v>
          </cell>
        </row>
        <row r="3174">
          <cell r="A3174">
            <v>23237</v>
          </cell>
          <cell r="B3174">
            <v>71.069999999999993</v>
          </cell>
        </row>
        <row r="3175">
          <cell r="A3175">
            <v>23238</v>
          </cell>
          <cell r="B3175">
            <v>71.38</v>
          </cell>
        </row>
        <row r="3176">
          <cell r="A3176">
            <v>23239</v>
          </cell>
          <cell r="B3176">
            <v>71.489999999999995</v>
          </cell>
        </row>
        <row r="3177">
          <cell r="A3177">
            <v>23242</v>
          </cell>
          <cell r="B3177">
            <v>71.44</v>
          </cell>
        </row>
        <row r="3178">
          <cell r="A3178">
            <v>23243</v>
          </cell>
          <cell r="B3178">
            <v>71.38</v>
          </cell>
        </row>
        <row r="3179">
          <cell r="A3179">
            <v>23244</v>
          </cell>
          <cell r="B3179">
            <v>71.290000000000006</v>
          </cell>
        </row>
        <row r="3180">
          <cell r="A3180">
            <v>23245</v>
          </cell>
          <cell r="B3180">
            <v>71.540000000000006</v>
          </cell>
        </row>
        <row r="3181">
          <cell r="A3181">
            <v>23246</v>
          </cell>
          <cell r="B3181">
            <v>71.760000000000005</v>
          </cell>
        </row>
        <row r="3182">
          <cell r="A3182">
            <v>23249</v>
          </cell>
          <cell r="B3182">
            <v>71.91</v>
          </cell>
        </row>
        <row r="3183">
          <cell r="A3183">
            <v>23250</v>
          </cell>
          <cell r="B3183">
            <v>71.52</v>
          </cell>
        </row>
        <row r="3184">
          <cell r="A3184">
            <v>23251</v>
          </cell>
          <cell r="B3184">
            <v>72.040000000000006</v>
          </cell>
        </row>
        <row r="3185">
          <cell r="A3185">
            <v>23252</v>
          </cell>
          <cell r="B3185">
            <v>72.16</v>
          </cell>
        </row>
        <row r="3186">
          <cell r="A3186">
            <v>23253</v>
          </cell>
          <cell r="B3186">
            <v>72.5</v>
          </cell>
        </row>
        <row r="3187">
          <cell r="A3187">
            <v>23257</v>
          </cell>
          <cell r="B3187">
            <v>72.66</v>
          </cell>
        </row>
        <row r="3188">
          <cell r="A3188">
            <v>23258</v>
          </cell>
          <cell r="B3188">
            <v>72.64</v>
          </cell>
        </row>
        <row r="3189">
          <cell r="A3189">
            <v>23259</v>
          </cell>
          <cell r="B3189">
            <v>73</v>
          </cell>
        </row>
        <row r="3190">
          <cell r="A3190">
            <v>23260</v>
          </cell>
          <cell r="B3190">
            <v>72.84</v>
          </cell>
        </row>
        <row r="3191">
          <cell r="A3191">
            <v>23263</v>
          </cell>
          <cell r="B3191">
            <v>72.58</v>
          </cell>
        </row>
        <row r="3192">
          <cell r="A3192">
            <v>23264</v>
          </cell>
          <cell r="B3192">
            <v>72.989999999999995</v>
          </cell>
        </row>
        <row r="3193">
          <cell r="A3193">
            <v>23265</v>
          </cell>
          <cell r="B3193">
            <v>73.2</v>
          </cell>
        </row>
        <row r="3194">
          <cell r="A3194">
            <v>23266</v>
          </cell>
          <cell r="B3194">
            <v>73.150000000000006</v>
          </cell>
        </row>
        <row r="3195">
          <cell r="A3195">
            <v>23267</v>
          </cell>
          <cell r="B3195">
            <v>73.17</v>
          </cell>
        </row>
        <row r="3196">
          <cell r="A3196">
            <v>23270</v>
          </cell>
          <cell r="B3196">
            <v>73.069999999999993</v>
          </cell>
        </row>
        <row r="3197">
          <cell r="A3197">
            <v>23271</v>
          </cell>
          <cell r="B3197">
            <v>73.12</v>
          </cell>
        </row>
        <row r="3198">
          <cell r="A3198">
            <v>23272</v>
          </cell>
          <cell r="B3198">
            <v>72.8</v>
          </cell>
        </row>
        <row r="3199">
          <cell r="A3199">
            <v>23273</v>
          </cell>
          <cell r="B3199">
            <v>73.22</v>
          </cell>
        </row>
        <row r="3200">
          <cell r="A3200">
            <v>23274</v>
          </cell>
          <cell r="B3200">
            <v>73.3</v>
          </cell>
        </row>
        <row r="3201">
          <cell r="A3201">
            <v>23277</v>
          </cell>
          <cell r="B3201">
            <v>72.959999999999994</v>
          </cell>
        </row>
        <row r="3202">
          <cell r="A3202">
            <v>23278</v>
          </cell>
          <cell r="B3202">
            <v>73.3</v>
          </cell>
        </row>
        <row r="3203">
          <cell r="A3203">
            <v>23279</v>
          </cell>
          <cell r="B3203">
            <v>72.89</v>
          </cell>
        </row>
        <row r="3204">
          <cell r="A3204">
            <v>23280</v>
          </cell>
          <cell r="B3204">
            <v>72.27</v>
          </cell>
        </row>
        <row r="3205">
          <cell r="A3205">
            <v>23281</v>
          </cell>
          <cell r="B3205">
            <v>72.13</v>
          </cell>
        </row>
        <row r="3206">
          <cell r="A3206">
            <v>23284</v>
          </cell>
          <cell r="B3206">
            <v>71.7</v>
          </cell>
        </row>
        <row r="3207">
          <cell r="A3207">
            <v>23285</v>
          </cell>
          <cell r="B3207">
            <v>72.22</v>
          </cell>
        </row>
        <row r="3208">
          <cell r="A3208">
            <v>23286</v>
          </cell>
          <cell r="B3208">
            <v>72.3</v>
          </cell>
        </row>
        <row r="3209">
          <cell r="A3209">
            <v>23287</v>
          </cell>
          <cell r="B3209">
            <v>72.83</v>
          </cell>
        </row>
        <row r="3210">
          <cell r="A3210">
            <v>23288</v>
          </cell>
          <cell r="B3210">
            <v>72.849999999999994</v>
          </cell>
        </row>
        <row r="3211">
          <cell r="A3211">
            <v>23291</v>
          </cell>
          <cell r="B3211">
            <v>72.7</v>
          </cell>
        </row>
        <row r="3212">
          <cell r="A3212">
            <v>23292</v>
          </cell>
          <cell r="B3212">
            <v>72.599999999999994</v>
          </cell>
        </row>
        <row r="3213">
          <cell r="A3213">
            <v>23293</v>
          </cell>
          <cell r="B3213">
            <v>71.87</v>
          </cell>
        </row>
        <row r="3214">
          <cell r="A3214">
            <v>23294</v>
          </cell>
          <cell r="B3214">
            <v>72.2</v>
          </cell>
        </row>
        <row r="3215">
          <cell r="A3215">
            <v>23295</v>
          </cell>
          <cell r="B3215">
            <v>72.27</v>
          </cell>
        </row>
        <row r="3216">
          <cell r="A3216">
            <v>23298</v>
          </cell>
          <cell r="B3216">
            <v>72.3</v>
          </cell>
        </row>
        <row r="3217">
          <cell r="A3217">
            <v>23299</v>
          </cell>
          <cell r="B3217">
            <v>72.400000000000006</v>
          </cell>
        </row>
        <row r="3218">
          <cell r="A3218">
            <v>23300</v>
          </cell>
          <cell r="B3218">
            <v>72.97</v>
          </cell>
        </row>
        <row r="3219">
          <cell r="A3219">
            <v>23301</v>
          </cell>
          <cell r="B3219">
            <v>73.260000000000005</v>
          </cell>
        </row>
        <row r="3220">
          <cell r="A3220">
            <v>23302</v>
          </cell>
          <cell r="B3220">
            <v>73.319999999999993</v>
          </cell>
        </row>
        <row r="3221">
          <cell r="A3221">
            <v>23305</v>
          </cell>
          <cell r="B3221">
            <v>73.38</v>
          </cell>
        </row>
        <row r="3222">
          <cell r="A3222">
            <v>23306</v>
          </cell>
          <cell r="B3222">
            <v>72.959999999999994</v>
          </cell>
        </row>
        <row r="3223">
          <cell r="A3223">
            <v>23307</v>
          </cell>
          <cell r="B3223">
            <v>73</v>
          </cell>
        </row>
        <row r="3224">
          <cell r="A3224">
            <v>23308</v>
          </cell>
          <cell r="B3224">
            <v>73.28</v>
          </cell>
        </row>
        <row r="3225">
          <cell r="A3225">
            <v>23309</v>
          </cell>
          <cell r="B3225">
            <v>74.010000000000005</v>
          </cell>
        </row>
        <row r="3226">
          <cell r="A3226">
            <v>23312</v>
          </cell>
          <cell r="B3226">
            <v>74.48</v>
          </cell>
        </row>
        <row r="3227">
          <cell r="A3227">
            <v>23313</v>
          </cell>
          <cell r="B3227">
            <v>74.459999999999994</v>
          </cell>
        </row>
        <row r="3228">
          <cell r="A3228">
            <v>23314</v>
          </cell>
          <cell r="B3228">
            <v>73.8</v>
          </cell>
        </row>
        <row r="3229">
          <cell r="A3229">
            <v>23315</v>
          </cell>
          <cell r="B3229">
            <v>74.010000000000005</v>
          </cell>
        </row>
        <row r="3230">
          <cell r="A3230">
            <v>23316</v>
          </cell>
          <cell r="B3230">
            <v>73.83</v>
          </cell>
        </row>
        <row r="3231">
          <cell r="A3231">
            <v>23319</v>
          </cell>
          <cell r="B3231">
            <v>73.45</v>
          </cell>
        </row>
        <row r="3232">
          <cell r="A3232">
            <v>23321</v>
          </cell>
          <cell r="B3232">
            <v>72.81</v>
          </cell>
        </row>
        <row r="3233">
          <cell r="A3233">
            <v>23322</v>
          </cell>
          <cell r="B3233">
            <v>73.06</v>
          </cell>
        </row>
        <row r="3234">
          <cell r="A3234">
            <v>23323</v>
          </cell>
          <cell r="B3234">
            <v>73.36</v>
          </cell>
        </row>
        <row r="3235">
          <cell r="A3235">
            <v>23326</v>
          </cell>
          <cell r="B3235">
            <v>73.52</v>
          </cell>
        </row>
        <row r="3236">
          <cell r="A3236">
            <v>23327</v>
          </cell>
          <cell r="B3236">
            <v>73.23</v>
          </cell>
        </row>
        <row r="3237">
          <cell r="A3237">
            <v>23328</v>
          </cell>
          <cell r="B3237">
            <v>73.290000000000006</v>
          </cell>
        </row>
        <row r="3238">
          <cell r="A3238">
            <v>23329</v>
          </cell>
          <cell r="B3238">
            <v>72.95</v>
          </cell>
        </row>
        <row r="3239">
          <cell r="A3239">
            <v>23330</v>
          </cell>
          <cell r="B3239">
            <v>72.349999999999994</v>
          </cell>
        </row>
        <row r="3240">
          <cell r="A3240">
            <v>23333</v>
          </cell>
          <cell r="B3240">
            <v>71.83</v>
          </cell>
        </row>
        <row r="3241">
          <cell r="A3241">
            <v>23334</v>
          </cell>
          <cell r="B3241">
            <v>71.900000000000006</v>
          </cell>
        </row>
        <row r="3242">
          <cell r="A3242">
            <v>23335</v>
          </cell>
          <cell r="B3242">
            <v>72.56</v>
          </cell>
        </row>
        <row r="3243">
          <cell r="A3243">
            <v>23336</v>
          </cell>
          <cell r="B3243">
            <v>71.62</v>
          </cell>
        </row>
        <row r="3244">
          <cell r="A3244">
            <v>23337</v>
          </cell>
          <cell r="B3244">
            <v>69.61</v>
          </cell>
        </row>
        <row r="3245">
          <cell r="A3245">
            <v>23341</v>
          </cell>
          <cell r="B3245">
            <v>72.38</v>
          </cell>
        </row>
        <row r="3246">
          <cell r="A3246">
            <v>23342</v>
          </cell>
          <cell r="B3246">
            <v>72.25</v>
          </cell>
        </row>
        <row r="3247">
          <cell r="A3247">
            <v>23344</v>
          </cell>
          <cell r="B3247">
            <v>73.23</v>
          </cell>
        </row>
        <row r="3248">
          <cell r="A3248">
            <v>23347</v>
          </cell>
          <cell r="B3248">
            <v>73.66</v>
          </cell>
        </row>
        <row r="3249">
          <cell r="A3249">
            <v>23348</v>
          </cell>
          <cell r="B3249">
            <v>73.62</v>
          </cell>
        </row>
        <row r="3250">
          <cell r="A3250">
            <v>23349</v>
          </cell>
          <cell r="B3250">
            <v>73.8</v>
          </cell>
        </row>
        <row r="3251">
          <cell r="A3251">
            <v>23350</v>
          </cell>
          <cell r="B3251">
            <v>74.28</v>
          </cell>
        </row>
        <row r="3252">
          <cell r="A3252">
            <v>23351</v>
          </cell>
          <cell r="B3252">
            <v>74</v>
          </cell>
        </row>
        <row r="3253">
          <cell r="A3253">
            <v>23354</v>
          </cell>
          <cell r="B3253">
            <v>73.959999999999994</v>
          </cell>
        </row>
        <row r="3254">
          <cell r="A3254">
            <v>23355</v>
          </cell>
          <cell r="B3254">
            <v>73.989999999999995</v>
          </cell>
        </row>
        <row r="3255">
          <cell r="A3255">
            <v>23356</v>
          </cell>
          <cell r="B3255">
            <v>73.900000000000006</v>
          </cell>
        </row>
        <row r="3256">
          <cell r="A3256">
            <v>23357</v>
          </cell>
          <cell r="B3256">
            <v>73.91</v>
          </cell>
        </row>
        <row r="3257">
          <cell r="A3257">
            <v>23358</v>
          </cell>
          <cell r="B3257">
            <v>74.06</v>
          </cell>
        </row>
        <row r="3258">
          <cell r="A3258">
            <v>23361</v>
          </cell>
          <cell r="B3258">
            <v>74.3</v>
          </cell>
        </row>
        <row r="3259">
          <cell r="A3259">
            <v>23362</v>
          </cell>
          <cell r="B3259">
            <v>74.739999999999995</v>
          </cell>
        </row>
        <row r="3260">
          <cell r="A3260">
            <v>23363</v>
          </cell>
          <cell r="B3260">
            <v>74.63</v>
          </cell>
        </row>
        <row r="3261">
          <cell r="A3261">
            <v>23364</v>
          </cell>
          <cell r="B3261">
            <v>74.400000000000006</v>
          </cell>
        </row>
        <row r="3262">
          <cell r="A3262">
            <v>23365</v>
          </cell>
          <cell r="B3262">
            <v>74.28</v>
          </cell>
        </row>
        <row r="3263">
          <cell r="A3263">
            <v>23368</v>
          </cell>
          <cell r="B3263">
            <v>73.81</v>
          </cell>
        </row>
        <row r="3264">
          <cell r="A3264">
            <v>23369</v>
          </cell>
          <cell r="B3264">
            <v>73.97</v>
          </cell>
        </row>
        <row r="3265">
          <cell r="A3265">
            <v>23371</v>
          </cell>
          <cell r="B3265">
            <v>74.319999999999993</v>
          </cell>
        </row>
        <row r="3266">
          <cell r="A3266">
            <v>23372</v>
          </cell>
          <cell r="B3266">
            <v>74.44</v>
          </cell>
        </row>
        <row r="3267">
          <cell r="A3267">
            <v>23375</v>
          </cell>
          <cell r="B3267">
            <v>74.56</v>
          </cell>
        </row>
        <row r="3268">
          <cell r="A3268">
            <v>23376</v>
          </cell>
          <cell r="B3268">
            <v>75.02</v>
          </cell>
        </row>
        <row r="3269">
          <cell r="A3269">
            <v>23378</v>
          </cell>
          <cell r="B3269">
            <v>75.430000000000007</v>
          </cell>
        </row>
        <row r="3270">
          <cell r="A3270">
            <v>23379</v>
          </cell>
          <cell r="B3270">
            <v>75.5</v>
          </cell>
        </row>
        <row r="3271">
          <cell r="A3271">
            <v>23382</v>
          </cell>
          <cell r="B3271">
            <v>75.67</v>
          </cell>
        </row>
        <row r="3272">
          <cell r="A3272">
            <v>23383</v>
          </cell>
          <cell r="B3272">
            <v>75.69</v>
          </cell>
        </row>
        <row r="3273">
          <cell r="A3273">
            <v>23384</v>
          </cell>
          <cell r="B3273">
            <v>76</v>
          </cell>
        </row>
        <row r="3274">
          <cell r="A3274">
            <v>23385</v>
          </cell>
          <cell r="B3274">
            <v>76.28</v>
          </cell>
        </row>
        <row r="3275">
          <cell r="A3275">
            <v>23386</v>
          </cell>
          <cell r="B3275">
            <v>76.239999999999995</v>
          </cell>
        </row>
        <row r="3276">
          <cell r="A3276">
            <v>23389</v>
          </cell>
          <cell r="B3276">
            <v>76.22</v>
          </cell>
        </row>
        <row r="3277">
          <cell r="A3277">
            <v>23390</v>
          </cell>
          <cell r="B3277">
            <v>76.36</v>
          </cell>
        </row>
        <row r="3278">
          <cell r="A3278">
            <v>23391</v>
          </cell>
          <cell r="B3278">
            <v>76.64</v>
          </cell>
        </row>
        <row r="3279">
          <cell r="A3279">
            <v>23392</v>
          </cell>
          <cell r="B3279">
            <v>76.55</v>
          </cell>
        </row>
        <row r="3280">
          <cell r="A3280">
            <v>23393</v>
          </cell>
          <cell r="B3280">
            <v>76.56</v>
          </cell>
        </row>
        <row r="3281">
          <cell r="A3281">
            <v>23396</v>
          </cell>
          <cell r="B3281">
            <v>76.41</v>
          </cell>
        </row>
        <row r="3282">
          <cell r="A3282">
            <v>23397</v>
          </cell>
          <cell r="B3282">
            <v>76.62</v>
          </cell>
        </row>
        <row r="3283">
          <cell r="A3283">
            <v>23398</v>
          </cell>
          <cell r="B3283">
            <v>77.03</v>
          </cell>
        </row>
        <row r="3284">
          <cell r="A3284">
            <v>23399</v>
          </cell>
          <cell r="B3284">
            <v>77.09</v>
          </cell>
        </row>
        <row r="3285">
          <cell r="A3285">
            <v>23400</v>
          </cell>
          <cell r="B3285">
            <v>77.11</v>
          </cell>
        </row>
        <row r="3286">
          <cell r="A3286">
            <v>23403</v>
          </cell>
          <cell r="B3286">
            <v>77.08</v>
          </cell>
        </row>
        <row r="3287">
          <cell r="A3287">
            <v>23404</v>
          </cell>
          <cell r="B3287">
            <v>77.099999999999994</v>
          </cell>
        </row>
        <row r="3288">
          <cell r="A3288">
            <v>23405</v>
          </cell>
          <cell r="B3288">
            <v>76.63</v>
          </cell>
        </row>
        <row r="3289">
          <cell r="A3289">
            <v>23406</v>
          </cell>
          <cell r="B3289">
            <v>76.7</v>
          </cell>
        </row>
        <row r="3290">
          <cell r="A3290">
            <v>23407</v>
          </cell>
          <cell r="B3290">
            <v>77.040000000000006</v>
          </cell>
        </row>
        <row r="3291">
          <cell r="A3291">
            <v>23410</v>
          </cell>
          <cell r="B3291">
            <v>76.97</v>
          </cell>
        </row>
        <row r="3292">
          <cell r="A3292">
            <v>23411</v>
          </cell>
          <cell r="B3292">
            <v>76.88</v>
          </cell>
        </row>
        <row r="3293">
          <cell r="A3293">
            <v>23412</v>
          </cell>
          <cell r="B3293">
            <v>76.75</v>
          </cell>
        </row>
        <row r="3294">
          <cell r="A3294">
            <v>23413</v>
          </cell>
          <cell r="B3294">
            <v>76.930000000000007</v>
          </cell>
        </row>
        <row r="3295">
          <cell r="A3295">
            <v>23414</v>
          </cell>
          <cell r="B3295">
            <v>77.180000000000007</v>
          </cell>
        </row>
        <row r="3296">
          <cell r="A3296">
            <v>23417</v>
          </cell>
          <cell r="B3296">
            <v>77.05</v>
          </cell>
        </row>
        <row r="3297">
          <cell r="A3297">
            <v>23418</v>
          </cell>
          <cell r="B3297">
            <v>77.33</v>
          </cell>
        </row>
        <row r="3298">
          <cell r="A3298">
            <v>23419</v>
          </cell>
          <cell r="B3298">
            <v>77.569999999999993</v>
          </cell>
        </row>
        <row r="3299">
          <cell r="A3299">
            <v>23420</v>
          </cell>
          <cell r="B3299">
            <v>77.52</v>
          </cell>
        </row>
        <row r="3300">
          <cell r="A3300">
            <v>23421</v>
          </cell>
          <cell r="B3300">
            <v>77.48</v>
          </cell>
        </row>
        <row r="3301">
          <cell r="A3301">
            <v>23424</v>
          </cell>
          <cell r="B3301">
            <v>77.459999999999994</v>
          </cell>
        </row>
        <row r="3302">
          <cell r="A3302">
            <v>23425</v>
          </cell>
          <cell r="B3302">
            <v>77.47</v>
          </cell>
        </row>
        <row r="3303">
          <cell r="A3303">
            <v>23426</v>
          </cell>
          <cell r="B3303">
            <v>77.55</v>
          </cell>
        </row>
        <row r="3304">
          <cell r="A3304">
            <v>23427</v>
          </cell>
          <cell r="B3304">
            <v>77.62</v>
          </cell>
        </row>
        <row r="3305">
          <cell r="A3305">
            <v>23431</v>
          </cell>
          <cell r="B3305">
            <v>77.680000000000007</v>
          </cell>
        </row>
        <row r="3306">
          <cell r="A3306">
            <v>23432</v>
          </cell>
          <cell r="B3306">
            <v>77.680000000000007</v>
          </cell>
        </row>
        <row r="3307">
          <cell r="A3307">
            <v>23433</v>
          </cell>
          <cell r="B3307">
            <v>77.87</v>
          </cell>
        </row>
        <row r="3308">
          <cell r="A3308">
            <v>23434</v>
          </cell>
          <cell r="B3308">
            <v>77.62</v>
          </cell>
        </row>
        <row r="3309">
          <cell r="A3309">
            <v>23435</v>
          </cell>
          <cell r="B3309">
            <v>77.8</v>
          </cell>
        </row>
        <row r="3310">
          <cell r="A3310">
            <v>23438</v>
          </cell>
          <cell r="B3310">
            <v>77.97</v>
          </cell>
        </row>
        <row r="3311">
          <cell r="A3311">
            <v>23439</v>
          </cell>
          <cell r="B3311">
            <v>78.22</v>
          </cell>
        </row>
        <row r="3312">
          <cell r="A3312">
            <v>23440</v>
          </cell>
          <cell r="B3312">
            <v>78.069999999999993</v>
          </cell>
        </row>
        <row r="3313">
          <cell r="A3313">
            <v>23441</v>
          </cell>
          <cell r="B3313">
            <v>78.06</v>
          </cell>
        </row>
        <row r="3314">
          <cell r="A3314">
            <v>23442</v>
          </cell>
          <cell r="B3314">
            <v>78.31</v>
          </cell>
        </row>
        <row r="3315">
          <cell r="A3315">
            <v>23445</v>
          </cell>
          <cell r="B3315">
            <v>78.33</v>
          </cell>
        </row>
        <row r="3316">
          <cell r="A3316">
            <v>23446</v>
          </cell>
          <cell r="B3316">
            <v>78.59</v>
          </cell>
        </row>
        <row r="3317">
          <cell r="A3317">
            <v>23447</v>
          </cell>
          <cell r="B3317">
            <v>78.95</v>
          </cell>
        </row>
        <row r="3318">
          <cell r="A3318">
            <v>23448</v>
          </cell>
          <cell r="B3318">
            <v>79.08</v>
          </cell>
        </row>
        <row r="3319">
          <cell r="A3319">
            <v>23449</v>
          </cell>
          <cell r="B3319">
            <v>79.14</v>
          </cell>
        </row>
        <row r="3320">
          <cell r="A3320">
            <v>23452</v>
          </cell>
          <cell r="B3320">
            <v>79.14</v>
          </cell>
        </row>
        <row r="3321">
          <cell r="A3321">
            <v>23453</v>
          </cell>
          <cell r="B3321">
            <v>79.319999999999993</v>
          </cell>
        </row>
        <row r="3322">
          <cell r="A3322">
            <v>23454</v>
          </cell>
          <cell r="B3322">
            <v>79.38</v>
          </cell>
        </row>
        <row r="3323">
          <cell r="A3323">
            <v>23455</v>
          </cell>
          <cell r="B3323">
            <v>79.3</v>
          </cell>
        </row>
        <row r="3324">
          <cell r="A3324">
            <v>23456</v>
          </cell>
          <cell r="B3324">
            <v>78.92</v>
          </cell>
        </row>
        <row r="3325">
          <cell r="A3325">
            <v>23459</v>
          </cell>
          <cell r="B3325">
            <v>78.930000000000007</v>
          </cell>
        </row>
        <row r="3326">
          <cell r="A3326">
            <v>23460</v>
          </cell>
          <cell r="B3326">
            <v>78.790000000000006</v>
          </cell>
        </row>
        <row r="3327">
          <cell r="A3327">
            <v>23461</v>
          </cell>
          <cell r="B3327">
            <v>78.98</v>
          </cell>
        </row>
        <row r="3328">
          <cell r="A3328">
            <v>23462</v>
          </cell>
          <cell r="B3328">
            <v>79.19</v>
          </cell>
        </row>
        <row r="3329">
          <cell r="A3329">
            <v>23466</v>
          </cell>
          <cell r="B3329">
            <v>79.14</v>
          </cell>
        </row>
        <row r="3330">
          <cell r="A3330">
            <v>23467</v>
          </cell>
          <cell r="B3330">
            <v>78.98</v>
          </cell>
        </row>
        <row r="3331">
          <cell r="A3331">
            <v>23468</v>
          </cell>
          <cell r="B3331">
            <v>79.239999999999995</v>
          </cell>
        </row>
        <row r="3332">
          <cell r="A3332">
            <v>23469</v>
          </cell>
          <cell r="B3332">
            <v>79.7</v>
          </cell>
        </row>
        <row r="3333">
          <cell r="A3333">
            <v>23470</v>
          </cell>
          <cell r="B3333">
            <v>79.94</v>
          </cell>
        </row>
        <row r="3334">
          <cell r="A3334">
            <v>23473</v>
          </cell>
          <cell r="B3334">
            <v>80.02</v>
          </cell>
        </row>
        <row r="3335">
          <cell r="A3335">
            <v>23474</v>
          </cell>
          <cell r="B3335">
            <v>79.739999999999995</v>
          </cell>
        </row>
        <row r="3336">
          <cell r="A3336">
            <v>23475</v>
          </cell>
          <cell r="B3336">
            <v>79.75</v>
          </cell>
        </row>
        <row r="3337">
          <cell r="A3337">
            <v>23476</v>
          </cell>
          <cell r="B3337">
            <v>79.7</v>
          </cell>
        </row>
        <row r="3338">
          <cell r="A3338">
            <v>23477</v>
          </cell>
          <cell r="B3338">
            <v>79.849999999999994</v>
          </cell>
        </row>
        <row r="3339">
          <cell r="A3339">
            <v>23480</v>
          </cell>
          <cell r="B3339">
            <v>79.77</v>
          </cell>
        </row>
        <row r="3340">
          <cell r="A3340">
            <v>23481</v>
          </cell>
          <cell r="B3340">
            <v>79.989999999999995</v>
          </cell>
        </row>
        <row r="3341">
          <cell r="A3341">
            <v>23482</v>
          </cell>
          <cell r="B3341">
            <v>80.09</v>
          </cell>
        </row>
        <row r="3342">
          <cell r="A3342">
            <v>23483</v>
          </cell>
          <cell r="B3342">
            <v>80.2</v>
          </cell>
        </row>
        <row r="3343">
          <cell r="A3343">
            <v>23484</v>
          </cell>
          <cell r="B3343">
            <v>80.55</v>
          </cell>
        </row>
        <row r="3344">
          <cell r="A3344">
            <v>23487</v>
          </cell>
          <cell r="B3344">
            <v>80.5</v>
          </cell>
        </row>
        <row r="3345">
          <cell r="A3345">
            <v>23488</v>
          </cell>
          <cell r="B3345">
            <v>80.540000000000006</v>
          </cell>
        </row>
        <row r="3346">
          <cell r="A3346">
            <v>23489</v>
          </cell>
          <cell r="B3346">
            <v>80.489999999999995</v>
          </cell>
        </row>
        <row r="3347">
          <cell r="A3347">
            <v>23490</v>
          </cell>
          <cell r="B3347">
            <v>80.38</v>
          </cell>
        </row>
        <row r="3348">
          <cell r="A3348">
            <v>23491</v>
          </cell>
          <cell r="B3348">
            <v>79.75</v>
          </cell>
        </row>
        <row r="3349">
          <cell r="A3349">
            <v>23494</v>
          </cell>
          <cell r="B3349">
            <v>79.349999999999994</v>
          </cell>
        </row>
        <row r="3350">
          <cell r="A3350">
            <v>23495</v>
          </cell>
          <cell r="B3350">
            <v>79.900000000000006</v>
          </cell>
        </row>
        <row r="3351">
          <cell r="A3351">
            <v>23496</v>
          </cell>
          <cell r="B3351">
            <v>79.7</v>
          </cell>
        </row>
        <row r="3352">
          <cell r="A3352">
            <v>23497</v>
          </cell>
          <cell r="B3352">
            <v>79.459999999999994</v>
          </cell>
        </row>
        <row r="3353">
          <cell r="A3353">
            <v>23498</v>
          </cell>
          <cell r="B3353">
            <v>80.17</v>
          </cell>
        </row>
        <row r="3354">
          <cell r="A3354">
            <v>23501</v>
          </cell>
          <cell r="B3354">
            <v>80.47</v>
          </cell>
        </row>
        <row r="3355">
          <cell r="A3355">
            <v>23502</v>
          </cell>
          <cell r="B3355">
            <v>80.88</v>
          </cell>
        </row>
        <row r="3356">
          <cell r="A3356">
            <v>23503</v>
          </cell>
          <cell r="B3356">
            <v>81.06</v>
          </cell>
        </row>
        <row r="3357">
          <cell r="A3357">
            <v>23504</v>
          </cell>
          <cell r="B3357">
            <v>81.150000000000006</v>
          </cell>
        </row>
        <row r="3358">
          <cell r="A3358">
            <v>23505</v>
          </cell>
          <cell r="B3358">
            <v>81</v>
          </cell>
        </row>
        <row r="3359">
          <cell r="A3359">
            <v>23508</v>
          </cell>
          <cell r="B3359">
            <v>80.900000000000006</v>
          </cell>
        </row>
        <row r="3360">
          <cell r="A3360">
            <v>23509</v>
          </cell>
          <cell r="B3360">
            <v>81.16</v>
          </cell>
        </row>
        <row r="3361">
          <cell r="A3361">
            <v>23510</v>
          </cell>
          <cell r="B3361">
            <v>80.97</v>
          </cell>
        </row>
        <row r="3362">
          <cell r="A3362">
            <v>23511</v>
          </cell>
          <cell r="B3362">
            <v>80.86</v>
          </cell>
        </row>
        <row r="3363">
          <cell r="A3363">
            <v>23512</v>
          </cell>
          <cell r="B3363">
            <v>81.099999999999994</v>
          </cell>
        </row>
        <row r="3364">
          <cell r="A3364">
            <v>23515</v>
          </cell>
          <cell r="B3364">
            <v>80.72</v>
          </cell>
        </row>
        <row r="3365">
          <cell r="A3365">
            <v>23516</v>
          </cell>
          <cell r="B3365">
            <v>80.3</v>
          </cell>
        </row>
        <row r="3366">
          <cell r="A3366">
            <v>23517</v>
          </cell>
          <cell r="B3366">
            <v>80.66</v>
          </cell>
        </row>
        <row r="3367">
          <cell r="A3367">
            <v>23518</v>
          </cell>
          <cell r="B3367">
            <v>80.94</v>
          </cell>
        </row>
        <row r="3368">
          <cell r="A3368">
            <v>23519</v>
          </cell>
          <cell r="B3368">
            <v>80.73</v>
          </cell>
        </row>
        <row r="3369">
          <cell r="A3369">
            <v>23522</v>
          </cell>
          <cell r="B3369">
            <v>80.56</v>
          </cell>
        </row>
        <row r="3370">
          <cell r="A3370">
            <v>23523</v>
          </cell>
          <cell r="B3370">
            <v>80.39</v>
          </cell>
        </row>
        <row r="3371">
          <cell r="A3371">
            <v>23524</v>
          </cell>
          <cell r="B3371">
            <v>80.260000000000005</v>
          </cell>
        </row>
        <row r="3372">
          <cell r="A3372">
            <v>23525</v>
          </cell>
          <cell r="B3372">
            <v>80.37</v>
          </cell>
        </row>
        <row r="3373">
          <cell r="A3373">
            <v>23529</v>
          </cell>
          <cell r="B3373">
            <v>80.11</v>
          </cell>
        </row>
        <row r="3374">
          <cell r="A3374">
            <v>23530</v>
          </cell>
          <cell r="B3374">
            <v>79.7</v>
          </cell>
        </row>
        <row r="3375">
          <cell r="A3375">
            <v>23531</v>
          </cell>
          <cell r="B3375">
            <v>79.489999999999995</v>
          </cell>
        </row>
        <row r="3376">
          <cell r="A3376">
            <v>23532</v>
          </cell>
          <cell r="B3376">
            <v>78.67</v>
          </cell>
        </row>
        <row r="3377">
          <cell r="A3377">
            <v>23533</v>
          </cell>
          <cell r="B3377">
            <v>79.02</v>
          </cell>
        </row>
        <row r="3378">
          <cell r="A3378">
            <v>23536</v>
          </cell>
          <cell r="B3378">
            <v>78.64</v>
          </cell>
        </row>
        <row r="3379">
          <cell r="A3379">
            <v>23537</v>
          </cell>
          <cell r="B3379">
            <v>79.14</v>
          </cell>
        </row>
        <row r="3380">
          <cell r="A3380">
            <v>23538</v>
          </cell>
          <cell r="B3380">
            <v>79.44</v>
          </cell>
        </row>
        <row r="3381">
          <cell r="A3381">
            <v>23539</v>
          </cell>
          <cell r="B3381">
            <v>79.73</v>
          </cell>
        </row>
        <row r="3382">
          <cell r="A3382">
            <v>23540</v>
          </cell>
          <cell r="B3382">
            <v>79.599999999999994</v>
          </cell>
        </row>
        <row r="3383">
          <cell r="A3383">
            <v>23543</v>
          </cell>
          <cell r="B3383">
            <v>79.97</v>
          </cell>
        </row>
        <row r="3384">
          <cell r="A3384">
            <v>23544</v>
          </cell>
          <cell r="B3384">
            <v>80.400000000000006</v>
          </cell>
        </row>
        <row r="3385">
          <cell r="A3385">
            <v>23545</v>
          </cell>
          <cell r="B3385">
            <v>80.81</v>
          </cell>
        </row>
        <row r="3386">
          <cell r="A3386">
            <v>23546</v>
          </cell>
          <cell r="B3386">
            <v>80.790000000000006</v>
          </cell>
        </row>
        <row r="3387">
          <cell r="A3387">
            <v>23547</v>
          </cell>
          <cell r="B3387">
            <v>80.89</v>
          </cell>
        </row>
        <row r="3388">
          <cell r="A3388">
            <v>23550</v>
          </cell>
          <cell r="B3388">
            <v>81.11</v>
          </cell>
        </row>
        <row r="3389">
          <cell r="A3389">
            <v>23551</v>
          </cell>
          <cell r="B3389">
            <v>80.77</v>
          </cell>
        </row>
        <row r="3390">
          <cell r="A3390">
            <v>23552</v>
          </cell>
          <cell r="B3390">
            <v>81.06</v>
          </cell>
        </row>
        <row r="3391">
          <cell r="A3391">
            <v>23553</v>
          </cell>
          <cell r="B3391">
            <v>81.209999999999994</v>
          </cell>
        </row>
        <row r="3392">
          <cell r="A3392">
            <v>23554</v>
          </cell>
          <cell r="B3392">
            <v>81.459999999999994</v>
          </cell>
        </row>
        <row r="3393">
          <cell r="A3393">
            <v>23557</v>
          </cell>
          <cell r="B3393">
            <v>81.64</v>
          </cell>
        </row>
        <row r="3394">
          <cell r="A3394">
            <v>23558</v>
          </cell>
          <cell r="B3394">
            <v>81.69</v>
          </cell>
        </row>
        <row r="3395">
          <cell r="A3395">
            <v>23559</v>
          </cell>
          <cell r="B3395">
            <v>82.27</v>
          </cell>
        </row>
        <row r="3396">
          <cell r="A3396">
            <v>23560</v>
          </cell>
          <cell r="B3396">
            <v>82.6</v>
          </cell>
        </row>
        <row r="3397">
          <cell r="A3397">
            <v>23564</v>
          </cell>
          <cell r="B3397">
            <v>82.98</v>
          </cell>
        </row>
        <row r="3398">
          <cell r="A3398">
            <v>23565</v>
          </cell>
          <cell r="B3398">
            <v>83.12</v>
          </cell>
        </row>
        <row r="3399">
          <cell r="A3399">
            <v>23566</v>
          </cell>
          <cell r="B3399">
            <v>83.12</v>
          </cell>
        </row>
        <row r="3400">
          <cell r="A3400">
            <v>23567</v>
          </cell>
          <cell r="B3400">
            <v>83.22</v>
          </cell>
        </row>
        <row r="3401">
          <cell r="A3401">
            <v>23568</v>
          </cell>
          <cell r="B3401">
            <v>83.36</v>
          </cell>
        </row>
        <row r="3402">
          <cell r="A3402">
            <v>23571</v>
          </cell>
          <cell r="B3402">
            <v>83.31</v>
          </cell>
        </row>
        <row r="3403">
          <cell r="A3403">
            <v>23572</v>
          </cell>
          <cell r="B3403">
            <v>83.06</v>
          </cell>
        </row>
        <row r="3404">
          <cell r="A3404">
            <v>23573</v>
          </cell>
          <cell r="B3404">
            <v>83.34</v>
          </cell>
        </row>
        <row r="3405">
          <cell r="A3405">
            <v>23574</v>
          </cell>
          <cell r="B3405">
            <v>83.64</v>
          </cell>
        </row>
        <row r="3406">
          <cell r="A3406">
            <v>23575</v>
          </cell>
          <cell r="B3406">
            <v>84.01</v>
          </cell>
        </row>
        <row r="3407">
          <cell r="A3407">
            <v>23578</v>
          </cell>
          <cell r="B3407">
            <v>83.74</v>
          </cell>
        </row>
        <row r="3408">
          <cell r="A3408">
            <v>23579</v>
          </cell>
          <cell r="B3408">
            <v>83.54</v>
          </cell>
        </row>
        <row r="3409">
          <cell r="A3409">
            <v>23580</v>
          </cell>
          <cell r="B3409">
            <v>83.52</v>
          </cell>
        </row>
        <row r="3410">
          <cell r="A3410">
            <v>23581</v>
          </cell>
          <cell r="B3410">
            <v>83.48</v>
          </cell>
        </row>
        <row r="3411">
          <cell r="A3411">
            <v>23582</v>
          </cell>
          <cell r="B3411">
            <v>83.46</v>
          </cell>
        </row>
        <row r="3412">
          <cell r="A3412">
            <v>23585</v>
          </cell>
          <cell r="B3412">
            <v>83.08</v>
          </cell>
        </row>
        <row r="3413">
          <cell r="A3413">
            <v>23586</v>
          </cell>
          <cell r="B3413">
            <v>82.85</v>
          </cell>
        </row>
        <row r="3414">
          <cell r="A3414">
            <v>23587</v>
          </cell>
          <cell r="B3414">
            <v>82.92</v>
          </cell>
        </row>
        <row r="3415">
          <cell r="A3415">
            <v>23588</v>
          </cell>
          <cell r="B3415">
            <v>83.09</v>
          </cell>
        </row>
        <row r="3416">
          <cell r="A3416">
            <v>23589</v>
          </cell>
          <cell r="B3416">
            <v>83.18</v>
          </cell>
        </row>
        <row r="3417">
          <cell r="A3417">
            <v>23592</v>
          </cell>
          <cell r="B3417">
            <v>83</v>
          </cell>
        </row>
        <row r="3418">
          <cell r="A3418">
            <v>23593</v>
          </cell>
          <cell r="B3418">
            <v>81.96</v>
          </cell>
        </row>
        <row r="3419">
          <cell r="A3419">
            <v>23594</v>
          </cell>
          <cell r="B3419">
            <v>82.09</v>
          </cell>
        </row>
        <row r="3420">
          <cell r="A3420">
            <v>23595</v>
          </cell>
          <cell r="B3420">
            <v>81.34</v>
          </cell>
        </row>
        <row r="3421">
          <cell r="A3421">
            <v>23596</v>
          </cell>
          <cell r="B3421">
            <v>81.86</v>
          </cell>
        </row>
        <row r="3422">
          <cell r="A3422">
            <v>23599</v>
          </cell>
          <cell r="B3422">
            <v>81.78</v>
          </cell>
        </row>
        <row r="3423">
          <cell r="A3423">
            <v>23600</v>
          </cell>
          <cell r="B3423">
            <v>81.760000000000005</v>
          </cell>
        </row>
        <row r="3424">
          <cell r="A3424">
            <v>23601</v>
          </cell>
          <cell r="B3424">
            <v>82.17</v>
          </cell>
        </row>
        <row r="3425">
          <cell r="A3425">
            <v>23602</v>
          </cell>
          <cell r="B3425">
            <v>82.41</v>
          </cell>
        </row>
        <row r="3426">
          <cell r="A3426">
            <v>23603</v>
          </cell>
          <cell r="B3426">
            <v>82.35</v>
          </cell>
        </row>
        <row r="3427">
          <cell r="A3427">
            <v>23606</v>
          </cell>
          <cell r="B3427">
            <v>82.36</v>
          </cell>
        </row>
        <row r="3428">
          <cell r="A3428">
            <v>23607</v>
          </cell>
          <cell r="B3428">
            <v>82.4</v>
          </cell>
        </row>
        <row r="3429">
          <cell r="A3429">
            <v>23608</v>
          </cell>
          <cell r="B3429">
            <v>82.32</v>
          </cell>
        </row>
        <row r="3430">
          <cell r="A3430">
            <v>23609</v>
          </cell>
          <cell r="B3430">
            <v>81.94</v>
          </cell>
        </row>
        <row r="3431">
          <cell r="A3431">
            <v>23610</v>
          </cell>
          <cell r="B3431">
            <v>82.07</v>
          </cell>
        </row>
        <row r="3432">
          <cell r="A3432">
            <v>23613</v>
          </cell>
          <cell r="B3432">
            <v>81.91</v>
          </cell>
        </row>
        <row r="3433">
          <cell r="A3433">
            <v>23614</v>
          </cell>
          <cell r="B3433">
            <v>81.44</v>
          </cell>
        </row>
        <row r="3434">
          <cell r="A3434">
            <v>23615</v>
          </cell>
          <cell r="B3434">
            <v>81.319999999999993</v>
          </cell>
        </row>
        <row r="3435">
          <cell r="A3435">
            <v>23616</v>
          </cell>
          <cell r="B3435">
            <v>81.7</v>
          </cell>
        </row>
        <row r="3436">
          <cell r="A3436">
            <v>23617</v>
          </cell>
          <cell r="B3436">
            <v>81.99</v>
          </cell>
        </row>
        <row r="3437">
          <cell r="A3437">
            <v>23620</v>
          </cell>
          <cell r="B3437">
            <v>81.83</v>
          </cell>
        </row>
        <row r="3438">
          <cell r="A3438">
            <v>23621</v>
          </cell>
          <cell r="B3438">
            <v>82.18</v>
          </cell>
        </row>
        <row r="3439">
          <cell r="A3439">
            <v>23622</v>
          </cell>
          <cell r="B3439">
            <v>82.31</v>
          </cell>
        </row>
        <row r="3440">
          <cell r="A3440">
            <v>23623</v>
          </cell>
          <cell r="B3440">
            <v>82.56</v>
          </cell>
        </row>
        <row r="3441">
          <cell r="A3441">
            <v>23624</v>
          </cell>
          <cell r="B3441">
            <v>82.76</v>
          </cell>
        </row>
        <row r="3442">
          <cell r="A3442">
            <v>23628</v>
          </cell>
          <cell r="B3442">
            <v>82.87</v>
          </cell>
        </row>
        <row r="3443">
          <cell r="A3443">
            <v>23629</v>
          </cell>
          <cell r="B3443">
            <v>83.05</v>
          </cell>
        </row>
        <row r="3444">
          <cell r="A3444">
            <v>23630</v>
          </cell>
          <cell r="B3444">
            <v>83.1</v>
          </cell>
        </row>
        <row r="3445">
          <cell r="A3445">
            <v>23631</v>
          </cell>
          <cell r="B3445">
            <v>83.45</v>
          </cell>
        </row>
        <row r="3446">
          <cell r="A3446">
            <v>23634</v>
          </cell>
          <cell r="B3446">
            <v>83.22</v>
          </cell>
        </row>
        <row r="3447">
          <cell r="A3447">
            <v>23635</v>
          </cell>
          <cell r="B3447">
            <v>83</v>
          </cell>
        </row>
        <row r="3448">
          <cell r="A3448">
            <v>23636</v>
          </cell>
          <cell r="B3448">
            <v>83.24</v>
          </cell>
        </row>
        <row r="3449">
          <cell r="A3449">
            <v>23637</v>
          </cell>
          <cell r="B3449">
            <v>83.79</v>
          </cell>
        </row>
        <row r="3450">
          <cell r="A3450">
            <v>23638</v>
          </cell>
          <cell r="B3450">
            <v>83.48</v>
          </cell>
        </row>
        <row r="3451">
          <cell r="A3451">
            <v>23641</v>
          </cell>
          <cell r="B3451">
            <v>83.86</v>
          </cell>
        </row>
        <row r="3452">
          <cell r="A3452">
            <v>23642</v>
          </cell>
          <cell r="B3452">
            <v>83.89</v>
          </cell>
        </row>
        <row r="3453">
          <cell r="A3453">
            <v>23643</v>
          </cell>
          <cell r="B3453">
            <v>83.91</v>
          </cell>
        </row>
        <row r="3454">
          <cell r="A3454">
            <v>23644</v>
          </cell>
          <cell r="B3454">
            <v>84</v>
          </cell>
        </row>
        <row r="3455">
          <cell r="A3455">
            <v>23645</v>
          </cell>
          <cell r="B3455">
            <v>84.21</v>
          </cell>
        </row>
        <row r="3456">
          <cell r="A3456">
            <v>23648</v>
          </cell>
          <cell r="B3456">
            <v>84.28</v>
          </cell>
        </row>
        <row r="3457">
          <cell r="A3457">
            <v>23649</v>
          </cell>
          <cell r="B3457">
            <v>84.24</v>
          </cell>
        </row>
        <row r="3458">
          <cell r="A3458">
            <v>23650</v>
          </cell>
          <cell r="B3458">
            <v>84.18</v>
          </cell>
        </row>
        <row r="3459">
          <cell r="A3459">
            <v>23651</v>
          </cell>
          <cell r="B3459">
            <v>84.08</v>
          </cell>
        </row>
        <row r="3460">
          <cell r="A3460">
            <v>23652</v>
          </cell>
          <cell r="B3460">
            <v>84.36</v>
          </cell>
        </row>
        <row r="3461">
          <cell r="A3461">
            <v>23655</v>
          </cell>
          <cell r="B3461">
            <v>84.74</v>
          </cell>
        </row>
        <row r="3462">
          <cell r="A3462">
            <v>23656</v>
          </cell>
          <cell r="B3462">
            <v>84.79</v>
          </cell>
        </row>
        <row r="3463">
          <cell r="A3463">
            <v>23657</v>
          </cell>
          <cell r="B3463">
            <v>84.8</v>
          </cell>
        </row>
        <row r="3464">
          <cell r="A3464">
            <v>23658</v>
          </cell>
          <cell r="B3464">
            <v>85.04</v>
          </cell>
        </row>
        <row r="3465">
          <cell r="A3465">
            <v>23659</v>
          </cell>
          <cell r="B3465">
            <v>85.22</v>
          </cell>
        </row>
        <row r="3466">
          <cell r="A3466">
            <v>23662</v>
          </cell>
          <cell r="B3466">
            <v>85.24</v>
          </cell>
        </row>
        <row r="3467">
          <cell r="A3467">
            <v>23663</v>
          </cell>
          <cell r="B3467">
            <v>84.96</v>
          </cell>
        </row>
        <row r="3468">
          <cell r="A3468">
            <v>23664</v>
          </cell>
          <cell r="B3468">
            <v>84.79</v>
          </cell>
        </row>
        <row r="3469">
          <cell r="A3469">
            <v>23665</v>
          </cell>
          <cell r="B3469">
            <v>84.25</v>
          </cell>
        </row>
        <row r="3470">
          <cell r="A3470">
            <v>23666</v>
          </cell>
          <cell r="B3470">
            <v>84.83</v>
          </cell>
        </row>
        <row r="3471">
          <cell r="A3471">
            <v>23669</v>
          </cell>
          <cell r="B3471">
            <v>84.93</v>
          </cell>
        </row>
        <row r="3472">
          <cell r="A3472">
            <v>23670</v>
          </cell>
          <cell r="B3472">
            <v>85.18</v>
          </cell>
        </row>
        <row r="3473">
          <cell r="A3473">
            <v>23671</v>
          </cell>
          <cell r="B3473">
            <v>85.1</v>
          </cell>
        </row>
        <row r="3474">
          <cell r="A3474">
            <v>23672</v>
          </cell>
          <cell r="B3474">
            <v>84.94</v>
          </cell>
        </row>
        <row r="3475">
          <cell r="A3475">
            <v>23673</v>
          </cell>
          <cell r="B3475">
            <v>85.14</v>
          </cell>
        </row>
        <row r="3476">
          <cell r="A3476">
            <v>23676</v>
          </cell>
          <cell r="B3476">
            <v>85</v>
          </cell>
        </row>
        <row r="3477">
          <cell r="A3477">
            <v>23677</v>
          </cell>
          <cell r="B3477">
            <v>85</v>
          </cell>
        </row>
        <row r="3478">
          <cell r="A3478">
            <v>23678</v>
          </cell>
          <cell r="B3478">
            <v>84.69</v>
          </cell>
        </row>
        <row r="3479">
          <cell r="A3479">
            <v>23679</v>
          </cell>
          <cell r="B3479">
            <v>84.73</v>
          </cell>
        </row>
        <row r="3480">
          <cell r="A3480">
            <v>23680</v>
          </cell>
          <cell r="B3480">
            <v>84.86</v>
          </cell>
        </row>
        <row r="3481">
          <cell r="A3481">
            <v>23683</v>
          </cell>
          <cell r="B3481">
            <v>85.18</v>
          </cell>
        </row>
        <row r="3482">
          <cell r="A3482">
            <v>23685</v>
          </cell>
          <cell r="B3482">
            <v>85.14</v>
          </cell>
        </row>
        <row r="3483">
          <cell r="A3483">
            <v>23686</v>
          </cell>
          <cell r="B3483">
            <v>85.16</v>
          </cell>
        </row>
        <row r="3484">
          <cell r="A3484">
            <v>23687</v>
          </cell>
          <cell r="B3484">
            <v>85.23</v>
          </cell>
        </row>
        <row r="3485">
          <cell r="A3485">
            <v>23690</v>
          </cell>
          <cell r="B3485">
            <v>85.19</v>
          </cell>
        </row>
        <row r="3486">
          <cell r="A3486">
            <v>23691</v>
          </cell>
          <cell r="B3486">
            <v>84.84</v>
          </cell>
        </row>
        <row r="3487">
          <cell r="A3487">
            <v>23692</v>
          </cell>
          <cell r="B3487">
            <v>85.08</v>
          </cell>
        </row>
        <row r="3488">
          <cell r="A3488">
            <v>23693</v>
          </cell>
          <cell r="B3488">
            <v>85.19</v>
          </cell>
        </row>
        <row r="3489">
          <cell r="A3489">
            <v>23694</v>
          </cell>
          <cell r="B3489">
            <v>85.21</v>
          </cell>
        </row>
        <row r="3490">
          <cell r="A3490">
            <v>23697</v>
          </cell>
          <cell r="B3490">
            <v>85.65</v>
          </cell>
        </row>
        <row r="3491">
          <cell r="A3491">
            <v>23698</v>
          </cell>
          <cell r="B3491">
            <v>86.03</v>
          </cell>
        </row>
        <row r="3492">
          <cell r="A3492">
            <v>23699</v>
          </cell>
          <cell r="B3492">
            <v>86.22</v>
          </cell>
        </row>
        <row r="3493">
          <cell r="A3493">
            <v>23700</v>
          </cell>
          <cell r="B3493">
            <v>86.18</v>
          </cell>
        </row>
        <row r="3494">
          <cell r="A3494">
            <v>23701</v>
          </cell>
          <cell r="B3494">
            <v>86.28</v>
          </cell>
        </row>
        <row r="3495">
          <cell r="A3495">
            <v>23704</v>
          </cell>
          <cell r="B3495">
            <v>86</v>
          </cell>
        </row>
        <row r="3496">
          <cell r="A3496">
            <v>23705</v>
          </cell>
          <cell r="B3496">
            <v>85.73</v>
          </cell>
        </row>
        <row r="3497">
          <cell r="A3497">
            <v>23706</v>
          </cell>
          <cell r="B3497">
            <v>85.44</v>
          </cell>
        </row>
        <row r="3498">
          <cell r="A3498">
            <v>23708</v>
          </cell>
          <cell r="B3498">
            <v>85.16</v>
          </cell>
        </row>
        <row r="3499">
          <cell r="A3499">
            <v>23711</v>
          </cell>
          <cell r="B3499">
            <v>84.42</v>
          </cell>
        </row>
        <row r="3500">
          <cell r="A3500">
            <v>23712</v>
          </cell>
          <cell r="B3500">
            <v>83.55</v>
          </cell>
        </row>
        <row r="3501">
          <cell r="A3501">
            <v>23713</v>
          </cell>
          <cell r="B3501">
            <v>83.79</v>
          </cell>
        </row>
        <row r="3502">
          <cell r="A3502">
            <v>23714</v>
          </cell>
          <cell r="B3502">
            <v>84.18</v>
          </cell>
        </row>
        <row r="3503">
          <cell r="A3503">
            <v>23715</v>
          </cell>
          <cell r="B3503">
            <v>84.35</v>
          </cell>
        </row>
        <row r="3504">
          <cell r="A3504">
            <v>23718</v>
          </cell>
          <cell r="B3504">
            <v>84.33</v>
          </cell>
        </row>
        <row r="3505">
          <cell r="A3505">
            <v>23719</v>
          </cell>
          <cell r="B3505">
            <v>84</v>
          </cell>
        </row>
        <row r="3506">
          <cell r="A3506">
            <v>23720</v>
          </cell>
          <cell r="B3506">
            <v>83.46</v>
          </cell>
        </row>
        <row r="3507">
          <cell r="A3507">
            <v>23721</v>
          </cell>
          <cell r="B3507">
            <v>83.45</v>
          </cell>
        </row>
        <row r="3508">
          <cell r="A3508">
            <v>23722</v>
          </cell>
          <cell r="B3508">
            <v>83.66</v>
          </cell>
        </row>
        <row r="3509">
          <cell r="A3509">
            <v>23725</v>
          </cell>
          <cell r="B3509">
            <v>83.45</v>
          </cell>
        </row>
        <row r="3510">
          <cell r="A3510">
            <v>23726</v>
          </cell>
          <cell r="B3510">
            <v>83.22</v>
          </cell>
        </row>
        <row r="3511">
          <cell r="A3511">
            <v>23727</v>
          </cell>
          <cell r="B3511">
            <v>83.55</v>
          </cell>
        </row>
        <row r="3512">
          <cell r="A3512">
            <v>23728</v>
          </cell>
          <cell r="B3512">
            <v>83.9</v>
          </cell>
        </row>
        <row r="3513">
          <cell r="A3513">
            <v>23729</v>
          </cell>
          <cell r="B3513">
            <v>84.29</v>
          </cell>
        </row>
        <row r="3514">
          <cell r="A3514">
            <v>23732</v>
          </cell>
          <cell r="B3514">
            <v>84.38</v>
          </cell>
        </row>
        <row r="3515">
          <cell r="A3515">
            <v>23733</v>
          </cell>
          <cell r="B3515">
            <v>84.33</v>
          </cell>
        </row>
        <row r="3516">
          <cell r="A3516">
            <v>23734</v>
          </cell>
          <cell r="B3516">
            <v>84.15</v>
          </cell>
        </row>
        <row r="3517">
          <cell r="A3517">
            <v>23735</v>
          </cell>
          <cell r="B3517">
            <v>84.15</v>
          </cell>
        </row>
        <row r="3518">
          <cell r="A3518">
            <v>23739</v>
          </cell>
          <cell r="B3518">
            <v>84.07</v>
          </cell>
        </row>
        <row r="3519">
          <cell r="A3519">
            <v>23740</v>
          </cell>
          <cell r="B3519">
            <v>83.81</v>
          </cell>
        </row>
        <row r="3520">
          <cell r="A3520">
            <v>23741</v>
          </cell>
          <cell r="B3520">
            <v>84.3</v>
          </cell>
        </row>
        <row r="3521">
          <cell r="A3521">
            <v>23742</v>
          </cell>
          <cell r="B3521">
            <v>84.75</v>
          </cell>
        </row>
        <row r="3522">
          <cell r="A3522">
            <v>23746</v>
          </cell>
          <cell r="B3522">
            <v>84.23</v>
          </cell>
        </row>
        <row r="3523">
          <cell r="A3523">
            <v>23747</v>
          </cell>
          <cell r="B3523">
            <v>84.63</v>
          </cell>
        </row>
        <row r="3524">
          <cell r="A3524">
            <v>23748</v>
          </cell>
          <cell r="B3524">
            <v>84.89</v>
          </cell>
        </row>
        <row r="3525">
          <cell r="A3525">
            <v>23749</v>
          </cell>
          <cell r="B3525">
            <v>85.26</v>
          </cell>
        </row>
        <row r="3526">
          <cell r="A3526">
            <v>23750</v>
          </cell>
          <cell r="B3526">
            <v>85.37</v>
          </cell>
        </row>
        <row r="3527">
          <cell r="A3527">
            <v>23753</v>
          </cell>
          <cell r="B3527">
            <v>85.4</v>
          </cell>
        </row>
        <row r="3528">
          <cell r="A3528">
            <v>23754</v>
          </cell>
          <cell r="B3528">
            <v>85.61</v>
          </cell>
        </row>
        <row r="3529">
          <cell r="A3529">
            <v>23755</v>
          </cell>
          <cell r="B3529">
            <v>85.84</v>
          </cell>
        </row>
        <row r="3530">
          <cell r="A3530">
            <v>23756</v>
          </cell>
          <cell r="B3530">
            <v>85.84</v>
          </cell>
        </row>
        <row r="3531">
          <cell r="A3531">
            <v>23757</v>
          </cell>
          <cell r="B3531">
            <v>86.21</v>
          </cell>
        </row>
        <row r="3532">
          <cell r="A3532">
            <v>23760</v>
          </cell>
          <cell r="B3532">
            <v>86.49</v>
          </cell>
        </row>
        <row r="3533">
          <cell r="A3533">
            <v>23761</v>
          </cell>
          <cell r="B3533">
            <v>86.63</v>
          </cell>
        </row>
        <row r="3534">
          <cell r="A3534">
            <v>23762</v>
          </cell>
          <cell r="B3534">
            <v>86.6</v>
          </cell>
        </row>
        <row r="3535">
          <cell r="A3535">
            <v>23763</v>
          </cell>
          <cell r="B3535">
            <v>86.52</v>
          </cell>
        </row>
        <row r="3536">
          <cell r="A3536">
            <v>23764</v>
          </cell>
          <cell r="B3536">
            <v>86.74</v>
          </cell>
        </row>
        <row r="3537">
          <cell r="A3537">
            <v>23767</v>
          </cell>
          <cell r="B3537">
            <v>86.86</v>
          </cell>
        </row>
        <row r="3538">
          <cell r="A3538">
            <v>23768</v>
          </cell>
          <cell r="B3538">
            <v>86.94</v>
          </cell>
        </row>
        <row r="3539">
          <cell r="A3539">
            <v>23769</v>
          </cell>
          <cell r="B3539">
            <v>87.23</v>
          </cell>
        </row>
        <row r="3540">
          <cell r="A3540">
            <v>23770</v>
          </cell>
          <cell r="B3540">
            <v>87.48</v>
          </cell>
        </row>
        <row r="3541">
          <cell r="A3541">
            <v>23771</v>
          </cell>
          <cell r="B3541">
            <v>87.56</v>
          </cell>
        </row>
        <row r="3542">
          <cell r="A3542">
            <v>23774</v>
          </cell>
          <cell r="B3542">
            <v>87.58</v>
          </cell>
        </row>
        <row r="3543">
          <cell r="A3543">
            <v>23775</v>
          </cell>
          <cell r="B3543">
            <v>87.55</v>
          </cell>
        </row>
        <row r="3544">
          <cell r="A3544">
            <v>23776</v>
          </cell>
          <cell r="B3544">
            <v>87.63</v>
          </cell>
        </row>
        <row r="3545">
          <cell r="A3545">
            <v>23777</v>
          </cell>
          <cell r="B3545">
            <v>87.57</v>
          </cell>
        </row>
        <row r="3546">
          <cell r="A3546">
            <v>23778</v>
          </cell>
          <cell r="B3546">
            <v>87.29</v>
          </cell>
        </row>
        <row r="3547">
          <cell r="A3547">
            <v>23781</v>
          </cell>
          <cell r="B3547">
            <v>86.95</v>
          </cell>
        </row>
        <row r="3548">
          <cell r="A3548">
            <v>23782</v>
          </cell>
          <cell r="B3548">
            <v>87.24</v>
          </cell>
        </row>
        <row r="3549">
          <cell r="A3549">
            <v>23783</v>
          </cell>
          <cell r="B3549">
            <v>86.46</v>
          </cell>
        </row>
        <row r="3550">
          <cell r="A3550">
            <v>23784</v>
          </cell>
          <cell r="B3550">
            <v>85.54</v>
          </cell>
        </row>
        <row r="3551">
          <cell r="A3551">
            <v>23785</v>
          </cell>
          <cell r="B3551">
            <v>86.17</v>
          </cell>
        </row>
        <row r="3552">
          <cell r="A3552">
            <v>23788</v>
          </cell>
          <cell r="B3552">
            <v>86.07</v>
          </cell>
        </row>
        <row r="3553">
          <cell r="A3553">
            <v>23789</v>
          </cell>
          <cell r="B3553">
            <v>85.67</v>
          </cell>
        </row>
        <row r="3554">
          <cell r="A3554">
            <v>23790</v>
          </cell>
          <cell r="B3554">
            <v>85.77</v>
          </cell>
        </row>
        <row r="3555">
          <cell r="A3555">
            <v>23791</v>
          </cell>
          <cell r="B3555">
            <v>86.05</v>
          </cell>
        </row>
        <row r="3556">
          <cell r="A3556">
            <v>23792</v>
          </cell>
          <cell r="B3556">
            <v>86.21</v>
          </cell>
        </row>
        <row r="3557">
          <cell r="A3557">
            <v>23796</v>
          </cell>
          <cell r="B3557">
            <v>86.64</v>
          </cell>
        </row>
        <row r="3558">
          <cell r="A3558">
            <v>23797</v>
          </cell>
          <cell r="B3558">
            <v>87.17</v>
          </cell>
        </row>
        <row r="3559">
          <cell r="A3559">
            <v>23798</v>
          </cell>
          <cell r="B3559">
            <v>87.2</v>
          </cell>
        </row>
        <row r="3560">
          <cell r="A3560">
            <v>23799</v>
          </cell>
          <cell r="B3560">
            <v>87.43</v>
          </cell>
        </row>
        <row r="3561">
          <cell r="A3561">
            <v>23802</v>
          </cell>
          <cell r="B3561">
            <v>87.25</v>
          </cell>
        </row>
        <row r="3562">
          <cell r="A3562">
            <v>23803</v>
          </cell>
          <cell r="B3562">
            <v>87.4</v>
          </cell>
        </row>
        <row r="3563">
          <cell r="A3563">
            <v>23804</v>
          </cell>
          <cell r="B3563">
            <v>87.26</v>
          </cell>
        </row>
        <row r="3564">
          <cell r="A3564">
            <v>23805</v>
          </cell>
          <cell r="B3564">
            <v>86.98</v>
          </cell>
        </row>
        <row r="3565">
          <cell r="A3565">
            <v>23806</v>
          </cell>
          <cell r="B3565">
            <v>86.8</v>
          </cell>
        </row>
        <row r="3566">
          <cell r="A3566">
            <v>23809</v>
          </cell>
          <cell r="B3566">
            <v>86.83</v>
          </cell>
        </row>
        <row r="3567">
          <cell r="A3567">
            <v>23810</v>
          </cell>
          <cell r="B3567">
            <v>86.69</v>
          </cell>
        </row>
        <row r="3568">
          <cell r="A3568">
            <v>23811</v>
          </cell>
          <cell r="B3568">
            <v>86.54</v>
          </cell>
        </row>
        <row r="3569">
          <cell r="A3569">
            <v>23812</v>
          </cell>
          <cell r="B3569">
            <v>86.9</v>
          </cell>
        </row>
        <row r="3570">
          <cell r="A3570">
            <v>23813</v>
          </cell>
          <cell r="B3570">
            <v>87.21</v>
          </cell>
        </row>
        <row r="3571">
          <cell r="A3571">
            <v>23816</v>
          </cell>
          <cell r="B3571">
            <v>87.24</v>
          </cell>
        </row>
        <row r="3572">
          <cell r="A3572">
            <v>23817</v>
          </cell>
          <cell r="B3572">
            <v>87.13</v>
          </cell>
        </row>
        <row r="3573">
          <cell r="A3573">
            <v>23818</v>
          </cell>
          <cell r="B3573">
            <v>87.02</v>
          </cell>
        </row>
        <row r="3574">
          <cell r="A3574">
            <v>23819</v>
          </cell>
          <cell r="B3574">
            <v>86.81</v>
          </cell>
        </row>
        <row r="3575">
          <cell r="A3575">
            <v>23820</v>
          </cell>
          <cell r="B3575">
            <v>86.84</v>
          </cell>
        </row>
        <row r="3576">
          <cell r="A3576">
            <v>23823</v>
          </cell>
          <cell r="B3576">
            <v>86.83</v>
          </cell>
        </row>
        <row r="3577">
          <cell r="A3577">
            <v>23824</v>
          </cell>
          <cell r="B3577">
            <v>86.93</v>
          </cell>
        </row>
        <row r="3578">
          <cell r="A3578">
            <v>23825</v>
          </cell>
          <cell r="B3578">
            <v>87.09</v>
          </cell>
        </row>
        <row r="3579">
          <cell r="A3579">
            <v>23826</v>
          </cell>
          <cell r="B3579">
            <v>86.84</v>
          </cell>
        </row>
        <row r="3580">
          <cell r="A3580">
            <v>23827</v>
          </cell>
          <cell r="B3580">
            <v>86.2</v>
          </cell>
        </row>
        <row r="3581">
          <cell r="A3581">
            <v>23830</v>
          </cell>
          <cell r="B3581">
            <v>86.03</v>
          </cell>
        </row>
        <row r="3582">
          <cell r="A3582">
            <v>23831</v>
          </cell>
          <cell r="B3582">
            <v>86.2</v>
          </cell>
        </row>
        <row r="3583">
          <cell r="A3583">
            <v>23832</v>
          </cell>
          <cell r="B3583">
            <v>86.16</v>
          </cell>
        </row>
        <row r="3584">
          <cell r="A3584">
            <v>23833</v>
          </cell>
          <cell r="B3584">
            <v>86.32</v>
          </cell>
        </row>
        <row r="3585">
          <cell r="A3585">
            <v>23834</v>
          </cell>
          <cell r="B3585">
            <v>86.53</v>
          </cell>
        </row>
        <row r="3586">
          <cell r="A3586">
            <v>23837</v>
          </cell>
          <cell r="B3586">
            <v>86.53</v>
          </cell>
        </row>
        <row r="3587">
          <cell r="A3587">
            <v>23838</v>
          </cell>
          <cell r="B3587">
            <v>86.5</v>
          </cell>
        </row>
        <row r="3588">
          <cell r="A3588">
            <v>23839</v>
          </cell>
          <cell r="B3588">
            <v>86.55</v>
          </cell>
        </row>
        <row r="3589">
          <cell r="A3589">
            <v>23840</v>
          </cell>
          <cell r="B3589">
            <v>87.04</v>
          </cell>
        </row>
        <row r="3590">
          <cell r="A3590">
            <v>23841</v>
          </cell>
          <cell r="B3590">
            <v>87.56</v>
          </cell>
        </row>
        <row r="3591">
          <cell r="A3591">
            <v>23844</v>
          </cell>
          <cell r="B3591">
            <v>87.94</v>
          </cell>
        </row>
        <row r="3592">
          <cell r="A3592">
            <v>23845</v>
          </cell>
          <cell r="B3592">
            <v>88.04</v>
          </cell>
        </row>
        <row r="3593">
          <cell r="A3593">
            <v>23846</v>
          </cell>
          <cell r="B3593">
            <v>88.24</v>
          </cell>
        </row>
        <row r="3594">
          <cell r="A3594">
            <v>23847</v>
          </cell>
          <cell r="B3594">
            <v>88.15</v>
          </cell>
        </row>
        <row r="3595">
          <cell r="A3595">
            <v>23851</v>
          </cell>
          <cell r="B3595">
            <v>88.51</v>
          </cell>
        </row>
        <row r="3596">
          <cell r="A3596">
            <v>23852</v>
          </cell>
          <cell r="B3596">
            <v>88.46</v>
          </cell>
        </row>
        <row r="3597">
          <cell r="A3597">
            <v>23853</v>
          </cell>
          <cell r="B3597">
            <v>88.3</v>
          </cell>
        </row>
        <row r="3598">
          <cell r="A3598">
            <v>23854</v>
          </cell>
          <cell r="B3598">
            <v>88.78</v>
          </cell>
        </row>
        <row r="3599">
          <cell r="A3599">
            <v>23855</v>
          </cell>
          <cell r="B3599">
            <v>88.88</v>
          </cell>
        </row>
        <row r="3600">
          <cell r="A3600">
            <v>23858</v>
          </cell>
          <cell r="B3600">
            <v>88.89</v>
          </cell>
        </row>
        <row r="3601">
          <cell r="A3601">
            <v>23859</v>
          </cell>
          <cell r="B3601">
            <v>89.04</v>
          </cell>
        </row>
        <row r="3602">
          <cell r="A3602">
            <v>23860</v>
          </cell>
          <cell r="B3602">
            <v>89</v>
          </cell>
        </row>
        <row r="3603">
          <cell r="A3603">
            <v>23861</v>
          </cell>
          <cell r="B3603">
            <v>88.93</v>
          </cell>
        </row>
        <row r="3604">
          <cell r="A3604">
            <v>23862</v>
          </cell>
          <cell r="B3604">
            <v>89.11</v>
          </cell>
        </row>
        <row r="3605">
          <cell r="A3605">
            <v>23865</v>
          </cell>
          <cell r="B3605">
            <v>89.23</v>
          </cell>
        </row>
        <row r="3606">
          <cell r="A3606">
            <v>23866</v>
          </cell>
          <cell r="B3606">
            <v>89.51</v>
          </cell>
        </row>
        <row r="3607">
          <cell r="A3607">
            <v>23867</v>
          </cell>
          <cell r="B3607">
            <v>89.71</v>
          </cell>
        </row>
        <row r="3608">
          <cell r="A3608">
            <v>23868</v>
          </cell>
          <cell r="B3608">
            <v>89.92</v>
          </cell>
        </row>
        <row r="3609">
          <cell r="A3609">
            <v>23869</v>
          </cell>
          <cell r="B3609">
            <v>89.85</v>
          </cell>
        </row>
        <row r="3610">
          <cell r="A3610">
            <v>23872</v>
          </cell>
          <cell r="B3610">
            <v>89.66</v>
          </cell>
        </row>
        <row r="3611">
          <cell r="A3611">
            <v>23873</v>
          </cell>
          <cell r="B3611">
            <v>89.55</v>
          </cell>
        </row>
        <row r="3612">
          <cell r="A3612">
            <v>23874</v>
          </cell>
          <cell r="B3612">
            <v>89.94</v>
          </cell>
        </row>
        <row r="3613">
          <cell r="A3613">
            <v>23875</v>
          </cell>
          <cell r="B3613">
            <v>90.27</v>
          </cell>
        </row>
        <row r="3614">
          <cell r="A3614">
            <v>23876</v>
          </cell>
          <cell r="B3614">
            <v>90.1</v>
          </cell>
        </row>
        <row r="3615">
          <cell r="A3615">
            <v>23879</v>
          </cell>
          <cell r="B3615">
            <v>89.54</v>
          </cell>
        </row>
        <row r="3616">
          <cell r="A3616">
            <v>23880</v>
          </cell>
          <cell r="B3616">
            <v>89.46</v>
          </cell>
        </row>
        <row r="3617">
          <cell r="A3617">
            <v>23881</v>
          </cell>
          <cell r="B3617">
            <v>89.67</v>
          </cell>
        </row>
        <row r="3618">
          <cell r="A3618">
            <v>23882</v>
          </cell>
          <cell r="B3618">
            <v>89.18</v>
          </cell>
        </row>
        <row r="3619">
          <cell r="A3619">
            <v>23883</v>
          </cell>
          <cell r="B3619">
            <v>88.75</v>
          </cell>
        </row>
        <row r="3620">
          <cell r="A3620">
            <v>23886</v>
          </cell>
          <cell r="B3620">
            <v>88.09</v>
          </cell>
        </row>
        <row r="3621">
          <cell r="A3621">
            <v>23887</v>
          </cell>
          <cell r="B3621">
            <v>88.6</v>
          </cell>
        </row>
        <row r="3622">
          <cell r="A3622">
            <v>23888</v>
          </cell>
          <cell r="B3622">
            <v>88.3</v>
          </cell>
        </row>
        <row r="3623">
          <cell r="A3623">
            <v>23889</v>
          </cell>
          <cell r="B3623">
            <v>87.84</v>
          </cell>
        </row>
        <row r="3624">
          <cell r="A3624">
            <v>23890</v>
          </cell>
          <cell r="B3624">
            <v>88.42</v>
          </cell>
        </row>
        <row r="3625">
          <cell r="A3625">
            <v>23894</v>
          </cell>
          <cell r="B3625">
            <v>88.72</v>
          </cell>
        </row>
        <row r="3626">
          <cell r="A3626">
            <v>23895</v>
          </cell>
          <cell r="B3626">
            <v>87.09</v>
          </cell>
        </row>
        <row r="3627">
          <cell r="A3627">
            <v>23896</v>
          </cell>
          <cell r="B3627">
            <v>86.9</v>
          </cell>
        </row>
        <row r="3628">
          <cell r="A3628">
            <v>23897</v>
          </cell>
          <cell r="B3628">
            <v>87.11</v>
          </cell>
        </row>
        <row r="3629">
          <cell r="A3629">
            <v>23900</v>
          </cell>
          <cell r="B3629">
            <v>86.88</v>
          </cell>
        </row>
        <row r="3630">
          <cell r="A3630">
            <v>23901</v>
          </cell>
          <cell r="B3630">
            <v>85.93</v>
          </cell>
        </row>
        <row r="3631">
          <cell r="A3631">
            <v>23902</v>
          </cell>
          <cell r="B3631">
            <v>85.04</v>
          </cell>
        </row>
        <row r="3632">
          <cell r="A3632">
            <v>23903</v>
          </cell>
          <cell r="B3632">
            <v>84.73</v>
          </cell>
        </row>
        <row r="3633">
          <cell r="A3633">
            <v>23904</v>
          </cell>
          <cell r="B3633">
            <v>85.12</v>
          </cell>
        </row>
        <row r="3634">
          <cell r="A3634">
            <v>23907</v>
          </cell>
          <cell r="B3634">
            <v>84.01</v>
          </cell>
        </row>
        <row r="3635">
          <cell r="A3635">
            <v>23908</v>
          </cell>
          <cell r="B3635">
            <v>84.49</v>
          </cell>
        </row>
        <row r="3636">
          <cell r="A3636">
            <v>23909</v>
          </cell>
          <cell r="B3636">
            <v>85.2</v>
          </cell>
        </row>
        <row r="3637">
          <cell r="A3637">
            <v>23910</v>
          </cell>
          <cell r="B3637">
            <v>85.74</v>
          </cell>
        </row>
        <row r="3638">
          <cell r="A3638">
            <v>23911</v>
          </cell>
          <cell r="B3638">
            <v>85.34</v>
          </cell>
        </row>
        <row r="3639">
          <cell r="A3639">
            <v>23914</v>
          </cell>
          <cell r="B3639">
            <v>85.05</v>
          </cell>
        </row>
        <row r="3640">
          <cell r="A3640">
            <v>23915</v>
          </cell>
          <cell r="B3640">
            <v>85.21</v>
          </cell>
        </row>
        <row r="3641">
          <cell r="A3641">
            <v>23916</v>
          </cell>
          <cell r="B3641">
            <v>84.67</v>
          </cell>
        </row>
        <row r="3642">
          <cell r="A3642">
            <v>23917</v>
          </cell>
          <cell r="B3642">
            <v>83.56</v>
          </cell>
        </row>
        <row r="3643">
          <cell r="A3643">
            <v>23918</v>
          </cell>
          <cell r="B3643">
            <v>83.06</v>
          </cell>
        </row>
        <row r="3644">
          <cell r="A3644">
            <v>23921</v>
          </cell>
          <cell r="B3644">
            <v>81.599999999999994</v>
          </cell>
        </row>
        <row r="3645">
          <cell r="A3645">
            <v>23922</v>
          </cell>
          <cell r="B3645">
            <v>82.41</v>
          </cell>
        </row>
        <row r="3646">
          <cell r="A3646">
            <v>23923</v>
          </cell>
          <cell r="B3646">
            <v>84.12</v>
          </cell>
        </row>
        <row r="3647">
          <cell r="A3647">
            <v>23924</v>
          </cell>
          <cell r="B3647">
            <v>84.48</v>
          </cell>
        </row>
        <row r="3648">
          <cell r="A3648">
            <v>23925</v>
          </cell>
          <cell r="B3648">
            <v>85.16</v>
          </cell>
        </row>
        <row r="3649">
          <cell r="A3649">
            <v>23929</v>
          </cell>
          <cell r="B3649">
            <v>84.99</v>
          </cell>
        </row>
        <row r="3650">
          <cell r="A3650">
            <v>23930</v>
          </cell>
          <cell r="B3650">
            <v>84.67</v>
          </cell>
        </row>
        <row r="3651">
          <cell r="A3651">
            <v>23931</v>
          </cell>
          <cell r="B3651">
            <v>85.39</v>
          </cell>
        </row>
        <row r="3652">
          <cell r="A3652">
            <v>23932</v>
          </cell>
          <cell r="B3652">
            <v>85.71</v>
          </cell>
        </row>
        <row r="3653">
          <cell r="A3653">
            <v>23935</v>
          </cell>
          <cell r="B3653">
            <v>85.69</v>
          </cell>
        </row>
        <row r="3654">
          <cell r="A3654">
            <v>23936</v>
          </cell>
          <cell r="B3654">
            <v>85.59</v>
          </cell>
        </row>
        <row r="3655">
          <cell r="A3655">
            <v>23937</v>
          </cell>
          <cell r="B3655">
            <v>85.87</v>
          </cell>
        </row>
        <row r="3656">
          <cell r="A3656">
            <v>23938</v>
          </cell>
          <cell r="B3656">
            <v>85.72</v>
          </cell>
        </row>
        <row r="3657">
          <cell r="A3657">
            <v>23939</v>
          </cell>
          <cell r="B3657">
            <v>85.69</v>
          </cell>
        </row>
        <row r="3658">
          <cell r="A3658">
            <v>23942</v>
          </cell>
          <cell r="B3658">
            <v>85.63</v>
          </cell>
        </row>
        <row r="3659">
          <cell r="A3659">
            <v>23943</v>
          </cell>
          <cell r="B3659">
            <v>84.55</v>
          </cell>
        </row>
        <row r="3660">
          <cell r="A3660">
            <v>23944</v>
          </cell>
          <cell r="B3660">
            <v>84.07</v>
          </cell>
        </row>
        <row r="3661">
          <cell r="A3661">
            <v>23945</v>
          </cell>
          <cell r="B3661">
            <v>83.85</v>
          </cell>
        </row>
        <row r="3662">
          <cell r="A3662">
            <v>23946</v>
          </cell>
          <cell r="B3662">
            <v>84.07</v>
          </cell>
        </row>
        <row r="3663">
          <cell r="A3663">
            <v>23949</v>
          </cell>
          <cell r="B3663">
            <v>84.05</v>
          </cell>
        </row>
        <row r="3664">
          <cell r="A3664">
            <v>23950</v>
          </cell>
          <cell r="B3664">
            <v>83.87</v>
          </cell>
        </row>
        <row r="3665">
          <cell r="A3665">
            <v>23951</v>
          </cell>
          <cell r="B3665">
            <v>84.03</v>
          </cell>
        </row>
        <row r="3666">
          <cell r="A3666">
            <v>23952</v>
          </cell>
          <cell r="B3666">
            <v>84.68</v>
          </cell>
        </row>
        <row r="3667">
          <cell r="A3667">
            <v>23953</v>
          </cell>
          <cell r="B3667">
            <v>85.25</v>
          </cell>
        </row>
        <row r="3668">
          <cell r="A3668">
            <v>23956</v>
          </cell>
          <cell r="B3668">
            <v>85.42</v>
          </cell>
        </row>
        <row r="3669">
          <cell r="A3669">
            <v>23957</v>
          </cell>
          <cell r="B3669">
            <v>85.46</v>
          </cell>
        </row>
        <row r="3670">
          <cell r="A3670">
            <v>23958</v>
          </cell>
          <cell r="B3670">
            <v>85.79</v>
          </cell>
        </row>
        <row r="3671">
          <cell r="A3671">
            <v>23959</v>
          </cell>
          <cell r="B3671">
            <v>85.79</v>
          </cell>
        </row>
        <row r="3672">
          <cell r="A3672">
            <v>23960</v>
          </cell>
          <cell r="B3672">
            <v>86.07</v>
          </cell>
        </row>
        <row r="3673">
          <cell r="A3673">
            <v>23963</v>
          </cell>
          <cell r="B3673">
            <v>85.86</v>
          </cell>
        </row>
        <row r="3674">
          <cell r="A3674">
            <v>23964</v>
          </cell>
          <cell r="B3674">
            <v>85.87</v>
          </cell>
        </row>
        <row r="3675">
          <cell r="A3675">
            <v>23965</v>
          </cell>
          <cell r="B3675">
            <v>86.13</v>
          </cell>
        </row>
        <row r="3676">
          <cell r="A3676">
            <v>23966</v>
          </cell>
          <cell r="B3676">
            <v>86.38</v>
          </cell>
        </row>
        <row r="3677">
          <cell r="A3677">
            <v>23967</v>
          </cell>
          <cell r="B3677">
            <v>86.77</v>
          </cell>
        </row>
        <row r="3678">
          <cell r="A3678">
            <v>23970</v>
          </cell>
          <cell r="B3678">
            <v>86.87</v>
          </cell>
        </row>
        <row r="3679">
          <cell r="A3679">
            <v>23971</v>
          </cell>
          <cell r="B3679">
            <v>87.04</v>
          </cell>
        </row>
        <row r="3680">
          <cell r="A3680">
            <v>23972</v>
          </cell>
          <cell r="B3680">
            <v>86.99</v>
          </cell>
        </row>
        <row r="3681">
          <cell r="A3681">
            <v>23973</v>
          </cell>
          <cell r="B3681">
            <v>86.79</v>
          </cell>
        </row>
        <row r="3682">
          <cell r="A3682">
            <v>23974</v>
          </cell>
          <cell r="B3682">
            <v>86.69</v>
          </cell>
        </row>
        <row r="3683">
          <cell r="A3683">
            <v>23977</v>
          </cell>
          <cell r="B3683">
            <v>86.56</v>
          </cell>
        </row>
        <row r="3684">
          <cell r="A3684">
            <v>23978</v>
          </cell>
          <cell r="B3684">
            <v>86.71</v>
          </cell>
        </row>
        <row r="3685">
          <cell r="A3685">
            <v>23979</v>
          </cell>
          <cell r="B3685">
            <v>86.81</v>
          </cell>
        </row>
        <row r="3686">
          <cell r="A3686">
            <v>23980</v>
          </cell>
          <cell r="B3686">
            <v>87.14</v>
          </cell>
        </row>
        <row r="3687">
          <cell r="A3687">
            <v>23981</v>
          </cell>
          <cell r="B3687">
            <v>87.2</v>
          </cell>
        </row>
        <row r="3688">
          <cell r="A3688">
            <v>23984</v>
          </cell>
          <cell r="B3688">
            <v>87.21</v>
          </cell>
        </row>
        <row r="3689">
          <cell r="A3689">
            <v>23985</v>
          </cell>
          <cell r="B3689">
            <v>87.17</v>
          </cell>
        </row>
        <row r="3690">
          <cell r="A3690">
            <v>23986</v>
          </cell>
          <cell r="B3690">
            <v>87.17</v>
          </cell>
        </row>
        <row r="3691">
          <cell r="A3691">
            <v>23987</v>
          </cell>
          <cell r="B3691">
            <v>87.65</v>
          </cell>
        </row>
        <row r="3692">
          <cell r="A3692">
            <v>23988</v>
          </cell>
          <cell r="B3692">
            <v>88.06</v>
          </cell>
        </row>
        <row r="3693">
          <cell r="A3693">
            <v>23992</v>
          </cell>
          <cell r="B3693">
            <v>88.36</v>
          </cell>
        </row>
        <row r="3694">
          <cell r="A3694">
            <v>23993</v>
          </cell>
          <cell r="B3694">
            <v>88.66</v>
          </cell>
        </row>
        <row r="3695">
          <cell r="A3695">
            <v>23994</v>
          </cell>
          <cell r="B3695">
            <v>88.89</v>
          </cell>
        </row>
        <row r="3696">
          <cell r="A3696">
            <v>23995</v>
          </cell>
          <cell r="B3696">
            <v>89.12</v>
          </cell>
        </row>
        <row r="3697">
          <cell r="A3697">
            <v>23998</v>
          </cell>
          <cell r="B3697">
            <v>89.38</v>
          </cell>
        </row>
        <row r="3698">
          <cell r="A3698">
            <v>23999</v>
          </cell>
          <cell r="B3698">
            <v>89.03</v>
          </cell>
        </row>
        <row r="3699">
          <cell r="A3699">
            <v>24000</v>
          </cell>
          <cell r="B3699">
            <v>89.52</v>
          </cell>
        </row>
        <row r="3700">
          <cell r="A3700">
            <v>24001</v>
          </cell>
          <cell r="B3700">
            <v>90.02</v>
          </cell>
        </row>
        <row r="3701">
          <cell r="A3701">
            <v>24002</v>
          </cell>
          <cell r="B3701">
            <v>90.05</v>
          </cell>
        </row>
        <row r="3702">
          <cell r="A3702">
            <v>24005</v>
          </cell>
          <cell r="B3702">
            <v>90.08</v>
          </cell>
        </row>
        <row r="3703">
          <cell r="A3703">
            <v>24006</v>
          </cell>
          <cell r="B3703">
            <v>89.81</v>
          </cell>
        </row>
        <row r="3704">
          <cell r="A3704">
            <v>24007</v>
          </cell>
          <cell r="B3704">
            <v>90.22</v>
          </cell>
        </row>
        <row r="3705">
          <cell r="A3705">
            <v>24008</v>
          </cell>
          <cell r="B3705">
            <v>89.86</v>
          </cell>
        </row>
        <row r="3706">
          <cell r="A3706">
            <v>24009</v>
          </cell>
          <cell r="B3706">
            <v>90.02</v>
          </cell>
        </row>
        <row r="3707">
          <cell r="A3707">
            <v>24012</v>
          </cell>
          <cell r="B3707">
            <v>90.65</v>
          </cell>
        </row>
        <row r="3708">
          <cell r="A3708">
            <v>24013</v>
          </cell>
          <cell r="B3708">
            <v>90.43</v>
          </cell>
        </row>
        <row r="3709">
          <cell r="A3709">
            <v>24014</v>
          </cell>
          <cell r="B3709">
            <v>90.02</v>
          </cell>
        </row>
        <row r="3710">
          <cell r="A3710">
            <v>24015</v>
          </cell>
          <cell r="B3710">
            <v>89.96</v>
          </cell>
        </row>
        <row r="3711">
          <cell r="A3711">
            <v>24016</v>
          </cell>
          <cell r="B3711">
            <v>89.9</v>
          </cell>
        </row>
        <row r="3712">
          <cell r="A3712">
            <v>24019</v>
          </cell>
          <cell r="B3712">
            <v>90.08</v>
          </cell>
        </row>
        <row r="3713">
          <cell r="A3713">
            <v>24020</v>
          </cell>
          <cell r="B3713">
            <v>90.63</v>
          </cell>
        </row>
        <row r="3714">
          <cell r="A3714">
            <v>24021</v>
          </cell>
          <cell r="B3714">
            <v>90.54</v>
          </cell>
        </row>
        <row r="3715">
          <cell r="A3715">
            <v>24022</v>
          </cell>
          <cell r="B3715">
            <v>90.47</v>
          </cell>
        </row>
        <row r="3716">
          <cell r="A3716">
            <v>24023</v>
          </cell>
          <cell r="B3716">
            <v>90.85</v>
          </cell>
        </row>
        <row r="3717">
          <cell r="A3717">
            <v>24026</v>
          </cell>
          <cell r="B3717">
            <v>91.37</v>
          </cell>
        </row>
        <row r="3718">
          <cell r="A3718">
            <v>24027</v>
          </cell>
          <cell r="B3718">
            <v>91.35</v>
          </cell>
        </row>
        <row r="3719">
          <cell r="A3719">
            <v>24028</v>
          </cell>
          <cell r="B3719">
            <v>91.34</v>
          </cell>
        </row>
        <row r="3720">
          <cell r="A3720">
            <v>24029</v>
          </cell>
          <cell r="B3720">
            <v>91.19</v>
          </cell>
        </row>
        <row r="3721">
          <cell r="A3721">
            <v>24030</v>
          </cell>
          <cell r="B3721">
            <v>91.38</v>
          </cell>
        </row>
        <row r="3722">
          <cell r="A3722">
            <v>24033</v>
          </cell>
          <cell r="B3722">
            <v>91.68</v>
          </cell>
        </row>
        <row r="3723">
          <cell r="A3723">
            <v>24034</v>
          </cell>
          <cell r="B3723">
            <v>91.8</v>
          </cell>
        </row>
        <row r="3724">
          <cell r="A3724">
            <v>24035</v>
          </cell>
          <cell r="B3724">
            <v>91.78</v>
          </cell>
        </row>
        <row r="3725">
          <cell r="A3725">
            <v>24036</v>
          </cell>
          <cell r="B3725">
            <v>91.94</v>
          </cell>
        </row>
        <row r="3726">
          <cell r="A3726">
            <v>24037</v>
          </cell>
          <cell r="B3726">
            <v>91.98</v>
          </cell>
        </row>
        <row r="3727">
          <cell r="A3727">
            <v>24040</v>
          </cell>
          <cell r="B3727">
            <v>91.67</v>
          </cell>
        </row>
        <row r="3728">
          <cell r="A3728">
            <v>24041</v>
          </cell>
          <cell r="B3728">
            <v>92.2</v>
          </cell>
        </row>
        <row r="3729">
          <cell r="A3729">
            <v>24042</v>
          </cell>
          <cell r="B3729">
            <v>92.51</v>
          </cell>
        </row>
        <row r="3730">
          <cell r="A3730">
            <v>24043</v>
          </cell>
          <cell r="B3730">
            <v>92.21</v>
          </cell>
        </row>
        <row r="3731">
          <cell r="A3731">
            <v>24044</v>
          </cell>
          <cell r="B3731">
            <v>92.42</v>
          </cell>
        </row>
        <row r="3732">
          <cell r="A3732">
            <v>24047</v>
          </cell>
          <cell r="B3732">
            <v>92.23</v>
          </cell>
        </row>
        <row r="3733">
          <cell r="A3733">
            <v>24049</v>
          </cell>
          <cell r="B3733">
            <v>92.31</v>
          </cell>
        </row>
        <row r="3734">
          <cell r="A3734">
            <v>24050</v>
          </cell>
          <cell r="B3734">
            <v>92.46</v>
          </cell>
        </row>
        <row r="3735">
          <cell r="A3735">
            <v>24051</v>
          </cell>
          <cell r="B3735">
            <v>92.37</v>
          </cell>
        </row>
        <row r="3736">
          <cell r="A3736">
            <v>24054</v>
          </cell>
          <cell r="B3736">
            <v>92.23</v>
          </cell>
        </row>
        <row r="3737">
          <cell r="A3737">
            <v>24055</v>
          </cell>
          <cell r="B3737">
            <v>91.93</v>
          </cell>
        </row>
        <row r="3738">
          <cell r="A3738">
            <v>24056</v>
          </cell>
          <cell r="B3738">
            <v>91.83</v>
          </cell>
        </row>
        <row r="3739">
          <cell r="A3739">
            <v>24057</v>
          </cell>
          <cell r="B3739">
            <v>92.11</v>
          </cell>
        </row>
        <row r="3740">
          <cell r="A3740">
            <v>24058</v>
          </cell>
          <cell r="B3740">
            <v>92.55</v>
          </cell>
        </row>
        <row r="3741">
          <cell r="A3741">
            <v>24061</v>
          </cell>
          <cell r="B3741">
            <v>92.63</v>
          </cell>
        </row>
        <row r="3742">
          <cell r="A3742">
            <v>24062</v>
          </cell>
          <cell r="B3742">
            <v>92.41</v>
          </cell>
        </row>
        <row r="3743">
          <cell r="A3743">
            <v>24063</v>
          </cell>
          <cell r="B3743">
            <v>92.6</v>
          </cell>
        </row>
        <row r="3744">
          <cell r="A3744">
            <v>24064</v>
          </cell>
          <cell r="B3744">
            <v>92.22</v>
          </cell>
        </row>
        <row r="3745">
          <cell r="A3745">
            <v>24065</v>
          </cell>
          <cell r="B3745">
            <v>92.24</v>
          </cell>
        </row>
        <row r="3746">
          <cell r="A3746">
            <v>24068</v>
          </cell>
          <cell r="B3746">
            <v>91.64</v>
          </cell>
        </row>
        <row r="3747">
          <cell r="A3747">
            <v>24069</v>
          </cell>
          <cell r="B3747">
            <v>91.78</v>
          </cell>
        </row>
        <row r="3748">
          <cell r="A3748">
            <v>24070</v>
          </cell>
          <cell r="B3748">
            <v>91.94</v>
          </cell>
        </row>
        <row r="3749">
          <cell r="A3749">
            <v>24072</v>
          </cell>
          <cell r="B3749">
            <v>92.03</v>
          </cell>
        </row>
        <row r="3750">
          <cell r="A3750">
            <v>24075</v>
          </cell>
          <cell r="B3750">
            <v>91.8</v>
          </cell>
        </row>
        <row r="3751">
          <cell r="A3751">
            <v>24076</v>
          </cell>
          <cell r="B3751">
            <v>91.61</v>
          </cell>
        </row>
        <row r="3752">
          <cell r="A3752">
            <v>24077</v>
          </cell>
          <cell r="B3752">
            <v>91.5</v>
          </cell>
        </row>
        <row r="3753">
          <cell r="A3753">
            <v>24078</v>
          </cell>
          <cell r="B3753">
            <v>91.21</v>
          </cell>
        </row>
        <row r="3754">
          <cell r="A3754">
            <v>24079</v>
          </cell>
          <cell r="B3754">
            <v>91.27</v>
          </cell>
        </row>
        <row r="3755">
          <cell r="A3755">
            <v>24082</v>
          </cell>
          <cell r="B3755">
            <v>90.59</v>
          </cell>
        </row>
        <row r="3756">
          <cell r="A3756">
            <v>24083</v>
          </cell>
          <cell r="B3756">
            <v>91.39</v>
          </cell>
        </row>
        <row r="3757">
          <cell r="A3757">
            <v>24084</v>
          </cell>
          <cell r="B3757">
            <v>91.28</v>
          </cell>
        </row>
        <row r="3758">
          <cell r="A3758">
            <v>24085</v>
          </cell>
          <cell r="B3758">
            <v>91.56</v>
          </cell>
        </row>
        <row r="3759">
          <cell r="A3759">
            <v>24086</v>
          </cell>
          <cell r="B3759">
            <v>91.8</v>
          </cell>
        </row>
        <row r="3760">
          <cell r="A3760">
            <v>24089</v>
          </cell>
          <cell r="B3760">
            <v>91.83</v>
          </cell>
        </row>
        <row r="3761">
          <cell r="A3761">
            <v>24090</v>
          </cell>
          <cell r="B3761">
            <v>91.88</v>
          </cell>
        </row>
        <row r="3762">
          <cell r="A3762">
            <v>24091</v>
          </cell>
          <cell r="B3762">
            <v>92.02</v>
          </cell>
        </row>
        <row r="3763">
          <cell r="A3763">
            <v>24092</v>
          </cell>
          <cell r="B3763">
            <v>92.12</v>
          </cell>
        </row>
        <row r="3764">
          <cell r="A3764">
            <v>24093</v>
          </cell>
          <cell r="B3764">
            <v>92.08</v>
          </cell>
        </row>
        <row r="3765">
          <cell r="A3765">
            <v>24096</v>
          </cell>
          <cell r="B3765">
            <v>91.65</v>
          </cell>
        </row>
        <row r="3766">
          <cell r="A3766">
            <v>24097</v>
          </cell>
          <cell r="B3766">
            <v>92.01</v>
          </cell>
        </row>
        <row r="3767">
          <cell r="A3767">
            <v>24098</v>
          </cell>
          <cell r="B3767">
            <v>92.29</v>
          </cell>
        </row>
        <row r="3768">
          <cell r="A3768">
            <v>24099</v>
          </cell>
          <cell r="B3768">
            <v>92.19</v>
          </cell>
        </row>
        <row r="3769">
          <cell r="A3769">
            <v>24103</v>
          </cell>
          <cell r="B3769">
            <v>91.52</v>
          </cell>
        </row>
        <row r="3770">
          <cell r="A3770">
            <v>24104</v>
          </cell>
          <cell r="B3770">
            <v>91.53</v>
          </cell>
        </row>
        <row r="3771">
          <cell r="A3771">
            <v>24105</v>
          </cell>
          <cell r="B3771">
            <v>91.81</v>
          </cell>
        </row>
        <row r="3772">
          <cell r="A3772">
            <v>24106</v>
          </cell>
          <cell r="B3772">
            <v>92.2</v>
          </cell>
        </row>
        <row r="3773">
          <cell r="A3773">
            <v>24107</v>
          </cell>
          <cell r="B3773">
            <v>92.43</v>
          </cell>
        </row>
        <row r="3774">
          <cell r="A3774">
            <v>24110</v>
          </cell>
          <cell r="B3774">
            <v>92.18</v>
          </cell>
        </row>
        <row r="3775">
          <cell r="A3775">
            <v>24111</v>
          </cell>
          <cell r="B3775">
            <v>92.26</v>
          </cell>
        </row>
        <row r="3776">
          <cell r="A3776">
            <v>24112</v>
          </cell>
          <cell r="B3776">
            <v>92.85</v>
          </cell>
        </row>
        <row r="3777">
          <cell r="A3777">
            <v>24113</v>
          </cell>
          <cell r="B3777">
            <v>93.06</v>
          </cell>
        </row>
        <row r="3778">
          <cell r="A3778">
            <v>24114</v>
          </cell>
          <cell r="B3778">
            <v>93.14</v>
          </cell>
        </row>
        <row r="3779">
          <cell r="A3779">
            <v>24117</v>
          </cell>
          <cell r="B3779">
            <v>93.33</v>
          </cell>
        </row>
        <row r="3780">
          <cell r="A3780">
            <v>24118</v>
          </cell>
          <cell r="B3780">
            <v>93.41</v>
          </cell>
        </row>
        <row r="3781">
          <cell r="A3781">
            <v>24119</v>
          </cell>
          <cell r="B3781">
            <v>93.19</v>
          </cell>
        </row>
        <row r="3782">
          <cell r="A3782">
            <v>24120</v>
          </cell>
          <cell r="B3782">
            <v>93.36</v>
          </cell>
        </row>
        <row r="3783">
          <cell r="A3783">
            <v>24121</v>
          </cell>
          <cell r="B3783">
            <v>93.5</v>
          </cell>
        </row>
        <row r="3784">
          <cell r="A3784">
            <v>24124</v>
          </cell>
          <cell r="B3784">
            <v>93.77</v>
          </cell>
        </row>
        <row r="3785">
          <cell r="A3785">
            <v>24125</v>
          </cell>
          <cell r="B3785">
            <v>93.95</v>
          </cell>
        </row>
        <row r="3786">
          <cell r="A3786">
            <v>24126</v>
          </cell>
          <cell r="B3786">
            <v>93.69</v>
          </cell>
        </row>
        <row r="3787">
          <cell r="A3787">
            <v>24127</v>
          </cell>
          <cell r="B3787">
            <v>93.36</v>
          </cell>
        </row>
        <row r="3788">
          <cell r="A3788">
            <v>24128</v>
          </cell>
          <cell r="B3788">
            <v>93.47</v>
          </cell>
        </row>
        <row r="3789">
          <cell r="A3789">
            <v>24131</v>
          </cell>
          <cell r="B3789">
            <v>93.71</v>
          </cell>
        </row>
        <row r="3790">
          <cell r="A3790">
            <v>24132</v>
          </cell>
          <cell r="B3790">
            <v>93.85</v>
          </cell>
        </row>
        <row r="3791">
          <cell r="A3791">
            <v>24133</v>
          </cell>
          <cell r="B3791">
            <v>93.7</v>
          </cell>
        </row>
        <row r="3792">
          <cell r="A3792">
            <v>24134</v>
          </cell>
          <cell r="B3792">
            <v>93.67</v>
          </cell>
        </row>
        <row r="3793">
          <cell r="A3793">
            <v>24135</v>
          </cell>
          <cell r="B3793">
            <v>93.31</v>
          </cell>
        </row>
        <row r="3794">
          <cell r="A3794">
            <v>24138</v>
          </cell>
          <cell r="B3794">
            <v>92.88</v>
          </cell>
        </row>
        <row r="3795">
          <cell r="A3795">
            <v>24139</v>
          </cell>
          <cell r="B3795">
            <v>92.16</v>
          </cell>
        </row>
        <row r="3796">
          <cell r="A3796">
            <v>24140</v>
          </cell>
          <cell r="B3796">
            <v>92.53</v>
          </cell>
        </row>
        <row r="3797">
          <cell r="A3797">
            <v>24141</v>
          </cell>
          <cell r="B3797">
            <v>92.65</v>
          </cell>
        </row>
        <row r="3798">
          <cell r="A3798">
            <v>24142</v>
          </cell>
          <cell r="B3798">
            <v>93.26</v>
          </cell>
        </row>
        <row r="3799">
          <cell r="A3799">
            <v>24145</v>
          </cell>
          <cell r="B3799">
            <v>93.59</v>
          </cell>
        </row>
        <row r="3800">
          <cell r="A3800">
            <v>24146</v>
          </cell>
          <cell r="B3800">
            <v>93.55</v>
          </cell>
        </row>
        <row r="3801">
          <cell r="A3801">
            <v>24147</v>
          </cell>
          <cell r="B3801">
            <v>94.06</v>
          </cell>
        </row>
        <row r="3802">
          <cell r="A3802">
            <v>24148</v>
          </cell>
          <cell r="B3802">
            <v>93.83</v>
          </cell>
        </row>
        <row r="3803">
          <cell r="A3803">
            <v>24149</v>
          </cell>
          <cell r="B3803">
            <v>93.81</v>
          </cell>
        </row>
        <row r="3804">
          <cell r="A3804">
            <v>24152</v>
          </cell>
          <cell r="B3804">
            <v>93.53</v>
          </cell>
        </row>
        <row r="3805">
          <cell r="A3805">
            <v>24153</v>
          </cell>
          <cell r="B3805">
            <v>93.17</v>
          </cell>
        </row>
        <row r="3806">
          <cell r="A3806">
            <v>24154</v>
          </cell>
          <cell r="B3806">
            <v>93.16</v>
          </cell>
        </row>
        <row r="3807">
          <cell r="A3807">
            <v>24155</v>
          </cell>
          <cell r="B3807">
            <v>92.66</v>
          </cell>
        </row>
        <row r="3808">
          <cell r="A3808">
            <v>24156</v>
          </cell>
          <cell r="B3808">
            <v>92.41</v>
          </cell>
        </row>
        <row r="3809">
          <cell r="A3809">
            <v>24159</v>
          </cell>
          <cell r="B3809">
            <v>91.87</v>
          </cell>
        </row>
        <row r="3810">
          <cell r="A3810">
            <v>24161</v>
          </cell>
          <cell r="B3810">
            <v>91.48</v>
          </cell>
        </row>
        <row r="3811">
          <cell r="A3811">
            <v>24162</v>
          </cell>
          <cell r="B3811">
            <v>90.89</v>
          </cell>
        </row>
        <row r="3812">
          <cell r="A3812">
            <v>24163</v>
          </cell>
          <cell r="B3812">
            <v>91.14</v>
          </cell>
        </row>
        <row r="3813">
          <cell r="A3813">
            <v>24166</v>
          </cell>
          <cell r="B3813">
            <v>91.22</v>
          </cell>
        </row>
        <row r="3814">
          <cell r="A3814">
            <v>24167</v>
          </cell>
          <cell r="B3814">
            <v>90.06</v>
          </cell>
        </row>
        <row r="3815">
          <cell r="A3815">
            <v>24168</v>
          </cell>
          <cell r="B3815">
            <v>89.15</v>
          </cell>
        </row>
        <row r="3816">
          <cell r="A3816">
            <v>24169</v>
          </cell>
          <cell r="B3816">
            <v>89.47</v>
          </cell>
        </row>
        <row r="3817">
          <cell r="A3817">
            <v>24170</v>
          </cell>
          <cell r="B3817">
            <v>89.24</v>
          </cell>
        </row>
        <row r="3818">
          <cell r="A3818">
            <v>24173</v>
          </cell>
          <cell r="B3818">
            <v>88.04</v>
          </cell>
        </row>
        <row r="3819">
          <cell r="A3819">
            <v>24174</v>
          </cell>
          <cell r="B3819">
            <v>88.18</v>
          </cell>
        </row>
        <row r="3820">
          <cell r="A3820">
            <v>24175</v>
          </cell>
          <cell r="B3820">
            <v>88.96</v>
          </cell>
        </row>
        <row r="3821">
          <cell r="A3821">
            <v>24176</v>
          </cell>
          <cell r="B3821">
            <v>88.96</v>
          </cell>
        </row>
        <row r="3822">
          <cell r="A3822">
            <v>24177</v>
          </cell>
          <cell r="B3822">
            <v>88.85</v>
          </cell>
        </row>
        <row r="3823">
          <cell r="A3823">
            <v>24180</v>
          </cell>
          <cell r="B3823">
            <v>87.85</v>
          </cell>
        </row>
        <row r="3824">
          <cell r="A3824">
            <v>24181</v>
          </cell>
          <cell r="B3824">
            <v>87.35</v>
          </cell>
        </row>
        <row r="3825">
          <cell r="A3825">
            <v>24182</v>
          </cell>
          <cell r="B3825">
            <v>87.86</v>
          </cell>
        </row>
        <row r="3826">
          <cell r="A3826">
            <v>24183</v>
          </cell>
          <cell r="B3826">
            <v>88.17</v>
          </cell>
        </row>
        <row r="3827">
          <cell r="A3827">
            <v>24184</v>
          </cell>
          <cell r="B3827">
            <v>88.53</v>
          </cell>
        </row>
        <row r="3828">
          <cell r="A3828">
            <v>24187</v>
          </cell>
          <cell r="B3828">
            <v>89.2</v>
          </cell>
        </row>
        <row r="3829">
          <cell r="A3829">
            <v>24188</v>
          </cell>
          <cell r="B3829">
            <v>89.46</v>
          </cell>
        </row>
        <row r="3830">
          <cell r="A3830">
            <v>24189</v>
          </cell>
          <cell r="B3830">
            <v>89.13</v>
          </cell>
        </row>
        <row r="3831">
          <cell r="A3831">
            <v>24190</v>
          </cell>
          <cell r="B3831">
            <v>89.29</v>
          </cell>
        </row>
        <row r="3832">
          <cell r="A3832">
            <v>24191</v>
          </cell>
          <cell r="B3832">
            <v>89.54</v>
          </cell>
        </row>
        <row r="3833">
          <cell r="A3833">
            <v>24194</v>
          </cell>
          <cell r="B3833">
            <v>89.62</v>
          </cell>
        </row>
        <row r="3834">
          <cell r="A3834">
            <v>24195</v>
          </cell>
          <cell r="B3834">
            <v>89.27</v>
          </cell>
        </row>
        <row r="3835">
          <cell r="A3835">
            <v>24196</v>
          </cell>
          <cell r="B3835">
            <v>88.78</v>
          </cell>
        </row>
        <row r="3836">
          <cell r="A3836">
            <v>24197</v>
          </cell>
          <cell r="B3836">
            <v>89.23</v>
          </cell>
        </row>
        <row r="3837">
          <cell r="A3837">
            <v>24198</v>
          </cell>
          <cell r="B3837">
            <v>89.94</v>
          </cell>
        </row>
        <row r="3838">
          <cell r="A3838">
            <v>24201</v>
          </cell>
          <cell r="B3838">
            <v>90.76</v>
          </cell>
        </row>
        <row r="3839">
          <cell r="A3839">
            <v>24202</v>
          </cell>
          <cell r="B3839">
            <v>91.31</v>
          </cell>
        </row>
        <row r="3840">
          <cell r="A3840">
            <v>24203</v>
          </cell>
          <cell r="B3840">
            <v>91.56</v>
          </cell>
        </row>
        <row r="3841">
          <cell r="A3841">
            <v>24204</v>
          </cell>
          <cell r="B3841">
            <v>91.76</v>
          </cell>
        </row>
        <row r="3842">
          <cell r="A3842">
            <v>24208</v>
          </cell>
          <cell r="B3842">
            <v>91.79</v>
          </cell>
        </row>
        <row r="3843">
          <cell r="A3843">
            <v>24209</v>
          </cell>
          <cell r="B3843">
            <v>91.45</v>
          </cell>
        </row>
        <row r="3844">
          <cell r="A3844">
            <v>24210</v>
          </cell>
          <cell r="B3844">
            <v>91.54</v>
          </cell>
        </row>
        <row r="3845">
          <cell r="A3845">
            <v>24211</v>
          </cell>
          <cell r="B3845">
            <v>91.87</v>
          </cell>
        </row>
        <row r="3846">
          <cell r="A3846">
            <v>24212</v>
          </cell>
          <cell r="B3846">
            <v>91.99</v>
          </cell>
        </row>
        <row r="3847">
          <cell r="A3847">
            <v>24215</v>
          </cell>
          <cell r="B3847">
            <v>91.58</v>
          </cell>
        </row>
        <row r="3848">
          <cell r="A3848">
            <v>24216</v>
          </cell>
          <cell r="B3848">
            <v>91.57</v>
          </cell>
        </row>
        <row r="3849">
          <cell r="A3849">
            <v>24217</v>
          </cell>
          <cell r="B3849">
            <v>92.08</v>
          </cell>
        </row>
        <row r="3850">
          <cell r="A3850">
            <v>24218</v>
          </cell>
          <cell r="B3850">
            <v>92.42</v>
          </cell>
        </row>
        <row r="3851">
          <cell r="A3851">
            <v>24219</v>
          </cell>
          <cell r="B3851">
            <v>92.27</v>
          </cell>
        </row>
        <row r="3852">
          <cell r="A3852">
            <v>24222</v>
          </cell>
          <cell r="B3852">
            <v>92.08</v>
          </cell>
        </row>
        <row r="3853">
          <cell r="A3853">
            <v>24223</v>
          </cell>
          <cell r="B3853">
            <v>91.99</v>
          </cell>
        </row>
        <row r="3854">
          <cell r="A3854">
            <v>24224</v>
          </cell>
          <cell r="B3854">
            <v>91.76</v>
          </cell>
        </row>
        <row r="3855">
          <cell r="A3855">
            <v>24225</v>
          </cell>
          <cell r="B3855">
            <v>91.13</v>
          </cell>
        </row>
        <row r="3856">
          <cell r="A3856">
            <v>24226</v>
          </cell>
          <cell r="B3856">
            <v>91.06</v>
          </cell>
        </row>
        <row r="3857">
          <cell r="A3857">
            <v>24229</v>
          </cell>
          <cell r="B3857">
            <v>90.9</v>
          </cell>
        </row>
        <row r="3858">
          <cell r="A3858">
            <v>24230</v>
          </cell>
          <cell r="B3858">
            <v>89.85</v>
          </cell>
        </row>
        <row r="3859">
          <cell r="A3859">
            <v>24231</v>
          </cell>
          <cell r="B3859">
            <v>89.39</v>
          </cell>
        </row>
        <row r="3860">
          <cell r="A3860">
            <v>24232</v>
          </cell>
          <cell r="B3860">
            <v>87.93</v>
          </cell>
        </row>
        <row r="3861">
          <cell r="A3861">
            <v>24233</v>
          </cell>
          <cell r="B3861">
            <v>87.84</v>
          </cell>
        </row>
        <row r="3862">
          <cell r="A3862">
            <v>24236</v>
          </cell>
          <cell r="B3862">
            <v>86.32</v>
          </cell>
        </row>
        <row r="3863">
          <cell r="A3863">
            <v>24237</v>
          </cell>
          <cell r="B3863">
            <v>87.08</v>
          </cell>
        </row>
        <row r="3864">
          <cell r="A3864">
            <v>24238</v>
          </cell>
          <cell r="B3864">
            <v>87.23</v>
          </cell>
        </row>
        <row r="3865">
          <cell r="A3865">
            <v>24239</v>
          </cell>
          <cell r="B3865">
            <v>86.23</v>
          </cell>
        </row>
        <row r="3866">
          <cell r="A3866">
            <v>24240</v>
          </cell>
          <cell r="B3866">
            <v>85.47</v>
          </cell>
        </row>
        <row r="3867">
          <cell r="A3867">
            <v>24243</v>
          </cell>
          <cell r="B3867">
            <v>84.41</v>
          </cell>
        </row>
        <row r="3868">
          <cell r="A3868">
            <v>24244</v>
          </cell>
          <cell r="B3868">
            <v>83.63</v>
          </cell>
        </row>
        <row r="3869">
          <cell r="A3869">
            <v>24245</v>
          </cell>
          <cell r="B3869">
            <v>85.12</v>
          </cell>
        </row>
        <row r="3870">
          <cell r="A3870">
            <v>24246</v>
          </cell>
          <cell r="B3870">
            <v>85.02</v>
          </cell>
        </row>
        <row r="3871">
          <cell r="A3871">
            <v>24247</v>
          </cell>
          <cell r="B3871">
            <v>85.43</v>
          </cell>
        </row>
        <row r="3872">
          <cell r="A3872">
            <v>24250</v>
          </cell>
          <cell r="B3872">
            <v>86.2</v>
          </cell>
        </row>
        <row r="3873">
          <cell r="A3873">
            <v>24251</v>
          </cell>
          <cell r="B3873">
            <v>86.77</v>
          </cell>
        </row>
        <row r="3874">
          <cell r="A3874">
            <v>24252</v>
          </cell>
          <cell r="B3874">
            <v>87.07</v>
          </cell>
        </row>
        <row r="3875">
          <cell r="A3875">
            <v>24253</v>
          </cell>
          <cell r="B3875">
            <v>87.07</v>
          </cell>
        </row>
        <row r="3876">
          <cell r="A3876">
            <v>24254</v>
          </cell>
          <cell r="B3876">
            <v>87.33</v>
          </cell>
        </row>
        <row r="3877">
          <cell r="A3877">
            <v>24258</v>
          </cell>
          <cell r="B3877">
            <v>86.13</v>
          </cell>
        </row>
        <row r="3878">
          <cell r="A3878">
            <v>24259</v>
          </cell>
          <cell r="B3878">
            <v>86.1</v>
          </cell>
        </row>
        <row r="3879">
          <cell r="A3879">
            <v>24260</v>
          </cell>
          <cell r="B3879">
            <v>85.96</v>
          </cell>
        </row>
        <row r="3880">
          <cell r="A3880">
            <v>24261</v>
          </cell>
          <cell r="B3880">
            <v>86.06</v>
          </cell>
        </row>
        <row r="3881">
          <cell r="A3881">
            <v>24264</v>
          </cell>
          <cell r="B3881">
            <v>85.42</v>
          </cell>
        </row>
        <row r="3882">
          <cell r="A3882">
            <v>24265</v>
          </cell>
          <cell r="B3882">
            <v>84.83</v>
          </cell>
        </row>
        <row r="3883">
          <cell r="A3883">
            <v>24266</v>
          </cell>
          <cell r="B3883">
            <v>84.93</v>
          </cell>
        </row>
        <row r="3884">
          <cell r="A3884">
            <v>24267</v>
          </cell>
          <cell r="B3884">
            <v>85.5</v>
          </cell>
        </row>
        <row r="3885">
          <cell r="A3885">
            <v>24268</v>
          </cell>
          <cell r="B3885">
            <v>86.44</v>
          </cell>
        </row>
        <row r="3886">
          <cell r="A3886">
            <v>24271</v>
          </cell>
          <cell r="B3886">
            <v>86.83</v>
          </cell>
        </row>
        <row r="3887">
          <cell r="A3887">
            <v>24272</v>
          </cell>
          <cell r="B3887">
            <v>87.07</v>
          </cell>
        </row>
        <row r="3888">
          <cell r="A3888">
            <v>24273</v>
          </cell>
          <cell r="B3888">
            <v>86.73</v>
          </cell>
        </row>
        <row r="3889">
          <cell r="A3889">
            <v>24274</v>
          </cell>
          <cell r="B3889">
            <v>86.47</v>
          </cell>
        </row>
        <row r="3890">
          <cell r="A3890">
            <v>24275</v>
          </cell>
          <cell r="B3890">
            <v>86.51</v>
          </cell>
        </row>
        <row r="3891">
          <cell r="A3891">
            <v>24278</v>
          </cell>
          <cell r="B3891">
            <v>86.48</v>
          </cell>
        </row>
        <row r="3892">
          <cell r="A3892">
            <v>24279</v>
          </cell>
          <cell r="B3892">
            <v>86.71</v>
          </cell>
        </row>
        <row r="3893">
          <cell r="A3893">
            <v>24280</v>
          </cell>
          <cell r="B3893">
            <v>86.85</v>
          </cell>
        </row>
        <row r="3894">
          <cell r="A3894">
            <v>24281</v>
          </cell>
          <cell r="B3894">
            <v>86.5</v>
          </cell>
        </row>
        <row r="3895">
          <cell r="A3895">
            <v>24282</v>
          </cell>
          <cell r="B3895">
            <v>86.58</v>
          </cell>
        </row>
        <row r="3896">
          <cell r="A3896">
            <v>24285</v>
          </cell>
          <cell r="B3896">
            <v>86.08</v>
          </cell>
        </row>
        <row r="3897">
          <cell r="A3897">
            <v>24286</v>
          </cell>
          <cell r="B3897">
            <v>85.67</v>
          </cell>
        </row>
        <row r="3898">
          <cell r="A3898">
            <v>24287</v>
          </cell>
          <cell r="B3898">
            <v>84.86</v>
          </cell>
        </row>
        <row r="3899">
          <cell r="A3899">
            <v>24288</v>
          </cell>
          <cell r="B3899">
            <v>84.74</v>
          </cell>
        </row>
        <row r="3900">
          <cell r="A3900">
            <v>24289</v>
          </cell>
          <cell r="B3900">
            <v>85.61</v>
          </cell>
        </row>
        <row r="3901">
          <cell r="A3901">
            <v>24293</v>
          </cell>
          <cell r="B3901">
            <v>85.82</v>
          </cell>
        </row>
        <row r="3902">
          <cell r="A3902">
            <v>24294</v>
          </cell>
          <cell r="B3902">
            <v>87.06</v>
          </cell>
        </row>
        <row r="3903">
          <cell r="A3903">
            <v>24295</v>
          </cell>
          <cell r="B3903">
            <v>87.38</v>
          </cell>
        </row>
        <row r="3904">
          <cell r="A3904">
            <v>24296</v>
          </cell>
          <cell r="B3904">
            <v>87.61</v>
          </cell>
        </row>
        <row r="3905">
          <cell r="A3905">
            <v>24299</v>
          </cell>
          <cell r="B3905">
            <v>87.45</v>
          </cell>
        </row>
        <row r="3906">
          <cell r="A3906">
            <v>24300</v>
          </cell>
          <cell r="B3906">
            <v>86.88</v>
          </cell>
        </row>
        <row r="3907">
          <cell r="A3907">
            <v>24301</v>
          </cell>
          <cell r="B3907">
            <v>86.3</v>
          </cell>
        </row>
        <row r="3908">
          <cell r="A3908">
            <v>24302</v>
          </cell>
          <cell r="B3908">
            <v>86.82</v>
          </cell>
        </row>
        <row r="3909">
          <cell r="A3909">
            <v>24303</v>
          </cell>
          <cell r="B3909">
            <v>87.08</v>
          </cell>
        </row>
        <row r="3910">
          <cell r="A3910">
            <v>24306</v>
          </cell>
          <cell r="B3910">
            <v>86.99</v>
          </cell>
        </row>
        <row r="3911">
          <cell r="A3911">
            <v>24307</v>
          </cell>
          <cell r="B3911">
            <v>86.33</v>
          </cell>
        </row>
        <row r="3912">
          <cell r="A3912">
            <v>24308</v>
          </cell>
          <cell r="B3912">
            <v>85.51</v>
          </cell>
        </row>
        <row r="3913">
          <cell r="A3913">
            <v>24309</v>
          </cell>
          <cell r="B3913">
            <v>85.52</v>
          </cell>
        </row>
        <row r="3914">
          <cell r="A3914">
            <v>24310</v>
          </cell>
          <cell r="B3914">
            <v>85.41</v>
          </cell>
        </row>
        <row r="3915">
          <cell r="A3915">
            <v>24313</v>
          </cell>
          <cell r="B3915">
            <v>83.83</v>
          </cell>
        </row>
        <row r="3916">
          <cell r="A3916">
            <v>24314</v>
          </cell>
          <cell r="B3916">
            <v>83.7</v>
          </cell>
        </row>
        <row r="3917">
          <cell r="A3917">
            <v>24315</v>
          </cell>
          <cell r="B3917">
            <v>84.1</v>
          </cell>
        </row>
        <row r="3918">
          <cell r="A3918">
            <v>24316</v>
          </cell>
          <cell r="B3918">
            <v>83.77</v>
          </cell>
        </row>
        <row r="3919">
          <cell r="A3919">
            <v>24317</v>
          </cell>
          <cell r="B3919">
            <v>83.6</v>
          </cell>
        </row>
        <row r="3920">
          <cell r="A3920">
            <v>24320</v>
          </cell>
          <cell r="B3920">
            <v>82.31</v>
          </cell>
        </row>
        <row r="3921">
          <cell r="A3921">
            <v>24321</v>
          </cell>
          <cell r="B3921">
            <v>82.33</v>
          </cell>
        </row>
        <row r="3922">
          <cell r="A3922">
            <v>24322</v>
          </cell>
          <cell r="B3922">
            <v>83.15</v>
          </cell>
        </row>
        <row r="3923">
          <cell r="A3923">
            <v>24323</v>
          </cell>
          <cell r="B3923">
            <v>83.93</v>
          </cell>
        </row>
        <row r="3924">
          <cell r="A3924">
            <v>24324</v>
          </cell>
          <cell r="B3924">
            <v>84</v>
          </cell>
        </row>
        <row r="3925">
          <cell r="A3925">
            <v>24327</v>
          </cell>
          <cell r="B3925">
            <v>83.75</v>
          </cell>
        </row>
        <row r="3926">
          <cell r="A3926">
            <v>24328</v>
          </cell>
          <cell r="B3926">
            <v>83.49</v>
          </cell>
        </row>
        <row r="3927">
          <cell r="A3927">
            <v>24329</v>
          </cell>
          <cell r="B3927">
            <v>83.11</v>
          </cell>
        </row>
        <row r="3928">
          <cell r="A3928">
            <v>24330</v>
          </cell>
          <cell r="B3928">
            <v>83.02</v>
          </cell>
        </row>
        <row r="3929">
          <cell r="A3929">
            <v>24331</v>
          </cell>
          <cell r="B3929">
            <v>83.17</v>
          </cell>
        </row>
        <row r="3930">
          <cell r="A3930">
            <v>24334</v>
          </cell>
          <cell r="B3930">
            <v>82.74</v>
          </cell>
        </row>
        <row r="3931">
          <cell r="A3931">
            <v>24335</v>
          </cell>
          <cell r="B3931">
            <v>81.63</v>
          </cell>
        </row>
        <row r="3932">
          <cell r="A3932">
            <v>24336</v>
          </cell>
          <cell r="B3932">
            <v>81.180000000000007</v>
          </cell>
        </row>
        <row r="3933">
          <cell r="A3933">
            <v>24337</v>
          </cell>
          <cell r="B3933">
            <v>80.16</v>
          </cell>
        </row>
        <row r="3934">
          <cell r="A3934">
            <v>24338</v>
          </cell>
          <cell r="B3934">
            <v>79.62</v>
          </cell>
        </row>
        <row r="3935">
          <cell r="A3935">
            <v>24341</v>
          </cell>
          <cell r="B3935">
            <v>78.239999999999995</v>
          </cell>
        </row>
        <row r="3936">
          <cell r="A3936">
            <v>24342</v>
          </cell>
          <cell r="B3936">
            <v>78.11</v>
          </cell>
        </row>
        <row r="3937">
          <cell r="A3937">
            <v>24343</v>
          </cell>
          <cell r="B3937">
            <v>79.069999999999993</v>
          </cell>
        </row>
        <row r="3938">
          <cell r="A3938">
            <v>24344</v>
          </cell>
          <cell r="B3938">
            <v>78.06</v>
          </cell>
        </row>
        <row r="3939">
          <cell r="A3939">
            <v>24345</v>
          </cell>
          <cell r="B3939">
            <v>76.41</v>
          </cell>
        </row>
        <row r="3940">
          <cell r="A3940">
            <v>24348</v>
          </cell>
          <cell r="B3940">
            <v>74.53</v>
          </cell>
        </row>
        <row r="3941">
          <cell r="A3941">
            <v>24349</v>
          </cell>
          <cell r="B3941">
            <v>75.86</v>
          </cell>
        </row>
        <row r="3942">
          <cell r="A3942">
            <v>24350</v>
          </cell>
          <cell r="B3942">
            <v>77.099999999999994</v>
          </cell>
        </row>
        <row r="3943">
          <cell r="A3943">
            <v>24351</v>
          </cell>
          <cell r="B3943">
            <v>77.7</v>
          </cell>
        </row>
        <row r="3944">
          <cell r="A3944">
            <v>24352</v>
          </cell>
          <cell r="B3944">
            <v>77.42</v>
          </cell>
        </row>
        <row r="3945">
          <cell r="A3945">
            <v>24356</v>
          </cell>
          <cell r="B3945">
            <v>76.959999999999994</v>
          </cell>
        </row>
        <row r="3946">
          <cell r="A3946">
            <v>24357</v>
          </cell>
          <cell r="B3946">
            <v>76.37</v>
          </cell>
        </row>
        <row r="3947">
          <cell r="A3947">
            <v>24358</v>
          </cell>
          <cell r="B3947">
            <v>76.05</v>
          </cell>
        </row>
        <row r="3948">
          <cell r="A3948">
            <v>24359</v>
          </cell>
          <cell r="B3948">
            <v>76.290000000000006</v>
          </cell>
        </row>
        <row r="3949">
          <cell r="A3949">
            <v>24362</v>
          </cell>
          <cell r="B3949">
            <v>77.91</v>
          </cell>
        </row>
        <row r="3950">
          <cell r="A3950">
            <v>24363</v>
          </cell>
          <cell r="B3950">
            <v>78.319999999999993</v>
          </cell>
        </row>
        <row r="3951">
          <cell r="A3951">
            <v>24364</v>
          </cell>
          <cell r="B3951">
            <v>79.13</v>
          </cell>
        </row>
        <row r="3952">
          <cell r="A3952">
            <v>24365</v>
          </cell>
          <cell r="B3952">
            <v>80.08</v>
          </cell>
        </row>
        <row r="3953">
          <cell r="A3953">
            <v>24366</v>
          </cell>
          <cell r="B3953">
            <v>79.989999999999995</v>
          </cell>
        </row>
        <row r="3954">
          <cell r="A3954">
            <v>24369</v>
          </cell>
          <cell r="B3954">
            <v>79.59</v>
          </cell>
        </row>
        <row r="3955">
          <cell r="A3955">
            <v>24370</v>
          </cell>
          <cell r="B3955">
            <v>79.040000000000006</v>
          </cell>
        </row>
        <row r="3956">
          <cell r="A3956">
            <v>24371</v>
          </cell>
          <cell r="B3956">
            <v>77.709999999999994</v>
          </cell>
        </row>
        <row r="3957">
          <cell r="A3957">
            <v>24372</v>
          </cell>
          <cell r="B3957">
            <v>77.94</v>
          </cell>
        </row>
        <row r="3958">
          <cell r="A3958">
            <v>24373</v>
          </cell>
          <cell r="B3958">
            <v>77.67</v>
          </cell>
        </row>
        <row r="3959">
          <cell r="A3959">
            <v>24376</v>
          </cell>
          <cell r="B3959">
            <v>77.86</v>
          </cell>
        </row>
        <row r="3960">
          <cell r="A3960">
            <v>24377</v>
          </cell>
          <cell r="B3960">
            <v>78.099999999999994</v>
          </cell>
        </row>
        <row r="3961">
          <cell r="A3961">
            <v>24378</v>
          </cell>
          <cell r="B3961">
            <v>77.11</v>
          </cell>
        </row>
        <row r="3962">
          <cell r="A3962">
            <v>24379</v>
          </cell>
          <cell r="B3962">
            <v>76.31</v>
          </cell>
        </row>
        <row r="3963">
          <cell r="A3963">
            <v>24380</v>
          </cell>
          <cell r="B3963">
            <v>76.56</v>
          </cell>
        </row>
        <row r="3964">
          <cell r="A3964">
            <v>24383</v>
          </cell>
          <cell r="B3964">
            <v>74.900000000000006</v>
          </cell>
        </row>
        <row r="3965">
          <cell r="A3965">
            <v>24384</v>
          </cell>
          <cell r="B3965">
            <v>75.099999999999994</v>
          </cell>
        </row>
        <row r="3966">
          <cell r="A3966">
            <v>24385</v>
          </cell>
          <cell r="B3966">
            <v>74.69</v>
          </cell>
        </row>
        <row r="3967">
          <cell r="A3967">
            <v>24386</v>
          </cell>
          <cell r="B3967">
            <v>74.05</v>
          </cell>
        </row>
        <row r="3968">
          <cell r="A3968">
            <v>24387</v>
          </cell>
          <cell r="B3968">
            <v>73.2</v>
          </cell>
        </row>
        <row r="3969">
          <cell r="A3969">
            <v>24390</v>
          </cell>
          <cell r="B3969">
            <v>74.53</v>
          </cell>
        </row>
        <row r="3970">
          <cell r="A3970">
            <v>24391</v>
          </cell>
          <cell r="B3970">
            <v>74.91</v>
          </cell>
        </row>
        <row r="3971">
          <cell r="A3971">
            <v>24392</v>
          </cell>
          <cell r="B3971">
            <v>77.040000000000006</v>
          </cell>
        </row>
        <row r="3972">
          <cell r="A3972">
            <v>24393</v>
          </cell>
          <cell r="B3972">
            <v>76.89</v>
          </cell>
        </row>
        <row r="3973">
          <cell r="A3973">
            <v>24394</v>
          </cell>
          <cell r="B3973">
            <v>76.599999999999994</v>
          </cell>
        </row>
        <row r="3974">
          <cell r="A3974">
            <v>24397</v>
          </cell>
          <cell r="B3974">
            <v>77.47</v>
          </cell>
        </row>
        <row r="3975">
          <cell r="A3975">
            <v>24398</v>
          </cell>
          <cell r="B3975">
            <v>78.680000000000007</v>
          </cell>
        </row>
        <row r="3976">
          <cell r="A3976">
            <v>24399</v>
          </cell>
          <cell r="B3976">
            <v>78.05</v>
          </cell>
        </row>
        <row r="3977">
          <cell r="A3977">
            <v>24400</v>
          </cell>
          <cell r="B3977">
            <v>77.84</v>
          </cell>
        </row>
        <row r="3978">
          <cell r="A3978">
            <v>24401</v>
          </cell>
          <cell r="B3978">
            <v>78.19</v>
          </cell>
        </row>
        <row r="3979">
          <cell r="A3979">
            <v>24404</v>
          </cell>
          <cell r="B3979">
            <v>78.42</v>
          </cell>
        </row>
        <row r="3980">
          <cell r="A3980">
            <v>24405</v>
          </cell>
          <cell r="B3980">
            <v>78.900000000000006</v>
          </cell>
        </row>
        <row r="3981">
          <cell r="A3981">
            <v>24406</v>
          </cell>
          <cell r="B3981">
            <v>79.58</v>
          </cell>
        </row>
        <row r="3982">
          <cell r="A3982">
            <v>24407</v>
          </cell>
          <cell r="B3982">
            <v>80.23</v>
          </cell>
        </row>
        <row r="3983">
          <cell r="A3983">
            <v>24408</v>
          </cell>
          <cell r="B3983">
            <v>80.239999999999995</v>
          </cell>
        </row>
        <row r="3984">
          <cell r="A3984">
            <v>24411</v>
          </cell>
          <cell r="B3984">
            <v>80.2</v>
          </cell>
        </row>
        <row r="3985">
          <cell r="A3985">
            <v>24412</v>
          </cell>
          <cell r="B3985">
            <v>80.81</v>
          </cell>
        </row>
        <row r="3986">
          <cell r="A3986">
            <v>24413</v>
          </cell>
          <cell r="B3986">
            <v>80.88</v>
          </cell>
        </row>
        <row r="3987">
          <cell r="A3987">
            <v>24414</v>
          </cell>
          <cell r="B3987">
            <v>80.56</v>
          </cell>
        </row>
        <row r="3988">
          <cell r="A3988">
            <v>24415</v>
          </cell>
          <cell r="B3988">
            <v>80.81</v>
          </cell>
        </row>
        <row r="3989">
          <cell r="A3989">
            <v>24418</v>
          </cell>
          <cell r="B3989">
            <v>80.73</v>
          </cell>
        </row>
        <row r="3990">
          <cell r="A3990">
            <v>24420</v>
          </cell>
          <cell r="B3990">
            <v>81.38</v>
          </cell>
        </row>
        <row r="3991">
          <cell r="A3991">
            <v>24421</v>
          </cell>
          <cell r="B3991">
            <v>81.89</v>
          </cell>
        </row>
        <row r="3992">
          <cell r="A3992">
            <v>24422</v>
          </cell>
          <cell r="B3992">
            <v>81.94</v>
          </cell>
        </row>
        <row r="3993">
          <cell r="A3993">
            <v>24425</v>
          </cell>
          <cell r="B3993">
            <v>81.37</v>
          </cell>
        </row>
        <row r="3994">
          <cell r="A3994">
            <v>24426</v>
          </cell>
          <cell r="B3994">
            <v>81.69</v>
          </cell>
        </row>
        <row r="3995">
          <cell r="A3995">
            <v>24427</v>
          </cell>
          <cell r="B3995">
            <v>82.37</v>
          </cell>
        </row>
        <row r="3996">
          <cell r="A3996">
            <v>24428</v>
          </cell>
          <cell r="B3996">
            <v>81.8</v>
          </cell>
        </row>
        <row r="3997">
          <cell r="A3997">
            <v>24429</v>
          </cell>
          <cell r="B3997">
            <v>81.260000000000005</v>
          </cell>
        </row>
        <row r="3998">
          <cell r="A3998">
            <v>24432</v>
          </cell>
          <cell r="B3998">
            <v>80.09</v>
          </cell>
        </row>
        <row r="3999">
          <cell r="A3999">
            <v>24433</v>
          </cell>
          <cell r="B3999">
            <v>79.67</v>
          </cell>
        </row>
        <row r="4000">
          <cell r="A4000">
            <v>24434</v>
          </cell>
          <cell r="B4000">
            <v>80.209999999999994</v>
          </cell>
        </row>
        <row r="4001">
          <cell r="A4001">
            <v>24436</v>
          </cell>
          <cell r="B4001">
            <v>80.849999999999994</v>
          </cell>
        </row>
        <row r="4002">
          <cell r="A4002">
            <v>24439</v>
          </cell>
          <cell r="B4002">
            <v>80.709999999999994</v>
          </cell>
        </row>
        <row r="4003">
          <cell r="A4003">
            <v>24440</v>
          </cell>
          <cell r="B4003">
            <v>80.42</v>
          </cell>
        </row>
        <row r="4004">
          <cell r="A4004">
            <v>24441</v>
          </cell>
          <cell r="B4004">
            <v>80.45</v>
          </cell>
        </row>
        <row r="4005">
          <cell r="A4005">
            <v>24442</v>
          </cell>
          <cell r="B4005">
            <v>80.08</v>
          </cell>
        </row>
        <row r="4006">
          <cell r="A4006">
            <v>24443</v>
          </cell>
          <cell r="B4006">
            <v>80.13</v>
          </cell>
        </row>
        <row r="4007">
          <cell r="A4007">
            <v>24446</v>
          </cell>
          <cell r="B4007">
            <v>80.239999999999995</v>
          </cell>
        </row>
        <row r="4008">
          <cell r="A4008">
            <v>24447</v>
          </cell>
          <cell r="B4008">
            <v>80.84</v>
          </cell>
        </row>
        <row r="4009">
          <cell r="A4009">
            <v>24448</v>
          </cell>
          <cell r="B4009">
            <v>81.72</v>
          </cell>
        </row>
        <row r="4010">
          <cell r="A4010">
            <v>24449</v>
          </cell>
          <cell r="B4010">
            <v>82.05</v>
          </cell>
        </row>
        <row r="4011">
          <cell r="A4011">
            <v>24450</v>
          </cell>
          <cell r="B4011">
            <v>82.14</v>
          </cell>
        </row>
        <row r="4012">
          <cell r="A4012">
            <v>24453</v>
          </cell>
          <cell r="B4012">
            <v>83</v>
          </cell>
        </row>
        <row r="4013">
          <cell r="A4013">
            <v>24454</v>
          </cell>
          <cell r="B4013">
            <v>82.73</v>
          </cell>
        </row>
        <row r="4014">
          <cell r="A4014">
            <v>24455</v>
          </cell>
          <cell r="B4014">
            <v>82.64</v>
          </cell>
        </row>
        <row r="4015">
          <cell r="A4015">
            <v>24456</v>
          </cell>
          <cell r="B4015">
            <v>81.64</v>
          </cell>
        </row>
        <row r="4016">
          <cell r="A4016">
            <v>24457</v>
          </cell>
          <cell r="B4016">
            <v>81.58</v>
          </cell>
        </row>
        <row r="4017">
          <cell r="A4017">
            <v>24460</v>
          </cell>
          <cell r="B4017">
            <v>81.27</v>
          </cell>
        </row>
        <row r="4018">
          <cell r="A4018">
            <v>24461</v>
          </cell>
          <cell r="B4018">
            <v>80.959999999999994</v>
          </cell>
        </row>
        <row r="4019">
          <cell r="A4019">
            <v>24462</v>
          </cell>
          <cell r="B4019">
            <v>81.38</v>
          </cell>
        </row>
        <row r="4020">
          <cell r="A4020">
            <v>24463</v>
          </cell>
          <cell r="B4020">
            <v>81.69</v>
          </cell>
        </row>
        <row r="4021">
          <cell r="A4021">
            <v>24464</v>
          </cell>
          <cell r="B4021">
            <v>81.47</v>
          </cell>
        </row>
        <row r="4022">
          <cell r="A4022">
            <v>24468</v>
          </cell>
          <cell r="B4022">
            <v>81</v>
          </cell>
        </row>
        <row r="4023">
          <cell r="A4023">
            <v>24469</v>
          </cell>
          <cell r="B4023">
            <v>80.61</v>
          </cell>
        </row>
        <row r="4024">
          <cell r="A4024">
            <v>24470</v>
          </cell>
          <cell r="B4024">
            <v>80.37</v>
          </cell>
        </row>
        <row r="4025">
          <cell r="A4025">
            <v>24471</v>
          </cell>
          <cell r="B4025">
            <v>80.33</v>
          </cell>
        </row>
        <row r="4026">
          <cell r="A4026">
            <v>24475</v>
          </cell>
          <cell r="B4026">
            <v>80.38</v>
          </cell>
        </row>
        <row r="4027">
          <cell r="A4027">
            <v>24476</v>
          </cell>
          <cell r="B4027">
            <v>80.55</v>
          </cell>
        </row>
        <row r="4028">
          <cell r="A4028">
            <v>24477</v>
          </cell>
          <cell r="B4028">
            <v>81.599999999999994</v>
          </cell>
        </row>
        <row r="4029">
          <cell r="A4029">
            <v>24478</v>
          </cell>
          <cell r="B4029">
            <v>82.18</v>
          </cell>
        </row>
        <row r="4030">
          <cell r="A4030">
            <v>24481</v>
          </cell>
          <cell r="B4030">
            <v>82.81</v>
          </cell>
        </row>
        <row r="4031">
          <cell r="A4031">
            <v>24482</v>
          </cell>
          <cell r="B4031">
            <v>82.81</v>
          </cell>
        </row>
        <row r="4032">
          <cell r="A4032">
            <v>24483</v>
          </cell>
          <cell r="B4032">
            <v>83.47</v>
          </cell>
        </row>
        <row r="4033">
          <cell r="A4033">
            <v>24484</v>
          </cell>
          <cell r="B4033">
            <v>83.91</v>
          </cell>
        </row>
        <row r="4034">
          <cell r="A4034">
            <v>24485</v>
          </cell>
          <cell r="B4034">
            <v>84.53</v>
          </cell>
        </row>
        <row r="4035">
          <cell r="A4035">
            <v>24488</v>
          </cell>
          <cell r="B4035">
            <v>84.31</v>
          </cell>
        </row>
        <row r="4036">
          <cell r="A4036">
            <v>24489</v>
          </cell>
          <cell r="B4036">
            <v>85.24</v>
          </cell>
        </row>
        <row r="4037">
          <cell r="A4037">
            <v>24490</v>
          </cell>
          <cell r="B4037">
            <v>85.79</v>
          </cell>
        </row>
        <row r="4038">
          <cell r="A4038">
            <v>24491</v>
          </cell>
          <cell r="B4038">
            <v>85.82</v>
          </cell>
        </row>
        <row r="4039">
          <cell r="A4039">
            <v>24492</v>
          </cell>
          <cell r="B4039">
            <v>86.07</v>
          </cell>
        </row>
        <row r="4040">
          <cell r="A4040">
            <v>24495</v>
          </cell>
          <cell r="B4040">
            <v>86.39</v>
          </cell>
        </row>
        <row r="4041">
          <cell r="A4041">
            <v>24496</v>
          </cell>
          <cell r="B4041">
            <v>86.51</v>
          </cell>
        </row>
        <row r="4042">
          <cell r="A4042">
            <v>24497</v>
          </cell>
          <cell r="B4042">
            <v>85.85</v>
          </cell>
        </row>
        <row r="4043">
          <cell r="A4043">
            <v>24498</v>
          </cell>
          <cell r="B4043">
            <v>85.81</v>
          </cell>
        </row>
        <row r="4044">
          <cell r="A4044">
            <v>24499</v>
          </cell>
          <cell r="B4044">
            <v>86.16</v>
          </cell>
        </row>
        <row r="4045">
          <cell r="A4045">
            <v>24502</v>
          </cell>
          <cell r="B4045">
            <v>86.66</v>
          </cell>
        </row>
        <row r="4046">
          <cell r="A4046">
            <v>24503</v>
          </cell>
          <cell r="B4046">
            <v>86.61</v>
          </cell>
        </row>
        <row r="4047">
          <cell r="A4047">
            <v>24504</v>
          </cell>
          <cell r="B4047">
            <v>86.43</v>
          </cell>
        </row>
        <row r="4048">
          <cell r="A4048">
            <v>24505</v>
          </cell>
          <cell r="B4048">
            <v>86.73</v>
          </cell>
        </row>
        <row r="4049">
          <cell r="A4049">
            <v>24506</v>
          </cell>
          <cell r="B4049">
            <v>87.36</v>
          </cell>
        </row>
        <row r="4050">
          <cell r="A4050">
            <v>24509</v>
          </cell>
          <cell r="B4050">
            <v>87.18</v>
          </cell>
        </row>
        <row r="4051">
          <cell r="A4051">
            <v>24510</v>
          </cell>
          <cell r="B4051">
            <v>86.95</v>
          </cell>
        </row>
        <row r="4052">
          <cell r="A4052">
            <v>24511</v>
          </cell>
          <cell r="B4052">
            <v>87.72</v>
          </cell>
        </row>
        <row r="4053">
          <cell r="A4053">
            <v>24512</v>
          </cell>
          <cell r="B4053">
            <v>87.36</v>
          </cell>
        </row>
        <row r="4054">
          <cell r="A4054">
            <v>24513</v>
          </cell>
          <cell r="B4054">
            <v>87.63</v>
          </cell>
        </row>
        <row r="4055">
          <cell r="A4055">
            <v>24516</v>
          </cell>
          <cell r="B4055">
            <v>87.58</v>
          </cell>
        </row>
        <row r="4056">
          <cell r="A4056">
            <v>24517</v>
          </cell>
          <cell r="B4056">
            <v>88.17</v>
          </cell>
        </row>
        <row r="4057">
          <cell r="A4057">
            <v>24518</v>
          </cell>
          <cell r="B4057">
            <v>88.27</v>
          </cell>
        </row>
        <row r="4058">
          <cell r="A4058">
            <v>24519</v>
          </cell>
          <cell r="B4058">
            <v>87.86</v>
          </cell>
        </row>
        <row r="4059">
          <cell r="A4059">
            <v>24520</v>
          </cell>
          <cell r="B4059">
            <v>87.89</v>
          </cell>
        </row>
        <row r="4060">
          <cell r="A4060">
            <v>24523</v>
          </cell>
          <cell r="B4060">
            <v>87.4</v>
          </cell>
        </row>
        <row r="4061">
          <cell r="A4061">
            <v>24524</v>
          </cell>
          <cell r="B4061">
            <v>87.34</v>
          </cell>
        </row>
        <row r="4062">
          <cell r="A4062">
            <v>24526</v>
          </cell>
          <cell r="B4062">
            <v>87.45</v>
          </cell>
        </row>
        <row r="4063">
          <cell r="A4063">
            <v>24527</v>
          </cell>
          <cell r="B4063">
            <v>87.41</v>
          </cell>
        </row>
        <row r="4064">
          <cell r="A4064">
            <v>24530</v>
          </cell>
          <cell r="B4064">
            <v>86.46</v>
          </cell>
        </row>
        <row r="4065">
          <cell r="A4065">
            <v>24531</v>
          </cell>
          <cell r="B4065">
            <v>86.78</v>
          </cell>
        </row>
        <row r="4066">
          <cell r="A4066">
            <v>24532</v>
          </cell>
          <cell r="B4066">
            <v>87.68</v>
          </cell>
        </row>
        <row r="4067">
          <cell r="A4067">
            <v>24533</v>
          </cell>
          <cell r="B4067">
            <v>88.16</v>
          </cell>
        </row>
        <row r="4068">
          <cell r="A4068">
            <v>24534</v>
          </cell>
          <cell r="B4068">
            <v>88.29</v>
          </cell>
        </row>
        <row r="4069">
          <cell r="A4069">
            <v>24537</v>
          </cell>
          <cell r="B4069">
            <v>88.1</v>
          </cell>
        </row>
        <row r="4070">
          <cell r="A4070">
            <v>24538</v>
          </cell>
          <cell r="B4070">
            <v>88.16</v>
          </cell>
        </row>
        <row r="4071">
          <cell r="A4071">
            <v>24539</v>
          </cell>
          <cell r="B4071">
            <v>88.27</v>
          </cell>
        </row>
        <row r="4072">
          <cell r="A4072">
            <v>24540</v>
          </cell>
          <cell r="B4072">
            <v>88.53</v>
          </cell>
        </row>
        <row r="4073">
          <cell r="A4073">
            <v>24541</v>
          </cell>
          <cell r="B4073">
            <v>88.89</v>
          </cell>
        </row>
        <row r="4074">
          <cell r="A4074">
            <v>24544</v>
          </cell>
          <cell r="B4074">
            <v>88.43</v>
          </cell>
        </row>
        <row r="4075">
          <cell r="A4075">
            <v>24545</v>
          </cell>
          <cell r="B4075">
            <v>88.35</v>
          </cell>
        </row>
        <row r="4076">
          <cell r="A4076">
            <v>24546</v>
          </cell>
          <cell r="B4076">
            <v>89.19</v>
          </cell>
        </row>
        <row r="4077">
          <cell r="A4077">
            <v>24547</v>
          </cell>
          <cell r="B4077">
            <v>90.09</v>
          </cell>
        </row>
        <row r="4078">
          <cell r="A4078">
            <v>24548</v>
          </cell>
          <cell r="B4078">
            <v>90.25</v>
          </cell>
        </row>
        <row r="4079">
          <cell r="A4079">
            <v>24551</v>
          </cell>
          <cell r="B4079">
            <v>90.2</v>
          </cell>
        </row>
        <row r="4080">
          <cell r="A4080">
            <v>24552</v>
          </cell>
          <cell r="B4080">
            <v>90</v>
          </cell>
        </row>
        <row r="4081">
          <cell r="A4081">
            <v>24553</v>
          </cell>
          <cell r="B4081">
            <v>90.25</v>
          </cell>
        </row>
        <row r="4082">
          <cell r="A4082">
            <v>24554</v>
          </cell>
          <cell r="B4082">
            <v>90.94</v>
          </cell>
        </row>
        <row r="4083">
          <cell r="A4083">
            <v>24558</v>
          </cell>
          <cell r="B4083">
            <v>90.87</v>
          </cell>
        </row>
        <row r="4084">
          <cell r="A4084">
            <v>24559</v>
          </cell>
          <cell r="B4084">
            <v>90.91</v>
          </cell>
        </row>
        <row r="4085">
          <cell r="A4085">
            <v>24560</v>
          </cell>
          <cell r="B4085">
            <v>90.73</v>
          </cell>
        </row>
        <row r="4086">
          <cell r="A4086">
            <v>24561</v>
          </cell>
          <cell r="B4086">
            <v>90.7</v>
          </cell>
        </row>
        <row r="4087">
          <cell r="A4087">
            <v>24562</v>
          </cell>
          <cell r="B4087">
            <v>90.2</v>
          </cell>
        </row>
        <row r="4088">
          <cell r="A4088">
            <v>24565</v>
          </cell>
          <cell r="B4088">
            <v>89.24</v>
          </cell>
        </row>
        <row r="4089">
          <cell r="A4089">
            <v>24566</v>
          </cell>
          <cell r="B4089">
            <v>89.22</v>
          </cell>
        </row>
        <row r="4090">
          <cell r="A4090">
            <v>24567</v>
          </cell>
          <cell r="B4090">
            <v>89.79</v>
          </cell>
        </row>
        <row r="4091">
          <cell r="A4091">
            <v>24568</v>
          </cell>
          <cell r="B4091">
            <v>89.94</v>
          </cell>
        </row>
        <row r="4092">
          <cell r="A4092">
            <v>24569</v>
          </cell>
          <cell r="B4092">
            <v>89.36</v>
          </cell>
        </row>
        <row r="4093">
          <cell r="A4093">
            <v>24572</v>
          </cell>
          <cell r="B4093">
            <v>88.24</v>
          </cell>
        </row>
        <row r="4094">
          <cell r="A4094">
            <v>24573</v>
          </cell>
          <cell r="B4094">
            <v>88.88</v>
          </cell>
        </row>
        <row r="4095">
          <cell r="A4095">
            <v>24574</v>
          </cell>
          <cell r="B4095">
            <v>88.78</v>
          </cell>
        </row>
        <row r="4096">
          <cell r="A4096">
            <v>24575</v>
          </cell>
          <cell r="B4096">
            <v>89.46</v>
          </cell>
        </row>
        <row r="4097">
          <cell r="A4097">
            <v>24576</v>
          </cell>
          <cell r="B4097">
            <v>90.43</v>
          </cell>
        </row>
        <row r="4098">
          <cell r="A4098">
            <v>24579</v>
          </cell>
          <cell r="B4098">
            <v>91.07</v>
          </cell>
        </row>
        <row r="4099">
          <cell r="A4099">
            <v>24580</v>
          </cell>
          <cell r="B4099">
            <v>91.86</v>
          </cell>
        </row>
        <row r="4100">
          <cell r="A4100">
            <v>24581</v>
          </cell>
          <cell r="B4100">
            <v>91.94</v>
          </cell>
        </row>
        <row r="4101">
          <cell r="A4101">
            <v>24582</v>
          </cell>
          <cell r="B4101">
            <v>92.11</v>
          </cell>
        </row>
        <row r="4102">
          <cell r="A4102">
            <v>24583</v>
          </cell>
          <cell r="B4102">
            <v>92.3</v>
          </cell>
        </row>
        <row r="4103">
          <cell r="A4103">
            <v>24586</v>
          </cell>
          <cell r="B4103">
            <v>92.62</v>
          </cell>
        </row>
        <row r="4104">
          <cell r="A4104">
            <v>24587</v>
          </cell>
          <cell r="B4104">
            <v>93.11</v>
          </cell>
        </row>
        <row r="4105">
          <cell r="A4105">
            <v>24588</v>
          </cell>
          <cell r="B4105">
            <v>93.02</v>
          </cell>
        </row>
        <row r="4106">
          <cell r="A4106">
            <v>24589</v>
          </cell>
          <cell r="B4106">
            <v>93.81</v>
          </cell>
        </row>
        <row r="4107">
          <cell r="A4107">
            <v>24590</v>
          </cell>
          <cell r="B4107">
            <v>94.01</v>
          </cell>
        </row>
        <row r="4108">
          <cell r="A4108">
            <v>24593</v>
          </cell>
          <cell r="B4108">
            <v>93.84</v>
          </cell>
        </row>
        <row r="4109">
          <cell r="A4109">
            <v>24594</v>
          </cell>
          <cell r="B4109">
            <v>93.67</v>
          </cell>
        </row>
        <row r="4110">
          <cell r="A4110">
            <v>24595</v>
          </cell>
          <cell r="B4110">
            <v>93.91</v>
          </cell>
        </row>
        <row r="4111">
          <cell r="A4111">
            <v>24596</v>
          </cell>
          <cell r="B4111">
            <v>94.32</v>
          </cell>
        </row>
        <row r="4112">
          <cell r="A4112">
            <v>24597</v>
          </cell>
          <cell r="B4112">
            <v>94.44</v>
          </cell>
        </row>
        <row r="4113">
          <cell r="A4113">
            <v>24600</v>
          </cell>
          <cell r="B4113">
            <v>94.58</v>
          </cell>
        </row>
        <row r="4114">
          <cell r="A4114">
            <v>24601</v>
          </cell>
          <cell r="B4114">
            <v>93.6</v>
          </cell>
        </row>
        <row r="4115">
          <cell r="A4115">
            <v>24602</v>
          </cell>
          <cell r="B4115">
            <v>93.35</v>
          </cell>
        </row>
        <row r="4116">
          <cell r="A4116">
            <v>24603</v>
          </cell>
          <cell r="B4116">
            <v>93.75</v>
          </cell>
        </row>
        <row r="4117">
          <cell r="A4117">
            <v>24604</v>
          </cell>
          <cell r="B4117">
            <v>93.48</v>
          </cell>
        </row>
        <row r="4118">
          <cell r="A4118">
            <v>24607</v>
          </cell>
          <cell r="B4118">
            <v>92.71</v>
          </cell>
        </row>
        <row r="4119">
          <cell r="A4119">
            <v>24608</v>
          </cell>
          <cell r="B4119">
            <v>93.14</v>
          </cell>
        </row>
        <row r="4120">
          <cell r="A4120">
            <v>24609</v>
          </cell>
          <cell r="B4120">
            <v>92.78</v>
          </cell>
        </row>
        <row r="4121">
          <cell r="A4121">
            <v>24610</v>
          </cell>
          <cell r="B4121">
            <v>92.53</v>
          </cell>
        </row>
        <row r="4122">
          <cell r="A4122">
            <v>24611</v>
          </cell>
          <cell r="B4122">
            <v>92.07</v>
          </cell>
        </row>
        <row r="4123">
          <cell r="A4123">
            <v>24614</v>
          </cell>
          <cell r="B4123">
            <v>91.67</v>
          </cell>
        </row>
        <row r="4124">
          <cell r="A4124">
            <v>24615</v>
          </cell>
          <cell r="B4124">
            <v>91.23</v>
          </cell>
        </row>
        <row r="4125">
          <cell r="A4125">
            <v>24616</v>
          </cell>
          <cell r="B4125">
            <v>90.18</v>
          </cell>
        </row>
        <row r="4126">
          <cell r="A4126">
            <v>24617</v>
          </cell>
          <cell r="B4126">
            <v>91.19</v>
          </cell>
        </row>
        <row r="4127">
          <cell r="A4127">
            <v>24618</v>
          </cell>
          <cell r="B4127">
            <v>90.98</v>
          </cell>
        </row>
        <row r="4128">
          <cell r="A4128">
            <v>24621</v>
          </cell>
          <cell r="B4128">
            <v>90.49</v>
          </cell>
        </row>
        <row r="4129">
          <cell r="A4129">
            <v>24623</v>
          </cell>
          <cell r="B4129">
            <v>89.08</v>
          </cell>
        </row>
        <row r="4130">
          <cell r="A4130">
            <v>24624</v>
          </cell>
          <cell r="B4130">
            <v>90.23</v>
          </cell>
        </row>
        <row r="4131">
          <cell r="A4131">
            <v>24625</v>
          </cell>
          <cell r="B4131">
            <v>89.79</v>
          </cell>
        </row>
        <row r="4132">
          <cell r="A4132">
            <v>24628</v>
          </cell>
          <cell r="B4132">
            <v>88.43</v>
          </cell>
        </row>
        <row r="4133">
          <cell r="A4133">
            <v>24629</v>
          </cell>
          <cell r="B4133">
            <v>90.23</v>
          </cell>
        </row>
        <row r="4134">
          <cell r="A4134">
            <v>24630</v>
          </cell>
          <cell r="B4134">
            <v>90.91</v>
          </cell>
        </row>
        <row r="4135">
          <cell r="A4135">
            <v>24631</v>
          </cell>
          <cell r="B4135">
            <v>91.4</v>
          </cell>
        </row>
        <row r="4136">
          <cell r="A4136">
            <v>24632</v>
          </cell>
          <cell r="B4136">
            <v>91.56</v>
          </cell>
        </row>
        <row r="4137">
          <cell r="A4137">
            <v>24635</v>
          </cell>
          <cell r="B4137">
            <v>92.04</v>
          </cell>
        </row>
        <row r="4138">
          <cell r="A4138">
            <v>24636</v>
          </cell>
          <cell r="B4138">
            <v>92.62</v>
          </cell>
        </row>
        <row r="4139">
          <cell r="A4139">
            <v>24637</v>
          </cell>
          <cell r="B4139">
            <v>92.4</v>
          </cell>
        </row>
        <row r="4140">
          <cell r="A4140">
            <v>24638</v>
          </cell>
          <cell r="B4140">
            <v>92.49</v>
          </cell>
        </row>
        <row r="4141">
          <cell r="A4141">
            <v>24639</v>
          </cell>
          <cell r="B4141">
            <v>92.54</v>
          </cell>
        </row>
        <row r="4142">
          <cell r="A4142">
            <v>24642</v>
          </cell>
          <cell r="B4142">
            <v>92.51</v>
          </cell>
        </row>
        <row r="4143">
          <cell r="A4143">
            <v>24643</v>
          </cell>
          <cell r="B4143">
            <v>92.48</v>
          </cell>
        </row>
        <row r="4144">
          <cell r="A4144">
            <v>24644</v>
          </cell>
          <cell r="B4144">
            <v>92.2</v>
          </cell>
        </row>
        <row r="4145">
          <cell r="A4145">
            <v>24645</v>
          </cell>
          <cell r="B4145">
            <v>91.97</v>
          </cell>
        </row>
        <row r="4146">
          <cell r="A4146">
            <v>24646</v>
          </cell>
          <cell r="B4146">
            <v>92</v>
          </cell>
        </row>
        <row r="4147">
          <cell r="A4147">
            <v>24649</v>
          </cell>
          <cell r="B4147">
            <v>91.64</v>
          </cell>
        </row>
        <row r="4148">
          <cell r="A4148">
            <v>24650</v>
          </cell>
          <cell r="B4148">
            <v>91.3</v>
          </cell>
        </row>
        <row r="4149">
          <cell r="A4149">
            <v>24651</v>
          </cell>
          <cell r="B4149">
            <v>91.31</v>
          </cell>
        </row>
        <row r="4150">
          <cell r="A4150">
            <v>24652</v>
          </cell>
          <cell r="B4150">
            <v>90.85</v>
          </cell>
        </row>
        <row r="4151">
          <cell r="A4151">
            <v>24653</v>
          </cell>
          <cell r="B4151">
            <v>90.64</v>
          </cell>
        </row>
        <row r="4152">
          <cell r="A4152">
            <v>24656</v>
          </cell>
          <cell r="B4152">
            <v>90.91</v>
          </cell>
        </row>
        <row r="4153">
          <cell r="A4153">
            <v>24658</v>
          </cell>
          <cell r="B4153">
            <v>91.36</v>
          </cell>
        </row>
        <row r="4154">
          <cell r="A4154">
            <v>24659</v>
          </cell>
          <cell r="B4154">
            <v>91.32</v>
          </cell>
        </row>
        <row r="4155">
          <cell r="A4155">
            <v>24660</v>
          </cell>
          <cell r="B4155">
            <v>91.69</v>
          </cell>
        </row>
        <row r="4156">
          <cell r="A4156">
            <v>24663</v>
          </cell>
          <cell r="B4156">
            <v>92.05</v>
          </cell>
        </row>
        <row r="4157">
          <cell r="A4157">
            <v>24664</v>
          </cell>
          <cell r="B4157">
            <v>92.48</v>
          </cell>
        </row>
        <row r="4158">
          <cell r="A4158">
            <v>24665</v>
          </cell>
          <cell r="B4158">
            <v>92.4</v>
          </cell>
        </row>
        <row r="4159">
          <cell r="A4159">
            <v>24666</v>
          </cell>
          <cell r="B4159">
            <v>92.42</v>
          </cell>
        </row>
        <row r="4160">
          <cell r="A4160">
            <v>24667</v>
          </cell>
          <cell r="B4160">
            <v>92.74</v>
          </cell>
        </row>
        <row r="4161">
          <cell r="A4161">
            <v>24670</v>
          </cell>
          <cell r="B4161">
            <v>92.75</v>
          </cell>
        </row>
        <row r="4162">
          <cell r="A4162">
            <v>24671</v>
          </cell>
          <cell r="B4162">
            <v>93.5</v>
          </cell>
        </row>
        <row r="4163">
          <cell r="A4163">
            <v>24672</v>
          </cell>
          <cell r="B4163">
            <v>93.65</v>
          </cell>
        </row>
        <row r="4164">
          <cell r="A4164">
            <v>24673</v>
          </cell>
          <cell r="B4164">
            <v>93.85</v>
          </cell>
        </row>
        <row r="4165">
          <cell r="A4165">
            <v>24674</v>
          </cell>
          <cell r="B4165">
            <v>94.04</v>
          </cell>
        </row>
        <row r="4166">
          <cell r="A4166">
            <v>24677</v>
          </cell>
          <cell r="B4166">
            <v>93.73</v>
          </cell>
        </row>
        <row r="4167">
          <cell r="A4167">
            <v>24678</v>
          </cell>
          <cell r="B4167">
            <v>93.24</v>
          </cell>
        </row>
        <row r="4168">
          <cell r="A4168">
            <v>24679</v>
          </cell>
          <cell r="B4168">
            <v>94.06</v>
          </cell>
        </row>
        <row r="4169">
          <cell r="A4169">
            <v>24680</v>
          </cell>
          <cell r="B4169">
            <v>94.35</v>
          </cell>
        </row>
        <row r="4170">
          <cell r="A4170">
            <v>24681</v>
          </cell>
          <cell r="B4170">
            <v>94.49</v>
          </cell>
        </row>
        <row r="4171">
          <cell r="A4171">
            <v>24684</v>
          </cell>
          <cell r="B4171">
            <v>94.75</v>
          </cell>
        </row>
        <row r="4172">
          <cell r="A4172">
            <v>24685</v>
          </cell>
          <cell r="B4172">
            <v>95.37</v>
          </cell>
        </row>
        <row r="4173">
          <cell r="A4173">
            <v>24686</v>
          </cell>
          <cell r="B4173">
            <v>95.78</v>
          </cell>
        </row>
        <row r="4174">
          <cell r="A4174">
            <v>24687</v>
          </cell>
          <cell r="B4174">
            <v>95.66</v>
          </cell>
        </row>
        <row r="4175">
          <cell r="A4175">
            <v>24688</v>
          </cell>
          <cell r="B4175">
            <v>95.83</v>
          </cell>
        </row>
        <row r="4176">
          <cell r="A4176">
            <v>24691</v>
          </cell>
          <cell r="B4176">
            <v>95.58</v>
          </cell>
        </row>
        <row r="4177">
          <cell r="A4177">
            <v>24692</v>
          </cell>
          <cell r="B4177">
            <v>95.69</v>
          </cell>
        </row>
        <row r="4178">
          <cell r="A4178">
            <v>24693</v>
          </cell>
          <cell r="B4178">
            <v>95.78</v>
          </cell>
        </row>
        <row r="4179">
          <cell r="A4179">
            <v>24694</v>
          </cell>
          <cell r="B4179">
            <v>95.53</v>
          </cell>
        </row>
        <row r="4180">
          <cell r="A4180">
            <v>24695</v>
          </cell>
          <cell r="B4180">
            <v>95.15</v>
          </cell>
        </row>
        <row r="4181">
          <cell r="A4181">
            <v>24698</v>
          </cell>
          <cell r="B4181">
            <v>94.64</v>
          </cell>
        </row>
        <row r="4182">
          <cell r="A4182">
            <v>24699</v>
          </cell>
          <cell r="B4182">
            <v>94.77</v>
          </cell>
        </row>
        <row r="4183">
          <cell r="A4183">
            <v>24700</v>
          </cell>
          <cell r="B4183">
            <v>94.55</v>
          </cell>
        </row>
        <row r="4184">
          <cell r="A4184">
            <v>24701</v>
          </cell>
          <cell r="B4184">
            <v>94.63</v>
          </cell>
        </row>
        <row r="4185">
          <cell r="A4185">
            <v>24702</v>
          </cell>
          <cell r="B4185">
            <v>94.78</v>
          </cell>
        </row>
        <row r="4186">
          <cell r="A4186">
            <v>24705</v>
          </cell>
          <cell r="B4186">
            <v>94.25</v>
          </cell>
        </row>
        <row r="4187">
          <cell r="A4187">
            <v>24706</v>
          </cell>
          <cell r="B4187">
            <v>93.74</v>
          </cell>
        </row>
        <row r="4188">
          <cell r="A4188">
            <v>24707</v>
          </cell>
          <cell r="B4188">
            <v>93.61</v>
          </cell>
        </row>
        <row r="4189">
          <cell r="A4189">
            <v>24708</v>
          </cell>
          <cell r="B4189">
            <v>93.09</v>
          </cell>
        </row>
        <row r="4190">
          <cell r="A4190">
            <v>24709</v>
          </cell>
          <cell r="B4190">
            <v>92.7</v>
          </cell>
        </row>
        <row r="4191">
          <cell r="A4191">
            <v>24712</v>
          </cell>
          <cell r="B4191">
            <v>92.64</v>
          </cell>
        </row>
        <row r="4192">
          <cell r="A4192">
            <v>24713</v>
          </cell>
          <cell r="B4192">
            <v>92.88</v>
          </cell>
        </row>
        <row r="4193">
          <cell r="A4193">
            <v>24714</v>
          </cell>
          <cell r="B4193">
            <v>93.07</v>
          </cell>
        </row>
        <row r="4194">
          <cell r="A4194">
            <v>24715</v>
          </cell>
          <cell r="B4194">
            <v>93.64</v>
          </cell>
        </row>
        <row r="4195">
          <cell r="A4195">
            <v>24716</v>
          </cell>
          <cell r="B4195">
            <v>93.68</v>
          </cell>
        </row>
        <row r="4196">
          <cell r="A4196">
            <v>24720</v>
          </cell>
          <cell r="B4196">
            <v>94.21</v>
          </cell>
        </row>
        <row r="4197">
          <cell r="A4197">
            <v>24721</v>
          </cell>
          <cell r="B4197">
            <v>94.39</v>
          </cell>
        </row>
        <row r="4198">
          <cell r="A4198">
            <v>24722</v>
          </cell>
          <cell r="B4198">
            <v>94.33</v>
          </cell>
        </row>
        <row r="4199">
          <cell r="A4199">
            <v>24723</v>
          </cell>
          <cell r="B4199">
            <v>94.36</v>
          </cell>
        </row>
        <row r="4200">
          <cell r="A4200">
            <v>24726</v>
          </cell>
          <cell r="B4200">
            <v>94.54</v>
          </cell>
        </row>
        <row r="4201">
          <cell r="A4201">
            <v>24727</v>
          </cell>
          <cell r="B4201">
            <v>94.99</v>
          </cell>
        </row>
        <row r="4202">
          <cell r="A4202">
            <v>24728</v>
          </cell>
          <cell r="B4202">
            <v>95.99</v>
          </cell>
        </row>
        <row r="4203">
          <cell r="A4203">
            <v>24729</v>
          </cell>
          <cell r="B4203">
            <v>96.2</v>
          </cell>
        </row>
        <row r="4204">
          <cell r="A4204">
            <v>24730</v>
          </cell>
          <cell r="B4204">
            <v>96.27</v>
          </cell>
        </row>
        <row r="4205">
          <cell r="A4205">
            <v>24733</v>
          </cell>
          <cell r="B4205">
            <v>96.53</v>
          </cell>
        </row>
        <row r="4206">
          <cell r="A4206">
            <v>24734</v>
          </cell>
          <cell r="B4206">
            <v>96.17</v>
          </cell>
        </row>
        <row r="4207">
          <cell r="A4207">
            <v>24735</v>
          </cell>
          <cell r="B4207">
            <v>96.13</v>
          </cell>
        </row>
        <row r="4208">
          <cell r="A4208">
            <v>24736</v>
          </cell>
          <cell r="B4208">
            <v>96.75</v>
          </cell>
        </row>
        <row r="4209">
          <cell r="A4209">
            <v>24737</v>
          </cell>
          <cell r="B4209">
            <v>97</v>
          </cell>
        </row>
        <row r="4210">
          <cell r="A4210">
            <v>24740</v>
          </cell>
          <cell r="B4210">
            <v>97.59</v>
          </cell>
        </row>
        <row r="4211">
          <cell r="A4211">
            <v>24741</v>
          </cell>
          <cell r="B4211">
            <v>96.76</v>
          </cell>
        </row>
        <row r="4212">
          <cell r="A4212">
            <v>24742</v>
          </cell>
          <cell r="B4212">
            <v>96.79</v>
          </cell>
        </row>
        <row r="4213">
          <cell r="A4213">
            <v>24743</v>
          </cell>
          <cell r="B4213">
            <v>96.79</v>
          </cell>
        </row>
        <row r="4214">
          <cell r="A4214">
            <v>24744</v>
          </cell>
          <cell r="B4214">
            <v>96.71</v>
          </cell>
        </row>
        <row r="4215">
          <cell r="A4215">
            <v>24747</v>
          </cell>
          <cell r="B4215">
            <v>96.32</v>
          </cell>
        </row>
        <row r="4216">
          <cell r="A4216">
            <v>24748</v>
          </cell>
          <cell r="B4216">
            <v>96.65</v>
          </cell>
        </row>
        <row r="4217">
          <cell r="A4217">
            <v>24749</v>
          </cell>
          <cell r="B4217">
            <v>96.43</v>
          </cell>
        </row>
        <row r="4218">
          <cell r="A4218">
            <v>24750</v>
          </cell>
          <cell r="B4218">
            <v>96.67</v>
          </cell>
        </row>
        <row r="4219">
          <cell r="A4219">
            <v>24751</v>
          </cell>
          <cell r="B4219">
            <v>97.26</v>
          </cell>
        </row>
        <row r="4220">
          <cell r="A4220">
            <v>24754</v>
          </cell>
          <cell r="B4220">
            <v>97.51</v>
          </cell>
        </row>
        <row r="4221">
          <cell r="A4221">
            <v>24755</v>
          </cell>
          <cell r="B4221">
            <v>96.84</v>
          </cell>
        </row>
        <row r="4222">
          <cell r="A4222">
            <v>24756</v>
          </cell>
          <cell r="B4222">
            <v>96.37</v>
          </cell>
        </row>
        <row r="4223">
          <cell r="A4223">
            <v>24757</v>
          </cell>
          <cell r="B4223">
            <v>95.75</v>
          </cell>
        </row>
        <row r="4224">
          <cell r="A4224">
            <v>24758</v>
          </cell>
          <cell r="B4224">
            <v>96</v>
          </cell>
        </row>
        <row r="4225">
          <cell r="A4225">
            <v>24761</v>
          </cell>
          <cell r="B4225">
            <v>95.25</v>
          </cell>
        </row>
        <row r="4226">
          <cell r="A4226">
            <v>24762</v>
          </cell>
          <cell r="B4226">
            <v>95</v>
          </cell>
        </row>
        <row r="4227">
          <cell r="A4227">
            <v>24763</v>
          </cell>
          <cell r="B4227">
            <v>95.25</v>
          </cell>
        </row>
        <row r="4228">
          <cell r="A4228">
            <v>24764</v>
          </cell>
          <cell r="B4228">
            <v>95.43</v>
          </cell>
        </row>
        <row r="4229">
          <cell r="A4229">
            <v>24765</v>
          </cell>
          <cell r="B4229">
            <v>95.38</v>
          </cell>
        </row>
        <row r="4230">
          <cell r="A4230">
            <v>24768</v>
          </cell>
          <cell r="B4230">
            <v>94.96</v>
          </cell>
        </row>
        <row r="4231">
          <cell r="A4231">
            <v>24769</v>
          </cell>
          <cell r="B4231">
            <v>94.42</v>
          </cell>
        </row>
        <row r="4232">
          <cell r="A4232">
            <v>24770</v>
          </cell>
          <cell r="B4232">
            <v>94.52</v>
          </cell>
        </row>
        <row r="4233">
          <cell r="A4233">
            <v>24771</v>
          </cell>
          <cell r="B4233">
            <v>94.94</v>
          </cell>
        </row>
        <row r="4234">
          <cell r="A4234">
            <v>24772</v>
          </cell>
          <cell r="B4234">
            <v>94.96</v>
          </cell>
        </row>
        <row r="4235">
          <cell r="A4235">
            <v>24775</v>
          </cell>
          <cell r="B4235">
            <v>94.79</v>
          </cell>
        </row>
        <row r="4236">
          <cell r="A4236">
            <v>24776</v>
          </cell>
          <cell r="B4236">
            <v>93.3</v>
          </cell>
        </row>
        <row r="4237">
          <cell r="A4237">
            <v>24777</v>
          </cell>
          <cell r="B4237">
            <v>92.71</v>
          </cell>
        </row>
        <row r="4238">
          <cell r="A4238">
            <v>24778</v>
          </cell>
          <cell r="B4238">
            <v>92.34</v>
          </cell>
        </row>
        <row r="4239">
          <cell r="A4239">
            <v>24779</v>
          </cell>
          <cell r="B4239">
            <v>91.78</v>
          </cell>
        </row>
        <row r="4240">
          <cell r="A4240">
            <v>24782</v>
          </cell>
          <cell r="B4240">
            <v>91.48</v>
          </cell>
        </row>
        <row r="4241">
          <cell r="A4241">
            <v>24784</v>
          </cell>
          <cell r="B4241">
            <v>91.14</v>
          </cell>
        </row>
        <row r="4242">
          <cell r="A4242">
            <v>24785</v>
          </cell>
          <cell r="B4242">
            <v>91.59</v>
          </cell>
        </row>
        <row r="4243">
          <cell r="A4243">
            <v>24786</v>
          </cell>
          <cell r="B4243">
            <v>92.21</v>
          </cell>
        </row>
        <row r="4244">
          <cell r="A4244">
            <v>24789</v>
          </cell>
          <cell r="B4244">
            <v>91.97</v>
          </cell>
        </row>
        <row r="4245">
          <cell r="A4245">
            <v>24790</v>
          </cell>
          <cell r="B4245">
            <v>91.39</v>
          </cell>
        </row>
        <row r="4246">
          <cell r="A4246">
            <v>24791</v>
          </cell>
          <cell r="B4246">
            <v>91.76</v>
          </cell>
        </row>
        <row r="4247">
          <cell r="A4247">
            <v>24792</v>
          </cell>
          <cell r="B4247">
            <v>92.6</v>
          </cell>
        </row>
        <row r="4248">
          <cell r="A4248">
            <v>24793</v>
          </cell>
          <cell r="B4248">
            <v>92.82</v>
          </cell>
        </row>
        <row r="4249">
          <cell r="A4249">
            <v>24796</v>
          </cell>
          <cell r="B4249">
            <v>91.65</v>
          </cell>
        </row>
        <row r="4250">
          <cell r="A4250">
            <v>24797</v>
          </cell>
          <cell r="B4250">
            <v>93.1</v>
          </cell>
        </row>
        <row r="4251">
          <cell r="A4251">
            <v>24798</v>
          </cell>
          <cell r="B4251">
            <v>93.65</v>
          </cell>
        </row>
        <row r="4252">
          <cell r="A4252">
            <v>24800</v>
          </cell>
          <cell r="B4252">
            <v>93.9</v>
          </cell>
        </row>
        <row r="4253">
          <cell r="A4253">
            <v>24803</v>
          </cell>
          <cell r="B4253">
            <v>94.17</v>
          </cell>
        </row>
        <row r="4254">
          <cell r="A4254">
            <v>24804</v>
          </cell>
          <cell r="B4254">
            <v>94.49</v>
          </cell>
        </row>
        <row r="4255">
          <cell r="A4255">
            <v>24805</v>
          </cell>
          <cell r="B4255">
            <v>94.47</v>
          </cell>
        </row>
        <row r="4256">
          <cell r="A4256">
            <v>24806</v>
          </cell>
          <cell r="B4256">
            <v>94</v>
          </cell>
        </row>
        <row r="4257">
          <cell r="A4257">
            <v>24807</v>
          </cell>
          <cell r="B4257">
            <v>94.5</v>
          </cell>
        </row>
        <row r="4258">
          <cell r="A4258">
            <v>24810</v>
          </cell>
          <cell r="B4258">
            <v>95.1</v>
          </cell>
        </row>
        <row r="4259">
          <cell r="A4259">
            <v>24811</v>
          </cell>
          <cell r="B4259">
            <v>95.23</v>
          </cell>
        </row>
        <row r="4260">
          <cell r="A4260">
            <v>24812</v>
          </cell>
          <cell r="B4260">
            <v>95.64</v>
          </cell>
        </row>
        <row r="4261">
          <cell r="A4261">
            <v>24813</v>
          </cell>
          <cell r="B4261">
            <v>95.53</v>
          </cell>
        </row>
        <row r="4262">
          <cell r="A4262">
            <v>24814</v>
          </cell>
          <cell r="B4262">
            <v>95.42</v>
          </cell>
        </row>
        <row r="4263">
          <cell r="A4263">
            <v>24817</v>
          </cell>
          <cell r="B4263">
            <v>95.12</v>
          </cell>
        </row>
        <row r="4264">
          <cell r="A4264">
            <v>24818</v>
          </cell>
          <cell r="B4264">
            <v>95.01</v>
          </cell>
        </row>
        <row r="4265">
          <cell r="A4265">
            <v>24819</v>
          </cell>
          <cell r="B4265">
            <v>95.34</v>
          </cell>
        </row>
        <row r="4266">
          <cell r="A4266">
            <v>24820</v>
          </cell>
          <cell r="B4266">
            <v>95.47</v>
          </cell>
        </row>
        <row r="4267">
          <cell r="A4267">
            <v>24821</v>
          </cell>
          <cell r="B4267">
            <v>95.03</v>
          </cell>
        </row>
        <row r="4268">
          <cell r="A4268">
            <v>24824</v>
          </cell>
          <cell r="B4268">
            <v>94.77</v>
          </cell>
        </row>
        <row r="4269">
          <cell r="A4269">
            <v>24825</v>
          </cell>
          <cell r="B4269">
            <v>94.63</v>
          </cell>
        </row>
        <row r="4270">
          <cell r="A4270">
            <v>24826</v>
          </cell>
          <cell r="B4270">
            <v>95.15</v>
          </cell>
        </row>
        <row r="4271">
          <cell r="A4271">
            <v>24827</v>
          </cell>
          <cell r="B4271">
            <v>95.38</v>
          </cell>
        </row>
        <row r="4272">
          <cell r="A4272">
            <v>24828</v>
          </cell>
          <cell r="B4272">
            <v>95.2</v>
          </cell>
        </row>
        <row r="4273">
          <cell r="A4273">
            <v>24832</v>
          </cell>
          <cell r="B4273">
            <v>95.26</v>
          </cell>
        </row>
        <row r="4274">
          <cell r="A4274">
            <v>24833</v>
          </cell>
          <cell r="B4274">
            <v>95.91</v>
          </cell>
        </row>
        <row r="4275">
          <cell r="A4275">
            <v>24834</v>
          </cell>
          <cell r="B4275">
            <v>95.89</v>
          </cell>
        </row>
        <row r="4276">
          <cell r="A4276">
            <v>24835</v>
          </cell>
          <cell r="B4276">
            <v>96.47</v>
          </cell>
        </row>
        <row r="4277">
          <cell r="A4277">
            <v>24839</v>
          </cell>
          <cell r="B4277">
            <v>96.11</v>
          </cell>
        </row>
        <row r="4278">
          <cell r="A4278">
            <v>24840</v>
          </cell>
          <cell r="B4278">
            <v>95.67</v>
          </cell>
        </row>
        <row r="4279">
          <cell r="A4279">
            <v>24841</v>
          </cell>
          <cell r="B4279">
            <v>95.36</v>
          </cell>
        </row>
        <row r="4280">
          <cell r="A4280">
            <v>24842</v>
          </cell>
          <cell r="B4280">
            <v>95.94</v>
          </cell>
        </row>
        <row r="4281">
          <cell r="A4281">
            <v>24845</v>
          </cell>
          <cell r="B4281">
            <v>96.62</v>
          </cell>
        </row>
        <row r="4282">
          <cell r="A4282">
            <v>24846</v>
          </cell>
          <cell r="B4282">
            <v>96.5</v>
          </cell>
        </row>
        <row r="4283">
          <cell r="A4283">
            <v>24847</v>
          </cell>
          <cell r="B4283">
            <v>96.52</v>
          </cell>
        </row>
        <row r="4284">
          <cell r="A4284">
            <v>24848</v>
          </cell>
          <cell r="B4284">
            <v>96.62</v>
          </cell>
        </row>
        <row r="4285">
          <cell r="A4285">
            <v>24849</v>
          </cell>
          <cell r="B4285">
            <v>96.72</v>
          </cell>
        </row>
        <row r="4286">
          <cell r="A4286">
            <v>24852</v>
          </cell>
          <cell r="B4286">
            <v>96.42</v>
          </cell>
        </row>
        <row r="4287">
          <cell r="A4287">
            <v>24853</v>
          </cell>
          <cell r="B4287">
            <v>95.82</v>
          </cell>
        </row>
        <row r="4288">
          <cell r="A4288">
            <v>24854</v>
          </cell>
          <cell r="B4288">
            <v>95.64</v>
          </cell>
        </row>
        <row r="4289">
          <cell r="A4289">
            <v>24855</v>
          </cell>
          <cell r="B4289">
            <v>95.56</v>
          </cell>
        </row>
        <row r="4290">
          <cell r="A4290">
            <v>24856</v>
          </cell>
          <cell r="B4290">
            <v>95.24</v>
          </cell>
        </row>
        <row r="4291">
          <cell r="A4291">
            <v>24859</v>
          </cell>
          <cell r="B4291">
            <v>94.03</v>
          </cell>
        </row>
        <row r="4292">
          <cell r="A4292">
            <v>24860</v>
          </cell>
          <cell r="B4292">
            <v>93.66</v>
          </cell>
        </row>
        <row r="4293">
          <cell r="A4293">
            <v>24861</v>
          </cell>
          <cell r="B4293">
            <v>93.17</v>
          </cell>
        </row>
        <row r="4294">
          <cell r="A4294">
            <v>24862</v>
          </cell>
          <cell r="B4294">
            <v>93.3</v>
          </cell>
        </row>
        <row r="4295">
          <cell r="A4295">
            <v>24863</v>
          </cell>
          <cell r="B4295">
            <v>93.45</v>
          </cell>
        </row>
        <row r="4296">
          <cell r="A4296">
            <v>24866</v>
          </cell>
          <cell r="B4296">
            <v>93.35</v>
          </cell>
        </row>
        <row r="4297">
          <cell r="A4297">
            <v>24867</v>
          </cell>
          <cell r="B4297">
            <v>92.89</v>
          </cell>
        </row>
        <row r="4298">
          <cell r="A4298">
            <v>24868</v>
          </cell>
          <cell r="B4298">
            <v>92.24</v>
          </cell>
        </row>
        <row r="4299">
          <cell r="A4299">
            <v>24869</v>
          </cell>
          <cell r="B4299">
            <v>92.56</v>
          </cell>
        </row>
        <row r="4300">
          <cell r="A4300">
            <v>24870</v>
          </cell>
          <cell r="B4300">
            <v>92.27</v>
          </cell>
        </row>
        <row r="4301">
          <cell r="A4301">
            <v>24873</v>
          </cell>
          <cell r="B4301">
            <v>91.87</v>
          </cell>
        </row>
        <row r="4302">
          <cell r="A4302">
            <v>24874</v>
          </cell>
          <cell r="B4302">
            <v>91.9</v>
          </cell>
        </row>
        <row r="4303">
          <cell r="A4303">
            <v>24875</v>
          </cell>
          <cell r="B4303">
            <v>92.06</v>
          </cell>
        </row>
        <row r="4304">
          <cell r="A4304">
            <v>24876</v>
          </cell>
          <cell r="B4304">
            <v>90.9</v>
          </cell>
        </row>
        <row r="4305">
          <cell r="A4305">
            <v>24877</v>
          </cell>
          <cell r="B4305">
            <v>89.86</v>
          </cell>
        </row>
        <row r="4306">
          <cell r="A4306">
            <v>24881</v>
          </cell>
          <cell r="B4306">
            <v>89.07</v>
          </cell>
        </row>
        <row r="4307">
          <cell r="A4307">
            <v>24882</v>
          </cell>
          <cell r="B4307">
            <v>90.14</v>
          </cell>
        </row>
        <row r="4308">
          <cell r="A4308">
            <v>24883</v>
          </cell>
          <cell r="B4308">
            <v>90.3</v>
          </cell>
        </row>
        <row r="4309">
          <cell r="A4309">
            <v>24884</v>
          </cell>
          <cell r="B4309">
            <v>89.96</v>
          </cell>
        </row>
        <row r="4310">
          <cell r="A4310">
            <v>24887</v>
          </cell>
          <cell r="B4310">
            <v>90.31</v>
          </cell>
        </row>
        <row r="4311">
          <cell r="A4311">
            <v>24888</v>
          </cell>
          <cell r="B4311">
            <v>91.24</v>
          </cell>
        </row>
        <row r="4312">
          <cell r="A4312">
            <v>24889</v>
          </cell>
          <cell r="B4312">
            <v>91.24</v>
          </cell>
        </row>
        <row r="4313">
          <cell r="A4313">
            <v>24891</v>
          </cell>
          <cell r="B4313">
            <v>90.89</v>
          </cell>
        </row>
        <row r="4314">
          <cell r="A4314">
            <v>24894</v>
          </cell>
          <cell r="B4314">
            <v>90.18</v>
          </cell>
        </row>
        <row r="4315">
          <cell r="A4315">
            <v>24895</v>
          </cell>
          <cell r="B4315">
            <v>90.53</v>
          </cell>
        </row>
        <row r="4316">
          <cell r="A4316">
            <v>24896</v>
          </cell>
          <cell r="B4316">
            <v>90.08</v>
          </cell>
        </row>
        <row r="4317">
          <cell r="A4317">
            <v>24897</v>
          </cell>
          <cell r="B4317">
            <v>89.36</v>
          </cell>
        </row>
        <row r="4318">
          <cell r="A4318">
            <v>24898</v>
          </cell>
          <cell r="B4318">
            <v>89.11</v>
          </cell>
        </row>
        <row r="4319">
          <cell r="A4319">
            <v>24901</v>
          </cell>
          <cell r="B4319">
            <v>87.92</v>
          </cell>
        </row>
        <row r="4320">
          <cell r="A4320">
            <v>24902</v>
          </cell>
          <cell r="B4320">
            <v>87.72</v>
          </cell>
        </row>
        <row r="4321">
          <cell r="A4321">
            <v>24903</v>
          </cell>
          <cell r="B4321">
            <v>89.26</v>
          </cell>
        </row>
        <row r="4322">
          <cell r="A4322">
            <v>24904</v>
          </cell>
          <cell r="B4322">
            <v>89.1</v>
          </cell>
        </row>
        <row r="4323">
          <cell r="A4323">
            <v>24905</v>
          </cell>
          <cell r="B4323">
            <v>89.03</v>
          </cell>
        </row>
        <row r="4324">
          <cell r="A4324">
            <v>24908</v>
          </cell>
          <cell r="B4324">
            <v>90.13</v>
          </cell>
        </row>
        <row r="4325">
          <cell r="A4325">
            <v>24909</v>
          </cell>
          <cell r="B4325">
            <v>90.23</v>
          </cell>
        </row>
        <row r="4326">
          <cell r="A4326">
            <v>24910</v>
          </cell>
          <cell r="B4326">
            <v>90.03</v>
          </cell>
        </row>
        <row r="4327">
          <cell r="A4327">
            <v>24911</v>
          </cell>
          <cell r="B4327">
            <v>88.32</v>
          </cell>
        </row>
        <row r="4328">
          <cell r="A4328">
            <v>24912</v>
          </cell>
          <cell r="B4328">
            <v>89.1</v>
          </cell>
        </row>
        <row r="4329">
          <cell r="A4329">
            <v>24915</v>
          </cell>
          <cell r="B4329">
            <v>89.59</v>
          </cell>
        </row>
        <row r="4330">
          <cell r="A4330">
            <v>24916</v>
          </cell>
          <cell r="B4330">
            <v>88.99</v>
          </cell>
        </row>
        <row r="4331">
          <cell r="A4331">
            <v>24917</v>
          </cell>
          <cell r="B4331">
            <v>88.98</v>
          </cell>
        </row>
        <row r="4332">
          <cell r="A4332">
            <v>24918</v>
          </cell>
          <cell r="B4332">
            <v>88.33</v>
          </cell>
        </row>
        <row r="4333">
          <cell r="A4333">
            <v>24919</v>
          </cell>
          <cell r="B4333">
            <v>88.42</v>
          </cell>
        </row>
        <row r="4334">
          <cell r="A4334">
            <v>24922</v>
          </cell>
          <cell r="B4334">
            <v>88.33</v>
          </cell>
        </row>
        <row r="4335">
          <cell r="A4335">
            <v>24923</v>
          </cell>
          <cell r="B4335">
            <v>88.93</v>
          </cell>
        </row>
        <row r="4336">
          <cell r="A4336">
            <v>24924</v>
          </cell>
          <cell r="B4336">
            <v>89.66</v>
          </cell>
        </row>
        <row r="4337">
          <cell r="A4337">
            <v>24925</v>
          </cell>
          <cell r="B4337">
            <v>89.57</v>
          </cell>
        </row>
        <row r="4338">
          <cell r="A4338">
            <v>24926</v>
          </cell>
          <cell r="B4338">
            <v>90.2</v>
          </cell>
        </row>
        <row r="4339">
          <cell r="A4339">
            <v>24929</v>
          </cell>
          <cell r="B4339">
            <v>92.48</v>
          </cell>
        </row>
        <row r="4340">
          <cell r="A4340">
            <v>24930</v>
          </cell>
          <cell r="B4340">
            <v>92.64</v>
          </cell>
        </row>
        <row r="4341">
          <cell r="A4341">
            <v>24931</v>
          </cell>
          <cell r="B4341">
            <v>93.47</v>
          </cell>
        </row>
        <row r="4342">
          <cell r="A4342">
            <v>24932</v>
          </cell>
          <cell r="B4342">
            <v>93.84</v>
          </cell>
        </row>
        <row r="4343">
          <cell r="A4343">
            <v>24933</v>
          </cell>
          <cell r="B4343">
            <v>93.29</v>
          </cell>
        </row>
        <row r="4344">
          <cell r="A4344">
            <v>24936</v>
          </cell>
          <cell r="B4344">
            <v>94.95</v>
          </cell>
        </row>
        <row r="4345">
          <cell r="A4345">
            <v>24938</v>
          </cell>
          <cell r="B4345">
            <v>95.67</v>
          </cell>
        </row>
        <row r="4346">
          <cell r="A4346">
            <v>24939</v>
          </cell>
          <cell r="B4346">
            <v>96.53</v>
          </cell>
        </row>
        <row r="4347">
          <cell r="A4347">
            <v>24943</v>
          </cell>
          <cell r="B4347">
            <v>96.59</v>
          </cell>
        </row>
        <row r="4348">
          <cell r="A4348">
            <v>24944</v>
          </cell>
          <cell r="B4348">
            <v>96.62</v>
          </cell>
        </row>
        <row r="4349">
          <cell r="A4349">
            <v>24945</v>
          </cell>
          <cell r="B4349">
            <v>96.81</v>
          </cell>
        </row>
        <row r="4350">
          <cell r="A4350">
            <v>24946</v>
          </cell>
          <cell r="B4350">
            <v>97.08</v>
          </cell>
        </row>
        <row r="4351">
          <cell r="A4351">
            <v>24947</v>
          </cell>
          <cell r="B4351">
            <v>95.85</v>
          </cell>
        </row>
        <row r="4352">
          <cell r="A4352">
            <v>24950</v>
          </cell>
          <cell r="B4352">
            <v>95.32</v>
          </cell>
        </row>
        <row r="4353">
          <cell r="A4353">
            <v>24951</v>
          </cell>
          <cell r="B4353">
            <v>96.62</v>
          </cell>
        </row>
        <row r="4354">
          <cell r="A4354">
            <v>24952</v>
          </cell>
          <cell r="B4354">
            <v>96.92</v>
          </cell>
        </row>
        <row r="4355">
          <cell r="A4355">
            <v>24953</v>
          </cell>
          <cell r="B4355">
            <v>96.62</v>
          </cell>
        </row>
        <row r="4356">
          <cell r="A4356">
            <v>24954</v>
          </cell>
          <cell r="B4356">
            <v>97.21</v>
          </cell>
        </row>
        <row r="4357">
          <cell r="A4357">
            <v>24957</v>
          </cell>
          <cell r="B4357">
            <v>97.97</v>
          </cell>
        </row>
        <row r="4358">
          <cell r="A4358">
            <v>24958</v>
          </cell>
          <cell r="B4358">
            <v>97.46</v>
          </cell>
        </row>
        <row r="4359">
          <cell r="A4359">
            <v>24959</v>
          </cell>
          <cell r="B4359">
            <v>97.97</v>
          </cell>
        </row>
        <row r="4360">
          <cell r="A4360">
            <v>24960</v>
          </cell>
          <cell r="B4360">
            <v>98.59</v>
          </cell>
        </row>
        <row r="4361">
          <cell r="A4361">
            <v>24961</v>
          </cell>
          <cell r="B4361">
            <v>98.66</v>
          </cell>
        </row>
        <row r="4362">
          <cell r="A4362">
            <v>24964</v>
          </cell>
          <cell r="B4362">
            <v>98.35</v>
          </cell>
        </row>
        <row r="4363">
          <cell r="A4363">
            <v>24965</v>
          </cell>
          <cell r="B4363">
            <v>98.9</v>
          </cell>
        </row>
        <row r="4364">
          <cell r="A4364">
            <v>24966</v>
          </cell>
          <cell r="B4364">
            <v>98.91</v>
          </cell>
        </row>
        <row r="4365">
          <cell r="A4365">
            <v>24967</v>
          </cell>
          <cell r="B4365">
            <v>98.39</v>
          </cell>
        </row>
        <row r="4366">
          <cell r="A4366">
            <v>24968</v>
          </cell>
          <cell r="B4366">
            <v>98.5</v>
          </cell>
        </row>
        <row r="4367">
          <cell r="A4367">
            <v>24971</v>
          </cell>
          <cell r="B4367">
            <v>98.19</v>
          </cell>
        </row>
        <row r="4368">
          <cell r="A4368">
            <v>24972</v>
          </cell>
          <cell r="B4368">
            <v>98.12</v>
          </cell>
        </row>
        <row r="4369">
          <cell r="A4369">
            <v>24973</v>
          </cell>
          <cell r="B4369">
            <v>98.07</v>
          </cell>
        </row>
        <row r="4370">
          <cell r="A4370">
            <v>24974</v>
          </cell>
          <cell r="B4370">
            <v>97.6</v>
          </cell>
        </row>
        <row r="4371">
          <cell r="A4371">
            <v>24975</v>
          </cell>
          <cell r="B4371">
            <v>96.9</v>
          </cell>
        </row>
        <row r="4372">
          <cell r="A4372">
            <v>24978</v>
          </cell>
          <cell r="B4372">
            <v>96.45</v>
          </cell>
        </row>
        <row r="4373">
          <cell r="A4373">
            <v>24979</v>
          </cell>
          <cell r="B4373">
            <v>96.93</v>
          </cell>
        </row>
        <row r="4374">
          <cell r="A4374">
            <v>24980</v>
          </cell>
          <cell r="B4374">
            <v>97.18</v>
          </cell>
        </row>
        <row r="4375">
          <cell r="A4375">
            <v>24981</v>
          </cell>
          <cell r="B4375">
            <v>96.97</v>
          </cell>
        </row>
        <row r="4376">
          <cell r="A4376">
            <v>24982</v>
          </cell>
          <cell r="B4376">
            <v>97.15</v>
          </cell>
        </row>
        <row r="4377">
          <cell r="A4377">
            <v>24985</v>
          </cell>
          <cell r="B4377">
            <v>96.99</v>
          </cell>
        </row>
        <row r="4378">
          <cell r="A4378">
            <v>24986</v>
          </cell>
          <cell r="B4378">
            <v>97.62</v>
          </cell>
        </row>
        <row r="4379">
          <cell r="A4379">
            <v>24987</v>
          </cell>
          <cell r="B4379">
            <v>97.92</v>
          </cell>
        </row>
        <row r="4380">
          <cell r="A4380">
            <v>24989</v>
          </cell>
          <cell r="B4380">
            <v>98.68</v>
          </cell>
        </row>
        <row r="4381">
          <cell r="A4381">
            <v>24992</v>
          </cell>
          <cell r="B4381">
            <v>99.99</v>
          </cell>
        </row>
        <row r="4382">
          <cell r="A4382">
            <v>24993</v>
          </cell>
          <cell r="B4382">
            <v>100.38</v>
          </cell>
        </row>
        <row r="4383">
          <cell r="A4383">
            <v>24994</v>
          </cell>
          <cell r="B4383">
            <v>99.89</v>
          </cell>
        </row>
        <row r="4384">
          <cell r="A4384">
            <v>24995</v>
          </cell>
          <cell r="B4384">
            <v>100.65</v>
          </cell>
        </row>
        <row r="4385">
          <cell r="A4385">
            <v>24996</v>
          </cell>
          <cell r="B4385">
            <v>101.27</v>
          </cell>
        </row>
        <row r="4386">
          <cell r="A4386">
            <v>24999</v>
          </cell>
          <cell r="B4386">
            <v>101.41</v>
          </cell>
        </row>
        <row r="4387">
          <cell r="A4387">
            <v>25000</v>
          </cell>
          <cell r="B4387">
            <v>101.66</v>
          </cell>
        </row>
        <row r="4388">
          <cell r="A4388">
            <v>25002</v>
          </cell>
          <cell r="B4388">
            <v>101.25</v>
          </cell>
        </row>
        <row r="4389">
          <cell r="A4389">
            <v>25003</v>
          </cell>
          <cell r="B4389">
            <v>101.13</v>
          </cell>
        </row>
        <row r="4390">
          <cell r="A4390">
            <v>25006</v>
          </cell>
          <cell r="B4390">
            <v>100.13</v>
          </cell>
        </row>
        <row r="4391">
          <cell r="A4391">
            <v>25007</v>
          </cell>
          <cell r="B4391">
            <v>99.99</v>
          </cell>
        </row>
        <row r="4392">
          <cell r="A4392">
            <v>25009</v>
          </cell>
          <cell r="B4392">
            <v>101.51</v>
          </cell>
        </row>
        <row r="4393">
          <cell r="A4393">
            <v>25010</v>
          </cell>
          <cell r="B4393">
            <v>100.66</v>
          </cell>
        </row>
        <row r="4394">
          <cell r="A4394">
            <v>25013</v>
          </cell>
          <cell r="B4394">
            <v>100.39</v>
          </cell>
        </row>
        <row r="4395">
          <cell r="A4395">
            <v>25014</v>
          </cell>
          <cell r="B4395">
            <v>100.08</v>
          </cell>
        </row>
        <row r="4396">
          <cell r="A4396">
            <v>25016</v>
          </cell>
          <cell r="B4396">
            <v>99.98</v>
          </cell>
        </row>
        <row r="4397">
          <cell r="A4397">
            <v>25017</v>
          </cell>
          <cell r="B4397">
            <v>99.58</v>
          </cell>
        </row>
        <row r="4398">
          <cell r="A4398">
            <v>25020</v>
          </cell>
          <cell r="B4398">
            <v>99.4</v>
          </cell>
        </row>
        <row r="4399">
          <cell r="A4399">
            <v>25021</v>
          </cell>
          <cell r="B4399">
            <v>99.74</v>
          </cell>
        </row>
        <row r="4400">
          <cell r="A4400">
            <v>25022</v>
          </cell>
          <cell r="B4400">
            <v>100.91</v>
          </cell>
        </row>
        <row r="4401">
          <cell r="A4401">
            <v>25027</v>
          </cell>
          <cell r="B4401">
            <v>101.94</v>
          </cell>
        </row>
        <row r="4402">
          <cell r="A4402">
            <v>25028</v>
          </cell>
          <cell r="B4402">
            <v>102.23</v>
          </cell>
        </row>
        <row r="4403">
          <cell r="A4403">
            <v>25030</v>
          </cell>
          <cell r="B4403">
            <v>102.39</v>
          </cell>
        </row>
        <row r="4404">
          <cell r="A4404">
            <v>25031</v>
          </cell>
          <cell r="B4404">
            <v>102.34</v>
          </cell>
        </row>
        <row r="4405">
          <cell r="A4405">
            <v>25034</v>
          </cell>
          <cell r="B4405">
            <v>102.26</v>
          </cell>
        </row>
        <row r="4406">
          <cell r="A4406">
            <v>25035</v>
          </cell>
          <cell r="B4406">
            <v>101.7</v>
          </cell>
        </row>
        <row r="4407">
          <cell r="A4407">
            <v>25037</v>
          </cell>
          <cell r="B4407">
            <v>101.44</v>
          </cell>
        </row>
        <row r="4408">
          <cell r="A4408">
            <v>25038</v>
          </cell>
          <cell r="B4408">
            <v>100.46</v>
          </cell>
        </row>
        <row r="4409">
          <cell r="A4409">
            <v>25041</v>
          </cell>
          <cell r="B4409">
            <v>99.33</v>
          </cell>
        </row>
        <row r="4410">
          <cell r="A4410">
            <v>25042</v>
          </cell>
          <cell r="B4410">
            <v>99.21</v>
          </cell>
        </row>
        <row r="4411">
          <cell r="A4411">
            <v>25044</v>
          </cell>
          <cell r="B4411">
            <v>97.94</v>
          </cell>
        </row>
        <row r="4412">
          <cell r="A4412">
            <v>25045</v>
          </cell>
          <cell r="B4412">
            <v>98.34</v>
          </cell>
        </row>
        <row r="4413">
          <cell r="A4413">
            <v>25048</v>
          </cell>
          <cell r="B4413">
            <v>97.65</v>
          </cell>
        </row>
        <row r="4414">
          <cell r="A4414">
            <v>25049</v>
          </cell>
          <cell r="B4414">
            <v>97.74</v>
          </cell>
        </row>
        <row r="4415">
          <cell r="A4415">
            <v>25051</v>
          </cell>
          <cell r="B4415">
            <v>97.28</v>
          </cell>
        </row>
        <row r="4416">
          <cell r="A4416">
            <v>25052</v>
          </cell>
          <cell r="B4416">
            <v>96.63</v>
          </cell>
        </row>
        <row r="4417">
          <cell r="A4417">
            <v>25055</v>
          </cell>
          <cell r="B4417">
            <v>96.85</v>
          </cell>
        </row>
        <row r="4418">
          <cell r="A4418">
            <v>25056</v>
          </cell>
          <cell r="B4418">
            <v>97.25</v>
          </cell>
        </row>
        <row r="4419">
          <cell r="A4419">
            <v>25058</v>
          </cell>
          <cell r="B4419">
            <v>97.04</v>
          </cell>
        </row>
        <row r="4420">
          <cell r="A4420">
            <v>25059</v>
          </cell>
          <cell r="B4420">
            <v>97.01</v>
          </cell>
        </row>
        <row r="4421">
          <cell r="A4421">
            <v>25062</v>
          </cell>
          <cell r="B4421">
            <v>98.01</v>
          </cell>
        </row>
        <row r="4422">
          <cell r="A4422">
            <v>25063</v>
          </cell>
          <cell r="B4422">
            <v>98.53</v>
          </cell>
        </row>
        <row r="4423">
          <cell r="A4423">
            <v>25065</v>
          </cell>
          <cell r="B4423">
            <v>98.07</v>
          </cell>
        </row>
        <row r="4424">
          <cell r="A4424">
            <v>25066</v>
          </cell>
          <cell r="B4424">
            <v>98.68</v>
          </cell>
        </row>
        <row r="4425">
          <cell r="A4425">
            <v>25069</v>
          </cell>
          <cell r="B4425">
            <v>99</v>
          </cell>
        </row>
        <row r="4426">
          <cell r="A4426">
            <v>25070</v>
          </cell>
          <cell r="B4426">
            <v>98.96</v>
          </cell>
        </row>
        <row r="4427">
          <cell r="A4427">
            <v>25072</v>
          </cell>
          <cell r="B4427">
            <v>98.7</v>
          </cell>
        </row>
        <row r="4428">
          <cell r="A4428">
            <v>25073</v>
          </cell>
          <cell r="B4428">
            <v>98.69</v>
          </cell>
        </row>
        <row r="4429">
          <cell r="A4429">
            <v>25076</v>
          </cell>
          <cell r="B4429">
            <v>98.94</v>
          </cell>
        </row>
        <row r="4430">
          <cell r="A4430">
            <v>25077</v>
          </cell>
          <cell r="B4430">
            <v>98.81</v>
          </cell>
        </row>
        <row r="4431">
          <cell r="A4431">
            <v>25079</v>
          </cell>
          <cell r="B4431">
            <v>98.74</v>
          </cell>
        </row>
        <row r="4432">
          <cell r="A4432">
            <v>25080</v>
          </cell>
          <cell r="B4432">
            <v>98.86</v>
          </cell>
        </row>
        <row r="4433">
          <cell r="A4433">
            <v>25084</v>
          </cell>
          <cell r="B4433">
            <v>99.32</v>
          </cell>
        </row>
        <row r="4434">
          <cell r="A4434">
            <v>25085</v>
          </cell>
          <cell r="B4434">
            <v>100.02</v>
          </cell>
        </row>
        <row r="4435">
          <cell r="A4435">
            <v>25086</v>
          </cell>
          <cell r="B4435">
            <v>100.74</v>
          </cell>
        </row>
        <row r="4436">
          <cell r="A4436">
            <v>25087</v>
          </cell>
          <cell r="B4436">
            <v>101.2</v>
          </cell>
        </row>
        <row r="4437">
          <cell r="A4437">
            <v>25090</v>
          </cell>
          <cell r="B4437">
            <v>101.23</v>
          </cell>
        </row>
        <row r="4438">
          <cell r="A4438">
            <v>25091</v>
          </cell>
          <cell r="B4438">
            <v>100.73</v>
          </cell>
        </row>
        <row r="4439">
          <cell r="A4439">
            <v>25093</v>
          </cell>
          <cell r="B4439">
            <v>100.52</v>
          </cell>
        </row>
        <row r="4440">
          <cell r="A4440">
            <v>25094</v>
          </cell>
          <cell r="B4440">
            <v>100.86</v>
          </cell>
        </row>
        <row r="4441">
          <cell r="A4441">
            <v>25097</v>
          </cell>
          <cell r="B4441">
            <v>101.24</v>
          </cell>
        </row>
        <row r="4442">
          <cell r="A4442">
            <v>25098</v>
          </cell>
          <cell r="B4442">
            <v>101.5</v>
          </cell>
        </row>
        <row r="4443">
          <cell r="A4443">
            <v>25100</v>
          </cell>
          <cell r="B4443">
            <v>101.59</v>
          </cell>
        </row>
        <row r="4444">
          <cell r="A4444">
            <v>25101</v>
          </cell>
          <cell r="B4444">
            <v>101.66</v>
          </cell>
        </row>
        <row r="4445">
          <cell r="A4445">
            <v>25104</v>
          </cell>
          <cell r="B4445">
            <v>102.24</v>
          </cell>
        </row>
        <row r="4446">
          <cell r="A4446">
            <v>25105</v>
          </cell>
          <cell r="B4446">
            <v>102.59</v>
          </cell>
        </row>
        <row r="4447">
          <cell r="A4447">
            <v>25107</v>
          </cell>
          <cell r="B4447">
            <v>102.36</v>
          </cell>
        </row>
        <row r="4448">
          <cell r="A4448">
            <v>25108</v>
          </cell>
          <cell r="B4448">
            <v>102.31</v>
          </cell>
        </row>
        <row r="4449">
          <cell r="A4449">
            <v>25111</v>
          </cell>
          <cell r="B4449">
            <v>102.67</v>
          </cell>
        </row>
        <row r="4450">
          <cell r="A4450">
            <v>25112</v>
          </cell>
          <cell r="B4450">
            <v>102.86</v>
          </cell>
        </row>
        <row r="4451">
          <cell r="A4451">
            <v>25114</v>
          </cell>
          <cell r="B4451">
            <v>103.22</v>
          </cell>
        </row>
        <row r="4452">
          <cell r="A4452">
            <v>25115</v>
          </cell>
          <cell r="B4452">
            <v>103.71</v>
          </cell>
        </row>
        <row r="4453">
          <cell r="A4453">
            <v>25118</v>
          </cell>
          <cell r="B4453">
            <v>103.7</v>
          </cell>
        </row>
        <row r="4454">
          <cell r="A4454">
            <v>25119</v>
          </cell>
          <cell r="B4454">
            <v>103.74</v>
          </cell>
        </row>
        <row r="4455">
          <cell r="A4455">
            <v>25121</v>
          </cell>
          <cell r="B4455">
            <v>103.29</v>
          </cell>
        </row>
        <row r="4456">
          <cell r="A4456">
            <v>25122</v>
          </cell>
          <cell r="B4456">
            <v>103.18</v>
          </cell>
        </row>
        <row r="4457">
          <cell r="A4457">
            <v>25125</v>
          </cell>
          <cell r="B4457">
            <v>103.32</v>
          </cell>
        </row>
        <row r="4458">
          <cell r="A4458">
            <v>25126</v>
          </cell>
          <cell r="B4458">
            <v>103.53</v>
          </cell>
        </row>
        <row r="4459">
          <cell r="A4459">
            <v>25128</v>
          </cell>
          <cell r="B4459">
            <v>104.01</v>
          </cell>
        </row>
        <row r="4460">
          <cell r="A4460">
            <v>25129</v>
          </cell>
          <cell r="B4460">
            <v>104.82</v>
          </cell>
        </row>
        <row r="4461">
          <cell r="A4461">
            <v>25132</v>
          </cell>
          <cell r="B4461">
            <v>104.99</v>
          </cell>
        </row>
        <row r="4462">
          <cell r="A4462">
            <v>25133</v>
          </cell>
          <cell r="B4462">
            <v>104.57</v>
          </cell>
        </row>
        <row r="4463">
          <cell r="A4463">
            <v>25135</v>
          </cell>
          <cell r="B4463">
            <v>103.84</v>
          </cell>
        </row>
        <row r="4464">
          <cell r="A4464">
            <v>25136</v>
          </cell>
          <cell r="B4464">
            <v>104.2</v>
          </cell>
        </row>
        <row r="4465">
          <cell r="A4465">
            <v>25139</v>
          </cell>
          <cell r="B4465">
            <v>103.9</v>
          </cell>
        </row>
        <row r="4466">
          <cell r="A4466">
            <v>25140</v>
          </cell>
          <cell r="B4466">
            <v>103.3</v>
          </cell>
        </row>
        <row r="4467">
          <cell r="A4467">
            <v>25142</v>
          </cell>
          <cell r="B4467">
            <v>103.41</v>
          </cell>
        </row>
        <row r="4468">
          <cell r="A4468">
            <v>25143</v>
          </cell>
          <cell r="B4468">
            <v>103.06</v>
          </cell>
        </row>
        <row r="4469">
          <cell r="A4469">
            <v>25146</v>
          </cell>
          <cell r="B4469">
            <v>103.1</v>
          </cell>
        </row>
        <row r="4470">
          <cell r="A4470">
            <v>25148</v>
          </cell>
          <cell r="B4470">
            <v>103.27</v>
          </cell>
        </row>
        <row r="4471">
          <cell r="A4471">
            <v>25149</v>
          </cell>
          <cell r="B4471">
            <v>103.5</v>
          </cell>
        </row>
        <row r="4472">
          <cell r="A4472">
            <v>25150</v>
          </cell>
          <cell r="B4472">
            <v>103.95</v>
          </cell>
        </row>
        <row r="4473">
          <cell r="A4473">
            <v>25154</v>
          </cell>
          <cell r="B4473">
            <v>104.62</v>
          </cell>
        </row>
        <row r="4474">
          <cell r="A4474">
            <v>25155</v>
          </cell>
          <cell r="B4474">
            <v>105.13</v>
          </cell>
        </row>
        <row r="4475">
          <cell r="A4475">
            <v>25156</v>
          </cell>
          <cell r="B4475">
            <v>105.2</v>
          </cell>
        </row>
        <row r="4476">
          <cell r="A4476">
            <v>25157</v>
          </cell>
          <cell r="B4476">
            <v>105.78</v>
          </cell>
        </row>
        <row r="4477">
          <cell r="A4477">
            <v>25160</v>
          </cell>
          <cell r="B4477">
            <v>105.92</v>
          </cell>
        </row>
        <row r="4478">
          <cell r="A4478">
            <v>25161</v>
          </cell>
          <cell r="B4478">
            <v>106.14</v>
          </cell>
        </row>
        <row r="4479">
          <cell r="A4479">
            <v>25163</v>
          </cell>
          <cell r="B4479">
            <v>105.97</v>
          </cell>
        </row>
        <row r="4480">
          <cell r="A4480">
            <v>25164</v>
          </cell>
          <cell r="B4480">
            <v>106.3</v>
          </cell>
        </row>
        <row r="4481">
          <cell r="A4481">
            <v>25167</v>
          </cell>
          <cell r="B4481">
            <v>106.48</v>
          </cell>
        </row>
        <row r="4482">
          <cell r="A4482">
            <v>25168</v>
          </cell>
          <cell r="B4482">
            <v>107.26</v>
          </cell>
        </row>
        <row r="4483">
          <cell r="A4483">
            <v>25169</v>
          </cell>
          <cell r="B4483">
            <v>107.76</v>
          </cell>
        </row>
        <row r="4484">
          <cell r="A4484">
            <v>25171</v>
          </cell>
          <cell r="B4484">
            <v>108.37</v>
          </cell>
        </row>
        <row r="4485">
          <cell r="A4485">
            <v>25174</v>
          </cell>
          <cell r="B4485">
            <v>108.12</v>
          </cell>
        </row>
        <row r="4486">
          <cell r="A4486">
            <v>25175</v>
          </cell>
          <cell r="B4486">
            <v>108.02</v>
          </cell>
        </row>
        <row r="4487">
          <cell r="A4487">
            <v>25177</v>
          </cell>
          <cell r="B4487">
            <v>107.67</v>
          </cell>
        </row>
        <row r="4488">
          <cell r="A4488">
            <v>25178</v>
          </cell>
          <cell r="B4488">
            <v>107.93</v>
          </cell>
        </row>
        <row r="4489">
          <cell r="A4489">
            <v>25181</v>
          </cell>
          <cell r="B4489">
            <v>107.66</v>
          </cell>
        </row>
        <row r="4490">
          <cell r="A4490">
            <v>25182</v>
          </cell>
          <cell r="B4490">
            <v>107.39</v>
          </cell>
        </row>
        <row r="4491">
          <cell r="A4491">
            <v>25184</v>
          </cell>
          <cell r="B4491">
            <v>107.32</v>
          </cell>
        </row>
        <row r="4492">
          <cell r="A4492">
            <v>25185</v>
          </cell>
          <cell r="B4492">
            <v>107.58</v>
          </cell>
        </row>
        <row r="4493">
          <cell r="A4493">
            <v>25188</v>
          </cell>
          <cell r="B4493">
            <v>107.1</v>
          </cell>
        </row>
        <row r="4494">
          <cell r="A4494">
            <v>25189</v>
          </cell>
          <cell r="B4494">
            <v>106.66</v>
          </cell>
        </row>
        <row r="4495">
          <cell r="A4495">
            <v>25191</v>
          </cell>
          <cell r="B4495">
            <v>106.97</v>
          </cell>
        </row>
        <row r="4496">
          <cell r="A4496">
            <v>25192</v>
          </cell>
          <cell r="B4496">
            <v>106.34</v>
          </cell>
        </row>
        <row r="4497">
          <cell r="A4497">
            <v>25195</v>
          </cell>
          <cell r="B4497">
            <v>105.21</v>
          </cell>
        </row>
        <row r="4498">
          <cell r="A4498">
            <v>25196</v>
          </cell>
          <cell r="B4498">
            <v>105.04</v>
          </cell>
        </row>
        <row r="4499">
          <cell r="A4499">
            <v>25198</v>
          </cell>
          <cell r="B4499">
            <v>105.15</v>
          </cell>
        </row>
        <row r="4500">
          <cell r="A4500">
            <v>25199</v>
          </cell>
          <cell r="B4500">
            <v>104.74</v>
          </cell>
        </row>
        <row r="4501">
          <cell r="A4501">
            <v>25202</v>
          </cell>
          <cell r="B4501">
            <v>103.8</v>
          </cell>
        </row>
        <row r="4502">
          <cell r="A4502">
            <v>25203</v>
          </cell>
          <cell r="B4502">
            <v>103.86</v>
          </cell>
        </row>
        <row r="4503">
          <cell r="A4503">
            <v>25205</v>
          </cell>
          <cell r="B4503">
            <v>103.93</v>
          </cell>
        </row>
        <row r="4504">
          <cell r="A4504">
            <v>25206</v>
          </cell>
          <cell r="B4504">
            <v>103.99</v>
          </cell>
        </row>
        <row r="4505">
          <cell r="A4505">
            <v>25209</v>
          </cell>
          <cell r="B4505">
            <v>102.47</v>
          </cell>
        </row>
        <row r="4506">
          <cell r="A4506">
            <v>25210</v>
          </cell>
          <cell r="B4506">
            <v>101.22</v>
          </cell>
        </row>
        <row r="4507">
          <cell r="A4507">
            <v>25211</v>
          </cell>
          <cell r="B4507">
            <v>100.8</v>
          </cell>
        </row>
        <row r="4508">
          <cell r="A4508">
            <v>25212</v>
          </cell>
          <cell r="B4508">
            <v>101.22</v>
          </cell>
        </row>
        <row r="4509">
          <cell r="A4509">
            <v>25213</v>
          </cell>
          <cell r="B4509">
            <v>100.93</v>
          </cell>
        </row>
        <row r="4510">
          <cell r="A4510">
            <v>25216</v>
          </cell>
          <cell r="B4510">
            <v>100.44</v>
          </cell>
        </row>
        <row r="4511">
          <cell r="A4511">
            <v>25217</v>
          </cell>
          <cell r="B4511">
            <v>101.13</v>
          </cell>
        </row>
        <row r="4512">
          <cell r="A4512">
            <v>25218</v>
          </cell>
          <cell r="B4512">
            <v>101.62</v>
          </cell>
        </row>
        <row r="4513">
          <cell r="A4513">
            <v>25219</v>
          </cell>
          <cell r="B4513">
            <v>102.18</v>
          </cell>
        </row>
        <row r="4514">
          <cell r="A4514">
            <v>25220</v>
          </cell>
          <cell r="B4514">
            <v>102.03</v>
          </cell>
        </row>
        <row r="4515">
          <cell r="A4515">
            <v>25223</v>
          </cell>
          <cell r="B4515">
            <v>101.69</v>
          </cell>
        </row>
        <row r="4516">
          <cell r="A4516">
            <v>25224</v>
          </cell>
          <cell r="B4516">
            <v>101.63</v>
          </cell>
        </row>
        <row r="4517">
          <cell r="A4517">
            <v>25225</v>
          </cell>
          <cell r="B4517">
            <v>101.98</v>
          </cell>
        </row>
        <row r="4518">
          <cell r="A4518">
            <v>25226</v>
          </cell>
          <cell r="B4518">
            <v>102.43</v>
          </cell>
        </row>
        <row r="4519">
          <cell r="A4519">
            <v>25227</v>
          </cell>
          <cell r="B4519">
            <v>102.38</v>
          </cell>
        </row>
        <row r="4520">
          <cell r="A4520">
            <v>25230</v>
          </cell>
          <cell r="B4520">
            <v>102.4</v>
          </cell>
        </row>
        <row r="4521">
          <cell r="A4521">
            <v>25231</v>
          </cell>
          <cell r="B4521">
            <v>102.41</v>
          </cell>
        </row>
        <row r="4522">
          <cell r="A4522">
            <v>25232</v>
          </cell>
          <cell r="B4522">
            <v>102.51</v>
          </cell>
        </row>
        <row r="4523">
          <cell r="A4523">
            <v>25233</v>
          </cell>
          <cell r="B4523">
            <v>102.55</v>
          </cell>
        </row>
        <row r="4524">
          <cell r="A4524">
            <v>25234</v>
          </cell>
          <cell r="B4524">
            <v>103.01</v>
          </cell>
        </row>
        <row r="4525">
          <cell r="A4525">
            <v>25237</v>
          </cell>
          <cell r="B4525">
            <v>102.89</v>
          </cell>
        </row>
        <row r="4526">
          <cell r="A4526">
            <v>25238</v>
          </cell>
          <cell r="B4526">
            <v>102.92</v>
          </cell>
        </row>
        <row r="4527">
          <cell r="A4527">
            <v>25239</v>
          </cell>
          <cell r="B4527">
            <v>103.2</v>
          </cell>
        </row>
        <row r="4528">
          <cell r="A4528">
            <v>25240</v>
          </cell>
          <cell r="B4528">
            <v>103.54</v>
          </cell>
        </row>
        <row r="4529">
          <cell r="A4529">
            <v>25241</v>
          </cell>
          <cell r="B4529">
            <v>103.53</v>
          </cell>
        </row>
        <row r="4530">
          <cell r="A4530">
            <v>25245</v>
          </cell>
          <cell r="B4530">
            <v>103.65</v>
          </cell>
        </row>
        <row r="4531">
          <cell r="A4531">
            <v>25246</v>
          </cell>
          <cell r="B4531">
            <v>103.63</v>
          </cell>
        </row>
        <row r="4532">
          <cell r="A4532">
            <v>25247</v>
          </cell>
          <cell r="B4532">
            <v>103.71</v>
          </cell>
        </row>
        <row r="4533">
          <cell r="A4533">
            <v>25248</v>
          </cell>
          <cell r="B4533">
            <v>103.61</v>
          </cell>
        </row>
        <row r="4534">
          <cell r="A4534">
            <v>25251</v>
          </cell>
          <cell r="B4534">
            <v>102.44</v>
          </cell>
        </row>
        <row r="4535">
          <cell r="A4535">
            <v>25252</v>
          </cell>
          <cell r="B4535">
            <v>101.4</v>
          </cell>
        </row>
        <row r="4536">
          <cell r="A4536">
            <v>25253</v>
          </cell>
          <cell r="B4536">
            <v>100.65</v>
          </cell>
        </row>
        <row r="4537">
          <cell r="A4537">
            <v>25254</v>
          </cell>
          <cell r="B4537">
            <v>99.79</v>
          </cell>
        </row>
        <row r="4538">
          <cell r="A4538">
            <v>25258</v>
          </cell>
          <cell r="B4538">
            <v>98.6</v>
          </cell>
        </row>
        <row r="4539">
          <cell r="A4539">
            <v>25259</v>
          </cell>
          <cell r="B4539">
            <v>97.98</v>
          </cell>
        </row>
        <row r="4540">
          <cell r="A4540">
            <v>25260</v>
          </cell>
          <cell r="B4540">
            <v>98.45</v>
          </cell>
        </row>
        <row r="4541">
          <cell r="A4541">
            <v>25261</v>
          </cell>
          <cell r="B4541">
            <v>98.14</v>
          </cell>
        </row>
        <row r="4542">
          <cell r="A4542">
            <v>25262</v>
          </cell>
          <cell r="B4542">
            <v>98.13</v>
          </cell>
        </row>
        <row r="4543">
          <cell r="A4543">
            <v>25265</v>
          </cell>
          <cell r="B4543">
            <v>98.38</v>
          </cell>
        </row>
        <row r="4544">
          <cell r="A4544">
            <v>25266</v>
          </cell>
          <cell r="B4544">
            <v>99.32</v>
          </cell>
        </row>
        <row r="4545">
          <cell r="A4545">
            <v>25267</v>
          </cell>
          <cell r="B4545">
            <v>99.71</v>
          </cell>
        </row>
        <row r="4546">
          <cell r="A4546">
            <v>25268</v>
          </cell>
          <cell r="B4546">
            <v>98.7</v>
          </cell>
        </row>
        <row r="4547">
          <cell r="A4547">
            <v>25269</v>
          </cell>
          <cell r="B4547">
            <v>98.65</v>
          </cell>
        </row>
        <row r="4548">
          <cell r="A4548">
            <v>25272</v>
          </cell>
          <cell r="B4548">
            <v>98.99</v>
          </cell>
        </row>
        <row r="4549">
          <cell r="A4549">
            <v>25273</v>
          </cell>
          <cell r="B4549">
            <v>99.32</v>
          </cell>
        </row>
        <row r="4550">
          <cell r="A4550">
            <v>25274</v>
          </cell>
          <cell r="B4550">
            <v>99.05</v>
          </cell>
        </row>
        <row r="4551">
          <cell r="A4551">
            <v>25275</v>
          </cell>
          <cell r="B4551">
            <v>98.39</v>
          </cell>
        </row>
        <row r="4552">
          <cell r="A4552">
            <v>25276</v>
          </cell>
          <cell r="B4552">
            <v>98</v>
          </cell>
        </row>
        <row r="4553">
          <cell r="A4553">
            <v>25279</v>
          </cell>
          <cell r="B4553">
            <v>98.25</v>
          </cell>
        </row>
        <row r="4554">
          <cell r="A4554">
            <v>25280</v>
          </cell>
          <cell r="B4554">
            <v>98.49</v>
          </cell>
        </row>
        <row r="4555">
          <cell r="A4555">
            <v>25281</v>
          </cell>
          <cell r="B4555">
            <v>99.21</v>
          </cell>
        </row>
        <row r="4556">
          <cell r="A4556">
            <v>25282</v>
          </cell>
          <cell r="B4556">
            <v>99.84</v>
          </cell>
        </row>
        <row r="4557">
          <cell r="A4557">
            <v>25283</v>
          </cell>
          <cell r="B4557">
            <v>99.63</v>
          </cell>
        </row>
        <row r="4558">
          <cell r="A4558">
            <v>25286</v>
          </cell>
          <cell r="B4558">
            <v>99.5</v>
          </cell>
        </row>
        <row r="4559">
          <cell r="A4559">
            <v>25287</v>
          </cell>
          <cell r="B4559">
            <v>99.66</v>
          </cell>
        </row>
        <row r="4560">
          <cell r="A4560">
            <v>25288</v>
          </cell>
          <cell r="B4560">
            <v>100.39</v>
          </cell>
        </row>
        <row r="4561">
          <cell r="A4561">
            <v>25289</v>
          </cell>
          <cell r="B4561">
            <v>101.1</v>
          </cell>
        </row>
        <row r="4562">
          <cell r="A4562">
            <v>25290</v>
          </cell>
          <cell r="B4562">
            <v>101.51</v>
          </cell>
        </row>
        <row r="4563">
          <cell r="A4563">
            <v>25294</v>
          </cell>
          <cell r="B4563">
            <v>101.42</v>
          </cell>
        </row>
        <row r="4564">
          <cell r="A4564">
            <v>25295</v>
          </cell>
          <cell r="B4564">
            <v>100.78</v>
          </cell>
        </row>
        <row r="4565">
          <cell r="A4565">
            <v>25296</v>
          </cell>
          <cell r="B4565">
            <v>100.68</v>
          </cell>
        </row>
        <row r="4566">
          <cell r="A4566">
            <v>25300</v>
          </cell>
          <cell r="B4566">
            <v>99.89</v>
          </cell>
        </row>
        <row r="4567">
          <cell r="A4567">
            <v>25301</v>
          </cell>
          <cell r="B4567">
            <v>100.14</v>
          </cell>
        </row>
        <row r="4568">
          <cell r="A4568">
            <v>25302</v>
          </cell>
          <cell r="B4568">
            <v>101.02</v>
          </cell>
        </row>
        <row r="4569">
          <cell r="A4569">
            <v>25303</v>
          </cell>
          <cell r="B4569">
            <v>101.55</v>
          </cell>
        </row>
        <row r="4570">
          <cell r="A4570">
            <v>25304</v>
          </cell>
          <cell r="B4570">
            <v>101.65</v>
          </cell>
        </row>
        <row r="4571">
          <cell r="A4571">
            <v>25307</v>
          </cell>
          <cell r="B4571">
            <v>101.57</v>
          </cell>
        </row>
        <row r="4572">
          <cell r="A4572">
            <v>25308</v>
          </cell>
          <cell r="B4572">
            <v>101.53</v>
          </cell>
        </row>
        <row r="4573">
          <cell r="A4573">
            <v>25309</v>
          </cell>
          <cell r="B4573">
            <v>100.63</v>
          </cell>
        </row>
        <row r="4574">
          <cell r="A4574">
            <v>25310</v>
          </cell>
          <cell r="B4574">
            <v>100.78</v>
          </cell>
        </row>
        <row r="4575">
          <cell r="A4575">
            <v>25311</v>
          </cell>
          <cell r="B4575">
            <v>101.24</v>
          </cell>
        </row>
        <row r="4576">
          <cell r="A4576">
            <v>25314</v>
          </cell>
          <cell r="B4576">
            <v>100.56</v>
          </cell>
        </row>
        <row r="4577">
          <cell r="A4577">
            <v>25315</v>
          </cell>
          <cell r="B4577">
            <v>100.78</v>
          </cell>
        </row>
        <row r="4578">
          <cell r="A4578">
            <v>25316</v>
          </cell>
          <cell r="B4578">
            <v>100.8</v>
          </cell>
        </row>
        <row r="4579">
          <cell r="A4579">
            <v>25317</v>
          </cell>
          <cell r="B4579">
            <v>101.27</v>
          </cell>
        </row>
        <row r="4580">
          <cell r="A4580">
            <v>25318</v>
          </cell>
          <cell r="B4580">
            <v>101.72</v>
          </cell>
        </row>
        <row r="4581">
          <cell r="A4581">
            <v>25321</v>
          </cell>
          <cell r="B4581">
            <v>102.03</v>
          </cell>
        </row>
        <row r="4582">
          <cell r="A4582">
            <v>25322</v>
          </cell>
          <cell r="B4582">
            <v>102.79</v>
          </cell>
        </row>
        <row r="4583">
          <cell r="A4583">
            <v>25323</v>
          </cell>
          <cell r="B4583">
            <v>103.69</v>
          </cell>
        </row>
        <row r="4584">
          <cell r="A4584">
            <v>25324</v>
          </cell>
          <cell r="B4584">
            <v>103.51</v>
          </cell>
        </row>
        <row r="4585">
          <cell r="A4585">
            <v>25325</v>
          </cell>
          <cell r="B4585">
            <v>104</v>
          </cell>
        </row>
        <row r="4586">
          <cell r="A4586">
            <v>25328</v>
          </cell>
          <cell r="B4586">
            <v>104.37</v>
          </cell>
        </row>
        <row r="4587">
          <cell r="A4587">
            <v>25329</v>
          </cell>
          <cell r="B4587">
            <v>104.86</v>
          </cell>
        </row>
        <row r="4588">
          <cell r="A4588">
            <v>25330</v>
          </cell>
          <cell r="B4588">
            <v>104.67</v>
          </cell>
        </row>
        <row r="4589">
          <cell r="A4589">
            <v>25331</v>
          </cell>
          <cell r="B4589">
            <v>105.1</v>
          </cell>
        </row>
        <row r="4590">
          <cell r="A4590">
            <v>25332</v>
          </cell>
          <cell r="B4590">
            <v>105.05</v>
          </cell>
        </row>
        <row r="4591">
          <cell r="A4591">
            <v>25335</v>
          </cell>
          <cell r="B4591">
            <v>104.89</v>
          </cell>
        </row>
        <row r="4592">
          <cell r="A4592">
            <v>25336</v>
          </cell>
          <cell r="B4592">
            <v>105.34</v>
          </cell>
        </row>
        <row r="4593">
          <cell r="A4593">
            <v>25337</v>
          </cell>
          <cell r="B4593">
            <v>106.16</v>
          </cell>
        </row>
        <row r="4594">
          <cell r="A4594">
            <v>25338</v>
          </cell>
          <cell r="B4594">
            <v>105.85</v>
          </cell>
        </row>
        <row r="4595">
          <cell r="A4595">
            <v>25339</v>
          </cell>
          <cell r="B4595">
            <v>105.94</v>
          </cell>
        </row>
        <row r="4596">
          <cell r="A4596">
            <v>25342</v>
          </cell>
          <cell r="B4596">
            <v>104.97</v>
          </cell>
        </row>
        <row r="4597">
          <cell r="A4597">
            <v>25343</v>
          </cell>
          <cell r="B4597">
            <v>104.04</v>
          </cell>
        </row>
        <row r="4598">
          <cell r="A4598">
            <v>25344</v>
          </cell>
          <cell r="B4598">
            <v>104.47</v>
          </cell>
        </row>
        <row r="4599">
          <cell r="A4599">
            <v>25345</v>
          </cell>
          <cell r="B4599">
            <v>104.6</v>
          </cell>
        </row>
        <row r="4600">
          <cell r="A4600">
            <v>25346</v>
          </cell>
          <cell r="B4600">
            <v>104.59</v>
          </cell>
        </row>
        <row r="4601">
          <cell r="A4601">
            <v>25349</v>
          </cell>
          <cell r="B4601">
            <v>104.36</v>
          </cell>
        </row>
        <row r="4602">
          <cell r="A4602">
            <v>25350</v>
          </cell>
          <cell r="B4602">
            <v>103.57</v>
          </cell>
        </row>
        <row r="4603">
          <cell r="A4603">
            <v>25351</v>
          </cell>
          <cell r="B4603">
            <v>103.26</v>
          </cell>
        </row>
        <row r="4604">
          <cell r="A4604">
            <v>25352</v>
          </cell>
          <cell r="B4604">
            <v>103.46</v>
          </cell>
        </row>
        <row r="4605">
          <cell r="A4605">
            <v>25356</v>
          </cell>
          <cell r="B4605">
            <v>102.94</v>
          </cell>
        </row>
        <row r="4606">
          <cell r="A4606">
            <v>25357</v>
          </cell>
          <cell r="B4606">
            <v>102.63</v>
          </cell>
        </row>
        <row r="4607">
          <cell r="A4607">
            <v>25358</v>
          </cell>
          <cell r="B4607">
            <v>102.59</v>
          </cell>
        </row>
        <row r="4608">
          <cell r="A4608">
            <v>25359</v>
          </cell>
          <cell r="B4608">
            <v>102.76</v>
          </cell>
        </row>
        <row r="4609">
          <cell r="A4609">
            <v>25360</v>
          </cell>
          <cell r="B4609">
            <v>102.12</v>
          </cell>
        </row>
        <row r="4610">
          <cell r="A4610">
            <v>25363</v>
          </cell>
          <cell r="B4610">
            <v>101.2</v>
          </cell>
        </row>
        <row r="4611">
          <cell r="A4611">
            <v>25364</v>
          </cell>
          <cell r="B4611">
            <v>100.42</v>
          </cell>
        </row>
        <row r="4612">
          <cell r="A4612">
            <v>25365</v>
          </cell>
          <cell r="B4612">
            <v>99.05</v>
          </cell>
        </row>
        <row r="4613">
          <cell r="A4613">
            <v>25366</v>
          </cell>
          <cell r="B4613">
            <v>98.26</v>
          </cell>
        </row>
        <row r="4614">
          <cell r="A4614">
            <v>25367</v>
          </cell>
          <cell r="B4614">
            <v>98.65</v>
          </cell>
        </row>
        <row r="4615">
          <cell r="A4615">
            <v>25370</v>
          </cell>
          <cell r="B4615">
            <v>98.32</v>
          </cell>
        </row>
        <row r="4616">
          <cell r="A4616">
            <v>25371</v>
          </cell>
          <cell r="B4616">
            <v>97.95</v>
          </cell>
        </row>
        <row r="4617">
          <cell r="A4617">
            <v>25372</v>
          </cell>
          <cell r="B4617">
            <v>97.81</v>
          </cell>
        </row>
        <row r="4618">
          <cell r="A4618">
            <v>25373</v>
          </cell>
          <cell r="B4618">
            <v>97.24</v>
          </cell>
        </row>
        <row r="4619">
          <cell r="A4619">
            <v>25374</v>
          </cell>
          <cell r="B4619">
            <v>96.67</v>
          </cell>
        </row>
        <row r="4620">
          <cell r="A4620">
            <v>25377</v>
          </cell>
          <cell r="B4620">
            <v>96.23</v>
          </cell>
        </row>
        <row r="4621">
          <cell r="A4621">
            <v>25378</v>
          </cell>
          <cell r="B4621">
            <v>97.32</v>
          </cell>
        </row>
        <row r="4622">
          <cell r="A4622">
            <v>25379</v>
          </cell>
          <cell r="B4622">
            <v>97.01</v>
          </cell>
        </row>
        <row r="4623">
          <cell r="A4623">
            <v>25380</v>
          </cell>
          <cell r="B4623">
            <v>97.25</v>
          </cell>
        </row>
        <row r="4624">
          <cell r="A4624">
            <v>25381</v>
          </cell>
          <cell r="B4624">
            <v>97.33</v>
          </cell>
        </row>
        <row r="4625">
          <cell r="A4625">
            <v>25384</v>
          </cell>
          <cell r="B4625">
            <v>97.71</v>
          </cell>
        </row>
        <row r="4626">
          <cell r="A4626">
            <v>25385</v>
          </cell>
          <cell r="B4626">
            <v>98.08</v>
          </cell>
        </row>
        <row r="4627">
          <cell r="A4627">
            <v>25386</v>
          </cell>
          <cell r="B4627">
            <v>98.94</v>
          </cell>
        </row>
        <row r="4628">
          <cell r="A4628">
            <v>25387</v>
          </cell>
          <cell r="B4628">
            <v>99.61</v>
          </cell>
        </row>
        <row r="4629">
          <cell r="A4629">
            <v>25391</v>
          </cell>
          <cell r="B4629">
            <v>99.03</v>
          </cell>
        </row>
        <row r="4630">
          <cell r="A4630">
            <v>25392</v>
          </cell>
          <cell r="B4630">
            <v>97.63</v>
          </cell>
        </row>
        <row r="4631">
          <cell r="A4631">
            <v>25393</v>
          </cell>
          <cell r="B4631">
            <v>96.88</v>
          </cell>
        </row>
        <row r="4632">
          <cell r="A4632">
            <v>25394</v>
          </cell>
          <cell r="B4632">
            <v>95.38</v>
          </cell>
        </row>
        <row r="4633">
          <cell r="A4633">
            <v>25395</v>
          </cell>
          <cell r="B4633">
            <v>95.77</v>
          </cell>
        </row>
        <row r="4634">
          <cell r="A4634">
            <v>25398</v>
          </cell>
          <cell r="B4634">
            <v>94.55</v>
          </cell>
        </row>
        <row r="4635">
          <cell r="A4635">
            <v>25399</v>
          </cell>
          <cell r="B4635">
            <v>94.24</v>
          </cell>
        </row>
        <row r="4636">
          <cell r="A4636">
            <v>25400</v>
          </cell>
          <cell r="B4636">
            <v>95.18</v>
          </cell>
        </row>
        <row r="4637">
          <cell r="A4637">
            <v>25401</v>
          </cell>
          <cell r="B4637">
            <v>95.76</v>
          </cell>
        </row>
        <row r="4638">
          <cell r="A4638">
            <v>25402</v>
          </cell>
          <cell r="B4638">
            <v>94.95</v>
          </cell>
        </row>
        <row r="4639">
          <cell r="A4639">
            <v>25406</v>
          </cell>
          <cell r="B4639">
            <v>93.52</v>
          </cell>
        </row>
        <row r="4640">
          <cell r="A4640">
            <v>25407</v>
          </cell>
          <cell r="B4640">
            <v>93.12</v>
          </cell>
        </row>
        <row r="4641">
          <cell r="A4641">
            <v>25408</v>
          </cell>
          <cell r="B4641">
            <v>92.8</v>
          </cell>
        </row>
        <row r="4642">
          <cell r="A4642">
            <v>25409</v>
          </cell>
          <cell r="B4642">
            <v>92.06</v>
          </cell>
        </row>
        <row r="4643">
          <cell r="A4643">
            <v>25412</v>
          </cell>
          <cell r="B4643">
            <v>90.21</v>
          </cell>
        </row>
        <row r="4644">
          <cell r="A4644">
            <v>25413</v>
          </cell>
          <cell r="B4644">
            <v>89.48</v>
          </cell>
        </row>
        <row r="4645">
          <cell r="A4645">
            <v>25414</v>
          </cell>
          <cell r="B4645">
            <v>89.93</v>
          </cell>
        </row>
        <row r="4646">
          <cell r="A4646">
            <v>25415</v>
          </cell>
          <cell r="B4646">
            <v>91.83</v>
          </cell>
        </row>
        <row r="4647">
          <cell r="A4647">
            <v>25416</v>
          </cell>
          <cell r="B4647">
            <v>93.47</v>
          </cell>
        </row>
        <row r="4648">
          <cell r="A4648">
            <v>25419</v>
          </cell>
          <cell r="B4648">
            <v>92.99</v>
          </cell>
        </row>
        <row r="4649">
          <cell r="A4649">
            <v>25420</v>
          </cell>
          <cell r="B4649">
            <v>93.41</v>
          </cell>
        </row>
        <row r="4650">
          <cell r="A4650">
            <v>25421</v>
          </cell>
          <cell r="B4650">
            <v>93.92</v>
          </cell>
        </row>
        <row r="4651">
          <cell r="A4651">
            <v>25422</v>
          </cell>
          <cell r="B4651">
            <v>93.99</v>
          </cell>
        </row>
        <row r="4652">
          <cell r="A4652">
            <v>25423</v>
          </cell>
          <cell r="B4652">
            <v>93.94</v>
          </cell>
        </row>
        <row r="4653">
          <cell r="A4653">
            <v>25426</v>
          </cell>
          <cell r="B4653">
            <v>93.36</v>
          </cell>
        </row>
        <row r="4654">
          <cell r="A4654">
            <v>25427</v>
          </cell>
          <cell r="B4654">
            <v>92.63</v>
          </cell>
        </row>
        <row r="4655">
          <cell r="A4655">
            <v>25428</v>
          </cell>
          <cell r="B4655">
            <v>92.7</v>
          </cell>
        </row>
        <row r="4656">
          <cell r="A4656">
            <v>25429</v>
          </cell>
          <cell r="B4656">
            <v>93.34</v>
          </cell>
        </row>
        <row r="4657">
          <cell r="A4657">
            <v>25430</v>
          </cell>
          <cell r="B4657">
            <v>94</v>
          </cell>
        </row>
        <row r="4658">
          <cell r="A4658">
            <v>25433</v>
          </cell>
          <cell r="B4658">
            <v>94.57</v>
          </cell>
        </row>
        <row r="4659">
          <cell r="A4659">
            <v>25434</v>
          </cell>
          <cell r="B4659">
            <v>95.07</v>
          </cell>
        </row>
        <row r="4660">
          <cell r="A4660">
            <v>25435</v>
          </cell>
          <cell r="B4660">
            <v>95.07</v>
          </cell>
        </row>
        <row r="4661">
          <cell r="A4661">
            <v>25436</v>
          </cell>
          <cell r="B4661">
            <v>95.35</v>
          </cell>
        </row>
        <row r="4662">
          <cell r="A4662">
            <v>25437</v>
          </cell>
          <cell r="B4662">
            <v>95.92</v>
          </cell>
        </row>
        <row r="4663">
          <cell r="A4663">
            <v>25440</v>
          </cell>
          <cell r="B4663">
            <v>94.93</v>
          </cell>
        </row>
        <row r="4664">
          <cell r="A4664">
            <v>25441</v>
          </cell>
          <cell r="B4664">
            <v>94.3</v>
          </cell>
        </row>
        <row r="4665">
          <cell r="A4665">
            <v>25442</v>
          </cell>
          <cell r="B4665">
            <v>94.49</v>
          </cell>
        </row>
        <row r="4666">
          <cell r="A4666">
            <v>25443</v>
          </cell>
          <cell r="B4666">
            <v>94.89</v>
          </cell>
        </row>
        <row r="4667">
          <cell r="A4667">
            <v>25444</v>
          </cell>
          <cell r="B4667">
            <v>95.51</v>
          </cell>
        </row>
        <row r="4668">
          <cell r="A4668">
            <v>25448</v>
          </cell>
          <cell r="B4668">
            <v>95.54</v>
          </cell>
        </row>
        <row r="4669">
          <cell r="A4669">
            <v>25449</v>
          </cell>
          <cell r="B4669">
            <v>94.98</v>
          </cell>
        </row>
        <row r="4670">
          <cell r="A4670">
            <v>25450</v>
          </cell>
          <cell r="B4670">
            <v>94.2</v>
          </cell>
        </row>
        <row r="4671">
          <cell r="A4671">
            <v>25451</v>
          </cell>
          <cell r="B4671">
            <v>93.64</v>
          </cell>
        </row>
        <row r="4672">
          <cell r="A4672">
            <v>25454</v>
          </cell>
          <cell r="B4672">
            <v>92.7</v>
          </cell>
        </row>
        <row r="4673">
          <cell r="A4673">
            <v>25455</v>
          </cell>
          <cell r="B4673">
            <v>93.38</v>
          </cell>
        </row>
        <row r="4674">
          <cell r="A4674">
            <v>25456</v>
          </cell>
          <cell r="B4674">
            <v>94.95</v>
          </cell>
        </row>
        <row r="4675">
          <cell r="A4675">
            <v>25457</v>
          </cell>
          <cell r="B4675">
            <v>94.22</v>
          </cell>
        </row>
        <row r="4676">
          <cell r="A4676">
            <v>25458</v>
          </cell>
          <cell r="B4676">
            <v>94.13</v>
          </cell>
        </row>
        <row r="4677">
          <cell r="A4677">
            <v>25461</v>
          </cell>
          <cell r="B4677">
            <v>94.87</v>
          </cell>
        </row>
        <row r="4678">
          <cell r="A4678">
            <v>25462</v>
          </cell>
          <cell r="B4678">
            <v>94.95</v>
          </cell>
        </row>
        <row r="4679">
          <cell r="A4679">
            <v>25463</v>
          </cell>
          <cell r="B4679">
            <v>94.76</v>
          </cell>
        </row>
        <row r="4680">
          <cell r="A4680">
            <v>25464</v>
          </cell>
          <cell r="B4680">
            <v>94.9</v>
          </cell>
        </row>
        <row r="4681">
          <cell r="A4681">
            <v>25465</v>
          </cell>
          <cell r="B4681">
            <v>95.19</v>
          </cell>
        </row>
        <row r="4682">
          <cell r="A4682">
            <v>25468</v>
          </cell>
          <cell r="B4682">
            <v>95.63</v>
          </cell>
        </row>
        <row r="4683">
          <cell r="A4683">
            <v>25469</v>
          </cell>
          <cell r="B4683">
            <v>95.63</v>
          </cell>
        </row>
        <row r="4684">
          <cell r="A4684">
            <v>25470</v>
          </cell>
          <cell r="B4684">
            <v>95.5</v>
          </cell>
        </row>
        <row r="4685">
          <cell r="A4685">
            <v>25471</v>
          </cell>
          <cell r="B4685">
            <v>94.77</v>
          </cell>
        </row>
        <row r="4686">
          <cell r="A4686">
            <v>25472</v>
          </cell>
          <cell r="B4686">
            <v>94.16</v>
          </cell>
        </row>
        <row r="4687">
          <cell r="A4687">
            <v>25475</v>
          </cell>
          <cell r="B4687">
            <v>93.41</v>
          </cell>
        </row>
        <row r="4688">
          <cell r="A4688">
            <v>25476</v>
          </cell>
          <cell r="B4688">
            <v>93.12</v>
          </cell>
        </row>
        <row r="4689">
          <cell r="A4689">
            <v>25477</v>
          </cell>
          <cell r="B4689">
            <v>92.52</v>
          </cell>
        </row>
        <row r="4690">
          <cell r="A4690">
            <v>25478</v>
          </cell>
          <cell r="B4690">
            <v>93.24</v>
          </cell>
        </row>
        <row r="4691">
          <cell r="A4691">
            <v>25479</v>
          </cell>
          <cell r="B4691">
            <v>93.19</v>
          </cell>
        </row>
        <row r="4692">
          <cell r="A4692">
            <v>25482</v>
          </cell>
          <cell r="B4692">
            <v>93.38</v>
          </cell>
        </row>
        <row r="4693">
          <cell r="A4693">
            <v>25483</v>
          </cell>
          <cell r="B4693">
            <v>93.09</v>
          </cell>
        </row>
        <row r="4694">
          <cell r="A4694">
            <v>25484</v>
          </cell>
          <cell r="B4694">
            <v>92.67</v>
          </cell>
        </row>
        <row r="4695">
          <cell r="A4695">
            <v>25485</v>
          </cell>
          <cell r="B4695">
            <v>93.03</v>
          </cell>
        </row>
        <row r="4696">
          <cell r="A4696">
            <v>25486</v>
          </cell>
          <cell r="B4696">
            <v>93.56</v>
          </cell>
        </row>
        <row r="4697">
          <cell r="A4697">
            <v>25489</v>
          </cell>
          <cell r="B4697">
            <v>94.55</v>
          </cell>
        </row>
        <row r="4698">
          <cell r="A4698">
            <v>25490</v>
          </cell>
          <cell r="B4698">
            <v>95.7</v>
          </cell>
        </row>
        <row r="4699">
          <cell r="A4699">
            <v>25491</v>
          </cell>
          <cell r="B4699">
            <v>95.72</v>
          </cell>
        </row>
        <row r="4700">
          <cell r="A4700">
            <v>25492</v>
          </cell>
          <cell r="B4700">
            <v>96.37</v>
          </cell>
        </row>
        <row r="4701">
          <cell r="A4701">
            <v>25493</v>
          </cell>
          <cell r="B4701">
            <v>96.26</v>
          </cell>
        </row>
        <row r="4702">
          <cell r="A4702">
            <v>25496</v>
          </cell>
          <cell r="B4702">
            <v>96.46</v>
          </cell>
        </row>
        <row r="4703">
          <cell r="A4703">
            <v>25497</v>
          </cell>
          <cell r="B4703">
            <v>97.2</v>
          </cell>
        </row>
        <row r="4704">
          <cell r="A4704">
            <v>25498</v>
          </cell>
          <cell r="B4704">
            <v>97.83</v>
          </cell>
        </row>
        <row r="4705">
          <cell r="A4705">
            <v>25499</v>
          </cell>
          <cell r="B4705">
            <v>97.46</v>
          </cell>
        </row>
        <row r="4706">
          <cell r="A4706">
            <v>25500</v>
          </cell>
          <cell r="B4706">
            <v>98.12</v>
          </cell>
        </row>
        <row r="4707">
          <cell r="A4707">
            <v>25503</v>
          </cell>
          <cell r="B4707">
            <v>97.97</v>
          </cell>
        </row>
        <row r="4708">
          <cell r="A4708">
            <v>25504</v>
          </cell>
          <cell r="B4708">
            <v>97.66</v>
          </cell>
        </row>
        <row r="4709">
          <cell r="A4709">
            <v>25505</v>
          </cell>
          <cell r="B4709">
            <v>96.81</v>
          </cell>
        </row>
        <row r="4710">
          <cell r="A4710">
            <v>25506</v>
          </cell>
          <cell r="B4710">
            <v>96.93</v>
          </cell>
        </row>
        <row r="4711">
          <cell r="A4711">
            <v>25507</v>
          </cell>
          <cell r="B4711">
            <v>97.12</v>
          </cell>
        </row>
        <row r="4712">
          <cell r="A4712">
            <v>25510</v>
          </cell>
          <cell r="B4712">
            <v>97.15</v>
          </cell>
        </row>
        <row r="4713">
          <cell r="A4713">
            <v>25511</v>
          </cell>
          <cell r="B4713">
            <v>97.21</v>
          </cell>
        </row>
        <row r="4714">
          <cell r="A4714">
            <v>25512</v>
          </cell>
          <cell r="B4714">
            <v>97.64</v>
          </cell>
        </row>
        <row r="4715">
          <cell r="A4715">
            <v>25513</v>
          </cell>
          <cell r="B4715">
            <v>97.67</v>
          </cell>
        </row>
        <row r="4716">
          <cell r="A4716">
            <v>25514</v>
          </cell>
          <cell r="B4716">
            <v>98.26</v>
          </cell>
        </row>
        <row r="4717">
          <cell r="A4717">
            <v>25517</v>
          </cell>
          <cell r="B4717">
            <v>98.33</v>
          </cell>
        </row>
        <row r="4718">
          <cell r="A4718">
            <v>25518</v>
          </cell>
          <cell r="B4718">
            <v>98.07</v>
          </cell>
        </row>
        <row r="4719">
          <cell r="A4719">
            <v>25519</v>
          </cell>
          <cell r="B4719">
            <v>97.89</v>
          </cell>
        </row>
        <row r="4720">
          <cell r="A4720">
            <v>25520</v>
          </cell>
          <cell r="B4720">
            <v>97.42</v>
          </cell>
        </row>
        <row r="4721">
          <cell r="A4721">
            <v>25521</v>
          </cell>
          <cell r="B4721">
            <v>97.07</v>
          </cell>
        </row>
        <row r="4722">
          <cell r="A4722">
            <v>25524</v>
          </cell>
          <cell r="B4722">
            <v>96.41</v>
          </cell>
        </row>
        <row r="4723">
          <cell r="A4723">
            <v>25525</v>
          </cell>
          <cell r="B4723">
            <v>96.39</v>
          </cell>
        </row>
        <row r="4724">
          <cell r="A4724">
            <v>25526</v>
          </cell>
          <cell r="B4724">
            <v>95.9</v>
          </cell>
        </row>
        <row r="4725">
          <cell r="A4725">
            <v>25527</v>
          </cell>
          <cell r="B4725">
            <v>94.91</v>
          </cell>
        </row>
        <row r="4726">
          <cell r="A4726">
            <v>25528</v>
          </cell>
          <cell r="B4726">
            <v>94.32</v>
          </cell>
        </row>
        <row r="4727">
          <cell r="A4727">
            <v>25531</v>
          </cell>
          <cell r="B4727">
            <v>93.24</v>
          </cell>
        </row>
        <row r="4728">
          <cell r="A4728">
            <v>25532</v>
          </cell>
          <cell r="B4728">
            <v>92.94</v>
          </cell>
        </row>
        <row r="4729">
          <cell r="A4729">
            <v>25533</v>
          </cell>
          <cell r="B4729">
            <v>93.27</v>
          </cell>
        </row>
        <row r="4730">
          <cell r="A4730">
            <v>25535</v>
          </cell>
          <cell r="B4730">
            <v>93.81</v>
          </cell>
        </row>
        <row r="4731">
          <cell r="A4731">
            <v>25538</v>
          </cell>
          <cell r="B4731">
            <v>93.22</v>
          </cell>
        </row>
        <row r="4732">
          <cell r="A4732">
            <v>25539</v>
          </cell>
          <cell r="B4732">
            <v>92.65</v>
          </cell>
        </row>
        <row r="4733">
          <cell r="A4733">
            <v>25540</v>
          </cell>
          <cell r="B4733">
            <v>91.65</v>
          </cell>
        </row>
        <row r="4734">
          <cell r="A4734">
            <v>25541</v>
          </cell>
          <cell r="B4734">
            <v>91.95</v>
          </cell>
        </row>
        <row r="4735">
          <cell r="A4735">
            <v>25542</v>
          </cell>
          <cell r="B4735">
            <v>91.73</v>
          </cell>
        </row>
        <row r="4736">
          <cell r="A4736">
            <v>25545</v>
          </cell>
          <cell r="B4736">
            <v>90.84</v>
          </cell>
        </row>
        <row r="4737">
          <cell r="A4737">
            <v>25546</v>
          </cell>
          <cell r="B4737">
            <v>90.55</v>
          </cell>
        </row>
        <row r="4738">
          <cell r="A4738">
            <v>25547</v>
          </cell>
          <cell r="B4738">
            <v>90.48</v>
          </cell>
        </row>
        <row r="4739">
          <cell r="A4739">
            <v>25548</v>
          </cell>
          <cell r="B4739">
            <v>90.52</v>
          </cell>
        </row>
        <row r="4740">
          <cell r="A4740">
            <v>25549</v>
          </cell>
          <cell r="B4740">
            <v>90.81</v>
          </cell>
        </row>
        <row r="4741">
          <cell r="A4741">
            <v>25552</v>
          </cell>
          <cell r="B4741">
            <v>90.54</v>
          </cell>
        </row>
        <row r="4742">
          <cell r="A4742">
            <v>25553</v>
          </cell>
          <cell r="B4742">
            <v>89.72</v>
          </cell>
        </row>
        <row r="4743">
          <cell r="A4743">
            <v>25554</v>
          </cell>
          <cell r="B4743">
            <v>89.2</v>
          </cell>
        </row>
        <row r="4744">
          <cell r="A4744">
            <v>25555</v>
          </cell>
          <cell r="B4744">
            <v>90.61</v>
          </cell>
        </row>
        <row r="4745">
          <cell r="A4745">
            <v>25556</v>
          </cell>
          <cell r="B4745">
            <v>91.38</v>
          </cell>
        </row>
        <row r="4746">
          <cell r="A4746">
            <v>25559</v>
          </cell>
          <cell r="B4746">
            <v>90.58</v>
          </cell>
        </row>
        <row r="4747">
          <cell r="A4747">
            <v>25560</v>
          </cell>
          <cell r="B4747">
            <v>90.23</v>
          </cell>
        </row>
        <row r="4748">
          <cell r="A4748">
            <v>25561</v>
          </cell>
          <cell r="B4748">
            <v>91.18</v>
          </cell>
        </row>
        <row r="4749">
          <cell r="A4749">
            <v>25563</v>
          </cell>
          <cell r="B4749">
            <v>91.89</v>
          </cell>
        </row>
        <row r="4750">
          <cell r="A4750">
            <v>25566</v>
          </cell>
          <cell r="B4750">
            <v>91.25</v>
          </cell>
        </row>
        <row r="4751">
          <cell r="A4751">
            <v>25567</v>
          </cell>
          <cell r="B4751">
            <v>91.6</v>
          </cell>
        </row>
        <row r="4752">
          <cell r="A4752">
            <v>25568</v>
          </cell>
          <cell r="B4752">
            <v>92.06</v>
          </cell>
        </row>
        <row r="4753">
          <cell r="A4753">
            <v>25570</v>
          </cell>
          <cell r="B4753">
            <v>93</v>
          </cell>
        </row>
        <row r="4754">
          <cell r="A4754">
            <v>25573</v>
          </cell>
          <cell r="B4754">
            <v>93.46</v>
          </cell>
        </row>
        <row r="4755">
          <cell r="A4755">
            <v>25574</v>
          </cell>
          <cell r="B4755">
            <v>92.82</v>
          </cell>
        </row>
        <row r="4756">
          <cell r="A4756">
            <v>25575</v>
          </cell>
          <cell r="B4756">
            <v>92.63</v>
          </cell>
        </row>
        <row r="4757">
          <cell r="A4757">
            <v>25576</v>
          </cell>
          <cell r="B4757">
            <v>92.68</v>
          </cell>
        </row>
        <row r="4758">
          <cell r="A4758">
            <v>25577</v>
          </cell>
          <cell r="B4758">
            <v>92.4</v>
          </cell>
        </row>
        <row r="4759">
          <cell r="A4759">
            <v>25580</v>
          </cell>
          <cell r="B4759">
            <v>91.7</v>
          </cell>
        </row>
        <row r="4760">
          <cell r="A4760">
            <v>25581</v>
          </cell>
          <cell r="B4760">
            <v>91.92</v>
          </cell>
        </row>
        <row r="4761">
          <cell r="A4761">
            <v>25582</v>
          </cell>
          <cell r="B4761">
            <v>91.65</v>
          </cell>
        </row>
        <row r="4762">
          <cell r="A4762">
            <v>25583</v>
          </cell>
          <cell r="B4762">
            <v>91.68</v>
          </cell>
        </row>
        <row r="4763">
          <cell r="A4763">
            <v>25584</v>
          </cell>
          <cell r="B4763">
            <v>90.92</v>
          </cell>
        </row>
        <row r="4764">
          <cell r="A4764">
            <v>25587</v>
          </cell>
          <cell r="B4764">
            <v>89.65</v>
          </cell>
        </row>
        <row r="4765">
          <cell r="A4765">
            <v>25588</v>
          </cell>
          <cell r="B4765">
            <v>89.83</v>
          </cell>
        </row>
        <row r="4766">
          <cell r="A4766">
            <v>25589</v>
          </cell>
          <cell r="B4766">
            <v>89.95</v>
          </cell>
        </row>
        <row r="4767">
          <cell r="A4767">
            <v>25590</v>
          </cell>
          <cell r="B4767">
            <v>90.04</v>
          </cell>
        </row>
        <row r="4768">
          <cell r="A4768">
            <v>25591</v>
          </cell>
          <cell r="B4768">
            <v>89.37</v>
          </cell>
        </row>
        <row r="4769">
          <cell r="A4769">
            <v>25594</v>
          </cell>
          <cell r="B4769">
            <v>88.17</v>
          </cell>
        </row>
        <row r="4770">
          <cell r="A4770">
            <v>25595</v>
          </cell>
          <cell r="B4770">
            <v>87.62</v>
          </cell>
        </row>
        <row r="4771">
          <cell r="A4771">
            <v>25596</v>
          </cell>
          <cell r="B4771">
            <v>86.79</v>
          </cell>
        </row>
        <row r="4772">
          <cell r="A4772">
            <v>25597</v>
          </cell>
          <cell r="B4772">
            <v>85.69</v>
          </cell>
        </row>
        <row r="4773">
          <cell r="A4773">
            <v>25598</v>
          </cell>
          <cell r="B4773">
            <v>85.02</v>
          </cell>
        </row>
        <row r="4774">
          <cell r="A4774">
            <v>25601</v>
          </cell>
          <cell r="B4774">
            <v>85.75</v>
          </cell>
        </row>
        <row r="4775">
          <cell r="A4775">
            <v>25602</v>
          </cell>
          <cell r="B4775">
            <v>86.77</v>
          </cell>
        </row>
        <row r="4776">
          <cell r="A4776">
            <v>25603</v>
          </cell>
          <cell r="B4776">
            <v>86.24</v>
          </cell>
        </row>
        <row r="4777">
          <cell r="A4777">
            <v>25604</v>
          </cell>
          <cell r="B4777">
            <v>85.9</v>
          </cell>
        </row>
        <row r="4778">
          <cell r="A4778">
            <v>25605</v>
          </cell>
          <cell r="B4778">
            <v>86.33</v>
          </cell>
        </row>
        <row r="4779">
          <cell r="A4779">
            <v>25608</v>
          </cell>
          <cell r="B4779">
            <v>87.01</v>
          </cell>
        </row>
        <row r="4780">
          <cell r="A4780">
            <v>25609</v>
          </cell>
          <cell r="B4780">
            <v>86.1</v>
          </cell>
        </row>
        <row r="4781">
          <cell r="A4781">
            <v>25610</v>
          </cell>
          <cell r="B4781">
            <v>86.94</v>
          </cell>
        </row>
        <row r="4782">
          <cell r="A4782">
            <v>25611</v>
          </cell>
          <cell r="B4782">
            <v>86.73</v>
          </cell>
        </row>
        <row r="4783">
          <cell r="A4783">
            <v>25612</v>
          </cell>
          <cell r="B4783">
            <v>86.54</v>
          </cell>
        </row>
        <row r="4784">
          <cell r="A4784">
            <v>25615</v>
          </cell>
          <cell r="B4784">
            <v>86.47</v>
          </cell>
        </row>
        <row r="4785">
          <cell r="A4785">
            <v>25616</v>
          </cell>
          <cell r="B4785">
            <v>86.37</v>
          </cell>
        </row>
        <row r="4786">
          <cell r="A4786">
            <v>25617</v>
          </cell>
          <cell r="B4786">
            <v>87.44</v>
          </cell>
        </row>
        <row r="4787">
          <cell r="A4787">
            <v>25618</v>
          </cell>
          <cell r="B4787">
            <v>87.76</v>
          </cell>
        </row>
        <row r="4788">
          <cell r="A4788">
            <v>25619</v>
          </cell>
          <cell r="B4788">
            <v>88.03</v>
          </cell>
        </row>
        <row r="4789">
          <cell r="A4789">
            <v>25623</v>
          </cell>
          <cell r="B4789">
            <v>87.99</v>
          </cell>
        </row>
        <row r="4790">
          <cell r="A4790">
            <v>25624</v>
          </cell>
          <cell r="B4790">
            <v>89.35</v>
          </cell>
        </row>
        <row r="4791">
          <cell r="A4791">
            <v>25625</v>
          </cell>
          <cell r="B4791">
            <v>88.9</v>
          </cell>
        </row>
        <row r="4792">
          <cell r="A4792">
            <v>25626</v>
          </cell>
          <cell r="B4792">
            <v>89.5</v>
          </cell>
        </row>
        <row r="4793">
          <cell r="A4793">
            <v>25629</v>
          </cell>
          <cell r="B4793">
            <v>89.71</v>
          </cell>
        </row>
        <row r="4794">
          <cell r="A4794">
            <v>25630</v>
          </cell>
          <cell r="B4794">
            <v>90.23</v>
          </cell>
        </row>
        <row r="4795">
          <cell r="A4795">
            <v>25631</v>
          </cell>
          <cell r="B4795">
            <v>90.04</v>
          </cell>
        </row>
        <row r="4796">
          <cell r="A4796">
            <v>25632</v>
          </cell>
          <cell r="B4796">
            <v>90</v>
          </cell>
        </row>
        <row r="4797">
          <cell r="A4797">
            <v>25633</v>
          </cell>
          <cell r="B4797">
            <v>89.44</v>
          </cell>
        </row>
        <row r="4798">
          <cell r="A4798">
            <v>25636</v>
          </cell>
          <cell r="B4798">
            <v>88.51</v>
          </cell>
        </row>
        <row r="4799">
          <cell r="A4799">
            <v>25637</v>
          </cell>
          <cell r="B4799">
            <v>88.75</v>
          </cell>
        </row>
        <row r="4800">
          <cell r="A4800">
            <v>25638</v>
          </cell>
          <cell r="B4800">
            <v>88.69</v>
          </cell>
        </row>
        <row r="4801">
          <cell r="A4801">
            <v>25639</v>
          </cell>
          <cell r="B4801">
            <v>88.33</v>
          </cell>
        </row>
        <row r="4802">
          <cell r="A4802">
            <v>25640</v>
          </cell>
          <cell r="B4802">
            <v>87.86</v>
          </cell>
        </row>
        <row r="4803">
          <cell r="A4803">
            <v>25643</v>
          </cell>
          <cell r="B4803">
            <v>86.91</v>
          </cell>
        </row>
        <row r="4804">
          <cell r="A4804">
            <v>25644</v>
          </cell>
          <cell r="B4804">
            <v>87.29</v>
          </cell>
        </row>
        <row r="4805">
          <cell r="A4805">
            <v>25645</v>
          </cell>
          <cell r="B4805">
            <v>87.54</v>
          </cell>
        </row>
        <row r="4806">
          <cell r="A4806">
            <v>25646</v>
          </cell>
          <cell r="B4806">
            <v>87.42</v>
          </cell>
        </row>
        <row r="4807">
          <cell r="A4807">
            <v>25647</v>
          </cell>
          <cell r="B4807">
            <v>87.06</v>
          </cell>
        </row>
        <row r="4808">
          <cell r="A4808">
            <v>25650</v>
          </cell>
          <cell r="B4808">
            <v>86.99</v>
          </cell>
        </row>
        <row r="4809">
          <cell r="A4809">
            <v>25651</v>
          </cell>
          <cell r="B4809">
            <v>87.98</v>
          </cell>
        </row>
        <row r="4810">
          <cell r="A4810">
            <v>25652</v>
          </cell>
          <cell r="B4810">
            <v>89.77</v>
          </cell>
        </row>
        <row r="4811">
          <cell r="A4811">
            <v>25653</v>
          </cell>
          <cell r="B4811">
            <v>89.92</v>
          </cell>
        </row>
        <row r="4812">
          <cell r="A4812">
            <v>25657</v>
          </cell>
          <cell r="B4812">
            <v>89.63</v>
          </cell>
        </row>
        <row r="4813">
          <cell r="A4813">
            <v>25658</v>
          </cell>
          <cell r="B4813">
            <v>89.63</v>
          </cell>
        </row>
        <row r="4814">
          <cell r="A4814">
            <v>25659</v>
          </cell>
          <cell r="B4814">
            <v>90.07</v>
          </cell>
        </row>
        <row r="4815">
          <cell r="A4815">
            <v>25660</v>
          </cell>
          <cell r="B4815">
            <v>89.79</v>
          </cell>
        </row>
        <row r="4816">
          <cell r="A4816">
            <v>25661</v>
          </cell>
          <cell r="B4816">
            <v>89.39</v>
          </cell>
        </row>
        <row r="4817">
          <cell r="A4817">
            <v>25664</v>
          </cell>
          <cell r="B4817">
            <v>88.76</v>
          </cell>
        </row>
        <row r="4818">
          <cell r="A4818">
            <v>25665</v>
          </cell>
          <cell r="B4818">
            <v>88.52</v>
          </cell>
        </row>
        <row r="4819">
          <cell r="A4819">
            <v>25666</v>
          </cell>
          <cell r="B4819">
            <v>88.49</v>
          </cell>
        </row>
        <row r="4820">
          <cell r="A4820">
            <v>25667</v>
          </cell>
          <cell r="B4820">
            <v>88.53</v>
          </cell>
        </row>
        <row r="4821">
          <cell r="A4821">
            <v>25668</v>
          </cell>
          <cell r="B4821">
            <v>88.24</v>
          </cell>
        </row>
        <row r="4822">
          <cell r="A4822">
            <v>25671</v>
          </cell>
          <cell r="B4822">
            <v>87.64</v>
          </cell>
        </row>
        <row r="4823">
          <cell r="A4823">
            <v>25672</v>
          </cell>
          <cell r="B4823">
            <v>86.89</v>
          </cell>
        </row>
        <row r="4824">
          <cell r="A4824">
            <v>25673</v>
          </cell>
          <cell r="B4824">
            <v>86.73</v>
          </cell>
        </row>
        <row r="4825">
          <cell r="A4825">
            <v>25674</v>
          </cell>
          <cell r="B4825">
            <v>85.88</v>
          </cell>
        </row>
        <row r="4826">
          <cell r="A4826">
            <v>25675</v>
          </cell>
          <cell r="B4826">
            <v>85.67</v>
          </cell>
        </row>
        <row r="4827">
          <cell r="A4827">
            <v>25678</v>
          </cell>
          <cell r="B4827">
            <v>85.83</v>
          </cell>
        </row>
        <row r="4828">
          <cell r="A4828">
            <v>25679</v>
          </cell>
          <cell r="B4828">
            <v>85.38</v>
          </cell>
        </row>
        <row r="4829">
          <cell r="A4829">
            <v>25680</v>
          </cell>
          <cell r="B4829">
            <v>84.27</v>
          </cell>
        </row>
        <row r="4830">
          <cell r="A4830">
            <v>25681</v>
          </cell>
          <cell r="B4830">
            <v>83.04</v>
          </cell>
        </row>
        <row r="4831">
          <cell r="A4831">
            <v>25682</v>
          </cell>
          <cell r="B4831">
            <v>82.77</v>
          </cell>
        </row>
        <row r="4832">
          <cell r="A4832">
            <v>25685</v>
          </cell>
          <cell r="B4832">
            <v>81.459999999999994</v>
          </cell>
        </row>
        <row r="4833">
          <cell r="A4833">
            <v>25686</v>
          </cell>
          <cell r="B4833">
            <v>80.27</v>
          </cell>
        </row>
        <row r="4834">
          <cell r="A4834">
            <v>25687</v>
          </cell>
          <cell r="B4834">
            <v>81.81</v>
          </cell>
        </row>
        <row r="4835">
          <cell r="A4835">
            <v>25688</v>
          </cell>
          <cell r="B4835">
            <v>81.52</v>
          </cell>
        </row>
        <row r="4836">
          <cell r="A4836">
            <v>25689</v>
          </cell>
          <cell r="B4836">
            <v>81.44</v>
          </cell>
        </row>
        <row r="4837">
          <cell r="A4837">
            <v>25692</v>
          </cell>
          <cell r="B4837">
            <v>79.37</v>
          </cell>
        </row>
        <row r="4838">
          <cell r="A4838">
            <v>25693</v>
          </cell>
          <cell r="B4838">
            <v>78.599999999999994</v>
          </cell>
        </row>
        <row r="4839">
          <cell r="A4839">
            <v>25694</v>
          </cell>
          <cell r="B4839">
            <v>79.47</v>
          </cell>
        </row>
        <row r="4840">
          <cell r="A4840">
            <v>25695</v>
          </cell>
          <cell r="B4840">
            <v>79.83</v>
          </cell>
        </row>
        <row r="4841">
          <cell r="A4841">
            <v>25696</v>
          </cell>
          <cell r="B4841">
            <v>79.44</v>
          </cell>
        </row>
        <row r="4842">
          <cell r="A4842">
            <v>25699</v>
          </cell>
          <cell r="B4842">
            <v>78.599999999999994</v>
          </cell>
        </row>
        <row r="4843">
          <cell r="A4843">
            <v>25700</v>
          </cell>
          <cell r="B4843">
            <v>77.849999999999994</v>
          </cell>
        </row>
        <row r="4844">
          <cell r="A4844">
            <v>25701</v>
          </cell>
          <cell r="B4844">
            <v>76.53</v>
          </cell>
        </row>
        <row r="4845">
          <cell r="A4845">
            <v>25702</v>
          </cell>
          <cell r="B4845">
            <v>75.44</v>
          </cell>
        </row>
        <row r="4846">
          <cell r="A4846">
            <v>25703</v>
          </cell>
          <cell r="B4846">
            <v>76.900000000000006</v>
          </cell>
        </row>
        <row r="4847">
          <cell r="A4847">
            <v>25706</v>
          </cell>
          <cell r="B4847">
            <v>76.959999999999994</v>
          </cell>
        </row>
        <row r="4848">
          <cell r="A4848">
            <v>25707</v>
          </cell>
          <cell r="B4848">
            <v>75.459999999999994</v>
          </cell>
        </row>
        <row r="4849">
          <cell r="A4849">
            <v>25708</v>
          </cell>
          <cell r="B4849">
            <v>73.52</v>
          </cell>
        </row>
        <row r="4850">
          <cell r="A4850">
            <v>25709</v>
          </cell>
          <cell r="B4850">
            <v>72.16</v>
          </cell>
        </row>
        <row r="4851">
          <cell r="A4851">
            <v>25710</v>
          </cell>
          <cell r="B4851">
            <v>72.25</v>
          </cell>
        </row>
        <row r="4852">
          <cell r="A4852">
            <v>25713</v>
          </cell>
          <cell r="B4852">
            <v>70.25</v>
          </cell>
        </row>
        <row r="4853">
          <cell r="A4853">
            <v>25714</v>
          </cell>
          <cell r="B4853">
            <v>69.290000000000006</v>
          </cell>
        </row>
        <row r="4854">
          <cell r="A4854">
            <v>25715</v>
          </cell>
          <cell r="B4854">
            <v>72.77</v>
          </cell>
        </row>
        <row r="4855">
          <cell r="A4855">
            <v>25716</v>
          </cell>
          <cell r="B4855">
            <v>74.61</v>
          </cell>
        </row>
        <row r="4856">
          <cell r="A4856">
            <v>25717</v>
          </cell>
          <cell r="B4856">
            <v>76.55</v>
          </cell>
        </row>
        <row r="4857">
          <cell r="A4857">
            <v>25720</v>
          </cell>
          <cell r="B4857">
            <v>77.84</v>
          </cell>
        </row>
        <row r="4858">
          <cell r="A4858">
            <v>25721</v>
          </cell>
          <cell r="B4858">
            <v>77.84</v>
          </cell>
        </row>
        <row r="4859">
          <cell r="A4859">
            <v>25722</v>
          </cell>
          <cell r="B4859">
            <v>78.52</v>
          </cell>
        </row>
        <row r="4860">
          <cell r="A4860">
            <v>25723</v>
          </cell>
          <cell r="B4860">
            <v>77.36</v>
          </cell>
        </row>
        <row r="4861">
          <cell r="A4861">
            <v>25724</v>
          </cell>
          <cell r="B4861">
            <v>76.17</v>
          </cell>
        </row>
        <row r="4862">
          <cell r="A4862">
            <v>25727</v>
          </cell>
          <cell r="B4862">
            <v>76.290000000000006</v>
          </cell>
        </row>
        <row r="4863">
          <cell r="A4863">
            <v>25728</v>
          </cell>
          <cell r="B4863">
            <v>76.25</v>
          </cell>
        </row>
        <row r="4864">
          <cell r="A4864">
            <v>25729</v>
          </cell>
          <cell r="B4864">
            <v>75.48</v>
          </cell>
        </row>
        <row r="4865">
          <cell r="A4865">
            <v>25730</v>
          </cell>
          <cell r="B4865">
            <v>74.45</v>
          </cell>
        </row>
        <row r="4866">
          <cell r="A4866">
            <v>25731</v>
          </cell>
          <cell r="B4866">
            <v>73.88</v>
          </cell>
        </row>
        <row r="4867">
          <cell r="A4867">
            <v>25734</v>
          </cell>
          <cell r="B4867">
            <v>74.58</v>
          </cell>
        </row>
        <row r="4868">
          <cell r="A4868">
            <v>25735</v>
          </cell>
          <cell r="B4868">
            <v>76.150000000000006</v>
          </cell>
        </row>
        <row r="4869">
          <cell r="A4869">
            <v>25736</v>
          </cell>
          <cell r="B4869">
            <v>76</v>
          </cell>
        </row>
        <row r="4870">
          <cell r="A4870">
            <v>25737</v>
          </cell>
          <cell r="B4870">
            <v>76.510000000000005</v>
          </cell>
        </row>
        <row r="4871">
          <cell r="A4871">
            <v>25738</v>
          </cell>
          <cell r="B4871">
            <v>77.05</v>
          </cell>
        </row>
        <row r="4872">
          <cell r="A4872">
            <v>25741</v>
          </cell>
          <cell r="B4872">
            <v>76.64</v>
          </cell>
        </row>
        <row r="4873">
          <cell r="A4873">
            <v>25742</v>
          </cell>
          <cell r="B4873">
            <v>74.760000000000005</v>
          </cell>
        </row>
        <row r="4874">
          <cell r="A4874">
            <v>25743</v>
          </cell>
          <cell r="B4874">
            <v>73.97</v>
          </cell>
        </row>
        <row r="4875">
          <cell r="A4875">
            <v>25744</v>
          </cell>
          <cell r="B4875">
            <v>74.02</v>
          </cell>
        </row>
        <row r="4876">
          <cell r="A4876">
            <v>25745</v>
          </cell>
          <cell r="B4876">
            <v>73.47</v>
          </cell>
        </row>
        <row r="4877">
          <cell r="A4877">
            <v>25748</v>
          </cell>
          <cell r="B4877">
            <v>72.89</v>
          </cell>
        </row>
        <row r="4878">
          <cell r="A4878">
            <v>25749</v>
          </cell>
          <cell r="B4878">
            <v>72.72</v>
          </cell>
        </row>
        <row r="4879">
          <cell r="A4879">
            <v>25750</v>
          </cell>
          <cell r="B4879">
            <v>72.94</v>
          </cell>
        </row>
        <row r="4880">
          <cell r="A4880">
            <v>25751</v>
          </cell>
          <cell r="B4880">
            <v>72.92</v>
          </cell>
        </row>
        <row r="4881">
          <cell r="A4881">
            <v>25755</v>
          </cell>
          <cell r="B4881">
            <v>71.78</v>
          </cell>
        </row>
        <row r="4882">
          <cell r="A4882">
            <v>25756</v>
          </cell>
          <cell r="B4882">
            <v>71.23</v>
          </cell>
        </row>
        <row r="4883">
          <cell r="A4883">
            <v>25757</v>
          </cell>
          <cell r="B4883">
            <v>73</v>
          </cell>
        </row>
        <row r="4884">
          <cell r="A4884">
            <v>25758</v>
          </cell>
          <cell r="B4884">
            <v>74.06</v>
          </cell>
        </row>
        <row r="4885">
          <cell r="A4885">
            <v>25759</v>
          </cell>
          <cell r="B4885">
            <v>74.45</v>
          </cell>
        </row>
        <row r="4886">
          <cell r="A4886">
            <v>25762</v>
          </cell>
          <cell r="B4886">
            <v>74.55</v>
          </cell>
        </row>
        <row r="4887">
          <cell r="A4887">
            <v>25763</v>
          </cell>
          <cell r="B4887">
            <v>74.42</v>
          </cell>
        </row>
        <row r="4888">
          <cell r="A4888">
            <v>25764</v>
          </cell>
          <cell r="B4888">
            <v>75.23</v>
          </cell>
        </row>
        <row r="4889">
          <cell r="A4889">
            <v>25765</v>
          </cell>
          <cell r="B4889">
            <v>76.34</v>
          </cell>
        </row>
        <row r="4890">
          <cell r="A4890">
            <v>25766</v>
          </cell>
          <cell r="B4890">
            <v>77.69</v>
          </cell>
        </row>
        <row r="4891">
          <cell r="A4891">
            <v>25769</v>
          </cell>
          <cell r="B4891">
            <v>77.790000000000006</v>
          </cell>
        </row>
        <row r="4892">
          <cell r="A4892">
            <v>25770</v>
          </cell>
          <cell r="B4892">
            <v>76.98</v>
          </cell>
        </row>
        <row r="4893">
          <cell r="A4893">
            <v>25771</v>
          </cell>
          <cell r="B4893">
            <v>77.03</v>
          </cell>
        </row>
        <row r="4894">
          <cell r="A4894">
            <v>25772</v>
          </cell>
          <cell r="B4894">
            <v>78</v>
          </cell>
        </row>
        <row r="4895">
          <cell r="A4895">
            <v>25773</v>
          </cell>
          <cell r="B4895">
            <v>77.819999999999993</v>
          </cell>
        </row>
        <row r="4896">
          <cell r="A4896">
            <v>25776</v>
          </cell>
          <cell r="B4896">
            <v>77.650000000000006</v>
          </cell>
        </row>
        <row r="4897">
          <cell r="A4897">
            <v>25777</v>
          </cell>
          <cell r="B4897">
            <v>77.77</v>
          </cell>
        </row>
        <row r="4898">
          <cell r="A4898">
            <v>25778</v>
          </cell>
          <cell r="B4898">
            <v>78.040000000000006</v>
          </cell>
        </row>
        <row r="4899">
          <cell r="A4899">
            <v>25779</v>
          </cell>
          <cell r="B4899">
            <v>78.069999999999993</v>
          </cell>
        </row>
        <row r="4900">
          <cell r="A4900">
            <v>25780</v>
          </cell>
          <cell r="B4900">
            <v>78.05</v>
          </cell>
        </row>
        <row r="4901">
          <cell r="A4901">
            <v>25783</v>
          </cell>
          <cell r="B4901">
            <v>77.02</v>
          </cell>
        </row>
        <row r="4902">
          <cell r="A4902">
            <v>25784</v>
          </cell>
          <cell r="B4902">
            <v>77.19</v>
          </cell>
        </row>
        <row r="4903">
          <cell r="A4903">
            <v>25785</v>
          </cell>
          <cell r="B4903">
            <v>77.180000000000007</v>
          </cell>
        </row>
        <row r="4904">
          <cell r="A4904">
            <v>25786</v>
          </cell>
          <cell r="B4904">
            <v>77.08</v>
          </cell>
        </row>
        <row r="4905">
          <cell r="A4905">
            <v>25787</v>
          </cell>
          <cell r="B4905">
            <v>77.28</v>
          </cell>
        </row>
        <row r="4906">
          <cell r="A4906">
            <v>25790</v>
          </cell>
          <cell r="B4906">
            <v>76.2</v>
          </cell>
        </row>
        <row r="4907">
          <cell r="A4907">
            <v>25791</v>
          </cell>
          <cell r="B4907">
            <v>75.819999999999993</v>
          </cell>
        </row>
        <row r="4908">
          <cell r="A4908">
            <v>25792</v>
          </cell>
          <cell r="B4908">
            <v>75.42</v>
          </cell>
        </row>
        <row r="4909">
          <cell r="A4909">
            <v>25793</v>
          </cell>
          <cell r="B4909">
            <v>74.760000000000005</v>
          </cell>
        </row>
        <row r="4910">
          <cell r="A4910">
            <v>25794</v>
          </cell>
          <cell r="B4910">
            <v>75.180000000000007</v>
          </cell>
        </row>
        <row r="4911">
          <cell r="A4911">
            <v>25797</v>
          </cell>
          <cell r="B4911">
            <v>75.33</v>
          </cell>
        </row>
        <row r="4912">
          <cell r="A4912">
            <v>25798</v>
          </cell>
          <cell r="B4912">
            <v>76.2</v>
          </cell>
        </row>
        <row r="4913">
          <cell r="A4913">
            <v>25799</v>
          </cell>
          <cell r="B4913">
            <v>76.959999999999994</v>
          </cell>
        </row>
        <row r="4914">
          <cell r="A4914">
            <v>25800</v>
          </cell>
          <cell r="B4914">
            <v>77.84</v>
          </cell>
        </row>
        <row r="4915">
          <cell r="A4915">
            <v>25801</v>
          </cell>
          <cell r="B4915">
            <v>79.239999999999995</v>
          </cell>
        </row>
        <row r="4916">
          <cell r="A4916">
            <v>25804</v>
          </cell>
          <cell r="B4916">
            <v>80.989999999999995</v>
          </cell>
        </row>
        <row r="4917">
          <cell r="A4917">
            <v>25805</v>
          </cell>
          <cell r="B4917">
            <v>81.12</v>
          </cell>
        </row>
        <row r="4918">
          <cell r="A4918">
            <v>25806</v>
          </cell>
          <cell r="B4918">
            <v>81.209999999999994</v>
          </cell>
        </row>
        <row r="4919">
          <cell r="A4919">
            <v>25807</v>
          </cell>
          <cell r="B4919">
            <v>81.08</v>
          </cell>
        </row>
        <row r="4920">
          <cell r="A4920">
            <v>25808</v>
          </cell>
          <cell r="B4920">
            <v>81.86</v>
          </cell>
        </row>
        <row r="4921">
          <cell r="A4921">
            <v>25811</v>
          </cell>
          <cell r="B4921">
            <v>81.52</v>
          </cell>
        </row>
        <row r="4922">
          <cell r="A4922">
            <v>25812</v>
          </cell>
          <cell r="B4922">
            <v>80.95</v>
          </cell>
        </row>
        <row r="4923">
          <cell r="A4923">
            <v>25813</v>
          </cell>
          <cell r="B4923">
            <v>80.959999999999994</v>
          </cell>
        </row>
        <row r="4924">
          <cell r="A4924">
            <v>25814</v>
          </cell>
          <cell r="B4924">
            <v>82.09</v>
          </cell>
        </row>
        <row r="4925">
          <cell r="A4925">
            <v>25815</v>
          </cell>
          <cell r="B4925">
            <v>82.83</v>
          </cell>
        </row>
        <row r="4926">
          <cell r="A4926">
            <v>25819</v>
          </cell>
          <cell r="B4926">
            <v>83.04</v>
          </cell>
        </row>
        <row r="4927">
          <cell r="A4927">
            <v>25820</v>
          </cell>
          <cell r="B4927">
            <v>82.79</v>
          </cell>
        </row>
        <row r="4928">
          <cell r="A4928">
            <v>25821</v>
          </cell>
          <cell r="B4928">
            <v>82.3</v>
          </cell>
        </row>
        <row r="4929">
          <cell r="A4929">
            <v>25822</v>
          </cell>
          <cell r="B4929">
            <v>82.52</v>
          </cell>
        </row>
        <row r="4930">
          <cell r="A4930">
            <v>25825</v>
          </cell>
          <cell r="B4930">
            <v>82.07</v>
          </cell>
        </row>
        <row r="4931">
          <cell r="A4931">
            <v>25826</v>
          </cell>
          <cell r="B4931">
            <v>81.36</v>
          </cell>
        </row>
        <row r="4932">
          <cell r="A4932">
            <v>25827</v>
          </cell>
          <cell r="B4932">
            <v>81.790000000000006</v>
          </cell>
        </row>
        <row r="4933">
          <cell r="A4933">
            <v>25828</v>
          </cell>
          <cell r="B4933">
            <v>82.29</v>
          </cell>
        </row>
        <row r="4934">
          <cell r="A4934">
            <v>25829</v>
          </cell>
          <cell r="B4934">
            <v>82.62</v>
          </cell>
        </row>
        <row r="4935">
          <cell r="A4935">
            <v>25832</v>
          </cell>
          <cell r="B4935">
            <v>81.91</v>
          </cell>
        </row>
        <row r="4936">
          <cell r="A4936">
            <v>25833</v>
          </cell>
          <cell r="B4936">
            <v>81.86</v>
          </cell>
        </row>
        <row r="4937">
          <cell r="A4937">
            <v>25834</v>
          </cell>
          <cell r="B4937">
            <v>81.91</v>
          </cell>
        </row>
        <row r="4938">
          <cell r="A4938">
            <v>25835</v>
          </cell>
          <cell r="B4938">
            <v>81.66</v>
          </cell>
        </row>
        <row r="4939">
          <cell r="A4939">
            <v>25836</v>
          </cell>
          <cell r="B4939">
            <v>82.83</v>
          </cell>
        </row>
        <row r="4940">
          <cell r="A4940">
            <v>25839</v>
          </cell>
          <cell r="B4940">
            <v>83.91</v>
          </cell>
        </row>
        <row r="4941">
          <cell r="A4941">
            <v>25840</v>
          </cell>
          <cell r="B4941">
            <v>83.86</v>
          </cell>
        </row>
        <row r="4942">
          <cell r="A4942">
            <v>25841</v>
          </cell>
          <cell r="B4942">
            <v>84.3</v>
          </cell>
        </row>
        <row r="4943">
          <cell r="A4943">
            <v>25842</v>
          </cell>
          <cell r="B4943">
            <v>84.32</v>
          </cell>
        </row>
        <row r="4944">
          <cell r="A4944">
            <v>25843</v>
          </cell>
          <cell r="B4944">
            <v>85.16</v>
          </cell>
        </row>
        <row r="4945">
          <cell r="A4945">
            <v>25846</v>
          </cell>
          <cell r="B4945">
            <v>86.47</v>
          </cell>
        </row>
        <row r="4946">
          <cell r="A4946">
            <v>25847</v>
          </cell>
          <cell r="B4946">
            <v>86.85</v>
          </cell>
        </row>
        <row r="4947">
          <cell r="A4947">
            <v>25848</v>
          </cell>
          <cell r="B4947">
            <v>86.89</v>
          </cell>
        </row>
        <row r="4948">
          <cell r="A4948">
            <v>25849</v>
          </cell>
          <cell r="B4948">
            <v>85.95</v>
          </cell>
        </row>
        <row r="4949">
          <cell r="A4949">
            <v>25850</v>
          </cell>
          <cell r="B4949">
            <v>85.08</v>
          </cell>
        </row>
        <row r="4950">
          <cell r="A4950">
            <v>25853</v>
          </cell>
          <cell r="B4950">
            <v>84.17</v>
          </cell>
        </row>
        <row r="4951">
          <cell r="A4951">
            <v>25854</v>
          </cell>
          <cell r="B4951">
            <v>84.06</v>
          </cell>
        </row>
        <row r="4952">
          <cell r="A4952">
            <v>25855</v>
          </cell>
          <cell r="B4952">
            <v>84.19</v>
          </cell>
        </row>
        <row r="4953">
          <cell r="A4953">
            <v>25856</v>
          </cell>
          <cell r="B4953">
            <v>84.65</v>
          </cell>
        </row>
        <row r="4954">
          <cell r="A4954">
            <v>25857</v>
          </cell>
          <cell r="B4954">
            <v>84.28</v>
          </cell>
        </row>
        <row r="4955">
          <cell r="A4955">
            <v>25860</v>
          </cell>
          <cell r="B4955">
            <v>83.15</v>
          </cell>
        </row>
        <row r="4956">
          <cell r="A4956">
            <v>25861</v>
          </cell>
          <cell r="B4956">
            <v>83.64</v>
          </cell>
        </row>
        <row r="4957">
          <cell r="A4957">
            <v>25862</v>
          </cell>
          <cell r="B4957">
            <v>83.66</v>
          </cell>
        </row>
        <row r="4958">
          <cell r="A4958">
            <v>25863</v>
          </cell>
          <cell r="B4958">
            <v>83.38</v>
          </cell>
        </row>
        <row r="4959">
          <cell r="A4959">
            <v>25864</v>
          </cell>
          <cell r="B4959">
            <v>83.77</v>
          </cell>
        </row>
        <row r="4960">
          <cell r="A4960">
            <v>25867</v>
          </cell>
          <cell r="B4960">
            <v>83.31</v>
          </cell>
        </row>
        <row r="4961">
          <cell r="A4961">
            <v>25868</v>
          </cell>
          <cell r="B4961">
            <v>83.12</v>
          </cell>
        </row>
        <row r="4962">
          <cell r="A4962">
            <v>25869</v>
          </cell>
          <cell r="B4962">
            <v>83.43</v>
          </cell>
        </row>
        <row r="4963">
          <cell r="A4963">
            <v>25870</v>
          </cell>
          <cell r="B4963">
            <v>83.36</v>
          </cell>
        </row>
        <row r="4964">
          <cell r="A4964">
            <v>25871</v>
          </cell>
          <cell r="B4964">
            <v>83.25</v>
          </cell>
        </row>
        <row r="4965">
          <cell r="A4965">
            <v>25874</v>
          </cell>
          <cell r="B4965">
            <v>83.51</v>
          </cell>
        </row>
        <row r="4966">
          <cell r="A4966">
            <v>25875</v>
          </cell>
          <cell r="B4966">
            <v>84.22</v>
          </cell>
        </row>
        <row r="4967">
          <cell r="A4967">
            <v>25876</v>
          </cell>
          <cell r="B4967">
            <v>84.39</v>
          </cell>
        </row>
        <row r="4968">
          <cell r="A4968">
            <v>25877</v>
          </cell>
          <cell r="B4968">
            <v>84.1</v>
          </cell>
        </row>
        <row r="4969">
          <cell r="A4969">
            <v>25878</v>
          </cell>
          <cell r="B4969">
            <v>84.22</v>
          </cell>
        </row>
        <row r="4970">
          <cell r="A4970">
            <v>25881</v>
          </cell>
          <cell r="B4970">
            <v>84.67</v>
          </cell>
        </row>
        <row r="4971">
          <cell r="A4971">
            <v>25882</v>
          </cell>
          <cell r="B4971">
            <v>84.79</v>
          </cell>
        </row>
        <row r="4972">
          <cell r="A4972">
            <v>25883</v>
          </cell>
          <cell r="B4972">
            <v>85.03</v>
          </cell>
        </row>
        <row r="4973">
          <cell r="A4973">
            <v>25884</v>
          </cell>
          <cell r="B4973">
            <v>84.15</v>
          </cell>
        </row>
        <row r="4974">
          <cell r="A4974">
            <v>25885</v>
          </cell>
          <cell r="B4974">
            <v>83.37</v>
          </cell>
        </row>
        <row r="4975">
          <cell r="A4975">
            <v>25888</v>
          </cell>
          <cell r="B4975">
            <v>83.24</v>
          </cell>
        </row>
        <row r="4976">
          <cell r="A4976">
            <v>25889</v>
          </cell>
          <cell r="B4976">
            <v>83.47</v>
          </cell>
        </row>
        <row r="4977">
          <cell r="A4977">
            <v>25890</v>
          </cell>
          <cell r="B4977">
            <v>82.79</v>
          </cell>
        </row>
        <row r="4978">
          <cell r="A4978">
            <v>25891</v>
          </cell>
          <cell r="B4978">
            <v>82.91</v>
          </cell>
        </row>
        <row r="4979">
          <cell r="A4979">
            <v>25892</v>
          </cell>
          <cell r="B4979">
            <v>83.72</v>
          </cell>
        </row>
        <row r="4980">
          <cell r="A4980">
            <v>25895</v>
          </cell>
          <cell r="B4980">
            <v>84.24</v>
          </cell>
        </row>
        <row r="4981">
          <cell r="A4981">
            <v>25896</v>
          </cell>
          <cell r="B4981">
            <v>84.78</v>
          </cell>
        </row>
        <row r="4982">
          <cell r="A4982">
            <v>25897</v>
          </cell>
          <cell r="B4982">
            <v>85.09</v>
          </cell>
        </row>
        <row r="4983">
          <cell r="A4983">
            <v>25899</v>
          </cell>
          <cell r="B4983">
            <v>85.93</v>
          </cell>
        </row>
        <row r="4984">
          <cell r="A4984">
            <v>25902</v>
          </cell>
          <cell r="B4984">
            <v>87.2</v>
          </cell>
        </row>
        <row r="4985">
          <cell r="A4985">
            <v>25903</v>
          </cell>
          <cell r="B4985">
            <v>87.47</v>
          </cell>
        </row>
        <row r="4986">
          <cell r="A4986">
            <v>25904</v>
          </cell>
          <cell r="B4986">
            <v>88.48</v>
          </cell>
        </row>
        <row r="4987">
          <cell r="A4987">
            <v>25905</v>
          </cell>
          <cell r="B4987">
            <v>88.9</v>
          </cell>
        </row>
        <row r="4988">
          <cell r="A4988">
            <v>25906</v>
          </cell>
          <cell r="B4988">
            <v>89.46</v>
          </cell>
        </row>
        <row r="4989">
          <cell r="A4989">
            <v>25909</v>
          </cell>
          <cell r="B4989">
            <v>89.94</v>
          </cell>
        </row>
        <row r="4990">
          <cell r="A4990">
            <v>25910</v>
          </cell>
          <cell r="B4990">
            <v>89.47</v>
          </cell>
        </row>
        <row r="4991">
          <cell r="A4991">
            <v>25911</v>
          </cell>
          <cell r="B4991">
            <v>89.54</v>
          </cell>
        </row>
        <row r="4992">
          <cell r="A4992">
            <v>25912</v>
          </cell>
          <cell r="B4992">
            <v>89.92</v>
          </cell>
        </row>
        <row r="4993">
          <cell r="A4993">
            <v>25913</v>
          </cell>
          <cell r="B4993">
            <v>90.26</v>
          </cell>
        </row>
        <row r="4994">
          <cell r="A4994">
            <v>25916</v>
          </cell>
          <cell r="B4994">
            <v>89.8</v>
          </cell>
        </row>
        <row r="4995">
          <cell r="A4995">
            <v>25917</v>
          </cell>
          <cell r="B4995">
            <v>89.66</v>
          </cell>
        </row>
        <row r="4996">
          <cell r="A4996">
            <v>25918</v>
          </cell>
          <cell r="B4996">
            <v>89.72</v>
          </cell>
        </row>
        <row r="4997">
          <cell r="A4997">
            <v>25919</v>
          </cell>
          <cell r="B4997">
            <v>90.04</v>
          </cell>
        </row>
        <row r="4998">
          <cell r="A4998">
            <v>25920</v>
          </cell>
          <cell r="B4998">
            <v>90.22</v>
          </cell>
        </row>
        <row r="4999">
          <cell r="A4999">
            <v>25923</v>
          </cell>
          <cell r="B4999">
            <v>89.94</v>
          </cell>
        </row>
        <row r="5000">
          <cell r="A5000">
            <v>25924</v>
          </cell>
          <cell r="B5000">
            <v>90.04</v>
          </cell>
        </row>
        <row r="5001">
          <cell r="A5001">
            <v>25925</v>
          </cell>
          <cell r="B5001">
            <v>90.1</v>
          </cell>
        </row>
        <row r="5002">
          <cell r="A5002">
            <v>25926</v>
          </cell>
          <cell r="B5002">
            <v>90.61</v>
          </cell>
        </row>
        <row r="5003">
          <cell r="A5003">
            <v>25930</v>
          </cell>
          <cell r="B5003">
            <v>91.09</v>
          </cell>
        </row>
        <row r="5004">
          <cell r="A5004">
            <v>25931</v>
          </cell>
          <cell r="B5004">
            <v>92.08</v>
          </cell>
        </row>
        <row r="5005">
          <cell r="A5005">
            <v>25932</v>
          </cell>
          <cell r="B5005">
            <v>92.27</v>
          </cell>
        </row>
        <row r="5006">
          <cell r="A5006">
            <v>25933</v>
          </cell>
          <cell r="B5006">
            <v>92.15</v>
          </cell>
        </row>
        <row r="5007">
          <cell r="A5007">
            <v>25937</v>
          </cell>
          <cell r="B5007">
            <v>91.15</v>
          </cell>
        </row>
        <row r="5008">
          <cell r="A5008">
            <v>25938</v>
          </cell>
          <cell r="B5008">
            <v>91.8</v>
          </cell>
        </row>
        <row r="5009">
          <cell r="A5009">
            <v>25939</v>
          </cell>
          <cell r="B5009">
            <v>92.35</v>
          </cell>
        </row>
        <row r="5010">
          <cell r="A5010">
            <v>25940</v>
          </cell>
          <cell r="B5010">
            <v>92.38</v>
          </cell>
        </row>
        <row r="5011">
          <cell r="A5011">
            <v>25941</v>
          </cell>
          <cell r="B5011">
            <v>92.19</v>
          </cell>
        </row>
        <row r="5012">
          <cell r="A5012">
            <v>25944</v>
          </cell>
          <cell r="B5012">
            <v>91.98</v>
          </cell>
        </row>
        <row r="5013">
          <cell r="A5013">
            <v>25945</v>
          </cell>
          <cell r="B5013">
            <v>92.72</v>
          </cell>
        </row>
        <row r="5014">
          <cell r="A5014">
            <v>25946</v>
          </cell>
          <cell r="B5014">
            <v>92.56</v>
          </cell>
        </row>
        <row r="5015">
          <cell r="A5015">
            <v>25947</v>
          </cell>
          <cell r="B5015">
            <v>92.8</v>
          </cell>
        </row>
        <row r="5016">
          <cell r="A5016">
            <v>25948</v>
          </cell>
          <cell r="B5016">
            <v>93.03</v>
          </cell>
        </row>
        <row r="5017">
          <cell r="A5017">
            <v>25951</v>
          </cell>
          <cell r="B5017">
            <v>93.41</v>
          </cell>
        </row>
        <row r="5018">
          <cell r="A5018">
            <v>25952</v>
          </cell>
          <cell r="B5018">
            <v>93.76</v>
          </cell>
        </row>
        <row r="5019">
          <cell r="A5019">
            <v>25953</v>
          </cell>
          <cell r="B5019">
            <v>93.78</v>
          </cell>
        </row>
        <row r="5020">
          <cell r="A5020">
            <v>25954</v>
          </cell>
          <cell r="B5020">
            <v>94.19</v>
          </cell>
        </row>
        <row r="5021">
          <cell r="A5021">
            <v>25955</v>
          </cell>
          <cell r="B5021">
            <v>94.88</v>
          </cell>
        </row>
        <row r="5022">
          <cell r="A5022">
            <v>25958</v>
          </cell>
          <cell r="B5022">
            <v>95.28</v>
          </cell>
        </row>
        <row r="5023">
          <cell r="A5023">
            <v>25959</v>
          </cell>
          <cell r="B5023">
            <v>95.59</v>
          </cell>
        </row>
        <row r="5024">
          <cell r="A5024">
            <v>25960</v>
          </cell>
          <cell r="B5024">
            <v>94.89</v>
          </cell>
        </row>
        <row r="5025">
          <cell r="A5025">
            <v>25961</v>
          </cell>
          <cell r="B5025">
            <v>95.21</v>
          </cell>
        </row>
        <row r="5026">
          <cell r="A5026">
            <v>25962</v>
          </cell>
          <cell r="B5026">
            <v>95.88</v>
          </cell>
        </row>
        <row r="5027">
          <cell r="A5027">
            <v>25965</v>
          </cell>
          <cell r="B5027">
            <v>96.42</v>
          </cell>
        </row>
        <row r="5028">
          <cell r="A5028">
            <v>25966</v>
          </cell>
          <cell r="B5028">
            <v>96.43</v>
          </cell>
        </row>
        <row r="5029">
          <cell r="A5029">
            <v>25967</v>
          </cell>
          <cell r="B5029">
            <v>96.63</v>
          </cell>
        </row>
        <row r="5030">
          <cell r="A5030">
            <v>25968</v>
          </cell>
          <cell r="B5030">
            <v>96.62</v>
          </cell>
        </row>
        <row r="5031">
          <cell r="A5031">
            <v>25969</v>
          </cell>
          <cell r="B5031">
            <v>96.93</v>
          </cell>
        </row>
        <row r="5032">
          <cell r="A5032">
            <v>25972</v>
          </cell>
          <cell r="B5032">
            <v>97.45</v>
          </cell>
        </row>
        <row r="5033">
          <cell r="A5033">
            <v>25973</v>
          </cell>
          <cell r="B5033">
            <v>97.51</v>
          </cell>
        </row>
        <row r="5034">
          <cell r="A5034">
            <v>25974</v>
          </cell>
          <cell r="B5034">
            <v>97.39</v>
          </cell>
        </row>
        <row r="5035">
          <cell r="A5035">
            <v>25975</v>
          </cell>
          <cell r="B5035">
            <v>97.91</v>
          </cell>
        </row>
        <row r="5036">
          <cell r="A5036">
            <v>25976</v>
          </cell>
          <cell r="B5036">
            <v>98.43</v>
          </cell>
        </row>
        <row r="5037">
          <cell r="A5037">
            <v>25980</v>
          </cell>
          <cell r="B5037">
            <v>98.66</v>
          </cell>
        </row>
        <row r="5038">
          <cell r="A5038">
            <v>25981</v>
          </cell>
          <cell r="B5038">
            <v>98.2</v>
          </cell>
        </row>
        <row r="5039">
          <cell r="A5039">
            <v>25982</v>
          </cell>
          <cell r="B5039">
            <v>97.56</v>
          </cell>
        </row>
        <row r="5040">
          <cell r="A5040">
            <v>25983</v>
          </cell>
          <cell r="B5040">
            <v>96.74</v>
          </cell>
        </row>
        <row r="5041">
          <cell r="A5041">
            <v>25986</v>
          </cell>
          <cell r="B5041">
            <v>95.72</v>
          </cell>
        </row>
        <row r="5042">
          <cell r="A5042">
            <v>25987</v>
          </cell>
          <cell r="B5042">
            <v>96.09</v>
          </cell>
        </row>
        <row r="5043">
          <cell r="A5043">
            <v>25988</v>
          </cell>
          <cell r="B5043">
            <v>96.73</v>
          </cell>
        </row>
        <row r="5044">
          <cell r="A5044">
            <v>25989</v>
          </cell>
          <cell r="B5044">
            <v>96.96</v>
          </cell>
        </row>
        <row r="5045">
          <cell r="A5045">
            <v>25990</v>
          </cell>
          <cell r="B5045">
            <v>96.75</v>
          </cell>
        </row>
        <row r="5046">
          <cell r="A5046">
            <v>25993</v>
          </cell>
          <cell r="B5046">
            <v>97</v>
          </cell>
        </row>
        <row r="5047">
          <cell r="A5047">
            <v>25994</v>
          </cell>
          <cell r="B5047">
            <v>96.98</v>
          </cell>
        </row>
        <row r="5048">
          <cell r="A5048">
            <v>25995</v>
          </cell>
          <cell r="B5048">
            <v>96.95</v>
          </cell>
        </row>
        <row r="5049">
          <cell r="A5049">
            <v>25996</v>
          </cell>
          <cell r="B5049">
            <v>97.92</v>
          </cell>
        </row>
        <row r="5050">
          <cell r="A5050">
            <v>25997</v>
          </cell>
          <cell r="B5050">
            <v>98.96</v>
          </cell>
        </row>
        <row r="5051">
          <cell r="A5051">
            <v>26000</v>
          </cell>
          <cell r="B5051">
            <v>99.38</v>
          </cell>
        </row>
        <row r="5052">
          <cell r="A5052">
            <v>26001</v>
          </cell>
          <cell r="B5052">
            <v>99.46</v>
          </cell>
        </row>
        <row r="5053">
          <cell r="A5053">
            <v>26002</v>
          </cell>
          <cell r="B5053">
            <v>99.3</v>
          </cell>
        </row>
        <row r="5054">
          <cell r="A5054">
            <v>26003</v>
          </cell>
          <cell r="B5054">
            <v>99.39</v>
          </cell>
        </row>
        <row r="5055">
          <cell r="A5055">
            <v>26004</v>
          </cell>
          <cell r="B5055">
            <v>99.57</v>
          </cell>
        </row>
        <row r="5056">
          <cell r="A5056">
            <v>26007</v>
          </cell>
          <cell r="B5056">
            <v>100.71</v>
          </cell>
        </row>
        <row r="5057">
          <cell r="A5057">
            <v>26008</v>
          </cell>
          <cell r="B5057">
            <v>101.21</v>
          </cell>
        </row>
        <row r="5058">
          <cell r="A5058">
            <v>26009</v>
          </cell>
          <cell r="B5058">
            <v>101.12</v>
          </cell>
        </row>
        <row r="5059">
          <cell r="A5059">
            <v>26010</v>
          </cell>
          <cell r="B5059">
            <v>101.19</v>
          </cell>
        </row>
        <row r="5060">
          <cell r="A5060">
            <v>26011</v>
          </cell>
          <cell r="B5060">
            <v>101.01</v>
          </cell>
        </row>
        <row r="5061">
          <cell r="A5061">
            <v>26014</v>
          </cell>
          <cell r="B5061">
            <v>100.62</v>
          </cell>
        </row>
        <row r="5062">
          <cell r="A5062">
            <v>26015</v>
          </cell>
          <cell r="B5062">
            <v>100.28</v>
          </cell>
        </row>
        <row r="5063">
          <cell r="A5063">
            <v>26016</v>
          </cell>
          <cell r="B5063">
            <v>99.62</v>
          </cell>
        </row>
        <row r="5064">
          <cell r="A5064">
            <v>26017</v>
          </cell>
          <cell r="B5064">
            <v>99.61</v>
          </cell>
        </row>
        <row r="5065">
          <cell r="A5065">
            <v>26018</v>
          </cell>
          <cell r="B5065">
            <v>99.95</v>
          </cell>
        </row>
        <row r="5066">
          <cell r="A5066">
            <v>26021</v>
          </cell>
          <cell r="B5066">
            <v>100.03</v>
          </cell>
        </row>
        <row r="5067">
          <cell r="A5067">
            <v>26022</v>
          </cell>
          <cell r="B5067">
            <v>100.26</v>
          </cell>
        </row>
        <row r="5068">
          <cell r="A5068">
            <v>26023</v>
          </cell>
          <cell r="B5068">
            <v>100.31</v>
          </cell>
        </row>
        <row r="5069">
          <cell r="A5069">
            <v>26024</v>
          </cell>
          <cell r="B5069">
            <v>100.39</v>
          </cell>
        </row>
        <row r="5070">
          <cell r="A5070">
            <v>26025</v>
          </cell>
          <cell r="B5070">
            <v>100.56</v>
          </cell>
        </row>
        <row r="5071">
          <cell r="A5071">
            <v>26028</v>
          </cell>
          <cell r="B5071">
            <v>100.79</v>
          </cell>
        </row>
        <row r="5072">
          <cell r="A5072">
            <v>26029</v>
          </cell>
          <cell r="B5072">
            <v>101.51</v>
          </cell>
        </row>
        <row r="5073">
          <cell r="A5073">
            <v>26030</v>
          </cell>
          <cell r="B5073">
            <v>101.98</v>
          </cell>
        </row>
        <row r="5074">
          <cell r="A5074">
            <v>26031</v>
          </cell>
          <cell r="B5074">
            <v>102.1</v>
          </cell>
        </row>
        <row r="5075">
          <cell r="A5075">
            <v>26035</v>
          </cell>
          <cell r="B5075">
            <v>102.88</v>
          </cell>
        </row>
        <row r="5076">
          <cell r="A5076">
            <v>26036</v>
          </cell>
          <cell r="B5076">
            <v>102.98</v>
          </cell>
        </row>
        <row r="5077">
          <cell r="A5077">
            <v>26037</v>
          </cell>
          <cell r="B5077">
            <v>103.37</v>
          </cell>
        </row>
        <row r="5078">
          <cell r="A5078">
            <v>26038</v>
          </cell>
          <cell r="B5078">
            <v>103.52</v>
          </cell>
        </row>
        <row r="5079">
          <cell r="A5079">
            <v>26039</v>
          </cell>
          <cell r="B5079">
            <v>103.49</v>
          </cell>
        </row>
        <row r="5080">
          <cell r="A5080">
            <v>26042</v>
          </cell>
          <cell r="B5080">
            <v>104.01</v>
          </cell>
        </row>
        <row r="5081">
          <cell r="A5081">
            <v>26043</v>
          </cell>
          <cell r="B5081">
            <v>103.61</v>
          </cell>
        </row>
        <row r="5082">
          <cell r="A5082">
            <v>26044</v>
          </cell>
          <cell r="B5082">
            <v>103.36</v>
          </cell>
        </row>
        <row r="5083">
          <cell r="A5083">
            <v>26045</v>
          </cell>
          <cell r="B5083">
            <v>103.56</v>
          </cell>
        </row>
        <row r="5084">
          <cell r="A5084">
            <v>26046</v>
          </cell>
          <cell r="B5084">
            <v>104.05</v>
          </cell>
        </row>
        <row r="5085">
          <cell r="A5085">
            <v>26049</v>
          </cell>
          <cell r="B5085">
            <v>103.94</v>
          </cell>
        </row>
        <row r="5086">
          <cell r="A5086">
            <v>26050</v>
          </cell>
          <cell r="B5086">
            <v>104.59</v>
          </cell>
        </row>
        <row r="5087">
          <cell r="A5087">
            <v>26051</v>
          </cell>
          <cell r="B5087">
            <v>104.77</v>
          </cell>
        </row>
        <row r="5088">
          <cell r="A5088">
            <v>26052</v>
          </cell>
          <cell r="B5088">
            <v>104.63</v>
          </cell>
        </row>
        <row r="5089">
          <cell r="A5089">
            <v>26053</v>
          </cell>
          <cell r="B5089">
            <v>103.95</v>
          </cell>
        </row>
        <row r="5090">
          <cell r="A5090">
            <v>26056</v>
          </cell>
          <cell r="B5090">
            <v>103.29</v>
          </cell>
        </row>
        <row r="5091">
          <cell r="A5091">
            <v>26057</v>
          </cell>
          <cell r="B5091">
            <v>103.79</v>
          </cell>
        </row>
        <row r="5092">
          <cell r="A5092">
            <v>26058</v>
          </cell>
          <cell r="B5092">
            <v>103.78</v>
          </cell>
        </row>
        <row r="5093">
          <cell r="A5093">
            <v>26059</v>
          </cell>
          <cell r="B5093">
            <v>103.23</v>
          </cell>
        </row>
        <row r="5094">
          <cell r="A5094">
            <v>26060</v>
          </cell>
          <cell r="B5094">
            <v>102.87</v>
          </cell>
        </row>
        <row r="5095">
          <cell r="A5095">
            <v>26063</v>
          </cell>
          <cell r="B5095">
            <v>102.36</v>
          </cell>
        </row>
        <row r="5096">
          <cell r="A5096">
            <v>26064</v>
          </cell>
          <cell r="B5096">
            <v>102.62</v>
          </cell>
        </row>
        <row r="5097">
          <cell r="A5097">
            <v>26065</v>
          </cell>
          <cell r="B5097">
            <v>102.9</v>
          </cell>
        </row>
        <row r="5098">
          <cell r="A5098">
            <v>26066</v>
          </cell>
          <cell r="B5098">
            <v>102.69</v>
          </cell>
        </row>
        <row r="5099">
          <cell r="A5099">
            <v>26067</v>
          </cell>
          <cell r="B5099">
            <v>102.21</v>
          </cell>
        </row>
        <row r="5100">
          <cell r="A5100">
            <v>26070</v>
          </cell>
          <cell r="B5100">
            <v>100.69</v>
          </cell>
        </row>
        <row r="5101">
          <cell r="A5101">
            <v>26071</v>
          </cell>
          <cell r="B5101">
            <v>100.83</v>
          </cell>
        </row>
        <row r="5102">
          <cell r="A5102">
            <v>26072</v>
          </cell>
          <cell r="B5102">
            <v>101.07</v>
          </cell>
        </row>
        <row r="5103">
          <cell r="A5103">
            <v>26073</v>
          </cell>
          <cell r="B5103">
            <v>101.31</v>
          </cell>
        </row>
        <row r="5104">
          <cell r="A5104">
            <v>26074</v>
          </cell>
          <cell r="B5104">
            <v>100.99</v>
          </cell>
        </row>
        <row r="5105">
          <cell r="A5105">
            <v>26077</v>
          </cell>
          <cell r="B5105">
            <v>100.13</v>
          </cell>
        </row>
        <row r="5106">
          <cell r="A5106">
            <v>26078</v>
          </cell>
          <cell r="B5106">
            <v>99.47</v>
          </cell>
        </row>
        <row r="5107">
          <cell r="A5107">
            <v>26079</v>
          </cell>
          <cell r="B5107">
            <v>99.59</v>
          </cell>
        </row>
        <row r="5108">
          <cell r="A5108">
            <v>26080</v>
          </cell>
          <cell r="B5108">
            <v>99.4</v>
          </cell>
        </row>
        <row r="5109">
          <cell r="A5109">
            <v>26081</v>
          </cell>
          <cell r="B5109">
            <v>99.63</v>
          </cell>
        </row>
        <row r="5110">
          <cell r="A5110">
            <v>26085</v>
          </cell>
          <cell r="B5110">
            <v>100.2</v>
          </cell>
        </row>
        <row r="5111">
          <cell r="A5111">
            <v>26086</v>
          </cell>
          <cell r="B5111">
            <v>100.96</v>
          </cell>
        </row>
        <row r="5112">
          <cell r="A5112">
            <v>26087</v>
          </cell>
          <cell r="B5112">
            <v>101.01</v>
          </cell>
        </row>
        <row r="5113">
          <cell r="A5113">
            <v>26088</v>
          </cell>
          <cell r="B5113">
            <v>101.3</v>
          </cell>
        </row>
        <row r="5114">
          <cell r="A5114">
            <v>26091</v>
          </cell>
          <cell r="B5114">
            <v>101.09</v>
          </cell>
        </row>
        <row r="5115">
          <cell r="A5115">
            <v>26092</v>
          </cell>
          <cell r="B5115">
            <v>100.32</v>
          </cell>
        </row>
        <row r="5116">
          <cell r="A5116">
            <v>26093</v>
          </cell>
          <cell r="B5116">
            <v>100.29</v>
          </cell>
        </row>
        <row r="5117">
          <cell r="A5117">
            <v>26094</v>
          </cell>
          <cell r="B5117">
            <v>100.64</v>
          </cell>
        </row>
        <row r="5118">
          <cell r="A5118">
            <v>26095</v>
          </cell>
          <cell r="B5118">
            <v>101.07</v>
          </cell>
        </row>
        <row r="5119">
          <cell r="A5119">
            <v>26098</v>
          </cell>
          <cell r="B5119">
            <v>100.22</v>
          </cell>
        </row>
        <row r="5120">
          <cell r="A5120">
            <v>26099</v>
          </cell>
          <cell r="B5120">
            <v>100.32</v>
          </cell>
        </row>
        <row r="5121">
          <cell r="A5121">
            <v>26100</v>
          </cell>
          <cell r="B5121">
            <v>100.52</v>
          </cell>
        </row>
        <row r="5122">
          <cell r="A5122">
            <v>26101</v>
          </cell>
          <cell r="B5122">
            <v>100.5</v>
          </cell>
        </row>
        <row r="5123">
          <cell r="A5123">
            <v>26102</v>
          </cell>
          <cell r="B5123">
            <v>98.97</v>
          </cell>
        </row>
        <row r="5124">
          <cell r="A5124">
            <v>26105</v>
          </cell>
          <cell r="B5124">
            <v>97.87</v>
          </cell>
        </row>
        <row r="5125">
          <cell r="A5125">
            <v>26106</v>
          </cell>
          <cell r="B5125">
            <v>97.59</v>
          </cell>
        </row>
        <row r="5126">
          <cell r="A5126">
            <v>26107</v>
          </cell>
          <cell r="B5126">
            <v>98.41</v>
          </cell>
        </row>
        <row r="5127">
          <cell r="A5127">
            <v>26108</v>
          </cell>
          <cell r="B5127">
            <v>98.13</v>
          </cell>
        </row>
        <row r="5128">
          <cell r="A5128">
            <v>26109</v>
          </cell>
          <cell r="B5128">
            <v>97.99</v>
          </cell>
        </row>
        <row r="5129">
          <cell r="A5129">
            <v>26112</v>
          </cell>
          <cell r="B5129">
            <v>97.74</v>
          </cell>
        </row>
        <row r="5130">
          <cell r="A5130">
            <v>26113</v>
          </cell>
          <cell r="B5130">
            <v>98.82</v>
          </cell>
        </row>
        <row r="5131">
          <cell r="A5131">
            <v>26114</v>
          </cell>
          <cell r="B5131">
            <v>98.7</v>
          </cell>
        </row>
        <row r="5132">
          <cell r="A5132">
            <v>26115</v>
          </cell>
          <cell r="B5132">
            <v>99.78</v>
          </cell>
        </row>
        <row r="5133">
          <cell r="A5133">
            <v>26116</v>
          </cell>
          <cell r="B5133">
            <v>99.78</v>
          </cell>
        </row>
        <row r="5134">
          <cell r="A5134">
            <v>26120</v>
          </cell>
          <cell r="B5134">
            <v>99.76</v>
          </cell>
        </row>
        <row r="5135">
          <cell r="A5135">
            <v>26121</v>
          </cell>
          <cell r="B5135">
            <v>100.04</v>
          </cell>
        </row>
        <row r="5136">
          <cell r="A5136">
            <v>26122</v>
          </cell>
          <cell r="B5136">
            <v>100.34</v>
          </cell>
        </row>
        <row r="5137">
          <cell r="A5137">
            <v>26123</v>
          </cell>
          <cell r="B5137">
            <v>100.69</v>
          </cell>
        </row>
        <row r="5138">
          <cell r="A5138">
            <v>26126</v>
          </cell>
          <cell r="B5138">
            <v>100.82</v>
          </cell>
        </row>
        <row r="5139">
          <cell r="A5139">
            <v>26127</v>
          </cell>
          <cell r="B5139">
            <v>99.5</v>
          </cell>
        </row>
        <row r="5140">
          <cell r="A5140">
            <v>26128</v>
          </cell>
          <cell r="B5140">
            <v>99.22</v>
          </cell>
        </row>
        <row r="5141">
          <cell r="A5141">
            <v>26129</v>
          </cell>
          <cell r="B5141">
            <v>99.28</v>
          </cell>
        </row>
        <row r="5142">
          <cell r="A5142">
            <v>26130</v>
          </cell>
          <cell r="B5142">
            <v>99.11</v>
          </cell>
        </row>
        <row r="5143">
          <cell r="A5143">
            <v>26133</v>
          </cell>
          <cell r="B5143">
            <v>98.93</v>
          </cell>
        </row>
        <row r="5144">
          <cell r="A5144">
            <v>26134</v>
          </cell>
          <cell r="B5144">
            <v>99.32</v>
          </cell>
        </row>
        <row r="5145">
          <cell r="A5145">
            <v>26135</v>
          </cell>
          <cell r="B5145">
            <v>99.28</v>
          </cell>
        </row>
        <row r="5146">
          <cell r="A5146">
            <v>26136</v>
          </cell>
          <cell r="B5146">
            <v>99.11</v>
          </cell>
        </row>
        <row r="5147">
          <cell r="A5147">
            <v>26137</v>
          </cell>
          <cell r="B5147">
            <v>98.94</v>
          </cell>
        </row>
        <row r="5148">
          <cell r="A5148">
            <v>26140</v>
          </cell>
          <cell r="B5148">
            <v>98.14</v>
          </cell>
        </row>
        <row r="5149">
          <cell r="A5149">
            <v>26141</v>
          </cell>
          <cell r="B5149">
            <v>97.78</v>
          </cell>
        </row>
        <row r="5150">
          <cell r="A5150">
            <v>26142</v>
          </cell>
          <cell r="B5150">
            <v>97.07</v>
          </cell>
        </row>
        <row r="5151">
          <cell r="A5151">
            <v>26143</v>
          </cell>
          <cell r="B5151">
            <v>96.02</v>
          </cell>
        </row>
        <row r="5152">
          <cell r="A5152">
            <v>26144</v>
          </cell>
          <cell r="B5152">
            <v>95.58</v>
          </cell>
        </row>
        <row r="5153">
          <cell r="A5153">
            <v>26147</v>
          </cell>
          <cell r="B5153">
            <v>95.96</v>
          </cell>
        </row>
        <row r="5154">
          <cell r="A5154">
            <v>26148</v>
          </cell>
          <cell r="B5154">
            <v>94.51</v>
          </cell>
        </row>
        <row r="5155">
          <cell r="A5155">
            <v>26149</v>
          </cell>
          <cell r="B5155">
            <v>93.89</v>
          </cell>
        </row>
        <row r="5156">
          <cell r="A5156">
            <v>26150</v>
          </cell>
          <cell r="B5156">
            <v>94.09</v>
          </cell>
        </row>
        <row r="5157">
          <cell r="A5157">
            <v>26151</v>
          </cell>
          <cell r="B5157">
            <v>94.25</v>
          </cell>
        </row>
        <row r="5158">
          <cell r="A5158">
            <v>26154</v>
          </cell>
          <cell r="B5158">
            <v>93.53</v>
          </cell>
        </row>
        <row r="5159">
          <cell r="A5159">
            <v>26155</v>
          </cell>
          <cell r="B5159">
            <v>93.54</v>
          </cell>
        </row>
        <row r="5160">
          <cell r="A5160">
            <v>26156</v>
          </cell>
          <cell r="B5160">
            <v>94.66</v>
          </cell>
        </row>
        <row r="5161">
          <cell r="A5161">
            <v>26157</v>
          </cell>
          <cell r="B5161">
            <v>96</v>
          </cell>
        </row>
        <row r="5162">
          <cell r="A5162">
            <v>26158</v>
          </cell>
          <cell r="B5162">
            <v>95.69</v>
          </cell>
        </row>
        <row r="5163">
          <cell r="A5163">
            <v>26161</v>
          </cell>
          <cell r="B5163">
            <v>98.76</v>
          </cell>
        </row>
        <row r="5164">
          <cell r="A5164">
            <v>26162</v>
          </cell>
          <cell r="B5164">
            <v>99.99</v>
          </cell>
        </row>
        <row r="5165">
          <cell r="A5165">
            <v>26163</v>
          </cell>
          <cell r="B5165">
            <v>98.6</v>
          </cell>
        </row>
        <row r="5166">
          <cell r="A5166">
            <v>26164</v>
          </cell>
          <cell r="B5166">
            <v>98.16</v>
          </cell>
        </row>
        <row r="5167">
          <cell r="A5167">
            <v>26165</v>
          </cell>
          <cell r="B5167">
            <v>98.33</v>
          </cell>
        </row>
        <row r="5168">
          <cell r="A5168">
            <v>26168</v>
          </cell>
          <cell r="B5168">
            <v>99.25</v>
          </cell>
        </row>
        <row r="5169">
          <cell r="A5169">
            <v>26169</v>
          </cell>
          <cell r="B5169">
            <v>100.4</v>
          </cell>
        </row>
        <row r="5170">
          <cell r="A5170">
            <v>26170</v>
          </cell>
          <cell r="B5170">
            <v>100.41</v>
          </cell>
        </row>
        <row r="5171">
          <cell r="A5171">
            <v>26171</v>
          </cell>
          <cell r="B5171">
            <v>100.24</v>
          </cell>
        </row>
        <row r="5172">
          <cell r="A5172">
            <v>26172</v>
          </cell>
          <cell r="B5172">
            <v>100.48</v>
          </cell>
        </row>
        <row r="5173">
          <cell r="A5173">
            <v>26175</v>
          </cell>
          <cell r="B5173">
            <v>99.52</v>
          </cell>
        </row>
        <row r="5174">
          <cell r="A5174">
            <v>26176</v>
          </cell>
          <cell r="B5174">
            <v>99.03</v>
          </cell>
        </row>
        <row r="5175">
          <cell r="A5175">
            <v>26177</v>
          </cell>
          <cell r="B5175">
            <v>99.07</v>
          </cell>
        </row>
        <row r="5176">
          <cell r="A5176">
            <v>26178</v>
          </cell>
          <cell r="B5176">
            <v>99.29</v>
          </cell>
        </row>
        <row r="5177">
          <cell r="A5177">
            <v>26179</v>
          </cell>
          <cell r="B5177">
            <v>100.69</v>
          </cell>
        </row>
        <row r="5178">
          <cell r="A5178">
            <v>26183</v>
          </cell>
          <cell r="B5178">
            <v>101.15</v>
          </cell>
        </row>
        <row r="5179">
          <cell r="A5179">
            <v>26184</v>
          </cell>
          <cell r="B5179">
            <v>101.34</v>
          </cell>
        </row>
        <row r="5180">
          <cell r="A5180">
            <v>26185</v>
          </cell>
          <cell r="B5180">
            <v>100.8</v>
          </cell>
        </row>
        <row r="5181">
          <cell r="A5181">
            <v>26186</v>
          </cell>
          <cell r="B5181">
            <v>100.42</v>
          </cell>
        </row>
        <row r="5182">
          <cell r="A5182">
            <v>26189</v>
          </cell>
          <cell r="B5182">
            <v>100.07</v>
          </cell>
        </row>
        <row r="5183">
          <cell r="A5183">
            <v>26190</v>
          </cell>
          <cell r="B5183">
            <v>99.34</v>
          </cell>
        </row>
        <row r="5184">
          <cell r="A5184">
            <v>26191</v>
          </cell>
          <cell r="B5184">
            <v>99.77</v>
          </cell>
        </row>
        <row r="5185">
          <cell r="A5185">
            <v>26192</v>
          </cell>
          <cell r="B5185">
            <v>99.66</v>
          </cell>
        </row>
        <row r="5186">
          <cell r="A5186">
            <v>26193</v>
          </cell>
          <cell r="B5186">
            <v>99.96</v>
          </cell>
        </row>
        <row r="5187">
          <cell r="A5187">
            <v>26196</v>
          </cell>
          <cell r="B5187">
            <v>99.68</v>
          </cell>
        </row>
        <row r="5188">
          <cell r="A5188">
            <v>26197</v>
          </cell>
          <cell r="B5188">
            <v>99.34</v>
          </cell>
        </row>
        <row r="5189">
          <cell r="A5189">
            <v>26198</v>
          </cell>
          <cell r="B5189">
            <v>98.47</v>
          </cell>
        </row>
        <row r="5190">
          <cell r="A5190">
            <v>26199</v>
          </cell>
          <cell r="B5190">
            <v>98.38</v>
          </cell>
        </row>
        <row r="5191">
          <cell r="A5191">
            <v>26200</v>
          </cell>
          <cell r="B5191">
            <v>98.15</v>
          </cell>
        </row>
        <row r="5192">
          <cell r="A5192">
            <v>26203</v>
          </cell>
          <cell r="B5192">
            <v>97.62</v>
          </cell>
        </row>
        <row r="5193">
          <cell r="A5193">
            <v>26204</v>
          </cell>
          <cell r="B5193">
            <v>97.88</v>
          </cell>
        </row>
        <row r="5194">
          <cell r="A5194">
            <v>26205</v>
          </cell>
          <cell r="B5194">
            <v>97.9</v>
          </cell>
        </row>
        <row r="5195">
          <cell r="A5195">
            <v>26206</v>
          </cell>
          <cell r="B5195">
            <v>98.34</v>
          </cell>
        </row>
        <row r="5196">
          <cell r="A5196">
            <v>26207</v>
          </cell>
          <cell r="B5196">
            <v>98.93</v>
          </cell>
        </row>
        <row r="5197">
          <cell r="A5197">
            <v>26210</v>
          </cell>
          <cell r="B5197">
            <v>99.21</v>
          </cell>
        </row>
        <row r="5198">
          <cell r="A5198">
            <v>26211</v>
          </cell>
          <cell r="B5198">
            <v>99.11</v>
          </cell>
        </row>
        <row r="5199">
          <cell r="A5199">
            <v>26212</v>
          </cell>
          <cell r="B5199">
            <v>99.82</v>
          </cell>
        </row>
        <row r="5200">
          <cell r="A5200">
            <v>26213</v>
          </cell>
          <cell r="B5200">
            <v>100.02</v>
          </cell>
        </row>
        <row r="5201">
          <cell r="A5201">
            <v>26214</v>
          </cell>
          <cell r="B5201">
            <v>99.36</v>
          </cell>
        </row>
        <row r="5202">
          <cell r="A5202">
            <v>26217</v>
          </cell>
          <cell r="B5202">
            <v>99.21</v>
          </cell>
        </row>
        <row r="5203">
          <cell r="A5203">
            <v>26218</v>
          </cell>
          <cell r="B5203">
            <v>99.57</v>
          </cell>
        </row>
        <row r="5204">
          <cell r="A5204">
            <v>26219</v>
          </cell>
          <cell r="B5204">
            <v>99.03</v>
          </cell>
        </row>
        <row r="5205">
          <cell r="A5205">
            <v>26220</v>
          </cell>
          <cell r="B5205">
            <v>98.13</v>
          </cell>
        </row>
        <row r="5206">
          <cell r="A5206">
            <v>26221</v>
          </cell>
          <cell r="B5206">
            <v>97.79</v>
          </cell>
        </row>
        <row r="5207">
          <cell r="A5207">
            <v>26224</v>
          </cell>
          <cell r="B5207">
            <v>97.35</v>
          </cell>
        </row>
        <row r="5208">
          <cell r="A5208">
            <v>26225</v>
          </cell>
          <cell r="B5208">
            <v>97</v>
          </cell>
        </row>
        <row r="5209">
          <cell r="A5209">
            <v>26226</v>
          </cell>
          <cell r="B5209">
            <v>95.65</v>
          </cell>
        </row>
        <row r="5210">
          <cell r="A5210">
            <v>26227</v>
          </cell>
          <cell r="B5210">
            <v>95.6</v>
          </cell>
        </row>
        <row r="5211">
          <cell r="A5211">
            <v>26228</v>
          </cell>
          <cell r="B5211">
            <v>95.57</v>
          </cell>
        </row>
        <row r="5212">
          <cell r="A5212">
            <v>26231</v>
          </cell>
          <cell r="B5212">
            <v>95.1</v>
          </cell>
        </row>
        <row r="5213">
          <cell r="A5213">
            <v>26232</v>
          </cell>
          <cell r="B5213">
            <v>94.74</v>
          </cell>
        </row>
        <row r="5214">
          <cell r="A5214">
            <v>26233</v>
          </cell>
          <cell r="B5214">
            <v>93.79</v>
          </cell>
        </row>
        <row r="5215">
          <cell r="A5215">
            <v>26234</v>
          </cell>
          <cell r="B5215">
            <v>93.96</v>
          </cell>
        </row>
        <row r="5216">
          <cell r="A5216">
            <v>26235</v>
          </cell>
          <cell r="B5216">
            <v>94.23</v>
          </cell>
        </row>
        <row r="5217">
          <cell r="A5217">
            <v>26238</v>
          </cell>
          <cell r="B5217">
            <v>92.8</v>
          </cell>
        </row>
        <row r="5218">
          <cell r="A5218">
            <v>26239</v>
          </cell>
          <cell r="B5218">
            <v>93.18</v>
          </cell>
        </row>
        <row r="5219">
          <cell r="A5219">
            <v>26240</v>
          </cell>
          <cell r="B5219">
            <v>94.91</v>
          </cell>
        </row>
        <row r="5220">
          <cell r="A5220">
            <v>26241</v>
          </cell>
          <cell r="B5220">
            <v>94.79</v>
          </cell>
        </row>
        <row r="5221">
          <cell r="A5221">
            <v>26242</v>
          </cell>
          <cell r="B5221">
            <v>94.46</v>
          </cell>
        </row>
        <row r="5222">
          <cell r="A5222">
            <v>26245</v>
          </cell>
          <cell r="B5222">
            <v>94.39</v>
          </cell>
        </row>
        <row r="5223">
          <cell r="A5223">
            <v>26246</v>
          </cell>
          <cell r="B5223">
            <v>94.46</v>
          </cell>
        </row>
        <row r="5224">
          <cell r="A5224">
            <v>26247</v>
          </cell>
          <cell r="B5224">
            <v>93.41</v>
          </cell>
        </row>
        <row r="5225">
          <cell r="A5225">
            <v>26248</v>
          </cell>
          <cell r="B5225">
            <v>92.12</v>
          </cell>
        </row>
        <row r="5226">
          <cell r="A5226">
            <v>26249</v>
          </cell>
          <cell r="B5226">
            <v>92.12</v>
          </cell>
        </row>
        <row r="5227">
          <cell r="A5227">
            <v>26252</v>
          </cell>
          <cell r="B5227">
            <v>91.81</v>
          </cell>
        </row>
        <row r="5228">
          <cell r="A5228">
            <v>26253</v>
          </cell>
          <cell r="B5228">
            <v>92.71</v>
          </cell>
        </row>
        <row r="5229">
          <cell r="A5229">
            <v>26254</v>
          </cell>
          <cell r="B5229">
            <v>92.85</v>
          </cell>
        </row>
        <row r="5230">
          <cell r="A5230">
            <v>26255</v>
          </cell>
          <cell r="B5230">
            <v>92.13</v>
          </cell>
        </row>
        <row r="5231">
          <cell r="A5231">
            <v>26256</v>
          </cell>
          <cell r="B5231">
            <v>91.61</v>
          </cell>
        </row>
        <row r="5232">
          <cell r="A5232">
            <v>26259</v>
          </cell>
          <cell r="B5232">
            <v>90.79</v>
          </cell>
        </row>
        <row r="5233">
          <cell r="A5233">
            <v>26260</v>
          </cell>
          <cell r="B5233">
            <v>90.16</v>
          </cell>
        </row>
        <row r="5234">
          <cell r="A5234">
            <v>26261</v>
          </cell>
          <cell r="B5234">
            <v>90.33</v>
          </cell>
        </row>
        <row r="5235">
          <cell r="A5235">
            <v>26263</v>
          </cell>
          <cell r="B5235">
            <v>91.94</v>
          </cell>
        </row>
        <row r="5236">
          <cell r="A5236">
            <v>26266</v>
          </cell>
          <cell r="B5236">
            <v>93.41</v>
          </cell>
        </row>
        <row r="5237">
          <cell r="A5237">
            <v>26267</v>
          </cell>
          <cell r="B5237">
            <v>93.99</v>
          </cell>
        </row>
        <row r="5238">
          <cell r="A5238">
            <v>26268</v>
          </cell>
          <cell r="B5238">
            <v>95.44</v>
          </cell>
        </row>
        <row r="5239">
          <cell r="A5239">
            <v>26269</v>
          </cell>
          <cell r="B5239">
            <v>95.84</v>
          </cell>
        </row>
        <row r="5240">
          <cell r="A5240">
            <v>26270</v>
          </cell>
          <cell r="B5240">
            <v>97.06</v>
          </cell>
        </row>
        <row r="5241">
          <cell r="A5241">
            <v>26273</v>
          </cell>
          <cell r="B5241">
            <v>96.51</v>
          </cell>
        </row>
        <row r="5242">
          <cell r="A5242">
            <v>26274</v>
          </cell>
          <cell r="B5242">
            <v>96.87</v>
          </cell>
        </row>
        <row r="5243">
          <cell r="A5243">
            <v>26275</v>
          </cell>
          <cell r="B5243">
            <v>96.92</v>
          </cell>
        </row>
        <row r="5244">
          <cell r="A5244">
            <v>26276</v>
          </cell>
          <cell r="B5244">
            <v>96.96</v>
          </cell>
        </row>
        <row r="5245">
          <cell r="A5245">
            <v>26277</v>
          </cell>
          <cell r="B5245">
            <v>97.69</v>
          </cell>
        </row>
        <row r="5246">
          <cell r="A5246">
            <v>26280</v>
          </cell>
          <cell r="B5246">
            <v>97.97</v>
          </cell>
        </row>
        <row r="5247">
          <cell r="A5247">
            <v>26281</v>
          </cell>
          <cell r="B5247">
            <v>97.67</v>
          </cell>
        </row>
        <row r="5248">
          <cell r="A5248">
            <v>26282</v>
          </cell>
          <cell r="B5248">
            <v>98.54</v>
          </cell>
        </row>
        <row r="5249">
          <cell r="A5249">
            <v>26283</v>
          </cell>
          <cell r="B5249">
            <v>99.74</v>
          </cell>
        </row>
        <row r="5250">
          <cell r="A5250">
            <v>26284</v>
          </cell>
          <cell r="B5250">
            <v>100.26</v>
          </cell>
        </row>
        <row r="5251">
          <cell r="A5251">
            <v>26287</v>
          </cell>
          <cell r="B5251">
            <v>101.55</v>
          </cell>
        </row>
        <row r="5252">
          <cell r="A5252">
            <v>26288</v>
          </cell>
          <cell r="B5252">
            <v>101.8</v>
          </cell>
        </row>
        <row r="5253">
          <cell r="A5253">
            <v>26289</v>
          </cell>
          <cell r="B5253">
            <v>101.18</v>
          </cell>
        </row>
        <row r="5254">
          <cell r="A5254">
            <v>26290</v>
          </cell>
          <cell r="B5254">
            <v>100.74</v>
          </cell>
        </row>
        <row r="5255">
          <cell r="A5255">
            <v>26294</v>
          </cell>
          <cell r="B5255">
            <v>100.95</v>
          </cell>
        </row>
        <row r="5256">
          <cell r="A5256">
            <v>26295</v>
          </cell>
          <cell r="B5256">
            <v>101.95</v>
          </cell>
        </row>
        <row r="5257">
          <cell r="A5257">
            <v>26296</v>
          </cell>
          <cell r="B5257">
            <v>102.21</v>
          </cell>
        </row>
        <row r="5258">
          <cell r="A5258">
            <v>26297</v>
          </cell>
          <cell r="B5258">
            <v>101.78</v>
          </cell>
        </row>
        <row r="5259">
          <cell r="A5259">
            <v>26298</v>
          </cell>
          <cell r="B5259">
            <v>102.09</v>
          </cell>
        </row>
        <row r="5260">
          <cell r="A5260">
            <v>26301</v>
          </cell>
          <cell r="B5260">
            <v>101.67</v>
          </cell>
        </row>
        <row r="5261">
          <cell r="A5261">
            <v>26302</v>
          </cell>
          <cell r="B5261">
            <v>102.09</v>
          </cell>
        </row>
        <row r="5262">
          <cell r="A5262">
            <v>26303</v>
          </cell>
          <cell r="B5262">
            <v>103.06</v>
          </cell>
        </row>
        <row r="5263">
          <cell r="A5263">
            <v>26304</v>
          </cell>
          <cell r="B5263">
            <v>103.51</v>
          </cell>
        </row>
        <row r="5264">
          <cell r="A5264">
            <v>26305</v>
          </cell>
          <cell r="B5264">
            <v>103.47</v>
          </cell>
        </row>
        <row r="5265">
          <cell r="A5265">
            <v>26308</v>
          </cell>
          <cell r="B5265">
            <v>103.32</v>
          </cell>
        </row>
        <row r="5266">
          <cell r="A5266">
            <v>26309</v>
          </cell>
          <cell r="B5266">
            <v>103.65</v>
          </cell>
        </row>
        <row r="5267">
          <cell r="A5267">
            <v>26310</v>
          </cell>
          <cell r="B5267">
            <v>103.59</v>
          </cell>
        </row>
        <row r="5268">
          <cell r="A5268">
            <v>26311</v>
          </cell>
          <cell r="B5268">
            <v>102.99</v>
          </cell>
        </row>
        <row r="5269">
          <cell r="A5269">
            <v>26312</v>
          </cell>
          <cell r="B5269">
            <v>103.39</v>
          </cell>
        </row>
        <row r="5270">
          <cell r="A5270">
            <v>26315</v>
          </cell>
          <cell r="B5270">
            <v>103.7</v>
          </cell>
        </row>
        <row r="5271">
          <cell r="A5271">
            <v>26316</v>
          </cell>
          <cell r="B5271">
            <v>104.05</v>
          </cell>
        </row>
        <row r="5272">
          <cell r="A5272">
            <v>26317</v>
          </cell>
          <cell r="B5272">
            <v>103.88</v>
          </cell>
        </row>
        <row r="5273">
          <cell r="A5273">
            <v>26318</v>
          </cell>
          <cell r="B5273">
            <v>103.88</v>
          </cell>
        </row>
        <row r="5274">
          <cell r="A5274">
            <v>26319</v>
          </cell>
          <cell r="B5274">
            <v>103.65</v>
          </cell>
        </row>
        <row r="5275">
          <cell r="A5275">
            <v>26322</v>
          </cell>
          <cell r="B5275">
            <v>102.57</v>
          </cell>
        </row>
        <row r="5276">
          <cell r="A5276">
            <v>26323</v>
          </cell>
          <cell r="B5276">
            <v>102.7</v>
          </cell>
        </row>
        <row r="5277">
          <cell r="A5277">
            <v>26324</v>
          </cell>
          <cell r="B5277">
            <v>102.5</v>
          </cell>
        </row>
        <row r="5278">
          <cell r="A5278">
            <v>26325</v>
          </cell>
          <cell r="B5278">
            <v>103.5</v>
          </cell>
        </row>
        <row r="5279">
          <cell r="A5279">
            <v>26326</v>
          </cell>
          <cell r="B5279">
            <v>104.16</v>
          </cell>
        </row>
        <row r="5280">
          <cell r="A5280">
            <v>26329</v>
          </cell>
          <cell r="B5280">
            <v>103.94</v>
          </cell>
        </row>
        <row r="5281">
          <cell r="A5281">
            <v>26330</v>
          </cell>
          <cell r="B5281">
            <v>104.01</v>
          </cell>
        </row>
        <row r="5282">
          <cell r="A5282">
            <v>26331</v>
          </cell>
          <cell r="B5282">
            <v>104.68</v>
          </cell>
        </row>
        <row r="5283">
          <cell r="A5283">
            <v>26332</v>
          </cell>
          <cell r="B5283">
            <v>104.64</v>
          </cell>
        </row>
        <row r="5284">
          <cell r="A5284">
            <v>26333</v>
          </cell>
          <cell r="B5284">
            <v>104.86</v>
          </cell>
        </row>
        <row r="5285">
          <cell r="A5285">
            <v>26336</v>
          </cell>
          <cell r="B5285">
            <v>104.54</v>
          </cell>
        </row>
        <row r="5286">
          <cell r="A5286">
            <v>26337</v>
          </cell>
          <cell r="B5286">
            <v>104.74</v>
          </cell>
        </row>
        <row r="5287">
          <cell r="A5287">
            <v>26338</v>
          </cell>
          <cell r="B5287">
            <v>105.55</v>
          </cell>
        </row>
        <row r="5288">
          <cell r="A5288">
            <v>26339</v>
          </cell>
          <cell r="B5288">
            <v>105.59</v>
          </cell>
        </row>
        <row r="5289">
          <cell r="A5289">
            <v>26340</v>
          </cell>
          <cell r="B5289">
            <v>105.08</v>
          </cell>
        </row>
        <row r="5290">
          <cell r="A5290">
            <v>26343</v>
          </cell>
          <cell r="B5290">
            <v>104.59</v>
          </cell>
        </row>
        <row r="5291">
          <cell r="A5291">
            <v>26344</v>
          </cell>
          <cell r="B5291">
            <v>105.03</v>
          </cell>
        </row>
        <row r="5292">
          <cell r="A5292">
            <v>26345</v>
          </cell>
          <cell r="B5292">
            <v>105.62</v>
          </cell>
        </row>
        <row r="5293">
          <cell r="A5293">
            <v>26346</v>
          </cell>
          <cell r="B5293">
            <v>105.59</v>
          </cell>
        </row>
        <row r="5294">
          <cell r="A5294">
            <v>26347</v>
          </cell>
          <cell r="B5294">
            <v>105.28</v>
          </cell>
        </row>
        <row r="5295">
          <cell r="A5295">
            <v>26351</v>
          </cell>
          <cell r="B5295">
            <v>105.29</v>
          </cell>
        </row>
        <row r="5296">
          <cell r="A5296">
            <v>26352</v>
          </cell>
          <cell r="B5296">
            <v>105.38</v>
          </cell>
        </row>
        <row r="5297">
          <cell r="A5297">
            <v>26353</v>
          </cell>
          <cell r="B5297">
            <v>105.45</v>
          </cell>
        </row>
        <row r="5298">
          <cell r="A5298">
            <v>26354</v>
          </cell>
          <cell r="B5298">
            <v>106.18</v>
          </cell>
        </row>
        <row r="5299">
          <cell r="A5299">
            <v>26357</v>
          </cell>
          <cell r="B5299">
            <v>106.19</v>
          </cell>
        </row>
        <row r="5300">
          <cell r="A5300">
            <v>26358</v>
          </cell>
          <cell r="B5300">
            <v>106.57</v>
          </cell>
        </row>
        <row r="5301">
          <cell r="A5301">
            <v>26359</v>
          </cell>
          <cell r="B5301">
            <v>107.35</v>
          </cell>
        </row>
        <row r="5302">
          <cell r="A5302">
            <v>26360</v>
          </cell>
          <cell r="B5302">
            <v>107.32</v>
          </cell>
        </row>
        <row r="5303">
          <cell r="A5303">
            <v>26361</v>
          </cell>
          <cell r="B5303">
            <v>107.94</v>
          </cell>
        </row>
        <row r="5304">
          <cell r="A5304">
            <v>26364</v>
          </cell>
          <cell r="B5304">
            <v>108.77</v>
          </cell>
        </row>
        <row r="5305">
          <cell r="A5305">
            <v>26365</v>
          </cell>
          <cell r="B5305">
            <v>108.87</v>
          </cell>
        </row>
        <row r="5306">
          <cell r="A5306">
            <v>26366</v>
          </cell>
          <cell r="B5306">
            <v>108.96</v>
          </cell>
        </row>
        <row r="5307">
          <cell r="A5307">
            <v>26367</v>
          </cell>
          <cell r="B5307">
            <v>108.94</v>
          </cell>
        </row>
        <row r="5308">
          <cell r="A5308">
            <v>26368</v>
          </cell>
          <cell r="B5308">
            <v>108.38</v>
          </cell>
        </row>
        <row r="5309">
          <cell r="A5309">
            <v>26371</v>
          </cell>
          <cell r="B5309">
            <v>107.33</v>
          </cell>
        </row>
        <row r="5310">
          <cell r="A5310">
            <v>26372</v>
          </cell>
          <cell r="B5310">
            <v>107.61</v>
          </cell>
        </row>
        <row r="5311">
          <cell r="A5311">
            <v>26373</v>
          </cell>
          <cell r="B5311">
            <v>107.75</v>
          </cell>
        </row>
        <row r="5312">
          <cell r="A5312">
            <v>26374</v>
          </cell>
          <cell r="B5312">
            <v>107.5</v>
          </cell>
        </row>
        <row r="5313">
          <cell r="A5313">
            <v>26375</v>
          </cell>
          <cell r="B5313">
            <v>107.92</v>
          </cell>
        </row>
        <row r="5314">
          <cell r="A5314">
            <v>26378</v>
          </cell>
          <cell r="B5314">
            <v>107.59</v>
          </cell>
        </row>
        <row r="5315">
          <cell r="A5315">
            <v>26379</v>
          </cell>
          <cell r="B5315">
            <v>106.69</v>
          </cell>
        </row>
        <row r="5316">
          <cell r="A5316">
            <v>26380</v>
          </cell>
          <cell r="B5316">
            <v>106.84</v>
          </cell>
        </row>
        <row r="5317">
          <cell r="A5317">
            <v>26381</v>
          </cell>
          <cell r="B5317">
            <v>107.75</v>
          </cell>
        </row>
        <row r="5318">
          <cell r="A5318">
            <v>26382</v>
          </cell>
          <cell r="B5318">
            <v>107.52</v>
          </cell>
        </row>
        <row r="5319">
          <cell r="A5319">
            <v>26385</v>
          </cell>
          <cell r="B5319">
            <v>107.3</v>
          </cell>
        </row>
        <row r="5320">
          <cell r="A5320">
            <v>26386</v>
          </cell>
          <cell r="B5320">
            <v>107.17</v>
          </cell>
        </row>
        <row r="5321">
          <cell r="A5321">
            <v>26387</v>
          </cell>
          <cell r="B5321">
            <v>106.49</v>
          </cell>
        </row>
        <row r="5322">
          <cell r="A5322">
            <v>26388</v>
          </cell>
          <cell r="B5322">
            <v>107.2</v>
          </cell>
        </row>
        <row r="5323">
          <cell r="A5323">
            <v>26392</v>
          </cell>
          <cell r="B5323">
            <v>107.48</v>
          </cell>
        </row>
        <row r="5324">
          <cell r="A5324">
            <v>26393</v>
          </cell>
          <cell r="B5324">
            <v>108.12</v>
          </cell>
        </row>
        <row r="5325">
          <cell r="A5325">
            <v>26394</v>
          </cell>
          <cell r="B5325">
            <v>109</v>
          </cell>
        </row>
        <row r="5326">
          <cell r="A5326">
            <v>26395</v>
          </cell>
          <cell r="B5326">
            <v>109.53</v>
          </cell>
        </row>
        <row r="5327">
          <cell r="A5327">
            <v>26396</v>
          </cell>
          <cell r="B5327">
            <v>109.62</v>
          </cell>
        </row>
        <row r="5328">
          <cell r="A5328">
            <v>26399</v>
          </cell>
          <cell r="B5328">
            <v>109.45</v>
          </cell>
        </row>
        <row r="5329">
          <cell r="A5329">
            <v>26400</v>
          </cell>
          <cell r="B5329">
            <v>109.76</v>
          </cell>
        </row>
        <row r="5330">
          <cell r="A5330">
            <v>26401</v>
          </cell>
          <cell r="B5330">
            <v>110.18</v>
          </cell>
        </row>
        <row r="5331">
          <cell r="A5331">
            <v>26402</v>
          </cell>
          <cell r="B5331">
            <v>109.91</v>
          </cell>
        </row>
        <row r="5332">
          <cell r="A5332">
            <v>26403</v>
          </cell>
          <cell r="B5332">
            <v>109.84</v>
          </cell>
        </row>
        <row r="5333">
          <cell r="A5333">
            <v>26406</v>
          </cell>
          <cell r="B5333">
            <v>109.51</v>
          </cell>
        </row>
        <row r="5334">
          <cell r="A5334">
            <v>26407</v>
          </cell>
          <cell r="B5334">
            <v>109.77</v>
          </cell>
        </row>
        <row r="5335">
          <cell r="A5335">
            <v>26408</v>
          </cell>
          <cell r="B5335">
            <v>109.2</v>
          </cell>
        </row>
        <row r="5336">
          <cell r="A5336">
            <v>26409</v>
          </cell>
          <cell r="B5336">
            <v>109.04</v>
          </cell>
        </row>
        <row r="5337">
          <cell r="A5337">
            <v>26410</v>
          </cell>
          <cell r="B5337">
            <v>108.89</v>
          </cell>
        </row>
        <row r="5338">
          <cell r="A5338">
            <v>26413</v>
          </cell>
          <cell r="B5338">
            <v>108.19</v>
          </cell>
        </row>
        <row r="5339">
          <cell r="A5339">
            <v>26414</v>
          </cell>
          <cell r="B5339">
            <v>107.12</v>
          </cell>
        </row>
        <row r="5340">
          <cell r="A5340">
            <v>26415</v>
          </cell>
          <cell r="B5340">
            <v>106.89</v>
          </cell>
        </row>
        <row r="5341">
          <cell r="A5341">
            <v>26416</v>
          </cell>
          <cell r="B5341">
            <v>107.05</v>
          </cell>
        </row>
        <row r="5342">
          <cell r="A5342">
            <v>26417</v>
          </cell>
          <cell r="B5342">
            <v>107.67</v>
          </cell>
        </row>
        <row r="5343">
          <cell r="A5343">
            <v>26420</v>
          </cell>
          <cell r="B5343">
            <v>106.69</v>
          </cell>
        </row>
        <row r="5344">
          <cell r="A5344">
            <v>26421</v>
          </cell>
          <cell r="B5344">
            <v>106.08</v>
          </cell>
        </row>
        <row r="5345">
          <cell r="A5345">
            <v>26422</v>
          </cell>
          <cell r="B5345">
            <v>105.99</v>
          </cell>
        </row>
        <row r="5346">
          <cell r="A5346">
            <v>26423</v>
          </cell>
          <cell r="B5346">
            <v>106.25</v>
          </cell>
        </row>
        <row r="5347">
          <cell r="A5347">
            <v>26424</v>
          </cell>
          <cell r="B5347">
            <v>106.63</v>
          </cell>
        </row>
        <row r="5348">
          <cell r="A5348">
            <v>26427</v>
          </cell>
          <cell r="B5348">
            <v>106.14</v>
          </cell>
        </row>
        <row r="5349">
          <cell r="A5349">
            <v>26428</v>
          </cell>
          <cell r="B5349">
            <v>104.74</v>
          </cell>
        </row>
        <row r="5350">
          <cell r="A5350">
            <v>26429</v>
          </cell>
          <cell r="B5350">
            <v>105.42</v>
          </cell>
        </row>
        <row r="5351">
          <cell r="A5351">
            <v>26430</v>
          </cell>
          <cell r="B5351">
            <v>105.77</v>
          </cell>
        </row>
        <row r="5352">
          <cell r="A5352">
            <v>26431</v>
          </cell>
          <cell r="B5352">
            <v>106.38</v>
          </cell>
        </row>
        <row r="5353">
          <cell r="A5353">
            <v>26434</v>
          </cell>
          <cell r="B5353">
            <v>106.86</v>
          </cell>
        </row>
        <row r="5354">
          <cell r="A5354">
            <v>26435</v>
          </cell>
          <cell r="B5354">
            <v>106.66</v>
          </cell>
        </row>
        <row r="5355">
          <cell r="A5355">
            <v>26436</v>
          </cell>
          <cell r="B5355">
            <v>106.89</v>
          </cell>
        </row>
        <row r="5356">
          <cell r="A5356">
            <v>26437</v>
          </cell>
          <cell r="B5356">
            <v>107.94</v>
          </cell>
        </row>
        <row r="5357">
          <cell r="A5357">
            <v>26438</v>
          </cell>
          <cell r="B5357">
            <v>108.98</v>
          </cell>
        </row>
        <row r="5358">
          <cell r="A5358">
            <v>26441</v>
          </cell>
          <cell r="B5358">
            <v>109.69</v>
          </cell>
        </row>
        <row r="5359">
          <cell r="A5359">
            <v>26442</v>
          </cell>
          <cell r="B5359">
            <v>109.78</v>
          </cell>
        </row>
        <row r="5360">
          <cell r="A5360">
            <v>26443</v>
          </cell>
          <cell r="B5360">
            <v>110.31</v>
          </cell>
        </row>
        <row r="5361">
          <cell r="A5361">
            <v>26444</v>
          </cell>
          <cell r="B5361">
            <v>110.46</v>
          </cell>
        </row>
        <row r="5362">
          <cell r="A5362">
            <v>26445</v>
          </cell>
          <cell r="B5362">
            <v>110.66</v>
          </cell>
        </row>
        <row r="5363">
          <cell r="A5363">
            <v>26449</v>
          </cell>
          <cell r="B5363">
            <v>110.35</v>
          </cell>
        </row>
        <row r="5364">
          <cell r="A5364">
            <v>26450</v>
          </cell>
          <cell r="B5364">
            <v>109.53</v>
          </cell>
        </row>
        <row r="5365">
          <cell r="A5365">
            <v>26451</v>
          </cell>
          <cell r="B5365">
            <v>109.69</v>
          </cell>
        </row>
        <row r="5366">
          <cell r="A5366">
            <v>26452</v>
          </cell>
          <cell r="B5366">
            <v>109.73</v>
          </cell>
        </row>
        <row r="5367">
          <cell r="A5367">
            <v>26455</v>
          </cell>
          <cell r="B5367">
            <v>108.82</v>
          </cell>
        </row>
        <row r="5368">
          <cell r="A5368">
            <v>26456</v>
          </cell>
          <cell r="B5368">
            <v>108.21</v>
          </cell>
        </row>
        <row r="5369">
          <cell r="A5369">
            <v>26457</v>
          </cell>
          <cell r="B5369">
            <v>107.65</v>
          </cell>
        </row>
        <row r="5370">
          <cell r="A5370">
            <v>26458</v>
          </cell>
          <cell r="B5370">
            <v>107.28</v>
          </cell>
        </row>
        <row r="5371">
          <cell r="A5371">
            <v>26459</v>
          </cell>
          <cell r="B5371">
            <v>106.86</v>
          </cell>
        </row>
        <row r="5372">
          <cell r="A5372">
            <v>26462</v>
          </cell>
          <cell r="B5372">
            <v>107.01</v>
          </cell>
        </row>
        <row r="5373">
          <cell r="A5373">
            <v>26463</v>
          </cell>
          <cell r="B5373">
            <v>107.55</v>
          </cell>
        </row>
        <row r="5374">
          <cell r="A5374">
            <v>26464</v>
          </cell>
          <cell r="B5374">
            <v>108.39</v>
          </cell>
        </row>
        <row r="5375">
          <cell r="A5375">
            <v>26465</v>
          </cell>
          <cell r="B5375">
            <v>108.44</v>
          </cell>
        </row>
        <row r="5376">
          <cell r="A5376">
            <v>26466</v>
          </cell>
          <cell r="B5376">
            <v>108.36</v>
          </cell>
        </row>
        <row r="5377">
          <cell r="A5377">
            <v>26469</v>
          </cell>
          <cell r="B5377">
            <v>108.11</v>
          </cell>
        </row>
        <row r="5378">
          <cell r="A5378">
            <v>26470</v>
          </cell>
          <cell r="B5378">
            <v>108.56</v>
          </cell>
        </row>
        <row r="5379">
          <cell r="A5379">
            <v>26471</v>
          </cell>
          <cell r="B5379">
            <v>108.79</v>
          </cell>
        </row>
        <row r="5380">
          <cell r="A5380">
            <v>26472</v>
          </cell>
          <cell r="B5380">
            <v>108.68</v>
          </cell>
        </row>
        <row r="5381">
          <cell r="A5381">
            <v>26473</v>
          </cell>
          <cell r="B5381">
            <v>108.27</v>
          </cell>
        </row>
        <row r="5382">
          <cell r="A5382">
            <v>26476</v>
          </cell>
          <cell r="B5382">
            <v>107.48</v>
          </cell>
        </row>
        <row r="5383">
          <cell r="A5383">
            <v>26477</v>
          </cell>
          <cell r="B5383">
            <v>107.37</v>
          </cell>
        </row>
        <row r="5384">
          <cell r="A5384">
            <v>26478</v>
          </cell>
          <cell r="B5384">
            <v>107.02</v>
          </cell>
        </row>
        <row r="5385">
          <cell r="A5385">
            <v>26479</v>
          </cell>
          <cell r="B5385">
            <v>106.82</v>
          </cell>
        </row>
        <row r="5386">
          <cell r="A5386">
            <v>26480</v>
          </cell>
          <cell r="B5386">
            <v>107.14</v>
          </cell>
        </row>
        <row r="5387">
          <cell r="A5387">
            <v>26483</v>
          </cell>
          <cell r="B5387">
            <v>107.49</v>
          </cell>
        </row>
        <row r="5388">
          <cell r="A5388">
            <v>26485</v>
          </cell>
          <cell r="B5388">
            <v>108.1</v>
          </cell>
        </row>
        <row r="5389">
          <cell r="A5389">
            <v>26486</v>
          </cell>
          <cell r="B5389">
            <v>109.04</v>
          </cell>
        </row>
        <row r="5390">
          <cell r="A5390">
            <v>26487</v>
          </cell>
          <cell r="B5390">
            <v>108.69</v>
          </cell>
        </row>
        <row r="5391">
          <cell r="A5391">
            <v>26490</v>
          </cell>
          <cell r="B5391">
            <v>108.11</v>
          </cell>
        </row>
        <row r="5392">
          <cell r="A5392">
            <v>26491</v>
          </cell>
          <cell r="B5392">
            <v>107.32</v>
          </cell>
        </row>
        <row r="5393">
          <cell r="A5393">
            <v>26492</v>
          </cell>
          <cell r="B5393">
            <v>106.89</v>
          </cell>
        </row>
        <row r="5394">
          <cell r="A5394">
            <v>26493</v>
          </cell>
          <cell r="B5394">
            <v>106.28</v>
          </cell>
        </row>
        <row r="5395">
          <cell r="A5395">
            <v>26494</v>
          </cell>
          <cell r="B5395">
            <v>106.8</v>
          </cell>
        </row>
        <row r="5396">
          <cell r="A5396">
            <v>26497</v>
          </cell>
          <cell r="B5396">
            <v>105.88</v>
          </cell>
        </row>
        <row r="5397">
          <cell r="A5397">
            <v>26498</v>
          </cell>
          <cell r="B5397">
            <v>105.83</v>
          </cell>
        </row>
        <row r="5398">
          <cell r="A5398">
            <v>26499</v>
          </cell>
          <cell r="B5398">
            <v>106.14</v>
          </cell>
        </row>
        <row r="5399">
          <cell r="A5399">
            <v>26500</v>
          </cell>
          <cell r="B5399">
            <v>105.81</v>
          </cell>
        </row>
        <row r="5400">
          <cell r="A5400">
            <v>26501</v>
          </cell>
          <cell r="B5400">
            <v>106.66</v>
          </cell>
        </row>
        <row r="5401">
          <cell r="A5401">
            <v>26504</v>
          </cell>
          <cell r="B5401">
            <v>107.92</v>
          </cell>
        </row>
        <row r="5402">
          <cell r="A5402">
            <v>26505</v>
          </cell>
          <cell r="B5402">
            <v>107.6</v>
          </cell>
        </row>
        <row r="5403">
          <cell r="A5403">
            <v>26506</v>
          </cell>
          <cell r="B5403">
            <v>107.53</v>
          </cell>
        </row>
        <row r="5404">
          <cell r="A5404">
            <v>26507</v>
          </cell>
          <cell r="B5404">
            <v>107.28</v>
          </cell>
        </row>
        <row r="5405">
          <cell r="A5405">
            <v>26508</v>
          </cell>
          <cell r="B5405">
            <v>107.38</v>
          </cell>
        </row>
        <row r="5406">
          <cell r="A5406">
            <v>26511</v>
          </cell>
          <cell r="B5406">
            <v>107.39</v>
          </cell>
        </row>
        <row r="5407">
          <cell r="A5407">
            <v>26512</v>
          </cell>
          <cell r="B5407">
            <v>108.4</v>
          </cell>
        </row>
        <row r="5408">
          <cell r="A5408">
            <v>26513</v>
          </cell>
          <cell r="B5408">
            <v>109.29</v>
          </cell>
        </row>
        <row r="5409">
          <cell r="A5409">
            <v>26514</v>
          </cell>
          <cell r="B5409">
            <v>110.14</v>
          </cell>
        </row>
        <row r="5410">
          <cell r="A5410">
            <v>26515</v>
          </cell>
          <cell r="B5410">
            <v>110.43</v>
          </cell>
        </row>
        <row r="5411">
          <cell r="A5411">
            <v>26518</v>
          </cell>
          <cell r="B5411">
            <v>110.61</v>
          </cell>
        </row>
        <row r="5412">
          <cell r="A5412">
            <v>26519</v>
          </cell>
          <cell r="B5412">
            <v>110.69</v>
          </cell>
        </row>
        <row r="5413">
          <cell r="A5413">
            <v>26520</v>
          </cell>
          <cell r="B5413">
            <v>110.86</v>
          </cell>
        </row>
        <row r="5414">
          <cell r="A5414">
            <v>26521</v>
          </cell>
          <cell r="B5414">
            <v>111.05</v>
          </cell>
        </row>
        <row r="5415">
          <cell r="A5415">
            <v>26522</v>
          </cell>
          <cell r="B5415">
            <v>111.95</v>
          </cell>
        </row>
        <row r="5416">
          <cell r="A5416">
            <v>26525</v>
          </cell>
          <cell r="B5416">
            <v>112.55</v>
          </cell>
        </row>
        <row r="5417">
          <cell r="A5417">
            <v>26526</v>
          </cell>
          <cell r="B5417">
            <v>112.06</v>
          </cell>
        </row>
        <row r="5418">
          <cell r="A5418">
            <v>26527</v>
          </cell>
          <cell r="B5418">
            <v>111.66</v>
          </cell>
        </row>
        <row r="5419">
          <cell r="A5419">
            <v>26528</v>
          </cell>
          <cell r="B5419">
            <v>111.34</v>
          </cell>
        </row>
        <row r="5420">
          <cell r="A5420">
            <v>26529</v>
          </cell>
          <cell r="B5420">
            <v>111.76</v>
          </cell>
        </row>
        <row r="5421">
          <cell r="A5421">
            <v>26532</v>
          </cell>
          <cell r="B5421">
            <v>111.72</v>
          </cell>
        </row>
        <row r="5422">
          <cell r="A5422">
            <v>26533</v>
          </cell>
          <cell r="B5422">
            <v>112.41</v>
          </cell>
        </row>
        <row r="5423">
          <cell r="A5423">
            <v>26534</v>
          </cell>
          <cell r="B5423">
            <v>112.26</v>
          </cell>
        </row>
        <row r="5424">
          <cell r="A5424">
            <v>26535</v>
          </cell>
          <cell r="B5424">
            <v>111.02</v>
          </cell>
        </row>
        <row r="5425">
          <cell r="A5425">
            <v>26536</v>
          </cell>
          <cell r="B5425">
            <v>110.67</v>
          </cell>
        </row>
        <row r="5426">
          <cell r="A5426">
            <v>26539</v>
          </cell>
          <cell r="B5426">
            <v>110.23</v>
          </cell>
        </row>
        <row r="5427">
          <cell r="A5427">
            <v>26540</v>
          </cell>
          <cell r="B5427">
            <v>110.41</v>
          </cell>
        </row>
        <row r="5428">
          <cell r="A5428">
            <v>26541</v>
          </cell>
          <cell r="B5428">
            <v>110.57</v>
          </cell>
        </row>
        <row r="5429">
          <cell r="A5429">
            <v>26542</v>
          </cell>
          <cell r="B5429">
            <v>111.09</v>
          </cell>
        </row>
        <row r="5430">
          <cell r="A5430">
            <v>26543</v>
          </cell>
          <cell r="B5430">
            <v>111.51</v>
          </cell>
        </row>
        <row r="5431">
          <cell r="A5431">
            <v>26547</v>
          </cell>
          <cell r="B5431">
            <v>111.23</v>
          </cell>
        </row>
        <row r="5432">
          <cell r="A5432">
            <v>26548</v>
          </cell>
          <cell r="B5432">
            <v>110.55</v>
          </cell>
        </row>
        <row r="5433">
          <cell r="A5433">
            <v>26549</v>
          </cell>
          <cell r="B5433">
            <v>110.29</v>
          </cell>
        </row>
        <row r="5434">
          <cell r="A5434">
            <v>26550</v>
          </cell>
          <cell r="B5434">
            <v>110.15</v>
          </cell>
        </row>
        <row r="5435">
          <cell r="A5435">
            <v>26553</v>
          </cell>
          <cell r="B5435">
            <v>109.51</v>
          </cell>
        </row>
        <row r="5436">
          <cell r="A5436">
            <v>26554</v>
          </cell>
          <cell r="B5436">
            <v>108.47</v>
          </cell>
        </row>
        <row r="5437">
          <cell r="A5437">
            <v>26555</v>
          </cell>
          <cell r="B5437">
            <v>108.9</v>
          </cell>
        </row>
        <row r="5438">
          <cell r="A5438">
            <v>26556</v>
          </cell>
          <cell r="B5438">
            <v>108.93</v>
          </cell>
        </row>
        <row r="5439">
          <cell r="A5439">
            <v>26557</v>
          </cell>
          <cell r="B5439">
            <v>108.81</v>
          </cell>
        </row>
        <row r="5440">
          <cell r="A5440">
            <v>26560</v>
          </cell>
          <cell r="B5440">
            <v>108.61</v>
          </cell>
        </row>
        <row r="5441">
          <cell r="A5441">
            <v>26561</v>
          </cell>
          <cell r="B5441">
            <v>108.55</v>
          </cell>
        </row>
        <row r="5442">
          <cell r="A5442">
            <v>26562</v>
          </cell>
          <cell r="B5442">
            <v>108.6</v>
          </cell>
        </row>
        <row r="5443">
          <cell r="A5443">
            <v>26563</v>
          </cell>
          <cell r="B5443">
            <v>108.43</v>
          </cell>
        </row>
        <row r="5444">
          <cell r="A5444">
            <v>26564</v>
          </cell>
          <cell r="B5444">
            <v>108.52</v>
          </cell>
        </row>
        <row r="5445">
          <cell r="A5445">
            <v>26567</v>
          </cell>
          <cell r="B5445">
            <v>108.05</v>
          </cell>
        </row>
        <row r="5446">
          <cell r="A5446">
            <v>26568</v>
          </cell>
          <cell r="B5446">
            <v>108.12</v>
          </cell>
        </row>
        <row r="5447">
          <cell r="A5447">
            <v>26569</v>
          </cell>
          <cell r="B5447">
            <v>109.66</v>
          </cell>
        </row>
        <row r="5448">
          <cell r="A5448">
            <v>26570</v>
          </cell>
          <cell r="B5448">
            <v>110.35</v>
          </cell>
        </row>
        <row r="5449">
          <cell r="A5449">
            <v>26571</v>
          </cell>
          <cell r="B5449">
            <v>110.55</v>
          </cell>
        </row>
        <row r="5450">
          <cell r="A5450">
            <v>26574</v>
          </cell>
          <cell r="B5450">
            <v>110.16</v>
          </cell>
        </row>
        <row r="5451">
          <cell r="A5451">
            <v>26575</v>
          </cell>
          <cell r="B5451">
            <v>110.3</v>
          </cell>
        </row>
        <row r="5452">
          <cell r="A5452">
            <v>26576</v>
          </cell>
          <cell r="B5452">
            <v>110.09</v>
          </cell>
        </row>
        <row r="5453">
          <cell r="A5453">
            <v>26577</v>
          </cell>
          <cell r="B5453">
            <v>108.89</v>
          </cell>
        </row>
        <row r="5454">
          <cell r="A5454">
            <v>26578</v>
          </cell>
          <cell r="B5454">
            <v>109.62</v>
          </cell>
        </row>
        <row r="5455">
          <cell r="A5455">
            <v>26581</v>
          </cell>
          <cell r="B5455">
            <v>109.9</v>
          </cell>
        </row>
        <row r="5456">
          <cell r="A5456">
            <v>26582</v>
          </cell>
          <cell r="B5456">
            <v>109.99</v>
          </cell>
        </row>
        <row r="5457">
          <cell r="A5457">
            <v>26583</v>
          </cell>
          <cell r="B5457">
            <v>109.5</v>
          </cell>
        </row>
        <row r="5458">
          <cell r="A5458">
            <v>26584</v>
          </cell>
          <cell r="B5458">
            <v>108.6</v>
          </cell>
        </row>
        <row r="5459">
          <cell r="A5459">
            <v>26585</v>
          </cell>
          <cell r="B5459">
            <v>107.92</v>
          </cell>
        </row>
        <row r="5460">
          <cell r="A5460">
            <v>26588</v>
          </cell>
          <cell r="B5460">
            <v>106.77</v>
          </cell>
        </row>
        <row r="5461">
          <cell r="A5461">
            <v>26589</v>
          </cell>
          <cell r="B5461">
            <v>107.5</v>
          </cell>
        </row>
        <row r="5462">
          <cell r="A5462">
            <v>26590</v>
          </cell>
          <cell r="B5462">
            <v>108.19</v>
          </cell>
        </row>
        <row r="5463">
          <cell r="A5463">
            <v>26591</v>
          </cell>
          <cell r="B5463">
            <v>108.05</v>
          </cell>
        </row>
        <row r="5464">
          <cell r="A5464">
            <v>26592</v>
          </cell>
          <cell r="B5464">
            <v>109.24</v>
          </cell>
        </row>
        <row r="5465">
          <cell r="A5465">
            <v>26595</v>
          </cell>
          <cell r="B5465">
            <v>110.35</v>
          </cell>
        </row>
        <row r="5466">
          <cell r="A5466">
            <v>26596</v>
          </cell>
          <cell r="B5466">
            <v>110.81</v>
          </cell>
        </row>
        <row r="5467">
          <cell r="A5467">
            <v>26597</v>
          </cell>
          <cell r="B5467">
            <v>110.72</v>
          </cell>
        </row>
        <row r="5468">
          <cell r="A5468">
            <v>26598</v>
          </cell>
          <cell r="B5468">
            <v>110.99</v>
          </cell>
        </row>
        <row r="5469">
          <cell r="A5469">
            <v>26599</v>
          </cell>
          <cell r="B5469">
            <v>110.62</v>
          </cell>
        </row>
        <row r="5470">
          <cell r="A5470">
            <v>26602</v>
          </cell>
          <cell r="B5470">
            <v>110.59</v>
          </cell>
        </row>
        <row r="5471">
          <cell r="A5471">
            <v>26603</v>
          </cell>
          <cell r="B5471">
            <v>111.58</v>
          </cell>
        </row>
        <row r="5472">
          <cell r="A5472">
            <v>26604</v>
          </cell>
          <cell r="B5472">
            <v>112.67</v>
          </cell>
        </row>
        <row r="5473">
          <cell r="A5473">
            <v>26605</v>
          </cell>
          <cell r="B5473">
            <v>113.23</v>
          </cell>
        </row>
        <row r="5474">
          <cell r="A5474">
            <v>26606</v>
          </cell>
          <cell r="B5474">
            <v>114.22</v>
          </cell>
        </row>
        <row r="5475">
          <cell r="A5475">
            <v>26609</v>
          </cell>
          <cell r="B5475">
            <v>113.98</v>
          </cell>
        </row>
        <row r="5476">
          <cell r="A5476">
            <v>26611</v>
          </cell>
          <cell r="B5476">
            <v>113.35</v>
          </cell>
        </row>
        <row r="5477">
          <cell r="A5477">
            <v>26612</v>
          </cell>
          <cell r="B5477">
            <v>113.5</v>
          </cell>
        </row>
        <row r="5478">
          <cell r="A5478">
            <v>26613</v>
          </cell>
          <cell r="B5478">
            <v>113.73</v>
          </cell>
        </row>
        <row r="5479">
          <cell r="A5479">
            <v>26616</v>
          </cell>
          <cell r="B5479">
            <v>113.9</v>
          </cell>
        </row>
        <row r="5480">
          <cell r="A5480">
            <v>26617</v>
          </cell>
          <cell r="B5480">
            <v>114.95</v>
          </cell>
        </row>
        <row r="5481">
          <cell r="A5481">
            <v>26618</v>
          </cell>
          <cell r="B5481">
            <v>114.5</v>
          </cell>
        </row>
        <row r="5482">
          <cell r="A5482">
            <v>26619</v>
          </cell>
          <cell r="B5482">
            <v>115.13</v>
          </cell>
        </row>
        <row r="5483">
          <cell r="A5483">
            <v>26620</v>
          </cell>
          <cell r="B5483">
            <v>115.49</v>
          </cell>
        </row>
        <row r="5484">
          <cell r="A5484">
            <v>26623</v>
          </cell>
          <cell r="B5484">
            <v>115.53</v>
          </cell>
        </row>
        <row r="5485">
          <cell r="A5485">
            <v>26624</v>
          </cell>
          <cell r="B5485">
            <v>116.21</v>
          </cell>
        </row>
        <row r="5486">
          <cell r="A5486">
            <v>26625</v>
          </cell>
          <cell r="B5486">
            <v>116.9</v>
          </cell>
        </row>
        <row r="5487">
          <cell r="A5487">
            <v>26627</v>
          </cell>
          <cell r="B5487">
            <v>117.27</v>
          </cell>
        </row>
        <row r="5488">
          <cell r="A5488">
            <v>26630</v>
          </cell>
          <cell r="B5488">
            <v>116.72</v>
          </cell>
        </row>
        <row r="5489">
          <cell r="A5489">
            <v>26631</v>
          </cell>
          <cell r="B5489">
            <v>116.47</v>
          </cell>
        </row>
        <row r="5490">
          <cell r="A5490">
            <v>26632</v>
          </cell>
          <cell r="B5490">
            <v>116.52</v>
          </cell>
        </row>
        <row r="5491">
          <cell r="A5491">
            <v>26633</v>
          </cell>
          <cell r="B5491">
            <v>116.67</v>
          </cell>
        </row>
        <row r="5492">
          <cell r="A5492">
            <v>26634</v>
          </cell>
          <cell r="B5492">
            <v>117.38</v>
          </cell>
        </row>
        <row r="5493">
          <cell r="A5493">
            <v>26637</v>
          </cell>
          <cell r="B5493">
            <v>117.77</v>
          </cell>
        </row>
        <row r="5494">
          <cell r="A5494">
            <v>26638</v>
          </cell>
          <cell r="B5494">
            <v>117.58</v>
          </cell>
        </row>
        <row r="5495">
          <cell r="A5495">
            <v>26639</v>
          </cell>
          <cell r="B5495">
            <v>118.01</v>
          </cell>
        </row>
        <row r="5496">
          <cell r="A5496">
            <v>26640</v>
          </cell>
          <cell r="B5496">
            <v>118.6</v>
          </cell>
        </row>
        <row r="5497">
          <cell r="A5497">
            <v>26641</v>
          </cell>
          <cell r="B5497">
            <v>118.86</v>
          </cell>
        </row>
        <row r="5498">
          <cell r="A5498">
            <v>26644</v>
          </cell>
          <cell r="B5498">
            <v>119.12</v>
          </cell>
        </row>
        <row r="5499">
          <cell r="A5499">
            <v>26645</v>
          </cell>
          <cell r="B5499">
            <v>118.66</v>
          </cell>
        </row>
        <row r="5500">
          <cell r="A5500">
            <v>26646</v>
          </cell>
          <cell r="B5500">
            <v>118.56</v>
          </cell>
        </row>
        <row r="5501">
          <cell r="A5501">
            <v>26647</v>
          </cell>
          <cell r="B5501">
            <v>118.24</v>
          </cell>
        </row>
        <row r="5502">
          <cell r="A5502">
            <v>26648</v>
          </cell>
          <cell r="B5502">
            <v>118.26</v>
          </cell>
        </row>
        <row r="5503">
          <cell r="A5503">
            <v>26651</v>
          </cell>
          <cell r="B5503">
            <v>116.9</v>
          </cell>
        </row>
        <row r="5504">
          <cell r="A5504">
            <v>26652</v>
          </cell>
          <cell r="B5504">
            <v>116.34</v>
          </cell>
        </row>
        <row r="5505">
          <cell r="A5505">
            <v>26653</v>
          </cell>
          <cell r="B5505">
            <v>115.95</v>
          </cell>
        </row>
        <row r="5506">
          <cell r="A5506">
            <v>26654</v>
          </cell>
          <cell r="B5506">
            <v>115.11</v>
          </cell>
        </row>
        <row r="5507">
          <cell r="A5507">
            <v>26655</v>
          </cell>
          <cell r="B5507">
            <v>115.83</v>
          </cell>
        </row>
        <row r="5508">
          <cell r="A5508">
            <v>26659</v>
          </cell>
          <cell r="B5508">
            <v>116.3</v>
          </cell>
        </row>
        <row r="5509">
          <cell r="A5509">
            <v>26660</v>
          </cell>
          <cell r="B5509">
            <v>116.93</v>
          </cell>
        </row>
        <row r="5510">
          <cell r="A5510">
            <v>26662</v>
          </cell>
          <cell r="B5510">
            <v>118.05</v>
          </cell>
        </row>
        <row r="5511">
          <cell r="A5511">
            <v>26666</v>
          </cell>
          <cell r="B5511">
            <v>119.1</v>
          </cell>
        </row>
        <row r="5512">
          <cell r="A5512">
            <v>26667</v>
          </cell>
          <cell r="B5512">
            <v>119.57</v>
          </cell>
        </row>
        <row r="5513">
          <cell r="A5513">
            <v>26668</v>
          </cell>
          <cell r="B5513">
            <v>119.4</v>
          </cell>
        </row>
        <row r="5514">
          <cell r="A5514">
            <v>26669</v>
          </cell>
          <cell r="B5514">
            <v>119.87</v>
          </cell>
        </row>
        <row r="5515">
          <cell r="A5515">
            <v>26672</v>
          </cell>
          <cell r="B5515">
            <v>119.85</v>
          </cell>
        </row>
        <row r="5516">
          <cell r="A5516">
            <v>26673</v>
          </cell>
          <cell r="B5516">
            <v>119.73</v>
          </cell>
        </row>
        <row r="5517">
          <cell r="A5517">
            <v>26674</v>
          </cell>
          <cell r="B5517">
            <v>119.43</v>
          </cell>
        </row>
        <row r="5518">
          <cell r="A5518">
            <v>26675</v>
          </cell>
          <cell r="B5518">
            <v>120.24</v>
          </cell>
        </row>
        <row r="5519">
          <cell r="A5519">
            <v>26676</v>
          </cell>
          <cell r="B5519">
            <v>119.3</v>
          </cell>
        </row>
        <row r="5520">
          <cell r="A5520">
            <v>26679</v>
          </cell>
          <cell r="B5520">
            <v>118.44</v>
          </cell>
        </row>
        <row r="5521">
          <cell r="A5521">
            <v>26680</v>
          </cell>
          <cell r="B5521">
            <v>118.14</v>
          </cell>
        </row>
        <row r="5522">
          <cell r="A5522">
            <v>26681</v>
          </cell>
          <cell r="B5522">
            <v>118.68</v>
          </cell>
        </row>
        <row r="5523">
          <cell r="A5523">
            <v>26682</v>
          </cell>
          <cell r="B5523">
            <v>118.85</v>
          </cell>
        </row>
        <row r="5524">
          <cell r="A5524">
            <v>26683</v>
          </cell>
          <cell r="B5524">
            <v>118.78</v>
          </cell>
        </row>
        <row r="5525">
          <cell r="A5525">
            <v>26686</v>
          </cell>
          <cell r="B5525">
            <v>118.21</v>
          </cell>
        </row>
        <row r="5526">
          <cell r="A5526">
            <v>26687</v>
          </cell>
          <cell r="B5526">
            <v>118.22</v>
          </cell>
        </row>
        <row r="5527">
          <cell r="A5527">
            <v>26688</v>
          </cell>
          <cell r="B5527">
            <v>116.73</v>
          </cell>
        </row>
        <row r="5528">
          <cell r="A5528">
            <v>26690</v>
          </cell>
          <cell r="B5528">
            <v>116.45</v>
          </cell>
        </row>
        <row r="5529">
          <cell r="A5529">
            <v>26693</v>
          </cell>
          <cell r="B5529">
            <v>116.01</v>
          </cell>
        </row>
        <row r="5530">
          <cell r="A5530">
            <v>26694</v>
          </cell>
          <cell r="B5530">
            <v>115.83</v>
          </cell>
        </row>
        <row r="5531">
          <cell r="A5531">
            <v>26695</v>
          </cell>
          <cell r="B5531">
            <v>116.03</v>
          </cell>
        </row>
        <row r="5532">
          <cell r="A5532">
            <v>26696</v>
          </cell>
          <cell r="B5532">
            <v>114.76</v>
          </cell>
        </row>
        <row r="5533">
          <cell r="A5533">
            <v>26697</v>
          </cell>
          <cell r="B5533">
            <v>114.35</v>
          </cell>
        </row>
        <row r="5534">
          <cell r="A5534">
            <v>26700</v>
          </cell>
          <cell r="B5534">
            <v>114.23</v>
          </cell>
        </row>
        <row r="5535">
          <cell r="A5535">
            <v>26701</v>
          </cell>
          <cell r="B5535">
            <v>114.45</v>
          </cell>
        </row>
        <row r="5536">
          <cell r="A5536">
            <v>26702</v>
          </cell>
          <cell r="B5536">
            <v>113.66</v>
          </cell>
        </row>
        <row r="5537">
          <cell r="A5537">
            <v>26703</v>
          </cell>
          <cell r="B5537">
            <v>113.16</v>
          </cell>
        </row>
        <row r="5538">
          <cell r="A5538">
            <v>26704</v>
          </cell>
          <cell r="B5538">
            <v>114.68</v>
          </cell>
        </row>
        <row r="5539">
          <cell r="A5539">
            <v>26707</v>
          </cell>
          <cell r="B5539">
            <v>116.06</v>
          </cell>
        </row>
        <row r="5540">
          <cell r="A5540">
            <v>26708</v>
          </cell>
          <cell r="B5540">
            <v>116.78</v>
          </cell>
        </row>
        <row r="5541">
          <cell r="A5541">
            <v>26709</v>
          </cell>
          <cell r="B5541">
            <v>115.1</v>
          </cell>
        </row>
        <row r="5542">
          <cell r="A5542">
            <v>26710</v>
          </cell>
          <cell r="B5542">
            <v>114.45</v>
          </cell>
        </row>
        <row r="5543">
          <cell r="A5543">
            <v>26711</v>
          </cell>
          <cell r="B5543">
            <v>114.98</v>
          </cell>
        </row>
        <row r="5544">
          <cell r="A5544">
            <v>26715</v>
          </cell>
          <cell r="B5544">
            <v>115.4</v>
          </cell>
        </row>
        <row r="5545">
          <cell r="A5545">
            <v>26716</v>
          </cell>
          <cell r="B5545">
            <v>114.69</v>
          </cell>
        </row>
        <row r="5546">
          <cell r="A5546">
            <v>26717</v>
          </cell>
          <cell r="B5546">
            <v>114.44</v>
          </cell>
        </row>
        <row r="5547">
          <cell r="A5547">
            <v>26718</v>
          </cell>
          <cell r="B5547">
            <v>113.16</v>
          </cell>
        </row>
        <row r="5548">
          <cell r="A5548">
            <v>26721</v>
          </cell>
          <cell r="B5548">
            <v>112.19</v>
          </cell>
        </row>
        <row r="5549">
          <cell r="A5549">
            <v>26722</v>
          </cell>
          <cell r="B5549">
            <v>110.9</v>
          </cell>
        </row>
        <row r="5550">
          <cell r="A5550">
            <v>26723</v>
          </cell>
          <cell r="B5550">
            <v>111.68</v>
          </cell>
        </row>
        <row r="5551">
          <cell r="A5551">
            <v>26724</v>
          </cell>
          <cell r="B5551">
            <v>111.05</v>
          </cell>
        </row>
        <row r="5552">
          <cell r="A5552">
            <v>26725</v>
          </cell>
          <cell r="B5552">
            <v>112.28</v>
          </cell>
        </row>
        <row r="5553">
          <cell r="A5553">
            <v>26728</v>
          </cell>
          <cell r="B5553">
            <v>112.68</v>
          </cell>
        </row>
        <row r="5554">
          <cell r="A5554">
            <v>26729</v>
          </cell>
          <cell r="B5554">
            <v>114.1</v>
          </cell>
        </row>
        <row r="5555">
          <cell r="A5555">
            <v>26730</v>
          </cell>
          <cell r="B5555">
            <v>114.45</v>
          </cell>
        </row>
        <row r="5556">
          <cell r="A5556">
            <v>26731</v>
          </cell>
          <cell r="B5556">
            <v>114.23</v>
          </cell>
        </row>
        <row r="5557">
          <cell r="A5557">
            <v>26732</v>
          </cell>
          <cell r="B5557">
            <v>113.79</v>
          </cell>
        </row>
        <row r="5558">
          <cell r="A5558">
            <v>26735</v>
          </cell>
          <cell r="B5558">
            <v>113.86</v>
          </cell>
        </row>
        <row r="5559">
          <cell r="A5559">
            <v>26736</v>
          </cell>
          <cell r="B5559">
            <v>114.48</v>
          </cell>
        </row>
        <row r="5560">
          <cell r="A5560">
            <v>26737</v>
          </cell>
          <cell r="B5560">
            <v>114.98</v>
          </cell>
        </row>
        <row r="5561">
          <cell r="A5561">
            <v>26738</v>
          </cell>
          <cell r="B5561">
            <v>114.12</v>
          </cell>
        </row>
        <row r="5562">
          <cell r="A5562">
            <v>26739</v>
          </cell>
          <cell r="B5562">
            <v>113.54</v>
          </cell>
        </row>
        <row r="5563">
          <cell r="A5563">
            <v>26742</v>
          </cell>
          <cell r="B5563">
            <v>112.17</v>
          </cell>
        </row>
        <row r="5564">
          <cell r="A5564">
            <v>26743</v>
          </cell>
          <cell r="B5564">
            <v>111.95</v>
          </cell>
        </row>
        <row r="5565">
          <cell r="A5565">
            <v>26744</v>
          </cell>
          <cell r="B5565">
            <v>110.49</v>
          </cell>
        </row>
        <row r="5566">
          <cell r="A5566">
            <v>26745</v>
          </cell>
          <cell r="B5566">
            <v>108.84</v>
          </cell>
        </row>
        <row r="5567">
          <cell r="A5567">
            <v>26746</v>
          </cell>
          <cell r="B5567">
            <v>108.88</v>
          </cell>
        </row>
        <row r="5568">
          <cell r="A5568">
            <v>26749</v>
          </cell>
          <cell r="B5568">
            <v>109.84</v>
          </cell>
        </row>
        <row r="5569">
          <cell r="A5569">
            <v>26750</v>
          </cell>
          <cell r="B5569">
            <v>111.56</v>
          </cell>
        </row>
        <row r="5570">
          <cell r="A5570">
            <v>26751</v>
          </cell>
          <cell r="B5570">
            <v>111.62</v>
          </cell>
        </row>
        <row r="5571">
          <cell r="A5571">
            <v>26752</v>
          </cell>
          <cell r="B5571">
            <v>112.71</v>
          </cell>
        </row>
        <row r="5572">
          <cell r="A5572">
            <v>26753</v>
          </cell>
          <cell r="B5572">
            <v>111.52</v>
          </cell>
        </row>
        <row r="5573">
          <cell r="A5573">
            <v>26756</v>
          </cell>
          <cell r="B5573">
            <v>110.18</v>
          </cell>
        </row>
        <row r="5574">
          <cell r="A5574">
            <v>26757</v>
          </cell>
          <cell r="B5574">
            <v>109.24</v>
          </cell>
        </row>
        <row r="5575">
          <cell r="A5575">
            <v>26758</v>
          </cell>
          <cell r="B5575">
            <v>108.77</v>
          </cell>
        </row>
        <row r="5576">
          <cell r="A5576">
            <v>26759</v>
          </cell>
          <cell r="B5576">
            <v>108.52</v>
          </cell>
        </row>
        <row r="5577">
          <cell r="A5577">
            <v>26760</v>
          </cell>
          <cell r="B5577">
            <v>109.28</v>
          </cell>
        </row>
        <row r="5578">
          <cell r="A5578">
            <v>26763</v>
          </cell>
          <cell r="B5578">
            <v>110.86</v>
          </cell>
        </row>
        <row r="5579">
          <cell r="A5579">
            <v>26764</v>
          </cell>
          <cell r="B5579">
            <v>112.21</v>
          </cell>
        </row>
        <row r="5580">
          <cell r="A5580">
            <v>26765</v>
          </cell>
          <cell r="B5580">
            <v>112.68</v>
          </cell>
        </row>
        <row r="5581">
          <cell r="A5581">
            <v>26766</v>
          </cell>
          <cell r="B5581">
            <v>112.58</v>
          </cell>
        </row>
        <row r="5582">
          <cell r="A5582">
            <v>26767</v>
          </cell>
          <cell r="B5582">
            <v>112.08</v>
          </cell>
        </row>
        <row r="5583">
          <cell r="A5583">
            <v>26770</v>
          </cell>
          <cell r="B5583">
            <v>111.44</v>
          </cell>
        </row>
        <row r="5584">
          <cell r="A5584">
            <v>26771</v>
          </cell>
          <cell r="B5584">
            <v>110.94</v>
          </cell>
        </row>
        <row r="5585">
          <cell r="A5585">
            <v>26772</v>
          </cell>
          <cell r="B5585">
            <v>111.54</v>
          </cell>
        </row>
        <row r="5586">
          <cell r="A5586">
            <v>26773</v>
          </cell>
          <cell r="B5586">
            <v>112.17</v>
          </cell>
        </row>
        <row r="5587">
          <cell r="A5587">
            <v>26777</v>
          </cell>
          <cell r="B5587">
            <v>111.57</v>
          </cell>
        </row>
        <row r="5588">
          <cell r="A5588">
            <v>26778</v>
          </cell>
          <cell r="B5588">
            <v>109.99</v>
          </cell>
        </row>
        <row r="5589">
          <cell r="A5589">
            <v>26779</v>
          </cell>
          <cell r="B5589">
            <v>108.34</v>
          </cell>
        </row>
        <row r="5590">
          <cell r="A5590">
            <v>26780</v>
          </cell>
          <cell r="B5590">
            <v>108.89</v>
          </cell>
        </row>
        <row r="5591">
          <cell r="A5591">
            <v>26781</v>
          </cell>
          <cell r="B5591">
            <v>107.23</v>
          </cell>
        </row>
        <row r="5592">
          <cell r="A5592">
            <v>26784</v>
          </cell>
          <cell r="B5592">
            <v>106.97</v>
          </cell>
        </row>
        <row r="5593">
          <cell r="A5593">
            <v>26785</v>
          </cell>
          <cell r="B5593">
            <v>107.1</v>
          </cell>
        </row>
        <row r="5594">
          <cell r="A5594">
            <v>26786</v>
          </cell>
          <cell r="B5594">
            <v>108.43</v>
          </cell>
        </row>
        <row r="5595">
          <cell r="A5595">
            <v>26787</v>
          </cell>
          <cell r="B5595">
            <v>110.22</v>
          </cell>
        </row>
        <row r="5596">
          <cell r="A5596">
            <v>26788</v>
          </cell>
          <cell r="B5596">
            <v>111</v>
          </cell>
        </row>
        <row r="5597">
          <cell r="A5597">
            <v>26791</v>
          </cell>
          <cell r="B5597">
            <v>110.53</v>
          </cell>
        </row>
        <row r="5598">
          <cell r="A5598">
            <v>26792</v>
          </cell>
          <cell r="B5598">
            <v>111.25</v>
          </cell>
        </row>
        <row r="5599">
          <cell r="A5599">
            <v>26793</v>
          </cell>
          <cell r="B5599">
            <v>110.44</v>
          </cell>
        </row>
        <row r="5600">
          <cell r="A5600">
            <v>26794</v>
          </cell>
          <cell r="B5600">
            <v>109.54</v>
          </cell>
        </row>
        <row r="5601">
          <cell r="A5601">
            <v>26795</v>
          </cell>
          <cell r="B5601">
            <v>108.17</v>
          </cell>
        </row>
        <row r="5602">
          <cell r="A5602">
            <v>26798</v>
          </cell>
          <cell r="B5602">
            <v>105.9</v>
          </cell>
        </row>
        <row r="5603">
          <cell r="A5603">
            <v>26799</v>
          </cell>
          <cell r="B5603">
            <v>106.57</v>
          </cell>
        </row>
        <row r="5604">
          <cell r="A5604">
            <v>26800</v>
          </cell>
          <cell r="B5604">
            <v>106.43</v>
          </cell>
        </row>
        <row r="5605">
          <cell r="A5605">
            <v>26801</v>
          </cell>
          <cell r="B5605">
            <v>105.56</v>
          </cell>
        </row>
        <row r="5606">
          <cell r="A5606">
            <v>26802</v>
          </cell>
          <cell r="B5606">
            <v>103.86</v>
          </cell>
        </row>
        <row r="5607">
          <cell r="A5607">
            <v>26805</v>
          </cell>
          <cell r="B5607">
            <v>102.73</v>
          </cell>
        </row>
        <row r="5608">
          <cell r="A5608">
            <v>26806</v>
          </cell>
          <cell r="B5608">
            <v>103.58</v>
          </cell>
        </row>
        <row r="5609">
          <cell r="A5609">
            <v>26807</v>
          </cell>
          <cell r="B5609">
            <v>104.07</v>
          </cell>
        </row>
        <row r="5610">
          <cell r="A5610">
            <v>26808</v>
          </cell>
          <cell r="B5610">
            <v>107.14</v>
          </cell>
        </row>
        <row r="5611">
          <cell r="A5611">
            <v>26809</v>
          </cell>
          <cell r="B5611">
            <v>107.94</v>
          </cell>
        </row>
        <row r="5612">
          <cell r="A5612">
            <v>26813</v>
          </cell>
          <cell r="B5612">
            <v>107.51</v>
          </cell>
        </row>
        <row r="5613">
          <cell r="A5613">
            <v>26814</v>
          </cell>
          <cell r="B5613">
            <v>105.91</v>
          </cell>
        </row>
        <row r="5614">
          <cell r="A5614">
            <v>26815</v>
          </cell>
          <cell r="B5614">
            <v>104.95</v>
          </cell>
        </row>
        <row r="5615">
          <cell r="A5615">
            <v>26816</v>
          </cell>
          <cell r="B5615">
            <v>103.93</v>
          </cell>
        </row>
        <row r="5616">
          <cell r="A5616">
            <v>26819</v>
          </cell>
          <cell r="B5616">
            <v>102.97</v>
          </cell>
        </row>
        <row r="5617">
          <cell r="A5617">
            <v>26820</v>
          </cell>
          <cell r="B5617">
            <v>104.62</v>
          </cell>
        </row>
        <row r="5618">
          <cell r="A5618">
            <v>26821</v>
          </cell>
          <cell r="B5618">
            <v>104.31</v>
          </cell>
        </row>
        <row r="5619">
          <cell r="A5619">
            <v>26822</v>
          </cell>
          <cell r="B5619">
            <v>105.84</v>
          </cell>
        </row>
        <row r="5620">
          <cell r="A5620">
            <v>26823</v>
          </cell>
          <cell r="B5620">
            <v>107.03</v>
          </cell>
        </row>
        <row r="5621">
          <cell r="A5621">
            <v>26826</v>
          </cell>
          <cell r="B5621">
            <v>106.7</v>
          </cell>
        </row>
        <row r="5622">
          <cell r="A5622">
            <v>26827</v>
          </cell>
          <cell r="B5622">
            <v>108.29</v>
          </cell>
        </row>
        <row r="5623">
          <cell r="A5623">
            <v>26828</v>
          </cell>
          <cell r="B5623">
            <v>107.6</v>
          </cell>
        </row>
        <row r="5624">
          <cell r="A5624">
            <v>26829</v>
          </cell>
          <cell r="B5624">
            <v>106.4</v>
          </cell>
        </row>
        <row r="5625">
          <cell r="A5625">
            <v>26830</v>
          </cell>
          <cell r="B5625">
            <v>105.1</v>
          </cell>
        </row>
        <row r="5626">
          <cell r="A5626">
            <v>26833</v>
          </cell>
          <cell r="B5626">
            <v>103.6</v>
          </cell>
        </row>
        <row r="5627">
          <cell r="A5627">
            <v>26834</v>
          </cell>
          <cell r="B5627">
            <v>103.99</v>
          </cell>
        </row>
        <row r="5628">
          <cell r="A5628">
            <v>26835</v>
          </cell>
          <cell r="B5628">
            <v>104.44</v>
          </cell>
        </row>
        <row r="5629">
          <cell r="A5629">
            <v>26836</v>
          </cell>
          <cell r="B5629">
            <v>103.21</v>
          </cell>
        </row>
        <row r="5630">
          <cell r="A5630">
            <v>26837</v>
          </cell>
          <cell r="B5630">
            <v>103.7</v>
          </cell>
        </row>
        <row r="5631">
          <cell r="A5631">
            <v>26840</v>
          </cell>
          <cell r="B5631">
            <v>102.25</v>
          </cell>
        </row>
        <row r="5632">
          <cell r="A5632">
            <v>26841</v>
          </cell>
          <cell r="B5632">
            <v>103.3</v>
          </cell>
        </row>
        <row r="5633">
          <cell r="A5633">
            <v>26842</v>
          </cell>
          <cell r="B5633">
            <v>103.62</v>
          </cell>
        </row>
        <row r="5634">
          <cell r="A5634">
            <v>26843</v>
          </cell>
          <cell r="B5634">
            <v>104.69</v>
          </cell>
        </row>
        <row r="5635">
          <cell r="A5635">
            <v>26844</v>
          </cell>
          <cell r="B5635">
            <v>104.26</v>
          </cell>
        </row>
        <row r="5636">
          <cell r="A5636">
            <v>26847</v>
          </cell>
          <cell r="B5636">
            <v>102.9</v>
          </cell>
        </row>
        <row r="5637">
          <cell r="A5637">
            <v>26848</v>
          </cell>
          <cell r="B5637">
            <v>101.87</v>
          </cell>
        </row>
        <row r="5638">
          <cell r="A5638">
            <v>26850</v>
          </cell>
          <cell r="B5638">
            <v>101.78</v>
          </cell>
        </row>
        <row r="5639">
          <cell r="A5639">
            <v>26851</v>
          </cell>
          <cell r="B5639">
            <v>101.28</v>
          </cell>
        </row>
        <row r="5640">
          <cell r="A5640">
            <v>26854</v>
          </cell>
          <cell r="B5640">
            <v>102.14</v>
          </cell>
        </row>
        <row r="5641">
          <cell r="A5641">
            <v>26855</v>
          </cell>
          <cell r="B5641">
            <v>103.52</v>
          </cell>
        </row>
        <row r="5642">
          <cell r="A5642">
            <v>26856</v>
          </cell>
          <cell r="B5642">
            <v>105.8</v>
          </cell>
        </row>
        <row r="5643">
          <cell r="A5643">
            <v>26857</v>
          </cell>
          <cell r="B5643">
            <v>105.5</v>
          </cell>
        </row>
        <row r="5644">
          <cell r="A5644">
            <v>26858</v>
          </cell>
          <cell r="B5644">
            <v>104.09</v>
          </cell>
        </row>
        <row r="5645">
          <cell r="A5645">
            <v>26861</v>
          </cell>
          <cell r="B5645">
            <v>105.67</v>
          </cell>
        </row>
        <row r="5646">
          <cell r="A5646">
            <v>26862</v>
          </cell>
          <cell r="B5646">
            <v>105.72</v>
          </cell>
        </row>
        <row r="5647">
          <cell r="A5647">
            <v>26863</v>
          </cell>
          <cell r="B5647">
            <v>106.35</v>
          </cell>
        </row>
        <row r="5648">
          <cell r="A5648">
            <v>26864</v>
          </cell>
          <cell r="B5648">
            <v>106.55</v>
          </cell>
        </row>
        <row r="5649">
          <cell r="A5649">
            <v>26865</v>
          </cell>
          <cell r="B5649">
            <v>107.14</v>
          </cell>
        </row>
        <row r="5650">
          <cell r="A5650">
            <v>26868</v>
          </cell>
          <cell r="B5650">
            <v>107.52</v>
          </cell>
        </row>
        <row r="5651">
          <cell r="A5651">
            <v>26869</v>
          </cell>
          <cell r="B5651">
            <v>108.14</v>
          </cell>
        </row>
        <row r="5652">
          <cell r="A5652">
            <v>26870</v>
          </cell>
          <cell r="B5652">
            <v>109.64</v>
          </cell>
        </row>
        <row r="5653">
          <cell r="A5653">
            <v>26871</v>
          </cell>
          <cell r="B5653">
            <v>109.85</v>
          </cell>
        </row>
        <row r="5654">
          <cell r="A5654">
            <v>26872</v>
          </cell>
          <cell r="B5654">
            <v>109.59</v>
          </cell>
        </row>
        <row r="5655">
          <cell r="A5655">
            <v>26875</v>
          </cell>
          <cell r="B5655">
            <v>109.25</v>
          </cell>
        </row>
        <row r="5656">
          <cell r="A5656">
            <v>26876</v>
          </cell>
          <cell r="B5656">
            <v>108.22</v>
          </cell>
        </row>
        <row r="5657">
          <cell r="A5657">
            <v>26877</v>
          </cell>
          <cell r="B5657">
            <v>106.83</v>
          </cell>
        </row>
        <row r="5658">
          <cell r="A5658">
            <v>26878</v>
          </cell>
          <cell r="B5658">
            <v>106.67</v>
          </cell>
        </row>
        <row r="5659">
          <cell r="A5659">
            <v>26879</v>
          </cell>
          <cell r="B5659">
            <v>106.49</v>
          </cell>
        </row>
        <row r="5660">
          <cell r="A5660">
            <v>26882</v>
          </cell>
          <cell r="B5660">
            <v>106.73</v>
          </cell>
        </row>
        <row r="5661">
          <cell r="A5661">
            <v>26883</v>
          </cell>
          <cell r="B5661">
            <v>106.55</v>
          </cell>
        </row>
        <row r="5662">
          <cell r="A5662">
            <v>26884</v>
          </cell>
          <cell r="B5662">
            <v>105.55</v>
          </cell>
        </row>
        <row r="5663">
          <cell r="A5663">
            <v>26885</v>
          </cell>
          <cell r="B5663">
            <v>105.61</v>
          </cell>
        </row>
        <row r="5664">
          <cell r="A5664">
            <v>26886</v>
          </cell>
          <cell r="B5664">
            <v>104.77</v>
          </cell>
        </row>
        <row r="5665">
          <cell r="A5665">
            <v>26889</v>
          </cell>
          <cell r="B5665">
            <v>103.71</v>
          </cell>
        </row>
        <row r="5666">
          <cell r="A5666">
            <v>26890</v>
          </cell>
          <cell r="B5666">
            <v>102.71</v>
          </cell>
        </row>
        <row r="5667">
          <cell r="A5667">
            <v>26891</v>
          </cell>
          <cell r="B5667">
            <v>103.01</v>
          </cell>
        </row>
        <row r="5668">
          <cell r="A5668">
            <v>26892</v>
          </cell>
          <cell r="B5668">
            <v>102.29</v>
          </cell>
        </row>
        <row r="5669">
          <cell r="A5669">
            <v>26893</v>
          </cell>
          <cell r="B5669">
            <v>102.31</v>
          </cell>
        </row>
        <row r="5670">
          <cell r="A5670">
            <v>26896</v>
          </cell>
          <cell r="B5670">
            <v>101.61</v>
          </cell>
        </row>
        <row r="5671">
          <cell r="A5671">
            <v>26897</v>
          </cell>
          <cell r="B5671">
            <v>100.89</v>
          </cell>
        </row>
        <row r="5672">
          <cell r="A5672">
            <v>26898</v>
          </cell>
          <cell r="B5672">
            <v>100.53</v>
          </cell>
        </row>
        <row r="5673">
          <cell r="A5673">
            <v>26899</v>
          </cell>
          <cell r="B5673">
            <v>101.91</v>
          </cell>
        </row>
        <row r="5674">
          <cell r="A5674">
            <v>26900</v>
          </cell>
          <cell r="B5674">
            <v>101.62</v>
          </cell>
        </row>
        <row r="5675">
          <cell r="A5675">
            <v>26903</v>
          </cell>
          <cell r="B5675">
            <v>102.42</v>
          </cell>
        </row>
        <row r="5676">
          <cell r="A5676">
            <v>26904</v>
          </cell>
          <cell r="B5676">
            <v>103.02</v>
          </cell>
        </row>
        <row r="5677">
          <cell r="A5677">
            <v>26905</v>
          </cell>
          <cell r="B5677">
            <v>104.03</v>
          </cell>
        </row>
        <row r="5678">
          <cell r="A5678">
            <v>26906</v>
          </cell>
          <cell r="B5678">
            <v>103.88</v>
          </cell>
        </row>
        <row r="5679">
          <cell r="A5679">
            <v>26907</v>
          </cell>
          <cell r="B5679">
            <v>104.25</v>
          </cell>
        </row>
        <row r="5680">
          <cell r="A5680">
            <v>26911</v>
          </cell>
          <cell r="B5680">
            <v>104.51</v>
          </cell>
        </row>
        <row r="5681">
          <cell r="A5681">
            <v>26912</v>
          </cell>
          <cell r="B5681">
            <v>104.64</v>
          </cell>
        </row>
        <row r="5682">
          <cell r="A5682">
            <v>26913</v>
          </cell>
          <cell r="B5682">
            <v>105.15</v>
          </cell>
        </row>
        <row r="5683">
          <cell r="A5683">
            <v>26914</v>
          </cell>
          <cell r="B5683">
            <v>104.76</v>
          </cell>
        </row>
        <row r="5684">
          <cell r="A5684">
            <v>26917</v>
          </cell>
          <cell r="B5684">
            <v>103.85</v>
          </cell>
        </row>
        <row r="5685">
          <cell r="A5685">
            <v>26918</v>
          </cell>
          <cell r="B5685">
            <v>103.22</v>
          </cell>
        </row>
        <row r="5686">
          <cell r="A5686">
            <v>26919</v>
          </cell>
          <cell r="B5686">
            <v>103.06</v>
          </cell>
        </row>
        <row r="5687">
          <cell r="A5687">
            <v>26920</v>
          </cell>
          <cell r="B5687">
            <v>103.36</v>
          </cell>
        </row>
        <row r="5688">
          <cell r="A5688">
            <v>26921</v>
          </cell>
          <cell r="B5688">
            <v>104.44</v>
          </cell>
        </row>
        <row r="5689">
          <cell r="A5689">
            <v>26924</v>
          </cell>
          <cell r="B5689">
            <v>104.15</v>
          </cell>
        </row>
        <row r="5690">
          <cell r="A5690">
            <v>26925</v>
          </cell>
          <cell r="B5690">
            <v>103.77</v>
          </cell>
        </row>
        <row r="5691">
          <cell r="A5691">
            <v>26926</v>
          </cell>
          <cell r="B5691">
            <v>105.88</v>
          </cell>
        </row>
        <row r="5692">
          <cell r="A5692">
            <v>26927</v>
          </cell>
          <cell r="B5692">
            <v>106.76</v>
          </cell>
        </row>
        <row r="5693">
          <cell r="A5693">
            <v>26928</v>
          </cell>
          <cell r="B5693">
            <v>107.2</v>
          </cell>
        </row>
        <row r="5694">
          <cell r="A5694">
            <v>26931</v>
          </cell>
          <cell r="B5694">
            <v>107.36</v>
          </cell>
        </row>
        <row r="5695">
          <cell r="A5695">
            <v>26932</v>
          </cell>
          <cell r="B5695">
            <v>108.05</v>
          </cell>
        </row>
        <row r="5696">
          <cell r="A5696">
            <v>26933</v>
          </cell>
          <cell r="B5696">
            <v>108.83</v>
          </cell>
        </row>
        <row r="5697">
          <cell r="A5697">
            <v>26934</v>
          </cell>
          <cell r="B5697">
            <v>109.08</v>
          </cell>
        </row>
        <row r="5698">
          <cell r="A5698">
            <v>26935</v>
          </cell>
          <cell r="B5698">
            <v>108.43</v>
          </cell>
        </row>
        <row r="5699">
          <cell r="A5699">
            <v>26938</v>
          </cell>
          <cell r="B5699">
            <v>108.21</v>
          </cell>
        </row>
        <row r="5700">
          <cell r="A5700">
            <v>26939</v>
          </cell>
          <cell r="B5700">
            <v>108.79</v>
          </cell>
        </row>
        <row r="5701">
          <cell r="A5701">
            <v>26940</v>
          </cell>
          <cell r="B5701">
            <v>108.78</v>
          </cell>
        </row>
        <row r="5702">
          <cell r="A5702">
            <v>26941</v>
          </cell>
          <cell r="B5702">
            <v>108.41</v>
          </cell>
        </row>
        <row r="5703">
          <cell r="A5703">
            <v>26942</v>
          </cell>
          <cell r="B5703">
            <v>109.85</v>
          </cell>
        </row>
        <row r="5704">
          <cell r="A5704">
            <v>26945</v>
          </cell>
          <cell r="B5704">
            <v>110.23</v>
          </cell>
        </row>
        <row r="5705">
          <cell r="A5705">
            <v>26946</v>
          </cell>
          <cell r="B5705">
            <v>110.13</v>
          </cell>
        </row>
        <row r="5706">
          <cell r="A5706">
            <v>26947</v>
          </cell>
          <cell r="B5706">
            <v>109.22</v>
          </cell>
        </row>
        <row r="5707">
          <cell r="A5707">
            <v>26948</v>
          </cell>
          <cell r="B5707">
            <v>111.09</v>
          </cell>
        </row>
        <row r="5708">
          <cell r="A5708">
            <v>26949</v>
          </cell>
          <cell r="B5708">
            <v>111.44</v>
          </cell>
        </row>
        <row r="5709">
          <cell r="A5709">
            <v>26952</v>
          </cell>
          <cell r="B5709">
            <v>110.05</v>
          </cell>
        </row>
        <row r="5710">
          <cell r="A5710">
            <v>26953</v>
          </cell>
          <cell r="B5710">
            <v>110.19</v>
          </cell>
        </row>
        <row r="5711">
          <cell r="A5711">
            <v>26954</v>
          </cell>
          <cell r="B5711">
            <v>109.97</v>
          </cell>
        </row>
        <row r="5712">
          <cell r="A5712">
            <v>26955</v>
          </cell>
          <cell r="B5712">
            <v>110.01</v>
          </cell>
        </row>
        <row r="5713">
          <cell r="A5713">
            <v>26956</v>
          </cell>
          <cell r="B5713">
            <v>110.22</v>
          </cell>
        </row>
        <row r="5714">
          <cell r="A5714">
            <v>26959</v>
          </cell>
          <cell r="B5714">
            <v>109.16</v>
          </cell>
        </row>
        <row r="5715">
          <cell r="A5715">
            <v>26960</v>
          </cell>
          <cell r="B5715">
            <v>109.75</v>
          </cell>
        </row>
        <row r="5716">
          <cell r="A5716">
            <v>26961</v>
          </cell>
          <cell r="B5716">
            <v>110.27</v>
          </cell>
        </row>
        <row r="5717">
          <cell r="A5717">
            <v>26962</v>
          </cell>
          <cell r="B5717">
            <v>110.5</v>
          </cell>
        </row>
        <row r="5718">
          <cell r="A5718">
            <v>26963</v>
          </cell>
          <cell r="B5718">
            <v>111.38</v>
          </cell>
        </row>
        <row r="5719">
          <cell r="A5719">
            <v>26966</v>
          </cell>
          <cell r="B5719">
            <v>111.15</v>
          </cell>
        </row>
        <row r="5720">
          <cell r="A5720">
            <v>26967</v>
          </cell>
          <cell r="B5720">
            <v>109.33</v>
          </cell>
        </row>
        <row r="5721">
          <cell r="A5721">
            <v>26968</v>
          </cell>
          <cell r="B5721">
            <v>108.29</v>
          </cell>
        </row>
        <row r="5722">
          <cell r="A5722">
            <v>26969</v>
          </cell>
          <cell r="B5722">
            <v>107.69</v>
          </cell>
        </row>
        <row r="5723">
          <cell r="A5723">
            <v>26970</v>
          </cell>
          <cell r="B5723">
            <v>107.07</v>
          </cell>
        </row>
        <row r="5724">
          <cell r="A5724">
            <v>26973</v>
          </cell>
          <cell r="B5724">
            <v>105.52</v>
          </cell>
        </row>
        <row r="5725">
          <cell r="A5725">
            <v>26974</v>
          </cell>
          <cell r="B5725">
            <v>104.96</v>
          </cell>
        </row>
        <row r="5726">
          <cell r="A5726">
            <v>26975</v>
          </cell>
          <cell r="B5726">
            <v>105.8</v>
          </cell>
        </row>
        <row r="5727">
          <cell r="A5727">
            <v>26976</v>
          </cell>
          <cell r="B5727">
            <v>107.02</v>
          </cell>
        </row>
        <row r="5728">
          <cell r="A5728">
            <v>26977</v>
          </cell>
          <cell r="B5728">
            <v>105.3</v>
          </cell>
        </row>
        <row r="5729">
          <cell r="A5729">
            <v>26980</v>
          </cell>
          <cell r="B5729">
            <v>104.44</v>
          </cell>
        </row>
        <row r="5730">
          <cell r="A5730">
            <v>26981</v>
          </cell>
          <cell r="B5730">
            <v>104.36</v>
          </cell>
        </row>
        <row r="5731">
          <cell r="A5731">
            <v>26982</v>
          </cell>
          <cell r="B5731">
            <v>102.45</v>
          </cell>
        </row>
        <row r="5732">
          <cell r="A5732">
            <v>26983</v>
          </cell>
          <cell r="B5732">
            <v>102.43</v>
          </cell>
        </row>
        <row r="5733">
          <cell r="A5733">
            <v>26984</v>
          </cell>
          <cell r="B5733">
            <v>103.88</v>
          </cell>
        </row>
        <row r="5734">
          <cell r="A5734">
            <v>26987</v>
          </cell>
          <cell r="B5734">
            <v>100.71</v>
          </cell>
        </row>
        <row r="5735">
          <cell r="A5735">
            <v>26988</v>
          </cell>
          <cell r="B5735">
            <v>98.66</v>
          </cell>
        </row>
        <row r="5736">
          <cell r="A5736">
            <v>26989</v>
          </cell>
          <cell r="B5736">
            <v>99.76</v>
          </cell>
        </row>
        <row r="5737">
          <cell r="A5737">
            <v>26991</v>
          </cell>
          <cell r="B5737">
            <v>99.44</v>
          </cell>
        </row>
        <row r="5738">
          <cell r="A5738">
            <v>26994</v>
          </cell>
          <cell r="B5738">
            <v>96.58</v>
          </cell>
        </row>
        <row r="5739">
          <cell r="A5739">
            <v>26995</v>
          </cell>
          <cell r="B5739">
            <v>95.7</v>
          </cell>
        </row>
        <row r="5740">
          <cell r="A5740">
            <v>26996</v>
          </cell>
          <cell r="B5740">
            <v>97.65</v>
          </cell>
        </row>
        <row r="5741">
          <cell r="A5741">
            <v>26997</v>
          </cell>
          <cell r="B5741">
            <v>97.31</v>
          </cell>
        </row>
        <row r="5742">
          <cell r="A5742">
            <v>26998</v>
          </cell>
          <cell r="B5742">
            <v>95.96</v>
          </cell>
        </row>
        <row r="5743">
          <cell r="A5743">
            <v>27001</v>
          </cell>
          <cell r="B5743">
            <v>93.9</v>
          </cell>
        </row>
        <row r="5744">
          <cell r="A5744">
            <v>27002</v>
          </cell>
          <cell r="B5744">
            <v>93.59</v>
          </cell>
        </row>
        <row r="5745">
          <cell r="A5745">
            <v>27003</v>
          </cell>
          <cell r="B5745">
            <v>92.16</v>
          </cell>
        </row>
        <row r="5746">
          <cell r="A5746">
            <v>27004</v>
          </cell>
          <cell r="B5746">
            <v>94.42</v>
          </cell>
        </row>
        <row r="5747">
          <cell r="A5747">
            <v>27005</v>
          </cell>
          <cell r="B5747">
            <v>96.51</v>
          </cell>
        </row>
        <row r="5748">
          <cell r="A5748">
            <v>27008</v>
          </cell>
          <cell r="B5748">
            <v>97.95</v>
          </cell>
        </row>
        <row r="5749">
          <cell r="A5749">
            <v>27009</v>
          </cell>
          <cell r="B5749">
            <v>96.04</v>
          </cell>
        </row>
        <row r="5750">
          <cell r="A5750">
            <v>27010</v>
          </cell>
          <cell r="B5750">
            <v>93.57</v>
          </cell>
        </row>
        <row r="5751">
          <cell r="A5751">
            <v>27011</v>
          </cell>
          <cell r="B5751">
            <v>92.38</v>
          </cell>
        </row>
        <row r="5752">
          <cell r="A5752">
            <v>27012</v>
          </cell>
          <cell r="B5752">
            <v>93.29</v>
          </cell>
        </row>
        <row r="5753">
          <cell r="A5753">
            <v>27015</v>
          </cell>
          <cell r="B5753">
            <v>92.75</v>
          </cell>
        </row>
        <row r="5754">
          <cell r="A5754">
            <v>27016</v>
          </cell>
          <cell r="B5754">
            <v>94.74</v>
          </cell>
        </row>
        <row r="5755">
          <cell r="A5755">
            <v>27017</v>
          </cell>
          <cell r="B5755">
            <v>94.82</v>
          </cell>
        </row>
        <row r="5756">
          <cell r="A5756">
            <v>27018</v>
          </cell>
          <cell r="B5756">
            <v>94.55</v>
          </cell>
        </row>
        <row r="5757">
          <cell r="A5757">
            <v>27019</v>
          </cell>
          <cell r="B5757">
            <v>93.54</v>
          </cell>
        </row>
        <row r="5758">
          <cell r="A5758">
            <v>27022</v>
          </cell>
          <cell r="B5758">
            <v>92.9</v>
          </cell>
        </row>
        <row r="5759">
          <cell r="A5759">
            <v>27024</v>
          </cell>
          <cell r="B5759">
            <v>95.74</v>
          </cell>
        </row>
        <row r="5760">
          <cell r="A5760">
            <v>27025</v>
          </cell>
          <cell r="B5760">
            <v>97.74</v>
          </cell>
        </row>
        <row r="5761">
          <cell r="A5761">
            <v>27026</v>
          </cell>
          <cell r="B5761">
            <v>97.54</v>
          </cell>
        </row>
        <row r="5762">
          <cell r="A5762">
            <v>27029</v>
          </cell>
          <cell r="B5762">
            <v>97.55</v>
          </cell>
        </row>
        <row r="5763">
          <cell r="A5763">
            <v>27031</v>
          </cell>
          <cell r="B5763">
            <v>97.68</v>
          </cell>
        </row>
        <row r="5764">
          <cell r="A5764">
            <v>27032</v>
          </cell>
          <cell r="B5764">
            <v>99.8</v>
          </cell>
        </row>
        <row r="5765">
          <cell r="A5765">
            <v>27033</v>
          </cell>
          <cell r="B5765">
            <v>98.9</v>
          </cell>
        </row>
        <row r="5766">
          <cell r="A5766">
            <v>27036</v>
          </cell>
          <cell r="B5766">
            <v>98.07</v>
          </cell>
        </row>
        <row r="5767">
          <cell r="A5767">
            <v>27037</v>
          </cell>
          <cell r="B5767">
            <v>96.12</v>
          </cell>
        </row>
        <row r="5768">
          <cell r="A5768">
            <v>27038</v>
          </cell>
          <cell r="B5768">
            <v>93.42</v>
          </cell>
        </row>
        <row r="5769">
          <cell r="A5769">
            <v>27039</v>
          </cell>
          <cell r="B5769">
            <v>92.39</v>
          </cell>
        </row>
        <row r="5770">
          <cell r="A5770">
            <v>27040</v>
          </cell>
          <cell r="B5770">
            <v>93.66</v>
          </cell>
        </row>
        <row r="5771">
          <cell r="A5771">
            <v>27043</v>
          </cell>
          <cell r="B5771">
            <v>93.42</v>
          </cell>
        </row>
        <row r="5772">
          <cell r="A5772">
            <v>27044</v>
          </cell>
          <cell r="B5772">
            <v>94.23</v>
          </cell>
        </row>
        <row r="5773">
          <cell r="A5773">
            <v>27045</v>
          </cell>
          <cell r="B5773">
            <v>95.67</v>
          </cell>
        </row>
        <row r="5774">
          <cell r="A5774">
            <v>27046</v>
          </cell>
          <cell r="B5774">
            <v>97.3</v>
          </cell>
        </row>
        <row r="5775">
          <cell r="A5775">
            <v>27047</v>
          </cell>
          <cell r="B5775">
            <v>95.56</v>
          </cell>
        </row>
        <row r="5776">
          <cell r="A5776">
            <v>27050</v>
          </cell>
          <cell r="B5776">
            <v>95.4</v>
          </cell>
        </row>
        <row r="5777">
          <cell r="A5777">
            <v>27051</v>
          </cell>
          <cell r="B5777">
            <v>96.55</v>
          </cell>
        </row>
        <row r="5778">
          <cell r="A5778">
            <v>27052</v>
          </cell>
          <cell r="B5778">
            <v>97.07</v>
          </cell>
        </row>
        <row r="5779">
          <cell r="A5779">
            <v>27053</v>
          </cell>
          <cell r="B5779">
            <v>96.82</v>
          </cell>
        </row>
        <row r="5780">
          <cell r="A5780">
            <v>27054</v>
          </cell>
          <cell r="B5780">
            <v>96.63</v>
          </cell>
        </row>
        <row r="5781">
          <cell r="A5781">
            <v>27057</v>
          </cell>
          <cell r="B5781">
            <v>96.09</v>
          </cell>
        </row>
        <row r="5782">
          <cell r="A5782">
            <v>27058</v>
          </cell>
          <cell r="B5782">
            <v>96.01</v>
          </cell>
        </row>
        <row r="5783">
          <cell r="A5783">
            <v>27059</v>
          </cell>
          <cell r="B5783">
            <v>97.06</v>
          </cell>
        </row>
        <row r="5784">
          <cell r="A5784">
            <v>27060</v>
          </cell>
          <cell r="B5784">
            <v>96.57</v>
          </cell>
        </row>
        <row r="5785">
          <cell r="A5785">
            <v>27061</v>
          </cell>
          <cell r="B5785">
            <v>95.32</v>
          </cell>
        </row>
        <row r="5786">
          <cell r="A5786">
            <v>27064</v>
          </cell>
          <cell r="B5786">
            <v>93.29</v>
          </cell>
        </row>
        <row r="5787">
          <cell r="A5787">
            <v>27065</v>
          </cell>
          <cell r="B5787">
            <v>93</v>
          </cell>
        </row>
        <row r="5788">
          <cell r="A5788">
            <v>27066</v>
          </cell>
          <cell r="B5788">
            <v>93.26</v>
          </cell>
        </row>
        <row r="5789">
          <cell r="A5789">
            <v>27067</v>
          </cell>
          <cell r="B5789">
            <v>93.3</v>
          </cell>
        </row>
        <row r="5790">
          <cell r="A5790">
            <v>27068</v>
          </cell>
          <cell r="B5790">
            <v>92.33</v>
          </cell>
        </row>
        <row r="5791">
          <cell r="A5791">
            <v>27071</v>
          </cell>
          <cell r="B5791">
            <v>90.66</v>
          </cell>
        </row>
        <row r="5792">
          <cell r="A5792">
            <v>27072</v>
          </cell>
          <cell r="B5792">
            <v>90.94</v>
          </cell>
        </row>
        <row r="5793">
          <cell r="A5793">
            <v>27073</v>
          </cell>
          <cell r="B5793">
            <v>90.98</v>
          </cell>
        </row>
        <row r="5794">
          <cell r="A5794">
            <v>27074</v>
          </cell>
          <cell r="B5794">
            <v>90.95</v>
          </cell>
        </row>
        <row r="5795">
          <cell r="A5795">
            <v>27075</v>
          </cell>
          <cell r="B5795">
            <v>92.27</v>
          </cell>
        </row>
        <row r="5796">
          <cell r="A5796">
            <v>27079</v>
          </cell>
          <cell r="B5796">
            <v>92.12</v>
          </cell>
        </row>
        <row r="5797">
          <cell r="A5797">
            <v>27080</v>
          </cell>
          <cell r="B5797">
            <v>93.44</v>
          </cell>
        </row>
        <row r="5798">
          <cell r="A5798">
            <v>27081</v>
          </cell>
          <cell r="B5798">
            <v>94.71</v>
          </cell>
        </row>
        <row r="5799">
          <cell r="A5799">
            <v>27082</v>
          </cell>
          <cell r="B5799">
            <v>95.39</v>
          </cell>
        </row>
        <row r="5800">
          <cell r="A5800">
            <v>27085</v>
          </cell>
          <cell r="B5800">
            <v>95.03</v>
          </cell>
        </row>
        <row r="5801">
          <cell r="A5801">
            <v>27086</v>
          </cell>
          <cell r="B5801">
            <v>96</v>
          </cell>
        </row>
        <row r="5802">
          <cell r="A5802">
            <v>27087</v>
          </cell>
          <cell r="B5802">
            <v>96.4</v>
          </cell>
        </row>
        <row r="5803">
          <cell r="A5803">
            <v>27088</v>
          </cell>
          <cell r="B5803">
            <v>96.22</v>
          </cell>
        </row>
        <row r="5804">
          <cell r="A5804">
            <v>27089</v>
          </cell>
          <cell r="B5804">
            <v>95.53</v>
          </cell>
        </row>
        <row r="5805">
          <cell r="A5805">
            <v>27092</v>
          </cell>
          <cell r="B5805">
            <v>95.53</v>
          </cell>
        </row>
        <row r="5806">
          <cell r="A5806">
            <v>27093</v>
          </cell>
          <cell r="B5806">
            <v>97.32</v>
          </cell>
        </row>
        <row r="5807">
          <cell r="A5807">
            <v>27094</v>
          </cell>
          <cell r="B5807">
            <v>97.98</v>
          </cell>
        </row>
        <row r="5808">
          <cell r="A5808">
            <v>27095</v>
          </cell>
          <cell r="B5808">
            <v>96.94</v>
          </cell>
        </row>
        <row r="5809">
          <cell r="A5809">
            <v>27096</v>
          </cell>
          <cell r="B5809">
            <v>97.78</v>
          </cell>
        </row>
        <row r="5810">
          <cell r="A5810">
            <v>27099</v>
          </cell>
          <cell r="B5810">
            <v>98.88</v>
          </cell>
        </row>
        <row r="5811">
          <cell r="A5811">
            <v>27100</v>
          </cell>
          <cell r="B5811">
            <v>99.15</v>
          </cell>
        </row>
        <row r="5812">
          <cell r="A5812">
            <v>27101</v>
          </cell>
          <cell r="B5812">
            <v>99.74</v>
          </cell>
        </row>
        <row r="5813">
          <cell r="A5813">
            <v>27102</v>
          </cell>
          <cell r="B5813">
            <v>99.65</v>
          </cell>
        </row>
        <row r="5814">
          <cell r="A5814">
            <v>27103</v>
          </cell>
          <cell r="B5814">
            <v>99.28</v>
          </cell>
        </row>
        <row r="5815">
          <cell r="A5815">
            <v>27106</v>
          </cell>
          <cell r="B5815">
            <v>98.05</v>
          </cell>
        </row>
        <row r="5816">
          <cell r="A5816">
            <v>27107</v>
          </cell>
          <cell r="B5816">
            <v>97.23</v>
          </cell>
        </row>
        <row r="5817">
          <cell r="A5817">
            <v>27108</v>
          </cell>
          <cell r="B5817">
            <v>97.57</v>
          </cell>
        </row>
        <row r="5818">
          <cell r="A5818">
            <v>27109</v>
          </cell>
          <cell r="B5818">
            <v>97.34</v>
          </cell>
        </row>
        <row r="5819">
          <cell r="A5819">
            <v>27110</v>
          </cell>
          <cell r="B5819">
            <v>97.27</v>
          </cell>
        </row>
        <row r="5820">
          <cell r="A5820">
            <v>27113</v>
          </cell>
          <cell r="B5820">
            <v>97.64</v>
          </cell>
        </row>
        <row r="5821">
          <cell r="A5821">
            <v>27114</v>
          </cell>
          <cell r="B5821">
            <v>97.95</v>
          </cell>
        </row>
        <row r="5822">
          <cell r="A5822">
            <v>27115</v>
          </cell>
          <cell r="B5822">
            <v>96.59</v>
          </cell>
        </row>
        <row r="5823">
          <cell r="A5823">
            <v>27116</v>
          </cell>
          <cell r="B5823">
            <v>94.82</v>
          </cell>
        </row>
        <row r="5824">
          <cell r="A5824">
            <v>27117</v>
          </cell>
          <cell r="B5824">
            <v>93.98</v>
          </cell>
        </row>
        <row r="5825">
          <cell r="A5825">
            <v>27120</v>
          </cell>
          <cell r="B5825">
            <v>93.25</v>
          </cell>
        </row>
        <row r="5826">
          <cell r="A5826">
            <v>27121</v>
          </cell>
          <cell r="B5826">
            <v>93.35</v>
          </cell>
        </row>
        <row r="5827">
          <cell r="A5827">
            <v>27122</v>
          </cell>
          <cell r="B5827">
            <v>94.33</v>
          </cell>
        </row>
        <row r="5828">
          <cell r="A5828">
            <v>27123</v>
          </cell>
          <cell r="B5828">
            <v>94.33</v>
          </cell>
        </row>
        <row r="5829">
          <cell r="A5829">
            <v>27124</v>
          </cell>
          <cell r="B5829">
            <v>93.01</v>
          </cell>
        </row>
        <row r="5830">
          <cell r="A5830">
            <v>27127</v>
          </cell>
          <cell r="B5830">
            <v>92.03</v>
          </cell>
        </row>
        <row r="5831">
          <cell r="A5831">
            <v>27128</v>
          </cell>
          <cell r="B5831">
            <v>92.61</v>
          </cell>
        </row>
        <row r="5832">
          <cell r="A5832">
            <v>27129</v>
          </cell>
          <cell r="B5832">
            <v>92.4</v>
          </cell>
        </row>
        <row r="5833">
          <cell r="A5833">
            <v>27130</v>
          </cell>
          <cell r="B5833">
            <v>92.12</v>
          </cell>
        </row>
        <row r="5834">
          <cell r="A5834">
            <v>27134</v>
          </cell>
          <cell r="B5834">
            <v>92.05</v>
          </cell>
        </row>
        <row r="5835">
          <cell r="A5835">
            <v>27135</v>
          </cell>
          <cell r="B5835">
            <v>93.66</v>
          </cell>
        </row>
        <row r="5836">
          <cell r="A5836">
            <v>27136</v>
          </cell>
          <cell r="B5836">
            <v>94.36</v>
          </cell>
        </row>
        <row r="5837">
          <cell r="A5837">
            <v>27137</v>
          </cell>
          <cell r="B5837">
            <v>94.78</v>
          </cell>
        </row>
        <row r="5838">
          <cell r="A5838">
            <v>27138</v>
          </cell>
          <cell r="B5838">
            <v>93.75</v>
          </cell>
        </row>
        <row r="5839">
          <cell r="A5839">
            <v>27141</v>
          </cell>
          <cell r="B5839">
            <v>93.38</v>
          </cell>
        </row>
        <row r="5840">
          <cell r="A5840">
            <v>27142</v>
          </cell>
          <cell r="B5840">
            <v>91.81</v>
          </cell>
        </row>
        <row r="5841">
          <cell r="A5841">
            <v>27143</v>
          </cell>
          <cell r="B5841">
            <v>90.3</v>
          </cell>
        </row>
        <row r="5842">
          <cell r="A5842">
            <v>27144</v>
          </cell>
          <cell r="B5842">
            <v>89.57</v>
          </cell>
        </row>
        <row r="5843">
          <cell r="A5843">
            <v>27145</v>
          </cell>
          <cell r="B5843">
            <v>90.18</v>
          </cell>
        </row>
        <row r="5844">
          <cell r="A5844">
            <v>27148</v>
          </cell>
          <cell r="B5844">
            <v>90</v>
          </cell>
        </row>
        <row r="5845">
          <cell r="A5845">
            <v>27149</v>
          </cell>
          <cell r="B5845">
            <v>90.31</v>
          </cell>
        </row>
        <row r="5846">
          <cell r="A5846">
            <v>27150</v>
          </cell>
          <cell r="B5846">
            <v>92.22</v>
          </cell>
        </row>
        <row r="5847">
          <cell r="A5847">
            <v>27151</v>
          </cell>
          <cell r="B5847">
            <v>92.09</v>
          </cell>
        </row>
        <row r="5848">
          <cell r="A5848">
            <v>27152</v>
          </cell>
          <cell r="B5848">
            <v>91.29</v>
          </cell>
        </row>
        <row r="5849">
          <cell r="A5849">
            <v>27155</v>
          </cell>
          <cell r="B5849">
            <v>91.12</v>
          </cell>
        </row>
        <row r="5850">
          <cell r="A5850">
            <v>27156</v>
          </cell>
          <cell r="B5850">
            <v>91.46</v>
          </cell>
        </row>
        <row r="5851">
          <cell r="A5851">
            <v>27157</v>
          </cell>
          <cell r="B5851">
            <v>91.64</v>
          </cell>
        </row>
        <row r="5852">
          <cell r="A5852">
            <v>27158</v>
          </cell>
          <cell r="B5852">
            <v>92.96</v>
          </cell>
        </row>
        <row r="5853">
          <cell r="A5853">
            <v>27159</v>
          </cell>
          <cell r="B5853">
            <v>91.47</v>
          </cell>
        </row>
        <row r="5854">
          <cell r="A5854">
            <v>27162</v>
          </cell>
          <cell r="B5854">
            <v>90.66</v>
          </cell>
        </row>
        <row r="5855">
          <cell r="A5855">
            <v>27163</v>
          </cell>
          <cell r="B5855">
            <v>90.69</v>
          </cell>
        </row>
        <row r="5856">
          <cell r="A5856">
            <v>27164</v>
          </cell>
          <cell r="B5856">
            <v>90.45</v>
          </cell>
        </row>
        <row r="5857">
          <cell r="A5857">
            <v>27165</v>
          </cell>
          <cell r="B5857">
            <v>89.72</v>
          </cell>
        </row>
        <row r="5858">
          <cell r="A5858">
            <v>27166</v>
          </cell>
          <cell r="B5858">
            <v>88.21</v>
          </cell>
        </row>
        <row r="5859">
          <cell r="A5859">
            <v>27169</v>
          </cell>
          <cell r="B5859">
            <v>87.86</v>
          </cell>
        </row>
        <row r="5860">
          <cell r="A5860">
            <v>27170</v>
          </cell>
          <cell r="B5860">
            <v>87.91</v>
          </cell>
        </row>
        <row r="5861">
          <cell r="A5861">
            <v>27171</v>
          </cell>
          <cell r="B5861">
            <v>87.09</v>
          </cell>
        </row>
        <row r="5862">
          <cell r="A5862">
            <v>27172</v>
          </cell>
          <cell r="B5862">
            <v>87.29</v>
          </cell>
        </row>
        <row r="5863">
          <cell r="A5863">
            <v>27173</v>
          </cell>
          <cell r="B5863">
            <v>88.58</v>
          </cell>
        </row>
        <row r="5864">
          <cell r="A5864">
            <v>27177</v>
          </cell>
          <cell r="B5864">
            <v>88.37</v>
          </cell>
        </row>
        <row r="5865">
          <cell r="A5865">
            <v>27178</v>
          </cell>
          <cell r="B5865">
            <v>86.89</v>
          </cell>
        </row>
        <row r="5866">
          <cell r="A5866">
            <v>27179</v>
          </cell>
          <cell r="B5866">
            <v>87.43</v>
          </cell>
        </row>
        <row r="5867">
          <cell r="A5867">
            <v>27180</v>
          </cell>
          <cell r="B5867">
            <v>87.28</v>
          </cell>
        </row>
        <row r="5868">
          <cell r="A5868">
            <v>27183</v>
          </cell>
          <cell r="B5868">
            <v>89.1</v>
          </cell>
        </row>
        <row r="5869">
          <cell r="A5869">
            <v>27184</v>
          </cell>
          <cell r="B5869">
            <v>90.14</v>
          </cell>
        </row>
        <row r="5870">
          <cell r="A5870">
            <v>27185</v>
          </cell>
          <cell r="B5870">
            <v>90.31</v>
          </cell>
        </row>
        <row r="5871">
          <cell r="A5871">
            <v>27186</v>
          </cell>
          <cell r="B5871">
            <v>91.96</v>
          </cell>
        </row>
        <row r="5872">
          <cell r="A5872">
            <v>27187</v>
          </cell>
          <cell r="B5872">
            <v>92.55</v>
          </cell>
        </row>
        <row r="5873">
          <cell r="A5873">
            <v>27190</v>
          </cell>
          <cell r="B5873">
            <v>93.1</v>
          </cell>
        </row>
        <row r="5874">
          <cell r="A5874">
            <v>27191</v>
          </cell>
          <cell r="B5874">
            <v>92.28</v>
          </cell>
        </row>
        <row r="5875">
          <cell r="A5875">
            <v>27192</v>
          </cell>
          <cell r="B5875">
            <v>92.06</v>
          </cell>
        </row>
        <row r="5876">
          <cell r="A5876">
            <v>27193</v>
          </cell>
          <cell r="B5876">
            <v>92.34</v>
          </cell>
        </row>
        <row r="5877">
          <cell r="A5877">
            <v>27194</v>
          </cell>
          <cell r="B5877">
            <v>91.3</v>
          </cell>
        </row>
        <row r="5878">
          <cell r="A5878">
            <v>27197</v>
          </cell>
          <cell r="B5878">
            <v>90.04</v>
          </cell>
        </row>
        <row r="5879">
          <cell r="A5879">
            <v>27198</v>
          </cell>
          <cell r="B5879">
            <v>89.45</v>
          </cell>
        </row>
        <row r="5880">
          <cell r="A5880">
            <v>27199</v>
          </cell>
          <cell r="B5880">
            <v>88.84</v>
          </cell>
        </row>
        <row r="5881">
          <cell r="A5881">
            <v>27200</v>
          </cell>
          <cell r="B5881">
            <v>88.21</v>
          </cell>
        </row>
        <row r="5882">
          <cell r="A5882">
            <v>27201</v>
          </cell>
          <cell r="B5882">
            <v>87.46</v>
          </cell>
        </row>
        <row r="5883">
          <cell r="A5883">
            <v>27204</v>
          </cell>
          <cell r="B5883">
            <v>87.69</v>
          </cell>
        </row>
        <row r="5884">
          <cell r="A5884">
            <v>27205</v>
          </cell>
          <cell r="B5884">
            <v>88.98</v>
          </cell>
        </row>
        <row r="5885">
          <cell r="A5885">
            <v>27206</v>
          </cell>
          <cell r="B5885">
            <v>87.61</v>
          </cell>
        </row>
        <row r="5886">
          <cell r="A5886">
            <v>27207</v>
          </cell>
          <cell r="B5886">
            <v>86.31</v>
          </cell>
        </row>
        <row r="5887">
          <cell r="A5887">
            <v>27208</v>
          </cell>
          <cell r="B5887">
            <v>86</v>
          </cell>
        </row>
        <row r="5888">
          <cell r="A5888">
            <v>27211</v>
          </cell>
          <cell r="B5888">
            <v>86.02</v>
          </cell>
        </row>
        <row r="5889">
          <cell r="A5889">
            <v>27212</v>
          </cell>
          <cell r="B5889">
            <v>84.3</v>
          </cell>
        </row>
        <row r="5890">
          <cell r="A5890">
            <v>27213</v>
          </cell>
          <cell r="B5890">
            <v>84.25</v>
          </cell>
        </row>
        <row r="5891">
          <cell r="A5891">
            <v>27215</v>
          </cell>
          <cell r="B5891">
            <v>83.66</v>
          </cell>
        </row>
        <row r="5892">
          <cell r="A5892">
            <v>27218</v>
          </cell>
          <cell r="B5892">
            <v>81.09</v>
          </cell>
        </row>
        <row r="5893">
          <cell r="A5893">
            <v>27219</v>
          </cell>
          <cell r="B5893">
            <v>81.48</v>
          </cell>
        </row>
        <row r="5894">
          <cell r="A5894">
            <v>27220</v>
          </cell>
          <cell r="B5894">
            <v>79.989999999999995</v>
          </cell>
        </row>
        <row r="5895">
          <cell r="A5895">
            <v>27221</v>
          </cell>
          <cell r="B5895">
            <v>79.89</v>
          </cell>
        </row>
        <row r="5896">
          <cell r="A5896">
            <v>27222</v>
          </cell>
          <cell r="B5896">
            <v>83.15</v>
          </cell>
        </row>
        <row r="5897">
          <cell r="A5897">
            <v>27225</v>
          </cell>
          <cell r="B5897">
            <v>83.78</v>
          </cell>
        </row>
        <row r="5898">
          <cell r="A5898">
            <v>27226</v>
          </cell>
          <cell r="B5898">
            <v>82.81</v>
          </cell>
        </row>
        <row r="5899">
          <cell r="A5899">
            <v>27227</v>
          </cell>
          <cell r="B5899">
            <v>83.7</v>
          </cell>
        </row>
        <row r="5900">
          <cell r="A5900">
            <v>27228</v>
          </cell>
          <cell r="B5900">
            <v>83.78</v>
          </cell>
        </row>
        <row r="5901">
          <cell r="A5901">
            <v>27229</v>
          </cell>
          <cell r="B5901">
            <v>83.54</v>
          </cell>
        </row>
        <row r="5902">
          <cell r="A5902">
            <v>27232</v>
          </cell>
          <cell r="B5902">
            <v>83.81</v>
          </cell>
        </row>
        <row r="5903">
          <cell r="A5903">
            <v>27233</v>
          </cell>
          <cell r="B5903">
            <v>84.65</v>
          </cell>
        </row>
        <row r="5904">
          <cell r="A5904">
            <v>27234</v>
          </cell>
          <cell r="B5904">
            <v>84.99</v>
          </cell>
        </row>
        <row r="5905">
          <cell r="A5905">
            <v>27235</v>
          </cell>
          <cell r="B5905">
            <v>83.98</v>
          </cell>
        </row>
        <row r="5906">
          <cell r="A5906">
            <v>27236</v>
          </cell>
          <cell r="B5906">
            <v>82.4</v>
          </cell>
        </row>
        <row r="5907">
          <cell r="A5907">
            <v>27239</v>
          </cell>
          <cell r="B5907">
            <v>80.94</v>
          </cell>
        </row>
        <row r="5908">
          <cell r="A5908">
            <v>27240</v>
          </cell>
          <cell r="B5908">
            <v>80.5</v>
          </cell>
        </row>
        <row r="5909">
          <cell r="A5909">
            <v>27241</v>
          </cell>
          <cell r="B5909">
            <v>79.31</v>
          </cell>
        </row>
        <row r="5910">
          <cell r="A5910">
            <v>27242</v>
          </cell>
          <cell r="B5910">
            <v>78.75</v>
          </cell>
        </row>
        <row r="5911">
          <cell r="A5911">
            <v>27243</v>
          </cell>
          <cell r="B5911">
            <v>78.59</v>
          </cell>
        </row>
        <row r="5912">
          <cell r="A5912">
            <v>27246</v>
          </cell>
          <cell r="B5912">
            <v>79.290000000000006</v>
          </cell>
        </row>
        <row r="5913">
          <cell r="A5913">
            <v>27247</v>
          </cell>
          <cell r="B5913">
            <v>80.52</v>
          </cell>
        </row>
        <row r="5914">
          <cell r="A5914">
            <v>27248</v>
          </cell>
          <cell r="B5914">
            <v>82.65</v>
          </cell>
        </row>
        <row r="5915">
          <cell r="A5915">
            <v>27249</v>
          </cell>
          <cell r="B5915">
            <v>81.569999999999993</v>
          </cell>
        </row>
        <row r="5916">
          <cell r="A5916">
            <v>27250</v>
          </cell>
          <cell r="B5916">
            <v>80.86</v>
          </cell>
        </row>
        <row r="5917">
          <cell r="A5917">
            <v>27253</v>
          </cell>
          <cell r="B5917">
            <v>79.75</v>
          </cell>
        </row>
        <row r="5918">
          <cell r="A5918">
            <v>27254</v>
          </cell>
          <cell r="B5918">
            <v>78.489999999999995</v>
          </cell>
        </row>
        <row r="5919">
          <cell r="A5919">
            <v>27255</v>
          </cell>
          <cell r="B5919">
            <v>76.73</v>
          </cell>
        </row>
        <row r="5920">
          <cell r="A5920">
            <v>27256</v>
          </cell>
          <cell r="B5920">
            <v>76.3</v>
          </cell>
        </row>
        <row r="5921">
          <cell r="A5921">
            <v>27257</v>
          </cell>
          <cell r="B5921">
            <v>75.67</v>
          </cell>
        </row>
        <row r="5922">
          <cell r="A5922">
            <v>27260</v>
          </cell>
          <cell r="B5922">
            <v>74.569999999999993</v>
          </cell>
        </row>
        <row r="5923">
          <cell r="A5923">
            <v>27261</v>
          </cell>
          <cell r="B5923">
            <v>74.95</v>
          </cell>
        </row>
        <row r="5924">
          <cell r="A5924">
            <v>27262</v>
          </cell>
          <cell r="B5924">
            <v>73.510000000000005</v>
          </cell>
        </row>
        <row r="5925">
          <cell r="A5925">
            <v>27263</v>
          </cell>
          <cell r="B5925">
            <v>72.8</v>
          </cell>
        </row>
        <row r="5926">
          <cell r="A5926">
            <v>27264</v>
          </cell>
          <cell r="B5926">
            <v>71.55</v>
          </cell>
        </row>
        <row r="5927">
          <cell r="A5927">
            <v>27267</v>
          </cell>
          <cell r="B5927">
            <v>72.16</v>
          </cell>
        </row>
        <row r="5928">
          <cell r="A5928">
            <v>27268</v>
          </cell>
          <cell r="B5928">
            <v>70.94</v>
          </cell>
        </row>
        <row r="5929">
          <cell r="A5929">
            <v>27269</v>
          </cell>
          <cell r="B5929">
            <v>70.760000000000005</v>
          </cell>
        </row>
        <row r="5930">
          <cell r="A5930">
            <v>27270</v>
          </cell>
          <cell r="B5930">
            <v>69.989999999999995</v>
          </cell>
        </row>
        <row r="5931">
          <cell r="A5931">
            <v>27271</v>
          </cell>
          <cell r="B5931">
            <v>72.150000000000006</v>
          </cell>
        </row>
        <row r="5932">
          <cell r="A5932">
            <v>27275</v>
          </cell>
          <cell r="B5932">
            <v>70.52</v>
          </cell>
        </row>
        <row r="5933">
          <cell r="A5933">
            <v>27276</v>
          </cell>
          <cell r="B5933">
            <v>68.69</v>
          </cell>
        </row>
        <row r="5934">
          <cell r="A5934">
            <v>27277</v>
          </cell>
          <cell r="B5934">
            <v>70.87</v>
          </cell>
        </row>
        <row r="5935">
          <cell r="A5935">
            <v>27278</v>
          </cell>
          <cell r="B5935">
            <v>71.42</v>
          </cell>
        </row>
        <row r="5936">
          <cell r="A5936">
            <v>27281</v>
          </cell>
          <cell r="B5936">
            <v>69.72</v>
          </cell>
        </row>
        <row r="5937">
          <cell r="A5937">
            <v>27282</v>
          </cell>
          <cell r="B5937">
            <v>69.239999999999995</v>
          </cell>
        </row>
        <row r="5938">
          <cell r="A5938">
            <v>27283</v>
          </cell>
          <cell r="B5938">
            <v>68.55</v>
          </cell>
        </row>
        <row r="5939">
          <cell r="A5939">
            <v>27284</v>
          </cell>
          <cell r="B5939">
            <v>66.709999999999994</v>
          </cell>
        </row>
        <row r="5940">
          <cell r="A5940">
            <v>27285</v>
          </cell>
          <cell r="B5940">
            <v>65.2</v>
          </cell>
        </row>
        <row r="5941">
          <cell r="A5941">
            <v>27288</v>
          </cell>
          <cell r="B5941">
            <v>66.260000000000005</v>
          </cell>
        </row>
        <row r="5942">
          <cell r="A5942">
            <v>27289</v>
          </cell>
          <cell r="B5942">
            <v>67.38</v>
          </cell>
        </row>
        <row r="5943">
          <cell r="A5943">
            <v>27290</v>
          </cell>
          <cell r="B5943">
            <v>67.72</v>
          </cell>
        </row>
        <row r="5944">
          <cell r="A5944">
            <v>27291</v>
          </cell>
          <cell r="B5944">
            <v>70.09</v>
          </cell>
        </row>
        <row r="5945">
          <cell r="A5945">
            <v>27292</v>
          </cell>
          <cell r="B5945">
            <v>70.14</v>
          </cell>
        </row>
        <row r="5946">
          <cell r="A5946">
            <v>27295</v>
          </cell>
          <cell r="B5946">
            <v>69.42</v>
          </cell>
        </row>
        <row r="5947">
          <cell r="A5947">
            <v>27296</v>
          </cell>
          <cell r="B5947">
            <v>68.02</v>
          </cell>
        </row>
        <row r="5948">
          <cell r="A5948">
            <v>27297</v>
          </cell>
          <cell r="B5948">
            <v>67.569999999999993</v>
          </cell>
        </row>
        <row r="5949">
          <cell r="A5949">
            <v>27298</v>
          </cell>
          <cell r="B5949">
            <v>66.459999999999994</v>
          </cell>
        </row>
        <row r="5950">
          <cell r="A5950">
            <v>27299</v>
          </cell>
          <cell r="B5950">
            <v>64.94</v>
          </cell>
        </row>
        <row r="5951">
          <cell r="A5951">
            <v>27302</v>
          </cell>
          <cell r="B5951">
            <v>63.54</v>
          </cell>
        </row>
        <row r="5952">
          <cell r="A5952">
            <v>27303</v>
          </cell>
          <cell r="B5952">
            <v>63.39</v>
          </cell>
        </row>
        <row r="5953">
          <cell r="A5953">
            <v>27304</v>
          </cell>
          <cell r="B5953">
            <v>63.38</v>
          </cell>
        </row>
        <row r="5954">
          <cell r="A5954">
            <v>27305</v>
          </cell>
          <cell r="B5954">
            <v>62.28</v>
          </cell>
        </row>
        <row r="5955">
          <cell r="A5955">
            <v>27306</v>
          </cell>
          <cell r="B5955">
            <v>62.34</v>
          </cell>
        </row>
        <row r="5956">
          <cell r="A5956">
            <v>27309</v>
          </cell>
          <cell r="B5956">
            <v>64.95</v>
          </cell>
        </row>
        <row r="5957">
          <cell r="A5957">
            <v>27310</v>
          </cell>
          <cell r="B5957">
            <v>64.84</v>
          </cell>
        </row>
        <row r="5958">
          <cell r="A5958">
            <v>27311</v>
          </cell>
          <cell r="B5958">
            <v>67.819999999999993</v>
          </cell>
        </row>
        <row r="5959">
          <cell r="A5959">
            <v>27312</v>
          </cell>
          <cell r="B5959">
            <v>69.790000000000006</v>
          </cell>
        </row>
        <row r="5960">
          <cell r="A5960">
            <v>27313</v>
          </cell>
          <cell r="B5960">
            <v>71.14</v>
          </cell>
        </row>
        <row r="5961">
          <cell r="A5961">
            <v>27316</v>
          </cell>
          <cell r="B5961">
            <v>72.739999999999995</v>
          </cell>
        </row>
        <row r="5962">
          <cell r="A5962">
            <v>27317</v>
          </cell>
          <cell r="B5962">
            <v>71.44</v>
          </cell>
        </row>
        <row r="5963">
          <cell r="A5963">
            <v>27318</v>
          </cell>
          <cell r="B5963">
            <v>70.33</v>
          </cell>
        </row>
        <row r="5964">
          <cell r="A5964">
            <v>27319</v>
          </cell>
          <cell r="B5964">
            <v>71.17</v>
          </cell>
        </row>
        <row r="5965">
          <cell r="A5965">
            <v>27320</v>
          </cell>
          <cell r="B5965">
            <v>72.28</v>
          </cell>
        </row>
        <row r="5966">
          <cell r="A5966">
            <v>27323</v>
          </cell>
          <cell r="B5966">
            <v>73.5</v>
          </cell>
        </row>
        <row r="5967">
          <cell r="A5967">
            <v>27324</v>
          </cell>
          <cell r="B5967">
            <v>73.13</v>
          </cell>
        </row>
        <row r="5968">
          <cell r="A5968">
            <v>27325</v>
          </cell>
          <cell r="B5968">
            <v>71.03</v>
          </cell>
        </row>
        <row r="5969">
          <cell r="A5969">
            <v>27326</v>
          </cell>
          <cell r="B5969">
            <v>70.22</v>
          </cell>
        </row>
        <row r="5970">
          <cell r="A5970">
            <v>27327</v>
          </cell>
          <cell r="B5970">
            <v>70.12</v>
          </cell>
        </row>
        <row r="5971">
          <cell r="A5971">
            <v>27330</v>
          </cell>
          <cell r="B5971">
            <v>70.09</v>
          </cell>
        </row>
        <row r="5972">
          <cell r="A5972">
            <v>27331</v>
          </cell>
          <cell r="B5972">
            <v>72.83</v>
          </cell>
        </row>
        <row r="5973">
          <cell r="A5973">
            <v>27332</v>
          </cell>
          <cell r="B5973">
            <v>74.31</v>
          </cell>
        </row>
        <row r="5974">
          <cell r="A5974">
            <v>27333</v>
          </cell>
          <cell r="B5974">
            <v>73.900000000000006</v>
          </cell>
        </row>
        <row r="5975">
          <cell r="A5975">
            <v>27334</v>
          </cell>
          <cell r="B5975">
            <v>73.88</v>
          </cell>
        </row>
        <row r="5976">
          <cell r="A5976">
            <v>27337</v>
          </cell>
          <cell r="B5976">
            <v>73.08</v>
          </cell>
        </row>
        <row r="5977">
          <cell r="A5977">
            <v>27338</v>
          </cell>
          <cell r="B5977">
            <v>75.11</v>
          </cell>
        </row>
        <row r="5978">
          <cell r="A5978">
            <v>27339</v>
          </cell>
          <cell r="B5978">
            <v>74.75</v>
          </cell>
        </row>
        <row r="5979">
          <cell r="A5979">
            <v>27340</v>
          </cell>
          <cell r="B5979">
            <v>75.209999999999994</v>
          </cell>
        </row>
        <row r="5980">
          <cell r="A5980">
            <v>27341</v>
          </cell>
          <cell r="B5980">
            <v>74.91</v>
          </cell>
        </row>
        <row r="5981">
          <cell r="A5981">
            <v>27344</v>
          </cell>
          <cell r="B5981">
            <v>75.150000000000006</v>
          </cell>
        </row>
        <row r="5982">
          <cell r="A5982">
            <v>27345</v>
          </cell>
          <cell r="B5982">
            <v>73.67</v>
          </cell>
        </row>
        <row r="5983">
          <cell r="A5983">
            <v>27346</v>
          </cell>
          <cell r="B5983">
            <v>73.349999999999994</v>
          </cell>
        </row>
        <row r="5984">
          <cell r="A5984">
            <v>27347</v>
          </cell>
          <cell r="B5984">
            <v>73.06</v>
          </cell>
        </row>
        <row r="5985">
          <cell r="A5985">
            <v>27348</v>
          </cell>
          <cell r="B5985">
            <v>71.91</v>
          </cell>
        </row>
        <row r="5986">
          <cell r="A5986">
            <v>27351</v>
          </cell>
          <cell r="B5986">
            <v>69.27</v>
          </cell>
        </row>
        <row r="5987">
          <cell r="A5987">
            <v>27352</v>
          </cell>
          <cell r="B5987">
            <v>68.2</v>
          </cell>
        </row>
        <row r="5988">
          <cell r="A5988">
            <v>27353</v>
          </cell>
          <cell r="B5988">
            <v>67.900000000000006</v>
          </cell>
        </row>
        <row r="5989">
          <cell r="A5989">
            <v>27354</v>
          </cell>
          <cell r="B5989">
            <v>68.180000000000007</v>
          </cell>
        </row>
        <row r="5990">
          <cell r="A5990">
            <v>27355</v>
          </cell>
          <cell r="B5990">
            <v>68.900000000000006</v>
          </cell>
        </row>
        <row r="5991">
          <cell r="A5991">
            <v>27358</v>
          </cell>
          <cell r="B5991">
            <v>68.83</v>
          </cell>
        </row>
        <row r="5992">
          <cell r="A5992">
            <v>27359</v>
          </cell>
          <cell r="B5992">
            <v>69.47</v>
          </cell>
        </row>
        <row r="5993">
          <cell r="A5993">
            <v>27360</v>
          </cell>
          <cell r="B5993">
            <v>69.94</v>
          </cell>
        </row>
        <row r="5994">
          <cell r="A5994">
            <v>27362</v>
          </cell>
          <cell r="B5994">
            <v>69.97</v>
          </cell>
        </row>
        <row r="5995">
          <cell r="A5995">
            <v>27365</v>
          </cell>
          <cell r="B5995">
            <v>68.11</v>
          </cell>
        </row>
        <row r="5996">
          <cell r="A5996">
            <v>27366</v>
          </cell>
          <cell r="B5996">
            <v>67.17</v>
          </cell>
        </row>
        <row r="5997">
          <cell r="A5997">
            <v>27367</v>
          </cell>
          <cell r="B5997">
            <v>67.41</v>
          </cell>
        </row>
        <row r="5998">
          <cell r="A5998">
            <v>27368</v>
          </cell>
          <cell r="B5998">
            <v>66.13</v>
          </cell>
        </row>
        <row r="5999">
          <cell r="A5999">
            <v>27369</v>
          </cell>
          <cell r="B5999">
            <v>65.010000000000005</v>
          </cell>
        </row>
        <row r="6000">
          <cell r="A6000">
            <v>27372</v>
          </cell>
          <cell r="B6000">
            <v>65.599999999999994</v>
          </cell>
        </row>
        <row r="6001">
          <cell r="A6001">
            <v>27373</v>
          </cell>
          <cell r="B6001">
            <v>67.28</v>
          </cell>
        </row>
        <row r="6002">
          <cell r="A6002">
            <v>27374</v>
          </cell>
          <cell r="B6002">
            <v>67.67</v>
          </cell>
        </row>
        <row r="6003">
          <cell r="A6003">
            <v>27375</v>
          </cell>
          <cell r="B6003">
            <v>67.45</v>
          </cell>
        </row>
        <row r="6004">
          <cell r="A6004">
            <v>27376</v>
          </cell>
          <cell r="B6004">
            <v>67.069999999999993</v>
          </cell>
        </row>
        <row r="6005">
          <cell r="A6005">
            <v>27379</v>
          </cell>
          <cell r="B6005">
            <v>66.459999999999994</v>
          </cell>
        </row>
        <row r="6006">
          <cell r="A6006">
            <v>27380</v>
          </cell>
          <cell r="B6006">
            <v>67.58</v>
          </cell>
        </row>
        <row r="6007">
          <cell r="A6007">
            <v>27381</v>
          </cell>
          <cell r="B6007">
            <v>67.900000000000006</v>
          </cell>
        </row>
        <row r="6008">
          <cell r="A6008">
            <v>27382</v>
          </cell>
          <cell r="B6008">
            <v>67.650000000000006</v>
          </cell>
        </row>
        <row r="6009">
          <cell r="A6009">
            <v>27383</v>
          </cell>
          <cell r="B6009">
            <v>66.91</v>
          </cell>
        </row>
        <row r="6010">
          <cell r="A6010">
            <v>27386</v>
          </cell>
          <cell r="B6010">
            <v>65.959999999999994</v>
          </cell>
        </row>
        <row r="6011">
          <cell r="A6011">
            <v>27387</v>
          </cell>
          <cell r="B6011">
            <v>66.88</v>
          </cell>
        </row>
        <row r="6012">
          <cell r="A6012">
            <v>27389</v>
          </cell>
          <cell r="B6012">
            <v>67.44</v>
          </cell>
        </row>
        <row r="6013">
          <cell r="A6013">
            <v>27390</v>
          </cell>
          <cell r="B6013">
            <v>67.14</v>
          </cell>
        </row>
        <row r="6014">
          <cell r="A6014">
            <v>27393</v>
          </cell>
          <cell r="B6014">
            <v>67.16</v>
          </cell>
        </row>
        <row r="6015">
          <cell r="A6015">
            <v>27394</v>
          </cell>
          <cell r="B6015">
            <v>68.56</v>
          </cell>
        </row>
        <row r="6016">
          <cell r="A6016">
            <v>27396</v>
          </cell>
          <cell r="B6016">
            <v>70.23</v>
          </cell>
        </row>
        <row r="6017">
          <cell r="A6017">
            <v>27397</v>
          </cell>
          <cell r="B6017">
            <v>70.709999999999994</v>
          </cell>
        </row>
        <row r="6018">
          <cell r="A6018">
            <v>27400</v>
          </cell>
          <cell r="B6018">
            <v>71.069999999999993</v>
          </cell>
        </row>
        <row r="6019">
          <cell r="A6019">
            <v>27401</v>
          </cell>
          <cell r="B6019">
            <v>71.02</v>
          </cell>
        </row>
        <row r="6020">
          <cell r="A6020">
            <v>27402</v>
          </cell>
          <cell r="B6020">
            <v>70.040000000000006</v>
          </cell>
        </row>
        <row r="6021">
          <cell r="A6021">
            <v>27403</v>
          </cell>
          <cell r="B6021">
            <v>71.17</v>
          </cell>
        </row>
        <row r="6022">
          <cell r="A6022">
            <v>27404</v>
          </cell>
          <cell r="B6022">
            <v>72.61</v>
          </cell>
        </row>
        <row r="6023">
          <cell r="A6023">
            <v>27407</v>
          </cell>
          <cell r="B6023">
            <v>72.31</v>
          </cell>
        </row>
        <row r="6024">
          <cell r="A6024">
            <v>27408</v>
          </cell>
          <cell r="B6024">
            <v>71.680000000000007</v>
          </cell>
        </row>
        <row r="6025">
          <cell r="A6025">
            <v>27409</v>
          </cell>
          <cell r="B6025">
            <v>72.14</v>
          </cell>
        </row>
        <row r="6026">
          <cell r="A6026">
            <v>27410</v>
          </cell>
          <cell r="B6026">
            <v>72.05</v>
          </cell>
        </row>
        <row r="6027">
          <cell r="A6027">
            <v>27411</v>
          </cell>
          <cell r="B6027">
            <v>70.959999999999994</v>
          </cell>
        </row>
        <row r="6028">
          <cell r="A6028">
            <v>27414</v>
          </cell>
          <cell r="B6028">
            <v>71.08</v>
          </cell>
        </row>
        <row r="6029">
          <cell r="A6029">
            <v>27415</v>
          </cell>
          <cell r="B6029">
            <v>70.7</v>
          </cell>
        </row>
        <row r="6030">
          <cell r="A6030">
            <v>27416</v>
          </cell>
          <cell r="B6030">
            <v>71.739999999999995</v>
          </cell>
        </row>
        <row r="6031">
          <cell r="A6031">
            <v>27417</v>
          </cell>
          <cell r="B6031">
            <v>72.069999999999993</v>
          </cell>
        </row>
        <row r="6032">
          <cell r="A6032">
            <v>27418</v>
          </cell>
          <cell r="B6032">
            <v>72.98</v>
          </cell>
        </row>
        <row r="6033">
          <cell r="A6033">
            <v>27421</v>
          </cell>
          <cell r="B6033">
            <v>75.37</v>
          </cell>
        </row>
        <row r="6034">
          <cell r="A6034">
            <v>27422</v>
          </cell>
          <cell r="B6034">
            <v>76.03</v>
          </cell>
        </row>
        <row r="6035">
          <cell r="A6035">
            <v>27423</v>
          </cell>
          <cell r="B6035">
            <v>77.260000000000005</v>
          </cell>
        </row>
        <row r="6036">
          <cell r="A6036">
            <v>27424</v>
          </cell>
          <cell r="B6036">
            <v>76.209999999999994</v>
          </cell>
        </row>
        <row r="6037">
          <cell r="A6037">
            <v>27425</v>
          </cell>
          <cell r="B6037">
            <v>76.98</v>
          </cell>
        </row>
        <row r="6038">
          <cell r="A6038">
            <v>27428</v>
          </cell>
          <cell r="B6038">
            <v>77.819999999999993</v>
          </cell>
        </row>
        <row r="6039">
          <cell r="A6039">
            <v>27429</v>
          </cell>
          <cell r="B6039">
            <v>77.61</v>
          </cell>
        </row>
        <row r="6040">
          <cell r="A6040">
            <v>27430</v>
          </cell>
          <cell r="B6040">
            <v>78.95</v>
          </cell>
        </row>
        <row r="6041">
          <cell r="A6041">
            <v>27431</v>
          </cell>
          <cell r="B6041">
            <v>78.56</v>
          </cell>
        </row>
        <row r="6042">
          <cell r="A6042">
            <v>27432</v>
          </cell>
          <cell r="B6042">
            <v>78.63</v>
          </cell>
        </row>
        <row r="6043">
          <cell r="A6043">
            <v>27435</v>
          </cell>
          <cell r="B6043">
            <v>78.36</v>
          </cell>
        </row>
        <row r="6044">
          <cell r="A6044">
            <v>27436</v>
          </cell>
          <cell r="B6044">
            <v>78.58</v>
          </cell>
        </row>
        <row r="6045">
          <cell r="A6045">
            <v>27437</v>
          </cell>
          <cell r="B6045">
            <v>79.92</v>
          </cell>
        </row>
        <row r="6046">
          <cell r="A6046">
            <v>27438</v>
          </cell>
          <cell r="B6046">
            <v>81.010000000000005</v>
          </cell>
        </row>
        <row r="6047">
          <cell r="A6047">
            <v>27439</v>
          </cell>
          <cell r="B6047">
            <v>81.5</v>
          </cell>
        </row>
        <row r="6048">
          <cell r="A6048">
            <v>27443</v>
          </cell>
          <cell r="B6048">
            <v>80.930000000000007</v>
          </cell>
        </row>
        <row r="6049">
          <cell r="A6049">
            <v>27444</v>
          </cell>
          <cell r="B6049">
            <v>81.44</v>
          </cell>
        </row>
        <row r="6050">
          <cell r="A6050">
            <v>27445</v>
          </cell>
          <cell r="B6050">
            <v>82.21</v>
          </cell>
        </row>
        <row r="6051">
          <cell r="A6051">
            <v>27446</v>
          </cell>
          <cell r="B6051">
            <v>82.62</v>
          </cell>
        </row>
        <row r="6052">
          <cell r="A6052">
            <v>27449</v>
          </cell>
          <cell r="B6052">
            <v>81.44</v>
          </cell>
        </row>
        <row r="6053">
          <cell r="A6053">
            <v>27450</v>
          </cell>
          <cell r="B6053">
            <v>79.53</v>
          </cell>
        </row>
        <row r="6054">
          <cell r="A6054">
            <v>27451</v>
          </cell>
          <cell r="B6054">
            <v>80.37</v>
          </cell>
        </row>
        <row r="6055">
          <cell r="A6055">
            <v>27452</v>
          </cell>
          <cell r="B6055">
            <v>80.77</v>
          </cell>
        </row>
        <row r="6056">
          <cell r="A6056">
            <v>27453</v>
          </cell>
          <cell r="B6056">
            <v>81.59</v>
          </cell>
        </row>
        <row r="6057">
          <cell r="A6057">
            <v>27456</v>
          </cell>
          <cell r="B6057">
            <v>83.03</v>
          </cell>
        </row>
        <row r="6058">
          <cell r="A6058">
            <v>27457</v>
          </cell>
          <cell r="B6058">
            <v>83.56</v>
          </cell>
        </row>
        <row r="6059">
          <cell r="A6059">
            <v>27458</v>
          </cell>
          <cell r="B6059">
            <v>83.9</v>
          </cell>
        </row>
        <row r="6060">
          <cell r="A6060">
            <v>27459</v>
          </cell>
          <cell r="B6060">
            <v>83.69</v>
          </cell>
        </row>
        <row r="6061">
          <cell r="A6061">
            <v>27460</v>
          </cell>
          <cell r="B6061">
            <v>84.3</v>
          </cell>
        </row>
        <row r="6062">
          <cell r="A6062">
            <v>27463</v>
          </cell>
          <cell r="B6062">
            <v>84.95</v>
          </cell>
        </row>
        <row r="6063">
          <cell r="A6063">
            <v>27464</v>
          </cell>
          <cell r="B6063">
            <v>84.36</v>
          </cell>
        </row>
        <row r="6064">
          <cell r="A6064">
            <v>27465</v>
          </cell>
          <cell r="B6064">
            <v>83.59</v>
          </cell>
        </row>
        <row r="6065">
          <cell r="A6065">
            <v>27466</v>
          </cell>
          <cell r="B6065">
            <v>83.74</v>
          </cell>
        </row>
        <row r="6066">
          <cell r="A6066">
            <v>27467</v>
          </cell>
          <cell r="B6066">
            <v>84.76</v>
          </cell>
        </row>
        <row r="6067">
          <cell r="A6067">
            <v>27470</v>
          </cell>
          <cell r="B6067">
            <v>86.01</v>
          </cell>
        </row>
        <row r="6068">
          <cell r="A6068">
            <v>27471</v>
          </cell>
          <cell r="B6068">
            <v>85.13</v>
          </cell>
        </row>
        <row r="6069">
          <cell r="A6069">
            <v>27472</v>
          </cell>
          <cell r="B6069">
            <v>84.34</v>
          </cell>
        </row>
        <row r="6070">
          <cell r="A6070">
            <v>27473</v>
          </cell>
          <cell r="B6070">
            <v>83.61</v>
          </cell>
        </row>
        <row r="6071">
          <cell r="A6071">
            <v>27474</v>
          </cell>
          <cell r="B6071">
            <v>83.39</v>
          </cell>
        </row>
        <row r="6072">
          <cell r="A6072">
            <v>27477</v>
          </cell>
          <cell r="B6072">
            <v>81.42</v>
          </cell>
        </row>
        <row r="6073">
          <cell r="A6073">
            <v>27478</v>
          </cell>
          <cell r="B6073">
            <v>82.06</v>
          </cell>
        </row>
        <row r="6074">
          <cell r="A6074">
            <v>27479</v>
          </cell>
          <cell r="B6074">
            <v>83.59</v>
          </cell>
        </row>
        <row r="6075">
          <cell r="A6075">
            <v>27480</v>
          </cell>
          <cell r="B6075">
            <v>83.85</v>
          </cell>
        </row>
        <row r="6076">
          <cell r="A6076">
            <v>27484</v>
          </cell>
          <cell r="B6076">
            <v>83.36</v>
          </cell>
        </row>
        <row r="6077">
          <cell r="A6077">
            <v>27485</v>
          </cell>
          <cell r="B6077">
            <v>82.64</v>
          </cell>
        </row>
        <row r="6078">
          <cell r="A6078">
            <v>27486</v>
          </cell>
          <cell r="B6078">
            <v>82.43</v>
          </cell>
        </row>
        <row r="6079">
          <cell r="A6079">
            <v>27487</v>
          </cell>
          <cell r="B6079">
            <v>81.510000000000005</v>
          </cell>
        </row>
        <row r="6080">
          <cell r="A6080">
            <v>27488</v>
          </cell>
          <cell r="B6080">
            <v>80.88</v>
          </cell>
        </row>
        <row r="6081">
          <cell r="A6081">
            <v>27491</v>
          </cell>
          <cell r="B6081">
            <v>80.349999999999994</v>
          </cell>
        </row>
        <row r="6082">
          <cell r="A6082">
            <v>27492</v>
          </cell>
          <cell r="B6082">
            <v>80.989999999999995</v>
          </cell>
        </row>
        <row r="6083">
          <cell r="A6083">
            <v>27493</v>
          </cell>
          <cell r="B6083">
            <v>82.84</v>
          </cell>
        </row>
        <row r="6084">
          <cell r="A6084">
            <v>27494</v>
          </cell>
          <cell r="B6084">
            <v>83.77</v>
          </cell>
        </row>
        <row r="6085">
          <cell r="A6085">
            <v>27495</v>
          </cell>
          <cell r="B6085">
            <v>84.18</v>
          </cell>
        </row>
        <row r="6086">
          <cell r="A6086">
            <v>27498</v>
          </cell>
          <cell r="B6086">
            <v>85.6</v>
          </cell>
        </row>
        <row r="6087">
          <cell r="A6087">
            <v>27499</v>
          </cell>
          <cell r="B6087">
            <v>86.3</v>
          </cell>
        </row>
        <row r="6088">
          <cell r="A6088">
            <v>27500</v>
          </cell>
          <cell r="B6088">
            <v>86.6</v>
          </cell>
        </row>
        <row r="6089">
          <cell r="A6089">
            <v>27501</v>
          </cell>
          <cell r="B6089">
            <v>87.25</v>
          </cell>
        </row>
        <row r="6090">
          <cell r="A6090">
            <v>27502</v>
          </cell>
          <cell r="B6090">
            <v>86.3</v>
          </cell>
        </row>
        <row r="6091">
          <cell r="A6091">
            <v>27505</v>
          </cell>
          <cell r="B6091">
            <v>87.23</v>
          </cell>
        </row>
        <row r="6092">
          <cell r="A6092">
            <v>27506</v>
          </cell>
          <cell r="B6092">
            <v>87.09</v>
          </cell>
        </row>
        <row r="6093">
          <cell r="A6093">
            <v>27507</v>
          </cell>
          <cell r="B6093">
            <v>86.12</v>
          </cell>
        </row>
        <row r="6094">
          <cell r="A6094">
            <v>27508</v>
          </cell>
          <cell r="B6094">
            <v>86.04</v>
          </cell>
        </row>
        <row r="6095">
          <cell r="A6095">
            <v>27509</v>
          </cell>
          <cell r="B6095">
            <v>86.62</v>
          </cell>
        </row>
        <row r="6096">
          <cell r="A6096">
            <v>27512</v>
          </cell>
          <cell r="B6096">
            <v>86.23</v>
          </cell>
        </row>
        <row r="6097">
          <cell r="A6097">
            <v>27513</v>
          </cell>
          <cell r="B6097">
            <v>85.64</v>
          </cell>
        </row>
        <row r="6098">
          <cell r="A6098">
            <v>27514</v>
          </cell>
          <cell r="B6098">
            <v>87.3</v>
          </cell>
        </row>
        <row r="6099">
          <cell r="A6099">
            <v>27515</v>
          </cell>
          <cell r="B6099">
            <v>88.1</v>
          </cell>
        </row>
        <row r="6100">
          <cell r="A6100">
            <v>27516</v>
          </cell>
          <cell r="B6100">
            <v>89.22</v>
          </cell>
        </row>
        <row r="6101">
          <cell r="A6101">
            <v>27519</v>
          </cell>
          <cell r="B6101">
            <v>90.08</v>
          </cell>
        </row>
        <row r="6102">
          <cell r="A6102">
            <v>27520</v>
          </cell>
          <cell r="B6102">
            <v>88.64</v>
          </cell>
        </row>
        <row r="6103">
          <cell r="A6103">
            <v>27521</v>
          </cell>
          <cell r="B6103">
            <v>89.08</v>
          </cell>
        </row>
        <row r="6104">
          <cell r="A6104">
            <v>27522</v>
          </cell>
          <cell r="B6104">
            <v>89.56</v>
          </cell>
        </row>
        <row r="6105">
          <cell r="A6105">
            <v>27523</v>
          </cell>
          <cell r="B6105">
            <v>90.53</v>
          </cell>
        </row>
        <row r="6106">
          <cell r="A6106">
            <v>27526</v>
          </cell>
          <cell r="B6106">
            <v>90.61</v>
          </cell>
        </row>
        <row r="6107">
          <cell r="A6107">
            <v>27527</v>
          </cell>
          <cell r="B6107">
            <v>91.58</v>
          </cell>
        </row>
        <row r="6108">
          <cell r="A6108">
            <v>27528</v>
          </cell>
          <cell r="B6108">
            <v>92.27</v>
          </cell>
        </row>
        <row r="6109">
          <cell r="A6109">
            <v>27529</v>
          </cell>
          <cell r="B6109">
            <v>91.41</v>
          </cell>
        </row>
        <row r="6110">
          <cell r="A6110">
            <v>27530</v>
          </cell>
          <cell r="B6110">
            <v>90.43</v>
          </cell>
        </row>
        <row r="6111">
          <cell r="A6111">
            <v>27533</v>
          </cell>
          <cell r="B6111">
            <v>90.53</v>
          </cell>
        </row>
        <row r="6112">
          <cell r="A6112">
            <v>27534</v>
          </cell>
          <cell r="B6112">
            <v>90.07</v>
          </cell>
        </row>
        <row r="6113">
          <cell r="A6113">
            <v>27535</v>
          </cell>
          <cell r="B6113">
            <v>89.06</v>
          </cell>
        </row>
        <row r="6114">
          <cell r="A6114">
            <v>27536</v>
          </cell>
          <cell r="B6114">
            <v>89.39</v>
          </cell>
        </row>
        <row r="6115">
          <cell r="A6115">
            <v>27537</v>
          </cell>
          <cell r="B6115">
            <v>90.58</v>
          </cell>
        </row>
        <row r="6116">
          <cell r="A6116">
            <v>27541</v>
          </cell>
          <cell r="B6116">
            <v>90.34</v>
          </cell>
        </row>
        <row r="6117">
          <cell r="A6117">
            <v>27542</v>
          </cell>
          <cell r="B6117">
            <v>89.71</v>
          </cell>
        </row>
        <row r="6118">
          <cell r="A6118">
            <v>27543</v>
          </cell>
          <cell r="B6118">
            <v>89.68</v>
          </cell>
        </row>
        <row r="6119">
          <cell r="A6119">
            <v>27544</v>
          </cell>
          <cell r="B6119">
            <v>91.15</v>
          </cell>
        </row>
        <row r="6120">
          <cell r="A6120">
            <v>27547</v>
          </cell>
          <cell r="B6120">
            <v>92.58</v>
          </cell>
        </row>
        <row r="6121">
          <cell r="A6121">
            <v>27548</v>
          </cell>
          <cell r="B6121">
            <v>92.89</v>
          </cell>
        </row>
        <row r="6122">
          <cell r="A6122">
            <v>27549</v>
          </cell>
          <cell r="B6122">
            <v>92.6</v>
          </cell>
        </row>
        <row r="6123">
          <cell r="A6123">
            <v>27550</v>
          </cell>
          <cell r="B6123">
            <v>92.69</v>
          </cell>
        </row>
        <row r="6124">
          <cell r="A6124">
            <v>27551</v>
          </cell>
          <cell r="B6124">
            <v>92.48</v>
          </cell>
        </row>
        <row r="6125">
          <cell r="A6125">
            <v>27554</v>
          </cell>
          <cell r="B6125">
            <v>91.21</v>
          </cell>
        </row>
        <row r="6126">
          <cell r="A6126">
            <v>27555</v>
          </cell>
          <cell r="B6126">
            <v>90.44</v>
          </cell>
        </row>
        <row r="6127">
          <cell r="A6127">
            <v>27556</v>
          </cell>
          <cell r="B6127">
            <v>90.55</v>
          </cell>
        </row>
        <row r="6128">
          <cell r="A6128">
            <v>27557</v>
          </cell>
          <cell r="B6128">
            <v>90.08</v>
          </cell>
        </row>
        <row r="6129">
          <cell r="A6129">
            <v>27558</v>
          </cell>
          <cell r="B6129">
            <v>90.52</v>
          </cell>
        </row>
        <row r="6130">
          <cell r="A6130">
            <v>27561</v>
          </cell>
          <cell r="B6130">
            <v>91.46</v>
          </cell>
        </row>
        <row r="6131">
          <cell r="A6131">
            <v>27562</v>
          </cell>
          <cell r="B6131">
            <v>90.58</v>
          </cell>
        </row>
        <row r="6132">
          <cell r="A6132">
            <v>27563</v>
          </cell>
          <cell r="B6132">
            <v>90.39</v>
          </cell>
        </row>
        <row r="6133">
          <cell r="A6133">
            <v>27564</v>
          </cell>
          <cell r="B6133">
            <v>92.02</v>
          </cell>
        </row>
        <row r="6134">
          <cell r="A6134">
            <v>27565</v>
          </cell>
          <cell r="B6134">
            <v>92.61</v>
          </cell>
        </row>
        <row r="6135">
          <cell r="A6135">
            <v>27568</v>
          </cell>
          <cell r="B6135">
            <v>93.62</v>
          </cell>
        </row>
        <row r="6136">
          <cell r="A6136">
            <v>27569</v>
          </cell>
          <cell r="B6136">
            <v>94.19</v>
          </cell>
        </row>
        <row r="6137">
          <cell r="A6137">
            <v>27570</v>
          </cell>
          <cell r="B6137">
            <v>94.62</v>
          </cell>
        </row>
        <row r="6138">
          <cell r="A6138">
            <v>27571</v>
          </cell>
          <cell r="B6138">
            <v>94.81</v>
          </cell>
        </row>
        <row r="6139">
          <cell r="A6139">
            <v>27572</v>
          </cell>
          <cell r="B6139">
            <v>94.81</v>
          </cell>
        </row>
        <row r="6140">
          <cell r="A6140">
            <v>27575</v>
          </cell>
          <cell r="B6140">
            <v>95.19</v>
          </cell>
        </row>
        <row r="6141">
          <cell r="A6141">
            <v>27576</v>
          </cell>
          <cell r="B6141">
            <v>94.85</v>
          </cell>
        </row>
        <row r="6142">
          <cell r="A6142">
            <v>27577</v>
          </cell>
          <cell r="B6142">
            <v>94.18</v>
          </cell>
        </row>
        <row r="6143">
          <cell r="A6143">
            <v>27578</v>
          </cell>
          <cell r="B6143">
            <v>94.36</v>
          </cell>
        </row>
        <row r="6144">
          <cell r="A6144">
            <v>27582</v>
          </cell>
          <cell r="B6144">
            <v>93.54</v>
          </cell>
        </row>
        <row r="6145">
          <cell r="A6145">
            <v>27583</v>
          </cell>
          <cell r="B6145">
            <v>93.39</v>
          </cell>
        </row>
        <row r="6146">
          <cell r="A6146">
            <v>27584</v>
          </cell>
          <cell r="B6146">
            <v>94.8</v>
          </cell>
        </row>
        <row r="6147">
          <cell r="A6147">
            <v>27585</v>
          </cell>
          <cell r="B6147">
            <v>94.81</v>
          </cell>
        </row>
        <row r="6148">
          <cell r="A6148">
            <v>27586</v>
          </cell>
          <cell r="B6148">
            <v>94.66</v>
          </cell>
        </row>
        <row r="6149">
          <cell r="A6149">
            <v>27589</v>
          </cell>
          <cell r="B6149">
            <v>95.19</v>
          </cell>
        </row>
        <row r="6150">
          <cell r="A6150">
            <v>27590</v>
          </cell>
          <cell r="B6150">
            <v>95.61</v>
          </cell>
        </row>
        <row r="6151">
          <cell r="A6151">
            <v>27591</v>
          </cell>
          <cell r="B6151">
            <v>94.61</v>
          </cell>
        </row>
        <row r="6152">
          <cell r="A6152">
            <v>27592</v>
          </cell>
          <cell r="B6152">
            <v>93.63</v>
          </cell>
        </row>
        <row r="6153">
          <cell r="A6153">
            <v>27593</v>
          </cell>
          <cell r="B6153">
            <v>93.2</v>
          </cell>
        </row>
        <row r="6154">
          <cell r="A6154">
            <v>27596</v>
          </cell>
          <cell r="B6154">
            <v>92.44</v>
          </cell>
        </row>
        <row r="6155">
          <cell r="A6155">
            <v>27597</v>
          </cell>
          <cell r="B6155">
            <v>91.45</v>
          </cell>
        </row>
        <row r="6156">
          <cell r="A6156">
            <v>27598</v>
          </cell>
          <cell r="B6156">
            <v>90.18</v>
          </cell>
        </row>
        <row r="6157">
          <cell r="A6157">
            <v>27599</v>
          </cell>
          <cell r="B6157">
            <v>90.07</v>
          </cell>
        </row>
        <row r="6158">
          <cell r="A6158">
            <v>27600</v>
          </cell>
          <cell r="B6158">
            <v>89.29</v>
          </cell>
        </row>
        <row r="6159">
          <cell r="A6159">
            <v>27603</v>
          </cell>
          <cell r="B6159">
            <v>88.69</v>
          </cell>
        </row>
        <row r="6160">
          <cell r="A6160">
            <v>27604</v>
          </cell>
          <cell r="B6160">
            <v>88.19</v>
          </cell>
        </row>
        <row r="6161">
          <cell r="A6161">
            <v>27605</v>
          </cell>
          <cell r="B6161">
            <v>88.83</v>
          </cell>
        </row>
        <row r="6162">
          <cell r="A6162">
            <v>27606</v>
          </cell>
          <cell r="B6162">
            <v>88.75</v>
          </cell>
        </row>
        <row r="6163">
          <cell r="A6163">
            <v>27607</v>
          </cell>
          <cell r="B6163">
            <v>87.99</v>
          </cell>
        </row>
        <row r="6164">
          <cell r="A6164">
            <v>27610</v>
          </cell>
          <cell r="B6164">
            <v>87.15</v>
          </cell>
        </row>
        <row r="6165">
          <cell r="A6165">
            <v>27611</v>
          </cell>
          <cell r="B6165">
            <v>86.23</v>
          </cell>
        </row>
        <row r="6166">
          <cell r="A6166">
            <v>27612</v>
          </cell>
          <cell r="B6166">
            <v>86.25</v>
          </cell>
        </row>
        <row r="6167">
          <cell r="A6167">
            <v>27613</v>
          </cell>
          <cell r="B6167">
            <v>86.3</v>
          </cell>
        </row>
        <row r="6168">
          <cell r="A6168">
            <v>27614</v>
          </cell>
          <cell r="B6168">
            <v>86.02</v>
          </cell>
        </row>
        <row r="6169">
          <cell r="A6169">
            <v>27617</v>
          </cell>
          <cell r="B6169">
            <v>86.55</v>
          </cell>
        </row>
        <row r="6170">
          <cell r="A6170">
            <v>27618</v>
          </cell>
          <cell r="B6170">
            <v>87.12</v>
          </cell>
        </row>
        <row r="6171">
          <cell r="A6171">
            <v>27619</v>
          </cell>
          <cell r="B6171">
            <v>85.97</v>
          </cell>
        </row>
        <row r="6172">
          <cell r="A6172">
            <v>27620</v>
          </cell>
          <cell r="B6172">
            <v>85.6</v>
          </cell>
        </row>
        <row r="6173">
          <cell r="A6173">
            <v>27621</v>
          </cell>
          <cell r="B6173">
            <v>86.36</v>
          </cell>
        </row>
        <row r="6174">
          <cell r="A6174">
            <v>27624</v>
          </cell>
          <cell r="B6174">
            <v>86.2</v>
          </cell>
        </row>
        <row r="6175">
          <cell r="A6175">
            <v>27625</v>
          </cell>
          <cell r="B6175">
            <v>84.95</v>
          </cell>
        </row>
        <row r="6176">
          <cell r="A6176">
            <v>27626</v>
          </cell>
          <cell r="B6176">
            <v>83.22</v>
          </cell>
        </row>
        <row r="6177">
          <cell r="A6177">
            <v>27627</v>
          </cell>
          <cell r="B6177">
            <v>83.07</v>
          </cell>
        </row>
        <row r="6178">
          <cell r="A6178">
            <v>27628</v>
          </cell>
          <cell r="B6178">
            <v>84.28</v>
          </cell>
        </row>
        <row r="6179">
          <cell r="A6179">
            <v>27631</v>
          </cell>
          <cell r="B6179">
            <v>85.06</v>
          </cell>
        </row>
        <row r="6180">
          <cell r="A6180">
            <v>27632</v>
          </cell>
          <cell r="B6180">
            <v>83.96</v>
          </cell>
        </row>
        <row r="6181">
          <cell r="A6181">
            <v>27633</v>
          </cell>
          <cell r="B6181">
            <v>84.43</v>
          </cell>
        </row>
        <row r="6182">
          <cell r="A6182">
            <v>27634</v>
          </cell>
          <cell r="B6182">
            <v>86.4</v>
          </cell>
        </row>
        <row r="6183">
          <cell r="A6183">
            <v>27635</v>
          </cell>
          <cell r="B6183">
            <v>86.88</v>
          </cell>
        </row>
        <row r="6184">
          <cell r="A6184">
            <v>27639</v>
          </cell>
          <cell r="B6184">
            <v>85.48</v>
          </cell>
        </row>
        <row r="6185">
          <cell r="A6185">
            <v>27640</v>
          </cell>
          <cell r="B6185">
            <v>86.03</v>
          </cell>
        </row>
        <row r="6186">
          <cell r="A6186">
            <v>27641</v>
          </cell>
          <cell r="B6186">
            <v>86.2</v>
          </cell>
        </row>
        <row r="6187">
          <cell r="A6187">
            <v>27642</v>
          </cell>
          <cell r="B6187">
            <v>85.62</v>
          </cell>
        </row>
        <row r="6188">
          <cell r="A6188">
            <v>27645</v>
          </cell>
          <cell r="B6188">
            <v>85.89</v>
          </cell>
        </row>
        <row r="6189">
          <cell r="A6189">
            <v>27646</v>
          </cell>
          <cell r="B6189">
            <v>84.6</v>
          </cell>
        </row>
        <row r="6190">
          <cell r="A6190">
            <v>27647</v>
          </cell>
          <cell r="B6190">
            <v>83.79</v>
          </cell>
        </row>
        <row r="6191">
          <cell r="A6191">
            <v>27648</v>
          </cell>
          <cell r="B6191">
            <v>83.45</v>
          </cell>
        </row>
        <row r="6192">
          <cell r="A6192">
            <v>27649</v>
          </cell>
          <cell r="B6192">
            <v>83.3</v>
          </cell>
        </row>
        <row r="6193">
          <cell r="A6193">
            <v>27652</v>
          </cell>
          <cell r="B6193">
            <v>82.88</v>
          </cell>
        </row>
        <row r="6194">
          <cell r="A6194">
            <v>27653</v>
          </cell>
          <cell r="B6194">
            <v>82.09</v>
          </cell>
        </row>
        <row r="6195">
          <cell r="A6195">
            <v>27654</v>
          </cell>
          <cell r="B6195">
            <v>82.37</v>
          </cell>
        </row>
        <row r="6196">
          <cell r="A6196">
            <v>27655</v>
          </cell>
          <cell r="B6196">
            <v>84.06</v>
          </cell>
        </row>
        <row r="6197">
          <cell r="A6197">
            <v>27656</v>
          </cell>
          <cell r="B6197">
            <v>85.88</v>
          </cell>
        </row>
        <row r="6198">
          <cell r="A6198">
            <v>27659</v>
          </cell>
          <cell r="B6198">
            <v>85.07</v>
          </cell>
        </row>
        <row r="6199">
          <cell r="A6199">
            <v>27660</v>
          </cell>
          <cell r="B6199">
            <v>84.94</v>
          </cell>
        </row>
        <row r="6200">
          <cell r="A6200">
            <v>27661</v>
          </cell>
          <cell r="B6200">
            <v>85.74</v>
          </cell>
        </row>
        <row r="6201">
          <cell r="A6201">
            <v>27662</v>
          </cell>
          <cell r="B6201">
            <v>85.64</v>
          </cell>
        </row>
        <row r="6202">
          <cell r="A6202">
            <v>27663</v>
          </cell>
          <cell r="B6202">
            <v>86.19</v>
          </cell>
        </row>
        <row r="6203">
          <cell r="A6203">
            <v>27666</v>
          </cell>
          <cell r="B6203">
            <v>85.03</v>
          </cell>
        </row>
        <row r="6204">
          <cell r="A6204">
            <v>27667</v>
          </cell>
          <cell r="B6204">
            <v>83.87</v>
          </cell>
        </row>
        <row r="6205">
          <cell r="A6205">
            <v>27668</v>
          </cell>
          <cell r="B6205">
            <v>82.93</v>
          </cell>
        </row>
        <row r="6206">
          <cell r="A6206">
            <v>27669</v>
          </cell>
          <cell r="B6206">
            <v>83.82</v>
          </cell>
        </row>
        <row r="6207">
          <cell r="A6207">
            <v>27670</v>
          </cell>
          <cell r="B6207">
            <v>85.95</v>
          </cell>
        </row>
        <row r="6208">
          <cell r="A6208">
            <v>27673</v>
          </cell>
          <cell r="B6208">
            <v>86.88</v>
          </cell>
        </row>
        <row r="6209">
          <cell r="A6209">
            <v>27674</v>
          </cell>
          <cell r="B6209">
            <v>86.77</v>
          </cell>
        </row>
        <row r="6210">
          <cell r="A6210">
            <v>27675</v>
          </cell>
          <cell r="B6210">
            <v>87.94</v>
          </cell>
        </row>
        <row r="6211">
          <cell r="A6211">
            <v>27676</v>
          </cell>
          <cell r="B6211">
            <v>88.37</v>
          </cell>
        </row>
        <row r="6212">
          <cell r="A6212">
            <v>27677</v>
          </cell>
          <cell r="B6212">
            <v>88.21</v>
          </cell>
        </row>
        <row r="6213">
          <cell r="A6213">
            <v>27680</v>
          </cell>
          <cell r="B6213">
            <v>89.46</v>
          </cell>
        </row>
        <row r="6214">
          <cell r="A6214">
            <v>27681</v>
          </cell>
          <cell r="B6214">
            <v>89.28</v>
          </cell>
        </row>
        <row r="6215">
          <cell r="A6215">
            <v>27682</v>
          </cell>
          <cell r="B6215">
            <v>89.23</v>
          </cell>
        </row>
        <row r="6216">
          <cell r="A6216">
            <v>27683</v>
          </cell>
          <cell r="B6216">
            <v>89.37</v>
          </cell>
        </row>
        <row r="6217">
          <cell r="A6217">
            <v>27684</v>
          </cell>
          <cell r="B6217">
            <v>88.86</v>
          </cell>
        </row>
        <row r="6218">
          <cell r="A6218">
            <v>27687</v>
          </cell>
          <cell r="B6218">
            <v>89.82</v>
          </cell>
        </row>
        <row r="6219">
          <cell r="A6219">
            <v>27688</v>
          </cell>
          <cell r="B6219">
            <v>90.56</v>
          </cell>
        </row>
        <row r="6220">
          <cell r="A6220">
            <v>27689</v>
          </cell>
          <cell r="B6220">
            <v>90.71</v>
          </cell>
        </row>
        <row r="6221">
          <cell r="A6221">
            <v>27690</v>
          </cell>
          <cell r="B6221">
            <v>91.24</v>
          </cell>
        </row>
        <row r="6222">
          <cell r="A6222">
            <v>27691</v>
          </cell>
          <cell r="B6222">
            <v>89.83</v>
          </cell>
        </row>
        <row r="6223">
          <cell r="A6223">
            <v>27694</v>
          </cell>
          <cell r="B6223">
            <v>89.73</v>
          </cell>
        </row>
        <row r="6224">
          <cell r="A6224">
            <v>27695</v>
          </cell>
          <cell r="B6224">
            <v>90.51</v>
          </cell>
        </row>
        <row r="6225">
          <cell r="A6225">
            <v>27696</v>
          </cell>
          <cell r="B6225">
            <v>89.39</v>
          </cell>
        </row>
        <row r="6226">
          <cell r="A6226">
            <v>27697</v>
          </cell>
          <cell r="B6226">
            <v>89.31</v>
          </cell>
        </row>
        <row r="6227">
          <cell r="A6227">
            <v>27698</v>
          </cell>
          <cell r="B6227">
            <v>89.04</v>
          </cell>
        </row>
        <row r="6228">
          <cell r="A6228">
            <v>27701</v>
          </cell>
          <cell r="B6228">
            <v>88.09</v>
          </cell>
        </row>
        <row r="6229">
          <cell r="A6229">
            <v>27702</v>
          </cell>
          <cell r="B6229">
            <v>88.51</v>
          </cell>
        </row>
        <row r="6230">
          <cell r="A6230">
            <v>27703</v>
          </cell>
          <cell r="B6230">
            <v>89.15</v>
          </cell>
        </row>
        <row r="6231">
          <cell r="A6231">
            <v>27704</v>
          </cell>
          <cell r="B6231">
            <v>89.55</v>
          </cell>
        </row>
        <row r="6232">
          <cell r="A6232">
            <v>27705</v>
          </cell>
          <cell r="B6232">
            <v>89.33</v>
          </cell>
        </row>
        <row r="6233">
          <cell r="A6233">
            <v>27708</v>
          </cell>
          <cell r="B6233">
            <v>89.34</v>
          </cell>
        </row>
        <row r="6234">
          <cell r="A6234">
            <v>27709</v>
          </cell>
          <cell r="B6234">
            <v>89.87</v>
          </cell>
        </row>
        <row r="6235">
          <cell r="A6235">
            <v>27710</v>
          </cell>
          <cell r="B6235">
            <v>91.19</v>
          </cell>
        </row>
        <row r="6236">
          <cell r="A6236">
            <v>27711</v>
          </cell>
          <cell r="B6236">
            <v>91.04</v>
          </cell>
        </row>
        <row r="6237">
          <cell r="A6237">
            <v>27712</v>
          </cell>
          <cell r="B6237">
            <v>90.97</v>
          </cell>
        </row>
        <row r="6238">
          <cell r="A6238">
            <v>27715</v>
          </cell>
          <cell r="B6238">
            <v>91.46</v>
          </cell>
        </row>
        <row r="6239">
          <cell r="A6239">
            <v>27716</v>
          </cell>
          <cell r="B6239">
            <v>91</v>
          </cell>
        </row>
        <row r="6240">
          <cell r="A6240">
            <v>27717</v>
          </cell>
          <cell r="B6240">
            <v>89.98</v>
          </cell>
        </row>
        <row r="6241">
          <cell r="A6241">
            <v>27718</v>
          </cell>
          <cell r="B6241">
            <v>89.64</v>
          </cell>
        </row>
        <row r="6242">
          <cell r="A6242">
            <v>27719</v>
          </cell>
          <cell r="B6242">
            <v>89.53</v>
          </cell>
        </row>
        <row r="6243">
          <cell r="A6243">
            <v>27722</v>
          </cell>
          <cell r="B6243">
            <v>89.7</v>
          </cell>
        </row>
        <row r="6244">
          <cell r="A6244">
            <v>27723</v>
          </cell>
          <cell r="B6244">
            <v>90.71</v>
          </cell>
        </row>
        <row r="6245">
          <cell r="A6245">
            <v>27724</v>
          </cell>
          <cell r="B6245">
            <v>90.94</v>
          </cell>
        </row>
        <row r="6246">
          <cell r="A6246">
            <v>27726</v>
          </cell>
          <cell r="B6246">
            <v>91.24</v>
          </cell>
        </row>
        <row r="6247">
          <cell r="A6247">
            <v>27729</v>
          </cell>
          <cell r="B6247">
            <v>90.67</v>
          </cell>
        </row>
        <row r="6248">
          <cell r="A6248">
            <v>27730</v>
          </cell>
          <cell r="B6248">
            <v>89.33</v>
          </cell>
        </row>
        <row r="6249">
          <cell r="A6249">
            <v>27731</v>
          </cell>
          <cell r="B6249">
            <v>87.6</v>
          </cell>
        </row>
        <row r="6250">
          <cell r="A6250">
            <v>27732</v>
          </cell>
          <cell r="B6250">
            <v>87.84</v>
          </cell>
        </row>
        <row r="6251">
          <cell r="A6251">
            <v>27733</v>
          </cell>
          <cell r="B6251">
            <v>86.82</v>
          </cell>
        </row>
        <row r="6252">
          <cell r="A6252">
            <v>27736</v>
          </cell>
          <cell r="B6252">
            <v>87.07</v>
          </cell>
        </row>
        <row r="6253">
          <cell r="A6253">
            <v>27737</v>
          </cell>
          <cell r="B6253">
            <v>87.3</v>
          </cell>
        </row>
        <row r="6254">
          <cell r="A6254">
            <v>27738</v>
          </cell>
          <cell r="B6254">
            <v>88.08</v>
          </cell>
        </row>
        <row r="6255">
          <cell r="A6255">
            <v>27739</v>
          </cell>
          <cell r="B6255">
            <v>87.8</v>
          </cell>
        </row>
        <row r="6256">
          <cell r="A6256">
            <v>27740</v>
          </cell>
          <cell r="B6256">
            <v>87.83</v>
          </cell>
        </row>
        <row r="6257">
          <cell r="A6257">
            <v>27743</v>
          </cell>
          <cell r="B6257">
            <v>88.09</v>
          </cell>
        </row>
        <row r="6258">
          <cell r="A6258">
            <v>27744</v>
          </cell>
          <cell r="B6258">
            <v>88.93</v>
          </cell>
        </row>
        <row r="6259">
          <cell r="A6259">
            <v>27745</v>
          </cell>
          <cell r="B6259">
            <v>89.15</v>
          </cell>
        </row>
        <row r="6260">
          <cell r="A6260">
            <v>27746</v>
          </cell>
          <cell r="B6260">
            <v>89.43</v>
          </cell>
        </row>
        <row r="6261">
          <cell r="A6261">
            <v>27747</v>
          </cell>
          <cell r="B6261">
            <v>88.8</v>
          </cell>
        </row>
        <row r="6262">
          <cell r="A6262">
            <v>27750</v>
          </cell>
          <cell r="B6262">
            <v>88.14</v>
          </cell>
        </row>
        <row r="6263">
          <cell r="A6263">
            <v>27751</v>
          </cell>
          <cell r="B6263">
            <v>88.73</v>
          </cell>
        </row>
        <row r="6264">
          <cell r="A6264">
            <v>27752</v>
          </cell>
          <cell r="B6264">
            <v>89.46</v>
          </cell>
        </row>
        <row r="6265">
          <cell r="A6265">
            <v>27754</v>
          </cell>
          <cell r="B6265">
            <v>90.25</v>
          </cell>
        </row>
        <row r="6266">
          <cell r="A6266">
            <v>27757</v>
          </cell>
          <cell r="B6266">
            <v>90.13</v>
          </cell>
        </row>
        <row r="6267">
          <cell r="A6267">
            <v>27758</v>
          </cell>
          <cell r="B6267">
            <v>89.77</v>
          </cell>
        </row>
        <row r="6268">
          <cell r="A6268">
            <v>27759</v>
          </cell>
          <cell r="B6268">
            <v>90.19</v>
          </cell>
        </row>
        <row r="6269">
          <cell r="A6269">
            <v>27761</v>
          </cell>
          <cell r="B6269">
            <v>90.9</v>
          </cell>
        </row>
        <row r="6270">
          <cell r="A6270">
            <v>27764</v>
          </cell>
          <cell r="B6270">
            <v>92.58</v>
          </cell>
        </row>
        <row r="6271">
          <cell r="A6271">
            <v>27765</v>
          </cell>
          <cell r="B6271">
            <v>93.53</v>
          </cell>
        </row>
        <row r="6272">
          <cell r="A6272">
            <v>27766</v>
          </cell>
          <cell r="B6272">
            <v>93.95</v>
          </cell>
        </row>
        <row r="6273">
          <cell r="A6273">
            <v>27767</v>
          </cell>
          <cell r="B6273">
            <v>94.58</v>
          </cell>
        </row>
        <row r="6274">
          <cell r="A6274">
            <v>27768</v>
          </cell>
          <cell r="B6274">
            <v>94.95</v>
          </cell>
        </row>
        <row r="6275">
          <cell r="A6275">
            <v>27771</v>
          </cell>
          <cell r="B6275">
            <v>96.33</v>
          </cell>
        </row>
        <row r="6276">
          <cell r="A6276">
            <v>27772</v>
          </cell>
          <cell r="B6276">
            <v>95.57</v>
          </cell>
        </row>
        <row r="6277">
          <cell r="A6277">
            <v>27773</v>
          </cell>
          <cell r="B6277">
            <v>97.13</v>
          </cell>
        </row>
        <row r="6278">
          <cell r="A6278">
            <v>27774</v>
          </cell>
          <cell r="B6278">
            <v>96.61</v>
          </cell>
        </row>
        <row r="6279">
          <cell r="A6279">
            <v>27775</v>
          </cell>
          <cell r="B6279">
            <v>97</v>
          </cell>
        </row>
        <row r="6280">
          <cell r="A6280">
            <v>27778</v>
          </cell>
          <cell r="B6280">
            <v>98.32</v>
          </cell>
        </row>
        <row r="6281">
          <cell r="A6281">
            <v>27779</v>
          </cell>
          <cell r="B6281">
            <v>98.86</v>
          </cell>
        </row>
        <row r="6282">
          <cell r="A6282">
            <v>27780</v>
          </cell>
          <cell r="B6282">
            <v>98.24</v>
          </cell>
        </row>
        <row r="6283">
          <cell r="A6283">
            <v>27781</v>
          </cell>
          <cell r="B6283">
            <v>98.04</v>
          </cell>
        </row>
        <row r="6284">
          <cell r="A6284">
            <v>27782</v>
          </cell>
          <cell r="B6284">
            <v>99.21</v>
          </cell>
        </row>
        <row r="6285">
          <cell r="A6285">
            <v>27785</v>
          </cell>
          <cell r="B6285">
            <v>99.68</v>
          </cell>
        </row>
        <row r="6286">
          <cell r="A6286">
            <v>27786</v>
          </cell>
          <cell r="B6286">
            <v>99.07</v>
          </cell>
        </row>
        <row r="6287">
          <cell r="A6287">
            <v>27787</v>
          </cell>
          <cell r="B6287">
            <v>98.53</v>
          </cell>
        </row>
        <row r="6288">
          <cell r="A6288">
            <v>27788</v>
          </cell>
          <cell r="B6288">
            <v>100.11</v>
          </cell>
        </row>
        <row r="6289">
          <cell r="A6289">
            <v>27789</v>
          </cell>
          <cell r="B6289">
            <v>100.86</v>
          </cell>
        </row>
        <row r="6290">
          <cell r="A6290">
            <v>27792</v>
          </cell>
          <cell r="B6290">
            <v>100.87</v>
          </cell>
        </row>
        <row r="6291">
          <cell r="A6291">
            <v>27793</v>
          </cell>
          <cell r="B6291">
            <v>101.18</v>
          </cell>
        </row>
        <row r="6292">
          <cell r="A6292">
            <v>27794</v>
          </cell>
          <cell r="B6292">
            <v>101.91</v>
          </cell>
        </row>
        <row r="6293">
          <cell r="A6293">
            <v>27795</v>
          </cell>
          <cell r="B6293">
            <v>100.39</v>
          </cell>
        </row>
        <row r="6294">
          <cell r="A6294">
            <v>27796</v>
          </cell>
          <cell r="B6294">
            <v>99.46</v>
          </cell>
        </row>
        <row r="6295">
          <cell r="A6295">
            <v>27799</v>
          </cell>
          <cell r="B6295">
            <v>99.62</v>
          </cell>
        </row>
        <row r="6296">
          <cell r="A6296">
            <v>27800</v>
          </cell>
          <cell r="B6296">
            <v>100.47</v>
          </cell>
        </row>
        <row r="6297">
          <cell r="A6297">
            <v>27801</v>
          </cell>
          <cell r="B6297">
            <v>100.77</v>
          </cell>
        </row>
        <row r="6298">
          <cell r="A6298">
            <v>27802</v>
          </cell>
          <cell r="B6298">
            <v>100.25</v>
          </cell>
        </row>
        <row r="6299">
          <cell r="A6299">
            <v>27803</v>
          </cell>
          <cell r="B6299">
            <v>99.67</v>
          </cell>
        </row>
        <row r="6300">
          <cell r="A6300">
            <v>27807</v>
          </cell>
          <cell r="B6300">
            <v>99.05</v>
          </cell>
        </row>
        <row r="6301">
          <cell r="A6301">
            <v>27808</v>
          </cell>
          <cell r="B6301">
            <v>99.85</v>
          </cell>
        </row>
        <row r="6302">
          <cell r="A6302">
            <v>27809</v>
          </cell>
          <cell r="B6302">
            <v>101.41</v>
          </cell>
        </row>
        <row r="6303">
          <cell r="A6303">
            <v>27810</v>
          </cell>
          <cell r="B6303">
            <v>102.1</v>
          </cell>
        </row>
        <row r="6304">
          <cell r="A6304">
            <v>27813</v>
          </cell>
          <cell r="B6304">
            <v>101.61</v>
          </cell>
        </row>
        <row r="6305">
          <cell r="A6305">
            <v>27814</v>
          </cell>
          <cell r="B6305">
            <v>102.03</v>
          </cell>
        </row>
        <row r="6306">
          <cell r="A6306">
            <v>27815</v>
          </cell>
          <cell r="B6306">
            <v>101.69</v>
          </cell>
        </row>
        <row r="6307">
          <cell r="A6307">
            <v>27816</v>
          </cell>
          <cell r="B6307">
            <v>100.11</v>
          </cell>
        </row>
        <row r="6308">
          <cell r="A6308">
            <v>27817</v>
          </cell>
          <cell r="B6308">
            <v>99.71</v>
          </cell>
        </row>
        <row r="6309">
          <cell r="A6309">
            <v>27820</v>
          </cell>
          <cell r="B6309">
            <v>100.02</v>
          </cell>
        </row>
        <row r="6310">
          <cell r="A6310">
            <v>27821</v>
          </cell>
          <cell r="B6310">
            <v>100.58</v>
          </cell>
        </row>
        <row r="6311">
          <cell r="A6311">
            <v>27822</v>
          </cell>
          <cell r="B6311">
            <v>99.98</v>
          </cell>
        </row>
        <row r="6312">
          <cell r="A6312">
            <v>27823</v>
          </cell>
          <cell r="B6312">
            <v>98.92</v>
          </cell>
        </row>
        <row r="6313">
          <cell r="A6313">
            <v>27824</v>
          </cell>
          <cell r="B6313">
            <v>99.11</v>
          </cell>
        </row>
        <row r="6314">
          <cell r="A6314">
            <v>27827</v>
          </cell>
          <cell r="B6314">
            <v>100.19</v>
          </cell>
        </row>
        <row r="6315">
          <cell r="A6315">
            <v>27828</v>
          </cell>
          <cell r="B6315">
            <v>100.58</v>
          </cell>
        </row>
        <row r="6316">
          <cell r="A6316">
            <v>27829</v>
          </cell>
          <cell r="B6316">
            <v>100.94</v>
          </cell>
        </row>
        <row r="6317">
          <cell r="A6317">
            <v>27830</v>
          </cell>
          <cell r="B6317">
            <v>101.89</v>
          </cell>
        </row>
        <row r="6318">
          <cell r="A6318">
            <v>27831</v>
          </cell>
          <cell r="B6318">
            <v>100.86</v>
          </cell>
        </row>
        <row r="6319">
          <cell r="A6319">
            <v>27834</v>
          </cell>
          <cell r="B6319">
            <v>99.8</v>
          </cell>
        </row>
        <row r="6320">
          <cell r="A6320">
            <v>27835</v>
          </cell>
          <cell r="B6320">
            <v>100.92</v>
          </cell>
        </row>
        <row r="6321">
          <cell r="A6321">
            <v>27836</v>
          </cell>
          <cell r="B6321">
            <v>100.86</v>
          </cell>
        </row>
        <row r="6322">
          <cell r="A6322">
            <v>27837</v>
          </cell>
          <cell r="B6322">
            <v>100.45</v>
          </cell>
        </row>
        <row r="6323">
          <cell r="A6323">
            <v>27838</v>
          </cell>
          <cell r="B6323">
            <v>100.58</v>
          </cell>
        </row>
        <row r="6324">
          <cell r="A6324">
            <v>27841</v>
          </cell>
          <cell r="B6324">
            <v>100.71</v>
          </cell>
        </row>
        <row r="6325">
          <cell r="A6325">
            <v>27842</v>
          </cell>
          <cell r="B6325">
            <v>102.24</v>
          </cell>
        </row>
        <row r="6326">
          <cell r="A6326">
            <v>27843</v>
          </cell>
          <cell r="B6326">
            <v>103.42</v>
          </cell>
        </row>
        <row r="6327">
          <cell r="A6327">
            <v>27844</v>
          </cell>
          <cell r="B6327">
            <v>102.85</v>
          </cell>
        </row>
        <row r="6328">
          <cell r="A6328">
            <v>27845</v>
          </cell>
          <cell r="B6328">
            <v>102.85</v>
          </cell>
        </row>
        <row r="6329">
          <cell r="A6329">
            <v>27848</v>
          </cell>
          <cell r="B6329">
            <v>102.41</v>
          </cell>
        </row>
        <row r="6330">
          <cell r="A6330">
            <v>27849</v>
          </cell>
          <cell r="B6330">
            <v>102.01</v>
          </cell>
        </row>
        <row r="6331">
          <cell r="A6331">
            <v>27850</v>
          </cell>
          <cell r="B6331">
            <v>102.77</v>
          </cell>
        </row>
        <row r="6332">
          <cell r="A6332">
            <v>27851</v>
          </cell>
          <cell r="B6332">
            <v>102.24</v>
          </cell>
        </row>
        <row r="6333">
          <cell r="A6333">
            <v>27852</v>
          </cell>
          <cell r="B6333">
            <v>102.25</v>
          </cell>
        </row>
        <row r="6334">
          <cell r="A6334">
            <v>27855</v>
          </cell>
          <cell r="B6334">
            <v>103.51</v>
          </cell>
        </row>
        <row r="6335">
          <cell r="A6335">
            <v>27856</v>
          </cell>
          <cell r="B6335">
            <v>103.36</v>
          </cell>
        </row>
        <row r="6336">
          <cell r="A6336">
            <v>27857</v>
          </cell>
          <cell r="B6336">
            <v>102.21</v>
          </cell>
        </row>
        <row r="6337">
          <cell r="A6337">
            <v>27858</v>
          </cell>
          <cell r="B6337">
            <v>101.28</v>
          </cell>
        </row>
        <row r="6338">
          <cell r="A6338">
            <v>27859</v>
          </cell>
          <cell r="B6338">
            <v>100.35</v>
          </cell>
        </row>
        <row r="6339">
          <cell r="A6339">
            <v>27862</v>
          </cell>
          <cell r="B6339">
            <v>100.2</v>
          </cell>
        </row>
        <row r="6340">
          <cell r="A6340">
            <v>27863</v>
          </cell>
          <cell r="B6340">
            <v>101.05</v>
          </cell>
        </row>
        <row r="6341">
          <cell r="A6341">
            <v>27864</v>
          </cell>
          <cell r="B6341">
            <v>100.31</v>
          </cell>
        </row>
        <row r="6342">
          <cell r="A6342">
            <v>27865</v>
          </cell>
          <cell r="B6342">
            <v>100.67</v>
          </cell>
        </row>
        <row r="6343">
          <cell r="A6343">
            <v>27869</v>
          </cell>
          <cell r="B6343">
            <v>101.44</v>
          </cell>
        </row>
        <row r="6344">
          <cell r="A6344">
            <v>27870</v>
          </cell>
          <cell r="B6344">
            <v>102.87</v>
          </cell>
        </row>
        <row r="6345">
          <cell r="A6345">
            <v>27871</v>
          </cell>
          <cell r="B6345">
            <v>103.32</v>
          </cell>
        </row>
        <row r="6346">
          <cell r="A6346">
            <v>27872</v>
          </cell>
          <cell r="B6346">
            <v>102.98</v>
          </cell>
        </row>
        <row r="6347">
          <cell r="A6347">
            <v>27873</v>
          </cell>
          <cell r="B6347">
            <v>102.29</v>
          </cell>
        </row>
        <row r="6348">
          <cell r="A6348">
            <v>27876</v>
          </cell>
          <cell r="B6348">
            <v>102.43</v>
          </cell>
        </row>
        <row r="6349">
          <cell r="A6349">
            <v>27877</v>
          </cell>
          <cell r="B6349">
            <v>101.86</v>
          </cell>
        </row>
        <row r="6350">
          <cell r="A6350">
            <v>27878</v>
          </cell>
          <cell r="B6350">
            <v>102.13</v>
          </cell>
        </row>
        <row r="6351">
          <cell r="A6351">
            <v>27879</v>
          </cell>
          <cell r="B6351">
            <v>102.13</v>
          </cell>
        </row>
        <row r="6352">
          <cell r="A6352">
            <v>27880</v>
          </cell>
          <cell r="B6352">
            <v>101.64</v>
          </cell>
        </row>
        <row r="6353">
          <cell r="A6353">
            <v>27883</v>
          </cell>
          <cell r="B6353">
            <v>100.92</v>
          </cell>
        </row>
        <row r="6354">
          <cell r="A6354">
            <v>27884</v>
          </cell>
          <cell r="B6354">
            <v>101.46</v>
          </cell>
        </row>
        <row r="6355">
          <cell r="A6355">
            <v>27885</v>
          </cell>
          <cell r="B6355">
            <v>100.88</v>
          </cell>
        </row>
        <row r="6356">
          <cell r="A6356">
            <v>27886</v>
          </cell>
          <cell r="B6356">
            <v>101.16</v>
          </cell>
        </row>
        <row r="6357">
          <cell r="A6357">
            <v>27887</v>
          </cell>
          <cell r="B6357">
            <v>101.88</v>
          </cell>
        </row>
        <row r="6358">
          <cell r="A6358">
            <v>27890</v>
          </cell>
          <cell r="B6358">
            <v>103.1</v>
          </cell>
        </row>
        <row r="6359">
          <cell r="A6359">
            <v>27891</v>
          </cell>
          <cell r="B6359">
            <v>102.95</v>
          </cell>
        </row>
        <row r="6360">
          <cell r="A6360">
            <v>27892</v>
          </cell>
          <cell r="B6360">
            <v>102.77</v>
          </cell>
        </row>
        <row r="6361">
          <cell r="A6361">
            <v>27893</v>
          </cell>
          <cell r="B6361">
            <v>102.16</v>
          </cell>
        </row>
        <row r="6362">
          <cell r="A6362">
            <v>27894</v>
          </cell>
          <cell r="B6362">
            <v>101.34</v>
          </cell>
        </row>
        <row r="6363">
          <cell r="A6363">
            <v>27897</v>
          </cell>
          <cell r="B6363">
            <v>101.09</v>
          </cell>
        </row>
        <row r="6364">
          <cell r="A6364">
            <v>27898</v>
          </cell>
          <cell r="B6364">
            <v>101.26</v>
          </cell>
        </row>
        <row r="6365">
          <cell r="A6365">
            <v>27899</v>
          </cell>
          <cell r="B6365">
            <v>101.18</v>
          </cell>
        </row>
        <row r="6366">
          <cell r="A6366">
            <v>27900</v>
          </cell>
          <cell r="B6366">
            <v>102</v>
          </cell>
        </row>
        <row r="6367">
          <cell r="A6367">
            <v>27901</v>
          </cell>
          <cell r="B6367">
            <v>101.26</v>
          </cell>
        </row>
        <row r="6368">
          <cell r="A6368">
            <v>27904</v>
          </cell>
          <cell r="B6368">
            <v>99.44</v>
          </cell>
        </row>
        <row r="6369">
          <cell r="A6369">
            <v>27905</v>
          </cell>
          <cell r="B6369">
            <v>99.49</v>
          </cell>
        </row>
        <row r="6370">
          <cell r="A6370">
            <v>27906</v>
          </cell>
          <cell r="B6370">
            <v>99.34</v>
          </cell>
        </row>
        <row r="6371">
          <cell r="A6371">
            <v>27907</v>
          </cell>
          <cell r="B6371">
            <v>99.38</v>
          </cell>
        </row>
        <row r="6372">
          <cell r="A6372">
            <v>27908</v>
          </cell>
          <cell r="B6372">
            <v>100.18</v>
          </cell>
        </row>
        <row r="6373">
          <cell r="A6373">
            <v>27912</v>
          </cell>
          <cell r="B6373">
            <v>99.85</v>
          </cell>
        </row>
        <row r="6374">
          <cell r="A6374">
            <v>27913</v>
          </cell>
          <cell r="B6374">
            <v>100.22</v>
          </cell>
        </row>
        <row r="6375">
          <cell r="A6375">
            <v>27914</v>
          </cell>
          <cell r="B6375">
            <v>100.13</v>
          </cell>
        </row>
        <row r="6376">
          <cell r="A6376">
            <v>27915</v>
          </cell>
          <cell r="B6376">
            <v>99.15</v>
          </cell>
        </row>
        <row r="6377">
          <cell r="A6377">
            <v>27918</v>
          </cell>
          <cell r="B6377">
            <v>98.63</v>
          </cell>
        </row>
        <row r="6378">
          <cell r="A6378">
            <v>27919</v>
          </cell>
          <cell r="B6378">
            <v>98.8</v>
          </cell>
        </row>
        <row r="6379">
          <cell r="A6379">
            <v>27920</v>
          </cell>
          <cell r="B6379">
            <v>98.74</v>
          </cell>
        </row>
        <row r="6380">
          <cell r="A6380">
            <v>27921</v>
          </cell>
          <cell r="B6380">
            <v>99.56</v>
          </cell>
        </row>
        <row r="6381">
          <cell r="A6381">
            <v>27922</v>
          </cell>
          <cell r="B6381">
            <v>100.92</v>
          </cell>
        </row>
        <row r="6382">
          <cell r="A6382">
            <v>27925</v>
          </cell>
          <cell r="B6382">
            <v>101.95</v>
          </cell>
        </row>
        <row r="6383">
          <cell r="A6383">
            <v>27926</v>
          </cell>
          <cell r="B6383">
            <v>101.46</v>
          </cell>
        </row>
        <row r="6384">
          <cell r="A6384">
            <v>27927</v>
          </cell>
          <cell r="B6384">
            <v>102.01</v>
          </cell>
        </row>
        <row r="6385">
          <cell r="A6385">
            <v>27928</v>
          </cell>
          <cell r="B6385">
            <v>103.61</v>
          </cell>
        </row>
        <row r="6386">
          <cell r="A6386">
            <v>27929</v>
          </cell>
          <cell r="B6386">
            <v>103.76</v>
          </cell>
        </row>
        <row r="6387">
          <cell r="A6387">
            <v>27932</v>
          </cell>
          <cell r="B6387">
            <v>104.28</v>
          </cell>
        </row>
        <row r="6388">
          <cell r="A6388">
            <v>27933</v>
          </cell>
          <cell r="B6388">
            <v>103.47</v>
          </cell>
        </row>
        <row r="6389">
          <cell r="A6389">
            <v>27934</v>
          </cell>
          <cell r="B6389">
            <v>103.25</v>
          </cell>
        </row>
        <row r="6390">
          <cell r="A6390">
            <v>27935</v>
          </cell>
          <cell r="B6390">
            <v>103.79</v>
          </cell>
        </row>
        <row r="6391">
          <cell r="A6391">
            <v>27936</v>
          </cell>
          <cell r="B6391">
            <v>103.72</v>
          </cell>
        </row>
        <row r="6392">
          <cell r="A6392">
            <v>27939</v>
          </cell>
          <cell r="B6392">
            <v>103.43</v>
          </cell>
        </row>
        <row r="6393">
          <cell r="A6393">
            <v>27940</v>
          </cell>
          <cell r="B6393">
            <v>103.86</v>
          </cell>
        </row>
        <row r="6394">
          <cell r="A6394">
            <v>27941</v>
          </cell>
          <cell r="B6394">
            <v>104.28</v>
          </cell>
        </row>
        <row r="6395">
          <cell r="A6395">
            <v>27942</v>
          </cell>
          <cell r="B6395">
            <v>103.59</v>
          </cell>
        </row>
        <row r="6396">
          <cell r="A6396">
            <v>27943</v>
          </cell>
          <cell r="B6396">
            <v>104.11</v>
          </cell>
        </row>
        <row r="6397">
          <cell r="A6397">
            <v>27947</v>
          </cell>
          <cell r="B6397">
            <v>103.54</v>
          </cell>
        </row>
        <row r="6398">
          <cell r="A6398">
            <v>27948</v>
          </cell>
          <cell r="B6398">
            <v>103.83</v>
          </cell>
        </row>
        <row r="6399">
          <cell r="A6399">
            <v>27949</v>
          </cell>
          <cell r="B6399">
            <v>103.98</v>
          </cell>
        </row>
        <row r="6400">
          <cell r="A6400">
            <v>27950</v>
          </cell>
          <cell r="B6400">
            <v>104.98</v>
          </cell>
        </row>
        <row r="6401">
          <cell r="A6401">
            <v>27953</v>
          </cell>
          <cell r="B6401">
            <v>105.9</v>
          </cell>
        </row>
        <row r="6402">
          <cell r="A6402">
            <v>27954</v>
          </cell>
          <cell r="B6402">
            <v>105.67</v>
          </cell>
        </row>
        <row r="6403">
          <cell r="A6403">
            <v>27955</v>
          </cell>
          <cell r="B6403">
            <v>105.95</v>
          </cell>
        </row>
        <row r="6404">
          <cell r="A6404">
            <v>27956</v>
          </cell>
          <cell r="B6404">
            <v>105.2</v>
          </cell>
        </row>
        <row r="6405">
          <cell r="A6405">
            <v>27957</v>
          </cell>
          <cell r="B6405">
            <v>104.68</v>
          </cell>
        </row>
        <row r="6406">
          <cell r="A6406">
            <v>27960</v>
          </cell>
          <cell r="B6406">
            <v>104.29</v>
          </cell>
        </row>
        <row r="6407">
          <cell r="A6407">
            <v>27961</v>
          </cell>
          <cell r="B6407">
            <v>103.72</v>
          </cell>
        </row>
        <row r="6408">
          <cell r="A6408">
            <v>27962</v>
          </cell>
          <cell r="B6408">
            <v>103.82</v>
          </cell>
        </row>
        <row r="6409">
          <cell r="A6409">
            <v>27963</v>
          </cell>
          <cell r="B6409">
            <v>103.93</v>
          </cell>
        </row>
        <row r="6410">
          <cell r="A6410">
            <v>27964</v>
          </cell>
          <cell r="B6410">
            <v>104.06</v>
          </cell>
        </row>
        <row r="6411">
          <cell r="A6411">
            <v>27967</v>
          </cell>
          <cell r="B6411">
            <v>104.07</v>
          </cell>
        </row>
        <row r="6412">
          <cell r="A6412">
            <v>27968</v>
          </cell>
          <cell r="B6412">
            <v>103.48</v>
          </cell>
        </row>
        <row r="6413">
          <cell r="A6413">
            <v>27969</v>
          </cell>
          <cell r="B6413">
            <v>103.05</v>
          </cell>
        </row>
        <row r="6414">
          <cell r="A6414">
            <v>27970</v>
          </cell>
          <cell r="B6414">
            <v>102.93</v>
          </cell>
        </row>
        <row r="6415">
          <cell r="A6415">
            <v>27971</v>
          </cell>
          <cell r="B6415">
            <v>103.44</v>
          </cell>
        </row>
        <row r="6416">
          <cell r="A6416">
            <v>27974</v>
          </cell>
          <cell r="B6416">
            <v>103.19</v>
          </cell>
        </row>
        <row r="6417">
          <cell r="A6417">
            <v>27975</v>
          </cell>
          <cell r="B6417">
            <v>104.14</v>
          </cell>
        </row>
        <row r="6418">
          <cell r="A6418">
            <v>27976</v>
          </cell>
          <cell r="B6418">
            <v>104.43</v>
          </cell>
        </row>
        <row r="6419">
          <cell r="A6419">
            <v>27977</v>
          </cell>
          <cell r="B6419">
            <v>103.85</v>
          </cell>
        </row>
        <row r="6420">
          <cell r="A6420">
            <v>27978</v>
          </cell>
          <cell r="B6420">
            <v>103.79</v>
          </cell>
        </row>
        <row r="6421">
          <cell r="A6421">
            <v>27981</v>
          </cell>
          <cell r="B6421">
            <v>103.49</v>
          </cell>
        </row>
        <row r="6422">
          <cell r="A6422">
            <v>27982</v>
          </cell>
          <cell r="B6422">
            <v>104.41</v>
          </cell>
        </row>
        <row r="6423">
          <cell r="A6423">
            <v>27983</v>
          </cell>
          <cell r="B6423">
            <v>104.06</v>
          </cell>
        </row>
        <row r="6424">
          <cell r="A6424">
            <v>27984</v>
          </cell>
          <cell r="B6424">
            <v>104.22</v>
          </cell>
        </row>
        <row r="6425">
          <cell r="A6425">
            <v>27985</v>
          </cell>
          <cell r="B6425">
            <v>104.25</v>
          </cell>
        </row>
        <row r="6426">
          <cell r="A6426">
            <v>27988</v>
          </cell>
          <cell r="B6426">
            <v>104.43</v>
          </cell>
        </row>
        <row r="6427">
          <cell r="A6427">
            <v>27989</v>
          </cell>
          <cell r="B6427">
            <v>104.8</v>
          </cell>
        </row>
        <row r="6428">
          <cell r="A6428">
            <v>27990</v>
          </cell>
          <cell r="B6428">
            <v>104.56</v>
          </cell>
        </row>
        <row r="6429">
          <cell r="A6429">
            <v>27991</v>
          </cell>
          <cell r="B6429">
            <v>103.39</v>
          </cell>
        </row>
        <row r="6430">
          <cell r="A6430">
            <v>27992</v>
          </cell>
          <cell r="B6430">
            <v>102.37</v>
          </cell>
        </row>
        <row r="6431">
          <cell r="A6431">
            <v>27995</v>
          </cell>
          <cell r="B6431">
            <v>101.96</v>
          </cell>
        </row>
        <row r="6432">
          <cell r="A6432">
            <v>27996</v>
          </cell>
          <cell r="B6432">
            <v>101.27</v>
          </cell>
        </row>
        <row r="6433">
          <cell r="A6433">
            <v>27997</v>
          </cell>
          <cell r="B6433">
            <v>102.03</v>
          </cell>
        </row>
        <row r="6434">
          <cell r="A6434">
            <v>27998</v>
          </cell>
          <cell r="B6434">
            <v>101.32</v>
          </cell>
        </row>
        <row r="6435">
          <cell r="A6435">
            <v>27999</v>
          </cell>
          <cell r="B6435">
            <v>101.48</v>
          </cell>
        </row>
        <row r="6436">
          <cell r="A6436">
            <v>28002</v>
          </cell>
          <cell r="B6436">
            <v>102.07</v>
          </cell>
        </row>
        <row r="6437">
          <cell r="A6437">
            <v>28003</v>
          </cell>
          <cell r="B6437">
            <v>102.91</v>
          </cell>
        </row>
        <row r="6438">
          <cell r="A6438">
            <v>28004</v>
          </cell>
          <cell r="B6438">
            <v>104.06</v>
          </cell>
        </row>
        <row r="6439">
          <cell r="A6439">
            <v>28005</v>
          </cell>
          <cell r="B6439">
            <v>103.92</v>
          </cell>
        </row>
        <row r="6440">
          <cell r="A6440">
            <v>28006</v>
          </cell>
          <cell r="B6440">
            <v>104.3</v>
          </cell>
        </row>
        <row r="6441">
          <cell r="A6441">
            <v>28010</v>
          </cell>
          <cell r="B6441">
            <v>105.03</v>
          </cell>
        </row>
        <row r="6442">
          <cell r="A6442">
            <v>28011</v>
          </cell>
          <cell r="B6442">
            <v>104.94</v>
          </cell>
        </row>
        <row r="6443">
          <cell r="A6443">
            <v>28012</v>
          </cell>
          <cell r="B6443">
            <v>104.4</v>
          </cell>
        </row>
        <row r="6444">
          <cell r="A6444">
            <v>28013</v>
          </cell>
          <cell r="B6444">
            <v>104.65</v>
          </cell>
        </row>
        <row r="6445">
          <cell r="A6445">
            <v>28016</v>
          </cell>
          <cell r="B6445">
            <v>104.29</v>
          </cell>
        </row>
        <row r="6446">
          <cell r="A6446">
            <v>28017</v>
          </cell>
          <cell r="B6446">
            <v>103.94</v>
          </cell>
        </row>
        <row r="6447">
          <cell r="A6447">
            <v>28018</v>
          </cell>
          <cell r="B6447">
            <v>104.25</v>
          </cell>
        </row>
        <row r="6448">
          <cell r="A6448">
            <v>28019</v>
          </cell>
          <cell r="B6448">
            <v>105.34</v>
          </cell>
        </row>
        <row r="6449">
          <cell r="A6449">
            <v>28020</v>
          </cell>
          <cell r="B6449">
            <v>106.27</v>
          </cell>
        </row>
        <row r="6450">
          <cell r="A6450">
            <v>28023</v>
          </cell>
          <cell r="B6450">
            <v>106.32</v>
          </cell>
        </row>
        <row r="6451">
          <cell r="A6451">
            <v>28024</v>
          </cell>
          <cell r="B6451">
            <v>107.83</v>
          </cell>
        </row>
        <row r="6452">
          <cell r="A6452">
            <v>28025</v>
          </cell>
          <cell r="B6452">
            <v>107.46</v>
          </cell>
        </row>
        <row r="6453">
          <cell r="A6453">
            <v>28026</v>
          </cell>
          <cell r="B6453">
            <v>106.92</v>
          </cell>
        </row>
        <row r="6454">
          <cell r="A6454">
            <v>28027</v>
          </cell>
          <cell r="B6454">
            <v>106.8</v>
          </cell>
        </row>
        <row r="6455">
          <cell r="A6455">
            <v>28030</v>
          </cell>
          <cell r="B6455">
            <v>107.27</v>
          </cell>
        </row>
        <row r="6456">
          <cell r="A6456">
            <v>28031</v>
          </cell>
          <cell r="B6456">
            <v>105.92</v>
          </cell>
        </row>
        <row r="6457">
          <cell r="A6457">
            <v>28032</v>
          </cell>
          <cell r="B6457">
            <v>105.37</v>
          </cell>
        </row>
        <row r="6458">
          <cell r="A6458">
            <v>28033</v>
          </cell>
          <cell r="B6458">
            <v>105.24</v>
          </cell>
        </row>
        <row r="6459">
          <cell r="A6459">
            <v>28034</v>
          </cell>
          <cell r="B6459">
            <v>104.17</v>
          </cell>
        </row>
        <row r="6460">
          <cell r="A6460">
            <v>28037</v>
          </cell>
          <cell r="B6460">
            <v>104.03</v>
          </cell>
        </row>
        <row r="6461">
          <cell r="A6461">
            <v>28038</v>
          </cell>
          <cell r="B6461">
            <v>103.23</v>
          </cell>
        </row>
        <row r="6462">
          <cell r="A6462">
            <v>28039</v>
          </cell>
          <cell r="B6462">
            <v>102.97</v>
          </cell>
        </row>
        <row r="6463">
          <cell r="A6463">
            <v>28040</v>
          </cell>
          <cell r="B6463">
            <v>103.54</v>
          </cell>
        </row>
        <row r="6464">
          <cell r="A6464">
            <v>28041</v>
          </cell>
          <cell r="B6464">
            <v>102.56</v>
          </cell>
        </row>
        <row r="6465">
          <cell r="A6465">
            <v>28044</v>
          </cell>
          <cell r="B6465">
            <v>101.64</v>
          </cell>
        </row>
        <row r="6466">
          <cell r="A6466">
            <v>28045</v>
          </cell>
          <cell r="B6466">
            <v>100.81</v>
          </cell>
        </row>
        <row r="6467">
          <cell r="A6467">
            <v>28046</v>
          </cell>
          <cell r="B6467">
            <v>102.12</v>
          </cell>
        </row>
        <row r="6468">
          <cell r="A6468">
            <v>28047</v>
          </cell>
          <cell r="B6468">
            <v>100.85</v>
          </cell>
        </row>
        <row r="6469">
          <cell r="A6469">
            <v>28048</v>
          </cell>
          <cell r="B6469">
            <v>100.88</v>
          </cell>
        </row>
        <row r="6470">
          <cell r="A6470">
            <v>28051</v>
          </cell>
          <cell r="B6470">
            <v>101.47</v>
          </cell>
        </row>
        <row r="6471">
          <cell r="A6471">
            <v>28052</v>
          </cell>
          <cell r="B6471">
            <v>101.45</v>
          </cell>
        </row>
        <row r="6472">
          <cell r="A6472">
            <v>28053</v>
          </cell>
          <cell r="B6472">
            <v>101.74</v>
          </cell>
        </row>
        <row r="6473">
          <cell r="A6473">
            <v>28054</v>
          </cell>
          <cell r="B6473">
            <v>100.77</v>
          </cell>
        </row>
        <row r="6474">
          <cell r="A6474">
            <v>28055</v>
          </cell>
          <cell r="B6474">
            <v>99.96</v>
          </cell>
        </row>
        <row r="6475">
          <cell r="A6475">
            <v>28058</v>
          </cell>
          <cell r="B6475">
            <v>100.07</v>
          </cell>
        </row>
        <row r="6476">
          <cell r="A6476">
            <v>28059</v>
          </cell>
          <cell r="B6476">
            <v>101.06</v>
          </cell>
        </row>
        <row r="6477">
          <cell r="A6477">
            <v>28060</v>
          </cell>
          <cell r="B6477">
            <v>101.76</v>
          </cell>
        </row>
        <row r="6478">
          <cell r="A6478">
            <v>28061</v>
          </cell>
          <cell r="B6478">
            <v>101.61</v>
          </cell>
        </row>
        <row r="6479">
          <cell r="A6479">
            <v>28062</v>
          </cell>
          <cell r="B6479">
            <v>102.9</v>
          </cell>
        </row>
        <row r="6480">
          <cell r="A6480">
            <v>28065</v>
          </cell>
          <cell r="B6480">
            <v>103.1</v>
          </cell>
        </row>
        <row r="6481">
          <cell r="A6481">
            <v>28067</v>
          </cell>
          <cell r="B6481">
            <v>101.92</v>
          </cell>
        </row>
        <row r="6482">
          <cell r="A6482">
            <v>28068</v>
          </cell>
          <cell r="B6482">
            <v>102.41</v>
          </cell>
        </row>
        <row r="6483">
          <cell r="A6483">
            <v>28069</v>
          </cell>
          <cell r="B6483">
            <v>100.82</v>
          </cell>
        </row>
        <row r="6484">
          <cell r="A6484">
            <v>28072</v>
          </cell>
          <cell r="B6484">
            <v>99.6</v>
          </cell>
        </row>
        <row r="6485">
          <cell r="A6485">
            <v>28073</v>
          </cell>
          <cell r="B6485">
            <v>99.32</v>
          </cell>
        </row>
        <row r="6486">
          <cell r="A6486">
            <v>28074</v>
          </cell>
          <cell r="B6486">
            <v>98.81</v>
          </cell>
        </row>
        <row r="6487">
          <cell r="A6487">
            <v>28075</v>
          </cell>
          <cell r="B6487">
            <v>99.64</v>
          </cell>
        </row>
        <row r="6488">
          <cell r="A6488">
            <v>28076</v>
          </cell>
          <cell r="B6488">
            <v>99.24</v>
          </cell>
        </row>
        <row r="6489">
          <cell r="A6489">
            <v>28079</v>
          </cell>
          <cell r="B6489">
            <v>99.9</v>
          </cell>
        </row>
        <row r="6490">
          <cell r="A6490">
            <v>28080</v>
          </cell>
          <cell r="B6490">
            <v>100.04</v>
          </cell>
        </row>
        <row r="6491">
          <cell r="A6491">
            <v>28081</v>
          </cell>
          <cell r="B6491">
            <v>100.61</v>
          </cell>
        </row>
        <row r="6492">
          <cell r="A6492">
            <v>28082</v>
          </cell>
          <cell r="B6492">
            <v>101.89</v>
          </cell>
        </row>
        <row r="6493">
          <cell r="A6493">
            <v>28083</v>
          </cell>
          <cell r="B6493">
            <v>101.92</v>
          </cell>
        </row>
        <row r="6494">
          <cell r="A6494">
            <v>28086</v>
          </cell>
          <cell r="B6494">
            <v>102.59</v>
          </cell>
        </row>
        <row r="6495">
          <cell r="A6495">
            <v>28087</v>
          </cell>
          <cell r="B6495">
            <v>101.96</v>
          </cell>
        </row>
        <row r="6496">
          <cell r="A6496">
            <v>28088</v>
          </cell>
          <cell r="B6496">
            <v>102.41</v>
          </cell>
        </row>
        <row r="6497">
          <cell r="A6497">
            <v>28090</v>
          </cell>
          <cell r="B6497">
            <v>103.15</v>
          </cell>
        </row>
        <row r="6498">
          <cell r="A6498">
            <v>28093</v>
          </cell>
          <cell r="B6498">
            <v>102.44</v>
          </cell>
        </row>
        <row r="6499">
          <cell r="A6499">
            <v>28094</v>
          </cell>
          <cell r="B6499">
            <v>102.1</v>
          </cell>
        </row>
        <row r="6500">
          <cell r="A6500">
            <v>28095</v>
          </cell>
          <cell r="B6500">
            <v>102.49</v>
          </cell>
        </row>
        <row r="6501">
          <cell r="A6501">
            <v>28096</v>
          </cell>
          <cell r="B6501">
            <v>102.12</v>
          </cell>
        </row>
        <row r="6502">
          <cell r="A6502">
            <v>28097</v>
          </cell>
          <cell r="B6502">
            <v>102.76</v>
          </cell>
        </row>
        <row r="6503">
          <cell r="A6503">
            <v>28100</v>
          </cell>
          <cell r="B6503">
            <v>103.56</v>
          </cell>
        </row>
        <row r="6504">
          <cell r="A6504">
            <v>28101</v>
          </cell>
          <cell r="B6504">
            <v>103.49</v>
          </cell>
        </row>
        <row r="6505">
          <cell r="A6505">
            <v>28102</v>
          </cell>
          <cell r="B6505">
            <v>104.08</v>
          </cell>
        </row>
        <row r="6506">
          <cell r="A6506">
            <v>28103</v>
          </cell>
          <cell r="B6506">
            <v>104.51</v>
          </cell>
        </row>
        <row r="6507">
          <cell r="A6507">
            <v>28104</v>
          </cell>
          <cell r="B6507">
            <v>104.7</v>
          </cell>
        </row>
        <row r="6508">
          <cell r="A6508">
            <v>28107</v>
          </cell>
          <cell r="B6508">
            <v>104.63</v>
          </cell>
        </row>
        <row r="6509">
          <cell r="A6509">
            <v>28108</v>
          </cell>
          <cell r="B6509">
            <v>105.07</v>
          </cell>
        </row>
        <row r="6510">
          <cell r="A6510">
            <v>28109</v>
          </cell>
          <cell r="B6510">
            <v>105.14</v>
          </cell>
        </row>
        <row r="6511">
          <cell r="A6511">
            <v>28110</v>
          </cell>
          <cell r="B6511">
            <v>104.8</v>
          </cell>
        </row>
        <row r="6512">
          <cell r="A6512">
            <v>28111</v>
          </cell>
          <cell r="B6512">
            <v>104.26</v>
          </cell>
        </row>
        <row r="6513">
          <cell r="A6513">
            <v>28114</v>
          </cell>
          <cell r="B6513">
            <v>103.65</v>
          </cell>
        </row>
        <row r="6514">
          <cell r="A6514">
            <v>28115</v>
          </cell>
          <cell r="B6514">
            <v>104.22</v>
          </cell>
        </row>
        <row r="6515">
          <cell r="A6515">
            <v>28116</v>
          </cell>
          <cell r="B6515">
            <v>104.71</v>
          </cell>
        </row>
        <row r="6516">
          <cell r="A6516">
            <v>28117</v>
          </cell>
          <cell r="B6516">
            <v>104.84</v>
          </cell>
        </row>
        <row r="6517">
          <cell r="A6517">
            <v>28121</v>
          </cell>
          <cell r="B6517">
            <v>106.06</v>
          </cell>
        </row>
        <row r="6518">
          <cell r="A6518">
            <v>28122</v>
          </cell>
          <cell r="B6518">
            <v>106.77</v>
          </cell>
        </row>
        <row r="6519">
          <cell r="A6519">
            <v>28123</v>
          </cell>
          <cell r="B6519">
            <v>106.34</v>
          </cell>
        </row>
        <row r="6520">
          <cell r="A6520">
            <v>28124</v>
          </cell>
          <cell r="B6520">
            <v>106.88</v>
          </cell>
        </row>
        <row r="6521">
          <cell r="A6521">
            <v>28125</v>
          </cell>
          <cell r="B6521">
            <v>107.46</v>
          </cell>
        </row>
        <row r="6522">
          <cell r="A6522">
            <v>28128</v>
          </cell>
          <cell r="B6522">
            <v>107</v>
          </cell>
        </row>
        <row r="6523">
          <cell r="A6523">
            <v>28129</v>
          </cell>
          <cell r="B6523">
            <v>105.7</v>
          </cell>
        </row>
        <row r="6524">
          <cell r="A6524">
            <v>28130</v>
          </cell>
          <cell r="B6524">
            <v>104.76</v>
          </cell>
        </row>
        <row r="6525">
          <cell r="A6525">
            <v>28131</v>
          </cell>
          <cell r="B6525">
            <v>105.02</v>
          </cell>
        </row>
        <row r="6526">
          <cell r="A6526">
            <v>28132</v>
          </cell>
          <cell r="B6526">
            <v>105.01</v>
          </cell>
        </row>
        <row r="6527">
          <cell r="A6527">
            <v>28135</v>
          </cell>
          <cell r="B6527">
            <v>105.2</v>
          </cell>
        </row>
        <row r="6528">
          <cell r="A6528">
            <v>28136</v>
          </cell>
          <cell r="B6528">
            <v>104.12</v>
          </cell>
        </row>
        <row r="6529">
          <cell r="A6529">
            <v>28137</v>
          </cell>
          <cell r="B6529">
            <v>103.4</v>
          </cell>
        </row>
        <row r="6530">
          <cell r="A6530">
            <v>28138</v>
          </cell>
          <cell r="B6530">
            <v>104.2</v>
          </cell>
        </row>
        <row r="6531">
          <cell r="A6531">
            <v>28139</v>
          </cell>
          <cell r="B6531">
            <v>104.01</v>
          </cell>
        </row>
        <row r="6532">
          <cell r="A6532">
            <v>28142</v>
          </cell>
          <cell r="B6532">
            <v>103.73</v>
          </cell>
        </row>
        <row r="6533">
          <cell r="A6533">
            <v>28143</v>
          </cell>
          <cell r="B6533">
            <v>103.32</v>
          </cell>
        </row>
        <row r="6534">
          <cell r="A6534">
            <v>28144</v>
          </cell>
          <cell r="B6534">
            <v>103.85</v>
          </cell>
        </row>
        <row r="6535">
          <cell r="A6535">
            <v>28145</v>
          </cell>
          <cell r="B6535">
            <v>102.97</v>
          </cell>
        </row>
        <row r="6536">
          <cell r="A6536">
            <v>28146</v>
          </cell>
          <cell r="B6536">
            <v>103.32</v>
          </cell>
        </row>
        <row r="6537">
          <cell r="A6537">
            <v>28149</v>
          </cell>
          <cell r="B6537">
            <v>103.25</v>
          </cell>
        </row>
        <row r="6538">
          <cell r="A6538">
            <v>28150</v>
          </cell>
          <cell r="B6538">
            <v>103.13</v>
          </cell>
        </row>
        <row r="6539">
          <cell r="A6539">
            <v>28151</v>
          </cell>
          <cell r="B6539">
            <v>102.34</v>
          </cell>
        </row>
        <row r="6540">
          <cell r="A6540">
            <v>28152</v>
          </cell>
          <cell r="B6540">
            <v>101.79</v>
          </cell>
        </row>
        <row r="6541">
          <cell r="A6541">
            <v>28153</v>
          </cell>
          <cell r="B6541">
            <v>101.93</v>
          </cell>
        </row>
        <row r="6542">
          <cell r="A6542">
            <v>28156</v>
          </cell>
          <cell r="B6542">
            <v>102.03</v>
          </cell>
        </row>
        <row r="6543">
          <cell r="A6543">
            <v>28157</v>
          </cell>
          <cell r="B6543">
            <v>102.54</v>
          </cell>
        </row>
        <row r="6544">
          <cell r="A6544">
            <v>28158</v>
          </cell>
          <cell r="B6544">
            <v>102.36</v>
          </cell>
        </row>
        <row r="6545">
          <cell r="A6545">
            <v>28159</v>
          </cell>
          <cell r="B6545">
            <v>101.85</v>
          </cell>
        </row>
        <row r="6546">
          <cell r="A6546">
            <v>28160</v>
          </cell>
          <cell r="B6546">
            <v>101.88</v>
          </cell>
        </row>
        <row r="6547">
          <cell r="A6547">
            <v>28163</v>
          </cell>
          <cell r="B6547">
            <v>101.89</v>
          </cell>
        </row>
        <row r="6548">
          <cell r="A6548">
            <v>28164</v>
          </cell>
          <cell r="B6548">
            <v>101.6</v>
          </cell>
        </row>
        <row r="6549">
          <cell r="A6549">
            <v>28165</v>
          </cell>
          <cell r="B6549">
            <v>100.73</v>
          </cell>
        </row>
        <row r="6550">
          <cell r="A6550">
            <v>28166</v>
          </cell>
          <cell r="B6550">
            <v>100.82</v>
          </cell>
        </row>
        <row r="6551">
          <cell r="A6551">
            <v>28167</v>
          </cell>
          <cell r="B6551">
            <v>100.22</v>
          </cell>
        </row>
        <row r="6552">
          <cell r="A6552">
            <v>28170</v>
          </cell>
          <cell r="B6552">
            <v>100.74</v>
          </cell>
        </row>
        <row r="6553">
          <cell r="A6553">
            <v>28171</v>
          </cell>
          <cell r="B6553">
            <v>101.04</v>
          </cell>
        </row>
        <row r="6554">
          <cell r="A6554">
            <v>28172</v>
          </cell>
          <cell r="B6554">
            <v>101.5</v>
          </cell>
        </row>
        <row r="6555">
          <cell r="A6555">
            <v>28173</v>
          </cell>
          <cell r="B6555">
            <v>100.92</v>
          </cell>
        </row>
        <row r="6556">
          <cell r="A6556">
            <v>28174</v>
          </cell>
          <cell r="B6556">
            <v>100.49</v>
          </cell>
        </row>
        <row r="6557">
          <cell r="A6557">
            <v>28178</v>
          </cell>
          <cell r="B6557">
            <v>100.49</v>
          </cell>
        </row>
        <row r="6558">
          <cell r="A6558">
            <v>28179</v>
          </cell>
          <cell r="B6558">
            <v>100.19</v>
          </cell>
        </row>
        <row r="6559">
          <cell r="A6559">
            <v>28180</v>
          </cell>
          <cell r="B6559">
            <v>99.6</v>
          </cell>
        </row>
        <row r="6560">
          <cell r="A6560">
            <v>28181</v>
          </cell>
          <cell r="B6560">
            <v>99.48</v>
          </cell>
        </row>
        <row r="6561">
          <cell r="A6561">
            <v>28184</v>
          </cell>
          <cell r="B6561">
            <v>99.82</v>
          </cell>
        </row>
        <row r="6562">
          <cell r="A6562">
            <v>28185</v>
          </cell>
          <cell r="B6562">
            <v>100.66</v>
          </cell>
        </row>
        <row r="6563">
          <cell r="A6563">
            <v>28186</v>
          </cell>
          <cell r="B6563">
            <v>100.39</v>
          </cell>
        </row>
        <row r="6564">
          <cell r="A6564">
            <v>28187</v>
          </cell>
          <cell r="B6564">
            <v>100.88</v>
          </cell>
        </row>
        <row r="6565">
          <cell r="A6565">
            <v>28188</v>
          </cell>
          <cell r="B6565">
            <v>101.2</v>
          </cell>
        </row>
        <row r="6566">
          <cell r="A6566">
            <v>28191</v>
          </cell>
          <cell r="B6566">
            <v>101.25</v>
          </cell>
        </row>
        <row r="6567">
          <cell r="A6567">
            <v>28192</v>
          </cell>
          <cell r="B6567">
            <v>100.87</v>
          </cell>
        </row>
        <row r="6568">
          <cell r="A6568">
            <v>28193</v>
          </cell>
          <cell r="B6568">
            <v>100.1</v>
          </cell>
        </row>
        <row r="6569">
          <cell r="A6569">
            <v>28194</v>
          </cell>
          <cell r="B6569">
            <v>100.67</v>
          </cell>
        </row>
        <row r="6570">
          <cell r="A6570">
            <v>28195</v>
          </cell>
          <cell r="B6570">
            <v>100.65</v>
          </cell>
        </row>
        <row r="6571">
          <cell r="A6571">
            <v>28198</v>
          </cell>
          <cell r="B6571">
            <v>101.42</v>
          </cell>
        </row>
        <row r="6572">
          <cell r="A6572">
            <v>28199</v>
          </cell>
          <cell r="B6572">
            <v>101.98</v>
          </cell>
        </row>
        <row r="6573">
          <cell r="A6573">
            <v>28200</v>
          </cell>
          <cell r="B6573">
            <v>102.17</v>
          </cell>
        </row>
        <row r="6574">
          <cell r="A6574">
            <v>28201</v>
          </cell>
          <cell r="B6574">
            <v>102.08</v>
          </cell>
        </row>
        <row r="6575">
          <cell r="A6575">
            <v>28202</v>
          </cell>
          <cell r="B6575">
            <v>101.86</v>
          </cell>
        </row>
        <row r="6576">
          <cell r="A6576">
            <v>28205</v>
          </cell>
          <cell r="B6576">
            <v>101.31</v>
          </cell>
        </row>
        <row r="6577">
          <cell r="A6577">
            <v>28206</v>
          </cell>
          <cell r="B6577">
            <v>101</v>
          </cell>
        </row>
        <row r="6578">
          <cell r="A6578">
            <v>28207</v>
          </cell>
          <cell r="B6578">
            <v>100.2</v>
          </cell>
        </row>
        <row r="6579">
          <cell r="A6579">
            <v>28208</v>
          </cell>
          <cell r="B6579">
            <v>99.7</v>
          </cell>
        </row>
        <row r="6580">
          <cell r="A6580">
            <v>28209</v>
          </cell>
          <cell r="B6580">
            <v>99.06</v>
          </cell>
        </row>
        <row r="6581">
          <cell r="A6581">
            <v>28212</v>
          </cell>
          <cell r="B6581">
            <v>99</v>
          </cell>
        </row>
        <row r="6582">
          <cell r="A6582">
            <v>28213</v>
          </cell>
          <cell r="B6582">
            <v>99.69</v>
          </cell>
        </row>
        <row r="6583">
          <cell r="A6583">
            <v>28214</v>
          </cell>
          <cell r="B6583">
            <v>98.54</v>
          </cell>
        </row>
        <row r="6584">
          <cell r="A6584">
            <v>28215</v>
          </cell>
          <cell r="B6584">
            <v>98.42</v>
          </cell>
        </row>
        <row r="6585">
          <cell r="A6585">
            <v>28216</v>
          </cell>
          <cell r="B6585">
            <v>99.21</v>
          </cell>
        </row>
        <row r="6586">
          <cell r="A6586">
            <v>28219</v>
          </cell>
          <cell r="B6586">
            <v>98.23</v>
          </cell>
        </row>
        <row r="6587">
          <cell r="A6587">
            <v>28220</v>
          </cell>
          <cell r="B6587">
            <v>98.01</v>
          </cell>
        </row>
        <row r="6588">
          <cell r="A6588">
            <v>28221</v>
          </cell>
          <cell r="B6588">
            <v>97.91</v>
          </cell>
        </row>
        <row r="6589">
          <cell r="A6589">
            <v>28222</v>
          </cell>
          <cell r="B6589">
            <v>98.35</v>
          </cell>
        </row>
        <row r="6590">
          <cell r="A6590">
            <v>28226</v>
          </cell>
          <cell r="B6590">
            <v>98.88</v>
          </cell>
        </row>
        <row r="6591">
          <cell r="A6591">
            <v>28227</v>
          </cell>
          <cell r="B6591">
            <v>100.15</v>
          </cell>
        </row>
        <row r="6592">
          <cell r="A6592">
            <v>28228</v>
          </cell>
          <cell r="B6592">
            <v>100.16</v>
          </cell>
        </row>
        <row r="6593">
          <cell r="A6593">
            <v>28229</v>
          </cell>
          <cell r="B6593">
            <v>101</v>
          </cell>
        </row>
        <row r="6594">
          <cell r="A6594">
            <v>28230</v>
          </cell>
          <cell r="B6594">
            <v>101.04</v>
          </cell>
        </row>
        <row r="6595">
          <cell r="A6595">
            <v>28233</v>
          </cell>
          <cell r="B6595">
            <v>100.54</v>
          </cell>
        </row>
        <row r="6596">
          <cell r="A6596">
            <v>28234</v>
          </cell>
          <cell r="B6596">
            <v>100.07</v>
          </cell>
        </row>
        <row r="6597">
          <cell r="A6597">
            <v>28235</v>
          </cell>
          <cell r="B6597">
            <v>100.4</v>
          </cell>
        </row>
        <row r="6598">
          <cell r="A6598">
            <v>28236</v>
          </cell>
          <cell r="B6598">
            <v>99.75</v>
          </cell>
        </row>
        <row r="6599">
          <cell r="A6599">
            <v>28237</v>
          </cell>
          <cell r="B6599">
            <v>98.44</v>
          </cell>
        </row>
        <row r="6600">
          <cell r="A6600">
            <v>28240</v>
          </cell>
          <cell r="B6600">
            <v>97.15</v>
          </cell>
        </row>
        <row r="6601">
          <cell r="A6601">
            <v>28241</v>
          </cell>
          <cell r="B6601">
            <v>97.11</v>
          </cell>
        </row>
        <row r="6602">
          <cell r="A6602">
            <v>28242</v>
          </cell>
          <cell r="B6602">
            <v>97.96</v>
          </cell>
        </row>
        <row r="6603">
          <cell r="A6603">
            <v>28243</v>
          </cell>
          <cell r="B6603">
            <v>98.2</v>
          </cell>
        </row>
        <row r="6604">
          <cell r="A6604">
            <v>28244</v>
          </cell>
          <cell r="B6604">
            <v>98.44</v>
          </cell>
        </row>
        <row r="6605">
          <cell r="A6605">
            <v>28247</v>
          </cell>
          <cell r="B6605">
            <v>98.93</v>
          </cell>
        </row>
        <row r="6606">
          <cell r="A6606">
            <v>28248</v>
          </cell>
          <cell r="B6606">
            <v>99.43</v>
          </cell>
        </row>
        <row r="6607">
          <cell r="A6607">
            <v>28249</v>
          </cell>
          <cell r="B6607">
            <v>99.96</v>
          </cell>
        </row>
        <row r="6608">
          <cell r="A6608">
            <v>28250</v>
          </cell>
          <cell r="B6608">
            <v>100.11</v>
          </cell>
        </row>
        <row r="6609">
          <cell r="A6609">
            <v>28251</v>
          </cell>
          <cell r="B6609">
            <v>99.49</v>
          </cell>
        </row>
        <row r="6610">
          <cell r="A6610">
            <v>28254</v>
          </cell>
          <cell r="B6610">
            <v>99.18</v>
          </cell>
        </row>
        <row r="6611">
          <cell r="A6611">
            <v>28255</v>
          </cell>
          <cell r="B6611">
            <v>99.47</v>
          </cell>
        </row>
        <row r="6612">
          <cell r="A6612">
            <v>28256</v>
          </cell>
          <cell r="B6612">
            <v>98.78</v>
          </cell>
        </row>
        <row r="6613">
          <cell r="A6613">
            <v>28257</v>
          </cell>
          <cell r="B6613">
            <v>98.73</v>
          </cell>
        </row>
        <row r="6614">
          <cell r="A6614">
            <v>28258</v>
          </cell>
          <cell r="B6614">
            <v>99.03</v>
          </cell>
        </row>
        <row r="6615">
          <cell r="A6615">
            <v>28261</v>
          </cell>
          <cell r="B6615">
            <v>99.47</v>
          </cell>
        </row>
        <row r="6616">
          <cell r="A6616">
            <v>28262</v>
          </cell>
          <cell r="B6616">
            <v>99.77</v>
          </cell>
        </row>
        <row r="6617">
          <cell r="A6617">
            <v>28263</v>
          </cell>
          <cell r="B6617">
            <v>100.3</v>
          </cell>
        </row>
        <row r="6618">
          <cell r="A6618">
            <v>28264</v>
          </cell>
          <cell r="B6618">
            <v>99.88</v>
          </cell>
        </row>
        <row r="6619">
          <cell r="A6619">
            <v>28265</v>
          </cell>
          <cell r="B6619">
            <v>99.45</v>
          </cell>
        </row>
        <row r="6620">
          <cell r="A6620">
            <v>28268</v>
          </cell>
          <cell r="B6620">
            <v>98.15</v>
          </cell>
        </row>
        <row r="6621">
          <cell r="A6621">
            <v>28269</v>
          </cell>
          <cell r="B6621">
            <v>97.67</v>
          </cell>
        </row>
        <row r="6622">
          <cell r="A6622">
            <v>28270</v>
          </cell>
          <cell r="B6622">
            <v>96.77</v>
          </cell>
        </row>
        <row r="6623">
          <cell r="A6623">
            <v>28271</v>
          </cell>
          <cell r="B6623">
            <v>97.01</v>
          </cell>
        </row>
        <row r="6624">
          <cell r="A6624">
            <v>28272</v>
          </cell>
          <cell r="B6624">
            <v>96.27</v>
          </cell>
        </row>
        <row r="6625">
          <cell r="A6625">
            <v>28276</v>
          </cell>
          <cell r="B6625">
            <v>96.12</v>
          </cell>
        </row>
        <row r="6626">
          <cell r="A6626">
            <v>28277</v>
          </cell>
          <cell r="B6626">
            <v>96.93</v>
          </cell>
        </row>
        <row r="6627">
          <cell r="A6627">
            <v>28278</v>
          </cell>
          <cell r="B6627">
            <v>96.74</v>
          </cell>
        </row>
        <row r="6628">
          <cell r="A6628">
            <v>28279</v>
          </cell>
          <cell r="B6628">
            <v>97.69</v>
          </cell>
        </row>
        <row r="6629">
          <cell r="A6629">
            <v>28282</v>
          </cell>
          <cell r="B6629">
            <v>97.23</v>
          </cell>
        </row>
        <row r="6630">
          <cell r="A6630">
            <v>28283</v>
          </cell>
          <cell r="B6630">
            <v>97.73</v>
          </cell>
        </row>
        <row r="6631">
          <cell r="A6631">
            <v>28284</v>
          </cell>
          <cell r="B6631">
            <v>98.2</v>
          </cell>
        </row>
        <row r="6632">
          <cell r="A6632">
            <v>28285</v>
          </cell>
          <cell r="B6632">
            <v>98.14</v>
          </cell>
        </row>
        <row r="6633">
          <cell r="A6633">
            <v>28286</v>
          </cell>
          <cell r="B6633">
            <v>98.46</v>
          </cell>
        </row>
        <row r="6634">
          <cell r="A6634">
            <v>28289</v>
          </cell>
          <cell r="B6634">
            <v>98.74</v>
          </cell>
        </row>
        <row r="6635">
          <cell r="A6635">
            <v>28290</v>
          </cell>
          <cell r="B6635">
            <v>99.86</v>
          </cell>
        </row>
        <row r="6636">
          <cell r="A6636">
            <v>28291</v>
          </cell>
          <cell r="B6636">
            <v>99.61</v>
          </cell>
        </row>
        <row r="6637">
          <cell r="A6637">
            <v>28292</v>
          </cell>
          <cell r="B6637">
            <v>99.85</v>
          </cell>
        </row>
        <row r="6638">
          <cell r="A6638">
            <v>28293</v>
          </cell>
          <cell r="B6638">
            <v>99.97</v>
          </cell>
        </row>
        <row r="6639">
          <cell r="A6639">
            <v>28296</v>
          </cell>
          <cell r="B6639">
            <v>100.42</v>
          </cell>
        </row>
        <row r="6640">
          <cell r="A6640">
            <v>28297</v>
          </cell>
          <cell r="B6640">
            <v>100.74</v>
          </cell>
        </row>
        <row r="6641">
          <cell r="A6641">
            <v>28298</v>
          </cell>
          <cell r="B6641">
            <v>100.46</v>
          </cell>
        </row>
        <row r="6642">
          <cell r="A6642">
            <v>28299</v>
          </cell>
          <cell r="B6642">
            <v>100.62</v>
          </cell>
        </row>
        <row r="6643">
          <cell r="A6643">
            <v>28300</v>
          </cell>
          <cell r="B6643">
            <v>101.19</v>
          </cell>
        </row>
        <row r="6644">
          <cell r="A6644">
            <v>28303</v>
          </cell>
          <cell r="B6644">
            <v>100.98</v>
          </cell>
        </row>
        <row r="6645">
          <cell r="A6645">
            <v>28304</v>
          </cell>
          <cell r="B6645">
            <v>100.14</v>
          </cell>
        </row>
        <row r="6646">
          <cell r="A6646">
            <v>28305</v>
          </cell>
          <cell r="B6646">
            <v>100.11</v>
          </cell>
        </row>
        <row r="6647">
          <cell r="A6647">
            <v>28306</v>
          </cell>
          <cell r="B6647">
            <v>100.48</v>
          </cell>
        </row>
        <row r="6648">
          <cell r="A6648">
            <v>28307</v>
          </cell>
          <cell r="B6648">
            <v>100.1</v>
          </cell>
        </row>
        <row r="6649">
          <cell r="A6649">
            <v>28311</v>
          </cell>
          <cell r="B6649">
            <v>100.09</v>
          </cell>
        </row>
        <row r="6650">
          <cell r="A6650">
            <v>28312</v>
          </cell>
          <cell r="B6650">
            <v>99.58</v>
          </cell>
        </row>
        <row r="6651">
          <cell r="A6651">
            <v>28313</v>
          </cell>
          <cell r="B6651">
            <v>99.93</v>
          </cell>
        </row>
        <row r="6652">
          <cell r="A6652">
            <v>28314</v>
          </cell>
          <cell r="B6652">
            <v>99.79</v>
          </cell>
        </row>
        <row r="6653">
          <cell r="A6653">
            <v>28317</v>
          </cell>
          <cell r="B6653">
            <v>99.55</v>
          </cell>
        </row>
        <row r="6654">
          <cell r="A6654">
            <v>28318</v>
          </cell>
          <cell r="B6654">
            <v>99.45</v>
          </cell>
        </row>
        <row r="6655">
          <cell r="A6655">
            <v>28319</v>
          </cell>
          <cell r="B6655">
            <v>99.59</v>
          </cell>
        </row>
        <row r="6656">
          <cell r="A6656">
            <v>28321</v>
          </cell>
          <cell r="B6656">
            <v>100.18</v>
          </cell>
        </row>
        <row r="6657">
          <cell r="A6657">
            <v>28324</v>
          </cell>
          <cell r="B6657">
            <v>100.95</v>
          </cell>
        </row>
        <row r="6658">
          <cell r="A6658">
            <v>28325</v>
          </cell>
          <cell r="B6658">
            <v>101.79</v>
          </cell>
        </row>
        <row r="6659">
          <cell r="A6659">
            <v>28326</v>
          </cell>
          <cell r="B6659">
            <v>101.73</v>
          </cell>
        </row>
        <row r="6660">
          <cell r="A6660">
            <v>28327</v>
          </cell>
          <cell r="B6660">
            <v>101.59</v>
          </cell>
        </row>
        <row r="6661">
          <cell r="A6661">
            <v>28328</v>
          </cell>
          <cell r="B6661">
            <v>101.67</v>
          </cell>
        </row>
        <row r="6662">
          <cell r="A6662">
            <v>28331</v>
          </cell>
          <cell r="B6662">
            <v>100.85</v>
          </cell>
        </row>
        <row r="6663">
          <cell r="A6663">
            <v>28332</v>
          </cell>
          <cell r="B6663">
            <v>100.27</v>
          </cell>
        </row>
        <row r="6664">
          <cell r="A6664">
            <v>28333</v>
          </cell>
          <cell r="B6664">
            <v>98.64</v>
          </cell>
        </row>
        <row r="6665">
          <cell r="A6665">
            <v>28334</v>
          </cell>
          <cell r="B6665">
            <v>98.79</v>
          </cell>
        </row>
        <row r="6666">
          <cell r="A6666">
            <v>28335</v>
          </cell>
          <cell r="B6666">
            <v>98.85</v>
          </cell>
        </row>
        <row r="6667">
          <cell r="A6667">
            <v>28338</v>
          </cell>
          <cell r="B6667">
            <v>99.12</v>
          </cell>
        </row>
        <row r="6668">
          <cell r="A6668">
            <v>28339</v>
          </cell>
          <cell r="B6668">
            <v>98.5</v>
          </cell>
        </row>
        <row r="6669">
          <cell r="A6669">
            <v>28340</v>
          </cell>
          <cell r="B6669">
            <v>98.37</v>
          </cell>
        </row>
        <row r="6670">
          <cell r="A6670">
            <v>28341</v>
          </cell>
          <cell r="B6670">
            <v>98.74</v>
          </cell>
        </row>
        <row r="6671">
          <cell r="A6671">
            <v>28342</v>
          </cell>
          <cell r="B6671">
            <v>98.76</v>
          </cell>
        </row>
        <row r="6672">
          <cell r="A6672">
            <v>28345</v>
          </cell>
          <cell r="B6672">
            <v>97.99</v>
          </cell>
        </row>
        <row r="6673">
          <cell r="A6673">
            <v>28346</v>
          </cell>
          <cell r="B6673">
            <v>98.05</v>
          </cell>
        </row>
        <row r="6674">
          <cell r="A6674">
            <v>28347</v>
          </cell>
          <cell r="B6674">
            <v>98.92</v>
          </cell>
        </row>
        <row r="6675">
          <cell r="A6675">
            <v>28348</v>
          </cell>
          <cell r="B6675">
            <v>98.16</v>
          </cell>
        </row>
        <row r="6676">
          <cell r="A6676">
            <v>28349</v>
          </cell>
          <cell r="B6676">
            <v>97.88</v>
          </cell>
        </row>
        <row r="6677">
          <cell r="A6677">
            <v>28352</v>
          </cell>
          <cell r="B6677">
            <v>98.18</v>
          </cell>
        </row>
        <row r="6678">
          <cell r="A6678">
            <v>28353</v>
          </cell>
          <cell r="B6678">
            <v>97.73</v>
          </cell>
        </row>
        <row r="6679">
          <cell r="A6679">
            <v>28354</v>
          </cell>
          <cell r="B6679">
            <v>97.74</v>
          </cell>
        </row>
        <row r="6680">
          <cell r="A6680">
            <v>28355</v>
          </cell>
          <cell r="B6680">
            <v>97.68</v>
          </cell>
        </row>
        <row r="6681">
          <cell r="A6681">
            <v>28356</v>
          </cell>
          <cell r="B6681">
            <v>97.51</v>
          </cell>
        </row>
        <row r="6682">
          <cell r="A6682">
            <v>28359</v>
          </cell>
          <cell r="B6682">
            <v>97.79</v>
          </cell>
        </row>
        <row r="6683">
          <cell r="A6683">
            <v>28360</v>
          </cell>
          <cell r="B6683">
            <v>97.62</v>
          </cell>
        </row>
        <row r="6684">
          <cell r="A6684">
            <v>28361</v>
          </cell>
          <cell r="B6684">
            <v>97.23</v>
          </cell>
        </row>
        <row r="6685">
          <cell r="A6685">
            <v>28362</v>
          </cell>
          <cell r="B6685">
            <v>96.15</v>
          </cell>
        </row>
        <row r="6686">
          <cell r="A6686">
            <v>28363</v>
          </cell>
          <cell r="B6686">
            <v>96.06</v>
          </cell>
        </row>
        <row r="6687">
          <cell r="A6687">
            <v>28366</v>
          </cell>
          <cell r="B6687">
            <v>96.92</v>
          </cell>
        </row>
        <row r="6688">
          <cell r="A6688">
            <v>28367</v>
          </cell>
          <cell r="B6688">
            <v>96.38</v>
          </cell>
        </row>
        <row r="6689">
          <cell r="A6689">
            <v>28368</v>
          </cell>
          <cell r="B6689">
            <v>96.77</v>
          </cell>
        </row>
        <row r="6690">
          <cell r="A6690">
            <v>28369</v>
          </cell>
          <cell r="B6690">
            <v>96.83</v>
          </cell>
        </row>
        <row r="6691">
          <cell r="A6691">
            <v>28370</v>
          </cell>
          <cell r="B6691">
            <v>97.45</v>
          </cell>
        </row>
        <row r="6692">
          <cell r="A6692">
            <v>28374</v>
          </cell>
          <cell r="B6692">
            <v>97.71</v>
          </cell>
        </row>
        <row r="6693">
          <cell r="A6693">
            <v>28375</v>
          </cell>
          <cell r="B6693">
            <v>98.01</v>
          </cell>
        </row>
        <row r="6694">
          <cell r="A6694">
            <v>28376</v>
          </cell>
          <cell r="B6694">
            <v>97.28</v>
          </cell>
        </row>
        <row r="6695">
          <cell r="A6695">
            <v>28377</v>
          </cell>
          <cell r="B6695">
            <v>96.37</v>
          </cell>
        </row>
        <row r="6696">
          <cell r="A6696">
            <v>28380</v>
          </cell>
          <cell r="B6696">
            <v>96.03</v>
          </cell>
        </row>
        <row r="6697">
          <cell r="A6697">
            <v>28381</v>
          </cell>
          <cell r="B6697">
            <v>96.09</v>
          </cell>
        </row>
        <row r="6698">
          <cell r="A6698">
            <v>28382</v>
          </cell>
          <cell r="B6698">
            <v>96.55</v>
          </cell>
        </row>
        <row r="6699">
          <cell r="A6699">
            <v>28383</v>
          </cell>
          <cell r="B6699">
            <v>96.8</v>
          </cell>
        </row>
        <row r="6700">
          <cell r="A6700">
            <v>28384</v>
          </cell>
          <cell r="B6700">
            <v>96.48</v>
          </cell>
        </row>
        <row r="6701">
          <cell r="A6701">
            <v>28387</v>
          </cell>
          <cell r="B6701">
            <v>95.85</v>
          </cell>
        </row>
        <row r="6702">
          <cell r="A6702">
            <v>28388</v>
          </cell>
          <cell r="B6702">
            <v>95.89</v>
          </cell>
        </row>
        <row r="6703">
          <cell r="A6703">
            <v>28389</v>
          </cell>
          <cell r="B6703">
            <v>95.1</v>
          </cell>
        </row>
        <row r="6704">
          <cell r="A6704">
            <v>28390</v>
          </cell>
          <cell r="B6704">
            <v>95.09</v>
          </cell>
        </row>
        <row r="6705">
          <cell r="A6705">
            <v>28391</v>
          </cell>
          <cell r="B6705">
            <v>95.04</v>
          </cell>
        </row>
        <row r="6706">
          <cell r="A6706">
            <v>28394</v>
          </cell>
          <cell r="B6706">
            <v>95.38</v>
          </cell>
        </row>
        <row r="6707">
          <cell r="A6707">
            <v>28395</v>
          </cell>
          <cell r="B6707">
            <v>95.24</v>
          </cell>
        </row>
        <row r="6708">
          <cell r="A6708">
            <v>28396</v>
          </cell>
          <cell r="B6708">
            <v>95.31</v>
          </cell>
        </row>
        <row r="6709">
          <cell r="A6709">
            <v>28397</v>
          </cell>
          <cell r="B6709">
            <v>95.85</v>
          </cell>
        </row>
        <row r="6710">
          <cell r="A6710">
            <v>28398</v>
          </cell>
          <cell r="B6710">
            <v>96.53</v>
          </cell>
        </row>
        <row r="6711">
          <cell r="A6711">
            <v>28401</v>
          </cell>
          <cell r="B6711">
            <v>96.74</v>
          </cell>
        </row>
        <row r="6712">
          <cell r="A6712">
            <v>28402</v>
          </cell>
          <cell r="B6712">
            <v>96.03</v>
          </cell>
        </row>
        <row r="6713">
          <cell r="A6713">
            <v>28403</v>
          </cell>
          <cell r="B6713">
            <v>95.68</v>
          </cell>
        </row>
        <row r="6714">
          <cell r="A6714">
            <v>28404</v>
          </cell>
          <cell r="B6714">
            <v>96.05</v>
          </cell>
        </row>
        <row r="6715">
          <cell r="A6715">
            <v>28405</v>
          </cell>
          <cell r="B6715">
            <v>95.97</v>
          </cell>
        </row>
        <row r="6716">
          <cell r="A6716">
            <v>28408</v>
          </cell>
          <cell r="B6716">
            <v>95.75</v>
          </cell>
        </row>
        <row r="6717">
          <cell r="A6717">
            <v>28409</v>
          </cell>
          <cell r="B6717">
            <v>94.93</v>
          </cell>
        </row>
        <row r="6718">
          <cell r="A6718">
            <v>28410</v>
          </cell>
          <cell r="B6718">
            <v>94.04</v>
          </cell>
        </row>
        <row r="6719">
          <cell r="A6719">
            <v>28411</v>
          </cell>
          <cell r="B6719">
            <v>93.46</v>
          </cell>
        </row>
        <row r="6720">
          <cell r="A6720">
            <v>28412</v>
          </cell>
          <cell r="B6720">
            <v>93.56</v>
          </cell>
        </row>
        <row r="6721">
          <cell r="A6721">
            <v>28415</v>
          </cell>
          <cell r="B6721">
            <v>93.47</v>
          </cell>
        </row>
        <row r="6722">
          <cell r="A6722">
            <v>28416</v>
          </cell>
          <cell r="B6722">
            <v>93.46</v>
          </cell>
        </row>
        <row r="6723">
          <cell r="A6723">
            <v>28417</v>
          </cell>
          <cell r="B6723">
            <v>92.38</v>
          </cell>
        </row>
        <row r="6724">
          <cell r="A6724">
            <v>28418</v>
          </cell>
          <cell r="B6724">
            <v>92.67</v>
          </cell>
        </row>
        <row r="6725">
          <cell r="A6725">
            <v>28419</v>
          </cell>
          <cell r="B6725">
            <v>92.32</v>
          </cell>
        </row>
        <row r="6726">
          <cell r="A6726">
            <v>28422</v>
          </cell>
          <cell r="B6726">
            <v>91.63</v>
          </cell>
        </row>
        <row r="6727">
          <cell r="A6727">
            <v>28423</v>
          </cell>
          <cell r="B6727">
            <v>91</v>
          </cell>
        </row>
        <row r="6728">
          <cell r="A6728">
            <v>28424</v>
          </cell>
          <cell r="B6728">
            <v>92.1</v>
          </cell>
        </row>
        <row r="6729">
          <cell r="A6729">
            <v>28425</v>
          </cell>
          <cell r="B6729">
            <v>92.34</v>
          </cell>
        </row>
        <row r="6730">
          <cell r="A6730">
            <v>28426</v>
          </cell>
          <cell r="B6730">
            <v>92.61</v>
          </cell>
        </row>
        <row r="6731">
          <cell r="A6731">
            <v>28429</v>
          </cell>
          <cell r="B6731">
            <v>92.34</v>
          </cell>
        </row>
        <row r="6732">
          <cell r="A6732">
            <v>28430</v>
          </cell>
          <cell r="B6732">
            <v>91.35</v>
          </cell>
        </row>
        <row r="6733">
          <cell r="A6733">
            <v>28431</v>
          </cell>
          <cell r="B6733">
            <v>90.71</v>
          </cell>
        </row>
        <row r="6734">
          <cell r="A6734">
            <v>28432</v>
          </cell>
          <cell r="B6734">
            <v>90.76</v>
          </cell>
        </row>
        <row r="6735">
          <cell r="A6735">
            <v>28433</v>
          </cell>
          <cell r="B6735">
            <v>91.58</v>
          </cell>
        </row>
        <row r="6736">
          <cell r="A6736">
            <v>28436</v>
          </cell>
          <cell r="B6736">
            <v>92.29</v>
          </cell>
        </row>
        <row r="6737">
          <cell r="A6737">
            <v>28437</v>
          </cell>
          <cell r="B6737">
            <v>92.46</v>
          </cell>
        </row>
        <row r="6738">
          <cell r="A6738">
            <v>28438</v>
          </cell>
          <cell r="B6738">
            <v>92.98</v>
          </cell>
        </row>
        <row r="6739">
          <cell r="A6739">
            <v>28439</v>
          </cell>
          <cell r="B6739">
            <v>94.71</v>
          </cell>
        </row>
        <row r="6740">
          <cell r="A6740">
            <v>28440</v>
          </cell>
          <cell r="B6740">
            <v>95.98</v>
          </cell>
        </row>
        <row r="6741">
          <cell r="A6741">
            <v>28443</v>
          </cell>
          <cell r="B6741">
            <v>95.32</v>
          </cell>
        </row>
        <row r="6742">
          <cell r="A6742">
            <v>28444</v>
          </cell>
          <cell r="B6742">
            <v>95.93</v>
          </cell>
        </row>
        <row r="6743">
          <cell r="A6743">
            <v>28445</v>
          </cell>
          <cell r="B6743">
            <v>95.45</v>
          </cell>
        </row>
        <row r="6744">
          <cell r="A6744">
            <v>28446</v>
          </cell>
          <cell r="B6744">
            <v>95.16</v>
          </cell>
        </row>
        <row r="6745">
          <cell r="A6745">
            <v>28447</v>
          </cell>
          <cell r="B6745">
            <v>95.33</v>
          </cell>
        </row>
        <row r="6746">
          <cell r="A6746">
            <v>28450</v>
          </cell>
          <cell r="B6746">
            <v>95.25</v>
          </cell>
        </row>
        <row r="6747">
          <cell r="A6747">
            <v>28451</v>
          </cell>
          <cell r="B6747">
            <v>96.09</v>
          </cell>
        </row>
        <row r="6748">
          <cell r="A6748">
            <v>28452</v>
          </cell>
          <cell r="B6748">
            <v>96.49</v>
          </cell>
        </row>
        <row r="6749">
          <cell r="A6749">
            <v>28454</v>
          </cell>
          <cell r="B6749">
            <v>96.69</v>
          </cell>
        </row>
        <row r="6750">
          <cell r="A6750">
            <v>28457</v>
          </cell>
          <cell r="B6750">
            <v>96.04</v>
          </cell>
        </row>
        <row r="6751">
          <cell r="A6751">
            <v>28458</v>
          </cell>
          <cell r="B6751">
            <v>94.55</v>
          </cell>
        </row>
        <row r="6752">
          <cell r="A6752">
            <v>28459</v>
          </cell>
          <cell r="B6752">
            <v>94.83</v>
          </cell>
        </row>
        <row r="6753">
          <cell r="A6753">
            <v>28460</v>
          </cell>
          <cell r="B6753">
            <v>94.69</v>
          </cell>
        </row>
        <row r="6754">
          <cell r="A6754">
            <v>28461</v>
          </cell>
          <cell r="B6754">
            <v>94.67</v>
          </cell>
        </row>
        <row r="6755">
          <cell r="A6755">
            <v>28464</v>
          </cell>
          <cell r="B6755">
            <v>94.27</v>
          </cell>
        </row>
        <row r="6756">
          <cell r="A6756">
            <v>28465</v>
          </cell>
          <cell r="B6756">
            <v>92.83</v>
          </cell>
        </row>
        <row r="6757">
          <cell r="A6757">
            <v>28466</v>
          </cell>
          <cell r="B6757">
            <v>92.78</v>
          </cell>
        </row>
        <row r="6758">
          <cell r="A6758">
            <v>28467</v>
          </cell>
          <cell r="B6758">
            <v>92.96</v>
          </cell>
        </row>
        <row r="6759">
          <cell r="A6759">
            <v>28468</v>
          </cell>
          <cell r="B6759">
            <v>93.65</v>
          </cell>
        </row>
        <row r="6760">
          <cell r="A6760">
            <v>28471</v>
          </cell>
          <cell r="B6760">
            <v>93.63</v>
          </cell>
        </row>
        <row r="6761">
          <cell r="A6761">
            <v>28472</v>
          </cell>
          <cell r="B6761">
            <v>93.56</v>
          </cell>
        </row>
        <row r="6762">
          <cell r="A6762">
            <v>28473</v>
          </cell>
          <cell r="B6762">
            <v>94.03</v>
          </cell>
        </row>
        <row r="6763">
          <cell r="A6763">
            <v>28474</v>
          </cell>
          <cell r="B6763">
            <v>93.55</v>
          </cell>
        </row>
        <row r="6764">
          <cell r="A6764">
            <v>28475</v>
          </cell>
          <cell r="B6764">
            <v>93.4</v>
          </cell>
        </row>
        <row r="6765">
          <cell r="A6765">
            <v>28478</v>
          </cell>
          <cell r="B6765">
            <v>92.69</v>
          </cell>
        </row>
        <row r="6766">
          <cell r="A6766">
            <v>28479</v>
          </cell>
          <cell r="B6766">
            <v>92.5</v>
          </cell>
        </row>
        <row r="6767">
          <cell r="A6767">
            <v>28480</v>
          </cell>
          <cell r="B6767">
            <v>93.05</v>
          </cell>
        </row>
        <row r="6768">
          <cell r="A6768">
            <v>28481</v>
          </cell>
          <cell r="B6768">
            <v>93.8</v>
          </cell>
        </row>
        <row r="6769">
          <cell r="A6769">
            <v>28482</v>
          </cell>
          <cell r="B6769">
            <v>94.69</v>
          </cell>
        </row>
        <row r="6770">
          <cell r="A6770">
            <v>28486</v>
          </cell>
          <cell r="B6770">
            <v>94.69</v>
          </cell>
        </row>
        <row r="6771">
          <cell r="A6771">
            <v>28487</v>
          </cell>
          <cell r="B6771">
            <v>94.75</v>
          </cell>
        </row>
        <row r="6772">
          <cell r="A6772">
            <v>28488</v>
          </cell>
          <cell r="B6772">
            <v>94.94</v>
          </cell>
        </row>
        <row r="6773">
          <cell r="A6773">
            <v>28489</v>
          </cell>
          <cell r="B6773">
            <v>95.1</v>
          </cell>
        </row>
        <row r="6774">
          <cell r="A6774">
            <v>28493</v>
          </cell>
          <cell r="B6774">
            <v>93.82</v>
          </cell>
        </row>
        <row r="6775">
          <cell r="A6775">
            <v>28494</v>
          </cell>
          <cell r="B6775">
            <v>93.52</v>
          </cell>
        </row>
        <row r="6776">
          <cell r="A6776">
            <v>28495</v>
          </cell>
          <cell r="B6776">
            <v>92.74</v>
          </cell>
        </row>
        <row r="6777">
          <cell r="A6777">
            <v>28496</v>
          </cell>
          <cell r="B6777">
            <v>91.62</v>
          </cell>
        </row>
        <row r="6778">
          <cell r="A6778">
            <v>28499</v>
          </cell>
          <cell r="B6778">
            <v>90.64</v>
          </cell>
        </row>
        <row r="6779">
          <cell r="A6779">
            <v>28500</v>
          </cell>
          <cell r="B6779">
            <v>90.17</v>
          </cell>
        </row>
        <row r="6780">
          <cell r="A6780">
            <v>28501</v>
          </cell>
          <cell r="B6780">
            <v>89.74</v>
          </cell>
        </row>
        <row r="6781">
          <cell r="A6781">
            <v>28502</v>
          </cell>
          <cell r="B6781">
            <v>89.82</v>
          </cell>
        </row>
        <row r="6782">
          <cell r="A6782">
            <v>28503</v>
          </cell>
          <cell r="B6782">
            <v>89.69</v>
          </cell>
        </row>
        <row r="6783">
          <cell r="A6783">
            <v>28506</v>
          </cell>
          <cell r="B6783">
            <v>89.43</v>
          </cell>
        </row>
        <row r="6784">
          <cell r="A6784">
            <v>28507</v>
          </cell>
          <cell r="B6784">
            <v>89.88</v>
          </cell>
        </row>
        <row r="6785">
          <cell r="A6785">
            <v>28508</v>
          </cell>
          <cell r="B6785">
            <v>90.56</v>
          </cell>
        </row>
        <row r="6786">
          <cell r="A6786">
            <v>28509</v>
          </cell>
          <cell r="B6786">
            <v>90.09</v>
          </cell>
        </row>
        <row r="6787">
          <cell r="A6787">
            <v>28510</v>
          </cell>
          <cell r="B6787">
            <v>89.89</v>
          </cell>
        </row>
        <row r="6788">
          <cell r="A6788">
            <v>28513</v>
          </cell>
          <cell r="B6788">
            <v>89.24</v>
          </cell>
        </row>
        <row r="6789">
          <cell r="A6789">
            <v>28514</v>
          </cell>
          <cell r="B6789">
            <v>89.25</v>
          </cell>
        </row>
        <row r="6790">
          <cell r="A6790">
            <v>28515</v>
          </cell>
          <cell r="B6790">
            <v>89.39</v>
          </cell>
        </row>
        <row r="6791">
          <cell r="A6791">
            <v>28516</v>
          </cell>
          <cell r="B6791">
            <v>88.58</v>
          </cell>
        </row>
        <row r="6792">
          <cell r="A6792">
            <v>28517</v>
          </cell>
          <cell r="B6792">
            <v>88.58</v>
          </cell>
        </row>
        <row r="6793">
          <cell r="A6793">
            <v>28520</v>
          </cell>
          <cell r="B6793">
            <v>89.34</v>
          </cell>
        </row>
        <row r="6794">
          <cell r="A6794">
            <v>28521</v>
          </cell>
          <cell r="B6794">
            <v>89.25</v>
          </cell>
        </row>
        <row r="6795">
          <cell r="A6795">
            <v>28522</v>
          </cell>
          <cell r="B6795">
            <v>89.93</v>
          </cell>
        </row>
        <row r="6796">
          <cell r="A6796">
            <v>28523</v>
          </cell>
          <cell r="B6796">
            <v>90.13</v>
          </cell>
        </row>
        <row r="6797">
          <cell r="A6797">
            <v>28524</v>
          </cell>
          <cell r="B6797">
            <v>89.62</v>
          </cell>
        </row>
        <row r="6798">
          <cell r="A6798">
            <v>28527</v>
          </cell>
          <cell r="B6798">
            <v>89.5</v>
          </cell>
        </row>
        <row r="6799">
          <cell r="A6799">
            <v>28528</v>
          </cell>
          <cell r="B6799">
            <v>90.33</v>
          </cell>
        </row>
        <row r="6800">
          <cell r="A6800">
            <v>28529</v>
          </cell>
          <cell r="B6800">
            <v>90.83</v>
          </cell>
        </row>
        <row r="6801">
          <cell r="A6801">
            <v>28530</v>
          </cell>
          <cell r="B6801">
            <v>90.3</v>
          </cell>
        </row>
        <row r="6802">
          <cell r="A6802">
            <v>28531</v>
          </cell>
          <cell r="B6802">
            <v>90.08</v>
          </cell>
        </row>
        <row r="6803">
          <cell r="A6803">
            <v>28534</v>
          </cell>
          <cell r="B6803">
            <v>89.86</v>
          </cell>
        </row>
        <row r="6804">
          <cell r="A6804">
            <v>28535</v>
          </cell>
          <cell r="B6804">
            <v>89.04</v>
          </cell>
        </row>
        <row r="6805">
          <cell r="A6805">
            <v>28536</v>
          </cell>
          <cell r="B6805">
            <v>88.83</v>
          </cell>
        </row>
        <row r="6806">
          <cell r="A6806">
            <v>28537</v>
          </cell>
          <cell r="B6806">
            <v>88.08</v>
          </cell>
        </row>
        <row r="6807">
          <cell r="A6807">
            <v>28538</v>
          </cell>
          <cell r="B6807">
            <v>87.96</v>
          </cell>
        </row>
        <row r="6808">
          <cell r="A6808">
            <v>28542</v>
          </cell>
          <cell r="B6808">
            <v>87.59</v>
          </cell>
        </row>
        <row r="6809">
          <cell r="A6809">
            <v>28543</v>
          </cell>
          <cell r="B6809">
            <v>87.56</v>
          </cell>
        </row>
        <row r="6810">
          <cell r="A6810">
            <v>28544</v>
          </cell>
          <cell r="B6810">
            <v>87.64</v>
          </cell>
        </row>
        <row r="6811">
          <cell r="A6811">
            <v>28545</v>
          </cell>
          <cell r="B6811">
            <v>88.49</v>
          </cell>
        </row>
        <row r="6812">
          <cell r="A6812">
            <v>28548</v>
          </cell>
          <cell r="B6812">
            <v>87.72</v>
          </cell>
        </row>
        <row r="6813">
          <cell r="A6813">
            <v>28549</v>
          </cell>
          <cell r="B6813">
            <v>87.04</v>
          </cell>
        </row>
        <row r="6814">
          <cell r="A6814">
            <v>28550</v>
          </cell>
          <cell r="B6814">
            <v>87.19</v>
          </cell>
        </row>
        <row r="6815">
          <cell r="A6815">
            <v>28551</v>
          </cell>
          <cell r="B6815">
            <v>87.32</v>
          </cell>
        </row>
        <row r="6816">
          <cell r="A6816">
            <v>28552</v>
          </cell>
          <cell r="B6816">
            <v>87.45</v>
          </cell>
        </row>
        <row r="6817">
          <cell r="A6817">
            <v>28555</v>
          </cell>
          <cell r="B6817">
            <v>86.9</v>
          </cell>
        </row>
        <row r="6818">
          <cell r="A6818">
            <v>28556</v>
          </cell>
          <cell r="B6818">
            <v>87.36</v>
          </cell>
        </row>
        <row r="6819">
          <cell r="A6819">
            <v>28557</v>
          </cell>
          <cell r="B6819">
            <v>87.84</v>
          </cell>
        </row>
        <row r="6820">
          <cell r="A6820">
            <v>28558</v>
          </cell>
          <cell r="B6820">
            <v>87.89</v>
          </cell>
        </row>
        <row r="6821">
          <cell r="A6821">
            <v>28559</v>
          </cell>
          <cell r="B6821">
            <v>88.88</v>
          </cell>
        </row>
        <row r="6822">
          <cell r="A6822">
            <v>28562</v>
          </cell>
          <cell r="B6822">
            <v>88.95</v>
          </cell>
        </row>
        <row r="6823">
          <cell r="A6823">
            <v>28563</v>
          </cell>
          <cell r="B6823">
            <v>89.35</v>
          </cell>
        </row>
        <row r="6824">
          <cell r="A6824">
            <v>28564</v>
          </cell>
          <cell r="B6824">
            <v>89.12</v>
          </cell>
        </row>
        <row r="6825">
          <cell r="A6825">
            <v>28565</v>
          </cell>
          <cell r="B6825">
            <v>89.51</v>
          </cell>
        </row>
        <row r="6826">
          <cell r="A6826">
            <v>28566</v>
          </cell>
          <cell r="B6826">
            <v>90.2</v>
          </cell>
        </row>
        <row r="6827">
          <cell r="A6827">
            <v>28569</v>
          </cell>
          <cell r="B6827">
            <v>90.82</v>
          </cell>
        </row>
        <row r="6828">
          <cell r="A6828">
            <v>28570</v>
          </cell>
          <cell r="B6828">
            <v>89.79</v>
          </cell>
        </row>
        <row r="6829">
          <cell r="A6829">
            <v>28571</v>
          </cell>
          <cell r="B6829">
            <v>89.47</v>
          </cell>
        </row>
        <row r="6830">
          <cell r="A6830">
            <v>28572</v>
          </cell>
          <cell r="B6830">
            <v>89.36</v>
          </cell>
        </row>
        <row r="6831">
          <cell r="A6831">
            <v>28576</v>
          </cell>
          <cell r="B6831">
            <v>88.87</v>
          </cell>
        </row>
        <row r="6832">
          <cell r="A6832">
            <v>28577</v>
          </cell>
          <cell r="B6832">
            <v>89.5</v>
          </cell>
        </row>
        <row r="6833">
          <cell r="A6833">
            <v>28578</v>
          </cell>
          <cell r="B6833">
            <v>89.64</v>
          </cell>
        </row>
        <row r="6834">
          <cell r="A6834">
            <v>28579</v>
          </cell>
          <cell r="B6834">
            <v>89.41</v>
          </cell>
        </row>
        <row r="6835">
          <cell r="A6835">
            <v>28580</v>
          </cell>
          <cell r="B6835">
            <v>89.21</v>
          </cell>
        </row>
        <row r="6836">
          <cell r="A6836">
            <v>28583</v>
          </cell>
          <cell r="B6836">
            <v>88.46</v>
          </cell>
        </row>
        <row r="6837">
          <cell r="A6837">
            <v>28584</v>
          </cell>
          <cell r="B6837">
            <v>88.86</v>
          </cell>
        </row>
        <row r="6838">
          <cell r="A6838">
            <v>28585</v>
          </cell>
          <cell r="B6838">
            <v>89.64</v>
          </cell>
        </row>
        <row r="6839">
          <cell r="A6839">
            <v>28586</v>
          </cell>
          <cell r="B6839">
            <v>89.79</v>
          </cell>
        </row>
        <row r="6840">
          <cell r="A6840">
            <v>28587</v>
          </cell>
          <cell r="B6840">
            <v>90.17</v>
          </cell>
        </row>
        <row r="6841">
          <cell r="A6841">
            <v>28590</v>
          </cell>
          <cell r="B6841">
            <v>90.49</v>
          </cell>
        </row>
        <row r="6842">
          <cell r="A6842">
            <v>28591</v>
          </cell>
          <cell r="B6842">
            <v>90.25</v>
          </cell>
        </row>
        <row r="6843">
          <cell r="A6843">
            <v>28592</v>
          </cell>
          <cell r="B6843">
            <v>90.11</v>
          </cell>
        </row>
        <row r="6844">
          <cell r="A6844">
            <v>28593</v>
          </cell>
          <cell r="B6844">
            <v>90.98</v>
          </cell>
        </row>
        <row r="6845">
          <cell r="A6845">
            <v>28594</v>
          </cell>
          <cell r="B6845">
            <v>92.92</v>
          </cell>
        </row>
        <row r="6846">
          <cell r="A6846">
            <v>28597</v>
          </cell>
          <cell r="B6846">
            <v>94.45</v>
          </cell>
        </row>
        <row r="6847">
          <cell r="A6847">
            <v>28598</v>
          </cell>
          <cell r="B6847">
            <v>93.43</v>
          </cell>
        </row>
        <row r="6848">
          <cell r="A6848">
            <v>28599</v>
          </cell>
          <cell r="B6848">
            <v>93.86</v>
          </cell>
        </row>
        <row r="6849">
          <cell r="A6849">
            <v>28600</v>
          </cell>
          <cell r="B6849">
            <v>94.54</v>
          </cell>
        </row>
        <row r="6850">
          <cell r="A6850">
            <v>28601</v>
          </cell>
          <cell r="B6850">
            <v>94.34</v>
          </cell>
        </row>
        <row r="6851">
          <cell r="A6851">
            <v>28604</v>
          </cell>
          <cell r="B6851">
            <v>95.77</v>
          </cell>
        </row>
        <row r="6852">
          <cell r="A6852">
            <v>28605</v>
          </cell>
          <cell r="B6852">
            <v>96.64</v>
          </cell>
        </row>
        <row r="6853">
          <cell r="A6853">
            <v>28606</v>
          </cell>
          <cell r="B6853">
            <v>96.82</v>
          </cell>
        </row>
        <row r="6854">
          <cell r="A6854">
            <v>28607</v>
          </cell>
          <cell r="B6854">
            <v>95.86</v>
          </cell>
        </row>
        <row r="6855">
          <cell r="A6855">
            <v>28608</v>
          </cell>
          <cell r="B6855">
            <v>96.83</v>
          </cell>
        </row>
        <row r="6856">
          <cell r="A6856">
            <v>28611</v>
          </cell>
          <cell r="B6856">
            <v>97.67</v>
          </cell>
        </row>
        <row r="6857">
          <cell r="A6857">
            <v>28612</v>
          </cell>
          <cell r="B6857">
            <v>97.25</v>
          </cell>
        </row>
        <row r="6858">
          <cell r="A6858">
            <v>28613</v>
          </cell>
          <cell r="B6858">
            <v>96.26</v>
          </cell>
        </row>
        <row r="6859">
          <cell r="A6859">
            <v>28614</v>
          </cell>
          <cell r="B6859">
            <v>95.93</v>
          </cell>
        </row>
        <row r="6860">
          <cell r="A6860">
            <v>28615</v>
          </cell>
          <cell r="B6860">
            <v>96.53</v>
          </cell>
        </row>
        <row r="6861">
          <cell r="A6861">
            <v>28618</v>
          </cell>
          <cell r="B6861">
            <v>96.19</v>
          </cell>
        </row>
        <row r="6862">
          <cell r="A6862">
            <v>28619</v>
          </cell>
          <cell r="B6862">
            <v>95.9</v>
          </cell>
        </row>
        <row r="6863">
          <cell r="A6863">
            <v>28620</v>
          </cell>
          <cell r="B6863">
            <v>95.92</v>
          </cell>
        </row>
        <row r="6864">
          <cell r="A6864">
            <v>28621</v>
          </cell>
          <cell r="B6864">
            <v>97.2</v>
          </cell>
        </row>
        <row r="6865">
          <cell r="A6865">
            <v>28622</v>
          </cell>
          <cell r="B6865">
            <v>98.07</v>
          </cell>
        </row>
        <row r="6866">
          <cell r="A6866">
            <v>28625</v>
          </cell>
          <cell r="B6866">
            <v>98.76</v>
          </cell>
        </row>
        <row r="6867">
          <cell r="A6867">
            <v>28626</v>
          </cell>
          <cell r="B6867">
            <v>99.35</v>
          </cell>
        </row>
        <row r="6868">
          <cell r="A6868">
            <v>28627</v>
          </cell>
          <cell r="B6868">
            <v>99.6</v>
          </cell>
        </row>
        <row r="6869">
          <cell r="A6869">
            <v>28628</v>
          </cell>
          <cell r="B6869">
            <v>98.62</v>
          </cell>
        </row>
        <row r="6870">
          <cell r="A6870">
            <v>28629</v>
          </cell>
          <cell r="B6870">
            <v>98.12</v>
          </cell>
        </row>
        <row r="6871">
          <cell r="A6871">
            <v>28632</v>
          </cell>
          <cell r="B6871">
            <v>99.09</v>
          </cell>
        </row>
        <row r="6872">
          <cell r="A6872">
            <v>28633</v>
          </cell>
          <cell r="B6872">
            <v>98.05</v>
          </cell>
        </row>
        <row r="6873">
          <cell r="A6873">
            <v>28634</v>
          </cell>
          <cell r="B6873">
            <v>97.08</v>
          </cell>
        </row>
        <row r="6874">
          <cell r="A6874">
            <v>28635</v>
          </cell>
          <cell r="B6874">
            <v>96.8</v>
          </cell>
        </row>
        <row r="6875">
          <cell r="A6875">
            <v>28636</v>
          </cell>
          <cell r="B6875">
            <v>96.58</v>
          </cell>
        </row>
        <row r="6876">
          <cell r="A6876">
            <v>28640</v>
          </cell>
          <cell r="B6876">
            <v>96.86</v>
          </cell>
        </row>
        <row r="6877">
          <cell r="A6877">
            <v>28641</v>
          </cell>
          <cell r="B6877">
            <v>97.24</v>
          </cell>
        </row>
        <row r="6878">
          <cell r="A6878">
            <v>28642</v>
          </cell>
          <cell r="B6878">
            <v>97.35</v>
          </cell>
        </row>
        <row r="6879">
          <cell r="A6879">
            <v>28643</v>
          </cell>
          <cell r="B6879">
            <v>98.14</v>
          </cell>
        </row>
        <row r="6880">
          <cell r="A6880">
            <v>28646</v>
          </cell>
          <cell r="B6880">
            <v>99.95</v>
          </cell>
        </row>
        <row r="6881">
          <cell r="A6881">
            <v>28647</v>
          </cell>
          <cell r="B6881">
            <v>100.32</v>
          </cell>
        </row>
        <row r="6882">
          <cell r="A6882">
            <v>28648</v>
          </cell>
          <cell r="B6882">
            <v>100.12</v>
          </cell>
        </row>
        <row r="6883">
          <cell r="A6883">
            <v>28649</v>
          </cell>
          <cell r="B6883">
            <v>100.21</v>
          </cell>
        </row>
        <row r="6884">
          <cell r="A6884">
            <v>28650</v>
          </cell>
          <cell r="B6884">
            <v>99.93</v>
          </cell>
        </row>
        <row r="6885">
          <cell r="A6885">
            <v>28653</v>
          </cell>
          <cell r="B6885">
            <v>99.55</v>
          </cell>
        </row>
        <row r="6886">
          <cell r="A6886">
            <v>28654</v>
          </cell>
          <cell r="B6886">
            <v>99.57</v>
          </cell>
        </row>
        <row r="6887">
          <cell r="A6887">
            <v>28655</v>
          </cell>
          <cell r="B6887">
            <v>99.48</v>
          </cell>
        </row>
        <row r="6888">
          <cell r="A6888">
            <v>28656</v>
          </cell>
          <cell r="B6888">
            <v>98.34</v>
          </cell>
        </row>
        <row r="6889">
          <cell r="A6889">
            <v>28657</v>
          </cell>
          <cell r="B6889">
            <v>97.42</v>
          </cell>
        </row>
        <row r="6890">
          <cell r="A6890">
            <v>28660</v>
          </cell>
          <cell r="B6890">
            <v>97.49</v>
          </cell>
        </row>
        <row r="6891">
          <cell r="A6891">
            <v>28661</v>
          </cell>
          <cell r="B6891">
            <v>96.51</v>
          </cell>
        </row>
        <row r="6892">
          <cell r="A6892">
            <v>28662</v>
          </cell>
          <cell r="B6892">
            <v>96.01</v>
          </cell>
        </row>
        <row r="6893">
          <cell r="A6893">
            <v>28663</v>
          </cell>
          <cell r="B6893">
            <v>96.24</v>
          </cell>
        </row>
        <row r="6894">
          <cell r="A6894">
            <v>28664</v>
          </cell>
          <cell r="B6894">
            <v>95.85</v>
          </cell>
        </row>
        <row r="6895">
          <cell r="A6895">
            <v>28667</v>
          </cell>
          <cell r="B6895">
            <v>94.6</v>
          </cell>
        </row>
        <row r="6896">
          <cell r="A6896">
            <v>28668</v>
          </cell>
          <cell r="B6896">
            <v>94.98</v>
          </cell>
        </row>
        <row r="6897">
          <cell r="A6897">
            <v>28669</v>
          </cell>
          <cell r="B6897">
            <v>95.4</v>
          </cell>
        </row>
        <row r="6898">
          <cell r="A6898">
            <v>28670</v>
          </cell>
          <cell r="B6898">
            <v>95.57</v>
          </cell>
        </row>
        <row r="6899">
          <cell r="A6899">
            <v>28671</v>
          </cell>
          <cell r="B6899">
            <v>95.53</v>
          </cell>
        </row>
        <row r="6900">
          <cell r="A6900">
            <v>28674</v>
          </cell>
          <cell r="B6900">
            <v>95.09</v>
          </cell>
        </row>
        <row r="6901">
          <cell r="A6901">
            <v>28676</v>
          </cell>
          <cell r="B6901">
            <v>94.27</v>
          </cell>
        </row>
        <row r="6902">
          <cell r="A6902">
            <v>28677</v>
          </cell>
          <cell r="B6902">
            <v>94.32</v>
          </cell>
        </row>
        <row r="6903">
          <cell r="A6903">
            <v>28678</v>
          </cell>
          <cell r="B6903">
            <v>94.89</v>
          </cell>
        </row>
        <row r="6904">
          <cell r="A6904">
            <v>28681</v>
          </cell>
          <cell r="B6904">
            <v>95.27</v>
          </cell>
        </row>
        <row r="6905">
          <cell r="A6905">
            <v>28682</v>
          </cell>
          <cell r="B6905">
            <v>95.93</v>
          </cell>
        </row>
        <row r="6906">
          <cell r="A6906">
            <v>28683</v>
          </cell>
          <cell r="B6906">
            <v>96.24</v>
          </cell>
        </row>
        <row r="6907">
          <cell r="A6907">
            <v>28684</v>
          </cell>
          <cell r="B6907">
            <v>96.25</v>
          </cell>
        </row>
        <row r="6908">
          <cell r="A6908">
            <v>28685</v>
          </cell>
          <cell r="B6908">
            <v>97.58</v>
          </cell>
        </row>
        <row r="6909">
          <cell r="A6909">
            <v>28688</v>
          </cell>
          <cell r="B6909">
            <v>97.78</v>
          </cell>
        </row>
        <row r="6910">
          <cell r="A6910">
            <v>28689</v>
          </cell>
          <cell r="B6910">
            <v>96.87</v>
          </cell>
        </row>
        <row r="6911">
          <cell r="A6911">
            <v>28690</v>
          </cell>
          <cell r="B6911">
            <v>98.12</v>
          </cell>
        </row>
        <row r="6912">
          <cell r="A6912">
            <v>28691</v>
          </cell>
          <cell r="B6912">
            <v>98.03</v>
          </cell>
        </row>
        <row r="6913">
          <cell r="A6913">
            <v>28692</v>
          </cell>
          <cell r="B6913">
            <v>97.75</v>
          </cell>
        </row>
        <row r="6914">
          <cell r="A6914">
            <v>28695</v>
          </cell>
          <cell r="B6914">
            <v>97.72</v>
          </cell>
        </row>
        <row r="6915">
          <cell r="A6915">
            <v>28696</v>
          </cell>
          <cell r="B6915">
            <v>98.44</v>
          </cell>
        </row>
        <row r="6916">
          <cell r="A6916">
            <v>28697</v>
          </cell>
          <cell r="B6916">
            <v>99.08</v>
          </cell>
        </row>
        <row r="6917">
          <cell r="A6917">
            <v>28698</v>
          </cell>
          <cell r="B6917">
            <v>99.54</v>
          </cell>
        </row>
        <row r="6918">
          <cell r="A6918">
            <v>28699</v>
          </cell>
          <cell r="B6918">
            <v>100</v>
          </cell>
        </row>
        <row r="6919">
          <cell r="A6919">
            <v>28702</v>
          </cell>
          <cell r="B6919">
            <v>100.68</v>
          </cell>
        </row>
        <row r="6920">
          <cell r="A6920">
            <v>28703</v>
          </cell>
          <cell r="B6920">
            <v>100.66</v>
          </cell>
        </row>
        <row r="6921">
          <cell r="A6921">
            <v>28704</v>
          </cell>
          <cell r="B6921">
            <v>102.92</v>
          </cell>
        </row>
        <row r="6922">
          <cell r="A6922">
            <v>28705</v>
          </cell>
          <cell r="B6922">
            <v>103.51</v>
          </cell>
        </row>
        <row r="6923">
          <cell r="A6923">
            <v>28706</v>
          </cell>
          <cell r="B6923">
            <v>103.92</v>
          </cell>
        </row>
        <row r="6924">
          <cell r="A6924">
            <v>28709</v>
          </cell>
          <cell r="B6924">
            <v>103.55</v>
          </cell>
        </row>
        <row r="6925">
          <cell r="A6925">
            <v>28710</v>
          </cell>
          <cell r="B6925">
            <v>104.01</v>
          </cell>
        </row>
        <row r="6926">
          <cell r="A6926">
            <v>28711</v>
          </cell>
          <cell r="B6926">
            <v>104.5</v>
          </cell>
        </row>
        <row r="6927">
          <cell r="A6927">
            <v>28712</v>
          </cell>
          <cell r="B6927">
            <v>103.66</v>
          </cell>
        </row>
        <row r="6928">
          <cell r="A6928">
            <v>28713</v>
          </cell>
          <cell r="B6928">
            <v>103.96</v>
          </cell>
        </row>
        <row r="6929">
          <cell r="A6929">
            <v>28716</v>
          </cell>
          <cell r="B6929">
            <v>103.97</v>
          </cell>
        </row>
        <row r="6930">
          <cell r="A6930">
            <v>28717</v>
          </cell>
          <cell r="B6930">
            <v>103.85</v>
          </cell>
        </row>
        <row r="6931">
          <cell r="A6931">
            <v>28718</v>
          </cell>
          <cell r="B6931">
            <v>104.65</v>
          </cell>
        </row>
        <row r="6932">
          <cell r="A6932">
            <v>28719</v>
          </cell>
          <cell r="B6932">
            <v>105.08</v>
          </cell>
        </row>
        <row r="6933">
          <cell r="A6933">
            <v>28720</v>
          </cell>
          <cell r="B6933">
            <v>104.73</v>
          </cell>
        </row>
        <row r="6934">
          <cell r="A6934">
            <v>28723</v>
          </cell>
          <cell r="B6934">
            <v>103.89</v>
          </cell>
        </row>
        <row r="6935">
          <cell r="A6935">
            <v>28724</v>
          </cell>
          <cell r="B6935">
            <v>104.31</v>
          </cell>
        </row>
        <row r="6936">
          <cell r="A6936">
            <v>28725</v>
          </cell>
          <cell r="B6936">
            <v>104.91</v>
          </cell>
        </row>
        <row r="6937">
          <cell r="A6937">
            <v>28726</v>
          </cell>
          <cell r="B6937">
            <v>105.08</v>
          </cell>
        </row>
        <row r="6938">
          <cell r="A6938">
            <v>28727</v>
          </cell>
          <cell r="B6938">
            <v>104.9</v>
          </cell>
        </row>
        <row r="6939">
          <cell r="A6939">
            <v>28730</v>
          </cell>
          <cell r="B6939">
            <v>103.96</v>
          </cell>
        </row>
        <row r="6940">
          <cell r="A6940">
            <v>28731</v>
          </cell>
          <cell r="B6940">
            <v>103.39</v>
          </cell>
        </row>
        <row r="6941">
          <cell r="A6941">
            <v>28732</v>
          </cell>
          <cell r="B6941">
            <v>103.5</v>
          </cell>
        </row>
        <row r="6942">
          <cell r="A6942">
            <v>28733</v>
          </cell>
          <cell r="B6942">
            <v>103.29</v>
          </cell>
        </row>
        <row r="6943">
          <cell r="A6943">
            <v>28734</v>
          </cell>
          <cell r="B6943">
            <v>103.68</v>
          </cell>
        </row>
        <row r="6944">
          <cell r="A6944">
            <v>28738</v>
          </cell>
          <cell r="B6944">
            <v>104.49</v>
          </cell>
        </row>
        <row r="6945">
          <cell r="A6945">
            <v>28739</v>
          </cell>
          <cell r="B6945">
            <v>105.38</v>
          </cell>
        </row>
        <row r="6946">
          <cell r="A6946">
            <v>28740</v>
          </cell>
          <cell r="B6946">
            <v>105.42</v>
          </cell>
        </row>
        <row r="6947">
          <cell r="A6947">
            <v>28741</v>
          </cell>
          <cell r="B6947">
            <v>106.79</v>
          </cell>
        </row>
        <row r="6948">
          <cell r="A6948">
            <v>28744</v>
          </cell>
          <cell r="B6948">
            <v>106.98</v>
          </cell>
        </row>
        <row r="6949">
          <cell r="A6949">
            <v>28745</v>
          </cell>
          <cell r="B6949">
            <v>106.99</v>
          </cell>
        </row>
        <row r="6950">
          <cell r="A6950">
            <v>28746</v>
          </cell>
          <cell r="B6950">
            <v>106.34</v>
          </cell>
        </row>
        <row r="6951">
          <cell r="A6951">
            <v>28747</v>
          </cell>
          <cell r="B6951">
            <v>105.1</v>
          </cell>
        </row>
        <row r="6952">
          <cell r="A6952">
            <v>28748</v>
          </cell>
          <cell r="B6952">
            <v>104.12</v>
          </cell>
        </row>
        <row r="6953">
          <cell r="A6953">
            <v>28751</v>
          </cell>
          <cell r="B6953">
            <v>103.21</v>
          </cell>
        </row>
        <row r="6954">
          <cell r="A6954">
            <v>28752</v>
          </cell>
          <cell r="B6954">
            <v>102.53</v>
          </cell>
        </row>
        <row r="6955">
          <cell r="A6955">
            <v>28753</v>
          </cell>
          <cell r="B6955">
            <v>101.73</v>
          </cell>
        </row>
        <row r="6956">
          <cell r="A6956">
            <v>28754</v>
          </cell>
          <cell r="B6956">
            <v>101.9</v>
          </cell>
        </row>
        <row r="6957">
          <cell r="A6957">
            <v>28755</v>
          </cell>
          <cell r="B6957">
            <v>101.84</v>
          </cell>
        </row>
        <row r="6958">
          <cell r="A6958">
            <v>28758</v>
          </cell>
          <cell r="B6958">
            <v>101.86</v>
          </cell>
        </row>
        <row r="6959">
          <cell r="A6959">
            <v>28759</v>
          </cell>
          <cell r="B6959">
            <v>102.62</v>
          </cell>
        </row>
        <row r="6960">
          <cell r="A6960">
            <v>28760</v>
          </cell>
          <cell r="B6960">
            <v>101.66</v>
          </cell>
        </row>
        <row r="6961">
          <cell r="A6961">
            <v>28761</v>
          </cell>
          <cell r="B6961">
            <v>101.96</v>
          </cell>
        </row>
        <row r="6962">
          <cell r="A6962">
            <v>28762</v>
          </cell>
          <cell r="B6962">
            <v>102.54</v>
          </cell>
        </row>
        <row r="6963">
          <cell r="A6963">
            <v>28765</v>
          </cell>
          <cell r="B6963">
            <v>102.96</v>
          </cell>
        </row>
        <row r="6964">
          <cell r="A6964">
            <v>28766</v>
          </cell>
          <cell r="B6964">
            <v>102.6</v>
          </cell>
        </row>
        <row r="6965">
          <cell r="A6965">
            <v>28767</v>
          </cell>
          <cell r="B6965">
            <v>103.06</v>
          </cell>
        </row>
        <row r="6966">
          <cell r="A6966">
            <v>28768</v>
          </cell>
          <cell r="B6966">
            <v>103.27</v>
          </cell>
        </row>
        <row r="6967">
          <cell r="A6967">
            <v>28769</v>
          </cell>
          <cell r="B6967">
            <v>103.52</v>
          </cell>
        </row>
        <row r="6968">
          <cell r="A6968">
            <v>28772</v>
          </cell>
          <cell r="B6968">
            <v>104.59</v>
          </cell>
        </row>
        <row r="6969">
          <cell r="A6969">
            <v>28773</v>
          </cell>
          <cell r="B6969">
            <v>104.46</v>
          </cell>
        </row>
        <row r="6970">
          <cell r="A6970">
            <v>28774</v>
          </cell>
          <cell r="B6970">
            <v>105.39</v>
          </cell>
        </row>
        <row r="6971">
          <cell r="A6971">
            <v>28775</v>
          </cell>
          <cell r="B6971">
            <v>104.88</v>
          </cell>
        </row>
        <row r="6972">
          <cell r="A6972">
            <v>28776</v>
          </cell>
          <cell r="B6972">
            <v>104.66</v>
          </cell>
        </row>
        <row r="6973">
          <cell r="A6973">
            <v>28779</v>
          </cell>
          <cell r="B6973">
            <v>102.61</v>
          </cell>
        </row>
        <row r="6974">
          <cell r="A6974">
            <v>28780</v>
          </cell>
          <cell r="B6974">
            <v>101.26</v>
          </cell>
        </row>
        <row r="6975">
          <cell r="A6975">
            <v>28781</v>
          </cell>
          <cell r="B6975">
            <v>100.49</v>
          </cell>
        </row>
        <row r="6976">
          <cell r="A6976">
            <v>28782</v>
          </cell>
          <cell r="B6976">
            <v>99.33</v>
          </cell>
        </row>
        <row r="6977">
          <cell r="A6977">
            <v>28783</v>
          </cell>
          <cell r="B6977">
            <v>97.95</v>
          </cell>
        </row>
        <row r="6978">
          <cell r="A6978">
            <v>28786</v>
          </cell>
          <cell r="B6978">
            <v>98.18</v>
          </cell>
        </row>
        <row r="6979">
          <cell r="A6979">
            <v>28787</v>
          </cell>
          <cell r="B6979">
            <v>97.49</v>
          </cell>
        </row>
        <row r="6980">
          <cell r="A6980">
            <v>28788</v>
          </cell>
          <cell r="B6980">
            <v>97.31</v>
          </cell>
        </row>
        <row r="6981">
          <cell r="A6981">
            <v>28789</v>
          </cell>
          <cell r="B6981">
            <v>96.03</v>
          </cell>
        </row>
        <row r="6982">
          <cell r="A6982">
            <v>28790</v>
          </cell>
          <cell r="B6982">
            <v>94.59</v>
          </cell>
        </row>
        <row r="6983">
          <cell r="A6983">
            <v>28793</v>
          </cell>
          <cell r="B6983">
            <v>95.06</v>
          </cell>
        </row>
        <row r="6984">
          <cell r="A6984">
            <v>28794</v>
          </cell>
          <cell r="B6984">
            <v>93.15</v>
          </cell>
        </row>
        <row r="6985">
          <cell r="A6985">
            <v>28795</v>
          </cell>
          <cell r="B6985">
            <v>96.85</v>
          </cell>
        </row>
        <row r="6986">
          <cell r="A6986">
            <v>28796</v>
          </cell>
          <cell r="B6986">
            <v>95.61</v>
          </cell>
        </row>
        <row r="6987">
          <cell r="A6987">
            <v>28797</v>
          </cell>
          <cell r="B6987">
            <v>96.18</v>
          </cell>
        </row>
        <row r="6988">
          <cell r="A6988">
            <v>28800</v>
          </cell>
          <cell r="B6988">
            <v>95.19</v>
          </cell>
        </row>
        <row r="6989">
          <cell r="A6989">
            <v>28801</v>
          </cell>
          <cell r="B6989">
            <v>93.85</v>
          </cell>
        </row>
        <row r="6990">
          <cell r="A6990">
            <v>28802</v>
          </cell>
          <cell r="B6990">
            <v>94.45</v>
          </cell>
        </row>
        <row r="6991">
          <cell r="A6991">
            <v>28803</v>
          </cell>
          <cell r="B6991">
            <v>94.42</v>
          </cell>
        </row>
        <row r="6992">
          <cell r="A6992">
            <v>28804</v>
          </cell>
          <cell r="B6992">
            <v>94.77</v>
          </cell>
        </row>
        <row r="6993">
          <cell r="A6993">
            <v>28807</v>
          </cell>
          <cell r="B6993">
            <v>93.13</v>
          </cell>
        </row>
        <row r="6994">
          <cell r="A6994">
            <v>28808</v>
          </cell>
          <cell r="B6994">
            <v>92.49</v>
          </cell>
        </row>
        <row r="6995">
          <cell r="A6995">
            <v>28809</v>
          </cell>
          <cell r="B6995">
            <v>92.71</v>
          </cell>
        </row>
        <row r="6996">
          <cell r="A6996">
            <v>28810</v>
          </cell>
          <cell r="B6996">
            <v>93.71</v>
          </cell>
        </row>
        <row r="6997">
          <cell r="A6997">
            <v>28811</v>
          </cell>
          <cell r="B6997">
            <v>94.42</v>
          </cell>
        </row>
        <row r="6998">
          <cell r="A6998">
            <v>28814</v>
          </cell>
          <cell r="B6998">
            <v>95.25</v>
          </cell>
        </row>
        <row r="6999">
          <cell r="A6999">
            <v>28815</v>
          </cell>
          <cell r="B6999">
            <v>95.01</v>
          </cell>
        </row>
        <row r="7000">
          <cell r="A7000">
            <v>28816</v>
          </cell>
          <cell r="B7000">
            <v>95.48</v>
          </cell>
        </row>
        <row r="7001">
          <cell r="A7001">
            <v>28818</v>
          </cell>
          <cell r="B7001">
            <v>95.79</v>
          </cell>
        </row>
        <row r="7002">
          <cell r="A7002">
            <v>28821</v>
          </cell>
          <cell r="B7002">
            <v>95.99</v>
          </cell>
        </row>
        <row r="7003">
          <cell r="A7003">
            <v>28822</v>
          </cell>
          <cell r="B7003">
            <v>95.15</v>
          </cell>
        </row>
        <row r="7004">
          <cell r="A7004">
            <v>28823</v>
          </cell>
          <cell r="B7004">
            <v>93.75</v>
          </cell>
        </row>
        <row r="7005">
          <cell r="A7005">
            <v>28824</v>
          </cell>
          <cell r="B7005">
            <v>94.7</v>
          </cell>
        </row>
        <row r="7006">
          <cell r="A7006">
            <v>28825</v>
          </cell>
          <cell r="B7006">
            <v>96.28</v>
          </cell>
        </row>
        <row r="7007">
          <cell r="A7007">
            <v>28828</v>
          </cell>
          <cell r="B7007">
            <v>96.15</v>
          </cell>
        </row>
        <row r="7008">
          <cell r="A7008">
            <v>28829</v>
          </cell>
          <cell r="B7008">
            <v>97.44</v>
          </cell>
        </row>
        <row r="7009">
          <cell r="A7009">
            <v>28830</v>
          </cell>
          <cell r="B7009">
            <v>97.49</v>
          </cell>
        </row>
        <row r="7010">
          <cell r="A7010">
            <v>28831</v>
          </cell>
          <cell r="B7010">
            <v>97.08</v>
          </cell>
        </row>
        <row r="7011">
          <cell r="A7011">
            <v>28832</v>
          </cell>
          <cell r="B7011">
            <v>96.63</v>
          </cell>
        </row>
        <row r="7012">
          <cell r="A7012">
            <v>28835</v>
          </cell>
          <cell r="B7012">
            <v>97.11</v>
          </cell>
        </row>
        <row r="7013">
          <cell r="A7013">
            <v>28836</v>
          </cell>
          <cell r="B7013">
            <v>96.59</v>
          </cell>
        </row>
        <row r="7014">
          <cell r="A7014">
            <v>28837</v>
          </cell>
          <cell r="B7014">
            <v>96.06</v>
          </cell>
        </row>
        <row r="7015">
          <cell r="A7015">
            <v>28838</v>
          </cell>
          <cell r="B7015">
            <v>96.04</v>
          </cell>
        </row>
        <row r="7016">
          <cell r="A7016">
            <v>28839</v>
          </cell>
          <cell r="B7016">
            <v>95.33</v>
          </cell>
        </row>
        <row r="7017">
          <cell r="A7017">
            <v>28842</v>
          </cell>
          <cell r="B7017">
            <v>93.44</v>
          </cell>
        </row>
        <row r="7018">
          <cell r="A7018">
            <v>28843</v>
          </cell>
          <cell r="B7018">
            <v>94.24</v>
          </cell>
        </row>
        <row r="7019">
          <cell r="A7019">
            <v>28844</v>
          </cell>
          <cell r="B7019">
            <v>94.68</v>
          </cell>
        </row>
        <row r="7020">
          <cell r="A7020">
            <v>28845</v>
          </cell>
          <cell r="B7020">
            <v>94.71</v>
          </cell>
        </row>
        <row r="7021">
          <cell r="A7021">
            <v>28846</v>
          </cell>
          <cell r="B7021">
            <v>96.31</v>
          </cell>
        </row>
        <row r="7022">
          <cell r="A7022">
            <v>28850</v>
          </cell>
          <cell r="B7022">
            <v>97.52</v>
          </cell>
        </row>
        <row r="7023">
          <cell r="A7023">
            <v>28851</v>
          </cell>
          <cell r="B7023">
            <v>96.66</v>
          </cell>
        </row>
        <row r="7024">
          <cell r="A7024">
            <v>28852</v>
          </cell>
          <cell r="B7024">
            <v>96.28</v>
          </cell>
        </row>
        <row r="7025">
          <cell r="A7025">
            <v>28853</v>
          </cell>
          <cell r="B7025">
            <v>96.11</v>
          </cell>
        </row>
        <row r="7026">
          <cell r="A7026">
            <v>28857</v>
          </cell>
          <cell r="B7026">
            <v>96.73</v>
          </cell>
        </row>
        <row r="7027">
          <cell r="A7027">
            <v>28858</v>
          </cell>
          <cell r="B7027">
            <v>97.8</v>
          </cell>
        </row>
        <row r="7028">
          <cell r="A7028">
            <v>28859</v>
          </cell>
          <cell r="B7028">
            <v>98.58</v>
          </cell>
        </row>
        <row r="7029">
          <cell r="A7029">
            <v>28860</v>
          </cell>
          <cell r="B7029">
            <v>99.13</v>
          </cell>
        </row>
        <row r="7030">
          <cell r="A7030">
            <v>28863</v>
          </cell>
          <cell r="B7030">
            <v>98.8</v>
          </cell>
        </row>
        <row r="7031">
          <cell r="A7031">
            <v>28864</v>
          </cell>
          <cell r="B7031">
            <v>99.33</v>
          </cell>
        </row>
        <row r="7032">
          <cell r="A7032">
            <v>28865</v>
          </cell>
          <cell r="B7032">
            <v>98.77</v>
          </cell>
        </row>
        <row r="7033">
          <cell r="A7033">
            <v>28866</v>
          </cell>
          <cell r="B7033">
            <v>99.1</v>
          </cell>
        </row>
        <row r="7034">
          <cell r="A7034">
            <v>28867</v>
          </cell>
          <cell r="B7034">
            <v>99.93</v>
          </cell>
        </row>
        <row r="7035">
          <cell r="A7035">
            <v>28870</v>
          </cell>
          <cell r="B7035">
            <v>100.69</v>
          </cell>
        </row>
        <row r="7036">
          <cell r="A7036">
            <v>28871</v>
          </cell>
          <cell r="B7036">
            <v>99.46</v>
          </cell>
        </row>
        <row r="7037">
          <cell r="A7037">
            <v>28872</v>
          </cell>
          <cell r="B7037">
            <v>99.48</v>
          </cell>
        </row>
        <row r="7038">
          <cell r="A7038">
            <v>28873</v>
          </cell>
          <cell r="B7038">
            <v>99.72</v>
          </cell>
        </row>
        <row r="7039">
          <cell r="A7039">
            <v>28874</v>
          </cell>
          <cell r="B7039">
            <v>99.75</v>
          </cell>
        </row>
        <row r="7040">
          <cell r="A7040">
            <v>28877</v>
          </cell>
          <cell r="B7040">
            <v>99.9</v>
          </cell>
        </row>
        <row r="7041">
          <cell r="A7041">
            <v>28878</v>
          </cell>
          <cell r="B7041">
            <v>100.6</v>
          </cell>
        </row>
        <row r="7042">
          <cell r="A7042">
            <v>28879</v>
          </cell>
          <cell r="B7042">
            <v>100.16</v>
          </cell>
        </row>
        <row r="7043">
          <cell r="A7043">
            <v>28880</v>
          </cell>
          <cell r="B7043">
            <v>101.19</v>
          </cell>
        </row>
        <row r="7044">
          <cell r="A7044">
            <v>28881</v>
          </cell>
          <cell r="B7044">
            <v>101.86</v>
          </cell>
        </row>
        <row r="7045">
          <cell r="A7045">
            <v>28884</v>
          </cell>
          <cell r="B7045">
            <v>101.55</v>
          </cell>
        </row>
        <row r="7046">
          <cell r="A7046">
            <v>28885</v>
          </cell>
          <cell r="B7046">
            <v>101.05</v>
          </cell>
        </row>
        <row r="7047">
          <cell r="A7047">
            <v>28886</v>
          </cell>
          <cell r="B7047">
            <v>99.93</v>
          </cell>
        </row>
        <row r="7048">
          <cell r="A7048">
            <v>28887</v>
          </cell>
          <cell r="B7048">
            <v>99.96</v>
          </cell>
        </row>
        <row r="7049">
          <cell r="A7049">
            <v>28888</v>
          </cell>
          <cell r="B7049">
            <v>99.5</v>
          </cell>
        </row>
        <row r="7050">
          <cell r="A7050">
            <v>28891</v>
          </cell>
          <cell r="B7050">
            <v>98.09</v>
          </cell>
        </row>
        <row r="7051">
          <cell r="A7051">
            <v>28892</v>
          </cell>
          <cell r="B7051">
            <v>98.05</v>
          </cell>
        </row>
        <row r="7052">
          <cell r="A7052">
            <v>28893</v>
          </cell>
          <cell r="B7052">
            <v>97.16</v>
          </cell>
        </row>
        <row r="7053">
          <cell r="A7053">
            <v>28894</v>
          </cell>
          <cell r="B7053">
            <v>97.65</v>
          </cell>
        </row>
        <row r="7054">
          <cell r="A7054">
            <v>28895</v>
          </cell>
          <cell r="B7054">
            <v>97.87</v>
          </cell>
        </row>
        <row r="7055">
          <cell r="A7055">
            <v>28898</v>
          </cell>
          <cell r="B7055">
            <v>98.2</v>
          </cell>
        </row>
        <row r="7056">
          <cell r="A7056">
            <v>28899</v>
          </cell>
          <cell r="B7056">
            <v>98.93</v>
          </cell>
        </row>
        <row r="7057">
          <cell r="A7057">
            <v>28900</v>
          </cell>
          <cell r="B7057">
            <v>98.87</v>
          </cell>
        </row>
        <row r="7058">
          <cell r="A7058">
            <v>28901</v>
          </cell>
          <cell r="B7058">
            <v>98.73</v>
          </cell>
        </row>
        <row r="7059">
          <cell r="A7059">
            <v>28902</v>
          </cell>
          <cell r="B7059">
            <v>98.67</v>
          </cell>
        </row>
        <row r="7060">
          <cell r="A7060">
            <v>28906</v>
          </cell>
          <cell r="B7060">
            <v>99.42</v>
          </cell>
        </row>
        <row r="7061">
          <cell r="A7061">
            <v>28907</v>
          </cell>
          <cell r="B7061">
            <v>99.07</v>
          </cell>
        </row>
        <row r="7062">
          <cell r="A7062">
            <v>28908</v>
          </cell>
          <cell r="B7062">
            <v>98.33</v>
          </cell>
        </row>
        <row r="7063">
          <cell r="A7063">
            <v>28909</v>
          </cell>
          <cell r="B7063">
            <v>97.78</v>
          </cell>
        </row>
        <row r="7064">
          <cell r="A7064">
            <v>28912</v>
          </cell>
          <cell r="B7064">
            <v>97.67</v>
          </cell>
        </row>
        <row r="7065">
          <cell r="A7065">
            <v>28913</v>
          </cell>
          <cell r="B7065">
            <v>96.13</v>
          </cell>
        </row>
        <row r="7066">
          <cell r="A7066">
            <v>28914</v>
          </cell>
          <cell r="B7066">
            <v>96.28</v>
          </cell>
        </row>
        <row r="7067">
          <cell r="A7067">
            <v>28915</v>
          </cell>
          <cell r="B7067">
            <v>96.9</v>
          </cell>
        </row>
        <row r="7068">
          <cell r="A7068">
            <v>28916</v>
          </cell>
          <cell r="B7068">
            <v>96.97</v>
          </cell>
        </row>
        <row r="7069">
          <cell r="A7069">
            <v>28919</v>
          </cell>
          <cell r="B7069">
            <v>98.06</v>
          </cell>
        </row>
        <row r="7070">
          <cell r="A7070">
            <v>28920</v>
          </cell>
          <cell r="B7070">
            <v>97.87</v>
          </cell>
        </row>
        <row r="7071">
          <cell r="A7071">
            <v>28921</v>
          </cell>
          <cell r="B7071">
            <v>98.44</v>
          </cell>
        </row>
        <row r="7072">
          <cell r="A7072">
            <v>28922</v>
          </cell>
          <cell r="B7072">
            <v>99.58</v>
          </cell>
        </row>
        <row r="7073">
          <cell r="A7073">
            <v>28923</v>
          </cell>
          <cell r="B7073">
            <v>99.54</v>
          </cell>
        </row>
        <row r="7074">
          <cell r="A7074">
            <v>28926</v>
          </cell>
          <cell r="B7074">
            <v>99.67</v>
          </cell>
        </row>
        <row r="7075">
          <cell r="A7075">
            <v>28927</v>
          </cell>
          <cell r="B7075">
            <v>99.84</v>
          </cell>
        </row>
        <row r="7076">
          <cell r="A7076">
            <v>28928</v>
          </cell>
          <cell r="B7076">
            <v>99.71</v>
          </cell>
        </row>
        <row r="7077">
          <cell r="A7077">
            <v>28929</v>
          </cell>
          <cell r="B7077">
            <v>99.86</v>
          </cell>
        </row>
        <row r="7078">
          <cell r="A7078">
            <v>28930</v>
          </cell>
          <cell r="B7078">
            <v>100.69</v>
          </cell>
        </row>
        <row r="7079">
          <cell r="A7079">
            <v>28933</v>
          </cell>
          <cell r="B7079">
            <v>101.06</v>
          </cell>
        </row>
        <row r="7080">
          <cell r="A7080">
            <v>28934</v>
          </cell>
          <cell r="B7080">
            <v>100.5</v>
          </cell>
        </row>
        <row r="7081">
          <cell r="A7081">
            <v>28935</v>
          </cell>
          <cell r="B7081">
            <v>101.25</v>
          </cell>
        </row>
        <row r="7082">
          <cell r="A7082">
            <v>28936</v>
          </cell>
          <cell r="B7082">
            <v>101.67</v>
          </cell>
        </row>
        <row r="7083">
          <cell r="A7083">
            <v>28937</v>
          </cell>
          <cell r="B7083">
            <v>101.6</v>
          </cell>
        </row>
        <row r="7084">
          <cell r="A7084">
            <v>28940</v>
          </cell>
          <cell r="B7084">
            <v>101.04</v>
          </cell>
        </row>
        <row r="7085">
          <cell r="A7085">
            <v>28941</v>
          </cell>
          <cell r="B7085">
            <v>102.48</v>
          </cell>
        </row>
        <row r="7086">
          <cell r="A7086">
            <v>28942</v>
          </cell>
          <cell r="B7086">
            <v>102.12</v>
          </cell>
        </row>
        <row r="7087">
          <cell r="A7087">
            <v>28943</v>
          </cell>
          <cell r="B7087">
            <v>102.03</v>
          </cell>
        </row>
        <row r="7088">
          <cell r="A7088">
            <v>28944</v>
          </cell>
          <cell r="B7088">
            <v>101.59</v>
          </cell>
        </row>
        <row r="7089">
          <cell r="A7089">
            <v>28947</v>
          </cell>
          <cell r="B7089">
            <v>100.9</v>
          </cell>
        </row>
        <row r="7090">
          <cell r="A7090">
            <v>28948</v>
          </cell>
          <cell r="B7090">
            <v>102.4</v>
          </cell>
        </row>
        <row r="7091">
          <cell r="A7091">
            <v>28949</v>
          </cell>
          <cell r="B7091">
            <v>102.65</v>
          </cell>
        </row>
        <row r="7092">
          <cell r="A7092">
            <v>28950</v>
          </cell>
          <cell r="B7092">
            <v>103.26</v>
          </cell>
        </row>
        <row r="7093">
          <cell r="A7093">
            <v>28951</v>
          </cell>
          <cell r="B7093">
            <v>103.18</v>
          </cell>
        </row>
        <row r="7094">
          <cell r="A7094">
            <v>28954</v>
          </cell>
          <cell r="B7094">
            <v>102.87</v>
          </cell>
        </row>
        <row r="7095">
          <cell r="A7095">
            <v>28955</v>
          </cell>
          <cell r="B7095">
            <v>103.34</v>
          </cell>
        </row>
        <row r="7096">
          <cell r="A7096">
            <v>28956</v>
          </cell>
          <cell r="B7096">
            <v>102.31</v>
          </cell>
        </row>
        <row r="7097">
          <cell r="A7097">
            <v>28957</v>
          </cell>
          <cell r="B7097">
            <v>102</v>
          </cell>
        </row>
        <row r="7098">
          <cell r="A7098">
            <v>28961</v>
          </cell>
          <cell r="B7098">
            <v>101.12</v>
          </cell>
        </row>
        <row r="7099">
          <cell r="A7099">
            <v>28962</v>
          </cell>
          <cell r="B7099">
            <v>101.24</v>
          </cell>
        </row>
        <row r="7100">
          <cell r="A7100">
            <v>28963</v>
          </cell>
          <cell r="B7100">
            <v>101.7</v>
          </cell>
        </row>
        <row r="7101">
          <cell r="A7101">
            <v>28964</v>
          </cell>
          <cell r="B7101">
            <v>101.28</v>
          </cell>
        </row>
        <row r="7102">
          <cell r="A7102">
            <v>28965</v>
          </cell>
          <cell r="B7102">
            <v>101.23</v>
          </cell>
        </row>
        <row r="7103">
          <cell r="A7103">
            <v>28968</v>
          </cell>
          <cell r="B7103">
            <v>101.57</v>
          </cell>
        </row>
        <row r="7104">
          <cell r="A7104">
            <v>28969</v>
          </cell>
          <cell r="B7104">
            <v>102.2</v>
          </cell>
        </row>
        <row r="7105">
          <cell r="A7105">
            <v>28970</v>
          </cell>
          <cell r="B7105">
            <v>102.5</v>
          </cell>
        </row>
        <row r="7106">
          <cell r="A7106">
            <v>28971</v>
          </cell>
          <cell r="B7106">
            <v>102.01</v>
          </cell>
        </row>
        <row r="7107">
          <cell r="A7107">
            <v>28972</v>
          </cell>
          <cell r="B7107">
            <v>101.8</v>
          </cell>
        </row>
        <row r="7108">
          <cell r="A7108">
            <v>28975</v>
          </cell>
          <cell r="B7108">
            <v>101.76</v>
          </cell>
        </row>
        <row r="7109">
          <cell r="A7109">
            <v>28976</v>
          </cell>
          <cell r="B7109">
            <v>101.68</v>
          </cell>
        </row>
        <row r="7110">
          <cell r="A7110">
            <v>28977</v>
          </cell>
          <cell r="B7110">
            <v>101.72</v>
          </cell>
        </row>
        <row r="7111">
          <cell r="A7111">
            <v>28978</v>
          </cell>
          <cell r="B7111">
            <v>101.81</v>
          </cell>
        </row>
        <row r="7112">
          <cell r="A7112">
            <v>28979</v>
          </cell>
          <cell r="B7112">
            <v>100.69</v>
          </cell>
        </row>
        <row r="7113">
          <cell r="A7113">
            <v>28982</v>
          </cell>
          <cell r="B7113">
            <v>99.02</v>
          </cell>
        </row>
        <row r="7114">
          <cell r="A7114">
            <v>28983</v>
          </cell>
          <cell r="B7114">
            <v>99.17</v>
          </cell>
        </row>
        <row r="7115">
          <cell r="A7115">
            <v>28984</v>
          </cell>
          <cell r="B7115">
            <v>99.46</v>
          </cell>
        </row>
        <row r="7116">
          <cell r="A7116">
            <v>28985</v>
          </cell>
          <cell r="B7116">
            <v>98.52</v>
          </cell>
        </row>
        <row r="7117">
          <cell r="A7117">
            <v>28986</v>
          </cell>
          <cell r="B7117">
            <v>98.52</v>
          </cell>
        </row>
        <row r="7118">
          <cell r="A7118">
            <v>28989</v>
          </cell>
          <cell r="B7118">
            <v>98.06</v>
          </cell>
        </row>
        <row r="7119">
          <cell r="A7119">
            <v>28990</v>
          </cell>
          <cell r="B7119">
            <v>98.14</v>
          </cell>
        </row>
        <row r="7120">
          <cell r="A7120">
            <v>28991</v>
          </cell>
          <cell r="B7120">
            <v>98.42</v>
          </cell>
        </row>
        <row r="7121">
          <cell r="A7121">
            <v>28992</v>
          </cell>
          <cell r="B7121">
            <v>99.94</v>
          </cell>
        </row>
        <row r="7122">
          <cell r="A7122">
            <v>28993</v>
          </cell>
          <cell r="B7122">
            <v>99.93</v>
          </cell>
        </row>
        <row r="7123">
          <cell r="A7123">
            <v>28996</v>
          </cell>
          <cell r="B7123">
            <v>100.14</v>
          </cell>
        </row>
        <row r="7124">
          <cell r="A7124">
            <v>28997</v>
          </cell>
          <cell r="B7124">
            <v>100.51</v>
          </cell>
        </row>
        <row r="7125">
          <cell r="A7125">
            <v>28998</v>
          </cell>
          <cell r="B7125">
            <v>99.89</v>
          </cell>
        </row>
        <row r="7126">
          <cell r="A7126">
            <v>28999</v>
          </cell>
          <cell r="B7126">
            <v>99.93</v>
          </cell>
        </row>
        <row r="7127">
          <cell r="A7127">
            <v>29000</v>
          </cell>
          <cell r="B7127">
            <v>100.22</v>
          </cell>
        </row>
        <row r="7128">
          <cell r="A7128">
            <v>29004</v>
          </cell>
          <cell r="B7128">
            <v>100.05</v>
          </cell>
        </row>
        <row r="7129">
          <cell r="A7129">
            <v>29005</v>
          </cell>
          <cell r="B7129">
            <v>99.11</v>
          </cell>
        </row>
        <row r="7130">
          <cell r="A7130">
            <v>29006</v>
          </cell>
          <cell r="B7130">
            <v>99.08</v>
          </cell>
        </row>
        <row r="7131">
          <cell r="A7131">
            <v>29007</v>
          </cell>
          <cell r="B7131">
            <v>99.17</v>
          </cell>
        </row>
        <row r="7132">
          <cell r="A7132">
            <v>29010</v>
          </cell>
          <cell r="B7132">
            <v>99.32</v>
          </cell>
        </row>
        <row r="7133">
          <cell r="A7133">
            <v>29011</v>
          </cell>
          <cell r="B7133">
            <v>100.62</v>
          </cell>
        </row>
        <row r="7134">
          <cell r="A7134">
            <v>29012</v>
          </cell>
          <cell r="B7134">
            <v>101.3</v>
          </cell>
        </row>
        <row r="7135">
          <cell r="A7135">
            <v>29013</v>
          </cell>
          <cell r="B7135">
            <v>101.79</v>
          </cell>
        </row>
        <row r="7136">
          <cell r="A7136">
            <v>29014</v>
          </cell>
          <cell r="B7136">
            <v>101.49</v>
          </cell>
        </row>
        <row r="7137">
          <cell r="A7137">
            <v>29017</v>
          </cell>
          <cell r="B7137">
            <v>101.91</v>
          </cell>
        </row>
        <row r="7138">
          <cell r="A7138">
            <v>29018</v>
          </cell>
          <cell r="B7138">
            <v>102.85</v>
          </cell>
        </row>
        <row r="7139">
          <cell r="A7139">
            <v>29019</v>
          </cell>
          <cell r="B7139">
            <v>102.31</v>
          </cell>
        </row>
        <row r="7140">
          <cell r="A7140">
            <v>29020</v>
          </cell>
          <cell r="B7140">
            <v>102.2</v>
          </cell>
        </row>
        <row r="7141">
          <cell r="A7141">
            <v>29021</v>
          </cell>
          <cell r="B7141">
            <v>102.09</v>
          </cell>
        </row>
        <row r="7142">
          <cell r="A7142">
            <v>29024</v>
          </cell>
          <cell r="B7142">
            <v>101.56</v>
          </cell>
        </row>
        <row r="7143">
          <cell r="A7143">
            <v>29025</v>
          </cell>
          <cell r="B7143">
            <v>101.58</v>
          </cell>
        </row>
        <row r="7144">
          <cell r="A7144">
            <v>29026</v>
          </cell>
          <cell r="B7144">
            <v>101.63</v>
          </cell>
        </row>
        <row r="7145">
          <cell r="A7145">
            <v>29027</v>
          </cell>
          <cell r="B7145">
            <v>102.09</v>
          </cell>
        </row>
        <row r="7146">
          <cell r="A7146">
            <v>29028</v>
          </cell>
          <cell r="B7146">
            <v>102.64</v>
          </cell>
        </row>
        <row r="7147">
          <cell r="A7147">
            <v>29031</v>
          </cell>
          <cell r="B7147">
            <v>102.09</v>
          </cell>
        </row>
        <row r="7148">
          <cell r="A7148">
            <v>29032</v>
          </cell>
          <cell r="B7148">
            <v>101.66</v>
          </cell>
        </row>
        <row r="7149">
          <cell r="A7149">
            <v>29033</v>
          </cell>
          <cell r="B7149">
            <v>102.27</v>
          </cell>
        </row>
        <row r="7150">
          <cell r="A7150">
            <v>29034</v>
          </cell>
          <cell r="B7150">
            <v>102.8</v>
          </cell>
        </row>
        <row r="7151">
          <cell r="A7151">
            <v>29035</v>
          </cell>
          <cell r="B7151">
            <v>102.91</v>
          </cell>
        </row>
        <row r="7152">
          <cell r="A7152">
            <v>29038</v>
          </cell>
          <cell r="B7152">
            <v>101.99</v>
          </cell>
        </row>
        <row r="7153">
          <cell r="A7153">
            <v>29039</v>
          </cell>
          <cell r="B7153">
            <v>102.09</v>
          </cell>
        </row>
        <row r="7154">
          <cell r="A7154">
            <v>29041</v>
          </cell>
          <cell r="B7154">
            <v>102.43</v>
          </cell>
        </row>
        <row r="7155">
          <cell r="A7155">
            <v>29042</v>
          </cell>
          <cell r="B7155">
            <v>103.62</v>
          </cell>
        </row>
        <row r="7156">
          <cell r="A7156">
            <v>29045</v>
          </cell>
          <cell r="B7156">
            <v>104.47</v>
          </cell>
        </row>
        <row r="7157">
          <cell r="A7157">
            <v>29046</v>
          </cell>
          <cell r="B7157">
            <v>104.2</v>
          </cell>
        </row>
        <row r="7158">
          <cell r="A7158">
            <v>29047</v>
          </cell>
          <cell r="B7158">
            <v>103.64</v>
          </cell>
        </row>
        <row r="7159">
          <cell r="A7159">
            <v>29048</v>
          </cell>
          <cell r="B7159">
            <v>102.69</v>
          </cell>
        </row>
        <row r="7160">
          <cell r="A7160">
            <v>29049</v>
          </cell>
          <cell r="B7160">
            <v>102.32</v>
          </cell>
        </row>
        <row r="7161">
          <cell r="A7161">
            <v>29052</v>
          </cell>
          <cell r="B7161">
            <v>102.74</v>
          </cell>
        </row>
        <row r="7162">
          <cell r="A7162">
            <v>29053</v>
          </cell>
          <cell r="B7162">
            <v>101.83</v>
          </cell>
        </row>
        <row r="7163">
          <cell r="A7163">
            <v>29054</v>
          </cell>
          <cell r="B7163">
            <v>101.69</v>
          </cell>
        </row>
        <row r="7164">
          <cell r="A7164">
            <v>29055</v>
          </cell>
          <cell r="B7164">
            <v>101.61</v>
          </cell>
        </row>
        <row r="7165">
          <cell r="A7165">
            <v>29056</v>
          </cell>
          <cell r="B7165">
            <v>101.82</v>
          </cell>
        </row>
        <row r="7166">
          <cell r="A7166">
            <v>29059</v>
          </cell>
          <cell r="B7166">
            <v>101.59</v>
          </cell>
        </row>
        <row r="7167">
          <cell r="A7167">
            <v>29060</v>
          </cell>
          <cell r="B7167">
            <v>101.97</v>
          </cell>
        </row>
        <row r="7168">
          <cell r="A7168">
            <v>29061</v>
          </cell>
          <cell r="B7168">
            <v>103.08</v>
          </cell>
        </row>
        <row r="7169">
          <cell r="A7169">
            <v>29062</v>
          </cell>
          <cell r="B7169">
            <v>103.1</v>
          </cell>
        </row>
        <row r="7170">
          <cell r="A7170">
            <v>29063</v>
          </cell>
          <cell r="B7170">
            <v>103.1</v>
          </cell>
        </row>
        <row r="7171">
          <cell r="A7171">
            <v>29066</v>
          </cell>
          <cell r="B7171">
            <v>103.15</v>
          </cell>
        </row>
        <row r="7172">
          <cell r="A7172">
            <v>29067</v>
          </cell>
          <cell r="B7172">
            <v>103.81</v>
          </cell>
        </row>
        <row r="7173">
          <cell r="A7173">
            <v>29068</v>
          </cell>
          <cell r="B7173">
            <v>104.17</v>
          </cell>
        </row>
        <row r="7174">
          <cell r="A7174">
            <v>29069</v>
          </cell>
          <cell r="B7174">
            <v>104.1</v>
          </cell>
        </row>
        <row r="7175">
          <cell r="A7175">
            <v>29070</v>
          </cell>
          <cell r="B7175">
            <v>104.04</v>
          </cell>
        </row>
        <row r="7176">
          <cell r="A7176">
            <v>29073</v>
          </cell>
          <cell r="B7176">
            <v>104.3</v>
          </cell>
        </row>
        <row r="7177">
          <cell r="A7177">
            <v>29074</v>
          </cell>
          <cell r="B7177">
            <v>105.65</v>
          </cell>
        </row>
        <row r="7178">
          <cell r="A7178">
            <v>29075</v>
          </cell>
          <cell r="B7178">
            <v>105.98</v>
          </cell>
        </row>
        <row r="7179">
          <cell r="A7179">
            <v>29076</v>
          </cell>
          <cell r="B7179">
            <v>105.49</v>
          </cell>
        </row>
        <row r="7180">
          <cell r="A7180">
            <v>29077</v>
          </cell>
          <cell r="B7180">
            <v>106.4</v>
          </cell>
        </row>
        <row r="7181">
          <cell r="A7181">
            <v>29080</v>
          </cell>
          <cell r="B7181">
            <v>107.42</v>
          </cell>
        </row>
        <row r="7182">
          <cell r="A7182">
            <v>29081</v>
          </cell>
          <cell r="B7182">
            <v>107.52</v>
          </cell>
        </row>
        <row r="7183">
          <cell r="A7183">
            <v>29082</v>
          </cell>
          <cell r="B7183">
            <v>108.25</v>
          </cell>
        </row>
        <row r="7184">
          <cell r="A7184">
            <v>29083</v>
          </cell>
          <cell r="B7184">
            <v>108.09</v>
          </cell>
        </row>
        <row r="7185">
          <cell r="A7185">
            <v>29084</v>
          </cell>
          <cell r="B7185">
            <v>108.3</v>
          </cell>
        </row>
        <row r="7186">
          <cell r="A7186">
            <v>29087</v>
          </cell>
          <cell r="B7186">
            <v>108.83</v>
          </cell>
        </row>
        <row r="7187">
          <cell r="A7187">
            <v>29088</v>
          </cell>
          <cell r="B7187">
            <v>108.91</v>
          </cell>
        </row>
        <row r="7188">
          <cell r="A7188">
            <v>29089</v>
          </cell>
          <cell r="B7188">
            <v>108.99</v>
          </cell>
        </row>
        <row r="7189">
          <cell r="A7189">
            <v>29090</v>
          </cell>
          <cell r="B7189">
            <v>108.63</v>
          </cell>
        </row>
        <row r="7190">
          <cell r="A7190">
            <v>29091</v>
          </cell>
          <cell r="B7190">
            <v>108.6</v>
          </cell>
        </row>
        <row r="7191">
          <cell r="A7191">
            <v>29094</v>
          </cell>
          <cell r="B7191">
            <v>109.14</v>
          </cell>
        </row>
        <row r="7192">
          <cell r="A7192">
            <v>29095</v>
          </cell>
          <cell r="B7192">
            <v>109.02</v>
          </cell>
        </row>
        <row r="7193">
          <cell r="A7193">
            <v>29096</v>
          </cell>
          <cell r="B7193">
            <v>109.02</v>
          </cell>
        </row>
        <row r="7194">
          <cell r="A7194">
            <v>29097</v>
          </cell>
          <cell r="B7194">
            <v>109.02</v>
          </cell>
        </row>
        <row r="7195">
          <cell r="A7195">
            <v>29098</v>
          </cell>
          <cell r="B7195">
            <v>109.32</v>
          </cell>
        </row>
        <row r="7196">
          <cell r="A7196">
            <v>29102</v>
          </cell>
          <cell r="B7196">
            <v>107.44</v>
          </cell>
        </row>
        <row r="7197">
          <cell r="A7197">
            <v>29103</v>
          </cell>
          <cell r="B7197">
            <v>106.4</v>
          </cell>
        </row>
        <row r="7198">
          <cell r="A7198">
            <v>29104</v>
          </cell>
          <cell r="B7198">
            <v>106.85</v>
          </cell>
        </row>
        <row r="7199">
          <cell r="A7199">
            <v>29105</v>
          </cell>
          <cell r="B7199">
            <v>107.66</v>
          </cell>
        </row>
        <row r="7200">
          <cell r="A7200">
            <v>29108</v>
          </cell>
          <cell r="B7200">
            <v>108.17</v>
          </cell>
        </row>
        <row r="7201">
          <cell r="A7201">
            <v>29109</v>
          </cell>
          <cell r="B7201">
            <v>107.51</v>
          </cell>
        </row>
        <row r="7202">
          <cell r="A7202">
            <v>29110</v>
          </cell>
          <cell r="B7202">
            <v>107.82</v>
          </cell>
        </row>
        <row r="7203">
          <cell r="A7203">
            <v>29111</v>
          </cell>
          <cell r="B7203">
            <v>107.85</v>
          </cell>
        </row>
        <row r="7204">
          <cell r="A7204">
            <v>29112</v>
          </cell>
          <cell r="B7204">
            <v>108.76</v>
          </cell>
        </row>
        <row r="7205">
          <cell r="A7205">
            <v>29115</v>
          </cell>
          <cell r="B7205">
            <v>108.84</v>
          </cell>
        </row>
        <row r="7206">
          <cell r="A7206">
            <v>29116</v>
          </cell>
          <cell r="B7206">
            <v>108</v>
          </cell>
        </row>
        <row r="7207">
          <cell r="A7207">
            <v>29117</v>
          </cell>
          <cell r="B7207">
            <v>108.28</v>
          </cell>
        </row>
        <row r="7208">
          <cell r="A7208">
            <v>29118</v>
          </cell>
          <cell r="B7208">
            <v>110.51</v>
          </cell>
        </row>
        <row r="7209">
          <cell r="A7209">
            <v>29119</v>
          </cell>
          <cell r="B7209">
            <v>110.47</v>
          </cell>
        </row>
        <row r="7210">
          <cell r="A7210">
            <v>29122</v>
          </cell>
          <cell r="B7210">
            <v>109.61</v>
          </cell>
        </row>
        <row r="7211">
          <cell r="A7211">
            <v>29123</v>
          </cell>
          <cell r="B7211">
            <v>109.68</v>
          </cell>
        </row>
        <row r="7212">
          <cell r="A7212">
            <v>29124</v>
          </cell>
          <cell r="B7212">
            <v>109.96</v>
          </cell>
        </row>
        <row r="7213">
          <cell r="A7213">
            <v>29125</v>
          </cell>
          <cell r="B7213">
            <v>110.21</v>
          </cell>
        </row>
        <row r="7214">
          <cell r="A7214">
            <v>29126</v>
          </cell>
          <cell r="B7214">
            <v>109.32</v>
          </cell>
        </row>
        <row r="7215">
          <cell r="A7215">
            <v>29129</v>
          </cell>
          <cell r="B7215">
            <v>108.56</v>
          </cell>
        </row>
        <row r="7216">
          <cell r="A7216">
            <v>29130</v>
          </cell>
          <cell r="B7216">
            <v>109.59</v>
          </cell>
        </row>
        <row r="7217">
          <cell r="A7217">
            <v>29131</v>
          </cell>
          <cell r="B7217">
            <v>109.59</v>
          </cell>
        </row>
        <row r="7218">
          <cell r="A7218">
            <v>29132</v>
          </cell>
          <cell r="B7218">
            <v>110.17</v>
          </cell>
        </row>
        <row r="7219">
          <cell r="A7219">
            <v>29133</v>
          </cell>
          <cell r="B7219">
            <v>111.27</v>
          </cell>
        </row>
        <row r="7220">
          <cell r="A7220">
            <v>29136</v>
          </cell>
          <cell r="B7220">
            <v>109.88</v>
          </cell>
        </row>
        <row r="7221">
          <cell r="A7221">
            <v>29137</v>
          </cell>
          <cell r="B7221">
            <v>106.63</v>
          </cell>
        </row>
        <row r="7222">
          <cell r="A7222">
            <v>29138</v>
          </cell>
          <cell r="B7222">
            <v>105.3</v>
          </cell>
        </row>
        <row r="7223">
          <cell r="A7223">
            <v>29139</v>
          </cell>
          <cell r="B7223">
            <v>105.05</v>
          </cell>
        </row>
        <row r="7224">
          <cell r="A7224">
            <v>29140</v>
          </cell>
          <cell r="B7224">
            <v>104.49</v>
          </cell>
        </row>
        <row r="7225">
          <cell r="A7225">
            <v>29143</v>
          </cell>
          <cell r="B7225">
            <v>103.36</v>
          </cell>
        </row>
        <row r="7226">
          <cell r="A7226">
            <v>29144</v>
          </cell>
          <cell r="B7226">
            <v>103.19</v>
          </cell>
        </row>
        <row r="7227">
          <cell r="A7227">
            <v>29145</v>
          </cell>
          <cell r="B7227">
            <v>103.39</v>
          </cell>
        </row>
        <row r="7228">
          <cell r="A7228">
            <v>29146</v>
          </cell>
          <cell r="B7228">
            <v>103.61</v>
          </cell>
        </row>
        <row r="7229">
          <cell r="A7229">
            <v>29147</v>
          </cell>
          <cell r="B7229">
            <v>101.6</v>
          </cell>
        </row>
        <row r="7230">
          <cell r="A7230">
            <v>29150</v>
          </cell>
          <cell r="B7230">
            <v>100.71</v>
          </cell>
        </row>
        <row r="7231">
          <cell r="A7231">
            <v>29151</v>
          </cell>
          <cell r="B7231">
            <v>100.28</v>
          </cell>
        </row>
        <row r="7232">
          <cell r="A7232">
            <v>29152</v>
          </cell>
          <cell r="B7232">
            <v>100.44</v>
          </cell>
        </row>
        <row r="7233">
          <cell r="A7233">
            <v>29153</v>
          </cell>
          <cell r="B7233">
            <v>100</v>
          </cell>
        </row>
        <row r="7234">
          <cell r="A7234">
            <v>29154</v>
          </cell>
          <cell r="B7234">
            <v>100.57</v>
          </cell>
        </row>
        <row r="7235">
          <cell r="A7235">
            <v>29157</v>
          </cell>
          <cell r="B7235">
            <v>100.71</v>
          </cell>
        </row>
        <row r="7236">
          <cell r="A7236">
            <v>29158</v>
          </cell>
          <cell r="B7236">
            <v>102.67</v>
          </cell>
        </row>
        <row r="7237">
          <cell r="A7237">
            <v>29159</v>
          </cell>
          <cell r="B7237">
            <v>101.82</v>
          </cell>
        </row>
        <row r="7238">
          <cell r="A7238">
            <v>29160</v>
          </cell>
          <cell r="B7238">
            <v>102.57</v>
          </cell>
        </row>
        <row r="7239">
          <cell r="A7239">
            <v>29161</v>
          </cell>
          <cell r="B7239">
            <v>102.51</v>
          </cell>
        </row>
        <row r="7240">
          <cell r="A7240">
            <v>29164</v>
          </cell>
          <cell r="B7240">
            <v>101.82</v>
          </cell>
        </row>
        <row r="7241">
          <cell r="A7241">
            <v>29165</v>
          </cell>
          <cell r="B7241">
            <v>101.2</v>
          </cell>
        </row>
        <row r="7242">
          <cell r="A7242">
            <v>29166</v>
          </cell>
          <cell r="B7242">
            <v>99.87</v>
          </cell>
        </row>
        <row r="7243">
          <cell r="A7243">
            <v>29167</v>
          </cell>
          <cell r="B7243">
            <v>100.3</v>
          </cell>
        </row>
        <row r="7244">
          <cell r="A7244">
            <v>29168</v>
          </cell>
          <cell r="B7244">
            <v>101.51</v>
          </cell>
        </row>
        <row r="7245">
          <cell r="A7245">
            <v>29171</v>
          </cell>
          <cell r="B7245">
            <v>103.51</v>
          </cell>
        </row>
        <row r="7246">
          <cell r="A7246">
            <v>29172</v>
          </cell>
          <cell r="B7246">
            <v>102.94</v>
          </cell>
        </row>
        <row r="7247">
          <cell r="A7247">
            <v>29173</v>
          </cell>
          <cell r="B7247">
            <v>103.39</v>
          </cell>
        </row>
        <row r="7248">
          <cell r="A7248">
            <v>29174</v>
          </cell>
          <cell r="B7248">
            <v>104.13</v>
          </cell>
        </row>
        <row r="7249">
          <cell r="A7249">
            <v>29175</v>
          </cell>
          <cell r="B7249">
            <v>103.79</v>
          </cell>
        </row>
        <row r="7250">
          <cell r="A7250">
            <v>29178</v>
          </cell>
          <cell r="B7250">
            <v>104.23</v>
          </cell>
        </row>
        <row r="7251">
          <cell r="A7251">
            <v>29179</v>
          </cell>
          <cell r="B7251">
            <v>103.69</v>
          </cell>
        </row>
        <row r="7252">
          <cell r="A7252">
            <v>29180</v>
          </cell>
          <cell r="B7252">
            <v>103.89</v>
          </cell>
        </row>
        <row r="7253">
          <cell r="A7253">
            <v>29182</v>
          </cell>
          <cell r="B7253">
            <v>104.67</v>
          </cell>
        </row>
        <row r="7254">
          <cell r="A7254">
            <v>29185</v>
          </cell>
          <cell r="B7254">
            <v>106.8</v>
          </cell>
        </row>
        <row r="7255">
          <cell r="A7255">
            <v>29186</v>
          </cell>
          <cell r="B7255">
            <v>106.38</v>
          </cell>
        </row>
        <row r="7256">
          <cell r="A7256">
            <v>29187</v>
          </cell>
          <cell r="B7256">
            <v>106.77</v>
          </cell>
        </row>
        <row r="7257">
          <cell r="A7257">
            <v>29188</v>
          </cell>
          <cell r="B7257">
            <v>106.81</v>
          </cell>
        </row>
        <row r="7258">
          <cell r="A7258">
            <v>29189</v>
          </cell>
          <cell r="B7258">
            <v>106.16</v>
          </cell>
        </row>
        <row r="7259">
          <cell r="A7259">
            <v>29192</v>
          </cell>
          <cell r="B7259">
            <v>105.83</v>
          </cell>
        </row>
        <row r="7260">
          <cell r="A7260">
            <v>29193</v>
          </cell>
          <cell r="B7260">
            <v>106.79</v>
          </cell>
        </row>
        <row r="7261">
          <cell r="A7261">
            <v>29194</v>
          </cell>
          <cell r="B7261">
            <v>107.25</v>
          </cell>
        </row>
        <row r="7262">
          <cell r="A7262">
            <v>29195</v>
          </cell>
          <cell r="B7262">
            <v>108</v>
          </cell>
        </row>
        <row r="7263">
          <cell r="A7263">
            <v>29196</v>
          </cell>
          <cell r="B7263">
            <v>107.52</v>
          </cell>
        </row>
        <row r="7264">
          <cell r="A7264">
            <v>29199</v>
          </cell>
          <cell r="B7264">
            <v>107.67</v>
          </cell>
        </row>
        <row r="7265">
          <cell r="A7265">
            <v>29200</v>
          </cell>
          <cell r="B7265">
            <v>107.49</v>
          </cell>
        </row>
        <row r="7266">
          <cell r="A7266">
            <v>29201</v>
          </cell>
          <cell r="B7266">
            <v>107.52</v>
          </cell>
        </row>
        <row r="7267">
          <cell r="A7267">
            <v>29202</v>
          </cell>
          <cell r="B7267">
            <v>107.67</v>
          </cell>
        </row>
        <row r="7268">
          <cell r="A7268">
            <v>29203</v>
          </cell>
          <cell r="B7268">
            <v>108.92</v>
          </cell>
        </row>
        <row r="7269">
          <cell r="A7269">
            <v>29206</v>
          </cell>
          <cell r="B7269">
            <v>109.33</v>
          </cell>
        </row>
        <row r="7270">
          <cell r="A7270">
            <v>29207</v>
          </cell>
          <cell r="B7270">
            <v>108.3</v>
          </cell>
        </row>
        <row r="7271">
          <cell r="A7271">
            <v>29208</v>
          </cell>
          <cell r="B7271">
            <v>108.2</v>
          </cell>
        </row>
        <row r="7272">
          <cell r="A7272">
            <v>29209</v>
          </cell>
          <cell r="B7272">
            <v>108.26</v>
          </cell>
        </row>
        <row r="7273">
          <cell r="A7273">
            <v>29210</v>
          </cell>
          <cell r="B7273">
            <v>107.59</v>
          </cell>
        </row>
        <row r="7274">
          <cell r="A7274">
            <v>29213</v>
          </cell>
          <cell r="B7274">
            <v>107.66</v>
          </cell>
        </row>
        <row r="7275">
          <cell r="A7275">
            <v>29215</v>
          </cell>
          <cell r="B7275">
            <v>107.78</v>
          </cell>
        </row>
        <row r="7276">
          <cell r="A7276">
            <v>29216</v>
          </cell>
          <cell r="B7276">
            <v>107.96</v>
          </cell>
        </row>
        <row r="7277">
          <cell r="A7277">
            <v>29217</v>
          </cell>
          <cell r="B7277">
            <v>107.84</v>
          </cell>
        </row>
        <row r="7278">
          <cell r="A7278">
            <v>29220</v>
          </cell>
          <cell r="B7278">
            <v>107.94</v>
          </cell>
        </row>
        <row r="7279">
          <cell r="A7279">
            <v>29222</v>
          </cell>
          <cell r="B7279">
            <v>105.76</v>
          </cell>
        </row>
        <row r="7280">
          <cell r="A7280">
            <v>29223</v>
          </cell>
          <cell r="B7280">
            <v>105.22</v>
          </cell>
        </row>
        <row r="7281">
          <cell r="A7281">
            <v>29224</v>
          </cell>
          <cell r="B7281">
            <v>106.52</v>
          </cell>
        </row>
        <row r="7282">
          <cell r="A7282">
            <v>29227</v>
          </cell>
          <cell r="B7282">
            <v>106.81</v>
          </cell>
        </row>
        <row r="7283">
          <cell r="A7283">
            <v>29228</v>
          </cell>
          <cell r="B7283">
            <v>108.95</v>
          </cell>
        </row>
        <row r="7284">
          <cell r="A7284">
            <v>29229</v>
          </cell>
          <cell r="B7284">
            <v>109.05</v>
          </cell>
        </row>
        <row r="7285">
          <cell r="A7285">
            <v>29230</v>
          </cell>
          <cell r="B7285">
            <v>109.89</v>
          </cell>
        </row>
        <row r="7286">
          <cell r="A7286">
            <v>29231</v>
          </cell>
          <cell r="B7286">
            <v>109.92</v>
          </cell>
        </row>
        <row r="7287">
          <cell r="A7287">
            <v>29234</v>
          </cell>
          <cell r="B7287">
            <v>110.38</v>
          </cell>
        </row>
        <row r="7288">
          <cell r="A7288">
            <v>29235</v>
          </cell>
          <cell r="B7288">
            <v>111.14</v>
          </cell>
        </row>
        <row r="7289">
          <cell r="A7289">
            <v>29236</v>
          </cell>
          <cell r="B7289">
            <v>111.05</v>
          </cell>
        </row>
        <row r="7290">
          <cell r="A7290">
            <v>29237</v>
          </cell>
          <cell r="B7290">
            <v>110.7</v>
          </cell>
        </row>
        <row r="7291">
          <cell r="A7291">
            <v>29238</v>
          </cell>
          <cell r="B7291">
            <v>111.07</v>
          </cell>
        </row>
        <row r="7292">
          <cell r="A7292">
            <v>29241</v>
          </cell>
          <cell r="B7292">
            <v>112.1</v>
          </cell>
        </row>
        <row r="7293">
          <cell r="A7293">
            <v>29242</v>
          </cell>
          <cell r="B7293">
            <v>111.51</v>
          </cell>
        </row>
        <row r="7294">
          <cell r="A7294">
            <v>29243</v>
          </cell>
          <cell r="B7294">
            <v>113.44</v>
          </cell>
        </row>
        <row r="7295">
          <cell r="A7295">
            <v>29244</v>
          </cell>
          <cell r="B7295">
            <v>113.7</v>
          </cell>
        </row>
        <row r="7296">
          <cell r="A7296">
            <v>29245</v>
          </cell>
          <cell r="B7296">
            <v>113.61</v>
          </cell>
        </row>
        <row r="7297">
          <cell r="A7297">
            <v>29248</v>
          </cell>
          <cell r="B7297">
            <v>114.85</v>
          </cell>
        </row>
        <row r="7298">
          <cell r="A7298">
            <v>29249</v>
          </cell>
          <cell r="B7298">
            <v>114.07</v>
          </cell>
        </row>
        <row r="7299">
          <cell r="A7299">
            <v>29250</v>
          </cell>
          <cell r="B7299">
            <v>115.2</v>
          </cell>
        </row>
        <row r="7300">
          <cell r="A7300">
            <v>29251</v>
          </cell>
          <cell r="B7300">
            <v>114.16</v>
          </cell>
        </row>
        <row r="7301">
          <cell r="A7301">
            <v>29252</v>
          </cell>
          <cell r="B7301">
            <v>115.12</v>
          </cell>
        </row>
        <row r="7302">
          <cell r="A7302">
            <v>29255</v>
          </cell>
          <cell r="B7302">
            <v>114.37</v>
          </cell>
        </row>
        <row r="7303">
          <cell r="A7303">
            <v>29256</v>
          </cell>
          <cell r="B7303">
            <v>114.66</v>
          </cell>
        </row>
        <row r="7304">
          <cell r="A7304">
            <v>29257</v>
          </cell>
          <cell r="B7304">
            <v>115.72</v>
          </cell>
        </row>
        <row r="7305">
          <cell r="A7305">
            <v>29258</v>
          </cell>
          <cell r="B7305">
            <v>116.28</v>
          </cell>
        </row>
        <row r="7306">
          <cell r="A7306">
            <v>29259</v>
          </cell>
          <cell r="B7306">
            <v>117.95</v>
          </cell>
        </row>
        <row r="7307">
          <cell r="A7307">
            <v>29262</v>
          </cell>
          <cell r="B7307">
            <v>117.12</v>
          </cell>
        </row>
        <row r="7308">
          <cell r="A7308">
            <v>29263</v>
          </cell>
          <cell r="B7308">
            <v>117.9</v>
          </cell>
        </row>
        <row r="7309">
          <cell r="A7309">
            <v>29264</v>
          </cell>
          <cell r="B7309">
            <v>118.44</v>
          </cell>
        </row>
        <row r="7310">
          <cell r="A7310">
            <v>29265</v>
          </cell>
          <cell r="B7310">
            <v>116.72</v>
          </cell>
        </row>
        <row r="7311">
          <cell r="A7311">
            <v>29266</v>
          </cell>
          <cell r="B7311">
            <v>115.41</v>
          </cell>
        </row>
        <row r="7312">
          <cell r="A7312">
            <v>29270</v>
          </cell>
          <cell r="B7312">
            <v>114.6</v>
          </cell>
        </row>
        <row r="7313">
          <cell r="A7313">
            <v>29271</v>
          </cell>
          <cell r="B7313">
            <v>116.47</v>
          </cell>
        </row>
        <row r="7314">
          <cell r="A7314">
            <v>29272</v>
          </cell>
          <cell r="B7314">
            <v>115.28</v>
          </cell>
        </row>
        <row r="7315">
          <cell r="A7315">
            <v>29273</v>
          </cell>
          <cell r="B7315">
            <v>115.04</v>
          </cell>
        </row>
        <row r="7316">
          <cell r="A7316">
            <v>29276</v>
          </cell>
          <cell r="B7316">
            <v>113.33</v>
          </cell>
        </row>
        <row r="7317">
          <cell r="A7317">
            <v>29277</v>
          </cell>
          <cell r="B7317">
            <v>113.98</v>
          </cell>
        </row>
        <row r="7318">
          <cell r="A7318">
            <v>29278</v>
          </cell>
          <cell r="B7318">
            <v>112.38</v>
          </cell>
        </row>
        <row r="7319">
          <cell r="A7319">
            <v>29279</v>
          </cell>
          <cell r="B7319">
            <v>112.35</v>
          </cell>
        </row>
        <row r="7320">
          <cell r="A7320">
            <v>29280</v>
          </cell>
          <cell r="B7320">
            <v>113.66</v>
          </cell>
        </row>
        <row r="7321">
          <cell r="A7321">
            <v>29283</v>
          </cell>
          <cell r="B7321">
            <v>112.5</v>
          </cell>
        </row>
        <row r="7322">
          <cell r="A7322">
            <v>29284</v>
          </cell>
          <cell r="B7322">
            <v>112.78</v>
          </cell>
        </row>
        <row r="7323">
          <cell r="A7323">
            <v>29285</v>
          </cell>
          <cell r="B7323">
            <v>111.13</v>
          </cell>
        </row>
        <row r="7324">
          <cell r="A7324">
            <v>29286</v>
          </cell>
          <cell r="B7324">
            <v>108.65</v>
          </cell>
        </row>
        <row r="7325">
          <cell r="A7325">
            <v>29287</v>
          </cell>
          <cell r="B7325">
            <v>106.9</v>
          </cell>
        </row>
        <row r="7326">
          <cell r="A7326">
            <v>29290</v>
          </cell>
          <cell r="B7326">
            <v>106.51</v>
          </cell>
        </row>
        <row r="7327">
          <cell r="A7327">
            <v>29291</v>
          </cell>
          <cell r="B7327">
            <v>107.78</v>
          </cell>
        </row>
        <row r="7328">
          <cell r="A7328">
            <v>29292</v>
          </cell>
          <cell r="B7328">
            <v>106.87</v>
          </cell>
        </row>
        <row r="7329">
          <cell r="A7329">
            <v>29293</v>
          </cell>
          <cell r="B7329">
            <v>105.62</v>
          </cell>
        </row>
        <row r="7330">
          <cell r="A7330">
            <v>29294</v>
          </cell>
          <cell r="B7330">
            <v>105.43</v>
          </cell>
        </row>
        <row r="7331">
          <cell r="A7331">
            <v>29297</v>
          </cell>
          <cell r="B7331">
            <v>102.26</v>
          </cell>
        </row>
        <row r="7332">
          <cell r="A7332">
            <v>29298</v>
          </cell>
          <cell r="B7332">
            <v>104.1</v>
          </cell>
        </row>
        <row r="7333">
          <cell r="A7333">
            <v>29299</v>
          </cell>
          <cell r="B7333">
            <v>104.31</v>
          </cell>
        </row>
        <row r="7334">
          <cell r="A7334">
            <v>29300</v>
          </cell>
          <cell r="B7334">
            <v>103.12</v>
          </cell>
        </row>
        <row r="7335">
          <cell r="A7335">
            <v>29301</v>
          </cell>
          <cell r="B7335">
            <v>102.31</v>
          </cell>
        </row>
        <row r="7336">
          <cell r="A7336">
            <v>29304</v>
          </cell>
          <cell r="B7336">
            <v>99.28</v>
          </cell>
        </row>
        <row r="7337">
          <cell r="A7337">
            <v>29305</v>
          </cell>
          <cell r="B7337">
            <v>99.19</v>
          </cell>
        </row>
        <row r="7338">
          <cell r="A7338">
            <v>29306</v>
          </cell>
          <cell r="B7338">
            <v>98.68</v>
          </cell>
        </row>
        <row r="7339">
          <cell r="A7339">
            <v>29307</v>
          </cell>
          <cell r="B7339">
            <v>98.22</v>
          </cell>
        </row>
        <row r="7340">
          <cell r="A7340">
            <v>29308</v>
          </cell>
          <cell r="B7340">
            <v>100.68</v>
          </cell>
        </row>
        <row r="7341">
          <cell r="A7341">
            <v>29311</v>
          </cell>
          <cell r="B7341">
            <v>102.09</v>
          </cell>
        </row>
        <row r="7342">
          <cell r="A7342">
            <v>29312</v>
          </cell>
          <cell r="B7342">
            <v>102.18</v>
          </cell>
        </row>
        <row r="7343">
          <cell r="A7343">
            <v>29313</v>
          </cell>
          <cell r="B7343">
            <v>102.68</v>
          </cell>
        </row>
        <row r="7344">
          <cell r="A7344">
            <v>29314</v>
          </cell>
          <cell r="B7344">
            <v>102.15</v>
          </cell>
        </row>
        <row r="7345">
          <cell r="A7345">
            <v>29318</v>
          </cell>
          <cell r="B7345">
            <v>100.19</v>
          </cell>
        </row>
        <row r="7346">
          <cell r="A7346">
            <v>29319</v>
          </cell>
          <cell r="B7346">
            <v>101.2</v>
          </cell>
        </row>
        <row r="7347">
          <cell r="A7347">
            <v>29320</v>
          </cell>
          <cell r="B7347">
            <v>103.11</v>
          </cell>
        </row>
        <row r="7348">
          <cell r="A7348">
            <v>29321</v>
          </cell>
          <cell r="B7348">
            <v>104.08</v>
          </cell>
        </row>
        <row r="7349">
          <cell r="A7349">
            <v>29322</v>
          </cell>
          <cell r="B7349">
            <v>103.79</v>
          </cell>
        </row>
        <row r="7350">
          <cell r="A7350">
            <v>29325</v>
          </cell>
          <cell r="B7350">
            <v>102.84</v>
          </cell>
        </row>
        <row r="7351">
          <cell r="A7351">
            <v>29326</v>
          </cell>
          <cell r="B7351">
            <v>102.63</v>
          </cell>
        </row>
        <row r="7352">
          <cell r="A7352">
            <v>29327</v>
          </cell>
          <cell r="B7352">
            <v>101.54</v>
          </cell>
        </row>
        <row r="7353">
          <cell r="A7353">
            <v>29328</v>
          </cell>
          <cell r="B7353">
            <v>101.05</v>
          </cell>
        </row>
        <row r="7354">
          <cell r="A7354">
            <v>29329</v>
          </cell>
          <cell r="B7354">
            <v>100.55</v>
          </cell>
        </row>
        <row r="7355">
          <cell r="A7355">
            <v>29332</v>
          </cell>
          <cell r="B7355">
            <v>99.8</v>
          </cell>
        </row>
        <row r="7356">
          <cell r="A7356">
            <v>29333</v>
          </cell>
          <cell r="B7356">
            <v>103.43</v>
          </cell>
        </row>
        <row r="7357">
          <cell r="A7357">
            <v>29334</v>
          </cell>
          <cell r="B7357">
            <v>103.73</v>
          </cell>
        </row>
        <row r="7358">
          <cell r="A7358">
            <v>29335</v>
          </cell>
          <cell r="B7358">
            <v>104.4</v>
          </cell>
        </row>
        <row r="7359">
          <cell r="A7359">
            <v>29336</v>
          </cell>
          <cell r="B7359">
            <v>105.16</v>
          </cell>
        </row>
        <row r="7360">
          <cell r="A7360">
            <v>29339</v>
          </cell>
          <cell r="B7360">
            <v>105.64</v>
          </cell>
        </row>
        <row r="7361">
          <cell r="A7361">
            <v>29340</v>
          </cell>
          <cell r="B7361">
            <v>105.86</v>
          </cell>
        </row>
        <row r="7362">
          <cell r="A7362">
            <v>29341</v>
          </cell>
          <cell r="B7362">
            <v>106.29</v>
          </cell>
        </row>
        <row r="7363">
          <cell r="A7363">
            <v>29342</v>
          </cell>
          <cell r="B7363">
            <v>105.46</v>
          </cell>
        </row>
        <row r="7364">
          <cell r="A7364">
            <v>29343</v>
          </cell>
          <cell r="B7364">
            <v>105.58</v>
          </cell>
        </row>
        <row r="7365">
          <cell r="A7365">
            <v>29346</v>
          </cell>
          <cell r="B7365">
            <v>106.38</v>
          </cell>
        </row>
        <row r="7366">
          <cell r="A7366">
            <v>29347</v>
          </cell>
          <cell r="B7366">
            <v>106.25</v>
          </cell>
        </row>
        <row r="7367">
          <cell r="A7367">
            <v>29348</v>
          </cell>
          <cell r="B7367">
            <v>107.18</v>
          </cell>
        </row>
        <row r="7368">
          <cell r="A7368">
            <v>29349</v>
          </cell>
          <cell r="B7368">
            <v>106.13</v>
          </cell>
        </row>
        <row r="7369">
          <cell r="A7369">
            <v>29350</v>
          </cell>
          <cell r="B7369">
            <v>104.72</v>
          </cell>
        </row>
        <row r="7370">
          <cell r="A7370">
            <v>29353</v>
          </cell>
          <cell r="B7370">
            <v>104.78</v>
          </cell>
        </row>
        <row r="7371">
          <cell r="A7371">
            <v>29354</v>
          </cell>
          <cell r="B7371">
            <v>106.3</v>
          </cell>
        </row>
        <row r="7372">
          <cell r="A7372">
            <v>29355</v>
          </cell>
          <cell r="B7372">
            <v>106.85</v>
          </cell>
        </row>
        <row r="7373">
          <cell r="A7373">
            <v>29356</v>
          </cell>
          <cell r="B7373">
            <v>106.99</v>
          </cell>
        </row>
        <row r="7374">
          <cell r="A7374">
            <v>29357</v>
          </cell>
          <cell r="B7374">
            <v>107.35</v>
          </cell>
        </row>
        <row r="7375">
          <cell r="A7375">
            <v>29360</v>
          </cell>
          <cell r="B7375">
            <v>107.67</v>
          </cell>
        </row>
        <row r="7376">
          <cell r="A7376">
            <v>29361</v>
          </cell>
          <cell r="B7376">
            <v>107.62</v>
          </cell>
        </row>
        <row r="7377">
          <cell r="A7377">
            <v>29362</v>
          </cell>
          <cell r="B7377">
            <v>107.72</v>
          </cell>
        </row>
        <row r="7378">
          <cell r="A7378">
            <v>29363</v>
          </cell>
          <cell r="B7378">
            <v>109.01</v>
          </cell>
        </row>
        <row r="7379">
          <cell r="A7379">
            <v>29364</v>
          </cell>
          <cell r="B7379">
            <v>110.62</v>
          </cell>
        </row>
        <row r="7380">
          <cell r="A7380">
            <v>29368</v>
          </cell>
          <cell r="B7380">
            <v>111.4</v>
          </cell>
        </row>
        <row r="7381">
          <cell r="A7381">
            <v>29369</v>
          </cell>
          <cell r="B7381">
            <v>112.06</v>
          </cell>
        </row>
        <row r="7382">
          <cell r="A7382">
            <v>29370</v>
          </cell>
          <cell r="B7382">
            <v>110.27</v>
          </cell>
        </row>
        <row r="7383">
          <cell r="A7383">
            <v>29371</v>
          </cell>
          <cell r="B7383">
            <v>111.24</v>
          </cell>
        </row>
        <row r="7384">
          <cell r="A7384">
            <v>29374</v>
          </cell>
          <cell r="B7384">
            <v>110.76</v>
          </cell>
        </row>
        <row r="7385">
          <cell r="A7385">
            <v>29375</v>
          </cell>
          <cell r="B7385">
            <v>110.51</v>
          </cell>
        </row>
        <row r="7386">
          <cell r="A7386">
            <v>29376</v>
          </cell>
          <cell r="B7386">
            <v>112.61</v>
          </cell>
        </row>
        <row r="7387">
          <cell r="A7387">
            <v>29377</v>
          </cell>
          <cell r="B7387">
            <v>112.78</v>
          </cell>
        </row>
        <row r="7388">
          <cell r="A7388">
            <v>29378</v>
          </cell>
          <cell r="B7388">
            <v>113.2</v>
          </cell>
        </row>
        <row r="7389">
          <cell r="A7389">
            <v>29381</v>
          </cell>
          <cell r="B7389">
            <v>113.71</v>
          </cell>
        </row>
        <row r="7390">
          <cell r="A7390">
            <v>29382</v>
          </cell>
          <cell r="B7390">
            <v>114.66</v>
          </cell>
        </row>
        <row r="7391">
          <cell r="A7391">
            <v>29383</v>
          </cell>
          <cell r="B7391">
            <v>116.02</v>
          </cell>
        </row>
        <row r="7392">
          <cell r="A7392">
            <v>29384</v>
          </cell>
          <cell r="B7392">
            <v>115.52</v>
          </cell>
        </row>
        <row r="7393">
          <cell r="A7393">
            <v>29385</v>
          </cell>
          <cell r="B7393">
            <v>115.81</v>
          </cell>
        </row>
        <row r="7394">
          <cell r="A7394">
            <v>29388</v>
          </cell>
          <cell r="B7394">
            <v>116.09</v>
          </cell>
        </row>
        <row r="7395">
          <cell r="A7395">
            <v>29389</v>
          </cell>
          <cell r="B7395">
            <v>116.03</v>
          </cell>
        </row>
        <row r="7396">
          <cell r="A7396">
            <v>29390</v>
          </cell>
          <cell r="B7396">
            <v>116.26</v>
          </cell>
        </row>
        <row r="7397">
          <cell r="A7397">
            <v>29391</v>
          </cell>
          <cell r="B7397">
            <v>114.66</v>
          </cell>
        </row>
        <row r="7398">
          <cell r="A7398">
            <v>29392</v>
          </cell>
          <cell r="B7398">
            <v>114.06</v>
          </cell>
        </row>
        <row r="7399">
          <cell r="A7399">
            <v>29395</v>
          </cell>
          <cell r="B7399">
            <v>114.51</v>
          </cell>
        </row>
        <row r="7400">
          <cell r="A7400">
            <v>29396</v>
          </cell>
          <cell r="B7400">
            <v>115.14</v>
          </cell>
        </row>
        <row r="7401">
          <cell r="A7401">
            <v>29397</v>
          </cell>
          <cell r="B7401">
            <v>116.72</v>
          </cell>
        </row>
        <row r="7402">
          <cell r="A7402">
            <v>29398</v>
          </cell>
          <cell r="B7402">
            <v>116.19</v>
          </cell>
        </row>
        <row r="7403">
          <cell r="A7403">
            <v>29399</v>
          </cell>
          <cell r="B7403">
            <v>116</v>
          </cell>
        </row>
        <row r="7404">
          <cell r="A7404">
            <v>29402</v>
          </cell>
          <cell r="B7404">
            <v>114.24</v>
          </cell>
        </row>
        <row r="7405">
          <cell r="A7405">
            <v>29403</v>
          </cell>
          <cell r="B7405">
            <v>114.93</v>
          </cell>
        </row>
        <row r="7406">
          <cell r="A7406">
            <v>29404</v>
          </cell>
          <cell r="B7406">
            <v>115.68</v>
          </cell>
        </row>
        <row r="7407">
          <cell r="A7407">
            <v>29405</v>
          </cell>
          <cell r="B7407">
            <v>117.46</v>
          </cell>
        </row>
        <row r="7408">
          <cell r="A7408">
            <v>29409</v>
          </cell>
          <cell r="B7408">
            <v>118.29</v>
          </cell>
        </row>
        <row r="7409">
          <cell r="A7409">
            <v>29410</v>
          </cell>
          <cell r="B7409">
            <v>117.84</v>
          </cell>
        </row>
        <row r="7410">
          <cell r="A7410">
            <v>29411</v>
          </cell>
          <cell r="B7410">
            <v>117.98</v>
          </cell>
        </row>
        <row r="7411">
          <cell r="A7411">
            <v>29412</v>
          </cell>
          <cell r="B7411">
            <v>116.95</v>
          </cell>
        </row>
        <row r="7412">
          <cell r="A7412">
            <v>29413</v>
          </cell>
          <cell r="B7412">
            <v>117.84</v>
          </cell>
        </row>
        <row r="7413">
          <cell r="A7413">
            <v>29416</v>
          </cell>
          <cell r="B7413">
            <v>120.01</v>
          </cell>
        </row>
        <row r="7414">
          <cell r="A7414">
            <v>29417</v>
          </cell>
          <cell r="B7414">
            <v>119.3</v>
          </cell>
        </row>
        <row r="7415">
          <cell r="A7415">
            <v>29418</v>
          </cell>
          <cell r="B7415">
            <v>119.63</v>
          </cell>
        </row>
        <row r="7416">
          <cell r="A7416">
            <v>29419</v>
          </cell>
          <cell r="B7416">
            <v>121.44</v>
          </cell>
        </row>
        <row r="7417">
          <cell r="A7417">
            <v>29420</v>
          </cell>
          <cell r="B7417">
            <v>122.04</v>
          </cell>
        </row>
        <row r="7418">
          <cell r="A7418">
            <v>29423</v>
          </cell>
          <cell r="B7418">
            <v>122.51</v>
          </cell>
        </row>
        <row r="7419">
          <cell r="A7419">
            <v>29424</v>
          </cell>
          <cell r="B7419">
            <v>122.19</v>
          </cell>
        </row>
        <row r="7420">
          <cell r="A7420">
            <v>29425</v>
          </cell>
          <cell r="B7420">
            <v>121.93</v>
          </cell>
        </row>
        <row r="7421">
          <cell r="A7421">
            <v>29426</v>
          </cell>
          <cell r="B7421">
            <v>121.79</v>
          </cell>
        </row>
        <row r="7422">
          <cell r="A7422">
            <v>29427</v>
          </cell>
          <cell r="B7422">
            <v>120.78</v>
          </cell>
        </row>
        <row r="7423">
          <cell r="A7423">
            <v>29430</v>
          </cell>
          <cell r="B7423">
            <v>121.43</v>
          </cell>
        </row>
        <row r="7424">
          <cell r="A7424">
            <v>29431</v>
          </cell>
          <cell r="B7424">
            <v>122.4</v>
          </cell>
        </row>
        <row r="7425">
          <cell r="A7425">
            <v>29432</v>
          </cell>
          <cell r="B7425">
            <v>122.23</v>
          </cell>
        </row>
        <row r="7426">
          <cell r="A7426">
            <v>29433</v>
          </cell>
          <cell r="B7426">
            <v>121.67</v>
          </cell>
        </row>
        <row r="7427">
          <cell r="A7427">
            <v>29434</v>
          </cell>
          <cell r="B7427">
            <v>121.21</v>
          </cell>
        </row>
        <row r="7428">
          <cell r="A7428">
            <v>29437</v>
          </cell>
          <cell r="B7428">
            <v>120.98</v>
          </cell>
        </row>
        <row r="7429">
          <cell r="A7429">
            <v>29438</v>
          </cell>
          <cell r="B7429">
            <v>120.74</v>
          </cell>
        </row>
        <row r="7430">
          <cell r="A7430">
            <v>29439</v>
          </cell>
          <cell r="B7430">
            <v>121.55</v>
          </cell>
        </row>
        <row r="7431">
          <cell r="A7431">
            <v>29440</v>
          </cell>
          <cell r="B7431">
            <v>123.3</v>
          </cell>
        </row>
        <row r="7432">
          <cell r="A7432">
            <v>29441</v>
          </cell>
          <cell r="B7432">
            <v>123.61</v>
          </cell>
        </row>
        <row r="7433">
          <cell r="A7433">
            <v>29444</v>
          </cell>
          <cell r="B7433">
            <v>124.78</v>
          </cell>
        </row>
        <row r="7434">
          <cell r="A7434">
            <v>29445</v>
          </cell>
          <cell r="B7434">
            <v>123.79</v>
          </cell>
        </row>
        <row r="7435">
          <cell r="A7435">
            <v>29446</v>
          </cell>
          <cell r="B7435">
            <v>123.28</v>
          </cell>
        </row>
        <row r="7436">
          <cell r="A7436">
            <v>29447</v>
          </cell>
          <cell r="B7436">
            <v>125.25</v>
          </cell>
        </row>
        <row r="7437">
          <cell r="A7437">
            <v>29448</v>
          </cell>
          <cell r="B7437">
            <v>125.72</v>
          </cell>
        </row>
        <row r="7438">
          <cell r="A7438">
            <v>29451</v>
          </cell>
          <cell r="B7438">
            <v>123.39</v>
          </cell>
        </row>
        <row r="7439">
          <cell r="A7439">
            <v>29452</v>
          </cell>
          <cell r="B7439">
            <v>122.6</v>
          </cell>
        </row>
        <row r="7440">
          <cell r="A7440">
            <v>29453</v>
          </cell>
          <cell r="B7440">
            <v>123.77</v>
          </cell>
        </row>
        <row r="7441">
          <cell r="A7441">
            <v>29454</v>
          </cell>
          <cell r="B7441">
            <v>125.46</v>
          </cell>
        </row>
        <row r="7442">
          <cell r="A7442">
            <v>29455</v>
          </cell>
          <cell r="B7442">
            <v>126.02</v>
          </cell>
        </row>
        <row r="7443">
          <cell r="A7443">
            <v>29458</v>
          </cell>
          <cell r="B7443">
            <v>125.16</v>
          </cell>
        </row>
        <row r="7444">
          <cell r="A7444">
            <v>29459</v>
          </cell>
          <cell r="B7444">
            <v>124.84</v>
          </cell>
        </row>
        <row r="7445">
          <cell r="A7445">
            <v>29460</v>
          </cell>
          <cell r="B7445">
            <v>123.52</v>
          </cell>
        </row>
        <row r="7446">
          <cell r="A7446">
            <v>29461</v>
          </cell>
          <cell r="B7446">
            <v>122.08</v>
          </cell>
        </row>
        <row r="7447">
          <cell r="A7447">
            <v>29462</v>
          </cell>
          <cell r="B7447">
            <v>122.38</v>
          </cell>
        </row>
        <row r="7448">
          <cell r="A7448">
            <v>29466</v>
          </cell>
          <cell r="B7448">
            <v>123.74</v>
          </cell>
        </row>
        <row r="7449">
          <cell r="A7449">
            <v>29467</v>
          </cell>
          <cell r="B7449">
            <v>126.12</v>
          </cell>
        </row>
        <row r="7450">
          <cell r="A7450">
            <v>29468</v>
          </cell>
          <cell r="B7450">
            <v>125.42</v>
          </cell>
        </row>
        <row r="7451">
          <cell r="A7451">
            <v>29469</v>
          </cell>
          <cell r="B7451">
            <v>124.88</v>
          </cell>
        </row>
        <row r="7452">
          <cell r="A7452">
            <v>29472</v>
          </cell>
          <cell r="B7452">
            <v>123.31</v>
          </cell>
        </row>
        <row r="7453">
          <cell r="A7453">
            <v>29473</v>
          </cell>
          <cell r="B7453">
            <v>124.07</v>
          </cell>
        </row>
        <row r="7454">
          <cell r="A7454">
            <v>29474</v>
          </cell>
          <cell r="B7454">
            <v>124.81</v>
          </cell>
        </row>
        <row r="7455">
          <cell r="A7455">
            <v>29475</v>
          </cell>
          <cell r="B7455">
            <v>125.66</v>
          </cell>
        </row>
        <row r="7456">
          <cell r="A7456">
            <v>29476</v>
          </cell>
          <cell r="B7456">
            <v>125.54</v>
          </cell>
        </row>
        <row r="7457">
          <cell r="A7457">
            <v>29479</v>
          </cell>
          <cell r="B7457">
            <v>125.67</v>
          </cell>
        </row>
        <row r="7458">
          <cell r="A7458">
            <v>29480</v>
          </cell>
          <cell r="B7458">
            <v>126.74</v>
          </cell>
        </row>
        <row r="7459">
          <cell r="A7459">
            <v>29481</v>
          </cell>
          <cell r="B7459">
            <v>128.87</v>
          </cell>
        </row>
        <row r="7460">
          <cell r="A7460">
            <v>29482</v>
          </cell>
          <cell r="B7460">
            <v>128.39999</v>
          </cell>
        </row>
        <row r="7461">
          <cell r="A7461">
            <v>29483</v>
          </cell>
          <cell r="B7461">
            <v>129.25</v>
          </cell>
        </row>
        <row r="7462">
          <cell r="A7462">
            <v>29486</v>
          </cell>
          <cell r="B7462">
            <v>130.39999</v>
          </cell>
        </row>
        <row r="7463">
          <cell r="A7463">
            <v>29487</v>
          </cell>
          <cell r="B7463">
            <v>129.42999</v>
          </cell>
        </row>
        <row r="7464">
          <cell r="A7464">
            <v>29488</v>
          </cell>
          <cell r="B7464">
            <v>130.37</v>
          </cell>
        </row>
        <row r="7465">
          <cell r="A7465">
            <v>29489</v>
          </cell>
          <cell r="B7465">
            <v>128.72</v>
          </cell>
        </row>
        <row r="7466">
          <cell r="A7466">
            <v>29490</v>
          </cell>
          <cell r="B7466">
            <v>126.35</v>
          </cell>
        </row>
        <row r="7467">
          <cell r="A7467">
            <v>29493</v>
          </cell>
          <cell r="B7467">
            <v>123.54</v>
          </cell>
        </row>
        <row r="7468">
          <cell r="A7468">
            <v>29494</v>
          </cell>
          <cell r="B7468">
            <v>125.46</v>
          </cell>
        </row>
        <row r="7469">
          <cell r="A7469">
            <v>29495</v>
          </cell>
          <cell r="B7469">
            <v>127.13</v>
          </cell>
        </row>
        <row r="7470">
          <cell r="A7470">
            <v>29496</v>
          </cell>
          <cell r="B7470">
            <v>128.09</v>
          </cell>
        </row>
        <row r="7471">
          <cell r="A7471">
            <v>29497</v>
          </cell>
          <cell r="B7471">
            <v>129.33000000000001</v>
          </cell>
        </row>
        <row r="7472">
          <cell r="A7472">
            <v>29500</v>
          </cell>
          <cell r="B7472">
            <v>131.72999999999999</v>
          </cell>
        </row>
        <row r="7473">
          <cell r="A7473">
            <v>29501</v>
          </cell>
          <cell r="B7473">
            <v>131</v>
          </cell>
        </row>
        <row r="7474">
          <cell r="A7474">
            <v>29502</v>
          </cell>
          <cell r="B7474">
            <v>131.64999</v>
          </cell>
        </row>
        <row r="7475">
          <cell r="A7475">
            <v>29503</v>
          </cell>
          <cell r="B7475">
            <v>131.03998999999999</v>
          </cell>
        </row>
        <row r="7476">
          <cell r="A7476">
            <v>29504</v>
          </cell>
          <cell r="B7476">
            <v>130.28998999999999</v>
          </cell>
        </row>
        <row r="7477">
          <cell r="A7477">
            <v>29507</v>
          </cell>
          <cell r="B7477">
            <v>132.03</v>
          </cell>
        </row>
        <row r="7478">
          <cell r="A7478">
            <v>29508</v>
          </cell>
          <cell r="B7478">
            <v>132.02000000000001</v>
          </cell>
        </row>
        <row r="7479">
          <cell r="A7479">
            <v>29509</v>
          </cell>
          <cell r="B7479">
            <v>133.69999999999999</v>
          </cell>
        </row>
        <row r="7480">
          <cell r="A7480">
            <v>29510</v>
          </cell>
          <cell r="B7480">
            <v>132.22</v>
          </cell>
        </row>
        <row r="7481">
          <cell r="A7481">
            <v>29511</v>
          </cell>
          <cell r="B7481">
            <v>131.52000000000001</v>
          </cell>
        </row>
        <row r="7482">
          <cell r="A7482">
            <v>29514</v>
          </cell>
          <cell r="B7482">
            <v>132.61000000000001</v>
          </cell>
        </row>
        <row r="7483">
          <cell r="A7483">
            <v>29515</v>
          </cell>
          <cell r="B7483">
            <v>131.84</v>
          </cell>
        </row>
        <row r="7484">
          <cell r="A7484">
            <v>29516</v>
          </cell>
          <cell r="B7484">
            <v>131.91999999999999</v>
          </cell>
        </row>
        <row r="7485">
          <cell r="A7485">
            <v>29517</v>
          </cell>
          <cell r="B7485">
            <v>129.53</v>
          </cell>
        </row>
        <row r="7486">
          <cell r="A7486">
            <v>29518</v>
          </cell>
          <cell r="B7486">
            <v>129.85001</v>
          </cell>
        </row>
        <row r="7487">
          <cell r="A7487">
            <v>29521</v>
          </cell>
          <cell r="B7487">
            <v>127.88</v>
          </cell>
        </row>
        <row r="7488">
          <cell r="A7488">
            <v>29522</v>
          </cell>
          <cell r="B7488">
            <v>128.05000000000001</v>
          </cell>
        </row>
        <row r="7489">
          <cell r="A7489">
            <v>29523</v>
          </cell>
          <cell r="B7489">
            <v>127.91</v>
          </cell>
        </row>
        <row r="7490">
          <cell r="A7490">
            <v>29524</v>
          </cell>
          <cell r="B7490">
            <v>126.29</v>
          </cell>
        </row>
        <row r="7491">
          <cell r="A7491">
            <v>29525</v>
          </cell>
          <cell r="B7491">
            <v>127.47</v>
          </cell>
        </row>
        <row r="7492">
          <cell r="A7492">
            <v>29528</v>
          </cell>
          <cell r="B7492">
            <v>129.03998999999999</v>
          </cell>
        </row>
        <row r="7493">
          <cell r="A7493">
            <v>29530</v>
          </cell>
          <cell r="B7493">
            <v>131.33000000000001</v>
          </cell>
        </row>
        <row r="7494">
          <cell r="A7494">
            <v>29531</v>
          </cell>
          <cell r="B7494">
            <v>128.91</v>
          </cell>
        </row>
        <row r="7495">
          <cell r="A7495">
            <v>29532</v>
          </cell>
          <cell r="B7495">
            <v>129.17999</v>
          </cell>
        </row>
        <row r="7496">
          <cell r="A7496">
            <v>29535</v>
          </cell>
          <cell r="B7496">
            <v>129.47999999999999</v>
          </cell>
        </row>
        <row r="7497">
          <cell r="A7497">
            <v>29536</v>
          </cell>
          <cell r="B7497">
            <v>131.25998999999999</v>
          </cell>
        </row>
        <row r="7498">
          <cell r="A7498">
            <v>29537</v>
          </cell>
          <cell r="B7498">
            <v>134.59</v>
          </cell>
        </row>
        <row r="7499">
          <cell r="A7499">
            <v>29538</v>
          </cell>
          <cell r="B7499">
            <v>136.49001000000001</v>
          </cell>
        </row>
        <row r="7500">
          <cell r="A7500">
            <v>29539</v>
          </cell>
          <cell r="B7500">
            <v>137.14999</v>
          </cell>
        </row>
        <row r="7501">
          <cell r="A7501">
            <v>29542</v>
          </cell>
          <cell r="B7501">
            <v>137.75</v>
          </cell>
        </row>
        <row r="7502">
          <cell r="A7502">
            <v>29543</v>
          </cell>
          <cell r="B7502">
            <v>139.69999999999999</v>
          </cell>
        </row>
        <row r="7503">
          <cell r="A7503">
            <v>29544</v>
          </cell>
          <cell r="B7503">
            <v>139.06</v>
          </cell>
        </row>
        <row r="7504">
          <cell r="A7504">
            <v>29545</v>
          </cell>
          <cell r="B7504">
            <v>140.39999</v>
          </cell>
        </row>
        <row r="7505">
          <cell r="A7505">
            <v>29546</v>
          </cell>
          <cell r="B7505">
            <v>139.11000000000001</v>
          </cell>
        </row>
        <row r="7506">
          <cell r="A7506">
            <v>29549</v>
          </cell>
          <cell r="B7506">
            <v>138.31</v>
          </cell>
        </row>
        <row r="7507">
          <cell r="A7507">
            <v>29550</v>
          </cell>
          <cell r="B7507">
            <v>139.33000000000001</v>
          </cell>
        </row>
        <row r="7508">
          <cell r="A7508">
            <v>29551</v>
          </cell>
          <cell r="B7508">
            <v>140.16999999999999</v>
          </cell>
        </row>
        <row r="7509">
          <cell r="A7509">
            <v>29553</v>
          </cell>
          <cell r="B7509">
            <v>140.52000000000001</v>
          </cell>
        </row>
        <row r="7510">
          <cell r="A7510">
            <v>29556</v>
          </cell>
          <cell r="B7510">
            <v>137.21001000000001</v>
          </cell>
        </row>
        <row r="7511">
          <cell r="A7511">
            <v>29557</v>
          </cell>
          <cell r="B7511">
            <v>136.97</v>
          </cell>
        </row>
        <row r="7512">
          <cell r="A7512">
            <v>29558</v>
          </cell>
          <cell r="B7512">
            <v>136.71001000000001</v>
          </cell>
        </row>
        <row r="7513">
          <cell r="A7513">
            <v>29559</v>
          </cell>
          <cell r="B7513">
            <v>136.47999999999999</v>
          </cell>
        </row>
        <row r="7514">
          <cell r="A7514">
            <v>29560</v>
          </cell>
          <cell r="B7514">
            <v>134.03</v>
          </cell>
        </row>
        <row r="7515">
          <cell r="A7515">
            <v>29563</v>
          </cell>
          <cell r="B7515">
            <v>130.61000000000001</v>
          </cell>
        </row>
        <row r="7516">
          <cell r="A7516">
            <v>29564</v>
          </cell>
          <cell r="B7516">
            <v>130.47999999999999</v>
          </cell>
        </row>
        <row r="7517">
          <cell r="A7517">
            <v>29565</v>
          </cell>
          <cell r="B7517">
            <v>128.25998999999999</v>
          </cell>
        </row>
        <row r="7518">
          <cell r="A7518">
            <v>29566</v>
          </cell>
          <cell r="B7518">
            <v>127.36</v>
          </cell>
        </row>
        <row r="7519">
          <cell r="A7519">
            <v>29567</v>
          </cell>
          <cell r="B7519">
            <v>129.22999999999999</v>
          </cell>
        </row>
        <row r="7520">
          <cell r="A7520">
            <v>29570</v>
          </cell>
          <cell r="B7520">
            <v>129.44999999999999</v>
          </cell>
        </row>
        <row r="7521">
          <cell r="A7521">
            <v>29571</v>
          </cell>
          <cell r="B7521">
            <v>130.60001</v>
          </cell>
        </row>
        <row r="7522">
          <cell r="A7522">
            <v>29572</v>
          </cell>
          <cell r="B7522">
            <v>132.88999999999999</v>
          </cell>
        </row>
        <row r="7523">
          <cell r="A7523">
            <v>29573</v>
          </cell>
          <cell r="B7523">
            <v>133</v>
          </cell>
        </row>
        <row r="7524">
          <cell r="A7524">
            <v>29574</v>
          </cell>
          <cell r="B7524">
            <v>133.69999999999999</v>
          </cell>
        </row>
        <row r="7525">
          <cell r="A7525">
            <v>29577</v>
          </cell>
          <cell r="B7525">
            <v>135.78</v>
          </cell>
        </row>
        <row r="7526">
          <cell r="A7526">
            <v>29578</v>
          </cell>
          <cell r="B7526">
            <v>135.30000000000001</v>
          </cell>
        </row>
        <row r="7527">
          <cell r="A7527">
            <v>29579</v>
          </cell>
          <cell r="B7527">
            <v>135.88</v>
          </cell>
        </row>
        <row r="7528">
          <cell r="A7528">
            <v>29581</v>
          </cell>
          <cell r="B7528">
            <v>136.57001</v>
          </cell>
        </row>
        <row r="7529">
          <cell r="A7529">
            <v>29584</v>
          </cell>
          <cell r="B7529">
            <v>135.03</v>
          </cell>
        </row>
        <row r="7530">
          <cell r="A7530">
            <v>29585</v>
          </cell>
          <cell r="B7530">
            <v>135.33000000000001</v>
          </cell>
        </row>
        <row r="7531">
          <cell r="A7531">
            <v>29586</v>
          </cell>
          <cell r="B7531">
            <v>135.75998999999999</v>
          </cell>
        </row>
        <row r="7532">
          <cell r="A7532">
            <v>29588</v>
          </cell>
          <cell r="B7532">
            <v>136.34</v>
          </cell>
        </row>
        <row r="7533">
          <cell r="A7533">
            <v>29591</v>
          </cell>
          <cell r="B7533">
            <v>137.97</v>
          </cell>
        </row>
        <row r="7534">
          <cell r="A7534">
            <v>29592</v>
          </cell>
          <cell r="B7534">
            <v>138.12</v>
          </cell>
        </row>
        <row r="7535">
          <cell r="A7535">
            <v>29593</v>
          </cell>
          <cell r="B7535">
            <v>135.08000000000001</v>
          </cell>
        </row>
        <row r="7536">
          <cell r="A7536">
            <v>29594</v>
          </cell>
          <cell r="B7536">
            <v>133.06</v>
          </cell>
        </row>
        <row r="7537">
          <cell r="A7537">
            <v>29595</v>
          </cell>
          <cell r="B7537">
            <v>133.47999999999999</v>
          </cell>
        </row>
        <row r="7538">
          <cell r="A7538">
            <v>29598</v>
          </cell>
          <cell r="B7538">
            <v>133.52000000000001</v>
          </cell>
        </row>
        <row r="7539">
          <cell r="A7539">
            <v>29599</v>
          </cell>
          <cell r="B7539">
            <v>133.28998999999999</v>
          </cell>
        </row>
        <row r="7540">
          <cell r="A7540">
            <v>29600</v>
          </cell>
          <cell r="B7540">
            <v>133.47</v>
          </cell>
        </row>
        <row r="7541">
          <cell r="A7541">
            <v>29601</v>
          </cell>
          <cell r="B7541">
            <v>134.22</v>
          </cell>
        </row>
        <row r="7542">
          <cell r="A7542">
            <v>29602</v>
          </cell>
          <cell r="B7542">
            <v>134.77000000000001</v>
          </cell>
        </row>
        <row r="7543">
          <cell r="A7543">
            <v>29605</v>
          </cell>
          <cell r="B7543">
            <v>134.37</v>
          </cell>
        </row>
        <row r="7544">
          <cell r="A7544">
            <v>29606</v>
          </cell>
          <cell r="B7544">
            <v>131.64999</v>
          </cell>
        </row>
        <row r="7545">
          <cell r="A7545">
            <v>29607</v>
          </cell>
          <cell r="B7545">
            <v>131.36000000000001</v>
          </cell>
        </row>
        <row r="7546">
          <cell r="A7546">
            <v>29608</v>
          </cell>
          <cell r="B7546">
            <v>130.25998999999999</v>
          </cell>
        </row>
        <row r="7547">
          <cell r="A7547">
            <v>29609</v>
          </cell>
          <cell r="B7547">
            <v>130.22999999999999</v>
          </cell>
        </row>
        <row r="7548">
          <cell r="A7548">
            <v>29612</v>
          </cell>
          <cell r="B7548">
            <v>129.84</v>
          </cell>
        </row>
        <row r="7549">
          <cell r="A7549">
            <v>29613</v>
          </cell>
          <cell r="B7549">
            <v>131.12</v>
          </cell>
        </row>
        <row r="7550">
          <cell r="A7550">
            <v>29614</v>
          </cell>
          <cell r="B7550">
            <v>130.34</v>
          </cell>
        </row>
        <row r="7551">
          <cell r="A7551">
            <v>29615</v>
          </cell>
          <cell r="B7551">
            <v>130.24001000000001</v>
          </cell>
        </row>
        <row r="7552">
          <cell r="A7552">
            <v>29616</v>
          </cell>
          <cell r="B7552">
            <v>129.55000000000001</v>
          </cell>
        </row>
        <row r="7553">
          <cell r="A7553">
            <v>29619</v>
          </cell>
          <cell r="B7553">
            <v>126.91</v>
          </cell>
        </row>
        <row r="7554">
          <cell r="A7554">
            <v>29620</v>
          </cell>
          <cell r="B7554">
            <v>128.46001000000001</v>
          </cell>
        </row>
        <row r="7555">
          <cell r="A7555">
            <v>29621</v>
          </cell>
          <cell r="B7555">
            <v>128.59</v>
          </cell>
        </row>
        <row r="7556">
          <cell r="A7556">
            <v>29622</v>
          </cell>
          <cell r="B7556">
            <v>129.63</v>
          </cell>
        </row>
        <row r="7557">
          <cell r="A7557">
            <v>29623</v>
          </cell>
          <cell r="B7557">
            <v>130.60001</v>
          </cell>
        </row>
        <row r="7558">
          <cell r="A7558">
            <v>29626</v>
          </cell>
          <cell r="B7558">
            <v>129.27000000000001</v>
          </cell>
        </row>
        <row r="7559">
          <cell r="A7559">
            <v>29627</v>
          </cell>
          <cell r="B7559">
            <v>129.24001000000001</v>
          </cell>
        </row>
        <row r="7560">
          <cell r="A7560">
            <v>29628</v>
          </cell>
          <cell r="B7560">
            <v>128.24001000000001</v>
          </cell>
        </row>
        <row r="7561">
          <cell r="A7561">
            <v>29629</v>
          </cell>
          <cell r="B7561">
            <v>127.48</v>
          </cell>
        </row>
        <row r="7562">
          <cell r="A7562">
            <v>29630</v>
          </cell>
          <cell r="B7562">
            <v>126.98</v>
          </cell>
        </row>
        <row r="7563">
          <cell r="A7563">
            <v>29634</v>
          </cell>
          <cell r="B7563">
            <v>127.81</v>
          </cell>
        </row>
        <row r="7564">
          <cell r="A7564">
            <v>29635</v>
          </cell>
          <cell r="B7564">
            <v>128.47999999999999</v>
          </cell>
        </row>
        <row r="7565">
          <cell r="A7565">
            <v>29636</v>
          </cell>
          <cell r="B7565">
            <v>126.61</v>
          </cell>
        </row>
        <row r="7566">
          <cell r="A7566">
            <v>29637</v>
          </cell>
          <cell r="B7566">
            <v>126.58</v>
          </cell>
        </row>
        <row r="7567">
          <cell r="A7567">
            <v>29640</v>
          </cell>
          <cell r="B7567">
            <v>127.35</v>
          </cell>
        </row>
        <row r="7568">
          <cell r="A7568">
            <v>29641</v>
          </cell>
          <cell r="B7568">
            <v>127.39</v>
          </cell>
        </row>
        <row r="7569">
          <cell r="A7569">
            <v>29642</v>
          </cell>
          <cell r="B7569">
            <v>128.52000000000001</v>
          </cell>
        </row>
        <row r="7570">
          <cell r="A7570">
            <v>29643</v>
          </cell>
          <cell r="B7570">
            <v>130.10001</v>
          </cell>
        </row>
        <row r="7571">
          <cell r="A7571">
            <v>29644</v>
          </cell>
          <cell r="B7571">
            <v>131.27000000000001</v>
          </cell>
        </row>
        <row r="7572">
          <cell r="A7572">
            <v>29647</v>
          </cell>
          <cell r="B7572">
            <v>132.00998999999999</v>
          </cell>
        </row>
        <row r="7573">
          <cell r="A7573">
            <v>29648</v>
          </cell>
          <cell r="B7573">
            <v>130.56</v>
          </cell>
        </row>
        <row r="7574">
          <cell r="A7574">
            <v>29649</v>
          </cell>
          <cell r="B7574">
            <v>130.86000000000001</v>
          </cell>
        </row>
        <row r="7575">
          <cell r="A7575">
            <v>29650</v>
          </cell>
          <cell r="B7575">
            <v>129.92999</v>
          </cell>
        </row>
        <row r="7576">
          <cell r="A7576">
            <v>29651</v>
          </cell>
          <cell r="B7576">
            <v>129.85001</v>
          </cell>
        </row>
        <row r="7577">
          <cell r="A7577">
            <v>29654</v>
          </cell>
          <cell r="B7577">
            <v>131.12</v>
          </cell>
        </row>
        <row r="7578">
          <cell r="A7578">
            <v>29655</v>
          </cell>
          <cell r="B7578">
            <v>130.46001000000001</v>
          </cell>
        </row>
        <row r="7579">
          <cell r="A7579">
            <v>29656</v>
          </cell>
          <cell r="B7579">
            <v>129.94999999999999</v>
          </cell>
        </row>
        <row r="7580">
          <cell r="A7580">
            <v>29657</v>
          </cell>
          <cell r="B7580">
            <v>133.19</v>
          </cell>
        </row>
        <row r="7581">
          <cell r="A7581">
            <v>29658</v>
          </cell>
          <cell r="B7581">
            <v>133.11000000000001</v>
          </cell>
        </row>
        <row r="7582">
          <cell r="A7582">
            <v>29661</v>
          </cell>
          <cell r="B7582">
            <v>134.67999</v>
          </cell>
        </row>
        <row r="7583">
          <cell r="A7583">
            <v>29662</v>
          </cell>
          <cell r="B7583">
            <v>133.91999999999999</v>
          </cell>
        </row>
        <row r="7584">
          <cell r="A7584">
            <v>29663</v>
          </cell>
          <cell r="B7584">
            <v>134.22</v>
          </cell>
        </row>
        <row r="7585">
          <cell r="A7585">
            <v>29664</v>
          </cell>
          <cell r="B7585">
            <v>133.46001000000001</v>
          </cell>
        </row>
        <row r="7586">
          <cell r="A7586">
            <v>29665</v>
          </cell>
          <cell r="B7586">
            <v>134.08000000000001</v>
          </cell>
        </row>
        <row r="7587">
          <cell r="A7587">
            <v>29668</v>
          </cell>
          <cell r="B7587">
            <v>135.69</v>
          </cell>
        </row>
        <row r="7588">
          <cell r="A7588">
            <v>29669</v>
          </cell>
          <cell r="B7588">
            <v>134.66999999999999</v>
          </cell>
        </row>
        <row r="7589">
          <cell r="A7589">
            <v>29670</v>
          </cell>
          <cell r="B7589">
            <v>137.11000000000001</v>
          </cell>
        </row>
        <row r="7590">
          <cell r="A7590">
            <v>29671</v>
          </cell>
          <cell r="B7590">
            <v>136.27000000000001</v>
          </cell>
        </row>
        <row r="7591">
          <cell r="A7591">
            <v>29672</v>
          </cell>
          <cell r="B7591">
            <v>134.64999</v>
          </cell>
        </row>
        <row r="7592">
          <cell r="A7592">
            <v>29675</v>
          </cell>
          <cell r="B7592">
            <v>134.28</v>
          </cell>
        </row>
        <row r="7593">
          <cell r="A7593">
            <v>29676</v>
          </cell>
          <cell r="B7593">
            <v>136</v>
          </cell>
        </row>
        <row r="7594">
          <cell r="A7594">
            <v>29677</v>
          </cell>
          <cell r="B7594">
            <v>136.57001</v>
          </cell>
        </row>
        <row r="7595">
          <cell r="A7595">
            <v>29678</v>
          </cell>
          <cell r="B7595">
            <v>136.32001</v>
          </cell>
        </row>
        <row r="7596">
          <cell r="A7596">
            <v>29679</v>
          </cell>
          <cell r="B7596">
            <v>135.49001000000001</v>
          </cell>
        </row>
        <row r="7597">
          <cell r="A7597">
            <v>29682</v>
          </cell>
          <cell r="B7597">
            <v>133.92999</v>
          </cell>
        </row>
        <row r="7598">
          <cell r="A7598">
            <v>29683</v>
          </cell>
          <cell r="B7598">
            <v>133.91</v>
          </cell>
        </row>
        <row r="7599">
          <cell r="A7599">
            <v>29684</v>
          </cell>
          <cell r="B7599">
            <v>134.31</v>
          </cell>
        </row>
        <row r="7600">
          <cell r="A7600">
            <v>29685</v>
          </cell>
          <cell r="B7600">
            <v>134.66999999999999</v>
          </cell>
        </row>
        <row r="7601">
          <cell r="A7601">
            <v>29686</v>
          </cell>
          <cell r="B7601">
            <v>134.50998999999999</v>
          </cell>
        </row>
        <row r="7602">
          <cell r="A7602">
            <v>29689</v>
          </cell>
          <cell r="B7602">
            <v>133.14999</v>
          </cell>
        </row>
        <row r="7603">
          <cell r="A7603">
            <v>29690</v>
          </cell>
          <cell r="B7603">
            <v>132.67999</v>
          </cell>
        </row>
        <row r="7604">
          <cell r="A7604">
            <v>29691</v>
          </cell>
          <cell r="B7604">
            <v>134.16999999999999</v>
          </cell>
        </row>
        <row r="7605">
          <cell r="A7605">
            <v>29692</v>
          </cell>
          <cell r="B7605">
            <v>134.69999999999999</v>
          </cell>
        </row>
        <row r="7606">
          <cell r="A7606">
            <v>29696</v>
          </cell>
          <cell r="B7606">
            <v>135.44999999999999</v>
          </cell>
        </row>
        <row r="7607">
          <cell r="A7607">
            <v>29697</v>
          </cell>
          <cell r="B7607">
            <v>134.22999999999999</v>
          </cell>
        </row>
        <row r="7608">
          <cell r="A7608">
            <v>29698</v>
          </cell>
          <cell r="B7608">
            <v>134.13999999999999</v>
          </cell>
        </row>
        <row r="7609">
          <cell r="A7609">
            <v>29699</v>
          </cell>
          <cell r="B7609">
            <v>133.94</v>
          </cell>
        </row>
        <row r="7610">
          <cell r="A7610">
            <v>29700</v>
          </cell>
          <cell r="B7610">
            <v>135.13999999999999</v>
          </cell>
        </row>
        <row r="7611">
          <cell r="A7611">
            <v>29703</v>
          </cell>
          <cell r="B7611">
            <v>135.47999999999999</v>
          </cell>
        </row>
        <row r="7612">
          <cell r="A7612">
            <v>29704</v>
          </cell>
          <cell r="B7612">
            <v>134.33000000000001</v>
          </cell>
        </row>
        <row r="7613">
          <cell r="A7613">
            <v>29705</v>
          </cell>
          <cell r="B7613">
            <v>133.05000000000001</v>
          </cell>
        </row>
        <row r="7614">
          <cell r="A7614">
            <v>29706</v>
          </cell>
          <cell r="B7614">
            <v>132.81</v>
          </cell>
        </row>
        <row r="7615">
          <cell r="A7615">
            <v>29707</v>
          </cell>
          <cell r="B7615">
            <v>132.72</v>
          </cell>
        </row>
        <row r="7616">
          <cell r="A7616">
            <v>29710</v>
          </cell>
          <cell r="B7616">
            <v>130.66999999999999</v>
          </cell>
        </row>
        <row r="7617">
          <cell r="A7617">
            <v>29711</v>
          </cell>
          <cell r="B7617">
            <v>130.32001</v>
          </cell>
        </row>
        <row r="7618">
          <cell r="A7618">
            <v>29712</v>
          </cell>
          <cell r="B7618">
            <v>130.78</v>
          </cell>
        </row>
        <row r="7619">
          <cell r="A7619">
            <v>29713</v>
          </cell>
          <cell r="B7619">
            <v>131.66999999999999</v>
          </cell>
        </row>
        <row r="7620">
          <cell r="A7620">
            <v>29714</v>
          </cell>
          <cell r="B7620">
            <v>131.66</v>
          </cell>
        </row>
        <row r="7621">
          <cell r="A7621">
            <v>29717</v>
          </cell>
          <cell r="B7621">
            <v>129.71001000000001</v>
          </cell>
        </row>
        <row r="7622">
          <cell r="A7622">
            <v>29718</v>
          </cell>
          <cell r="B7622">
            <v>130.72</v>
          </cell>
        </row>
        <row r="7623">
          <cell r="A7623">
            <v>29719</v>
          </cell>
          <cell r="B7623">
            <v>130.55000000000001</v>
          </cell>
        </row>
        <row r="7624">
          <cell r="A7624">
            <v>29720</v>
          </cell>
          <cell r="B7624">
            <v>131.28</v>
          </cell>
        </row>
        <row r="7625">
          <cell r="A7625">
            <v>29721</v>
          </cell>
          <cell r="B7625">
            <v>132.16999999999999</v>
          </cell>
        </row>
        <row r="7626">
          <cell r="A7626">
            <v>29724</v>
          </cell>
          <cell r="B7626">
            <v>132.53998999999999</v>
          </cell>
        </row>
        <row r="7627">
          <cell r="A7627">
            <v>29725</v>
          </cell>
          <cell r="B7627">
            <v>132.09</v>
          </cell>
        </row>
        <row r="7628">
          <cell r="A7628">
            <v>29726</v>
          </cell>
          <cell r="B7628">
            <v>132</v>
          </cell>
        </row>
        <row r="7629">
          <cell r="A7629">
            <v>29727</v>
          </cell>
          <cell r="B7629">
            <v>131.75</v>
          </cell>
        </row>
        <row r="7630">
          <cell r="A7630">
            <v>29728</v>
          </cell>
          <cell r="B7630">
            <v>131.33000000000001</v>
          </cell>
        </row>
        <row r="7631">
          <cell r="A7631">
            <v>29732</v>
          </cell>
          <cell r="B7631">
            <v>132.77000000000001</v>
          </cell>
        </row>
        <row r="7632">
          <cell r="A7632">
            <v>29733</v>
          </cell>
          <cell r="B7632">
            <v>133.77000000000001</v>
          </cell>
        </row>
        <row r="7633">
          <cell r="A7633">
            <v>29734</v>
          </cell>
          <cell r="B7633">
            <v>133.44999999999999</v>
          </cell>
        </row>
        <row r="7634">
          <cell r="A7634">
            <v>29735</v>
          </cell>
          <cell r="B7634">
            <v>132.59</v>
          </cell>
        </row>
        <row r="7635">
          <cell r="A7635">
            <v>29738</v>
          </cell>
          <cell r="B7635">
            <v>132.41</v>
          </cell>
        </row>
        <row r="7636">
          <cell r="A7636">
            <v>29739</v>
          </cell>
          <cell r="B7636">
            <v>130.62</v>
          </cell>
        </row>
        <row r="7637">
          <cell r="A7637">
            <v>29740</v>
          </cell>
          <cell r="B7637">
            <v>130.71001000000001</v>
          </cell>
        </row>
        <row r="7638">
          <cell r="A7638">
            <v>29741</v>
          </cell>
          <cell r="B7638">
            <v>130.96001000000001</v>
          </cell>
        </row>
        <row r="7639">
          <cell r="A7639">
            <v>29742</v>
          </cell>
          <cell r="B7639">
            <v>132.22</v>
          </cell>
        </row>
        <row r="7640">
          <cell r="A7640">
            <v>29745</v>
          </cell>
          <cell r="B7640">
            <v>132.24001000000001</v>
          </cell>
        </row>
        <row r="7641">
          <cell r="A7641">
            <v>29746</v>
          </cell>
          <cell r="B7641">
            <v>131.97</v>
          </cell>
        </row>
        <row r="7642">
          <cell r="A7642">
            <v>29747</v>
          </cell>
          <cell r="B7642">
            <v>132.32001</v>
          </cell>
        </row>
        <row r="7643">
          <cell r="A7643">
            <v>29748</v>
          </cell>
          <cell r="B7643">
            <v>133.75</v>
          </cell>
        </row>
        <row r="7644">
          <cell r="A7644">
            <v>29749</v>
          </cell>
          <cell r="B7644">
            <v>133.49001000000001</v>
          </cell>
        </row>
        <row r="7645">
          <cell r="A7645">
            <v>29752</v>
          </cell>
          <cell r="B7645">
            <v>133.61000000000001</v>
          </cell>
        </row>
        <row r="7646">
          <cell r="A7646">
            <v>29753</v>
          </cell>
          <cell r="B7646">
            <v>132.14999</v>
          </cell>
        </row>
        <row r="7647">
          <cell r="A7647">
            <v>29754</v>
          </cell>
          <cell r="B7647">
            <v>133.32001</v>
          </cell>
        </row>
        <row r="7648">
          <cell r="A7648">
            <v>29755</v>
          </cell>
          <cell r="B7648">
            <v>131.63999999999999</v>
          </cell>
        </row>
        <row r="7649">
          <cell r="A7649">
            <v>29756</v>
          </cell>
          <cell r="B7649">
            <v>132.27000000000001</v>
          </cell>
        </row>
        <row r="7650">
          <cell r="A7650">
            <v>29759</v>
          </cell>
          <cell r="B7650">
            <v>131.94999999999999</v>
          </cell>
        </row>
        <row r="7651">
          <cell r="A7651">
            <v>29760</v>
          </cell>
          <cell r="B7651">
            <v>133.35001</v>
          </cell>
        </row>
        <row r="7652">
          <cell r="A7652">
            <v>29761</v>
          </cell>
          <cell r="B7652">
            <v>132.66</v>
          </cell>
        </row>
        <row r="7653">
          <cell r="A7653">
            <v>29762</v>
          </cell>
          <cell r="B7653">
            <v>132.81</v>
          </cell>
        </row>
        <row r="7654">
          <cell r="A7654">
            <v>29763</v>
          </cell>
          <cell r="B7654">
            <v>132.56</v>
          </cell>
        </row>
        <row r="7655">
          <cell r="A7655">
            <v>29766</v>
          </cell>
          <cell r="B7655">
            <v>131.88999999999999</v>
          </cell>
        </row>
        <row r="7656">
          <cell r="A7656">
            <v>29767</v>
          </cell>
          <cell r="B7656">
            <v>131.21001000000001</v>
          </cell>
        </row>
        <row r="7657">
          <cell r="A7657">
            <v>29768</v>
          </cell>
          <cell r="B7657">
            <v>129.77000000000001</v>
          </cell>
        </row>
        <row r="7658">
          <cell r="A7658">
            <v>29769</v>
          </cell>
          <cell r="B7658">
            <v>128.63999999999999</v>
          </cell>
        </row>
        <row r="7659">
          <cell r="A7659">
            <v>29773</v>
          </cell>
          <cell r="B7659">
            <v>127.37</v>
          </cell>
        </row>
        <row r="7660">
          <cell r="A7660">
            <v>29774</v>
          </cell>
          <cell r="B7660">
            <v>128.24001000000001</v>
          </cell>
        </row>
        <row r="7661">
          <cell r="A7661">
            <v>29775</v>
          </cell>
          <cell r="B7661">
            <v>128.32001</v>
          </cell>
        </row>
        <row r="7662">
          <cell r="A7662">
            <v>29776</v>
          </cell>
          <cell r="B7662">
            <v>129.30000000000001</v>
          </cell>
        </row>
        <row r="7663">
          <cell r="A7663">
            <v>29777</v>
          </cell>
          <cell r="B7663">
            <v>129.37</v>
          </cell>
        </row>
        <row r="7664">
          <cell r="A7664">
            <v>29780</v>
          </cell>
          <cell r="B7664">
            <v>129.63999999999999</v>
          </cell>
        </row>
        <row r="7665">
          <cell r="A7665">
            <v>29781</v>
          </cell>
          <cell r="B7665">
            <v>129.64999</v>
          </cell>
        </row>
        <row r="7666">
          <cell r="A7666">
            <v>29782</v>
          </cell>
          <cell r="B7666">
            <v>130.22999999999999</v>
          </cell>
        </row>
        <row r="7667">
          <cell r="A7667">
            <v>29783</v>
          </cell>
          <cell r="B7667">
            <v>130.34</v>
          </cell>
        </row>
        <row r="7668">
          <cell r="A7668">
            <v>29784</v>
          </cell>
          <cell r="B7668">
            <v>130.75998999999999</v>
          </cell>
        </row>
        <row r="7669">
          <cell r="A7669">
            <v>29787</v>
          </cell>
          <cell r="B7669">
            <v>128.72</v>
          </cell>
        </row>
        <row r="7670">
          <cell r="A7670">
            <v>29788</v>
          </cell>
          <cell r="B7670">
            <v>128.34</v>
          </cell>
        </row>
        <row r="7671">
          <cell r="A7671">
            <v>29789</v>
          </cell>
          <cell r="B7671">
            <v>127.13</v>
          </cell>
        </row>
        <row r="7672">
          <cell r="A7672">
            <v>29790</v>
          </cell>
          <cell r="B7672">
            <v>127.4</v>
          </cell>
        </row>
        <row r="7673">
          <cell r="A7673">
            <v>29791</v>
          </cell>
          <cell r="B7673">
            <v>128.46001000000001</v>
          </cell>
        </row>
        <row r="7674">
          <cell r="A7674">
            <v>29794</v>
          </cell>
          <cell r="B7674">
            <v>129.89999</v>
          </cell>
        </row>
        <row r="7675">
          <cell r="A7675">
            <v>29795</v>
          </cell>
          <cell r="B7675">
            <v>129.13999999999999</v>
          </cell>
        </row>
        <row r="7676">
          <cell r="A7676">
            <v>29796</v>
          </cell>
          <cell r="B7676">
            <v>129.16</v>
          </cell>
        </row>
        <row r="7677">
          <cell r="A7677">
            <v>29797</v>
          </cell>
          <cell r="B7677">
            <v>130.00998999999999</v>
          </cell>
        </row>
        <row r="7678">
          <cell r="A7678">
            <v>29798</v>
          </cell>
          <cell r="B7678">
            <v>130.91999999999999</v>
          </cell>
        </row>
        <row r="7679">
          <cell r="A7679">
            <v>29801</v>
          </cell>
          <cell r="B7679">
            <v>130.47999999999999</v>
          </cell>
        </row>
        <row r="7680">
          <cell r="A7680">
            <v>29802</v>
          </cell>
          <cell r="B7680">
            <v>131.17999</v>
          </cell>
        </row>
        <row r="7681">
          <cell r="A7681">
            <v>29803</v>
          </cell>
          <cell r="B7681">
            <v>132.66999999999999</v>
          </cell>
        </row>
        <row r="7682">
          <cell r="A7682">
            <v>29804</v>
          </cell>
          <cell r="B7682">
            <v>132.63999999999999</v>
          </cell>
        </row>
        <row r="7683">
          <cell r="A7683">
            <v>29805</v>
          </cell>
          <cell r="B7683">
            <v>131.75</v>
          </cell>
        </row>
        <row r="7684">
          <cell r="A7684">
            <v>29808</v>
          </cell>
          <cell r="B7684">
            <v>132.53998999999999</v>
          </cell>
        </row>
        <row r="7685">
          <cell r="A7685">
            <v>29809</v>
          </cell>
          <cell r="B7685">
            <v>133.85001</v>
          </cell>
        </row>
        <row r="7686">
          <cell r="A7686">
            <v>29810</v>
          </cell>
          <cell r="B7686">
            <v>133.39999</v>
          </cell>
        </row>
        <row r="7687">
          <cell r="A7687">
            <v>29811</v>
          </cell>
          <cell r="B7687">
            <v>133.50998999999999</v>
          </cell>
        </row>
        <row r="7688">
          <cell r="A7688">
            <v>29812</v>
          </cell>
          <cell r="B7688">
            <v>132.49001000000001</v>
          </cell>
        </row>
        <row r="7689">
          <cell r="A7689">
            <v>29815</v>
          </cell>
          <cell r="B7689">
            <v>131.22</v>
          </cell>
        </row>
        <row r="7690">
          <cell r="A7690">
            <v>29816</v>
          </cell>
          <cell r="B7690">
            <v>130.11000000000001</v>
          </cell>
        </row>
        <row r="7691">
          <cell r="A7691">
            <v>29817</v>
          </cell>
          <cell r="B7691">
            <v>130.49001000000001</v>
          </cell>
        </row>
        <row r="7692">
          <cell r="A7692">
            <v>29818</v>
          </cell>
          <cell r="B7692">
            <v>130.69</v>
          </cell>
        </row>
        <row r="7693">
          <cell r="A7693">
            <v>29819</v>
          </cell>
          <cell r="B7693">
            <v>129.22999999999999</v>
          </cell>
        </row>
        <row r="7694">
          <cell r="A7694">
            <v>29822</v>
          </cell>
          <cell r="B7694">
            <v>125.5</v>
          </cell>
        </row>
        <row r="7695">
          <cell r="A7695">
            <v>29823</v>
          </cell>
          <cell r="B7695">
            <v>125.13</v>
          </cell>
        </row>
        <row r="7696">
          <cell r="A7696">
            <v>29824</v>
          </cell>
          <cell r="B7696">
            <v>124.96</v>
          </cell>
        </row>
        <row r="7697">
          <cell r="A7697">
            <v>29825</v>
          </cell>
          <cell r="B7697">
            <v>123.51</v>
          </cell>
        </row>
        <row r="7698">
          <cell r="A7698">
            <v>29826</v>
          </cell>
          <cell r="B7698">
            <v>124.08</v>
          </cell>
        </row>
        <row r="7699">
          <cell r="A7699">
            <v>29829</v>
          </cell>
          <cell r="B7699">
            <v>122.79</v>
          </cell>
        </row>
        <row r="7700">
          <cell r="A7700">
            <v>29830</v>
          </cell>
          <cell r="B7700">
            <v>123.02</v>
          </cell>
        </row>
        <row r="7701">
          <cell r="A7701">
            <v>29831</v>
          </cell>
          <cell r="B7701">
            <v>123.49</v>
          </cell>
        </row>
        <row r="7702">
          <cell r="A7702">
            <v>29832</v>
          </cell>
          <cell r="B7702">
            <v>121.24</v>
          </cell>
        </row>
        <row r="7703">
          <cell r="A7703">
            <v>29833</v>
          </cell>
          <cell r="B7703">
            <v>120.07</v>
          </cell>
        </row>
        <row r="7704">
          <cell r="A7704">
            <v>29837</v>
          </cell>
          <cell r="B7704">
            <v>117.98</v>
          </cell>
        </row>
        <row r="7705">
          <cell r="A7705">
            <v>29838</v>
          </cell>
          <cell r="B7705">
            <v>118.4</v>
          </cell>
        </row>
        <row r="7706">
          <cell r="A7706">
            <v>29839</v>
          </cell>
          <cell r="B7706">
            <v>120.14</v>
          </cell>
        </row>
        <row r="7707">
          <cell r="A7707">
            <v>29840</v>
          </cell>
          <cell r="B7707">
            <v>121.61</v>
          </cell>
        </row>
        <row r="7708">
          <cell r="A7708">
            <v>29843</v>
          </cell>
          <cell r="B7708">
            <v>120.66</v>
          </cell>
        </row>
        <row r="7709">
          <cell r="A7709">
            <v>29844</v>
          </cell>
          <cell r="B7709">
            <v>119.77</v>
          </cell>
        </row>
        <row r="7710">
          <cell r="A7710">
            <v>29845</v>
          </cell>
          <cell r="B7710">
            <v>118.87</v>
          </cell>
        </row>
        <row r="7711">
          <cell r="A7711">
            <v>29846</v>
          </cell>
          <cell r="B7711">
            <v>117.15</v>
          </cell>
        </row>
        <row r="7712">
          <cell r="A7712">
            <v>29847</v>
          </cell>
          <cell r="B7712">
            <v>116.26</v>
          </cell>
        </row>
        <row r="7713">
          <cell r="A7713">
            <v>29850</v>
          </cell>
          <cell r="B7713">
            <v>117.24</v>
          </cell>
        </row>
        <row r="7714">
          <cell r="A7714">
            <v>29851</v>
          </cell>
          <cell r="B7714">
            <v>116.68</v>
          </cell>
        </row>
        <row r="7715">
          <cell r="A7715">
            <v>29852</v>
          </cell>
          <cell r="B7715">
            <v>115.65</v>
          </cell>
        </row>
        <row r="7716">
          <cell r="A7716">
            <v>29853</v>
          </cell>
          <cell r="B7716">
            <v>115.01</v>
          </cell>
        </row>
        <row r="7717">
          <cell r="A7717">
            <v>29854</v>
          </cell>
          <cell r="B7717">
            <v>112.77</v>
          </cell>
        </row>
        <row r="7718">
          <cell r="A7718">
            <v>29857</v>
          </cell>
          <cell r="B7718">
            <v>115.53</v>
          </cell>
        </row>
        <row r="7719">
          <cell r="A7719">
            <v>29858</v>
          </cell>
          <cell r="B7719">
            <v>115.94</v>
          </cell>
        </row>
        <row r="7720">
          <cell r="A7720">
            <v>29859</v>
          </cell>
          <cell r="B7720">
            <v>116.18</v>
          </cell>
        </row>
        <row r="7721">
          <cell r="A7721">
            <v>29860</v>
          </cell>
          <cell r="B7721">
            <v>117.08</v>
          </cell>
        </row>
        <row r="7722">
          <cell r="A7722">
            <v>29861</v>
          </cell>
          <cell r="B7722">
            <v>119.36</v>
          </cell>
        </row>
        <row r="7723">
          <cell r="A7723">
            <v>29864</v>
          </cell>
          <cell r="B7723">
            <v>119.51</v>
          </cell>
        </row>
        <row r="7724">
          <cell r="A7724">
            <v>29865</v>
          </cell>
          <cell r="B7724">
            <v>119.39</v>
          </cell>
        </row>
        <row r="7725">
          <cell r="A7725">
            <v>29866</v>
          </cell>
          <cell r="B7725">
            <v>121.31</v>
          </cell>
        </row>
        <row r="7726">
          <cell r="A7726">
            <v>29867</v>
          </cell>
          <cell r="B7726">
            <v>122.31</v>
          </cell>
        </row>
        <row r="7727">
          <cell r="A7727">
            <v>29868</v>
          </cell>
          <cell r="B7727">
            <v>121.45</v>
          </cell>
        </row>
        <row r="7728">
          <cell r="A7728">
            <v>29871</v>
          </cell>
          <cell r="B7728">
            <v>121.21</v>
          </cell>
        </row>
        <row r="7729">
          <cell r="A7729">
            <v>29872</v>
          </cell>
          <cell r="B7729">
            <v>120.78</v>
          </cell>
        </row>
        <row r="7730">
          <cell r="A7730">
            <v>29873</v>
          </cell>
          <cell r="B7730">
            <v>118.8</v>
          </cell>
        </row>
        <row r="7731">
          <cell r="A7731">
            <v>29874</v>
          </cell>
          <cell r="B7731">
            <v>119.71</v>
          </cell>
        </row>
        <row r="7732">
          <cell r="A7732">
            <v>29875</v>
          </cell>
          <cell r="B7732">
            <v>119.19</v>
          </cell>
        </row>
        <row r="7733">
          <cell r="A7733">
            <v>29878</v>
          </cell>
          <cell r="B7733">
            <v>118.98</v>
          </cell>
        </row>
        <row r="7734">
          <cell r="A7734">
            <v>29879</v>
          </cell>
          <cell r="B7734">
            <v>120.28</v>
          </cell>
        </row>
        <row r="7735">
          <cell r="A7735">
            <v>29880</v>
          </cell>
          <cell r="B7735">
            <v>120.1</v>
          </cell>
        </row>
        <row r="7736">
          <cell r="A7736">
            <v>29881</v>
          </cell>
          <cell r="B7736">
            <v>119.64</v>
          </cell>
        </row>
        <row r="7737">
          <cell r="A7737">
            <v>29882</v>
          </cell>
          <cell r="B7737">
            <v>118.6</v>
          </cell>
        </row>
        <row r="7738">
          <cell r="A7738">
            <v>29885</v>
          </cell>
          <cell r="B7738">
            <v>118.16</v>
          </cell>
        </row>
        <row r="7739">
          <cell r="A7739">
            <v>29886</v>
          </cell>
          <cell r="B7739">
            <v>119.29</v>
          </cell>
        </row>
        <row r="7740">
          <cell r="A7740">
            <v>29887</v>
          </cell>
          <cell r="B7740">
            <v>119.45</v>
          </cell>
        </row>
        <row r="7741">
          <cell r="A7741">
            <v>29888</v>
          </cell>
          <cell r="B7741">
            <v>119.06</v>
          </cell>
        </row>
        <row r="7742">
          <cell r="A7742">
            <v>29889</v>
          </cell>
          <cell r="B7742">
            <v>121.89</v>
          </cell>
        </row>
        <row r="7743">
          <cell r="A7743">
            <v>29892</v>
          </cell>
          <cell r="B7743">
            <v>124.2</v>
          </cell>
        </row>
        <row r="7744">
          <cell r="A7744">
            <v>29893</v>
          </cell>
          <cell r="B7744">
            <v>124.8</v>
          </cell>
        </row>
        <row r="7745">
          <cell r="A7745">
            <v>29894</v>
          </cell>
          <cell r="B7745">
            <v>124.74</v>
          </cell>
        </row>
        <row r="7746">
          <cell r="A7746">
            <v>29895</v>
          </cell>
          <cell r="B7746">
            <v>123.54</v>
          </cell>
        </row>
        <row r="7747">
          <cell r="A7747">
            <v>29896</v>
          </cell>
          <cell r="B7747">
            <v>122.67</v>
          </cell>
        </row>
        <row r="7748">
          <cell r="A7748">
            <v>29899</v>
          </cell>
          <cell r="B7748">
            <v>123.29</v>
          </cell>
        </row>
        <row r="7749">
          <cell r="A7749">
            <v>29900</v>
          </cell>
          <cell r="B7749">
            <v>122.7</v>
          </cell>
        </row>
        <row r="7750">
          <cell r="A7750">
            <v>29901</v>
          </cell>
          <cell r="B7750">
            <v>122.92</v>
          </cell>
        </row>
        <row r="7751">
          <cell r="A7751">
            <v>29902</v>
          </cell>
          <cell r="B7751">
            <v>123.19</v>
          </cell>
        </row>
        <row r="7752">
          <cell r="A7752">
            <v>29903</v>
          </cell>
          <cell r="B7752">
            <v>121.67</v>
          </cell>
        </row>
        <row r="7753">
          <cell r="A7753">
            <v>29906</v>
          </cell>
          <cell r="B7753">
            <v>120.24</v>
          </cell>
        </row>
        <row r="7754">
          <cell r="A7754">
            <v>29907</v>
          </cell>
          <cell r="B7754">
            <v>121.15</v>
          </cell>
        </row>
        <row r="7755">
          <cell r="A7755">
            <v>29908</v>
          </cell>
          <cell r="B7755">
            <v>120.26</v>
          </cell>
        </row>
        <row r="7756">
          <cell r="A7756">
            <v>29909</v>
          </cell>
          <cell r="B7756">
            <v>120.71</v>
          </cell>
        </row>
        <row r="7757">
          <cell r="A7757">
            <v>29910</v>
          </cell>
          <cell r="B7757">
            <v>121.71</v>
          </cell>
        </row>
        <row r="7758">
          <cell r="A7758">
            <v>29913</v>
          </cell>
          <cell r="B7758">
            <v>121.6</v>
          </cell>
        </row>
        <row r="7759">
          <cell r="A7759">
            <v>29914</v>
          </cell>
          <cell r="B7759">
            <v>123.51</v>
          </cell>
        </row>
        <row r="7760">
          <cell r="A7760">
            <v>29915</v>
          </cell>
          <cell r="B7760">
            <v>124.05</v>
          </cell>
        </row>
        <row r="7761">
          <cell r="A7761">
            <v>29917</v>
          </cell>
          <cell r="B7761">
            <v>125.09</v>
          </cell>
        </row>
        <row r="7762">
          <cell r="A7762">
            <v>29920</v>
          </cell>
          <cell r="B7762">
            <v>126.35</v>
          </cell>
        </row>
        <row r="7763">
          <cell r="A7763">
            <v>29921</v>
          </cell>
          <cell r="B7763">
            <v>126.1</v>
          </cell>
        </row>
        <row r="7764">
          <cell r="A7764">
            <v>29922</v>
          </cell>
          <cell r="B7764">
            <v>124.69</v>
          </cell>
        </row>
        <row r="7765">
          <cell r="A7765">
            <v>29923</v>
          </cell>
          <cell r="B7765">
            <v>125.12</v>
          </cell>
        </row>
        <row r="7766">
          <cell r="A7766">
            <v>29924</v>
          </cell>
          <cell r="B7766">
            <v>126.26</v>
          </cell>
        </row>
        <row r="7767">
          <cell r="A7767">
            <v>29927</v>
          </cell>
          <cell r="B7767">
            <v>125.19</v>
          </cell>
        </row>
        <row r="7768">
          <cell r="A7768">
            <v>29928</v>
          </cell>
          <cell r="B7768">
            <v>124.82</v>
          </cell>
        </row>
        <row r="7769">
          <cell r="A7769">
            <v>29929</v>
          </cell>
          <cell r="B7769">
            <v>125.48</v>
          </cell>
        </row>
        <row r="7770">
          <cell r="A7770">
            <v>29930</v>
          </cell>
          <cell r="B7770">
            <v>125.71</v>
          </cell>
        </row>
        <row r="7771">
          <cell r="A7771">
            <v>29931</v>
          </cell>
          <cell r="B7771">
            <v>124.93</v>
          </cell>
        </row>
        <row r="7772">
          <cell r="A7772">
            <v>29934</v>
          </cell>
          <cell r="B7772">
            <v>122.78</v>
          </cell>
        </row>
        <row r="7773">
          <cell r="A7773">
            <v>29935</v>
          </cell>
          <cell r="B7773">
            <v>122.99</v>
          </cell>
        </row>
        <row r="7774">
          <cell r="A7774">
            <v>29936</v>
          </cell>
          <cell r="B7774">
            <v>122.42</v>
          </cell>
        </row>
        <row r="7775">
          <cell r="A7775">
            <v>29937</v>
          </cell>
          <cell r="B7775">
            <v>123.12</v>
          </cell>
        </row>
        <row r="7776">
          <cell r="A7776">
            <v>29938</v>
          </cell>
          <cell r="B7776">
            <v>124</v>
          </cell>
        </row>
        <row r="7777">
          <cell r="A7777">
            <v>29941</v>
          </cell>
          <cell r="B7777">
            <v>123.34</v>
          </cell>
        </row>
        <row r="7778">
          <cell r="A7778">
            <v>29942</v>
          </cell>
          <cell r="B7778">
            <v>122.88</v>
          </cell>
        </row>
        <row r="7779">
          <cell r="A7779">
            <v>29943</v>
          </cell>
          <cell r="B7779">
            <v>122.31</v>
          </cell>
        </row>
        <row r="7780">
          <cell r="A7780">
            <v>29944</v>
          </cell>
          <cell r="B7780">
            <v>122.54</v>
          </cell>
        </row>
        <row r="7781">
          <cell r="A7781">
            <v>29948</v>
          </cell>
          <cell r="B7781">
            <v>122.27</v>
          </cell>
        </row>
        <row r="7782">
          <cell r="A7782">
            <v>29949</v>
          </cell>
          <cell r="B7782">
            <v>121.67</v>
          </cell>
        </row>
        <row r="7783">
          <cell r="A7783">
            <v>29950</v>
          </cell>
          <cell r="B7783">
            <v>122.3</v>
          </cell>
        </row>
        <row r="7784">
          <cell r="A7784">
            <v>29951</v>
          </cell>
          <cell r="B7784">
            <v>122.55</v>
          </cell>
        </row>
        <row r="7785">
          <cell r="A7785">
            <v>29955</v>
          </cell>
          <cell r="B7785">
            <v>122.74</v>
          </cell>
        </row>
        <row r="7786">
          <cell r="A7786">
            <v>29956</v>
          </cell>
          <cell r="B7786">
            <v>120.05</v>
          </cell>
        </row>
        <row r="7787">
          <cell r="A7787">
            <v>29957</v>
          </cell>
          <cell r="B7787">
            <v>119.18</v>
          </cell>
        </row>
        <row r="7788">
          <cell r="A7788">
            <v>29958</v>
          </cell>
          <cell r="B7788">
            <v>118.93</v>
          </cell>
        </row>
        <row r="7789">
          <cell r="A7789">
            <v>29959</v>
          </cell>
          <cell r="B7789">
            <v>119.55</v>
          </cell>
        </row>
        <row r="7790">
          <cell r="A7790">
            <v>29962</v>
          </cell>
          <cell r="B7790">
            <v>116.78</v>
          </cell>
        </row>
        <row r="7791">
          <cell r="A7791">
            <v>29963</v>
          </cell>
          <cell r="B7791">
            <v>116.3</v>
          </cell>
        </row>
        <row r="7792">
          <cell r="A7792">
            <v>29964</v>
          </cell>
          <cell r="B7792">
            <v>114.88</v>
          </cell>
        </row>
        <row r="7793">
          <cell r="A7793">
            <v>29965</v>
          </cell>
          <cell r="B7793">
            <v>115.54</v>
          </cell>
        </row>
        <row r="7794">
          <cell r="A7794">
            <v>29966</v>
          </cell>
          <cell r="B7794">
            <v>116.33</v>
          </cell>
        </row>
        <row r="7795">
          <cell r="A7795">
            <v>29969</v>
          </cell>
          <cell r="B7795">
            <v>117.22</v>
          </cell>
        </row>
        <row r="7796">
          <cell r="A7796">
            <v>29970</v>
          </cell>
          <cell r="B7796">
            <v>115.97</v>
          </cell>
        </row>
        <row r="7797">
          <cell r="A7797">
            <v>29971</v>
          </cell>
          <cell r="B7797">
            <v>115.27</v>
          </cell>
        </row>
        <row r="7798">
          <cell r="A7798">
            <v>29972</v>
          </cell>
          <cell r="B7798">
            <v>115.75</v>
          </cell>
        </row>
        <row r="7799">
          <cell r="A7799">
            <v>29973</v>
          </cell>
          <cell r="B7799">
            <v>115.38</v>
          </cell>
        </row>
        <row r="7800">
          <cell r="A7800">
            <v>29976</v>
          </cell>
          <cell r="B7800">
            <v>115.41</v>
          </cell>
        </row>
        <row r="7801">
          <cell r="A7801">
            <v>29977</v>
          </cell>
          <cell r="B7801">
            <v>115.19</v>
          </cell>
        </row>
        <row r="7802">
          <cell r="A7802">
            <v>29978</v>
          </cell>
          <cell r="B7802">
            <v>115.74</v>
          </cell>
        </row>
        <row r="7803">
          <cell r="A7803">
            <v>29979</v>
          </cell>
          <cell r="B7803">
            <v>118.92</v>
          </cell>
        </row>
        <row r="7804">
          <cell r="A7804">
            <v>29980</v>
          </cell>
          <cell r="B7804">
            <v>120.4</v>
          </cell>
        </row>
        <row r="7805">
          <cell r="A7805">
            <v>29983</v>
          </cell>
          <cell r="B7805">
            <v>117.78</v>
          </cell>
        </row>
        <row r="7806">
          <cell r="A7806">
            <v>29984</v>
          </cell>
          <cell r="B7806">
            <v>118.01</v>
          </cell>
        </row>
        <row r="7807">
          <cell r="A7807">
            <v>29985</v>
          </cell>
          <cell r="B7807">
            <v>116.48</v>
          </cell>
        </row>
        <row r="7808">
          <cell r="A7808">
            <v>29986</v>
          </cell>
          <cell r="B7808">
            <v>116.42</v>
          </cell>
        </row>
        <row r="7809">
          <cell r="A7809">
            <v>29987</v>
          </cell>
          <cell r="B7809">
            <v>117.26</v>
          </cell>
        </row>
        <row r="7810">
          <cell r="A7810">
            <v>29990</v>
          </cell>
          <cell r="B7810">
            <v>114.63</v>
          </cell>
        </row>
        <row r="7811">
          <cell r="A7811">
            <v>29991</v>
          </cell>
          <cell r="B7811">
            <v>113.68</v>
          </cell>
        </row>
        <row r="7812">
          <cell r="A7812">
            <v>29992</v>
          </cell>
          <cell r="B7812">
            <v>114.66</v>
          </cell>
        </row>
        <row r="7813">
          <cell r="A7813">
            <v>29993</v>
          </cell>
          <cell r="B7813">
            <v>114.43</v>
          </cell>
        </row>
        <row r="7814">
          <cell r="A7814">
            <v>29994</v>
          </cell>
          <cell r="B7814">
            <v>114.38</v>
          </cell>
        </row>
        <row r="7815">
          <cell r="A7815">
            <v>29998</v>
          </cell>
          <cell r="B7815">
            <v>114.06</v>
          </cell>
        </row>
        <row r="7816">
          <cell r="A7816">
            <v>29999</v>
          </cell>
          <cell r="B7816">
            <v>113.69</v>
          </cell>
        </row>
        <row r="7817">
          <cell r="A7817">
            <v>30000</v>
          </cell>
          <cell r="B7817">
            <v>113.82</v>
          </cell>
        </row>
        <row r="7818">
          <cell r="A7818">
            <v>30001</v>
          </cell>
          <cell r="B7818">
            <v>113.22</v>
          </cell>
        </row>
        <row r="7819">
          <cell r="A7819">
            <v>30004</v>
          </cell>
          <cell r="B7819">
            <v>111.59</v>
          </cell>
        </row>
        <row r="7820">
          <cell r="A7820">
            <v>30005</v>
          </cell>
          <cell r="B7820">
            <v>111.51</v>
          </cell>
        </row>
        <row r="7821">
          <cell r="A7821">
            <v>30006</v>
          </cell>
          <cell r="B7821">
            <v>113.47</v>
          </cell>
        </row>
        <row r="7822">
          <cell r="A7822">
            <v>30007</v>
          </cell>
          <cell r="B7822">
            <v>113.21</v>
          </cell>
        </row>
        <row r="7823">
          <cell r="A7823">
            <v>30008</v>
          </cell>
          <cell r="B7823">
            <v>113.11</v>
          </cell>
        </row>
        <row r="7824">
          <cell r="A7824">
            <v>30011</v>
          </cell>
          <cell r="B7824">
            <v>113.31</v>
          </cell>
        </row>
        <row r="7825">
          <cell r="A7825">
            <v>30012</v>
          </cell>
          <cell r="B7825">
            <v>112.68</v>
          </cell>
        </row>
        <row r="7826">
          <cell r="A7826">
            <v>30013</v>
          </cell>
          <cell r="B7826">
            <v>110.92</v>
          </cell>
        </row>
        <row r="7827">
          <cell r="A7827">
            <v>30014</v>
          </cell>
          <cell r="B7827">
            <v>109.88</v>
          </cell>
        </row>
        <row r="7828">
          <cell r="A7828">
            <v>30015</v>
          </cell>
          <cell r="B7828">
            <v>109.34</v>
          </cell>
        </row>
        <row r="7829">
          <cell r="A7829">
            <v>30018</v>
          </cell>
          <cell r="B7829">
            <v>107.34</v>
          </cell>
        </row>
        <row r="7830">
          <cell r="A7830">
            <v>30019</v>
          </cell>
          <cell r="B7830">
            <v>108.83</v>
          </cell>
        </row>
        <row r="7831">
          <cell r="A7831">
            <v>30020</v>
          </cell>
          <cell r="B7831">
            <v>109.41</v>
          </cell>
        </row>
        <row r="7832">
          <cell r="A7832">
            <v>30021</v>
          </cell>
          <cell r="B7832">
            <v>109.36</v>
          </cell>
        </row>
        <row r="7833">
          <cell r="A7833">
            <v>30022</v>
          </cell>
          <cell r="B7833">
            <v>108.61</v>
          </cell>
        </row>
        <row r="7834">
          <cell r="A7834">
            <v>30025</v>
          </cell>
          <cell r="B7834">
            <v>109.45</v>
          </cell>
        </row>
        <row r="7835">
          <cell r="A7835">
            <v>30026</v>
          </cell>
          <cell r="B7835">
            <v>109.28</v>
          </cell>
        </row>
        <row r="7836">
          <cell r="A7836">
            <v>30027</v>
          </cell>
          <cell r="B7836">
            <v>109.08</v>
          </cell>
        </row>
        <row r="7837">
          <cell r="A7837">
            <v>30028</v>
          </cell>
          <cell r="B7837">
            <v>110.3</v>
          </cell>
        </row>
        <row r="7838">
          <cell r="A7838">
            <v>30029</v>
          </cell>
          <cell r="B7838">
            <v>110.61</v>
          </cell>
        </row>
        <row r="7839">
          <cell r="A7839">
            <v>30032</v>
          </cell>
          <cell r="B7839">
            <v>112.77</v>
          </cell>
        </row>
        <row r="7840">
          <cell r="A7840">
            <v>30033</v>
          </cell>
          <cell r="B7840">
            <v>113.55</v>
          </cell>
        </row>
        <row r="7841">
          <cell r="A7841">
            <v>30034</v>
          </cell>
          <cell r="B7841">
            <v>112.97</v>
          </cell>
        </row>
        <row r="7842">
          <cell r="A7842">
            <v>30035</v>
          </cell>
          <cell r="B7842">
            <v>113.21</v>
          </cell>
        </row>
        <row r="7843">
          <cell r="A7843">
            <v>30036</v>
          </cell>
          <cell r="B7843">
            <v>111.94</v>
          </cell>
        </row>
        <row r="7844">
          <cell r="A7844">
            <v>30039</v>
          </cell>
          <cell r="B7844">
            <v>112.3</v>
          </cell>
        </row>
        <row r="7845">
          <cell r="A7845">
            <v>30040</v>
          </cell>
          <cell r="B7845">
            <v>112.27</v>
          </cell>
        </row>
        <row r="7846">
          <cell r="A7846">
            <v>30041</v>
          </cell>
          <cell r="B7846">
            <v>111.96</v>
          </cell>
        </row>
        <row r="7847">
          <cell r="A7847">
            <v>30042</v>
          </cell>
          <cell r="B7847">
            <v>113.79</v>
          </cell>
        </row>
        <row r="7848">
          <cell r="A7848">
            <v>30043</v>
          </cell>
          <cell r="B7848">
            <v>115.12</v>
          </cell>
        </row>
        <row r="7849">
          <cell r="A7849">
            <v>30046</v>
          </cell>
          <cell r="B7849">
            <v>114.73</v>
          </cell>
        </row>
        <row r="7850">
          <cell r="A7850">
            <v>30047</v>
          </cell>
          <cell r="B7850">
            <v>115.36</v>
          </cell>
        </row>
        <row r="7851">
          <cell r="A7851">
            <v>30048</v>
          </cell>
          <cell r="B7851">
            <v>115.46</v>
          </cell>
        </row>
        <row r="7852">
          <cell r="A7852">
            <v>30049</v>
          </cell>
          <cell r="B7852">
            <v>116.22</v>
          </cell>
        </row>
        <row r="7853">
          <cell r="A7853">
            <v>30053</v>
          </cell>
          <cell r="B7853">
            <v>116</v>
          </cell>
        </row>
        <row r="7854">
          <cell r="A7854">
            <v>30054</v>
          </cell>
          <cell r="B7854">
            <v>115.99</v>
          </cell>
        </row>
        <row r="7855">
          <cell r="A7855">
            <v>30055</v>
          </cell>
          <cell r="B7855">
            <v>115.83</v>
          </cell>
        </row>
        <row r="7856">
          <cell r="A7856">
            <v>30056</v>
          </cell>
          <cell r="B7856">
            <v>116.35</v>
          </cell>
        </row>
        <row r="7857">
          <cell r="A7857">
            <v>30057</v>
          </cell>
          <cell r="B7857">
            <v>116.81</v>
          </cell>
        </row>
        <row r="7858">
          <cell r="A7858">
            <v>30060</v>
          </cell>
          <cell r="B7858">
            <v>116.7</v>
          </cell>
        </row>
        <row r="7859">
          <cell r="A7859">
            <v>30061</v>
          </cell>
          <cell r="B7859">
            <v>115.44</v>
          </cell>
        </row>
        <row r="7860">
          <cell r="A7860">
            <v>30062</v>
          </cell>
          <cell r="B7860">
            <v>115.72</v>
          </cell>
        </row>
        <row r="7861">
          <cell r="A7861">
            <v>30063</v>
          </cell>
          <cell r="B7861">
            <v>117.19</v>
          </cell>
        </row>
        <row r="7862">
          <cell r="A7862">
            <v>30064</v>
          </cell>
          <cell r="B7862">
            <v>118.64</v>
          </cell>
        </row>
        <row r="7863">
          <cell r="A7863">
            <v>30067</v>
          </cell>
          <cell r="B7863">
            <v>119.26</v>
          </cell>
        </row>
        <row r="7864">
          <cell r="A7864">
            <v>30068</v>
          </cell>
          <cell r="B7864">
            <v>118</v>
          </cell>
        </row>
        <row r="7865">
          <cell r="A7865">
            <v>30069</v>
          </cell>
          <cell r="B7865">
            <v>117.26</v>
          </cell>
        </row>
        <row r="7866">
          <cell r="A7866">
            <v>30070</v>
          </cell>
          <cell r="B7866">
            <v>116.14</v>
          </cell>
        </row>
        <row r="7867">
          <cell r="A7867">
            <v>30071</v>
          </cell>
          <cell r="B7867">
            <v>116.44</v>
          </cell>
        </row>
        <row r="7868">
          <cell r="A7868">
            <v>30074</v>
          </cell>
          <cell r="B7868">
            <v>116.82</v>
          </cell>
        </row>
        <row r="7869">
          <cell r="A7869">
            <v>30075</v>
          </cell>
          <cell r="B7869">
            <v>117.46</v>
          </cell>
        </row>
        <row r="7870">
          <cell r="A7870">
            <v>30076</v>
          </cell>
          <cell r="B7870">
            <v>117.67</v>
          </cell>
        </row>
        <row r="7871">
          <cell r="A7871">
            <v>30077</v>
          </cell>
          <cell r="B7871">
            <v>118.68</v>
          </cell>
        </row>
        <row r="7872">
          <cell r="A7872">
            <v>30078</v>
          </cell>
          <cell r="B7872">
            <v>119.47</v>
          </cell>
        </row>
        <row r="7873">
          <cell r="A7873">
            <v>30081</v>
          </cell>
          <cell r="B7873">
            <v>118.38</v>
          </cell>
        </row>
        <row r="7874">
          <cell r="A7874">
            <v>30082</v>
          </cell>
          <cell r="B7874">
            <v>119.42</v>
          </cell>
        </row>
        <row r="7875">
          <cell r="A7875">
            <v>30083</v>
          </cell>
          <cell r="B7875">
            <v>119.17</v>
          </cell>
        </row>
        <row r="7876">
          <cell r="A7876">
            <v>30084</v>
          </cell>
          <cell r="B7876">
            <v>118.22</v>
          </cell>
        </row>
        <row r="7877">
          <cell r="A7877">
            <v>30085</v>
          </cell>
          <cell r="B7877">
            <v>118.01</v>
          </cell>
        </row>
        <row r="7878">
          <cell r="A7878">
            <v>30088</v>
          </cell>
          <cell r="B7878">
            <v>116.71</v>
          </cell>
        </row>
        <row r="7879">
          <cell r="A7879">
            <v>30089</v>
          </cell>
          <cell r="B7879">
            <v>115.84</v>
          </cell>
        </row>
        <row r="7880">
          <cell r="A7880">
            <v>30090</v>
          </cell>
          <cell r="B7880">
            <v>114.89</v>
          </cell>
        </row>
        <row r="7881">
          <cell r="A7881">
            <v>30091</v>
          </cell>
          <cell r="B7881">
            <v>114.59</v>
          </cell>
        </row>
        <row r="7882">
          <cell r="A7882">
            <v>30092</v>
          </cell>
          <cell r="B7882">
            <v>114.89</v>
          </cell>
        </row>
        <row r="7883">
          <cell r="A7883">
            <v>30095</v>
          </cell>
          <cell r="B7883">
            <v>114.79</v>
          </cell>
        </row>
        <row r="7884">
          <cell r="A7884">
            <v>30096</v>
          </cell>
          <cell r="B7884">
            <v>114.4</v>
          </cell>
        </row>
        <row r="7885">
          <cell r="A7885">
            <v>30097</v>
          </cell>
          <cell r="B7885">
            <v>113.11</v>
          </cell>
        </row>
        <row r="7886">
          <cell r="A7886">
            <v>30098</v>
          </cell>
          <cell r="B7886">
            <v>112.66</v>
          </cell>
        </row>
        <row r="7887">
          <cell r="A7887">
            <v>30099</v>
          </cell>
          <cell r="B7887">
            <v>111.88</v>
          </cell>
        </row>
        <row r="7888">
          <cell r="A7888">
            <v>30103</v>
          </cell>
          <cell r="B7888">
            <v>111.68</v>
          </cell>
        </row>
        <row r="7889">
          <cell r="A7889">
            <v>30104</v>
          </cell>
          <cell r="B7889">
            <v>112.04</v>
          </cell>
        </row>
        <row r="7890">
          <cell r="A7890">
            <v>30105</v>
          </cell>
          <cell r="B7890">
            <v>111.86</v>
          </cell>
        </row>
        <row r="7891">
          <cell r="A7891">
            <v>30106</v>
          </cell>
          <cell r="B7891">
            <v>110.09</v>
          </cell>
        </row>
        <row r="7892">
          <cell r="A7892">
            <v>30109</v>
          </cell>
          <cell r="B7892">
            <v>110.12</v>
          </cell>
        </row>
        <row r="7893">
          <cell r="A7893">
            <v>30110</v>
          </cell>
          <cell r="B7893">
            <v>109.63</v>
          </cell>
        </row>
        <row r="7894">
          <cell r="A7894">
            <v>30111</v>
          </cell>
          <cell r="B7894">
            <v>108.99</v>
          </cell>
        </row>
        <row r="7895">
          <cell r="A7895">
            <v>30112</v>
          </cell>
          <cell r="B7895">
            <v>109.61</v>
          </cell>
        </row>
        <row r="7896">
          <cell r="A7896">
            <v>30113</v>
          </cell>
          <cell r="B7896">
            <v>111.24</v>
          </cell>
        </row>
        <row r="7897">
          <cell r="A7897">
            <v>30116</v>
          </cell>
          <cell r="B7897">
            <v>109.96</v>
          </cell>
        </row>
        <row r="7898">
          <cell r="A7898">
            <v>30117</v>
          </cell>
          <cell r="B7898">
            <v>109.69</v>
          </cell>
        </row>
        <row r="7899">
          <cell r="A7899">
            <v>30118</v>
          </cell>
          <cell r="B7899">
            <v>108.87</v>
          </cell>
        </row>
        <row r="7900">
          <cell r="A7900">
            <v>30119</v>
          </cell>
          <cell r="B7900">
            <v>107.6</v>
          </cell>
        </row>
        <row r="7901">
          <cell r="A7901">
            <v>30120</v>
          </cell>
          <cell r="B7901">
            <v>107.28</v>
          </cell>
        </row>
        <row r="7902">
          <cell r="A7902">
            <v>30123</v>
          </cell>
          <cell r="B7902">
            <v>107.2</v>
          </cell>
        </row>
        <row r="7903">
          <cell r="A7903">
            <v>30124</v>
          </cell>
          <cell r="B7903">
            <v>108.3</v>
          </cell>
        </row>
        <row r="7904">
          <cell r="A7904">
            <v>30125</v>
          </cell>
          <cell r="B7904">
            <v>110.14</v>
          </cell>
        </row>
        <row r="7905">
          <cell r="A7905">
            <v>30126</v>
          </cell>
          <cell r="B7905">
            <v>109.83</v>
          </cell>
        </row>
        <row r="7906">
          <cell r="A7906">
            <v>30127</v>
          </cell>
          <cell r="B7906">
            <v>109.14</v>
          </cell>
        </row>
        <row r="7907">
          <cell r="A7907">
            <v>30130</v>
          </cell>
          <cell r="B7907">
            <v>110.26</v>
          </cell>
        </row>
        <row r="7908">
          <cell r="A7908">
            <v>30131</v>
          </cell>
          <cell r="B7908">
            <v>110.21</v>
          </cell>
        </row>
        <row r="7909">
          <cell r="A7909">
            <v>30132</v>
          </cell>
          <cell r="B7909">
            <v>109.61</v>
          </cell>
        </row>
        <row r="7910">
          <cell r="A7910">
            <v>30133</v>
          </cell>
          <cell r="B7910">
            <v>108.71</v>
          </cell>
        </row>
        <row r="7911">
          <cell r="A7911">
            <v>30134</v>
          </cell>
          <cell r="B7911">
            <v>107.65</v>
          </cell>
        </row>
        <row r="7912">
          <cell r="A7912">
            <v>30138</v>
          </cell>
          <cell r="B7912">
            <v>107.29</v>
          </cell>
        </row>
        <row r="7913">
          <cell r="A7913">
            <v>30139</v>
          </cell>
          <cell r="B7913">
            <v>107.22</v>
          </cell>
        </row>
        <row r="7914">
          <cell r="A7914">
            <v>30140</v>
          </cell>
          <cell r="B7914">
            <v>107.53</v>
          </cell>
        </row>
        <row r="7915">
          <cell r="A7915">
            <v>30141</v>
          </cell>
          <cell r="B7915">
            <v>108.83</v>
          </cell>
        </row>
        <row r="7916">
          <cell r="A7916">
            <v>30144</v>
          </cell>
          <cell r="B7916">
            <v>109.57</v>
          </cell>
        </row>
        <row r="7917">
          <cell r="A7917">
            <v>30145</v>
          </cell>
          <cell r="B7917">
            <v>109.45</v>
          </cell>
        </row>
        <row r="7918">
          <cell r="A7918">
            <v>30146</v>
          </cell>
          <cell r="B7918">
            <v>110.44</v>
          </cell>
        </row>
        <row r="7919">
          <cell r="A7919">
            <v>30147</v>
          </cell>
          <cell r="B7919">
            <v>110.47</v>
          </cell>
        </row>
        <row r="7920">
          <cell r="A7920">
            <v>30148</v>
          </cell>
          <cell r="B7920">
            <v>111.07</v>
          </cell>
        </row>
        <row r="7921">
          <cell r="A7921">
            <v>30151</v>
          </cell>
          <cell r="B7921">
            <v>110.73</v>
          </cell>
        </row>
        <row r="7922">
          <cell r="A7922">
            <v>30152</v>
          </cell>
          <cell r="B7922">
            <v>111.54</v>
          </cell>
        </row>
        <row r="7923">
          <cell r="A7923">
            <v>30153</v>
          </cell>
          <cell r="B7923">
            <v>111.42</v>
          </cell>
        </row>
        <row r="7924">
          <cell r="A7924">
            <v>30154</v>
          </cell>
          <cell r="B7924">
            <v>111.48</v>
          </cell>
        </row>
        <row r="7925">
          <cell r="A7925">
            <v>30155</v>
          </cell>
          <cell r="B7925">
            <v>111.17</v>
          </cell>
        </row>
        <row r="7926">
          <cell r="A7926">
            <v>30158</v>
          </cell>
          <cell r="B7926">
            <v>110.36</v>
          </cell>
        </row>
        <row r="7927">
          <cell r="A7927">
            <v>30159</v>
          </cell>
          <cell r="B7927">
            <v>109.43</v>
          </cell>
        </row>
        <row r="7928">
          <cell r="A7928">
            <v>30160</v>
          </cell>
          <cell r="B7928">
            <v>107.74</v>
          </cell>
        </row>
        <row r="7929">
          <cell r="A7929">
            <v>30161</v>
          </cell>
          <cell r="B7929">
            <v>107.72</v>
          </cell>
        </row>
        <row r="7930">
          <cell r="A7930">
            <v>30162</v>
          </cell>
          <cell r="B7930">
            <v>107.09</v>
          </cell>
        </row>
        <row r="7931">
          <cell r="A7931">
            <v>30165</v>
          </cell>
          <cell r="B7931">
            <v>108.98</v>
          </cell>
        </row>
        <row r="7932">
          <cell r="A7932">
            <v>30166</v>
          </cell>
          <cell r="B7932">
            <v>107.83</v>
          </cell>
        </row>
        <row r="7933">
          <cell r="A7933">
            <v>30167</v>
          </cell>
          <cell r="B7933">
            <v>106.14</v>
          </cell>
        </row>
        <row r="7934">
          <cell r="A7934">
            <v>30168</v>
          </cell>
          <cell r="B7934">
            <v>105.16</v>
          </cell>
        </row>
        <row r="7935">
          <cell r="A7935">
            <v>30169</v>
          </cell>
          <cell r="B7935">
            <v>103.71</v>
          </cell>
        </row>
        <row r="7936">
          <cell r="A7936">
            <v>30172</v>
          </cell>
          <cell r="B7936">
            <v>103.08</v>
          </cell>
        </row>
        <row r="7937">
          <cell r="A7937">
            <v>30173</v>
          </cell>
          <cell r="B7937">
            <v>102.84</v>
          </cell>
        </row>
        <row r="7938">
          <cell r="A7938">
            <v>30174</v>
          </cell>
          <cell r="B7938">
            <v>102.6</v>
          </cell>
        </row>
        <row r="7939">
          <cell r="A7939">
            <v>30175</v>
          </cell>
          <cell r="B7939">
            <v>102.42</v>
          </cell>
        </row>
        <row r="7940">
          <cell r="A7940">
            <v>30176</v>
          </cell>
          <cell r="B7940">
            <v>103.85</v>
          </cell>
        </row>
        <row r="7941">
          <cell r="A7941">
            <v>30179</v>
          </cell>
          <cell r="B7941">
            <v>104.09</v>
          </cell>
        </row>
        <row r="7942">
          <cell r="A7942">
            <v>30180</v>
          </cell>
          <cell r="B7942">
            <v>109.04</v>
          </cell>
        </row>
        <row r="7943">
          <cell r="A7943">
            <v>30181</v>
          </cell>
          <cell r="B7943">
            <v>108.54</v>
          </cell>
        </row>
        <row r="7944">
          <cell r="A7944">
            <v>30182</v>
          </cell>
          <cell r="B7944">
            <v>109.16</v>
          </cell>
        </row>
        <row r="7945">
          <cell r="A7945">
            <v>30183</v>
          </cell>
          <cell r="B7945">
            <v>113.02</v>
          </cell>
        </row>
        <row r="7946">
          <cell r="A7946">
            <v>30186</v>
          </cell>
          <cell r="B7946">
            <v>116.11</v>
          </cell>
        </row>
        <row r="7947">
          <cell r="A7947">
            <v>30187</v>
          </cell>
          <cell r="B7947">
            <v>115.35</v>
          </cell>
        </row>
        <row r="7948">
          <cell r="A7948">
            <v>30188</v>
          </cell>
          <cell r="B7948">
            <v>117.58</v>
          </cell>
        </row>
        <row r="7949">
          <cell r="A7949">
            <v>30189</v>
          </cell>
          <cell r="B7949">
            <v>118.55</v>
          </cell>
        </row>
        <row r="7950">
          <cell r="A7950">
            <v>30190</v>
          </cell>
          <cell r="B7950">
            <v>117.11</v>
          </cell>
        </row>
        <row r="7951">
          <cell r="A7951">
            <v>30193</v>
          </cell>
          <cell r="B7951">
            <v>117.66</v>
          </cell>
        </row>
        <row r="7952">
          <cell r="A7952">
            <v>30194</v>
          </cell>
          <cell r="B7952">
            <v>119.51</v>
          </cell>
        </row>
        <row r="7953">
          <cell r="A7953">
            <v>30195</v>
          </cell>
          <cell r="B7953">
            <v>118.25</v>
          </cell>
        </row>
        <row r="7954">
          <cell r="A7954">
            <v>30196</v>
          </cell>
          <cell r="B7954">
            <v>120.29</v>
          </cell>
        </row>
        <row r="7955">
          <cell r="A7955">
            <v>30197</v>
          </cell>
          <cell r="B7955">
            <v>122.68</v>
          </cell>
        </row>
        <row r="7956">
          <cell r="A7956">
            <v>30201</v>
          </cell>
          <cell r="B7956">
            <v>121.37</v>
          </cell>
        </row>
        <row r="7957">
          <cell r="A7957">
            <v>30202</v>
          </cell>
          <cell r="B7957">
            <v>122.2</v>
          </cell>
        </row>
        <row r="7958">
          <cell r="A7958">
            <v>30203</v>
          </cell>
          <cell r="B7958">
            <v>121.97</v>
          </cell>
        </row>
        <row r="7959">
          <cell r="A7959">
            <v>30204</v>
          </cell>
          <cell r="B7959">
            <v>120.97</v>
          </cell>
        </row>
        <row r="7960">
          <cell r="A7960">
            <v>30207</v>
          </cell>
          <cell r="B7960">
            <v>122.24</v>
          </cell>
        </row>
        <row r="7961">
          <cell r="A7961">
            <v>30208</v>
          </cell>
          <cell r="B7961">
            <v>123.1</v>
          </cell>
        </row>
        <row r="7962">
          <cell r="A7962">
            <v>30209</v>
          </cell>
          <cell r="B7962">
            <v>124.29</v>
          </cell>
        </row>
        <row r="7963">
          <cell r="A7963">
            <v>30210</v>
          </cell>
          <cell r="B7963">
            <v>123.77</v>
          </cell>
        </row>
        <row r="7964">
          <cell r="A7964">
            <v>30211</v>
          </cell>
          <cell r="B7964">
            <v>122.55</v>
          </cell>
        </row>
        <row r="7965">
          <cell r="A7965">
            <v>30214</v>
          </cell>
          <cell r="B7965">
            <v>122.51</v>
          </cell>
        </row>
        <row r="7966">
          <cell r="A7966">
            <v>30215</v>
          </cell>
          <cell r="B7966">
            <v>124.88</v>
          </cell>
        </row>
        <row r="7967">
          <cell r="A7967">
            <v>30216</v>
          </cell>
          <cell r="B7967">
            <v>123.99</v>
          </cell>
        </row>
        <row r="7968">
          <cell r="A7968">
            <v>30217</v>
          </cell>
          <cell r="B7968">
            <v>123.81</v>
          </cell>
        </row>
        <row r="7969">
          <cell r="A7969">
            <v>30218</v>
          </cell>
          <cell r="B7969">
            <v>123.32</v>
          </cell>
        </row>
        <row r="7970">
          <cell r="A7970">
            <v>30221</v>
          </cell>
          <cell r="B7970">
            <v>123.62</v>
          </cell>
        </row>
        <row r="7971">
          <cell r="A7971">
            <v>30222</v>
          </cell>
          <cell r="B7971">
            <v>123.24</v>
          </cell>
        </row>
        <row r="7972">
          <cell r="A7972">
            <v>30223</v>
          </cell>
          <cell r="B7972">
            <v>121.63</v>
          </cell>
        </row>
        <row r="7973">
          <cell r="A7973">
            <v>30224</v>
          </cell>
          <cell r="B7973">
            <v>120.42</v>
          </cell>
        </row>
        <row r="7974">
          <cell r="A7974">
            <v>30225</v>
          </cell>
          <cell r="B7974">
            <v>121.97</v>
          </cell>
        </row>
        <row r="7975">
          <cell r="A7975">
            <v>30228</v>
          </cell>
          <cell r="B7975">
            <v>121.51</v>
          </cell>
        </row>
        <row r="7976">
          <cell r="A7976">
            <v>30229</v>
          </cell>
          <cell r="B7976">
            <v>121.98</v>
          </cell>
        </row>
        <row r="7977">
          <cell r="A7977">
            <v>30230</v>
          </cell>
          <cell r="B7977">
            <v>125.97</v>
          </cell>
        </row>
        <row r="7978">
          <cell r="A7978">
            <v>30231</v>
          </cell>
          <cell r="B7978">
            <v>128.80000000000001</v>
          </cell>
        </row>
        <row r="7979">
          <cell r="A7979">
            <v>30232</v>
          </cell>
          <cell r="B7979">
            <v>131.05000000000001</v>
          </cell>
        </row>
        <row r="7980">
          <cell r="A7980">
            <v>30235</v>
          </cell>
          <cell r="B7980">
            <v>134.47</v>
          </cell>
        </row>
        <row r="7981">
          <cell r="A7981">
            <v>30236</v>
          </cell>
          <cell r="B7981">
            <v>134.44</v>
          </cell>
        </row>
        <row r="7982">
          <cell r="A7982">
            <v>30237</v>
          </cell>
          <cell r="B7982">
            <v>136.71001000000001</v>
          </cell>
        </row>
        <row r="7983">
          <cell r="A7983">
            <v>30238</v>
          </cell>
          <cell r="B7983">
            <v>134.57001</v>
          </cell>
        </row>
        <row r="7984">
          <cell r="A7984">
            <v>30239</v>
          </cell>
          <cell r="B7984">
            <v>133.57001</v>
          </cell>
        </row>
        <row r="7985">
          <cell r="A7985">
            <v>30242</v>
          </cell>
          <cell r="B7985">
            <v>136.72999999999999</v>
          </cell>
        </row>
        <row r="7986">
          <cell r="A7986">
            <v>30243</v>
          </cell>
          <cell r="B7986">
            <v>136.58000000000001</v>
          </cell>
        </row>
        <row r="7987">
          <cell r="A7987">
            <v>30244</v>
          </cell>
          <cell r="B7987">
            <v>139.22999999999999</v>
          </cell>
        </row>
        <row r="7988">
          <cell r="A7988">
            <v>30245</v>
          </cell>
          <cell r="B7988">
            <v>139.06</v>
          </cell>
        </row>
        <row r="7989">
          <cell r="A7989">
            <v>30246</v>
          </cell>
          <cell r="B7989">
            <v>138.83000000000001</v>
          </cell>
        </row>
        <row r="7990">
          <cell r="A7990">
            <v>30249</v>
          </cell>
          <cell r="B7990">
            <v>133.32001</v>
          </cell>
        </row>
        <row r="7991">
          <cell r="A7991">
            <v>30250</v>
          </cell>
          <cell r="B7991">
            <v>134.47999999999999</v>
          </cell>
        </row>
        <row r="7992">
          <cell r="A7992">
            <v>30251</v>
          </cell>
          <cell r="B7992">
            <v>135.28998999999999</v>
          </cell>
        </row>
        <row r="7993">
          <cell r="A7993">
            <v>30252</v>
          </cell>
          <cell r="B7993">
            <v>133.59</v>
          </cell>
        </row>
        <row r="7994">
          <cell r="A7994">
            <v>30253</v>
          </cell>
          <cell r="B7994">
            <v>133.72</v>
          </cell>
        </row>
        <row r="7995">
          <cell r="A7995">
            <v>30256</v>
          </cell>
          <cell r="B7995">
            <v>135.47</v>
          </cell>
        </row>
        <row r="7996">
          <cell r="A7996">
            <v>30257</v>
          </cell>
          <cell r="B7996">
            <v>137.49001000000001</v>
          </cell>
        </row>
        <row r="7997">
          <cell r="A7997">
            <v>30258</v>
          </cell>
          <cell r="B7997">
            <v>142.87</v>
          </cell>
        </row>
        <row r="7998">
          <cell r="A7998">
            <v>30259</v>
          </cell>
          <cell r="B7998">
            <v>141.85001</v>
          </cell>
        </row>
        <row r="7999">
          <cell r="A7999">
            <v>30260</v>
          </cell>
          <cell r="B7999">
            <v>142.16</v>
          </cell>
        </row>
        <row r="8000">
          <cell r="A8000">
            <v>30263</v>
          </cell>
          <cell r="B8000">
            <v>140.44</v>
          </cell>
        </row>
        <row r="8001">
          <cell r="A8001">
            <v>30264</v>
          </cell>
          <cell r="B8001">
            <v>143.02000000000001</v>
          </cell>
        </row>
        <row r="8002">
          <cell r="A8002">
            <v>30265</v>
          </cell>
          <cell r="B8002">
            <v>141.16</v>
          </cell>
        </row>
        <row r="8003">
          <cell r="A8003">
            <v>30266</v>
          </cell>
          <cell r="B8003">
            <v>141.75</v>
          </cell>
        </row>
        <row r="8004">
          <cell r="A8004">
            <v>30267</v>
          </cell>
          <cell r="B8004">
            <v>139.53</v>
          </cell>
        </row>
        <row r="8005">
          <cell r="A8005">
            <v>30270</v>
          </cell>
          <cell r="B8005">
            <v>137.03</v>
          </cell>
        </row>
        <row r="8006">
          <cell r="A8006">
            <v>30271</v>
          </cell>
          <cell r="B8006">
            <v>135.41999999999999</v>
          </cell>
        </row>
        <row r="8007">
          <cell r="A8007">
            <v>30272</v>
          </cell>
          <cell r="B8007">
            <v>137.92999</v>
          </cell>
        </row>
        <row r="8008">
          <cell r="A8008">
            <v>30273</v>
          </cell>
          <cell r="B8008">
            <v>138.34</v>
          </cell>
        </row>
        <row r="8009">
          <cell r="A8009">
            <v>30274</v>
          </cell>
          <cell r="B8009">
            <v>137.02000000000001</v>
          </cell>
        </row>
        <row r="8010">
          <cell r="A8010">
            <v>30277</v>
          </cell>
          <cell r="B8010">
            <v>134.22</v>
          </cell>
        </row>
        <row r="8011">
          <cell r="A8011">
            <v>30278</v>
          </cell>
          <cell r="B8011">
            <v>132.92999</v>
          </cell>
        </row>
        <row r="8012">
          <cell r="A8012">
            <v>30279</v>
          </cell>
          <cell r="B8012">
            <v>133.88</v>
          </cell>
        </row>
        <row r="8013">
          <cell r="A8013">
            <v>30281</v>
          </cell>
          <cell r="B8013">
            <v>134.88</v>
          </cell>
        </row>
        <row r="8014">
          <cell r="A8014">
            <v>30284</v>
          </cell>
          <cell r="B8014">
            <v>134.19999999999999</v>
          </cell>
        </row>
        <row r="8015">
          <cell r="A8015">
            <v>30285</v>
          </cell>
          <cell r="B8015">
            <v>138.53</v>
          </cell>
        </row>
        <row r="8016">
          <cell r="A8016">
            <v>30286</v>
          </cell>
          <cell r="B8016">
            <v>138.72</v>
          </cell>
        </row>
        <row r="8017">
          <cell r="A8017">
            <v>30287</v>
          </cell>
          <cell r="B8017">
            <v>138.82001</v>
          </cell>
        </row>
        <row r="8018">
          <cell r="A8018">
            <v>30288</v>
          </cell>
          <cell r="B8018">
            <v>138.69</v>
          </cell>
        </row>
        <row r="8019">
          <cell r="A8019">
            <v>30291</v>
          </cell>
          <cell r="B8019">
            <v>141.77000000000001</v>
          </cell>
        </row>
        <row r="8020">
          <cell r="A8020">
            <v>30292</v>
          </cell>
          <cell r="B8020">
            <v>142.72</v>
          </cell>
        </row>
        <row r="8021">
          <cell r="A8021">
            <v>30293</v>
          </cell>
          <cell r="B8021">
            <v>141.82001</v>
          </cell>
        </row>
        <row r="8022">
          <cell r="A8022">
            <v>30294</v>
          </cell>
          <cell r="B8022">
            <v>140</v>
          </cell>
        </row>
        <row r="8023">
          <cell r="A8023">
            <v>30295</v>
          </cell>
          <cell r="B8023">
            <v>139.57001</v>
          </cell>
        </row>
        <row r="8024">
          <cell r="A8024">
            <v>30298</v>
          </cell>
          <cell r="B8024">
            <v>139.94999999999999</v>
          </cell>
        </row>
        <row r="8025">
          <cell r="A8025">
            <v>30299</v>
          </cell>
          <cell r="B8025">
            <v>137.39999</v>
          </cell>
        </row>
        <row r="8026">
          <cell r="A8026">
            <v>30300</v>
          </cell>
          <cell r="B8026">
            <v>135.24001000000001</v>
          </cell>
        </row>
        <row r="8027">
          <cell r="A8027">
            <v>30301</v>
          </cell>
          <cell r="B8027">
            <v>135.30000000000001</v>
          </cell>
        </row>
        <row r="8028">
          <cell r="A8028">
            <v>30302</v>
          </cell>
          <cell r="B8028">
            <v>137.49001000000001</v>
          </cell>
        </row>
        <row r="8029">
          <cell r="A8029">
            <v>30305</v>
          </cell>
          <cell r="B8029">
            <v>136.25</v>
          </cell>
        </row>
        <row r="8030">
          <cell r="A8030">
            <v>30306</v>
          </cell>
          <cell r="B8030">
            <v>138.61000000000001</v>
          </cell>
        </row>
        <row r="8031">
          <cell r="A8031">
            <v>30307</v>
          </cell>
          <cell r="B8031">
            <v>138.83000000000001</v>
          </cell>
        </row>
        <row r="8032">
          <cell r="A8032">
            <v>30308</v>
          </cell>
          <cell r="B8032">
            <v>139.72</v>
          </cell>
        </row>
        <row r="8033">
          <cell r="A8033">
            <v>30312</v>
          </cell>
          <cell r="B8033">
            <v>142.16999999999999</v>
          </cell>
        </row>
        <row r="8034">
          <cell r="A8034">
            <v>30313</v>
          </cell>
          <cell r="B8034">
            <v>140.77000000000001</v>
          </cell>
        </row>
        <row r="8035">
          <cell r="A8035">
            <v>30314</v>
          </cell>
          <cell r="B8035">
            <v>141.24001000000001</v>
          </cell>
        </row>
        <row r="8036">
          <cell r="A8036">
            <v>30315</v>
          </cell>
          <cell r="B8036">
            <v>140.33000000000001</v>
          </cell>
        </row>
        <row r="8037">
          <cell r="A8037">
            <v>30316</v>
          </cell>
          <cell r="B8037">
            <v>140.63999999999999</v>
          </cell>
        </row>
        <row r="8038">
          <cell r="A8038">
            <v>30319</v>
          </cell>
          <cell r="B8038">
            <v>138.34</v>
          </cell>
        </row>
        <row r="8039">
          <cell r="A8039">
            <v>30320</v>
          </cell>
          <cell r="B8039">
            <v>141.36000000000001</v>
          </cell>
        </row>
        <row r="8040">
          <cell r="A8040">
            <v>30321</v>
          </cell>
          <cell r="B8040">
            <v>141.96001000000001</v>
          </cell>
        </row>
        <row r="8041">
          <cell r="A8041">
            <v>30322</v>
          </cell>
          <cell r="B8041">
            <v>145.27000000000001</v>
          </cell>
        </row>
        <row r="8042">
          <cell r="A8042">
            <v>30323</v>
          </cell>
          <cell r="B8042">
            <v>145.17999</v>
          </cell>
        </row>
        <row r="8043">
          <cell r="A8043">
            <v>30326</v>
          </cell>
          <cell r="B8043">
            <v>146.78</v>
          </cell>
        </row>
        <row r="8044">
          <cell r="A8044">
            <v>30327</v>
          </cell>
          <cell r="B8044">
            <v>145.78</v>
          </cell>
        </row>
        <row r="8045">
          <cell r="A8045">
            <v>30328</v>
          </cell>
          <cell r="B8045">
            <v>146.69</v>
          </cell>
        </row>
        <row r="8046">
          <cell r="A8046">
            <v>30329</v>
          </cell>
          <cell r="B8046">
            <v>145.72999999999999</v>
          </cell>
        </row>
        <row r="8047">
          <cell r="A8047">
            <v>30330</v>
          </cell>
          <cell r="B8047">
            <v>146.64999</v>
          </cell>
        </row>
        <row r="8048">
          <cell r="A8048">
            <v>30333</v>
          </cell>
          <cell r="B8048">
            <v>146.72</v>
          </cell>
        </row>
        <row r="8049">
          <cell r="A8049">
            <v>30334</v>
          </cell>
          <cell r="B8049">
            <v>146.39999</v>
          </cell>
        </row>
        <row r="8050">
          <cell r="A8050">
            <v>30335</v>
          </cell>
          <cell r="B8050">
            <v>145.27000000000001</v>
          </cell>
        </row>
        <row r="8051">
          <cell r="A8051">
            <v>30336</v>
          </cell>
          <cell r="B8051">
            <v>146.28998999999999</v>
          </cell>
        </row>
        <row r="8052">
          <cell r="A8052">
            <v>30337</v>
          </cell>
          <cell r="B8052">
            <v>143.85001</v>
          </cell>
        </row>
        <row r="8053">
          <cell r="A8053">
            <v>30340</v>
          </cell>
          <cell r="B8053">
            <v>139.97</v>
          </cell>
        </row>
        <row r="8054">
          <cell r="A8054">
            <v>30341</v>
          </cell>
          <cell r="B8054">
            <v>141.75</v>
          </cell>
        </row>
        <row r="8055">
          <cell r="A8055">
            <v>30342</v>
          </cell>
          <cell r="B8055">
            <v>141.53998999999999</v>
          </cell>
        </row>
        <row r="8056">
          <cell r="A8056">
            <v>30343</v>
          </cell>
          <cell r="B8056">
            <v>144.27000000000001</v>
          </cell>
        </row>
        <row r="8057">
          <cell r="A8057">
            <v>30344</v>
          </cell>
          <cell r="B8057">
            <v>144.50998999999999</v>
          </cell>
        </row>
        <row r="8058">
          <cell r="A8058">
            <v>30347</v>
          </cell>
          <cell r="B8058">
            <v>145.30000000000001</v>
          </cell>
        </row>
        <row r="8059">
          <cell r="A8059">
            <v>30348</v>
          </cell>
          <cell r="B8059">
            <v>142.96001000000001</v>
          </cell>
        </row>
        <row r="8060">
          <cell r="A8060">
            <v>30349</v>
          </cell>
          <cell r="B8060">
            <v>143.22999999999999</v>
          </cell>
        </row>
        <row r="8061">
          <cell r="A8061">
            <v>30350</v>
          </cell>
          <cell r="B8061">
            <v>144.25998999999999</v>
          </cell>
        </row>
        <row r="8062">
          <cell r="A8062">
            <v>30351</v>
          </cell>
          <cell r="B8062">
            <v>146.13999999999999</v>
          </cell>
        </row>
        <row r="8063">
          <cell r="A8063">
            <v>30354</v>
          </cell>
          <cell r="B8063">
            <v>146.92999</v>
          </cell>
        </row>
        <row r="8064">
          <cell r="A8064">
            <v>30355</v>
          </cell>
          <cell r="B8064">
            <v>145.69999999999999</v>
          </cell>
        </row>
        <row r="8065">
          <cell r="A8065">
            <v>30356</v>
          </cell>
          <cell r="B8065">
            <v>145</v>
          </cell>
        </row>
        <row r="8066">
          <cell r="A8066">
            <v>30357</v>
          </cell>
          <cell r="B8066">
            <v>147.5</v>
          </cell>
        </row>
        <row r="8067">
          <cell r="A8067">
            <v>30358</v>
          </cell>
          <cell r="B8067">
            <v>147.64999</v>
          </cell>
        </row>
        <row r="8068">
          <cell r="A8068">
            <v>30361</v>
          </cell>
          <cell r="B8068">
            <v>148.92999</v>
          </cell>
        </row>
        <row r="8069">
          <cell r="A8069">
            <v>30362</v>
          </cell>
          <cell r="B8069">
            <v>148.30000000000001</v>
          </cell>
        </row>
        <row r="8070">
          <cell r="A8070">
            <v>30363</v>
          </cell>
          <cell r="B8070">
            <v>147.42999</v>
          </cell>
        </row>
        <row r="8071">
          <cell r="A8071">
            <v>30364</v>
          </cell>
          <cell r="B8071">
            <v>147.44</v>
          </cell>
        </row>
        <row r="8072">
          <cell r="A8072">
            <v>30365</v>
          </cell>
          <cell r="B8072">
            <v>148</v>
          </cell>
        </row>
        <row r="8073">
          <cell r="A8073">
            <v>30369</v>
          </cell>
          <cell r="B8073">
            <v>145.47999999999999</v>
          </cell>
        </row>
        <row r="8074">
          <cell r="A8074">
            <v>30370</v>
          </cell>
          <cell r="B8074">
            <v>146.78998999999999</v>
          </cell>
        </row>
        <row r="8075">
          <cell r="A8075">
            <v>30371</v>
          </cell>
          <cell r="B8075">
            <v>149.60001</v>
          </cell>
        </row>
        <row r="8076">
          <cell r="A8076">
            <v>30372</v>
          </cell>
          <cell r="B8076">
            <v>149.74001000000001</v>
          </cell>
        </row>
        <row r="8077">
          <cell r="A8077">
            <v>30375</v>
          </cell>
          <cell r="B8077">
            <v>148.06</v>
          </cell>
        </row>
        <row r="8078">
          <cell r="A8078">
            <v>30376</v>
          </cell>
          <cell r="B8078">
            <v>150.88</v>
          </cell>
        </row>
        <row r="8079">
          <cell r="A8079">
            <v>30377</v>
          </cell>
          <cell r="B8079">
            <v>152.30000000000001</v>
          </cell>
        </row>
        <row r="8080">
          <cell r="A8080">
            <v>30378</v>
          </cell>
          <cell r="B8080">
            <v>153.47999999999999</v>
          </cell>
        </row>
        <row r="8081">
          <cell r="A8081">
            <v>30379</v>
          </cell>
          <cell r="B8081">
            <v>153.66999999999999</v>
          </cell>
        </row>
        <row r="8082">
          <cell r="A8082">
            <v>30382</v>
          </cell>
          <cell r="B8082">
            <v>153.66999999999999</v>
          </cell>
        </row>
        <row r="8083">
          <cell r="A8083">
            <v>30383</v>
          </cell>
          <cell r="B8083">
            <v>151.25998999999999</v>
          </cell>
        </row>
        <row r="8084">
          <cell r="A8084">
            <v>30384</v>
          </cell>
          <cell r="B8084">
            <v>152.87</v>
          </cell>
        </row>
        <row r="8085">
          <cell r="A8085">
            <v>30385</v>
          </cell>
          <cell r="B8085">
            <v>151.80000000000001</v>
          </cell>
        </row>
        <row r="8086">
          <cell r="A8086">
            <v>30386</v>
          </cell>
          <cell r="B8086">
            <v>151.24001000000001</v>
          </cell>
        </row>
        <row r="8087">
          <cell r="A8087">
            <v>30389</v>
          </cell>
          <cell r="B8087">
            <v>150.83000000000001</v>
          </cell>
        </row>
        <row r="8088">
          <cell r="A8088">
            <v>30390</v>
          </cell>
          <cell r="B8088">
            <v>151.37</v>
          </cell>
        </row>
        <row r="8089">
          <cell r="A8089">
            <v>30391</v>
          </cell>
          <cell r="B8089">
            <v>149.81</v>
          </cell>
        </row>
        <row r="8090">
          <cell r="A8090">
            <v>30392</v>
          </cell>
          <cell r="B8090">
            <v>149.59</v>
          </cell>
        </row>
        <row r="8091">
          <cell r="A8091">
            <v>30393</v>
          </cell>
          <cell r="B8091">
            <v>149.89999</v>
          </cell>
        </row>
        <row r="8092">
          <cell r="A8092">
            <v>30396</v>
          </cell>
          <cell r="B8092">
            <v>151.19</v>
          </cell>
        </row>
        <row r="8093">
          <cell r="A8093">
            <v>30397</v>
          </cell>
          <cell r="B8093">
            <v>150.66</v>
          </cell>
        </row>
        <row r="8094">
          <cell r="A8094">
            <v>30398</v>
          </cell>
          <cell r="B8094">
            <v>152.81</v>
          </cell>
        </row>
        <row r="8095">
          <cell r="A8095">
            <v>30399</v>
          </cell>
          <cell r="B8095">
            <v>153.37</v>
          </cell>
        </row>
        <row r="8096">
          <cell r="A8096">
            <v>30400</v>
          </cell>
          <cell r="B8096">
            <v>152.66999999999999</v>
          </cell>
        </row>
        <row r="8097">
          <cell r="A8097">
            <v>30403</v>
          </cell>
          <cell r="B8097">
            <v>151.85001</v>
          </cell>
        </row>
        <row r="8098">
          <cell r="A8098">
            <v>30404</v>
          </cell>
          <cell r="B8098">
            <v>151.59</v>
          </cell>
        </row>
        <row r="8099">
          <cell r="A8099">
            <v>30405</v>
          </cell>
          <cell r="B8099">
            <v>153.38999999999999</v>
          </cell>
        </row>
        <row r="8100">
          <cell r="A8100">
            <v>30406</v>
          </cell>
          <cell r="B8100">
            <v>152.96001000000001</v>
          </cell>
        </row>
        <row r="8101">
          <cell r="A8101">
            <v>30410</v>
          </cell>
          <cell r="B8101">
            <v>153.02000000000001</v>
          </cell>
        </row>
        <row r="8102">
          <cell r="A8102">
            <v>30411</v>
          </cell>
          <cell r="B8102">
            <v>151.89999</v>
          </cell>
        </row>
        <row r="8103">
          <cell r="A8103">
            <v>30412</v>
          </cell>
          <cell r="B8103">
            <v>151.03998999999999</v>
          </cell>
        </row>
        <row r="8104">
          <cell r="A8104">
            <v>30413</v>
          </cell>
          <cell r="B8104">
            <v>151.75998999999999</v>
          </cell>
        </row>
        <row r="8105">
          <cell r="A8105">
            <v>30414</v>
          </cell>
          <cell r="B8105">
            <v>152.85001</v>
          </cell>
        </row>
        <row r="8106">
          <cell r="A8106">
            <v>30417</v>
          </cell>
          <cell r="B8106">
            <v>155.13999999999999</v>
          </cell>
        </row>
        <row r="8107">
          <cell r="A8107">
            <v>30418</v>
          </cell>
          <cell r="B8107">
            <v>155.82001</v>
          </cell>
        </row>
        <row r="8108">
          <cell r="A8108">
            <v>30419</v>
          </cell>
          <cell r="B8108">
            <v>156.77000000000001</v>
          </cell>
        </row>
        <row r="8109">
          <cell r="A8109">
            <v>30420</v>
          </cell>
          <cell r="B8109">
            <v>158.12</v>
          </cell>
        </row>
        <row r="8110">
          <cell r="A8110">
            <v>30421</v>
          </cell>
          <cell r="B8110">
            <v>158.75</v>
          </cell>
        </row>
        <row r="8111">
          <cell r="A8111">
            <v>30424</v>
          </cell>
          <cell r="B8111">
            <v>159.74001000000001</v>
          </cell>
        </row>
        <row r="8112">
          <cell r="A8112">
            <v>30425</v>
          </cell>
          <cell r="B8112">
            <v>158.71001000000001</v>
          </cell>
        </row>
        <row r="8113">
          <cell r="A8113">
            <v>30426</v>
          </cell>
          <cell r="B8113">
            <v>160.71001000000001</v>
          </cell>
        </row>
        <row r="8114">
          <cell r="A8114">
            <v>30427</v>
          </cell>
          <cell r="B8114">
            <v>160.05000000000001</v>
          </cell>
        </row>
        <row r="8115">
          <cell r="A8115">
            <v>30428</v>
          </cell>
          <cell r="B8115">
            <v>160.41999999999999</v>
          </cell>
        </row>
        <row r="8116">
          <cell r="A8116">
            <v>30431</v>
          </cell>
          <cell r="B8116">
            <v>158.81</v>
          </cell>
        </row>
        <row r="8117">
          <cell r="A8117">
            <v>30432</v>
          </cell>
          <cell r="B8117">
            <v>161.81</v>
          </cell>
        </row>
        <row r="8118">
          <cell r="A8118">
            <v>30433</v>
          </cell>
          <cell r="B8118">
            <v>161.44</v>
          </cell>
        </row>
        <row r="8119">
          <cell r="A8119">
            <v>30434</v>
          </cell>
          <cell r="B8119">
            <v>162.94999999999999</v>
          </cell>
        </row>
        <row r="8120">
          <cell r="A8120">
            <v>30435</v>
          </cell>
          <cell r="B8120">
            <v>164.42999</v>
          </cell>
        </row>
        <row r="8121">
          <cell r="A8121">
            <v>30438</v>
          </cell>
          <cell r="B8121">
            <v>162.11000000000001</v>
          </cell>
        </row>
        <row r="8122">
          <cell r="A8122">
            <v>30439</v>
          </cell>
          <cell r="B8122">
            <v>162.34</v>
          </cell>
        </row>
        <row r="8123">
          <cell r="A8123">
            <v>30440</v>
          </cell>
          <cell r="B8123">
            <v>163.31</v>
          </cell>
        </row>
        <row r="8124">
          <cell r="A8124">
            <v>30441</v>
          </cell>
          <cell r="B8124">
            <v>164.28</v>
          </cell>
        </row>
        <row r="8125">
          <cell r="A8125">
            <v>30442</v>
          </cell>
          <cell r="B8125">
            <v>166.10001</v>
          </cell>
        </row>
        <row r="8126">
          <cell r="A8126">
            <v>30445</v>
          </cell>
          <cell r="B8126">
            <v>165.81</v>
          </cell>
        </row>
        <row r="8127">
          <cell r="A8127">
            <v>30446</v>
          </cell>
          <cell r="B8127">
            <v>165.95</v>
          </cell>
        </row>
        <row r="8128">
          <cell r="A8128">
            <v>30447</v>
          </cell>
          <cell r="B8128">
            <v>164.96001000000001</v>
          </cell>
        </row>
        <row r="8129">
          <cell r="A8129">
            <v>30448</v>
          </cell>
          <cell r="B8129">
            <v>164.25</v>
          </cell>
        </row>
        <row r="8130">
          <cell r="A8130">
            <v>30449</v>
          </cell>
          <cell r="B8130">
            <v>164.91</v>
          </cell>
        </row>
        <row r="8131">
          <cell r="A8131">
            <v>30452</v>
          </cell>
          <cell r="B8131">
            <v>163.39999</v>
          </cell>
        </row>
        <row r="8132">
          <cell r="A8132">
            <v>30453</v>
          </cell>
          <cell r="B8132">
            <v>163.71001000000001</v>
          </cell>
        </row>
        <row r="8133">
          <cell r="A8133">
            <v>30454</v>
          </cell>
          <cell r="B8133">
            <v>163.27000000000001</v>
          </cell>
        </row>
        <row r="8134">
          <cell r="A8134">
            <v>30455</v>
          </cell>
          <cell r="B8134">
            <v>161.99001000000001</v>
          </cell>
        </row>
        <row r="8135">
          <cell r="A8135">
            <v>30456</v>
          </cell>
          <cell r="B8135">
            <v>162.13999999999999</v>
          </cell>
        </row>
        <row r="8136">
          <cell r="A8136">
            <v>30459</v>
          </cell>
          <cell r="B8136">
            <v>163.42999</v>
          </cell>
        </row>
        <row r="8137">
          <cell r="A8137">
            <v>30460</v>
          </cell>
          <cell r="B8137">
            <v>165.53998999999999</v>
          </cell>
        </row>
        <row r="8138">
          <cell r="A8138">
            <v>30461</v>
          </cell>
          <cell r="B8138">
            <v>166.21001000000001</v>
          </cell>
        </row>
        <row r="8139">
          <cell r="A8139">
            <v>30462</v>
          </cell>
          <cell r="B8139">
            <v>165.48</v>
          </cell>
        </row>
        <row r="8140">
          <cell r="A8140">
            <v>30463</v>
          </cell>
          <cell r="B8140">
            <v>164.46001000000001</v>
          </cell>
        </row>
        <row r="8141">
          <cell r="A8141">
            <v>30467</v>
          </cell>
          <cell r="B8141">
            <v>162.38999999999999</v>
          </cell>
        </row>
        <row r="8142">
          <cell r="A8142">
            <v>30468</v>
          </cell>
          <cell r="B8142">
            <v>162.55000000000001</v>
          </cell>
        </row>
        <row r="8143">
          <cell r="A8143">
            <v>30469</v>
          </cell>
          <cell r="B8143">
            <v>163.98</v>
          </cell>
        </row>
        <row r="8144">
          <cell r="A8144">
            <v>30470</v>
          </cell>
          <cell r="B8144">
            <v>164.42</v>
          </cell>
        </row>
        <row r="8145">
          <cell r="A8145">
            <v>30473</v>
          </cell>
          <cell r="B8145">
            <v>164.83</v>
          </cell>
        </row>
        <row r="8146">
          <cell r="A8146">
            <v>30474</v>
          </cell>
          <cell r="B8146">
            <v>162.77000000000001</v>
          </cell>
        </row>
        <row r="8147">
          <cell r="A8147">
            <v>30475</v>
          </cell>
          <cell r="B8147">
            <v>161.36000000000001</v>
          </cell>
        </row>
        <row r="8148">
          <cell r="A8148">
            <v>30476</v>
          </cell>
          <cell r="B8148">
            <v>161.83000000000001</v>
          </cell>
        </row>
        <row r="8149">
          <cell r="A8149">
            <v>30477</v>
          </cell>
          <cell r="B8149">
            <v>162.67999</v>
          </cell>
        </row>
        <row r="8150">
          <cell r="A8150">
            <v>30480</v>
          </cell>
          <cell r="B8150">
            <v>164.84</v>
          </cell>
        </row>
        <row r="8151">
          <cell r="A8151">
            <v>30481</v>
          </cell>
          <cell r="B8151">
            <v>165.53</v>
          </cell>
        </row>
        <row r="8152">
          <cell r="A8152">
            <v>30482</v>
          </cell>
          <cell r="B8152">
            <v>167.12</v>
          </cell>
        </row>
        <row r="8153">
          <cell r="A8153">
            <v>30483</v>
          </cell>
          <cell r="B8153">
            <v>169.14</v>
          </cell>
        </row>
        <row r="8154">
          <cell r="A8154">
            <v>30484</v>
          </cell>
          <cell r="B8154">
            <v>169.13</v>
          </cell>
        </row>
        <row r="8155">
          <cell r="A8155">
            <v>30487</v>
          </cell>
          <cell r="B8155">
            <v>169.02</v>
          </cell>
        </row>
        <row r="8156">
          <cell r="A8156">
            <v>30488</v>
          </cell>
          <cell r="B8156">
            <v>170.53</v>
          </cell>
        </row>
        <row r="8157">
          <cell r="A8157">
            <v>30489</v>
          </cell>
          <cell r="B8157">
            <v>170.99001000000001</v>
          </cell>
        </row>
        <row r="8158">
          <cell r="A8158">
            <v>30490</v>
          </cell>
          <cell r="B8158">
            <v>170.57001</v>
          </cell>
        </row>
        <row r="8159">
          <cell r="A8159">
            <v>30491</v>
          </cell>
          <cell r="B8159">
            <v>170.41</v>
          </cell>
        </row>
        <row r="8160">
          <cell r="A8160">
            <v>30494</v>
          </cell>
          <cell r="B8160">
            <v>168.46001000000001</v>
          </cell>
        </row>
        <row r="8161">
          <cell r="A8161">
            <v>30495</v>
          </cell>
          <cell r="B8161">
            <v>165.67999</v>
          </cell>
        </row>
        <row r="8162">
          <cell r="A8162">
            <v>30496</v>
          </cell>
          <cell r="B8162">
            <v>166.64</v>
          </cell>
        </row>
        <row r="8163">
          <cell r="A8163">
            <v>30497</v>
          </cell>
          <cell r="B8163">
            <v>167.64</v>
          </cell>
        </row>
        <row r="8164">
          <cell r="A8164">
            <v>30498</v>
          </cell>
          <cell r="B8164">
            <v>168.64</v>
          </cell>
        </row>
        <row r="8165">
          <cell r="A8165">
            <v>30502</v>
          </cell>
          <cell r="B8165">
            <v>166.60001</v>
          </cell>
        </row>
        <row r="8166">
          <cell r="A8166">
            <v>30503</v>
          </cell>
          <cell r="B8166">
            <v>168.48</v>
          </cell>
        </row>
        <row r="8167">
          <cell r="A8167">
            <v>30504</v>
          </cell>
          <cell r="B8167">
            <v>167.56</v>
          </cell>
        </row>
        <row r="8168">
          <cell r="A8168">
            <v>30505</v>
          </cell>
          <cell r="B8168">
            <v>167.08</v>
          </cell>
        </row>
        <row r="8169">
          <cell r="A8169">
            <v>30508</v>
          </cell>
          <cell r="B8169">
            <v>168.11</v>
          </cell>
        </row>
        <row r="8170">
          <cell r="A8170">
            <v>30509</v>
          </cell>
          <cell r="B8170">
            <v>165.53</v>
          </cell>
        </row>
        <row r="8171">
          <cell r="A8171">
            <v>30510</v>
          </cell>
          <cell r="B8171">
            <v>165.46001000000001</v>
          </cell>
        </row>
        <row r="8172">
          <cell r="A8172">
            <v>30511</v>
          </cell>
          <cell r="B8172">
            <v>166.00998999999999</v>
          </cell>
        </row>
        <row r="8173">
          <cell r="A8173">
            <v>30512</v>
          </cell>
          <cell r="B8173">
            <v>164.28998999999999</v>
          </cell>
        </row>
        <row r="8174">
          <cell r="A8174">
            <v>30515</v>
          </cell>
          <cell r="B8174">
            <v>163.95</v>
          </cell>
        </row>
        <row r="8175">
          <cell r="A8175">
            <v>30516</v>
          </cell>
          <cell r="B8175">
            <v>164.82001</v>
          </cell>
        </row>
        <row r="8176">
          <cell r="A8176">
            <v>30517</v>
          </cell>
          <cell r="B8176">
            <v>169.28998999999999</v>
          </cell>
        </row>
        <row r="8177">
          <cell r="A8177">
            <v>30518</v>
          </cell>
          <cell r="B8177">
            <v>169.06</v>
          </cell>
        </row>
        <row r="8178">
          <cell r="A8178">
            <v>30519</v>
          </cell>
          <cell r="B8178">
            <v>168.89</v>
          </cell>
        </row>
        <row r="8179">
          <cell r="A8179">
            <v>30522</v>
          </cell>
          <cell r="B8179">
            <v>169.53</v>
          </cell>
        </row>
        <row r="8180">
          <cell r="A8180">
            <v>30523</v>
          </cell>
          <cell r="B8180">
            <v>170.53</v>
          </cell>
        </row>
        <row r="8181">
          <cell r="A8181">
            <v>30524</v>
          </cell>
          <cell r="B8181">
            <v>167.59</v>
          </cell>
        </row>
        <row r="8182">
          <cell r="A8182">
            <v>30525</v>
          </cell>
          <cell r="B8182">
            <v>165.03998999999999</v>
          </cell>
        </row>
        <row r="8183">
          <cell r="A8183">
            <v>30526</v>
          </cell>
          <cell r="B8183">
            <v>162.56</v>
          </cell>
        </row>
        <row r="8184">
          <cell r="A8184">
            <v>30529</v>
          </cell>
          <cell r="B8184">
            <v>162.03998999999999</v>
          </cell>
        </row>
        <row r="8185">
          <cell r="A8185">
            <v>30530</v>
          </cell>
          <cell r="B8185">
            <v>162.00998999999999</v>
          </cell>
        </row>
        <row r="8186">
          <cell r="A8186">
            <v>30531</v>
          </cell>
          <cell r="B8186">
            <v>163.44</v>
          </cell>
        </row>
        <row r="8187">
          <cell r="A8187">
            <v>30532</v>
          </cell>
          <cell r="B8187">
            <v>161.33000000000001</v>
          </cell>
        </row>
        <row r="8188">
          <cell r="A8188">
            <v>30533</v>
          </cell>
          <cell r="B8188">
            <v>161.74001000000001</v>
          </cell>
        </row>
        <row r="8189">
          <cell r="A8189">
            <v>30536</v>
          </cell>
          <cell r="B8189">
            <v>159.17999</v>
          </cell>
        </row>
        <row r="8190">
          <cell r="A8190">
            <v>30537</v>
          </cell>
          <cell r="B8190">
            <v>160.13</v>
          </cell>
        </row>
        <row r="8191">
          <cell r="A8191">
            <v>30538</v>
          </cell>
          <cell r="B8191">
            <v>161.53998999999999</v>
          </cell>
        </row>
        <row r="8192">
          <cell r="A8192">
            <v>30539</v>
          </cell>
          <cell r="B8192">
            <v>161.53998999999999</v>
          </cell>
        </row>
        <row r="8193">
          <cell r="A8193">
            <v>30540</v>
          </cell>
          <cell r="B8193">
            <v>162.16</v>
          </cell>
        </row>
        <row r="8194">
          <cell r="A8194">
            <v>30543</v>
          </cell>
          <cell r="B8194">
            <v>163.69999999999999</v>
          </cell>
        </row>
        <row r="8195">
          <cell r="A8195">
            <v>30544</v>
          </cell>
          <cell r="B8195">
            <v>163.41</v>
          </cell>
        </row>
        <row r="8196">
          <cell r="A8196">
            <v>30545</v>
          </cell>
          <cell r="B8196">
            <v>165.28998999999999</v>
          </cell>
        </row>
        <row r="8197">
          <cell r="A8197">
            <v>30546</v>
          </cell>
          <cell r="B8197">
            <v>163.55000000000001</v>
          </cell>
        </row>
        <row r="8198">
          <cell r="A8198">
            <v>30547</v>
          </cell>
          <cell r="B8198">
            <v>163.98</v>
          </cell>
        </row>
        <row r="8199">
          <cell r="A8199">
            <v>30550</v>
          </cell>
          <cell r="B8199">
            <v>164.34</v>
          </cell>
        </row>
        <row r="8200">
          <cell r="A8200">
            <v>30551</v>
          </cell>
          <cell r="B8200">
            <v>162.77000000000001</v>
          </cell>
        </row>
        <row r="8201">
          <cell r="A8201">
            <v>30552</v>
          </cell>
          <cell r="B8201">
            <v>161.25</v>
          </cell>
        </row>
        <row r="8202">
          <cell r="A8202">
            <v>30553</v>
          </cell>
          <cell r="B8202">
            <v>160.84</v>
          </cell>
        </row>
        <row r="8203">
          <cell r="A8203">
            <v>30554</v>
          </cell>
          <cell r="B8203">
            <v>162.13999999999999</v>
          </cell>
        </row>
        <row r="8204">
          <cell r="A8204">
            <v>30557</v>
          </cell>
          <cell r="B8204">
            <v>162.25</v>
          </cell>
        </row>
        <row r="8205">
          <cell r="A8205">
            <v>30558</v>
          </cell>
          <cell r="B8205">
            <v>162.58000000000001</v>
          </cell>
        </row>
        <row r="8206">
          <cell r="A8206">
            <v>30559</v>
          </cell>
          <cell r="B8206">
            <v>164.39999</v>
          </cell>
        </row>
        <row r="8207">
          <cell r="A8207">
            <v>30560</v>
          </cell>
          <cell r="B8207">
            <v>164.23</v>
          </cell>
        </row>
        <row r="8208">
          <cell r="A8208">
            <v>30561</v>
          </cell>
          <cell r="B8208">
            <v>165</v>
          </cell>
        </row>
        <row r="8209">
          <cell r="A8209">
            <v>30565</v>
          </cell>
          <cell r="B8209">
            <v>167.89</v>
          </cell>
        </row>
        <row r="8210">
          <cell r="A8210">
            <v>30566</v>
          </cell>
          <cell r="B8210">
            <v>167.96001000000001</v>
          </cell>
        </row>
        <row r="8211">
          <cell r="A8211">
            <v>30567</v>
          </cell>
          <cell r="B8211">
            <v>167.77</v>
          </cell>
        </row>
        <row r="8212">
          <cell r="A8212">
            <v>30568</v>
          </cell>
          <cell r="B8212">
            <v>166.92</v>
          </cell>
        </row>
        <row r="8213">
          <cell r="A8213">
            <v>30571</v>
          </cell>
          <cell r="B8213">
            <v>165.48</v>
          </cell>
        </row>
        <row r="8214">
          <cell r="A8214">
            <v>30572</v>
          </cell>
          <cell r="B8214">
            <v>164.8</v>
          </cell>
        </row>
        <row r="8215">
          <cell r="A8215">
            <v>30573</v>
          </cell>
          <cell r="B8215">
            <v>165.35001</v>
          </cell>
        </row>
        <row r="8216">
          <cell r="A8216">
            <v>30574</v>
          </cell>
          <cell r="B8216">
            <v>164.38</v>
          </cell>
        </row>
        <row r="8217">
          <cell r="A8217">
            <v>30575</v>
          </cell>
          <cell r="B8217">
            <v>166.25</v>
          </cell>
        </row>
        <row r="8218">
          <cell r="A8218">
            <v>30578</v>
          </cell>
          <cell r="B8218">
            <v>167.62</v>
          </cell>
        </row>
        <row r="8219">
          <cell r="A8219">
            <v>30579</v>
          </cell>
          <cell r="B8219">
            <v>169.24001000000001</v>
          </cell>
        </row>
        <row r="8220">
          <cell r="A8220">
            <v>30580</v>
          </cell>
          <cell r="B8220">
            <v>168.41</v>
          </cell>
        </row>
        <row r="8221">
          <cell r="A8221">
            <v>30581</v>
          </cell>
          <cell r="B8221">
            <v>169.75998999999999</v>
          </cell>
        </row>
        <row r="8222">
          <cell r="A8222">
            <v>30582</v>
          </cell>
          <cell r="B8222">
            <v>169.50998999999999</v>
          </cell>
        </row>
        <row r="8223">
          <cell r="A8223">
            <v>30585</v>
          </cell>
          <cell r="B8223">
            <v>170.07001</v>
          </cell>
        </row>
        <row r="8224">
          <cell r="A8224">
            <v>30586</v>
          </cell>
          <cell r="B8224">
            <v>168.42999</v>
          </cell>
        </row>
        <row r="8225">
          <cell r="A8225">
            <v>30587</v>
          </cell>
          <cell r="B8225">
            <v>168</v>
          </cell>
        </row>
        <row r="8226">
          <cell r="A8226">
            <v>30588</v>
          </cell>
          <cell r="B8226">
            <v>167.23</v>
          </cell>
        </row>
        <row r="8227">
          <cell r="A8227">
            <v>30589</v>
          </cell>
          <cell r="B8227">
            <v>166.07001</v>
          </cell>
        </row>
        <row r="8228">
          <cell r="A8228">
            <v>30592</v>
          </cell>
          <cell r="B8228">
            <v>165.81</v>
          </cell>
        </row>
        <row r="8229">
          <cell r="A8229">
            <v>30593</v>
          </cell>
          <cell r="B8229">
            <v>166.27</v>
          </cell>
        </row>
        <row r="8230">
          <cell r="A8230">
            <v>30594</v>
          </cell>
          <cell r="B8230">
            <v>167.74001000000001</v>
          </cell>
        </row>
        <row r="8231">
          <cell r="A8231">
            <v>30595</v>
          </cell>
          <cell r="B8231">
            <v>170.28</v>
          </cell>
        </row>
        <row r="8232">
          <cell r="A8232">
            <v>30596</v>
          </cell>
          <cell r="B8232">
            <v>170.8</v>
          </cell>
        </row>
        <row r="8233">
          <cell r="A8233">
            <v>30599</v>
          </cell>
          <cell r="B8233">
            <v>172.64999</v>
          </cell>
        </row>
        <row r="8234">
          <cell r="A8234">
            <v>30600</v>
          </cell>
          <cell r="B8234">
            <v>170.34</v>
          </cell>
        </row>
        <row r="8235">
          <cell r="A8235">
            <v>30601</v>
          </cell>
          <cell r="B8235">
            <v>169.62</v>
          </cell>
        </row>
        <row r="8236">
          <cell r="A8236">
            <v>30602</v>
          </cell>
          <cell r="B8236">
            <v>169.87</v>
          </cell>
        </row>
        <row r="8237">
          <cell r="A8237">
            <v>30603</v>
          </cell>
          <cell r="B8237">
            <v>169.86</v>
          </cell>
        </row>
        <row r="8238">
          <cell r="A8238">
            <v>30606</v>
          </cell>
          <cell r="B8238">
            <v>170.42999</v>
          </cell>
        </row>
        <row r="8239">
          <cell r="A8239">
            <v>30607</v>
          </cell>
          <cell r="B8239">
            <v>167.81</v>
          </cell>
        </row>
        <row r="8240">
          <cell r="A8240">
            <v>30608</v>
          </cell>
          <cell r="B8240">
            <v>166.73</v>
          </cell>
        </row>
        <row r="8241">
          <cell r="A8241">
            <v>30609</v>
          </cell>
          <cell r="B8241">
            <v>166.98</v>
          </cell>
        </row>
        <row r="8242">
          <cell r="A8242">
            <v>30610</v>
          </cell>
          <cell r="B8242">
            <v>165.95</v>
          </cell>
        </row>
        <row r="8243">
          <cell r="A8243">
            <v>30613</v>
          </cell>
          <cell r="B8243">
            <v>165.99001000000001</v>
          </cell>
        </row>
        <row r="8244">
          <cell r="A8244">
            <v>30614</v>
          </cell>
          <cell r="B8244">
            <v>166.47</v>
          </cell>
        </row>
        <row r="8245">
          <cell r="A8245">
            <v>30615</v>
          </cell>
          <cell r="B8245">
            <v>165.38</v>
          </cell>
        </row>
        <row r="8246">
          <cell r="A8246">
            <v>30616</v>
          </cell>
          <cell r="B8246">
            <v>164.84</v>
          </cell>
        </row>
        <row r="8247">
          <cell r="A8247">
            <v>30617</v>
          </cell>
          <cell r="B8247">
            <v>163.37</v>
          </cell>
        </row>
        <row r="8248">
          <cell r="A8248">
            <v>30620</v>
          </cell>
          <cell r="B8248">
            <v>163.55000000000001</v>
          </cell>
        </row>
        <row r="8249">
          <cell r="A8249">
            <v>30621</v>
          </cell>
          <cell r="B8249">
            <v>163.66</v>
          </cell>
        </row>
        <row r="8250">
          <cell r="A8250">
            <v>30622</v>
          </cell>
          <cell r="B8250">
            <v>164.84</v>
          </cell>
        </row>
        <row r="8251">
          <cell r="A8251">
            <v>30623</v>
          </cell>
          <cell r="B8251">
            <v>163.44999999999999</v>
          </cell>
        </row>
        <row r="8252">
          <cell r="A8252">
            <v>30624</v>
          </cell>
          <cell r="B8252">
            <v>162.44</v>
          </cell>
        </row>
        <row r="8253">
          <cell r="A8253">
            <v>30627</v>
          </cell>
          <cell r="B8253">
            <v>161.91</v>
          </cell>
        </row>
        <row r="8254">
          <cell r="A8254">
            <v>30628</v>
          </cell>
          <cell r="B8254">
            <v>161.75998999999999</v>
          </cell>
        </row>
        <row r="8255">
          <cell r="A8255">
            <v>30629</v>
          </cell>
          <cell r="B8255">
            <v>163.97</v>
          </cell>
        </row>
        <row r="8256">
          <cell r="A8256">
            <v>30630</v>
          </cell>
          <cell r="B8256">
            <v>164.41</v>
          </cell>
        </row>
        <row r="8257">
          <cell r="A8257">
            <v>30631</v>
          </cell>
          <cell r="B8257">
            <v>166.28998999999999</v>
          </cell>
        </row>
        <row r="8258">
          <cell r="A8258">
            <v>30634</v>
          </cell>
          <cell r="B8258">
            <v>166.58</v>
          </cell>
        </row>
        <row r="8259">
          <cell r="A8259">
            <v>30635</v>
          </cell>
          <cell r="B8259">
            <v>165.36</v>
          </cell>
        </row>
        <row r="8260">
          <cell r="A8260">
            <v>30636</v>
          </cell>
          <cell r="B8260">
            <v>166.08</v>
          </cell>
        </row>
        <row r="8261">
          <cell r="A8261">
            <v>30637</v>
          </cell>
          <cell r="B8261">
            <v>166.13</v>
          </cell>
        </row>
        <row r="8262">
          <cell r="A8262">
            <v>30638</v>
          </cell>
          <cell r="B8262">
            <v>165.09</v>
          </cell>
        </row>
        <row r="8263">
          <cell r="A8263">
            <v>30641</v>
          </cell>
          <cell r="B8263">
            <v>166.05</v>
          </cell>
        </row>
        <row r="8264">
          <cell r="A8264">
            <v>30642</v>
          </cell>
          <cell r="B8264">
            <v>166.84</v>
          </cell>
        </row>
        <row r="8265">
          <cell r="A8265">
            <v>30643</v>
          </cell>
          <cell r="B8265">
            <v>166.96001000000001</v>
          </cell>
        </row>
        <row r="8266">
          <cell r="A8266">
            <v>30645</v>
          </cell>
          <cell r="B8266">
            <v>167.17999</v>
          </cell>
        </row>
        <row r="8267">
          <cell r="A8267">
            <v>30648</v>
          </cell>
          <cell r="B8267">
            <v>166.53998999999999</v>
          </cell>
        </row>
        <row r="8268">
          <cell r="A8268">
            <v>30649</v>
          </cell>
          <cell r="B8268">
            <v>167.91</v>
          </cell>
        </row>
        <row r="8269">
          <cell r="A8269">
            <v>30650</v>
          </cell>
          <cell r="B8269">
            <v>166.39999</v>
          </cell>
        </row>
        <row r="8270">
          <cell r="A8270">
            <v>30651</v>
          </cell>
          <cell r="B8270">
            <v>166.49001000000001</v>
          </cell>
        </row>
        <row r="8271">
          <cell r="A8271">
            <v>30652</v>
          </cell>
          <cell r="B8271">
            <v>165.44</v>
          </cell>
        </row>
        <row r="8272">
          <cell r="A8272">
            <v>30655</v>
          </cell>
          <cell r="B8272">
            <v>165.75998999999999</v>
          </cell>
        </row>
        <row r="8273">
          <cell r="A8273">
            <v>30656</v>
          </cell>
          <cell r="B8273">
            <v>165.47</v>
          </cell>
        </row>
        <row r="8274">
          <cell r="A8274">
            <v>30657</v>
          </cell>
          <cell r="B8274">
            <v>165.91</v>
          </cell>
        </row>
        <row r="8275">
          <cell r="A8275">
            <v>30658</v>
          </cell>
          <cell r="B8275">
            <v>165.2</v>
          </cell>
        </row>
        <row r="8276">
          <cell r="A8276">
            <v>30659</v>
          </cell>
          <cell r="B8276">
            <v>165.08</v>
          </cell>
        </row>
        <row r="8277">
          <cell r="A8277">
            <v>30662</v>
          </cell>
          <cell r="B8277">
            <v>165.62</v>
          </cell>
        </row>
        <row r="8278">
          <cell r="A8278">
            <v>30663</v>
          </cell>
          <cell r="B8278">
            <v>164.92999</v>
          </cell>
        </row>
        <row r="8279">
          <cell r="A8279">
            <v>30664</v>
          </cell>
          <cell r="B8279">
            <v>163.33000000000001</v>
          </cell>
        </row>
        <row r="8280">
          <cell r="A8280">
            <v>30665</v>
          </cell>
          <cell r="B8280">
            <v>161.66</v>
          </cell>
        </row>
        <row r="8281">
          <cell r="A8281">
            <v>30666</v>
          </cell>
          <cell r="B8281">
            <v>162.38999999999999</v>
          </cell>
        </row>
        <row r="8282">
          <cell r="A8282">
            <v>30669</v>
          </cell>
          <cell r="B8282">
            <v>162.32001</v>
          </cell>
        </row>
        <row r="8283">
          <cell r="A8283">
            <v>30670</v>
          </cell>
          <cell r="B8283">
            <v>162</v>
          </cell>
        </row>
        <row r="8284">
          <cell r="A8284">
            <v>30671</v>
          </cell>
          <cell r="B8284">
            <v>163.56</v>
          </cell>
        </row>
        <row r="8285">
          <cell r="A8285">
            <v>30672</v>
          </cell>
          <cell r="B8285">
            <v>163.53</v>
          </cell>
        </row>
        <row r="8286">
          <cell r="A8286">
            <v>30673</v>
          </cell>
          <cell r="B8286">
            <v>163.22</v>
          </cell>
        </row>
        <row r="8287">
          <cell r="A8287">
            <v>30677</v>
          </cell>
          <cell r="B8287">
            <v>164.75998999999999</v>
          </cell>
        </row>
        <row r="8288">
          <cell r="A8288">
            <v>30678</v>
          </cell>
          <cell r="B8288">
            <v>165.34</v>
          </cell>
        </row>
        <row r="8289">
          <cell r="A8289">
            <v>30679</v>
          </cell>
          <cell r="B8289">
            <v>164.86</v>
          </cell>
        </row>
        <row r="8290">
          <cell r="A8290">
            <v>30680</v>
          </cell>
          <cell r="B8290">
            <v>164.92999</v>
          </cell>
        </row>
        <row r="8291">
          <cell r="A8291">
            <v>30684</v>
          </cell>
          <cell r="B8291">
            <v>164.03998999999999</v>
          </cell>
        </row>
        <row r="8292">
          <cell r="A8292">
            <v>30685</v>
          </cell>
          <cell r="B8292">
            <v>166.78</v>
          </cell>
        </row>
        <row r="8293">
          <cell r="A8293">
            <v>30686</v>
          </cell>
          <cell r="B8293">
            <v>168.81</v>
          </cell>
        </row>
        <row r="8294">
          <cell r="A8294">
            <v>30687</v>
          </cell>
          <cell r="B8294">
            <v>169.28</v>
          </cell>
        </row>
        <row r="8295">
          <cell r="A8295">
            <v>30690</v>
          </cell>
          <cell r="B8295">
            <v>168.89999</v>
          </cell>
        </row>
        <row r="8296">
          <cell r="A8296">
            <v>30691</v>
          </cell>
          <cell r="B8296">
            <v>167.95</v>
          </cell>
        </row>
        <row r="8297">
          <cell r="A8297">
            <v>30692</v>
          </cell>
          <cell r="B8297">
            <v>167.8</v>
          </cell>
        </row>
        <row r="8298">
          <cell r="A8298">
            <v>30693</v>
          </cell>
          <cell r="B8298">
            <v>167.75</v>
          </cell>
        </row>
        <row r="8299">
          <cell r="A8299">
            <v>30694</v>
          </cell>
          <cell r="B8299">
            <v>167.02</v>
          </cell>
        </row>
        <row r="8300">
          <cell r="A8300">
            <v>30697</v>
          </cell>
          <cell r="B8300">
            <v>167.17999</v>
          </cell>
        </row>
        <row r="8301">
          <cell r="A8301">
            <v>30698</v>
          </cell>
          <cell r="B8301">
            <v>167.83</v>
          </cell>
        </row>
        <row r="8302">
          <cell r="A8302">
            <v>30699</v>
          </cell>
          <cell r="B8302">
            <v>167.55</v>
          </cell>
        </row>
        <row r="8303">
          <cell r="A8303">
            <v>30700</v>
          </cell>
          <cell r="B8303">
            <v>167.03998999999999</v>
          </cell>
        </row>
        <row r="8304">
          <cell r="A8304">
            <v>30701</v>
          </cell>
          <cell r="B8304">
            <v>166.21001000000001</v>
          </cell>
        </row>
        <row r="8305">
          <cell r="A8305">
            <v>30704</v>
          </cell>
          <cell r="B8305">
            <v>164.87</v>
          </cell>
        </row>
        <row r="8306">
          <cell r="A8306">
            <v>30705</v>
          </cell>
          <cell r="B8306">
            <v>165.94</v>
          </cell>
        </row>
        <row r="8307">
          <cell r="A8307">
            <v>30706</v>
          </cell>
          <cell r="B8307">
            <v>164.84</v>
          </cell>
        </row>
        <row r="8308">
          <cell r="A8308">
            <v>30707</v>
          </cell>
          <cell r="B8308">
            <v>164.24001000000001</v>
          </cell>
        </row>
        <row r="8309">
          <cell r="A8309">
            <v>30708</v>
          </cell>
          <cell r="B8309">
            <v>163.94</v>
          </cell>
        </row>
        <row r="8310">
          <cell r="A8310">
            <v>30711</v>
          </cell>
          <cell r="B8310">
            <v>162.87</v>
          </cell>
        </row>
        <row r="8311">
          <cell r="A8311">
            <v>30712</v>
          </cell>
          <cell r="B8311">
            <v>163.41</v>
          </cell>
        </row>
        <row r="8312">
          <cell r="A8312">
            <v>30713</v>
          </cell>
          <cell r="B8312">
            <v>162.74001000000001</v>
          </cell>
        </row>
        <row r="8313">
          <cell r="A8313">
            <v>30714</v>
          </cell>
          <cell r="B8313">
            <v>163.36000000000001</v>
          </cell>
        </row>
        <row r="8314">
          <cell r="A8314">
            <v>30715</v>
          </cell>
          <cell r="B8314">
            <v>160.91</v>
          </cell>
        </row>
        <row r="8315">
          <cell r="A8315">
            <v>30718</v>
          </cell>
          <cell r="B8315">
            <v>158.08000000000001</v>
          </cell>
        </row>
        <row r="8316">
          <cell r="A8316">
            <v>30719</v>
          </cell>
          <cell r="B8316">
            <v>158.74001000000001</v>
          </cell>
        </row>
        <row r="8317">
          <cell r="A8317">
            <v>30720</v>
          </cell>
          <cell r="B8317">
            <v>155.85001</v>
          </cell>
        </row>
        <row r="8318">
          <cell r="A8318">
            <v>30721</v>
          </cell>
          <cell r="B8318">
            <v>155.41999999999999</v>
          </cell>
        </row>
        <row r="8319">
          <cell r="A8319">
            <v>30722</v>
          </cell>
          <cell r="B8319">
            <v>156.30000000000001</v>
          </cell>
        </row>
        <row r="8320">
          <cell r="A8320">
            <v>30725</v>
          </cell>
          <cell r="B8320">
            <v>154.94999999999999</v>
          </cell>
        </row>
        <row r="8321">
          <cell r="A8321">
            <v>30726</v>
          </cell>
          <cell r="B8321">
            <v>156.61000000000001</v>
          </cell>
        </row>
        <row r="8322">
          <cell r="A8322">
            <v>30727</v>
          </cell>
          <cell r="B8322">
            <v>156.25</v>
          </cell>
        </row>
        <row r="8323">
          <cell r="A8323">
            <v>30728</v>
          </cell>
          <cell r="B8323">
            <v>156.13</v>
          </cell>
        </row>
        <row r="8324">
          <cell r="A8324">
            <v>30729</v>
          </cell>
          <cell r="B8324">
            <v>155.74001000000001</v>
          </cell>
        </row>
        <row r="8325">
          <cell r="A8325">
            <v>30733</v>
          </cell>
          <cell r="B8325">
            <v>154.63999999999999</v>
          </cell>
        </row>
        <row r="8326">
          <cell r="A8326">
            <v>30734</v>
          </cell>
          <cell r="B8326">
            <v>154.31</v>
          </cell>
        </row>
        <row r="8327">
          <cell r="A8327">
            <v>30735</v>
          </cell>
          <cell r="B8327">
            <v>154.28998999999999</v>
          </cell>
        </row>
        <row r="8328">
          <cell r="A8328">
            <v>30736</v>
          </cell>
          <cell r="B8328">
            <v>157.50998999999999</v>
          </cell>
        </row>
        <row r="8329">
          <cell r="A8329">
            <v>30739</v>
          </cell>
          <cell r="B8329">
            <v>159.30000000000001</v>
          </cell>
        </row>
        <row r="8330">
          <cell r="A8330">
            <v>30740</v>
          </cell>
          <cell r="B8330">
            <v>156.82001</v>
          </cell>
        </row>
        <row r="8331">
          <cell r="A8331">
            <v>30741</v>
          </cell>
          <cell r="B8331">
            <v>157.06</v>
          </cell>
        </row>
        <row r="8332">
          <cell r="A8332">
            <v>30742</v>
          </cell>
          <cell r="B8332">
            <v>158.19</v>
          </cell>
        </row>
        <row r="8333">
          <cell r="A8333">
            <v>30743</v>
          </cell>
          <cell r="B8333">
            <v>159.24001000000001</v>
          </cell>
        </row>
        <row r="8334">
          <cell r="A8334">
            <v>30746</v>
          </cell>
          <cell r="B8334">
            <v>157.88999999999999</v>
          </cell>
        </row>
        <row r="8335">
          <cell r="A8335">
            <v>30747</v>
          </cell>
          <cell r="B8335">
            <v>156.25</v>
          </cell>
        </row>
        <row r="8336">
          <cell r="A8336">
            <v>30748</v>
          </cell>
          <cell r="B8336">
            <v>154.57001</v>
          </cell>
        </row>
        <row r="8337">
          <cell r="A8337">
            <v>30749</v>
          </cell>
          <cell r="B8337">
            <v>155.19</v>
          </cell>
        </row>
        <row r="8338">
          <cell r="A8338">
            <v>30750</v>
          </cell>
          <cell r="B8338">
            <v>154.35001</v>
          </cell>
        </row>
        <row r="8339">
          <cell r="A8339">
            <v>30753</v>
          </cell>
          <cell r="B8339">
            <v>156.34</v>
          </cell>
        </row>
        <row r="8340">
          <cell r="A8340">
            <v>30754</v>
          </cell>
          <cell r="B8340">
            <v>156.78</v>
          </cell>
        </row>
        <row r="8341">
          <cell r="A8341">
            <v>30755</v>
          </cell>
          <cell r="B8341">
            <v>156.77000000000001</v>
          </cell>
        </row>
        <row r="8342">
          <cell r="A8342">
            <v>30756</v>
          </cell>
          <cell r="B8342">
            <v>157.41</v>
          </cell>
        </row>
        <row r="8343">
          <cell r="A8343">
            <v>30757</v>
          </cell>
          <cell r="B8343">
            <v>159.27000000000001</v>
          </cell>
        </row>
        <row r="8344">
          <cell r="A8344">
            <v>30760</v>
          </cell>
          <cell r="B8344">
            <v>157.78</v>
          </cell>
        </row>
        <row r="8345">
          <cell r="A8345">
            <v>30761</v>
          </cell>
          <cell r="B8345">
            <v>158.86000000000001</v>
          </cell>
        </row>
        <row r="8346">
          <cell r="A8346">
            <v>30762</v>
          </cell>
          <cell r="B8346">
            <v>158.66</v>
          </cell>
        </row>
        <row r="8347">
          <cell r="A8347">
            <v>30763</v>
          </cell>
          <cell r="B8347">
            <v>156.69</v>
          </cell>
        </row>
        <row r="8348">
          <cell r="A8348">
            <v>30764</v>
          </cell>
          <cell r="B8348">
            <v>156.86000000000001</v>
          </cell>
        </row>
        <row r="8349">
          <cell r="A8349">
            <v>30767</v>
          </cell>
          <cell r="B8349">
            <v>156.66999999999999</v>
          </cell>
        </row>
        <row r="8350">
          <cell r="A8350">
            <v>30768</v>
          </cell>
          <cell r="B8350">
            <v>157.30000000000001</v>
          </cell>
        </row>
        <row r="8351">
          <cell r="A8351">
            <v>30769</v>
          </cell>
          <cell r="B8351">
            <v>159.88</v>
          </cell>
        </row>
        <row r="8352">
          <cell r="A8352">
            <v>30770</v>
          </cell>
          <cell r="B8352">
            <v>159.52000000000001</v>
          </cell>
        </row>
        <row r="8353">
          <cell r="A8353">
            <v>30771</v>
          </cell>
          <cell r="B8353">
            <v>159.17999</v>
          </cell>
        </row>
        <row r="8354">
          <cell r="A8354">
            <v>30774</v>
          </cell>
          <cell r="B8354">
            <v>157.97999999999999</v>
          </cell>
        </row>
        <row r="8355">
          <cell r="A8355">
            <v>30775</v>
          </cell>
          <cell r="B8355">
            <v>157.66</v>
          </cell>
        </row>
        <row r="8356">
          <cell r="A8356">
            <v>30776</v>
          </cell>
          <cell r="B8356">
            <v>157.53998999999999</v>
          </cell>
        </row>
        <row r="8357">
          <cell r="A8357">
            <v>30777</v>
          </cell>
          <cell r="B8357">
            <v>155.03998999999999</v>
          </cell>
        </row>
        <row r="8358">
          <cell r="A8358">
            <v>30778</v>
          </cell>
          <cell r="B8358">
            <v>155.47999999999999</v>
          </cell>
        </row>
        <row r="8359">
          <cell r="A8359">
            <v>30781</v>
          </cell>
          <cell r="B8359">
            <v>155.44999999999999</v>
          </cell>
        </row>
        <row r="8360">
          <cell r="A8360">
            <v>30782</v>
          </cell>
          <cell r="B8360">
            <v>155.87</v>
          </cell>
        </row>
        <row r="8361">
          <cell r="A8361">
            <v>30783</v>
          </cell>
          <cell r="B8361">
            <v>155</v>
          </cell>
        </row>
        <row r="8362">
          <cell r="A8362">
            <v>30784</v>
          </cell>
          <cell r="B8362">
            <v>157.72999999999999</v>
          </cell>
        </row>
        <row r="8363">
          <cell r="A8363">
            <v>30785</v>
          </cell>
          <cell r="B8363">
            <v>157.31</v>
          </cell>
        </row>
        <row r="8364">
          <cell r="A8364">
            <v>30788</v>
          </cell>
          <cell r="B8364">
            <v>158.32001</v>
          </cell>
        </row>
        <row r="8365">
          <cell r="A8365">
            <v>30789</v>
          </cell>
          <cell r="B8365">
            <v>158.97</v>
          </cell>
        </row>
        <row r="8366">
          <cell r="A8366">
            <v>30790</v>
          </cell>
          <cell r="B8366">
            <v>157.89999</v>
          </cell>
        </row>
        <row r="8367">
          <cell r="A8367">
            <v>30791</v>
          </cell>
          <cell r="B8367">
            <v>158.02000000000001</v>
          </cell>
        </row>
        <row r="8368">
          <cell r="A8368">
            <v>30795</v>
          </cell>
          <cell r="B8368">
            <v>156.80000000000001</v>
          </cell>
        </row>
        <row r="8369">
          <cell r="A8369">
            <v>30796</v>
          </cell>
          <cell r="B8369">
            <v>158.07001</v>
          </cell>
        </row>
        <row r="8370">
          <cell r="A8370">
            <v>30797</v>
          </cell>
          <cell r="B8370">
            <v>158.64999</v>
          </cell>
        </row>
        <row r="8371">
          <cell r="A8371">
            <v>30798</v>
          </cell>
          <cell r="B8371">
            <v>160.30000000000001</v>
          </cell>
        </row>
        <row r="8372">
          <cell r="A8372">
            <v>30799</v>
          </cell>
          <cell r="B8372">
            <v>159.88999999999999</v>
          </cell>
        </row>
        <row r="8373">
          <cell r="A8373">
            <v>30802</v>
          </cell>
          <cell r="B8373">
            <v>160.05000000000001</v>
          </cell>
        </row>
        <row r="8374">
          <cell r="A8374">
            <v>30803</v>
          </cell>
          <cell r="B8374">
            <v>161.67999</v>
          </cell>
        </row>
        <row r="8375">
          <cell r="A8375">
            <v>30804</v>
          </cell>
          <cell r="B8375">
            <v>161.89999</v>
          </cell>
        </row>
        <row r="8376">
          <cell r="A8376">
            <v>30805</v>
          </cell>
          <cell r="B8376">
            <v>161.19999999999999</v>
          </cell>
        </row>
        <row r="8377">
          <cell r="A8377">
            <v>30806</v>
          </cell>
          <cell r="B8377">
            <v>159.11000000000001</v>
          </cell>
        </row>
        <row r="8378">
          <cell r="A8378">
            <v>30809</v>
          </cell>
          <cell r="B8378">
            <v>159.47</v>
          </cell>
        </row>
        <row r="8379">
          <cell r="A8379">
            <v>30810</v>
          </cell>
          <cell r="B8379">
            <v>160.52000000000001</v>
          </cell>
        </row>
        <row r="8380">
          <cell r="A8380">
            <v>30811</v>
          </cell>
          <cell r="B8380">
            <v>160.11000000000001</v>
          </cell>
        </row>
        <row r="8381">
          <cell r="A8381">
            <v>30812</v>
          </cell>
          <cell r="B8381">
            <v>160</v>
          </cell>
        </row>
        <row r="8382">
          <cell r="A8382">
            <v>30813</v>
          </cell>
          <cell r="B8382">
            <v>158.49001000000001</v>
          </cell>
        </row>
        <row r="8383">
          <cell r="A8383">
            <v>30816</v>
          </cell>
          <cell r="B8383">
            <v>157.5</v>
          </cell>
        </row>
        <row r="8384">
          <cell r="A8384">
            <v>30817</v>
          </cell>
          <cell r="B8384">
            <v>158</v>
          </cell>
        </row>
        <row r="8385">
          <cell r="A8385">
            <v>30818</v>
          </cell>
          <cell r="B8385">
            <v>157.99001000000001</v>
          </cell>
        </row>
        <row r="8386">
          <cell r="A8386">
            <v>30819</v>
          </cell>
          <cell r="B8386">
            <v>156.57001</v>
          </cell>
        </row>
        <row r="8387">
          <cell r="A8387">
            <v>30820</v>
          </cell>
          <cell r="B8387">
            <v>155.78</v>
          </cell>
        </row>
        <row r="8388">
          <cell r="A8388">
            <v>30823</v>
          </cell>
          <cell r="B8388">
            <v>154.72999999999999</v>
          </cell>
        </row>
        <row r="8389">
          <cell r="A8389">
            <v>30824</v>
          </cell>
          <cell r="B8389">
            <v>153.88</v>
          </cell>
        </row>
        <row r="8390">
          <cell r="A8390">
            <v>30825</v>
          </cell>
          <cell r="B8390">
            <v>153.14999</v>
          </cell>
        </row>
        <row r="8391">
          <cell r="A8391">
            <v>30826</v>
          </cell>
          <cell r="B8391">
            <v>151.22999999999999</v>
          </cell>
        </row>
        <row r="8392">
          <cell r="A8392">
            <v>30827</v>
          </cell>
          <cell r="B8392">
            <v>151.62</v>
          </cell>
        </row>
        <row r="8393">
          <cell r="A8393">
            <v>30831</v>
          </cell>
          <cell r="B8393">
            <v>150.28998999999999</v>
          </cell>
        </row>
        <row r="8394">
          <cell r="A8394">
            <v>30832</v>
          </cell>
          <cell r="B8394">
            <v>150.35001</v>
          </cell>
        </row>
        <row r="8395">
          <cell r="A8395">
            <v>30833</v>
          </cell>
          <cell r="B8395">
            <v>150.55000000000001</v>
          </cell>
        </row>
        <row r="8396">
          <cell r="A8396">
            <v>30834</v>
          </cell>
          <cell r="B8396">
            <v>153.24001000000001</v>
          </cell>
        </row>
        <row r="8397">
          <cell r="A8397">
            <v>30837</v>
          </cell>
          <cell r="B8397">
            <v>154.34</v>
          </cell>
        </row>
        <row r="8398">
          <cell r="A8398">
            <v>30838</v>
          </cell>
          <cell r="B8398">
            <v>153.64999</v>
          </cell>
        </row>
        <row r="8399">
          <cell r="A8399">
            <v>30839</v>
          </cell>
          <cell r="B8399">
            <v>155.00998999999999</v>
          </cell>
        </row>
        <row r="8400">
          <cell r="A8400">
            <v>30840</v>
          </cell>
          <cell r="B8400">
            <v>154.91999999999999</v>
          </cell>
        </row>
        <row r="8401">
          <cell r="A8401">
            <v>30841</v>
          </cell>
          <cell r="B8401">
            <v>155.16999999999999</v>
          </cell>
        </row>
        <row r="8402">
          <cell r="A8402">
            <v>30844</v>
          </cell>
          <cell r="B8402">
            <v>153.06</v>
          </cell>
        </row>
        <row r="8403">
          <cell r="A8403">
            <v>30845</v>
          </cell>
          <cell r="B8403">
            <v>152.19</v>
          </cell>
        </row>
        <row r="8404">
          <cell r="A8404">
            <v>30846</v>
          </cell>
          <cell r="B8404">
            <v>152.13</v>
          </cell>
        </row>
        <row r="8405">
          <cell r="A8405">
            <v>30847</v>
          </cell>
          <cell r="B8405">
            <v>150.38999999999999</v>
          </cell>
        </row>
        <row r="8406">
          <cell r="A8406">
            <v>30848</v>
          </cell>
          <cell r="B8406">
            <v>149.03</v>
          </cell>
        </row>
        <row r="8407">
          <cell r="A8407">
            <v>30851</v>
          </cell>
          <cell r="B8407">
            <v>151.72999999999999</v>
          </cell>
        </row>
        <row r="8408">
          <cell r="A8408">
            <v>30852</v>
          </cell>
          <cell r="B8408">
            <v>152.61000000000001</v>
          </cell>
        </row>
        <row r="8409">
          <cell r="A8409">
            <v>30853</v>
          </cell>
          <cell r="B8409">
            <v>154.84</v>
          </cell>
        </row>
        <row r="8410">
          <cell r="A8410">
            <v>30854</v>
          </cell>
          <cell r="B8410">
            <v>154.50998999999999</v>
          </cell>
        </row>
        <row r="8411">
          <cell r="A8411">
            <v>30855</v>
          </cell>
          <cell r="B8411">
            <v>154.46001000000001</v>
          </cell>
        </row>
        <row r="8412">
          <cell r="A8412">
            <v>30858</v>
          </cell>
          <cell r="B8412">
            <v>153.97</v>
          </cell>
        </row>
        <row r="8413">
          <cell r="A8413">
            <v>30859</v>
          </cell>
          <cell r="B8413">
            <v>152.71001000000001</v>
          </cell>
        </row>
        <row r="8414">
          <cell r="A8414">
            <v>30860</v>
          </cell>
          <cell r="B8414">
            <v>151.63999999999999</v>
          </cell>
        </row>
        <row r="8415">
          <cell r="A8415">
            <v>30861</v>
          </cell>
          <cell r="B8415">
            <v>152.84</v>
          </cell>
        </row>
        <row r="8416">
          <cell r="A8416">
            <v>30862</v>
          </cell>
          <cell r="B8416">
            <v>153.17999</v>
          </cell>
        </row>
        <row r="8417">
          <cell r="A8417">
            <v>30865</v>
          </cell>
          <cell r="B8417">
            <v>153.19999999999999</v>
          </cell>
        </row>
        <row r="8418">
          <cell r="A8418">
            <v>30866</v>
          </cell>
          <cell r="B8418">
            <v>153.69999999999999</v>
          </cell>
        </row>
        <row r="8419">
          <cell r="A8419">
            <v>30868</v>
          </cell>
          <cell r="B8419">
            <v>152.75998999999999</v>
          </cell>
        </row>
        <row r="8420">
          <cell r="A8420">
            <v>30869</v>
          </cell>
          <cell r="B8420">
            <v>152.24001000000001</v>
          </cell>
        </row>
        <row r="8421">
          <cell r="A8421">
            <v>30872</v>
          </cell>
          <cell r="B8421">
            <v>153.36000000000001</v>
          </cell>
        </row>
        <row r="8422">
          <cell r="A8422">
            <v>30873</v>
          </cell>
          <cell r="B8422">
            <v>152.88999999999999</v>
          </cell>
        </row>
        <row r="8423">
          <cell r="A8423">
            <v>30874</v>
          </cell>
          <cell r="B8423">
            <v>150.56</v>
          </cell>
        </row>
        <row r="8424">
          <cell r="A8424">
            <v>30875</v>
          </cell>
          <cell r="B8424">
            <v>150.03</v>
          </cell>
        </row>
        <row r="8425">
          <cell r="A8425">
            <v>30876</v>
          </cell>
          <cell r="B8425">
            <v>150.88</v>
          </cell>
        </row>
        <row r="8426">
          <cell r="A8426">
            <v>30879</v>
          </cell>
          <cell r="B8426">
            <v>151.60001</v>
          </cell>
        </row>
        <row r="8427">
          <cell r="A8427">
            <v>30880</v>
          </cell>
          <cell r="B8427">
            <v>152.38</v>
          </cell>
        </row>
        <row r="8428">
          <cell r="A8428">
            <v>30881</v>
          </cell>
          <cell r="B8428">
            <v>151.39999</v>
          </cell>
        </row>
        <row r="8429">
          <cell r="A8429">
            <v>30882</v>
          </cell>
          <cell r="B8429">
            <v>150.37</v>
          </cell>
        </row>
        <row r="8430">
          <cell r="A8430">
            <v>30883</v>
          </cell>
          <cell r="B8430">
            <v>149.55000000000001</v>
          </cell>
        </row>
        <row r="8431">
          <cell r="A8431">
            <v>30886</v>
          </cell>
          <cell r="B8431">
            <v>148.94999999999999</v>
          </cell>
        </row>
        <row r="8432">
          <cell r="A8432">
            <v>30887</v>
          </cell>
          <cell r="B8432">
            <v>147.82001</v>
          </cell>
        </row>
        <row r="8433">
          <cell r="A8433">
            <v>30888</v>
          </cell>
          <cell r="B8433">
            <v>148.83000000000001</v>
          </cell>
        </row>
        <row r="8434">
          <cell r="A8434">
            <v>30889</v>
          </cell>
          <cell r="B8434">
            <v>150.08000000000001</v>
          </cell>
        </row>
        <row r="8435">
          <cell r="A8435">
            <v>30890</v>
          </cell>
          <cell r="B8435">
            <v>151.19</v>
          </cell>
        </row>
        <row r="8436">
          <cell r="A8436">
            <v>30893</v>
          </cell>
          <cell r="B8436">
            <v>150.19</v>
          </cell>
        </row>
        <row r="8437">
          <cell r="A8437">
            <v>30894</v>
          </cell>
          <cell r="B8437">
            <v>150.66</v>
          </cell>
        </row>
        <row r="8438">
          <cell r="A8438">
            <v>30895</v>
          </cell>
          <cell r="B8438">
            <v>154.08000000000001</v>
          </cell>
        </row>
        <row r="8439">
          <cell r="A8439">
            <v>30896</v>
          </cell>
          <cell r="B8439">
            <v>157.99001000000001</v>
          </cell>
        </row>
        <row r="8440">
          <cell r="A8440">
            <v>30897</v>
          </cell>
          <cell r="B8440">
            <v>162.35001</v>
          </cell>
        </row>
        <row r="8441">
          <cell r="A8441">
            <v>30900</v>
          </cell>
          <cell r="B8441">
            <v>162.60001</v>
          </cell>
        </row>
        <row r="8442">
          <cell r="A8442">
            <v>30901</v>
          </cell>
          <cell r="B8442">
            <v>162.72</v>
          </cell>
        </row>
        <row r="8443">
          <cell r="A8443">
            <v>30902</v>
          </cell>
          <cell r="B8443">
            <v>161.75</v>
          </cell>
        </row>
        <row r="8444">
          <cell r="A8444">
            <v>30903</v>
          </cell>
          <cell r="B8444">
            <v>165.53998999999999</v>
          </cell>
        </row>
        <row r="8445">
          <cell r="A8445">
            <v>30904</v>
          </cell>
          <cell r="B8445">
            <v>165.42</v>
          </cell>
        </row>
        <row r="8446">
          <cell r="A8446">
            <v>30907</v>
          </cell>
          <cell r="B8446">
            <v>165.42999</v>
          </cell>
        </row>
        <row r="8447">
          <cell r="A8447">
            <v>30908</v>
          </cell>
          <cell r="B8447">
            <v>164.42</v>
          </cell>
        </row>
        <row r="8448">
          <cell r="A8448">
            <v>30909</v>
          </cell>
          <cell r="B8448">
            <v>162.80000000000001</v>
          </cell>
        </row>
        <row r="8449">
          <cell r="A8449">
            <v>30910</v>
          </cell>
          <cell r="B8449">
            <v>163.77000000000001</v>
          </cell>
        </row>
        <row r="8450">
          <cell r="A8450">
            <v>30911</v>
          </cell>
          <cell r="B8450">
            <v>164.14</v>
          </cell>
        </row>
        <row r="8451">
          <cell r="A8451">
            <v>30914</v>
          </cell>
          <cell r="B8451">
            <v>164.94</v>
          </cell>
        </row>
        <row r="8452">
          <cell r="A8452">
            <v>30915</v>
          </cell>
          <cell r="B8452">
            <v>167.83</v>
          </cell>
        </row>
        <row r="8453">
          <cell r="A8453">
            <v>30916</v>
          </cell>
          <cell r="B8453">
            <v>167.06</v>
          </cell>
        </row>
        <row r="8454">
          <cell r="A8454">
            <v>30917</v>
          </cell>
          <cell r="B8454">
            <v>167.12</v>
          </cell>
        </row>
        <row r="8455">
          <cell r="A8455">
            <v>30918</v>
          </cell>
          <cell r="B8455">
            <v>167.50998999999999</v>
          </cell>
        </row>
        <row r="8456">
          <cell r="A8456">
            <v>30921</v>
          </cell>
          <cell r="B8456">
            <v>166.44</v>
          </cell>
        </row>
        <row r="8457">
          <cell r="A8457">
            <v>30922</v>
          </cell>
          <cell r="B8457">
            <v>167.39999</v>
          </cell>
        </row>
        <row r="8458">
          <cell r="A8458">
            <v>30923</v>
          </cell>
          <cell r="B8458">
            <v>167.09</v>
          </cell>
        </row>
        <row r="8459">
          <cell r="A8459">
            <v>30924</v>
          </cell>
          <cell r="B8459">
            <v>166.60001</v>
          </cell>
        </row>
        <row r="8460">
          <cell r="A8460">
            <v>30925</v>
          </cell>
          <cell r="B8460">
            <v>166.67999</v>
          </cell>
        </row>
        <row r="8461">
          <cell r="A8461">
            <v>30929</v>
          </cell>
          <cell r="B8461">
            <v>164.88</v>
          </cell>
        </row>
        <row r="8462">
          <cell r="A8462">
            <v>30930</v>
          </cell>
          <cell r="B8462">
            <v>164.28998999999999</v>
          </cell>
        </row>
        <row r="8463">
          <cell r="A8463">
            <v>30931</v>
          </cell>
          <cell r="B8463">
            <v>165.64999</v>
          </cell>
        </row>
        <row r="8464">
          <cell r="A8464">
            <v>30932</v>
          </cell>
          <cell r="B8464">
            <v>164.37</v>
          </cell>
        </row>
        <row r="8465">
          <cell r="A8465">
            <v>30935</v>
          </cell>
          <cell r="B8465">
            <v>164.25998999999999</v>
          </cell>
        </row>
        <row r="8466">
          <cell r="A8466">
            <v>30936</v>
          </cell>
          <cell r="B8466">
            <v>164.45</v>
          </cell>
        </row>
        <row r="8467">
          <cell r="A8467">
            <v>30937</v>
          </cell>
          <cell r="B8467">
            <v>164.67999</v>
          </cell>
        </row>
        <row r="8468">
          <cell r="A8468">
            <v>30938</v>
          </cell>
          <cell r="B8468">
            <v>167.94</v>
          </cell>
        </row>
        <row r="8469">
          <cell r="A8469">
            <v>30939</v>
          </cell>
          <cell r="B8469">
            <v>168.78</v>
          </cell>
        </row>
        <row r="8470">
          <cell r="A8470">
            <v>30942</v>
          </cell>
          <cell r="B8470">
            <v>168.87</v>
          </cell>
        </row>
        <row r="8471">
          <cell r="A8471">
            <v>30943</v>
          </cell>
          <cell r="B8471">
            <v>167.64999</v>
          </cell>
        </row>
        <row r="8472">
          <cell r="A8472">
            <v>30944</v>
          </cell>
          <cell r="B8472">
            <v>166.94</v>
          </cell>
        </row>
        <row r="8473">
          <cell r="A8473">
            <v>30945</v>
          </cell>
          <cell r="B8473">
            <v>167.47</v>
          </cell>
        </row>
        <row r="8474">
          <cell r="A8474">
            <v>30946</v>
          </cell>
          <cell r="B8474">
            <v>165.67</v>
          </cell>
        </row>
        <row r="8475">
          <cell r="A8475">
            <v>30949</v>
          </cell>
          <cell r="B8475">
            <v>165.28</v>
          </cell>
        </row>
        <row r="8476">
          <cell r="A8476">
            <v>30950</v>
          </cell>
          <cell r="B8476">
            <v>165.62</v>
          </cell>
        </row>
        <row r="8477">
          <cell r="A8477">
            <v>30951</v>
          </cell>
          <cell r="B8477">
            <v>166.28</v>
          </cell>
        </row>
        <row r="8478">
          <cell r="A8478">
            <v>30952</v>
          </cell>
          <cell r="B8478">
            <v>166.96001000000001</v>
          </cell>
        </row>
        <row r="8479">
          <cell r="A8479">
            <v>30953</v>
          </cell>
          <cell r="B8479">
            <v>166.10001</v>
          </cell>
        </row>
        <row r="8480">
          <cell r="A8480">
            <v>30956</v>
          </cell>
          <cell r="B8480">
            <v>164.62</v>
          </cell>
        </row>
        <row r="8481">
          <cell r="A8481">
            <v>30957</v>
          </cell>
          <cell r="B8481">
            <v>163.59</v>
          </cell>
        </row>
        <row r="8482">
          <cell r="A8482">
            <v>30958</v>
          </cell>
          <cell r="B8482">
            <v>162.44</v>
          </cell>
        </row>
        <row r="8483">
          <cell r="A8483">
            <v>30959</v>
          </cell>
          <cell r="B8483">
            <v>162.91999999999999</v>
          </cell>
        </row>
        <row r="8484">
          <cell r="A8484">
            <v>30960</v>
          </cell>
          <cell r="B8484">
            <v>162.67999</v>
          </cell>
        </row>
        <row r="8485">
          <cell r="A8485">
            <v>30963</v>
          </cell>
          <cell r="B8485">
            <v>162.13</v>
          </cell>
        </row>
        <row r="8486">
          <cell r="A8486">
            <v>30964</v>
          </cell>
          <cell r="B8486">
            <v>161.66999999999999</v>
          </cell>
        </row>
        <row r="8487">
          <cell r="A8487">
            <v>30965</v>
          </cell>
          <cell r="B8487">
            <v>162.11000000000001</v>
          </cell>
        </row>
        <row r="8488">
          <cell r="A8488">
            <v>30966</v>
          </cell>
          <cell r="B8488">
            <v>162.78</v>
          </cell>
        </row>
        <row r="8489">
          <cell r="A8489">
            <v>30967</v>
          </cell>
          <cell r="B8489">
            <v>164.17999</v>
          </cell>
        </row>
        <row r="8490">
          <cell r="A8490">
            <v>30970</v>
          </cell>
          <cell r="B8490">
            <v>165.77</v>
          </cell>
        </row>
        <row r="8491">
          <cell r="A8491">
            <v>30971</v>
          </cell>
          <cell r="B8491">
            <v>164.78</v>
          </cell>
        </row>
        <row r="8492">
          <cell r="A8492">
            <v>30972</v>
          </cell>
          <cell r="B8492">
            <v>164.14</v>
          </cell>
        </row>
        <row r="8493">
          <cell r="A8493">
            <v>30973</v>
          </cell>
          <cell r="B8493">
            <v>168.10001</v>
          </cell>
        </row>
        <row r="8494">
          <cell r="A8494">
            <v>30974</v>
          </cell>
          <cell r="B8494">
            <v>167.96001000000001</v>
          </cell>
        </row>
        <row r="8495">
          <cell r="A8495">
            <v>30977</v>
          </cell>
          <cell r="B8495">
            <v>167.36</v>
          </cell>
        </row>
        <row r="8496">
          <cell r="A8496">
            <v>30978</v>
          </cell>
          <cell r="B8496">
            <v>167.09</v>
          </cell>
        </row>
        <row r="8497">
          <cell r="A8497">
            <v>30979</v>
          </cell>
          <cell r="B8497">
            <v>167.2</v>
          </cell>
        </row>
        <row r="8498">
          <cell r="A8498">
            <v>30980</v>
          </cell>
          <cell r="B8498">
            <v>166.31</v>
          </cell>
        </row>
        <row r="8499">
          <cell r="A8499">
            <v>30981</v>
          </cell>
          <cell r="B8499">
            <v>165.28998999999999</v>
          </cell>
        </row>
        <row r="8500">
          <cell r="A8500">
            <v>30984</v>
          </cell>
          <cell r="B8500">
            <v>164.78</v>
          </cell>
        </row>
        <row r="8501">
          <cell r="A8501">
            <v>30985</v>
          </cell>
          <cell r="B8501">
            <v>166.84</v>
          </cell>
        </row>
        <row r="8502">
          <cell r="A8502">
            <v>30986</v>
          </cell>
          <cell r="B8502">
            <v>166.09</v>
          </cell>
        </row>
        <row r="8503">
          <cell r="A8503">
            <v>30987</v>
          </cell>
          <cell r="B8503">
            <v>167.49001000000001</v>
          </cell>
        </row>
        <row r="8504">
          <cell r="A8504">
            <v>30988</v>
          </cell>
          <cell r="B8504">
            <v>167.42</v>
          </cell>
        </row>
        <row r="8505">
          <cell r="A8505">
            <v>30991</v>
          </cell>
          <cell r="B8505">
            <v>168.58</v>
          </cell>
        </row>
        <row r="8506">
          <cell r="A8506">
            <v>30992</v>
          </cell>
          <cell r="B8506">
            <v>170.41</v>
          </cell>
        </row>
        <row r="8507">
          <cell r="A8507">
            <v>30993</v>
          </cell>
          <cell r="B8507">
            <v>169.17</v>
          </cell>
        </row>
        <row r="8508">
          <cell r="A8508">
            <v>30994</v>
          </cell>
          <cell r="B8508">
            <v>168.67999</v>
          </cell>
        </row>
        <row r="8509">
          <cell r="A8509">
            <v>30995</v>
          </cell>
          <cell r="B8509">
            <v>167.60001</v>
          </cell>
        </row>
        <row r="8510">
          <cell r="A8510">
            <v>30998</v>
          </cell>
          <cell r="B8510">
            <v>167.36</v>
          </cell>
        </row>
        <row r="8511">
          <cell r="A8511">
            <v>30999</v>
          </cell>
          <cell r="B8511">
            <v>165.97</v>
          </cell>
        </row>
        <row r="8512">
          <cell r="A8512">
            <v>31000</v>
          </cell>
          <cell r="B8512">
            <v>165.99001000000001</v>
          </cell>
        </row>
        <row r="8513">
          <cell r="A8513">
            <v>31001</v>
          </cell>
          <cell r="B8513">
            <v>165.89</v>
          </cell>
        </row>
        <row r="8514">
          <cell r="A8514">
            <v>31002</v>
          </cell>
          <cell r="B8514">
            <v>164.10001</v>
          </cell>
        </row>
        <row r="8515">
          <cell r="A8515">
            <v>31005</v>
          </cell>
          <cell r="B8515">
            <v>163.09</v>
          </cell>
        </row>
        <row r="8516">
          <cell r="A8516">
            <v>31006</v>
          </cell>
          <cell r="B8516">
            <v>164.17999</v>
          </cell>
        </row>
        <row r="8517">
          <cell r="A8517">
            <v>31007</v>
          </cell>
          <cell r="B8517">
            <v>164.50998999999999</v>
          </cell>
        </row>
        <row r="8518">
          <cell r="A8518">
            <v>31009</v>
          </cell>
          <cell r="B8518">
            <v>166.92</v>
          </cell>
        </row>
        <row r="8519">
          <cell r="A8519">
            <v>31012</v>
          </cell>
          <cell r="B8519">
            <v>165.55</v>
          </cell>
        </row>
        <row r="8520">
          <cell r="A8520">
            <v>31013</v>
          </cell>
          <cell r="B8520">
            <v>166.28998999999999</v>
          </cell>
        </row>
        <row r="8521">
          <cell r="A8521">
            <v>31014</v>
          </cell>
          <cell r="B8521">
            <v>165.02</v>
          </cell>
        </row>
        <row r="8522">
          <cell r="A8522">
            <v>31015</v>
          </cell>
          <cell r="B8522">
            <v>163.91</v>
          </cell>
        </row>
        <row r="8523">
          <cell r="A8523">
            <v>31016</v>
          </cell>
          <cell r="B8523">
            <v>163.58000000000001</v>
          </cell>
        </row>
        <row r="8524">
          <cell r="A8524">
            <v>31019</v>
          </cell>
          <cell r="B8524">
            <v>162.82001</v>
          </cell>
        </row>
        <row r="8525">
          <cell r="A8525">
            <v>31020</v>
          </cell>
          <cell r="B8525">
            <v>163.38</v>
          </cell>
        </row>
        <row r="8526">
          <cell r="A8526">
            <v>31021</v>
          </cell>
          <cell r="B8526">
            <v>162.10001</v>
          </cell>
        </row>
        <row r="8527">
          <cell r="A8527">
            <v>31022</v>
          </cell>
          <cell r="B8527">
            <v>162.75998999999999</v>
          </cell>
        </row>
        <row r="8528">
          <cell r="A8528">
            <v>31023</v>
          </cell>
          <cell r="B8528">
            <v>162.25998999999999</v>
          </cell>
        </row>
        <row r="8529">
          <cell r="A8529">
            <v>31026</v>
          </cell>
          <cell r="B8529">
            <v>162.83000000000001</v>
          </cell>
        </row>
        <row r="8530">
          <cell r="A8530">
            <v>31027</v>
          </cell>
          <cell r="B8530">
            <v>163.07001</v>
          </cell>
        </row>
        <row r="8531">
          <cell r="A8531">
            <v>31028</v>
          </cell>
          <cell r="B8531">
            <v>162.63</v>
          </cell>
        </row>
        <row r="8532">
          <cell r="A8532">
            <v>31029</v>
          </cell>
          <cell r="B8532">
            <v>161.81</v>
          </cell>
        </row>
        <row r="8533">
          <cell r="A8533">
            <v>31030</v>
          </cell>
          <cell r="B8533">
            <v>162.69</v>
          </cell>
        </row>
        <row r="8534">
          <cell r="A8534">
            <v>31033</v>
          </cell>
          <cell r="B8534">
            <v>163.61000000000001</v>
          </cell>
        </row>
        <row r="8535">
          <cell r="A8535">
            <v>31034</v>
          </cell>
          <cell r="B8535">
            <v>168.11</v>
          </cell>
        </row>
        <row r="8536">
          <cell r="A8536">
            <v>31035</v>
          </cell>
          <cell r="B8536">
            <v>167.16</v>
          </cell>
        </row>
        <row r="8537">
          <cell r="A8537">
            <v>31036</v>
          </cell>
          <cell r="B8537">
            <v>166.38</v>
          </cell>
        </row>
        <row r="8538">
          <cell r="A8538">
            <v>31037</v>
          </cell>
          <cell r="B8538">
            <v>165.50998999999999</v>
          </cell>
        </row>
        <row r="8539">
          <cell r="A8539">
            <v>31040</v>
          </cell>
          <cell r="B8539">
            <v>166.75998999999999</v>
          </cell>
        </row>
        <row r="8540">
          <cell r="A8540">
            <v>31042</v>
          </cell>
          <cell r="B8540">
            <v>166.47</v>
          </cell>
        </row>
        <row r="8541">
          <cell r="A8541">
            <v>31043</v>
          </cell>
          <cell r="B8541">
            <v>165.75</v>
          </cell>
        </row>
        <row r="8542">
          <cell r="A8542">
            <v>31044</v>
          </cell>
          <cell r="B8542">
            <v>166.25998999999999</v>
          </cell>
        </row>
        <row r="8543">
          <cell r="A8543">
            <v>31047</v>
          </cell>
          <cell r="B8543">
            <v>167.24001000000001</v>
          </cell>
        </row>
        <row r="8544">
          <cell r="A8544">
            <v>31049</v>
          </cell>
          <cell r="B8544">
            <v>165.37</v>
          </cell>
        </row>
        <row r="8545">
          <cell r="A8545">
            <v>31050</v>
          </cell>
          <cell r="B8545">
            <v>164.57001</v>
          </cell>
        </row>
        <row r="8546">
          <cell r="A8546">
            <v>31051</v>
          </cell>
          <cell r="B8546">
            <v>163.67999</v>
          </cell>
        </row>
        <row r="8547">
          <cell r="A8547">
            <v>31054</v>
          </cell>
          <cell r="B8547">
            <v>164.24001000000001</v>
          </cell>
        </row>
        <row r="8548">
          <cell r="A8548">
            <v>31055</v>
          </cell>
          <cell r="B8548">
            <v>163.99001000000001</v>
          </cell>
        </row>
        <row r="8549">
          <cell r="A8549">
            <v>31056</v>
          </cell>
          <cell r="B8549">
            <v>165.17999</v>
          </cell>
        </row>
        <row r="8550">
          <cell r="A8550">
            <v>31057</v>
          </cell>
          <cell r="B8550">
            <v>168.31</v>
          </cell>
        </row>
        <row r="8551">
          <cell r="A8551">
            <v>31058</v>
          </cell>
          <cell r="B8551">
            <v>167.91</v>
          </cell>
        </row>
        <row r="8552">
          <cell r="A8552">
            <v>31061</v>
          </cell>
          <cell r="B8552">
            <v>170.50998999999999</v>
          </cell>
        </row>
        <row r="8553">
          <cell r="A8553">
            <v>31062</v>
          </cell>
          <cell r="B8553">
            <v>170.81</v>
          </cell>
        </row>
        <row r="8554">
          <cell r="A8554">
            <v>31063</v>
          </cell>
          <cell r="B8554">
            <v>171.19</v>
          </cell>
        </row>
        <row r="8555">
          <cell r="A8555">
            <v>31064</v>
          </cell>
          <cell r="B8555">
            <v>170.73</v>
          </cell>
        </row>
        <row r="8556">
          <cell r="A8556">
            <v>31065</v>
          </cell>
          <cell r="B8556">
            <v>171.32001</v>
          </cell>
        </row>
        <row r="8557">
          <cell r="A8557">
            <v>31068</v>
          </cell>
          <cell r="B8557">
            <v>175.23</v>
          </cell>
        </row>
        <row r="8558">
          <cell r="A8558">
            <v>31069</v>
          </cell>
          <cell r="B8558">
            <v>175.48</v>
          </cell>
        </row>
        <row r="8559">
          <cell r="A8559">
            <v>31070</v>
          </cell>
          <cell r="B8559">
            <v>177.3</v>
          </cell>
        </row>
        <row r="8560">
          <cell r="A8560">
            <v>31071</v>
          </cell>
          <cell r="B8560">
            <v>176.71001000000001</v>
          </cell>
        </row>
        <row r="8561">
          <cell r="A8561">
            <v>31072</v>
          </cell>
          <cell r="B8561">
            <v>177.35001</v>
          </cell>
        </row>
        <row r="8562">
          <cell r="A8562">
            <v>31075</v>
          </cell>
          <cell r="B8562">
            <v>177.39999</v>
          </cell>
        </row>
        <row r="8563">
          <cell r="A8563">
            <v>31076</v>
          </cell>
          <cell r="B8563">
            <v>179.17999</v>
          </cell>
        </row>
        <row r="8564">
          <cell r="A8564">
            <v>31077</v>
          </cell>
          <cell r="B8564">
            <v>179.39</v>
          </cell>
        </row>
        <row r="8565">
          <cell r="A8565">
            <v>31078</v>
          </cell>
          <cell r="B8565">
            <v>179.63</v>
          </cell>
        </row>
        <row r="8566">
          <cell r="A8566">
            <v>31079</v>
          </cell>
          <cell r="B8566">
            <v>178.63</v>
          </cell>
        </row>
        <row r="8567">
          <cell r="A8567">
            <v>31082</v>
          </cell>
          <cell r="B8567">
            <v>180.35001</v>
          </cell>
        </row>
        <row r="8568">
          <cell r="A8568">
            <v>31083</v>
          </cell>
          <cell r="B8568">
            <v>180.61</v>
          </cell>
        </row>
        <row r="8569">
          <cell r="A8569">
            <v>31084</v>
          </cell>
          <cell r="B8569">
            <v>180.42999</v>
          </cell>
        </row>
        <row r="8570">
          <cell r="A8570">
            <v>31085</v>
          </cell>
          <cell r="B8570">
            <v>181.82001</v>
          </cell>
        </row>
        <row r="8571">
          <cell r="A8571">
            <v>31086</v>
          </cell>
          <cell r="B8571">
            <v>182.19</v>
          </cell>
        </row>
        <row r="8572">
          <cell r="A8572">
            <v>31089</v>
          </cell>
          <cell r="B8572">
            <v>180.50998999999999</v>
          </cell>
        </row>
        <row r="8573">
          <cell r="A8573">
            <v>31090</v>
          </cell>
          <cell r="B8573">
            <v>180.56</v>
          </cell>
        </row>
        <row r="8574">
          <cell r="A8574">
            <v>31091</v>
          </cell>
          <cell r="B8574">
            <v>183.35001</v>
          </cell>
        </row>
        <row r="8575">
          <cell r="A8575">
            <v>31092</v>
          </cell>
          <cell r="B8575">
            <v>182.41</v>
          </cell>
        </row>
        <row r="8576">
          <cell r="A8576">
            <v>31093</v>
          </cell>
          <cell r="B8576">
            <v>181.60001</v>
          </cell>
        </row>
        <row r="8577">
          <cell r="A8577">
            <v>31097</v>
          </cell>
          <cell r="B8577">
            <v>181.33</v>
          </cell>
        </row>
        <row r="8578">
          <cell r="A8578">
            <v>31098</v>
          </cell>
          <cell r="B8578">
            <v>181.17999</v>
          </cell>
        </row>
        <row r="8579">
          <cell r="A8579">
            <v>31099</v>
          </cell>
          <cell r="B8579">
            <v>180.19</v>
          </cell>
        </row>
        <row r="8580">
          <cell r="A8580">
            <v>31100</v>
          </cell>
          <cell r="B8580">
            <v>179.36</v>
          </cell>
        </row>
        <row r="8581">
          <cell r="A8581">
            <v>31103</v>
          </cell>
          <cell r="B8581">
            <v>179.23</v>
          </cell>
        </row>
        <row r="8582">
          <cell r="A8582">
            <v>31104</v>
          </cell>
          <cell r="B8582">
            <v>181.17</v>
          </cell>
        </row>
        <row r="8583">
          <cell r="A8583">
            <v>31105</v>
          </cell>
          <cell r="B8583">
            <v>180.71001000000001</v>
          </cell>
        </row>
        <row r="8584">
          <cell r="A8584">
            <v>31106</v>
          </cell>
          <cell r="B8584">
            <v>181.17999</v>
          </cell>
        </row>
        <row r="8585">
          <cell r="A8585">
            <v>31107</v>
          </cell>
          <cell r="B8585">
            <v>183.23</v>
          </cell>
        </row>
        <row r="8586">
          <cell r="A8586">
            <v>31110</v>
          </cell>
          <cell r="B8586">
            <v>182.06</v>
          </cell>
        </row>
        <row r="8587">
          <cell r="A8587">
            <v>31111</v>
          </cell>
          <cell r="B8587">
            <v>182.23</v>
          </cell>
        </row>
        <row r="8588">
          <cell r="A8588">
            <v>31112</v>
          </cell>
          <cell r="B8588">
            <v>180.64999</v>
          </cell>
        </row>
        <row r="8589">
          <cell r="A8589">
            <v>31113</v>
          </cell>
          <cell r="B8589">
            <v>179.50998999999999</v>
          </cell>
        </row>
        <row r="8590">
          <cell r="A8590">
            <v>31114</v>
          </cell>
          <cell r="B8590">
            <v>179.10001</v>
          </cell>
        </row>
        <row r="8591">
          <cell r="A8591">
            <v>31117</v>
          </cell>
          <cell r="B8591">
            <v>178.78998999999999</v>
          </cell>
        </row>
        <row r="8592">
          <cell r="A8592">
            <v>31118</v>
          </cell>
          <cell r="B8592">
            <v>179.66</v>
          </cell>
        </row>
        <row r="8593">
          <cell r="A8593">
            <v>31119</v>
          </cell>
          <cell r="B8593">
            <v>178.19</v>
          </cell>
        </row>
        <row r="8594">
          <cell r="A8594">
            <v>31120</v>
          </cell>
          <cell r="B8594">
            <v>177.84</v>
          </cell>
        </row>
        <row r="8595">
          <cell r="A8595">
            <v>31121</v>
          </cell>
          <cell r="B8595">
            <v>176.53</v>
          </cell>
        </row>
        <row r="8596">
          <cell r="A8596">
            <v>31124</v>
          </cell>
          <cell r="B8596">
            <v>176.88</v>
          </cell>
        </row>
        <row r="8597">
          <cell r="A8597">
            <v>31125</v>
          </cell>
          <cell r="B8597">
            <v>179.53998999999999</v>
          </cell>
        </row>
        <row r="8598">
          <cell r="A8598">
            <v>31126</v>
          </cell>
          <cell r="B8598">
            <v>179.08</v>
          </cell>
        </row>
        <row r="8599">
          <cell r="A8599">
            <v>31127</v>
          </cell>
          <cell r="B8599">
            <v>179.35001</v>
          </cell>
        </row>
        <row r="8600">
          <cell r="A8600">
            <v>31128</v>
          </cell>
          <cell r="B8600">
            <v>179.03998999999999</v>
          </cell>
        </row>
        <row r="8601">
          <cell r="A8601">
            <v>31131</v>
          </cell>
          <cell r="B8601">
            <v>177.97</v>
          </cell>
        </row>
        <row r="8602">
          <cell r="A8602">
            <v>31132</v>
          </cell>
          <cell r="B8602">
            <v>178.42999</v>
          </cell>
        </row>
        <row r="8603">
          <cell r="A8603">
            <v>31133</v>
          </cell>
          <cell r="B8603">
            <v>179.53998999999999</v>
          </cell>
        </row>
        <row r="8604">
          <cell r="A8604">
            <v>31134</v>
          </cell>
          <cell r="B8604">
            <v>179.53998999999999</v>
          </cell>
        </row>
        <row r="8605">
          <cell r="A8605">
            <v>31135</v>
          </cell>
          <cell r="B8605">
            <v>180.66</v>
          </cell>
        </row>
        <row r="8606">
          <cell r="A8606">
            <v>31138</v>
          </cell>
          <cell r="B8606">
            <v>181.27</v>
          </cell>
        </row>
        <row r="8607">
          <cell r="A8607">
            <v>31139</v>
          </cell>
          <cell r="B8607">
            <v>180.53</v>
          </cell>
        </row>
        <row r="8608">
          <cell r="A8608">
            <v>31140</v>
          </cell>
          <cell r="B8608">
            <v>179.11</v>
          </cell>
        </row>
        <row r="8609">
          <cell r="A8609">
            <v>31141</v>
          </cell>
          <cell r="B8609">
            <v>179.03</v>
          </cell>
        </row>
        <row r="8610">
          <cell r="A8610">
            <v>31145</v>
          </cell>
          <cell r="B8610">
            <v>178.03</v>
          </cell>
        </row>
        <row r="8611">
          <cell r="A8611">
            <v>31146</v>
          </cell>
          <cell r="B8611">
            <v>178.21001000000001</v>
          </cell>
        </row>
        <row r="8612">
          <cell r="A8612">
            <v>31147</v>
          </cell>
          <cell r="B8612">
            <v>179.42</v>
          </cell>
        </row>
        <row r="8613">
          <cell r="A8613">
            <v>31148</v>
          </cell>
          <cell r="B8613">
            <v>180.19</v>
          </cell>
        </row>
        <row r="8614">
          <cell r="A8614">
            <v>31149</v>
          </cell>
          <cell r="B8614">
            <v>180.53998999999999</v>
          </cell>
        </row>
        <row r="8615">
          <cell r="A8615">
            <v>31152</v>
          </cell>
          <cell r="B8615">
            <v>180.92</v>
          </cell>
        </row>
        <row r="8616">
          <cell r="A8616">
            <v>31153</v>
          </cell>
          <cell r="B8616">
            <v>181.2</v>
          </cell>
        </row>
        <row r="8617">
          <cell r="A8617">
            <v>31154</v>
          </cell>
          <cell r="B8617">
            <v>181.67999</v>
          </cell>
        </row>
        <row r="8618">
          <cell r="A8618">
            <v>31155</v>
          </cell>
          <cell r="B8618">
            <v>180.84</v>
          </cell>
        </row>
        <row r="8619">
          <cell r="A8619">
            <v>31156</v>
          </cell>
          <cell r="B8619">
            <v>181.11</v>
          </cell>
        </row>
        <row r="8620">
          <cell r="A8620">
            <v>31159</v>
          </cell>
          <cell r="B8620">
            <v>180.7</v>
          </cell>
        </row>
        <row r="8621">
          <cell r="A8621">
            <v>31160</v>
          </cell>
          <cell r="B8621">
            <v>181.88</v>
          </cell>
        </row>
        <row r="8622">
          <cell r="A8622">
            <v>31161</v>
          </cell>
          <cell r="B8622">
            <v>182.25998999999999</v>
          </cell>
        </row>
        <row r="8623">
          <cell r="A8623">
            <v>31162</v>
          </cell>
          <cell r="B8623">
            <v>183.42999</v>
          </cell>
        </row>
        <row r="8624">
          <cell r="A8624">
            <v>31163</v>
          </cell>
          <cell r="B8624">
            <v>182.17999</v>
          </cell>
        </row>
        <row r="8625">
          <cell r="A8625">
            <v>31166</v>
          </cell>
          <cell r="B8625">
            <v>180.63</v>
          </cell>
        </row>
        <row r="8626">
          <cell r="A8626">
            <v>31167</v>
          </cell>
          <cell r="B8626">
            <v>179.83</v>
          </cell>
        </row>
        <row r="8627">
          <cell r="A8627">
            <v>31168</v>
          </cell>
          <cell r="B8627">
            <v>178.37</v>
          </cell>
        </row>
        <row r="8628">
          <cell r="A8628">
            <v>31169</v>
          </cell>
          <cell r="B8628">
            <v>179.00998999999999</v>
          </cell>
        </row>
        <row r="8629">
          <cell r="A8629">
            <v>31170</v>
          </cell>
          <cell r="B8629">
            <v>180.08</v>
          </cell>
        </row>
        <row r="8630">
          <cell r="A8630">
            <v>31173</v>
          </cell>
          <cell r="B8630">
            <v>179.99001000000001</v>
          </cell>
        </row>
        <row r="8631">
          <cell r="A8631">
            <v>31174</v>
          </cell>
          <cell r="B8631">
            <v>180.75998999999999</v>
          </cell>
        </row>
        <row r="8632">
          <cell r="A8632">
            <v>31175</v>
          </cell>
          <cell r="B8632">
            <v>180.62</v>
          </cell>
        </row>
        <row r="8633">
          <cell r="A8633">
            <v>31176</v>
          </cell>
          <cell r="B8633">
            <v>181.92</v>
          </cell>
        </row>
        <row r="8634">
          <cell r="A8634">
            <v>31177</v>
          </cell>
          <cell r="B8634">
            <v>184.28</v>
          </cell>
        </row>
        <row r="8635">
          <cell r="A8635">
            <v>31180</v>
          </cell>
          <cell r="B8635">
            <v>184.61</v>
          </cell>
        </row>
        <row r="8636">
          <cell r="A8636">
            <v>31181</v>
          </cell>
          <cell r="B8636">
            <v>183.87</v>
          </cell>
        </row>
        <row r="8637">
          <cell r="A8637">
            <v>31182</v>
          </cell>
          <cell r="B8637">
            <v>184.53998999999999</v>
          </cell>
        </row>
        <row r="8638">
          <cell r="A8638">
            <v>31183</v>
          </cell>
          <cell r="B8638">
            <v>185.66</v>
          </cell>
        </row>
        <row r="8639">
          <cell r="A8639">
            <v>31184</v>
          </cell>
          <cell r="B8639">
            <v>187.42</v>
          </cell>
        </row>
        <row r="8640">
          <cell r="A8640">
            <v>31187</v>
          </cell>
          <cell r="B8640">
            <v>189.72</v>
          </cell>
        </row>
        <row r="8641">
          <cell r="A8641">
            <v>31188</v>
          </cell>
          <cell r="B8641">
            <v>189.64</v>
          </cell>
        </row>
        <row r="8642">
          <cell r="A8642">
            <v>31189</v>
          </cell>
          <cell r="B8642">
            <v>188.56</v>
          </cell>
        </row>
        <row r="8643">
          <cell r="A8643">
            <v>31190</v>
          </cell>
          <cell r="B8643">
            <v>187.60001</v>
          </cell>
        </row>
        <row r="8644">
          <cell r="A8644">
            <v>31191</v>
          </cell>
          <cell r="B8644">
            <v>188.28998999999999</v>
          </cell>
        </row>
        <row r="8645">
          <cell r="A8645">
            <v>31195</v>
          </cell>
          <cell r="B8645">
            <v>187.86</v>
          </cell>
        </row>
        <row r="8646">
          <cell r="A8646">
            <v>31196</v>
          </cell>
          <cell r="B8646">
            <v>187.67999</v>
          </cell>
        </row>
        <row r="8647">
          <cell r="A8647">
            <v>31197</v>
          </cell>
          <cell r="B8647">
            <v>187.75</v>
          </cell>
        </row>
        <row r="8648">
          <cell r="A8648">
            <v>31198</v>
          </cell>
          <cell r="B8648">
            <v>189.55</v>
          </cell>
        </row>
        <row r="8649">
          <cell r="A8649">
            <v>31201</v>
          </cell>
          <cell r="B8649">
            <v>189.32001</v>
          </cell>
        </row>
        <row r="8650">
          <cell r="A8650">
            <v>31202</v>
          </cell>
          <cell r="B8650">
            <v>190.03998999999999</v>
          </cell>
        </row>
        <row r="8651">
          <cell r="A8651">
            <v>31203</v>
          </cell>
          <cell r="B8651">
            <v>190.16</v>
          </cell>
        </row>
        <row r="8652">
          <cell r="A8652">
            <v>31204</v>
          </cell>
          <cell r="B8652">
            <v>191.06</v>
          </cell>
        </row>
        <row r="8653">
          <cell r="A8653">
            <v>31205</v>
          </cell>
          <cell r="B8653">
            <v>189.67999</v>
          </cell>
        </row>
        <row r="8654">
          <cell r="A8654">
            <v>31208</v>
          </cell>
          <cell r="B8654">
            <v>189.50998999999999</v>
          </cell>
        </row>
        <row r="8655">
          <cell r="A8655">
            <v>31209</v>
          </cell>
          <cell r="B8655">
            <v>189.03998999999999</v>
          </cell>
        </row>
        <row r="8656">
          <cell r="A8656">
            <v>31210</v>
          </cell>
          <cell r="B8656">
            <v>187.61</v>
          </cell>
        </row>
        <row r="8657">
          <cell r="A8657">
            <v>31211</v>
          </cell>
          <cell r="B8657">
            <v>185.33</v>
          </cell>
        </row>
        <row r="8658">
          <cell r="A8658">
            <v>31212</v>
          </cell>
          <cell r="B8658">
            <v>187.10001</v>
          </cell>
        </row>
        <row r="8659">
          <cell r="A8659">
            <v>31215</v>
          </cell>
          <cell r="B8659">
            <v>186.53</v>
          </cell>
        </row>
        <row r="8660">
          <cell r="A8660">
            <v>31216</v>
          </cell>
          <cell r="B8660">
            <v>187.34</v>
          </cell>
        </row>
        <row r="8661">
          <cell r="A8661">
            <v>31217</v>
          </cell>
          <cell r="B8661">
            <v>186.63</v>
          </cell>
        </row>
        <row r="8662">
          <cell r="A8662">
            <v>31218</v>
          </cell>
          <cell r="B8662">
            <v>186.73</v>
          </cell>
        </row>
        <row r="8663">
          <cell r="A8663">
            <v>31219</v>
          </cell>
          <cell r="B8663">
            <v>189.61</v>
          </cell>
        </row>
        <row r="8664">
          <cell r="A8664">
            <v>31222</v>
          </cell>
          <cell r="B8664">
            <v>189.14999</v>
          </cell>
        </row>
        <row r="8665">
          <cell r="A8665">
            <v>31223</v>
          </cell>
          <cell r="B8665">
            <v>189.74001000000001</v>
          </cell>
        </row>
        <row r="8666">
          <cell r="A8666">
            <v>31224</v>
          </cell>
          <cell r="B8666">
            <v>190.06</v>
          </cell>
        </row>
        <row r="8667">
          <cell r="A8667">
            <v>31225</v>
          </cell>
          <cell r="B8667">
            <v>191.23</v>
          </cell>
        </row>
        <row r="8668">
          <cell r="A8668">
            <v>31226</v>
          </cell>
          <cell r="B8668">
            <v>191.85001</v>
          </cell>
        </row>
        <row r="8669">
          <cell r="A8669">
            <v>31229</v>
          </cell>
          <cell r="B8669">
            <v>192.42999</v>
          </cell>
        </row>
        <row r="8670">
          <cell r="A8670">
            <v>31230</v>
          </cell>
          <cell r="B8670">
            <v>192.00998999999999</v>
          </cell>
        </row>
        <row r="8671">
          <cell r="A8671">
            <v>31231</v>
          </cell>
          <cell r="B8671">
            <v>191.45</v>
          </cell>
        </row>
        <row r="8672">
          <cell r="A8672">
            <v>31233</v>
          </cell>
          <cell r="B8672">
            <v>192.52</v>
          </cell>
        </row>
        <row r="8673">
          <cell r="A8673">
            <v>31236</v>
          </cell>
          <cell r="B8673">
            <v>191.92999</v>
          </cell>
        </row>
        <row r="8674">
          <cell r="A8674">
            <v>31237</v>
          </cell>
          <cell r="B8674">
            <v>191.05</v>
          </cell>
        </row>
        <row r="8675">
          <cell r="A8675">
            <v>31238</v>
          </cell>
          <cell r="B8675">
            <v>192.37</v>
          </cell>
        </row>
        <row r="8676">
          <cell r="A8676">
            <v>31239</v>
          </cell>
          <cell r="B8676">
            <v>192.94</v>
          </cell>
        </row>
        <row r="8677">
          <cell r="A8677">
            <v>31240</v>
          </cell>
          <cell r="B8677">
            <v>193.28998999999999</v>
          </cell>
        </row>
        <row r="8678">
          <cell r="A8678">
            <v>31243</v>
          </cell>
          <cell r="B8678">
            <v>192.72</v>
          </cell>
        </row>
        <row r="8679">
          <cell r="A8679">
            <v>31244</v>
          </cell>
          <cell r="B8679">
            <v>194.72</v>
          </cell>
        </row>
        <row r="8680">
          <cell r="A8680">
            <v>31245</v>
          </cell>
          <cell r="B8680">
            <v>195.64999</v>
          </cell>
        </row>
        <row r="8681">
          <cell r="A8681">
            <v>31246</v>
          </cell>
          <cell r="B8681">
            <v>194.38</v>
          </cell>
        </row>
        <row r="8682">
          <cell r="A8682">
            <v>31247</v>
          </cell>
          <cell r="B8682">
            <v>195.13</v>
          </cell>
        </row>
        <row r="8683">
          <cell r="A8683">
            <v>31250</v>
          </cell>
          <cell r="B8683">
            <v>194.35001</v>
          </cell>
        </row>
        <row r="8684">
          <cell r="A8684">
            <v>31251</v>
          </cell>
          <cell r="B8684">
            <v>192.55</v>
          </cell>
        </row>
        <row r="8685">
          <cell r="A8685">
            <v>31252</v>
          </cell>
          <cell r="B8685">
            <v>191.58</v>
          </cell>
        </row>
        <row r="8686">
          <cell r="A8686">
            <v>31253</v>
          </cell>
          <cell r="B8686">
            <v>192.06</v>
          </cell>
        </row>
        <row r="8687">
          <cell r="A8687">
            <v>31254</v>
          </cell>
          <cell r="B8687">
            <v>192.39999</v>
          </cell>
        </row>
        <row r="8688">
          <cell r="A8688">
            <v>31257</v>
          </cell>
          <cell r="B8688">
            <v>189.60001</v>
          </cell>
        </row>
        <row r="8689">
          <cell r="A8689">
            <v>31258</v>
          </cell>
          <cell r="B8689">
            <v>189.92999</v>
          </cell>
        </row>
        <row r="8690">
          <cell r="A8690">
            <v>31259</v>
          </cell>
          <cell r="B8690">
            <v>190.92</v>
          </cell>
        </row>
        <row r="8691">
          <cell r="A8691">
            <v>31260</v>
          </cell>
          <cell r="B8691">
            <v>192.11</v>
          </cell>
        </row>
        <row r="8692">
          <cell r="A8692">
            <v>31261</v>
          </cell>
          <cell r="B8692">
            <v>191.48</v>
          </cell>
        </row>
        <row r="8693">
          <cell r="A8693">
            <v>31264</v>
          </cell>
          <cell r="B8693">
            <v>190.62</v>
          </cell>
        </row>
        <row r="8694">
          <cell r="A8694">
            <v>31265</v>
          </cell>
          <cell r="B8694">
            <v>187.92999</v>
          </cell>
        </row>
        <row r="8695">
          <cell r="A8695">
            <v>31266</v>
          </cell>
          <cell r="B8695">
            <v>187.67999</v>
          </cell>
        </row>
        <row r="8696">
          <cell r="A8696">
            <v>31267</v>
          </cell>
          <cell r="B8696">
            <v>188.95</v>
          </cell>
        </row>
        <row r="8697">
          <cell r="A8697">
            <v>31268</v>
          </cell>
          <cell r="B8697">
            <v>188.32001</v>
          </cell>
        </row>
        <row r="8698">
          <cell r="A8698">
            <v>31271</v>
          </cell>
          <cell r="B8698">
            <v>187.63</v>
          </cell>
        </row>
        <row r="8699">
          <cell r="A8699">
            <v>31272</v>
          </cell>
          <cell r="B8699">
            <v>187.3</v>
          </cell>
        </row>
        <row r="8700">
          <cell r="A8700">
            <v>31273</v>
          </cell>
          <cell r="B8700">
            <v>187.41</v>
          </cell>
        </row>
        <row r="8701">
          <cell r="A8701">
            <v>31274</v>
          </cell>
          <cell r="B8701">
            <v>187.25998999999999</v>
          </cell>
        </row>
        <row r="8702">
          <cell r="A8702">
            <v>31275</v>
          </cell>
          <cell r="B8702">
            <v>186.10001</v>
          </cell>
        </row>
        <row r="8703">
          <cell r="A8703">
            <v>31278</v>
          </cell>
          <cell r="B8703">
            <v>186.38</v>
          </cell>
        </row>
        <row r="8704">
          <cell r="A8704">
            <v>31279</v>
          </cell>
          <cell r="B8704">
            <v>188.08</v>
          </cell>
        </row>
        <row r="8705">
          <cell r="A8705">
            <v>31280</v>
          </cell>
          <cell r="B8705">
            <v>189.16</v>
          </cell>
        </row>
        <row r="8706">
          <cell r="A8706">
            <v>31281</v>
          </cell>
          <cell r="B8706">
            <v>187.36</v>
          </cell>
        </row>
        <row r="8707">
          <cell r="A8707">
            <v>31282</v>
          </cell>
          <cell r="B8707">
            <v>187.17</v>
          </cell>
        </row>
        <row r="8708">
          <cell r="A8708">
            <v>31285</v>
          </cell>
          <cell r="B8708">
            <v>187.31</v>
          </cell>
        </row>
        <row r="8709">
          <cell r="A8709">
            <v>31286</v>
          </cell>
          <cell r="B8709">
            <v>188.10001</v>
          </cell>
        </row>
        <row r="8710">
          <cell r="A8710">
            <v>31287</v>
          </cell>
          <cell r="B8710">
            <v>188.83</v>
          </cell>
        </row>
        <row r="8711">
          <cell r="A8711">
            <v>31288</v>
          </cell>
          <cell r="B8711">
            <v>188.92999</v>
          </cell>
        </row>
        <row r="8712">
          <cell r="A8712">
            <v>31289</v>
          </cell>
          <cell r="B8712">
            <v>188.63</v>
          </cell>
        </row>
        <row r="8713">
          <cell r="A8713">
            <v>31293</v>
          </cell>
          <cell r="B8713">
            <v>187.91</v>
          </cell>
        </row>
        <row r="8714">
          <cell r="A8714">
            <v>31294</v>
          </cell>
          <cell r="B8714">
            <v>187.37</v>
          </cell>
        </row>
        <row r="8715">
          <cell r="A8715">
            <v>31295</v>
          </cell>
          <cell r="B8715">
            <v>187.27</v>
          </cell>
        </row>
        <row r="8716">
          <cell r="A8716">
            <v>31296</v>
          </cell>
          <cell r="B8716">
            <v>188.24001000000001</v>
          </cell>
        </row>
        <row r="8717">
          <cell r="A8717">
            <v>31299</v>
          </cell>
          <cell r="B8717">
            <v>188.25</v>
          </cell>
        </row>
        <row r="8718">
          <cell r="A8718">
            <v>31300</v>
          </cell>
          <cell r="B8718">
            <v>186.89999</v>
          </cell>
        </row>
        <row r="8719">
          <cell r="A8719">
            <v>31301</v>
          </cell>
          <cell r="B8719">
            <v>185.03</v>
          </cell>
        </row>
        <row r="8720">
          <cell r="A8720">
            <v>31302</v>
          </cell>
          <cell r="B8720">
            <v>183.69</v>
          </cell>
        </row>
        <row r="8721">
          <cell r="A8721">
            <v>31303</v>
          </cell>
          <cell r="B8721">
            <v>182.91</v>
          </cell>
        </row>
        <row r="8722">
          <cell r="A8722">
            <v>31306</v>
          </cell>
          <cell r="B8722">
            <v>182.88</v>
          </cell>
        </row>
        <row r="8723">
          <cell r="A8723">
            <v>31307</v>
          </cell>
          <cell r="B8723">
            <v>181.36</v>
          </cell>
        </row>
        <row r="8724">
          <cell r="A8724">
            <v>31308</v>
          </cell>
          <cell r="B8724">
            <v>181.71001000000001</v>
          </cell>
        </row>
        <row r="8725">
          <cell r="A8725">
            <v>31309</v>
          </cell>
          <cell r="B8725">
            <v>183.39</v>
          </cell>
        </row>
        <row r="8726">
          <cell r="A8726">
            <v>31310</v>
          </cell>
          <cell r="B8726">
            <v>182.05</v>
          </cell>
        </row>
        <row r="8727">
          <cell r="A8727">
            <v>31313</v>
          </cell>
          <cell r="B8727">
            <v>184.3</v>
          </cell>
        </row>
        <row r="8728">
          <cell r="A8728">
            <v>31314</v>
          </cell>
          <cell r="B8728">
            <v>182.62</v>
          </cell>
        </row>
        <row r="8729">
          <cell r="A8729">
            <v>31315</v>
          </cell>
          <cell r="B8729">
            <v>180.66</v>
          </cell>
        </row>
        <row r="8730">
          <cell r="A8730">
            <v>31316</v>
          </cell>
          <cell r="B8730">
            <v>181.28998999999999</v>
          </cell>
        </row>
        <row r="8731">
          <cell r="A8731">
            <v>31320</v>
          </cell>
          <cell r="B8731">
            <v>182.08</v>
          </cell>
        </row>
        <row r="8732">
          <cell r="A8732">
            <v>31321</v>
          </cell>
          <cell r="B8732">
            <v>185.07001</v>
          </cell>
        </row>
        <row r="8733">
          <cell r="A8733">
            <v>31322</v>
          </cell>
          <cell r="B8733">
            <v>184.06</v>
          </cell>
        </row>
        <row r="8734">
          <cell r="A8734">
            <v>31323</v>
          </cell>
          <cell r="B8734">
            <v>184.36</v>
          </cell>
        </row>
        <row r="8735">
          <cell r="A8735">
            <v>31324</v>
          </cell>
          <cell r="B8735">
            <v>183.22</v>
          </cell>
        </row>
        <row r="8736">
          <cell r="A8736">
            <v>31327</v>
          </cell>
          <cell r="B8736">
            <v>181.87</v>
          </cell>
        </row>
        <row r="8737">
          <cell r="A8737">
            <v>31328</v>
          </cell>
          <cell r="B8737">
            <v>181.87</v>
          </cell>
        </row>
        <row r="8738">
          <cell r="A8738">
            <v>31329</v>
          </cell>
          <cell r="B8738">
            <v>182.52</v>
          </cell>
        </row>
        <row r="8739">
          <cell r="A8739">
            <v>31330</v>
          </cell>
          <cell r="B8739">
            <v>182.78</v>
          </cell>
        </row>
        <row r="8740">
          <cell r="A8740">
            <v>31331</v>
          </cell>
          <cell r="B8740">
            <v>184.28</v>
          </cell>
        </row>
        <row r="8741">
          <cell r="A8741">
            <v>31334</v>
          </cell>
          <cell r="B8741">
            <v>186.37</v>
          </cell>
        </row>
        <row r="8742">
          <cell r="A8742">
            <v>31335</v>
          </cell>
          <cell r="B8742">
            <v>186.08</v>
          </cell>
        </row>
        <row r="8743">
          <cell r="A8743">
            <v>31336</v>
          </cell>
          <cell r="B8743">
            <v>187.98</v>
          </cell>
        </row>
        <row r="8744">
          <cell r="A8744">
            <v>31337</v>
          </cell>
          <cell r="B8744">
            <v>187.66</v>
          </cell>
        </row>
        <row r="8745">
          <cell r="A8745">
            <v>31338</v>
          </cell>
          <cell r="B8745">
            <v>187.03998999999999</v>
          </cell>
        </row>
        <row r="8746">
          <cell r="A8746">
            <v>31341</v>
          </cell>
          <cell r="B8746">
            <v>186.96001000000001</v>
          </cell>
        </row>
        <row r="8747">
          <cell r="A8747">
            <v>31342</v>
          </cell>
          <cell r="B8747">
            <v>188.03998999999999</v>
          </cell>
        </row>
        <row r="8748">
          <cell r="A8748">
            <v>31343</v>
          </cell>
          <cell r="B8748">
            <v>189.09</v>
          </cell>
        </row>
        <row r="8749">
          <cell r="A8749">
            <v>31344</v>
          </cell>
          <cell r="B8749">
            <v>188.5</v>
          </cell>
        </row>
        <row r="8750">
          <cell r="A8750">
            <v>31345</v>
          </cell>
          <cell r="B8750">
            <v>187.52</v>
          </cell>
        </row>
        <row r="8751">
          <cell r="A8751">
            <v>31348</v>
          </cell>
          <cell r="B8751">
            <v>187.75998999999999</v>
          </cell>
        </row>
        <row r="8752">
          <cell r="A8752">
            <v>31349</v>
          </cell>
          <cell r="B8752">
            <v>189.23</v>
          </cell>
        </row>
        <row r="8753">
          <cell r="A8753">
            <v>31350</v>
          </cell>
          <cell r="B8753">
            <v>190.07001</v>
          </cell>
        </row>
        <row r="8754">
          <cell r="A8754">
            <v>31351</v>
          </cell>
          <cell r="B8754">
            <v>189.82001</v>
          </cell>
        </row>
        <row r="8755">
          <cell r="A8755">
            <v>31352</v>
          </cell>
          <cell r="B8755">
            <v>191.53</v>
          </cell>
        </row>
        <row r="8756">
          <cell r="A8756">
            <v>31355</v>
          </cell>
          <cell r="B8756">
            <v>191.25</v>
          </cell>
        </row>
        <row r="8757">
          <cell r="A8757">
            <v>31356</v>
          </cell>
          <cell r="B8757">
            <v>192.37</v>
          </cell>
        </row>
        <row r="8758">
          <cell r="A8758">
            <v>31357</v>
          </cell>
          <cell r="B8758">
            <v>192.75998999999999</v>
          </cell>
        </row>
        <row r="8759">
          <cell r="A8759">
            <v>31358</v>
          </cell>
          <cell r="B8759">
            <v>192.62</v>
          </cell>
        </row>
        <row r="8760">
          <cell r="A8760">
            <v>31359</v>
          </cell>
          <cell r="B8760">
            <v>193.72</v>
          </cell>
        </row>
        <row r="8761">
          <cell r="A8761">
            <v>31362</v>
          </cell>
          <cell r="B8761">
            <v>197.28</v>
          </cell>
        </row>
        <row r="8762">
          <cell r="A8762">
            <v>31363</v>
          </cell>
          <cell r="B8762">
            <v>198.08</v>
          </cell>
        </row>
        <row r="8763">
          <cell r="A8763">
            <v>31364</v>
          </cell>
          <cell r="B8763">
            <v>197.10001</v>
          </cell>
        </row>
        <row r="8764">
          <cell r="A8764">
            <v>31365</v>
          </cell>
          <cell r="B8764">
            <v>199.06</v>
          </cell>
        </row>
        <row r="8765">
          <cell r="A8765">
            <v>31366</v>
          </cell>
          <cell r="B8765">
            <v>198.11</v>
          </cell>
        </row>
        <row r="8766">
          <cell r="A8766">
            <v>31369</v>
          </cell>
          <cell r="B8766">
            <v>198.71001000000001</v>
          </cell>
        </row>
        <row r="8767">
          <cell r="A8767">
            <v>31370</v>
          </cell>
          <cell r="B8767">
            <v>198.67</v>
          </cell>
        </row>
        <row r="8768">
          <cell r="A8768">
            <v>31371</v>
          </cell>
          <cell r="B8768">
            <v>198.99001000000001</v>
          </cell>
        </row>
        <row r="8769">
          <cell r="A8769">
            <v>31372</v>
          </cell>
          <cell r="B8769">
            <v>201.41</v>
          </cell>
        </row>
        <row r="8770">
          <cell r="A8770">
            <v>31373</v>
          </cell>
          <cell r="B8770">
            <v>201.52</v>
          </cell>
        </row>
        <row r="8771">
          <cell r="A8771">
            <v>31376</v>
          </cell>
          <cell r="B8771">
            <v>200.35001</v>
          </cell>
        </row>
        <row r="8772">
          <cell r="A8772">
            <v>31377</v>
          </cell>
          <cell r="B8772">
            <v>200.67</v>
          </cell>
        </row>
        <row r="8773">
          <cell r="A8773">
            <v>31378</v>
          </cell>
          <cell r="B8773">
            <v>202.53998999999999</v>
          </cell>
        </row>
        <row r="8774">
          <cell r="A8774">
            <v>31380</v>
          </cell>
          <cell r="B8774">
            <v>202.17</v>
          </cell>
        </row>
        <row r="8775">
          <cell r="A8775">
            <v>31383</v>
          </cell>
          <cell r="B8775">
            <v>200.46001000000001</v>
          </cell>
        </row>
        <row r="8776">
          <cell r="A8776">
            <v>31384</v>
          </cell>
          <cell r="B8776">
            <v>200.86</v>
          </cell>
        </row>
        <row r="8777">
          <cell r="A8777">
            <v>31385</v>
          </cell>
          <cell r="B8777">
            <v>204.23</v>
          </cell>
        </row>
        <row r="8778">
          <cell r="A8778">
            <v>31386</v>
          </cell>
          <cell r="B8778">
            <v>203.88</v>
          </cell>
        </row>
        <row r="8779">
          <cell r="A8779">
            <v>31387</v>
          </cell>
          <cell r="B8779">
            <v>202.99001000000001</v>
          </cell>
        </row>
        <row r="8780">
          <cell r="A8780">
            <v>31390</v>
          </cell>
          <cell r="B8780">
            <v>204.25</v>
          </cell>
        </row>
        <row r="8781">
          <cell r="A8781">
            <v>31391</v>
          </cell>
          <cell r="B8781">
            <v>204.39</v>
          </cell>
        </row>
        <row r="8782">
          <cell r="A8782">
            <v>31392</v>
          </cell>
          <cell r="B8782">
            <v>206.31</v>
          </cell>
        </row>
        <row r="8783">
          <cell r="A8783">
            <v>31393</v>
          </cell>
          <cell r="B8783">
            <v>206.73</v>
          </cell>
        </row>
        <row r="8784">
          <cell r="A8784">
            <v>31394</v>
          </cell>
          <cell r="B8784">
            <v>209.94</v>
          </cell>
        </row>
        <row r="8785">
          <cell r="A8785">
            <v>31397</v>
          </cell>
          <cell r="B8785">
            <v>212.02</v>
          </cell>
        </row>
        <row r="8786">
          <cell r="A8786">
            <v>31398</v>
          </cell>
          <cell r="B8786">
            <v>210.64999</v>
          </cell>
        </row>
        <row r="8787">
          <cell r="A8787">
            <v>31399</v>
          </cell>
          <cell r="B8787">
            <v>209.81</v>
          </cell>
        </row>
        <row r="8788">
          <cell r="A8788">
            <v>31400</v>
          </cell>
          <cell r="B8788">
            <v>210.02</v>
          </cell>
        </row>
        <row r="8789">
          <cell r="A8789">
            <v>31401</v>
          </cell>
          <cell r="B8789">
            <v>210.94</v>
          </cell>
        </row>
        <row r="8790">
          <cell r="A8790">
            <v>31404</v>
          </cell>
          <cell r="B8790">
            <v>208.57001</v>
          </cell>
        </row>
        <row r="8791">
          <cell r="A8791">
            <v>31405</v>
          </cell>
          <cell r="B8791">
            <v>207.14</v>
          </cell>
        </row>
        <row r="8792">
          <cell r="A8792">
            <v>31407</v>
          </cell>
          <cell r="B8792">
            <v>207.64999</v>
          </cell>
        </row>
        <row r="8793">
          <cell r="A8793">
            <v>31408</v>
          </cell>
          <cell r="B8793">
            <v>209.61</v>
          </cell>
        </row>
        <row r="8794">
          <cell r="A8794">
            <v>31411</v>
          </cell>
          <cell r="B8794">
            <v>210.67999</v>
          </cell>
        </row>
        <row r="8795">
          <cell r="A8795">
            <v>31412</v>
          </cell>
          <cell r="B8795">
            <v>211.28</v>
          </cell>
        </row>
        <row r="8796">
          <cell r="A8796">
            <v>31414</v>
          </cell>
          <cell r="B8796">
            <v>209.59</v>
          </cell>
        </row>
        <row r="8797">
          <cell r="A8797">
            <v>31415</v>
          </cell>
          <cell r="B8797">
            <v>210.88</v>
          </cell>
        </row>
        <row r="8798">
          <cell r="A8798">
            <v>31418</v>
          </cell>
          <cell r="B8798">
            <v>210.64999</v>
          </cell>
        </row>
        <row r="8799">
          <cell r="A8799">
            <v>31419</v>
          </cell>
          <cell r="B8799">
            <v>213.8</v>
          </cell>
        </row>
        <row r="8800">
          <cell r="A8800">
            <v>31420</v>
          </cell>
          <cell r="B8800">
            <v>207.97</v>
          </cell>
        </row>
        <row r="8801">
          <cell r="A8801">
            <v>31421</v>
          </cell>
          <cell r="B8801">
            <v>206.11</v>
          </cell>
        </row>
        <row r="8802">
          <cell r="A8802">
            <v>31422</v>
          </cell>
          <cell r="B8802">
            <v>205.96001000000001</v>
          </cell>
        </row>
        <row r="8803">
          <cell r="A8803">
            <v>31425</v>
          </cell>
          <cell r="B8803">
            <v>206.72</v>
          </cell>
        </row>
        <row r="8804">
          <cell r="A8804">
            <v>31426</v>
          </cell>
          <cell r="B8804">
            <v>206.64</v>
          </cell>
        </row>
        <row r="8805">
          <cell r="A8805">
            <v>31427</v>
          </cell>
          <cell r="B8805">
            <v>208.25998999999999</v>
          </cell>
        </row>
        <row r="8806">
          <cell r="A8806">
            <v>31428</v>
          </cell>
          <cell r="B8806">
            <v>209.17</v>
          </cell>
        </row>
        <row r="8807">
          <cell r="A8807">
            <v>31429</v>
          </cell>
          <cell r="B8807">
            <v>208.42999</v>
          </cell>
        </row>
        <row r="8808">
          <cell r="A8808">
            <v>31432</v>
          </cell>
          <cell r="B8808">
            <v>207.53</v>
          </cell>
        </row>
        <row r="8809">
          <cell r="A8809">
            <v>31433</v>
          </cell>
          <cell r="B8809">
            <v>205.78998999999999</v>
          </cell>
        </row>
        <row r="8810">
          <cell r="A8810">
            <v>31434</v>
          </cell>
          <cell r="B8810">
            <v>203.49001000000001</v>
          </cell>
        </row>
        <row r="8811">
          <cell r="A8811">
            <v>31435</v>
          </cell>
          <cell r="B8811">
            <v>204.25</v>
          </cell>
        </row>
        <row r="8812">
          <cell r="A8812">
            <v>31436</v>
          </cell>
          <cell r="B8812">
            <v>206.42999</v>
          </cell>
        </row>
        <row r="8813">
          <cell r="A8813">
            <v>31439</v>
          </cell>
          <cell r="B8813">
            <v>207.39</v>
          </cell>
        </row>
        <row r="8814">
          <cell r="A8814">
            <v>31440</v>
          </cell>
          <cell r="B8814">
            <v>209.81</v>
          </cell>
        </row>
        <row r="8815">
          <cell r="A8815">
            <v>31441</v>
          </cell>
          <cell r="B8815">
            <v>210.28998999999999</v>
          </cell>
        </row>
        <row r="8816">
          <cell r="A8816">
            <v>31442</v>
          </cell>
          <cell r="B8816">
            <v>209.33</v>
          </cell>
        </row>
        <row r="8817">
          <cell r="A8817">
            <v>31443</v>
          </cell>
          <cell r="B8817">
            <v>211.78</v>
          </cell>
        </row>
        <row r="8818">
          <cell r="A8818">
            <v>31446</v>
          </cell>
          <cell r="B8818">
            <v>213.96001000000001</v>
          </cell>
        </row>
        <row r="8819">
          <cell r="A8819">
            <v>31447</v>
          </cell>
          <cell r="B8819">
            <v>212.78998999999999</v>
          </cell>
        </row>
        <row r="8820">
          <cell r="A8820">
            <v>31448</v>
          </cell>
          <cell r="B8820">
            <v>212.96001000000001</v>
          </cell>
        </row>
        <row r="8821">
          <cell r="A8821">
            <v>31449</v>
          </cell>
          <cell r="B8821">
            <v>213.47</v>
          </cell>
        </row>
        <row r="8822">
          <cell r="A8822">
            <v>31450</v>
          </cell>
          <cell r="B8822">
            <v>214.56</v>
          </cell>
        </row>
        <row r="8823">
          <cell r="A8823">
            <v>31453</v>
          </cell>
          <cell r="B8823">
            <v>216.24001000000001</v>
          </cell>
        </row>
        <row r="8824">
          <cell r="A8824">
            <v>31454</v>
          </cell>
          <cell r="B8824">
            <v>215.92</v>
          </cell>
        </row>
        <row r="8825">
          <cell r="A8825">
            <v>31455</v>
          </cell>
          <cell r="B8825">
            <v>215.97</v>
          </cell>
        </row>
        <row r="8826">
          <cell r="A8826">
            <v>31456</v>
          </cell>
          <cell r="B8826">
            <v>217.39999</v>
          </cell>
        </row>
        <row r="8827">
          <cell r="A8827">
            <v>31457</v>
          </cell>
          <cell r="B8827">
            <v>219.75998999999999</v>
          </cell>
        </row>
        <row r="8828">
          <cell r="A8828">
            <v>31461</v>
          </cell>
          <cell r="B8828">
            <v>222.45</v>
          </cell>
        </row>
        <row r="8829">
          <cell r="A8829">
            <v>31462</v>
          </cell>
          <cell r="B8829">
            <v>219.75998999999999</v>
          </cell>
        </row>
        <row r="8830">
          <cell r="A8830">
            <v>31463</v>
          </cell>
          <cell r="B8830">
            <v>222.22</v>
          </cell>
        </row>
        <row r="8831">
          <cell r="A8831">
            <v>31464</v>
          </cell>
          <cell r="B8831">
            <v>224.62</v>
          </cell>
        </row>
        <row r="8832">
          <cell r="A8832">
            <v>31467</v>
          </cell>
          <cell r="B8832">
            <v>224.34</v>
          </cell>
        </row>
        <row r="8833">
          <cell r="A8833">
            <v>31468</v>
          </cell>
          <cell r="B8833">
            <v>223.78998999999999</v>
          </cell>
        </row>
        <row r="8834">
          <cell r="A8834">
            <v>31469</v>
          </cell>
          <cell r="B8834">
            <v>224.03998999999999</v>
          </cell>
        </row>
        <row r="8835">
          <cell r="A8835">
            <v>31470</v>
          </cell>
          <cell r="B8835">
            <v>226.77</v>
          </cell>
        </row>
        <row r="8836">
          <cell r="A8836">
            <v>31471</v>
          </cell>
          <cell r="B8836">
            <v>226.92</v>
          </cell>
        </row>
        <row r="8837">
          <cell r="A8837">
            <v>31474</v>
          </cell>
          <cell r="B8837">
            <v>225.42</v>
          </cell>
        </row>
        <row r="8838">
          <cell r="A8838">
            <v>31475</v>
          </cell>
          <cell r="B8838">
            <v>224.38</v>
          </cell>
        </row>
        <row r="8839">
          <cell r="A8839">
            <v>31476</v>
          </cell>
          <cell r="B8839">
            <v>224.34</v>
          </cell>
        </row>
        <row r="8840">
          <cell r="A8840">
            <v>31477</v>
          </cell>
          <cell r="B8840">
            <v>225.13</v>
          </cell>
        </row>
        <row r="8841">
          <cell r="A8841">
            <v>31478</v>
          </cell>
          <cell r="B8841">
            <v>225.57001</v>
          </cell>
        </row>
        <row r="8842">
          <cell r="A8842">
            <v>31481</v>
          </cell>
          <cell r="B8842">
            <v>226.58</v>
          </cell>
        </row>
        <row r="8843">
          <cell r="A8843">
            <v>31482</v>
          </cell>
          <cell r="B8843">
            <v>231.69</v>
          </cell>
        </row>
        <row r="8844">
          <cell r="A8844">
            <v>31483</v>
          </cell>
          <cell r="B8844">
            <v>232.53998999999999</v>
          </cell>
        </row>
        <row r="8845">
          <cell r="A8845">
            <v>31484</v>
          </cell>
          <cell r="B8845">
            <v>233.19</v>
          </cell>
        </row>
        <row r="8846">
          <cell r="A8846">
            <v>31485</v>
          </cell>
          <cell r="B8846">
            <v>236.55</v>
          </cell>
        </row>
        <row r="8847">
          <cell r="A8847">
            <v>31488</v>
          </cell>
          <cell r="B8847">
            <v>234.67</v>
          </cell>
        </row>
        <row r="8848">
          <cell r="A8848">
            <v>31489</v>
          </cell>
          <cell r="B8848">
            <v>235.78</v>
          </cell>
        </row>
        <row r="8849">
          <cell r="A8849">
            <v>31490</v>
          </cell>
          <cell r="B8849">
            <v>235.60001</v>
          </cell>
        </row>
        <row r="8850">
          <cell r="A8850">
            <v>31491</v>
          </cell>
          <cell r="B8850">
            <v>236.53998999999999</v>
          </cell>
        </row>
        <row r="8851">
          <cell r="A8851">
            <v>31492</v>
          </cell>
          <cell r="B8851">
            <v>233.34</v>
          </cell>
        </row>
        <row r="8852">
          <cell r="A8852">
            <v>31495</v>
          </cell>
          <cell r="B8852">
            <v>235.33</v>
          </cell>
        </row>
        <row r="8853">
          <cell r="A8853">
            <v>31496</v>
          </cell>
          <cell r="B8853">
            <v>234.72</v>
          </cell>
        </row>
        <row r="8854">
          <cell r="A8854">
            <v>31497</v>
          </cell>
          <cell r="B8854">
            <v>237.3</v>
          </cell>
        </row>
        <row r="8855">
          <cell r="A8855">
            <v>31498</v>
          </cell>
          <cell r="B8855">
            <v>238.97</v>
          </cell>
        </row>
        <row r="8856">
          <cell r="A8856">
            <v>31502</v>
          </cell>
          <cell r="B8856">
            <v>238.89999</v>
          </cell>
        </row>
        <row r="8857">
          <cell r="A8857">
            <v>31503</v>
          </cell>
          <cell r="B8857">
            <v>235.14</v>
          </cell>
        </row>
        <row r="8858">
          <cell r="A8858">
            <v>31504</v>
          </cell>
          <cell r="B8858">
            <v>235.71001000000001</v>
          </cell>
        </row>
        <row r="8859">
          <cell r="A8859">
            <v>31505</v>
          </cell>
          <cell r="B8859">
            <v>232.47</v>
          </cell>
        </row>
        <row r="8860">
          <cell r="A8860">
            <v>31506</v>
          </cell>
          <cell r="B8860">
            <v>228.69</v>
          </cell>
        </row>
        <row r="8861">
          <cell r="A8861">
            <v>31509</v>
          </cell>
          <cell r="B8861">
            <v>228.63</v>
          </cell>
        </row>
        <row r="8862">
          <cell r="A8862">
            <v>31510</v>
          </cell>
          <cell r="B8862">
            <v>233.52</v>
          </cell>
        </row>
        <row r="8863">
          <cell r="A8863">
            <v>31511</v>
          </cell>
          <cell r="B8863">
            <v>233.75</v>
          </cell>
        </row>
        <row r="8864">
          <cell r="A8864">
            <v>31512</v>
          </cell>
          <cell r="B8864">
            <v>236.44</v>
          </cell>
        </row>
        <row r="8865">
          <cell r="A8865">
            <v>31513</v>
          </cell>
          <cell r="B8865">
            <v>235.97</v>
          </cell>
        </row>
        <row r="8866">
          <cell r="A8866">
            <v>31516</v>
          </cell>
          <cell r="B8866">
            <v>237.28</v>
          </cell>
        </row>
        <row r="8867">
          <cell r="A8867">
            <v>31517</v>
          </cell>
          <cell r="B8867">
            <v>237.73</v>
          </cell>
        </row>
        <row r="8868">
          <cell r="A8868">
            <v>31518</v>
          </cell>
          <cell r="B8868">
            <v>242.22</v>
          </cell>
        </row>
        <row r="8869">
          <cell r="A8869">
            <v>31519</v>
          </cell>
          <cell r="B8869">
            <v>243.03</v>
          </cell>
        </row>
        <row r="8870">
          <cell r="A8870">
            <v>31520</v>
          </cell>
          <cell r="B8870">
            <v>242.38</v>
          </cell>
        </row>
        <row r="8871">
          <cell r="A8871">
            <v>31523</v>
          </cell>
          <cell r="B8871">
            <v>244.74001000000001</v>
          </cell>
        </row>
        <row r="8872">
          <cell r="A8872">
            <v>31524</v>
          </cell>
          <cell r="B8872">
            <v>242.42</v>
          </cell>
        </row>
        <row r="8873">
          <cell r="A8873">
            <v>31525</v>
          </cell>
          <cell r="B8873">
            <v>241.75</v>
          </cell>
        </row>
        <row r="8874">
          <cell r="A8874">
            <v>31526</v>
          </cell>
          <cell r="B8874">
            <v>242.02</v>
          </cell>
        </row>
        <row r="8875">
          <cell r="A8875">
            <v>31527</v>
          </cell>
          <cell r="B8875">
            <v>242.28998999999999</v>
          </cell>
        </row>
        <row r="8876">
          <cell r="A8876">
            <v>31530</v>
          </cell>
          <cell r="B8876">
            <v>243.08</v>
          </cell>
        </row>
        <row r="8877">
          <cell r="A8877">
            <v>31531</v>
          </cell>
          <cell r="B8877">
            <v>240.50998999999999</v>
          </cell>
        </row>
        <row r="8878">
          <cell r="A8878">
            <v>31532</v>
          </cell>
          <cell r="B8878">
            <v>235.52</v>
          </cell>
        </row>
        <row r="8879">
          <cell r="A8879">
            <v>31533</v>
          </cell>
          <cell r="B8879">
            <v>235.16</v>
          </cell>
        </row>
        <row r="8880">
          <cell r="A8880">
            <v>31534</v>
          </cell>
          <cell r="B8880">
            <v>234.78998999999999</v>
          </cell>
        </row>
        <row r="8881">
          <cell r="A8881">
            <v>31537</v>
          </cell>
          <cell r="B8881">
            <v>237.73</v>
          </cell>
        </row>
        <row r="8882">
          <cell r="A8882">
            <v>31538</v>
          </cell>
          <cell r="B8882">
            <v>237.24001000000001</v>
          </cell>
        </row>
        <row r="8883">
          <cell r="A8883">
            <v>31539</v>
          </cell>
          <cell r="B8883">
            <v>236.08</v>
          </cell>
        </row>
        <row r="8884">
          <cell r="A8884">
            <v>31540</v>
          </cell>
          <cell r="B8884">
            <v>237.13</v>
          </cell>
        </row>
        <row r="8885">
          <cell r="A8885">
            <v>31541</v>
          </cell>
          <cell r="B8885">
            <v>237.85001</v>
          </cell>
        </row>
        <row r="8886">
          <cell r="A8886">
            <v>31544</v>
          </cell>
          <cell r="B8886">
            <v>237.58</v>
          </cell>
        </row>
        <row r="8887">
          <cell r="A8887">
            <v>31545</v>
          </cell>
          <cell r="B8887">
            <v>236.41</v>
          </cell>
        </row>
        <row r="8888">
          <cell r="A8888">
            <v>31546</v>
          </cell>
          <cell r="B8888">
            <v>237.53998999999999</v>
          </cell>
        </row>
        <row r="8889">
          <cell r="A8889">
            <v>31547</v>
          </cell>
          <cell r="B8889">
            <v>234.42999</v>
          </cell>
        </row>
        <row r="8890">
          <cell r="A8890">
            <v>31548</v>
          </cell>
          <cell r="B8890">
            <v>232.75998999999999</v>
          </cell>
        </row>
        <row r="8891">
          <cell r="A8891">
            <v>31551</v>
          </cell>
          <cell r="B8891">
            <v>233.2</v>
          </cell>
        </row>
        <row r="8892">
          <cell r="A8892">
            <v>31552</v>
          </cell>
          <cell r="B8892">
            <v>236.11</v>
          </cell>
        </row>
        <row r="8893">
          <cell r="A8893">
            <v>31553</v>
          </cell>
          <cell r="B8893">
            <v>235.45</v>
          </cell>
        </row>
        <row r="8894">
          <cell r="A8894">
            <v>31554</v>
          </cell>
          <cell r="B8894">
            <v>240.12</v>
          </cell>
        </row>
        <row r="8895">
          <cell r="A8895">
            <v>31555</v>
          </cell>
          <cell r="B8895">
            <v>241.35001</v>
          </cell>
        </row>
        <row r="8896">
          <cell r="A8896">
            <v>31559</v>
          </cell>
          <cell r="B8896">
            <v>244.75</v>
          </cell>
        </row>
        <row r="8897">
          <cell r="A8897">
            <v>31560</v>
          </cell>
          <cell r="B8897">
            <v>246.63</v>
          </cell>
        </row>
        <row r="8898">
          <cell r="A8898">
            <v>31561</v>
          </cell>
          <cell r="B8898">
            <v>247.98</v>
          </cell>
        </row>
        <row r="8899">
          <cell r="A8899">
            <v>31562</v>
          </cell>
          <cell r="B8899">
            <v>247.35001</v>
          </cell>
        </row>
        <row r="8900">
          <cell r="A8900">
            <v>31565</v>
          </cell>
          <cell r="B8900">
            <v>245.03998999999999</v>
          </cell>
        </row>
        <row r="8901">
          <cell r="A8901">
            <v>31566</v>
          </cell>
          <cell r="B8901">
            <v>245.50998999999999</v>
          </cell>
        </row>
        <row r="8902">
          <cell r="A8902">
            <v>31567</v>
          </cell>
          <cell r="B8902">
            <v>243.94</v>
          </cell>
        </row>
        <row r="8903">
          <cell r="A8903">
            <v>31568</v>
          </cell>
          <cell r="B8903">
            <v>245.64999</v>
          </cell>
        </row>
        <row r="8904">
          <cell r="A8904">
            <v>31569</v>
          </cell>
          <cell r="B8904">
            <v>245.67</v>
          </cell>
        </row>
        <row r="8905">
          <cell r="A8905">
            <v>31572</v>
          </cell>
          <cell r="B8905">
            <v>239.96001000000001</v>
          </cell>
        </row>
        <row r="8906">
          <cell r="A8906">
            <v>31573</v>
          </cell>
          <cell r="B8906">
            <v>239.58</v>
          </cell>
        </row>
        <row r="8907">
          <cell r="A8907">
            <v>31574</v>
          </cell>
          <cell r="B8907">
            <v>241.13</v>
          </cell>
        </row>
        <row r="8908">
          <cell r="A8908">
            <v>31575</v>
          </cell>
          <cell r="B8908">
            <v>241.49001000000001</v>
          </cell>
        </row>
        <row r="8909">
          <cell r="A8909">
            <v>31576</v>
          </cell>
          <cell r="B8909">
            <v>245.73</v>
          </cell>
        </row>
        <row r="8910">
          <cell r="A8910">
            <v>31579</v>
          </cell>
          <cell r="B8910">
            <v>246.13</v>
          </cell>
        </row>
        <row r="8911">
          <cell r="A8911">
            <v>31580</v>
          </cell>
          <cell r="B8911">
            <v>244.35001</v>
          </cell>
        </row>
        <row r="8912">
          <cell r="A8912">
            <v>31581</v>
          </cell>
          <cell r="B8912">
            <v>244.99001000000001</v>
          </cell>
        </row>
        <row r="8913">
          <cell r="A8913">
            <v>31582</v>
          </cell>
          <cell r="B8913">
            <v>244.06</v>
          </cell>
        </row>
        <row r="8914">
          <cell r="A8914">
            <v>31583</v>
          </cell>
          <cell r="B8914">
            <v>247.58</v>
          </cell>
        </row>
        <row r="8915">
          <cell r="A8915">
            <v>31586</v>
          </cell>
          <cell r="B8915">
            <v>245.25998999999999</v>
          </cell>
        </row>
        <row r="8916">
          <cell r="A8916">
            <v>31587</v>
          </cell>
          <cell r="B8916">
            <v>247.03</v>
          </cell>
        </row>
        <row r="8917">
          <cell r="A8917">
            <v>31588</v>
          </cell>
          <cell r="B8917">
            <v>248.92999</v>
          </cell>
        </row>
        <row r="8918">
          <cell r="A8918">
            <v>31589</v>
          </cell>
          <cell r="B8918">
            <v>248.74001000000001</v>
          </cell>
        </row>
        <row r="8919">
          <cell r="A8919">
            <v>31590</v>
          </cell>
          <cell r="B8919">
            <v>249.60001</v>
          </cell>
        </row>
        <row r="8920">
          <cell r="A8920">
            <v>31593</v>
          </cell>
          <cell r="B8920">
            <v>250.84</v>
          </cell>
        </row>
        <row r="8921">
          <cell r="A8921">
            <v>31594</v>
          </cell>
          <cell r="B8921">
            <v>252.03998999999999</v>
          </cell>
        </row>
        <row r="8922">
          <cell r="A8922">
            <v>31595</v>
          </cell>
          <cell r="B8922">
            <v>252.7</v>
          </cell>
        </row>
        <row r="8923">
          <cell r="A8923">
            <v>31596</v>
          </cell>
          <cell r="B8923">
            <v>251.78998999999999</v>
          </cell>
        </row>
        <row r="8924">
          <cell r="A8924">
            <v>31600</v>
          </cell>
          <cell r="B8924">
            <v>244.05</v>
          </cell>
        </row>
        <row r="8925">
          <cell r="A8925">
            <v>31601</v>
          </cell>
          <cell r="B8925">
            <v>241.59</v>
          </cell>
        </row>
        <row r="8926">
          <cell r="A8926">
            <v>31602</v>
          </cell>
          <cell r="B8926">
            <v>242.82001</v>
          </cell>
        </row>
        <row r="8927">
          <cell r="A8927">
            <v>31603</v>
          </cell>
          <cell r="B8927">
            <v>243.00998999999999</v>
          </cell>
        </row>
        <row r="8928">
          <cell r="A8928">
            <v>31604</v>
          </cell>
          <cell r="B8928">
            <v>242.22</v>
          </cell>
        </row>
        <row r="8929">
          <cell r="A8929">
            <v>31607</v>
          </cell>
          <cell r="B8929">
            <v>238.11</v>
          </cell>
        </row>
        <row r="8930">
          <cell r="A8930">
            <v>31608</v>
          </cell>
          <cell r="B8930">
            <v>233.66</v>
          </cell>
        </row>
        <row r="8931">
          <cell r="A8931">
            <v>31609</v>
          </cell>
          <cell r="B8931">
            <v>235.00998999999999</v>
          </cell>
        </row>
        <row r="8932">
          <cell r="A8932">
            <v>31610</v>
          </cell>
          <cell r="B8932">
            <v>236.07001</v>
          </cell>
        </row>
        <row r="8933">
          <cell r="A8933">
            <v>31611</v>
          </cell>
          <cell r="B8933">
            <v>236.36</v>
          </cell>
        </row>
        <row r="8934">
          <cell r="A8934">
            <v>31614</v>
          </cell>
          <cell r="B8934">
            <v>236.24001000000001</v>
          </cell>
        </row>
        <row r="8935">
          <cell r="A8935">
            <v>31615</v>
          </cell>
          <cell r="B8935">
            <v>238.17999</v>
          </cell>
        </row>
        <row r="8936">
          <cell r="A8936">
            <v>31616</v>
          </cell>
          <cell r="B8936">
            <v>238.67</v>
          </cell>
        </row>
        <row r="8937">
          <cell r="A8937">
            <v>31617</v>
          </cell>
          <cell r="B8937">
            <v>237.95</v>
          </cell>
        </row>
        <row r="8938">
          <cell r="A8938">
            <v>31618</v>
          </cell>
          <cell r="B8938">
            <v>240.22</v>
          </cell>
        </row>
        <row r="8939">
          <cell r="A8939">
            <v>31621</v>
          </cell>
          <cell r="B8939">
            <v>236.00998999999999</v>
          </cell>
        </row>
        <row r="8940">
          <cell r="A8940">
            <v>31622</v>
          </cell>
          <cell r="B8940">
            <v>234.55</v>
          </cell>
        </row>
        <row r="8941">
          <cell r="A8941">
            <v>31623</v>
          </cell>
          <cell r="B8941">
            <v>236.59</v>
          </cell>
        </row>
        <row r="8942">
          <cell r="A8942">
            <v>31624</v>
          </cell>
          <cell r="B8942">
            <v>236.12</v>
          </cell>
        </row>
        <row r="8943">
          <cell r="A8943">
            <v>31625</v>
          </cell>
          <cell r="B8943">
            <v>234.91</v>
          </cell>
        </row>
        <row r="8944">
          <cell r="A8944">
            <v>31628</v>
          </cell>
          <cell r="B8944">
            <v>235.99001000000001</v>
          </cell>
        </row>
        <row r="8945">
          <cell r="A8945">
            <v>31629</v>
          </cell>
          <cell r="B8945">
            <v>237.03</v>
          </cell>
        </row>
        <row r="8946">
          <cell r="A8946">
            <v>31630</v>
          </cell>
          <cell r="B8946">
            <v>236.84</v>
          </cell>
        </row>
        <row r="8947">
          <cell r="A8947">
            <v>31631</v>
          </cell>
          <cell r="B8947">
            <v>237.03998999999999</v>
          </cell>
        </row>
        <row r="8948">
          <cell r="A8948">
            <v>31632</v>
          </cell>
          <cell r="B8948">
            <v>236.88</v>
          </cell>
        </row>
        <row r="8949">
          <cell r="A8949">
            <v>31635</v>
          </cell>
          <cell r="B8949">
            <v>240.67999</v>
          </cell>
        </row>
        <row r="8950">
          <cell r="A8950">
            <v>31636</v>
          </cell>
          <cell r="B8950">
            <v>243.34</v>
          </cell>
        </row>
        <row r="8951">
          <cell r="A8951">
            <v>31637</v>
          </cell>
          <cell r="B8951">
            <v>245.67</v>
          </cell>
        </row>
        <row r="8952">
          <cell r="A8952">
            <v>31638</v>
          </cell>
          <cell r="B8952">
            <v>246.25</v>
          </cell>
        </row>
        <row r="8953">
          <cell r="A8953">
            <v>31639</v>
          </cell>
          <cell r="B8953">
            <v>247.14999</v>
          </cell>
        </row>
        <row r="8954">
          <cell r="A8954">
            <v>31642</v>
          </cell>
          <cell r="B8954">
            <v>247.38</v>
          </cell>
        </row>
        <row r="8955">
          <cell r="A8955">
            <v>31643</v>
          </cell>
          <cell r="B8955">
            <v>246.50998999999999</v>
          </cell>
        </row>
        <row r="8956">
          <cell r="A8956">
            <v>31644</v>
          </cell>
          <cell r="B8956">
            <v>249.77</v>
          </cell>
        </row>
        <row r="8957">
          <cell r="A8957">
            <v>31645</v>
          </cell>
          <cell r="B8957">
            <v>249.67</v>
          </cell>
        </row>
        <row r="8958">
          <cell r="A8958">
            <v>31646</v>
          </cell>
          <cell r="B8958">
            <v>250.19</v>
          </cell>
        </row>
        <row r="8959">
          <cell r="A8959">
            <v>31649</v>
          </cell>
          <cell r="B8959">
            <v>247.81</v>
          </cell>
        </row>
        <row r="8960">
          <cell r="A8960">
            <v>31650</v>
          </cell>
          <cell r="B8960">
            <v>252.84</v>
          </cell>
        </row>
        <row r="8961">
          <cell r="A8961">
            <v>31651</v>
          </cell>
          <cell r="B8961">
            <v>253.3</v>
          </cell>
        </row>
        <row r="8962">
          <cell r="A8962">
            <v>31652</v>
          </cell>
          <cell r="B8962">
            <v>252.84</v>
          </cell>
        </row>
        <row r="8963">
          <cell r="A8963">
            <v>31653</v>
          </cell>
          <cell r="B8963">
            <v>252.92999</v>
          </cell>
        </row>
        <row r="8964">
          <cell r="A8964">
            <v>31657</v>
          </cell>
          <cell r="B8964">
            <v>248.52</v>
          </cell>
        </row>
        <row r="8965">
          <cell r="A8965">
            <v>31658</v>
          </cell>
          <cell r="B8965">
            <v>250.08</v>
          </cell>
        </row>
        <row r="8966">
          <cell r="A8966">
            <v>31659</v>
          </cell>
          <cell r="B8966">
            <v>253.83</v>
          </cell>
        </row>
        <row r="8967">
          <cell r="A8967">
            <v>31660</v>
          </cell>
          <cell r="B8967">
            <v>250.47</v>
          </cell>
        </row>
        <row r="8968">
          <cell r="A8968">
            <v>31663</v>
          </cell>
          <cell r="B8968">
            <v>248.14</v>
          </cell>
        </row>
        <row r="8969">
          <cell r="A8969">
            <v>31664</v>
          </cell>
          <cell r="B8969">
            <v>247.67</v>
          </cell>
        </row>
        <row r="8970">
          <cell r="A8970">
            <v>31665</v>
          </cell>
          <cell r="B8970">
            <v>247.06</v>
          </cell>
        </row>
        <row r="8971">
          <cell r="A8971">
            <v>31666</v>
          </cell>
          <cell r="B8971">
            <v>235.17999</v>
          </cell>
        </row>
        <row r="8972">
          <cell r="A8972">
            <v>31667</v>
          </cell>
          <cell r="B8972">
            <v>230.67</v>
          </cell>
        </row>
        <row r="8973">
          <cell r="A8973">
            <v>31670</v>
          </cell>
          <cell r="B8973">
            <v>231.94</v>
          </cell>
        </row>
        <row r="8974">
          <cell r="A8974">
            <v>31671</v>
          </cell>
          <cell r="B8974">
            <v>231.72</v>
          </cell>
        </row>
        <row r="8975">
          <cell r="A8975">
            <v>31672</v>
          </cell>
          <cell r="B8975">
            <v>231.67999</v>
          </cell>
        </row>
        <row r="8976">
          <cell r="A8976">
            <v>31673</v>
          </cell>
          <cell r="B8976">
            <v>232.31</v>
          </cell>
        </row>
        <row r="8977">
          <cell r="A8977">
            <v>31674</v>
          </cell>
          <cell r="B8977">
            <v>232.21001000000001</v>
          </cell>
        </row>
        <row r="8978">
          <cell r="A8978">
            <v>31677</v>
          </cell>
          <cell r="B8978">
            <v>234.92999</v>
          </cell>
        </row>
        <row r="8979">
          <cell r="A8979">
            <v>31678</v>
          </cell>
          <cell r="B8979">
            <v>235.67</v>
          </cell>
        </row>
        <row r="8980">
          <cell r="A8980">
            <v>31679</v>
          </cell>
          <cell r="B8980">
            <v>236.28</v>
          </cell>
        </row>
        <row r="8981">
          <cell r="A8981">
            <v>31680</v>
          </cell>
          <cell r="B8981">
            <v>231.83</v>
          </cell>
        </row>
        <row r="8982">
          <cell r="A8982">
            <v>31681</v>
          </cell>
          <cell r="B8982">
            <v>232.23</v>
          </cell>
        </row>
        <row r="8983">
          <cell r="A8983">
            <v>31684</v>
          </cell>
          <cell r="B8983">
            <v>229.91</v>
          </cell>
        </row>
        <row r="8984">
          <cell r="A8984">
            <v>31685</v>
          </cell>
          <cell r="B8984">
            <v>231.32001</v>
          </cell>
        </row>
        <row r="8985">
          <cell r="A8985">
            <v>31686</v>
          </cell>
          <cell r="B8985">
            <v>233.60001</v>
          </cell>
        </row>
        <row r="8986">
          <cell r="A8986">
            <v>31687</v>
          </cell>
          <cell r="B8986">
            <v>233.92</v>
          </cell>
        </row>
        <row r="8987">
          <cell r="A8987">
            <v>31688</v>
          </cell>
          <cell r="B8987">
            <v>233.71001000000001</v>
          </cell>
        </row>
        <row r="8988">
          <cell r="A8988">
            <v>31691</v>
          </cell>
          <cell r="B8988">
            <v>234.78</v>
          </cell>
        </row>
        <row r="8989">
          <cell r="A8989">
            <v>31692</v>
          </cell>
          <cell r="B8989">
            <v>234.41</v>
          </cell>
        </row>
        <row r="8990">
          <cell r="A8990">
            <v>31693</v>
          </cell>
          <cell r="B8990">
            <v>236.67999</v>
          </cell>
        </row>
        <row r="8991">
          <cell r="A8991">
            <v>31694</v>
          </cell>
          <cell r="B8991">
            <v>235.85001</v>
          </cell>
        </row>
        <row r="8992">
          <cell r="A8992">
            <v>31695</v>
          </cell>
          <cell r="B8992">
            <v>235.48</v>
          </cell>
        </row>
        <row r="8993">
          <cell r="A8993">
            <v>31698</v>
          </cell>
          <cell r="B8993">
            <v>235.91</v>
          </cell>
        </row>
        <row r="8994">
          <cell r="A8994">
            <v>31699</v>
          </cell>
          <cell r="B8994">
            <v>235.37</v>
          </cell>
        </row>
        <row r="8995">
          <cell r="A8995">
            <v>31700</v>
          </cell>
          <cell r="B8995">
            <v>238.8</v>
          </cell>
        </row>
        <row r="8996">
          <cell r="A8996">
            <v>31701</v>
          </cell>
          <cell r="B8996">
            <v>239.53</v>
          </cell>
        </row>
        <row r="8997">
          <cell r="A8997">
            <v>31702</v>
          </cell>
          <cell r="B8997">
            <v>238.84</v>
          </cell>
        </row>
        <row r="8998">
          <cell r="A8998">
            <v>31705</v>
          </cell>
          <cell r="B8998">
            <v>235.97</v>
          </cell>
        </row>
        <row r="8999">
          <cell r="A8999">
            <v>31706</v>
          </cell>
          <cell r="B8999">
            <v>235.88</v>
          </cell>
        </row>
        <row r="9000">
          <cell r="A9000">
            <v>31707</v>
          </cell>
          <cell r="B9000">
            <v>236.25998999999999</v>
          </cell>
        </row>
        <row r="9001">
          <cell r="A9001">
            <v>31708</v>
          </cell>
          <cell r="B9001">
            <v>239.28</v>
          </cell>
        </row>
        <row r="9002">
          <cell r="A9002">
            <v>31709</v>
          </cell>
          <cell r="B9002">
            <v>238.25998999999999</v>
          </cell>
        </row>
        <row r="9003">
          <cell r="A9003">
            <v>31712</v>
          </cell>
          <cell r="B9003">
            <v>238.77</v>
          </cell>
        </row>
        <row r="9004">
          <cell r="A9004">
            <v>31713</v>
          </cell>
          <cell r="B9004">
            <v>239.25998999999999</v>
          </cell>
        </row>
        <row r="9005">
          <cell r="A9005">
            <v>31714</v>
          </cell>
          <cell r="B9005">
            <v>240.94</v>
          </cell>
        </row>
        <row r="9006">
          <cell r="A9006">
            <v>31715</v>
          </cell>
          <cell r="B9006">
            <v>243.71001000000001</v>
          </cell>
        </row>
        <row r="9007">
          <cell r="A9007">
            <v>31716</v>
          </cell>
          <cell r="B9007">
            <v>243.98</v>
          </cell>
        </row>
        <row r="9008">
          <cell r="A9008">
            <v>31719</v>
          </cell>
          <cell r="B9008">
            <v>245.8</v>
          </cell>
        </row>
        <row r="9009">
          <cell r="A9009">
            <v>31720</v>
          </cell>
          <cell r="B9009">
            <v>246.2</v>
          </cell>
        </row>
        <row r="9010">
          <cell r="A9010">
            <v>31721</v>
          </cell>
          <cell r="B9010">
            <v>246.58</v>
          </cell>
        </row>
        <row r="9011">
          <cell r="A9011">
            <v>31722</v>
          </cell>
          <cell r="B9011">
            <v>245.87</v>
          </cell>
        </row>
        <row r="9012">
          <cell r="A9012">
            <v>31723</v>
          </cell>
          <cell r="B9012">
            <v>245.77</v>
          </cell>
        </row>
        <row r="9013">
          <cell r="A9013">
            <v>31726</v>
          </cell>
          <cell r="B9013">
            <v>246.13</v>
          </cell>
        </row>
        <row r="9014">
          <cell r="A9014">
            <v>31727</v>
          </cell>
          <cell r="B9014">
            <v>247.08</v>
          </cell>
        </row>
        <row r="9015">
          <cell r="A9015">
            <v>31728</v>
          </cell>
          <cell r="B9015">
            <v>246.64</v>
          </cell>
        </row>
        <row r="9016">
          <cell r="A9016">
            <v>31729</v>
          </cell>
          <cell r="B9016">
            <v>243.02</v>
          </cell>
        </row>
        <row r="9017">
          <cell r="A9017">
            <v>31730</v>
          </cell>
          <cell r="B9017">
            <v>244.5</v>
          </cell>
        </row>
        <row r="9018">
          <cell r="A9018">
            <v>31733</v>
          </cell>
          <cell r="B9018">
            <v>243.21001000000001</v>
          </cell>
        </row>
        <row r="9019">
          <cell r="A9019">
            <v>31734</v>
          </cell>
          <cell r="B9019">
            <v>236.78</v>
          </cell>
        </row>
        <row r="9020">
          <cell r="A9020">
            <v>31735</v>
          </cell>
          <cell r="B9020">
            <v>237.66</v>
          </cell>
        </row>
        <row r="9021">
          <cell r="A9021">
            <v>31736</v>
          </cell>
          <cell r="B9021">
            <v>242.05</v>
          </cell>
        </row>
        <row r="9022">
          <cell r="A9022">
            <v>31737</v>
          </cell>
          <cell r="B9022">
            <v>245.86</v>
          </cell>
        </row>
        <row r="9023">
          <cell r="A9023">
            <v>31740</v>
          </cell>
          <cell r="B9023">
            <v>247.45</v>
          </cell>
        </row>
        <row r="9024">
          <cell r="A9024">
            <v>31741</v>
          </cell>
          <cell r="B9024">
            <v>248.17</v>
          </cell>
        </row>
        <row r="9025">
          <cell r="A9025">
            <v>31742</v>
          </cell>
          <cell r="B9025">
            <v>248.77</v>
          </cell>
        </row>
        <row r="9026">
          <cell r="A9026">
            <v>31744</v>
          </cell>
          <cell r="B9026">
            <v>249.22</v>
          </cell>
        </row>
        <row r="9027">
          <cell r="A9027">
            <v>31747</v>
          </cell>
          <cell r="B9027">
            <v>249.05</v>
          </cell>
        </row>
        <row r="9028">
          <cell r="A9028">
            <v>31748</v>
          </cell>
          <cell r="B9028">
            <v>254</v>
          </cell>
        </row>
        <row r="9029">
          <cell r="A9029">
            <v>31749</v>
          </cell>
          <cell r="B9029">
            <v>253.85001</v>
          </cell>
        </row>
        <row r="9030">
          <cell r="A9030">
            <v>31750</v>
          </cell>
          <cell r="B9030">
            <v>253.03998999999999</v>
          </cell>
        </row>
        <row r="9031">
          <cell r="A9031">
            <v>31751</v>
          </cell>
          <cell r="B9031">
            <v>251.17</v>
          </cell>
        </row>
        <row r="9032">
          <cell r="A9032">
            <v>31754</v>
          </cell>
          <cell r="B9032">
            <v>251.16</v>
          </cell>
        </row>
        <row r="9033">
          <cell r="A9033">
            <v>31755</v>
          </cell>
          <cell r="B9033">
            <v>249.28</v>
          </cell>
        </row>
        <row r="9034">
          <cell r="A9034">
            <v>31756</v>
          </cell>
          <cell r="B9034">
            <v>250.96001000000001</v>
          </cell>
        </row>
        <row r="9035">
          <cell r="A9035">
            <v>31757</v>
          </cell>
          <cell r="B9035">
            <v>248.17</v>
          </cell>
        </row>
        <row r="9036">
          <cell r="A9036">
            <v>31758</v>
          </cell>
          <cell r="B9036">
            <v>247.35001</v>
          </cell>
        </row>
        <row r="9037">
          <cell r="A9037">
            <v>31761</v>
          </cell>
          <cell r="B9037">
            <v>248.21001000000001</v>
          </cell>
        </row>
        <row r="9038">
          <cell r="A9038">
            <v>31762</v>
          </cell>
          <cell r="B9038">
            <v>250.03998999999999</v>
          </cell>
        </row>
        <row r="9039">
          <cell r="A9039">
            <v>31763</v>
          </cell>
          <cell r="B9039">
            <v>247.56</v>
          </cell>
        </row>
        <row r="9040">
          <cell r="A9040">
            <v>31764</v>
          </cell>
          <cell r="B9040">
            <v>246.78</v>
          </cell>
        </row>
        <row r="9041">
          <cell r="A9041">
            <v>31765</v>
          </cell>
          <cell r="B9041">
            <v>249.73</v>
          </cell>
        </row>
        <row r="9042">
          <cell r="A9042">
            <v>31768</v>
          </cell>
          <cell r="B9042">
            <v>248.75</v>
          </cell>
        </row>
        <row r="9043">
          <cell r="A9043">
            <v>31769</v>
          </cell>
          <cell r="B9043">
            <v>246.34</v>
          </cell>
        </row>
        <row r="9044">
          <cell r="A9044">
            <v>31770</v>
          </cell>
          <cell r="B9044">
            <v>246.75</v>
          </cell>
        </row>
        <row r="9045">
          <cell r="A9045">
            <v>31772</v>
          </cell>
          <cell r="B9045">
            <v>246.92</v>
          </cell>
        </row>
        <row r="9046">
          <cell r="A9046">
            <v>31775</v>
          </cell>
          <cell r="B9046">
            <v>244.67</v>
          </cell>
        </row>
        <row r="9047">
          <cell r="A9047">
            <v>31776</v>
          </cell>
          <cell r="B9047">
            <v>243.37</v>
          </cell>
        </row>
        <row r="9048">
          <cell r="A9048">
            <v>31777</v>
          </cell>
          <cell r="B9048">
            <v>242.17</v>
          </cell>
        </row>
        <row r="9049">
          <cell r="A9049">
            <v>31779</v>
          </cell>
          <cell r="B9049">
            <v>246.45</v>
          </cell>
        </row>
        <row r="9050">
          <cell r="A9050">
            <v>31782</v>
          </cell>
          <cell r="B9050">
            <v>252.19</v>
          </cell>
        </row>
        <row r="9051">
          <cell r="A9051">
            <v>31783</v>
          </cell>
          <cell r="B9051">
            <v>252.78</v>
          </cell>
        </row>
        <row r="9052">
          <cell r="A9052">
            <v>31784</v>
          </cell>
          <cell r="B9052">
            <v>255.33</v>
          </cell>
        </row>
        <row r="9053">
          <cell r="A9053">
            <v>31785</v>
          </cell>
          <cell r="B9053">
            <v>257.27999999999997</v>
          </cell>
        </row>
        <row r="9054">
          <cell r="A9054">
            <v>31786</v>
          </cell>
          <cell r="B9054">
            <v>258.73000999999999</v>
          </cell>
        </row>
        <row r="9055">
          <cell r="A9055">
            <v>31789</v>
          </cell>
          <cell r="B9055">
            <v>260.29998999999998</v>
          </cell>
        </row>
        <row r="9056">
          <cell r="A9056">
            <v>31790</v>
          </cell>
          <cell r="B9056">
            <v>259.95001000000002</v>
          </cell>
        </row>
        <row r="9057">
          <cell r="A9057">
            <v>31791</v>
          </cell>
          <cell r="B9057">
            <v>262.64001000000002</v>
          </cell>
        </row>
        <row r="9058">
          <cell r="A9058">
            <v>31792</v>
          </cell>
          <cell r="B9058">
            <v>265.48998999999998</v>
          </cell>
        </row>
        <row r="9059">
          <cell r="A9059">
            <v>31793</v>
          </cell>
          <cell r="B9059">
            <v>266.27999999999997</v>
          </cell>
        </row>
        <row r="9060">
          <cell r="A9060">
            <v>31796</v>
          </cell>
          <cell r="B9060">
            <v>269.33999999999997</v>
          </cell>
        </row>
        <row r="9061">
          <cell r="A9061">
            <v>31797</v>
          </cell>
          <cell r="B9061">
            <v>269.04001</v>
          </cell>
        </row>
        <row r="9062">
          <cell r="A9062">
            <v>31798</v>
          </cell>
          <cell r="B9062">
            <v>267.83999999999997</v>
          </cell>
        </row>
        <row r="9063">
          <cell r="A9063">
            <v>31799</v>
          </cell>
          <cell r="B9063">
            <v>273.91000000000003</v>
          </cell>
        </row>
        <row r="9064">
          <cell r="A9064">
            <v>31800</v>
          </cell>
          <cell r="B9064">
            <v>270.10001</v>
          </cell>
        </row>
        <row r="9065">
          <cell r="A9065">
            <v>31803</v>
          </cell>
          <cell r="B9065">
            <v>269.60998999999998</v>
          </cell>
        </row>
        <row r="9066">
          <cell r="A9066">
            <v>31804</v>
          </cell>
          <cell r="B9066">
            <v>273.75</v>
          </cell>
        </row>
        <row r="9067">
          <cell r="A9067">
            <v>31805</v>
          </cell>
          <cell r="B9067">
            <v>275.39999</v>
          </cell>
        </row>
        <row r="9068">
          <cell r="A9068">
            <v>31806</v>
          </cell>
          <cell r="B9068">
            <v>274.23998999999998</v>
          </cell>
        </row>
        <row r="9069">
          <cell r="A9069">
            <v>31807</v>
          </cell>
          <cell r="B9069">
            <v>274.07999000000001</v>
          </cell>
        </row>
        <row r="9070">
          <cell r="A9070">
            <v>31810</v>
          </cell>
          <cell r="B9070">
            <v>276.45001000000002</v>
          </cell>
        </row>
        <row r="9071">
          <cell r="A9071">
            <v>31811</v>
          </cell>
          <cell r="B9071">
            <v>275.98998999999998</v>
          </cell>
        </row>
        <row r="9072">
          <cell r="A9072">
            <v>31812</v>
          </cell>
          <cell r="B9072">
            <v>279.64001000000002</v>
          </cell>
        </row>
        <row r="9073">
          <cell r="A9073">
            <v>31813</v>
          </cell>
          <cell r="B9073">
            <v>281.16000000000003</v>
          </cell>
        </row>
        <row r="9074">
          <cell r="A9074">
            <v>31814</v>
          </cell>
          <cell r="B9074">
            <v>280.04001</v>
          </cell>
        </row>
        <row r="9075">
          <cell r="A9075">
            <v>31817</v>
          </cell>
          <cell r="B9075">
            <v>278.16000000000003</v>
          </cell>
        </row>
        <row r="9076">
          <cell r="A9076">
            <v>31818</v>
          </cell>
          <cell r="B9076">
            <v>275.07001000000002</v>
          </cell>
        </row>
        <row r="9077">
          <cell r="A9077">
            <v>31819</v>
          </cell>
          <cell r="B9077">
            <v>277.54001</v>
          </cell>
        </row>
        <row r="9078">
          <cell r="A9078">
            <v>31820</v>
          </cell>
          <cell r="B9078">
            <v>275.62</v>
          </cell>
        </row>
        <row r="9079">
          <cell r="A9079">
            <v>31821</v>
          </cell>
          <cell r="B9079">
            <v>279.70001000000002</v>
          </cell>
        </row>
        <row r="9080">
          <cell r="A9080">
            <v>31825</v>
          </cell>
          <cell r="B9080">
            <v>285.48998999999998</v>
          </cell>
        </row>
        <row r="9081">
          <cell r="A9081">
            <v>31826</v>
          </cell>
          <cell r="B9081">
            <v>285.42000999999999</v>
          </cell>
        </row>
        <row r="9082">
          <cell r="A9082">
            <v>31827</v>
          </cell>
          <cell r="B9082">
            <v>285.57001000000002</v>
          </cell>
        </row>
        <row r="9083">
          <cell r="A9083">
            <v>31828</v>
          </cell>
          <cell r="B9083">
            <v>285.48000999999999</v>
          </cell>
        </row>
        <row r="9084">
          <cell r="A9084">
            <v>31831</v>
          </cell>
          <cell r="B9084">
            <v>282.38</v>
          </cell>
        </row>
        <row r="9085">
          <cell r="A9085">
            <v>31832</v>
          </cell>
          <cell r="B9085">
            <v>282.88</v>
          </cell>
        </row>
        <row r="9086">
          <cell r="A9086">
            <v>31833</v>
          </cell>
          <cell r="B9086">
            <v>284</v>
          </cell>
        </row>
        <row r="9087">
          <cell r="A9087">
            <v>31834</v>
          </cell>
          <cell r="B9087">
            <v>282.95999</v>
          </cell>
        </row>
        <row r="9088">
          <cell r="A9088">
            <v>31835</v>
          </cell>
          <cell r="B9088">
            <v>284.20001000000002</v>
          </cell>
        </row>
        <row r="9089">
          <cell r="A9089">
            <v>31838</v>
          </cell>
          <cell r="B9089">
            <v>283</v>
          </cell>
        </row>
        <row r="9090">
          <cell r="A9090">
            <v>31839</v>
          </cell>
          <cell r="B9090">
            <v>284.12</v>
          </cell>
        </row>
        <row r="9091">
          <cell r="A9091">
            <v>31840</v>
          </cell>
          <cell r="B9091">
            <v>288.62</v>
          </cell>
        </row>
        <row r="9092">
          <cell r="A9092">
            <v>31841</v>
          </cell>
          <cell r="B9092">
            <v>290.51999000000001</v>
          </cell>
        </row>
        <row r="9093">
          <cell r="A9093">
            <v>31842</v>
          </cell>
          <cell r="B9093">
            <v>290.66000000000003</v>
          </cell>
        </row>
        <row r="9094">
          <cell r="A9094">
            <v>31845</v>
          </cell>
          <cell r="B9094">
            <v>288.29998999999998</v>
          </cell>
        </row>
        <row r="9095">
          <cell r="A9095">
            <v>31846</v>
          </cell>
          <cell r="B9095">
            <v>290.85998999999998</v>
          </cell>
        </row>
        <row r="9096">
          <cell r="A9096">
            <v>31847</v>
          </cell>
          <cell r="B9096">
            <v>290.31</v>
          </cell>
        </row>
        <row r="9097">
          <cell r="A9097">
            <v>31848</v>
          </cell>
          <cell r="B9097">
            <v>291.22000000000003</v>
          </cell>
        </row>
        <row r="9098">
          <cell r="A9098">
            <v>31849</v>
          </cell>
          <cell r="B9098">
            <v>289.89001000000002</v>
          </cell>
        </row>
        <row r="9099">
          <cell r="A9099">
            <v>31852</v>
          </cell>
          <cell r="B9099">
            <v>288.23000999999999</v>
          </cell>
        </row>
        <row r="9100">
          <cell r="A9100">
            <v>31853</v>
          </cell>
          <cell r="B9100">
            <v>292.47000000000003</v>
          </cell>
        </row>
        <row r="9101">
          <cell r="A9101">
            <v>31854</v>
          </cell>
          <cell r="B9101">
            <v>292.77999999999997</v>
          </cell>
        </row>
        <row r="9102">
          <cell r="A9102">
            <v>31855</v>
          </cell>
          <cell r="B9102">
            <v>294.07999000000001</v>
          </cell>
        </row>
        <row r="9103">
          <cell r="A9103">
            <v>31856</v>
          </cell>
          <cell r="B9103">
            <v>298.17000999999999</v>
          </cell>
        </row>
        <row r="9104">
          <cell r="A9104">
            <v>31859</v>
          </cell>
          <cell r="B9104">
            <v>301.16000000000003</v>
          </cell>
        </row>
        <row r="9105">
          <cell r="A9105">
            <v>31860</v>
          </cell>
          <cell r="B9105">
            <v>301.64001000000002</v>
          </cell>
        </row>
        <row r="9106">
          <cell r="A9106">
            <v>31861</v>
          </cell>
          <cell r="B9106">
            <v>300.38</v>
          </cell>
        </row>
        <row r="9107">
          <cell r="A9107">
            <v>31862</v>
          </cell>
          <cell r="B9107">
            <v>300.92998999999998</v>
          </cell>
        </row>
        <row r="9108">
          <cell r="A9108">
            <v>31863</v>
          </cell>
          <cell r="B9108">
            <v>296.13</v>
          </cell>
        </row>
        <row r="9109">
          <cell r="A9109">
            <v>31866</v>
          </cell>
          <cell r="B9109">
            <v>289.20001000000002</v>
          </cell>
        </row>
        <row r="9110">
          <cell r="A9110">
            <v>31867</v>
          </cell>
          <cell r="B9110">
            <v>291.70001000000002</v>
          </cell>
        </row>
        <row r="9111">
          <cell r="A9111">
            <v>31868</v>
          </cell>
          <cell r="B9111">
            <v>292.38</v>
          </cell>
        </row>
        <row r="9112">
          <cell r="A9112">
            <v>31869</v>
          </cell>
          <cell r="B9112">
            <v>293.63</v>
          </cell>
        </row>
        <row r="9113">
          <cell r="A9113">
            <v>31870</v>
          </cell>
          <cell r="B9113">
            <v>300.41000000000003</v>
          </cell>
        </row>
        <row r="9114">
          <cell r="A9114">
            <v>31873</v>
          </cell>
          <cell r="B9114">
            <v>301.95001000000002</v>
          </cell>
        </row>
        <row r="9115">
          <cell r="A9115">
            <v>31874</v>
          </cell>
          <cell r="B9115">
            <v>296.69</v>
          </cell>
        </row>
        <row r="9116">
          <cell r="A9116">
            <v>31875</v>
          </cell>
          <cell r="B9116">
            <v>297.26001000000002</v>
          </cell>
        </row>
        <row r="9117">
          <cell r="A9117">
            <v>31876</v>
          </cell>
          <cell r="B9117">
            <v>292.85998999999998</v>
          </cell>
        </row>
        <row r="9118">
          <cell r="A9118">
            <v>31877</v>
          </cell>
          <cell r="B9118">
            <v>292.48998999999998</v>
          </cell>
        </row>
        <row r="9119">
          <cell r="A9119">
            <v>31880</v>
          </cell>
          <cell r="B9119">
            <v>285.62</v>
          </cell>
        </row>
        <row r="9120">
          <cell r="A9120">
            <v>31881</v>
          </cell>
          <cell r="B9120">
            <v>279.16000000000003</v>
          </cell>
        </row>
        <row r="9121">
          <cell r="A9121">
            <v>31882</v>
          </cell>
          <cell r="B9121">
            <v>284.44</v>
          </cell>
        </row>
        <row r="9122">
          <cell r="A9122">
            <v>31883</v>
          </cell>
          <cell r="B9122">
            <v>286.91000000000003</v>
          </cell>
        </row>
        <row r="9123">
          <cell r="A9123">
            <v>31887</v>
          </cell>
          <cell r="B9123">
            <v>286.08999999999997</v>
          </cell>
        </row>
        <row r="9124">
          <cell r="A9124">
            <v>31888</v>
          </cell>
          <cell r="B9124">
            <v>293.07001000000002</v>
          </cell>
        </row>
        <row r="9125">
          <cell r="A9125">
            <v>31889</v>
          </cell>
          <cell r="B9125">
            <v>287.19</v>
          </cell>
        </row>
        <row r="9126">
          <cell r="A9126">
            <v>31890</v>
          </cell>
          <cell r="B9126">
            <v>286.82001000000002</v>
          </cell>
        </row>
        <row r="9127">
          <cell r="A9127">
            <v>31891</v>
          </cell>
          <cell r="B9127">
            <v>281.51999000000001</v>
          </cell>
        </row>
        <row r="9128">
          <cell r="A9128">
            <v>31894</v>
          </cell>
          <cell r="B9128">
            <v>281.82999000000001</v>
          </cell>
        </row>
        <row r="9129">
          <cell r="A9129">
            <v>31895</v>
          </cell>
          <cell r="B9129">
            <v>282.51001000000002</v>
          </cell>
        </row>
        <row r="9130">
          <cell r="A9130">
            <v>31896</v>
          </cell>
          <cell r="B9130">
            <v>284.57001000000002</v>
          </cell>
        </row>
        <row r="9131">
          <cell r="A9131">
            <v>31897</v>
          </cell>
          <cell r="B9131">
            <v>288.35998999999998</v>
          </cell>
        </row>
        <row r="9132">
          <cell r="A9132">
            <v>31898</v>
          </cell>
          <cell r="B9132">
            <v>288.02999999999997</v>
          </cell>
        </row>
        <row r="9133">
          <cell r="A9133">
            <v>31901</v>
          </cell>
          <cell r="B9133">
            <v>289.35998999999998</v>
          </cell>
        </row>
        <row r="9134">
          <cell r="A9134">
            <v>31902</v>
          </cell>
          <cell r="B9134">
            <v>295.33999999999997</v>
          </cell>
        </row>
        <row r="9135">
          <cell r="A9135">
            <v>31903</v>
          </cell>
          <cell r="B9135">
            <v>295.47000000000003</v>
          </cell>
        </row>
        <row r="9136">
          <cell r="A9136">
            <v>31904</v>
          </cell>
          <cell r="B9136">
            <v>294.70999</v>
          </cell>
        </row>
        <row r="9137">
          <cell r="A9137">
            <v>31905</v>
          </cell>
          <cell r="B9137">
            <v>293.37</v>
          </cell>
        </row>
        <row r="9138">
          <cell r="A9138">
            <v>31908</v>
          </cell>
          <cell r="B9138">
            <v>291.57001000000002</v>
          </cell>
        </row>
        <row r="9139">
          <cell r="A9139">
            <v>31909</v>
          </cell>
          <cell r="B9139">
            <v>293.29998999999998</v>
          </cell>
        </row>
        <row r="9140">
          <cell r="A9140">
            <v>31910</v>
          </cell>
          <cell r="B9140">
            <v>293.98000999999999</v>
          </cell>
        </row>
        <row r="9141">
          <cell r="A9141">
            <v>31911</v>
          </cell>
          <cell r="B9141">
            <v>294.23998999999998</v>
          </cell>
        </row>
        <row r="9142">
          <cell r="A9142">
            <v>31912</v>
          </cell>
          <cell r="B9142">
            <v>287.42998999999998</v>
          </cell>
        </row>
        <row r="9143">
          <cell r="A9143">
            <v>31915</v>
          </cell>
          <cell r="B9143">
            <v>286.64999</v>
          </cell>
        </row>
        <row r="9144">
          <cell r="A9144">
            <v>31916</v>
          </cell>
          <cell r="B9144">
            <v>279.62</v>
          </cell>
        </row>
        <row r="9145">
          <cell r="A9145">
            <v>31917</v>
          </cell>
          <cell r="B9145">
            <v>278.20999</v>
          </cell>
        </row>
        <row r="9146">
          <cell r="A9146">
            <v>31918</v>
          </cell>
          <cell r="B9146">
            <v>280.17000999999999</v>
          </cell>
        </row>
        <row r="9147">
          <cell r="A9147">
            <v>31919</v>
          </cell>
          <cell r="B9147">
            <v>282.16000000000003</v>
          </cell>
        </row>
        <row r="9148">
          <cell r="A9148">
            <v>31923</v>
          </cell>
          <cell r="B9148">
            <v>289.10998999999998</v>
          </cell>
        </row>
        <row r="9149">
          <cell r="A9149">
            <v>31924</v>
          </cell>
          <cell r="B9149">
            <v>288.73000999999999</v>
          </cell>
        </row>
        <row r="9150">
          <cell r="A9150">
            <v>31925</v>
          </cell>
          <cell r="B9150">
            <v>290.76001000000002</v>
          </cell>
        </row>
        <row r="9151">
          <cell r="A9151">
            <v>31926</v>
          </cell>
          <cell r="B9151">
            <v>290.10001</v>
          </cell>
        </row>
        <row r="9152">
          <cell r="A9152">
            <v>31929</v>
          </cell>
          <cell r="B9152">
            <v>289.82999000000001</v>
          </cell>
        </row>
        <row r="9153">
          <cell r="A9153">
            <v>31930</v>
          </cell>
          <cell r="B9153">
            <v>288.45999</v>
          </cell>
        </row>
        <row r="9154">
          <cell r="A9154">
            <v>31931</v>
          </cell>
          <cell r="B9154">
            <v>293.47000000000003</v>
          </cell>
        </row>
        <row r="9155">
          <cell r="A9155">
            <v>31932</v>
          </cell>
          <cell r="B9155">
            <v>295.08999999999997</v>
          </cell>
        </row>
        <row r="9156">
          <cell r="A9156">
            <v>31933</v>
          </cell>
          <cell r="B9156">
            <v>293.45001000000002</v>
          </cell>
        </row>
        <row r="9157">
          <cell r="A9157">
            <v>31936</v>
          </cell>
          <cell r="B9157">
            <v>296.72000000000003</v>
          </cell>
        </row>
        <row r="9158">
          <cell r="A9158">
            <v>31937</v>
          </cell>
          <cell r="B9158">
            <v>297.27999999999997</v>
          </cell>
        </row>
        <row r="9159">
          <cell r="A9159">
            <v>31938</v>
          </cell>
          <cell r="B9159">
            <v>297.47000000000003</v>
          </cell>
        </row>
        <row r="9160">
          <cell r="A9160">
            <v>31939</v>
          </cell>
          <cell r="B9160">
            <v>298.73000999999999</v>
          </cell>
        </row>
        <row r="9161">
          <cell r="A9161">
            <v>31940</v>
          </cell>
          <cell r="B9161">
            <v>301.62</v>
          </cell>
        </row>
        <row r="9162">
          <cell r="A9162">
            <v>31943</v>
          </cell>
          <cell r="B9162">
            <v>303.14001000000002</v>
          </cell>
        </row>
        <row r="9163">
          <cell r="A9163">
            <v>31944</v>
          </cell>
          <cell r="B9163">
            <v>304.76001000000002</v>
          </cell>
        </row>
        <row r="9164">
          <cell r="A9164">
            <v>31945</v>
          </cell>
          <cell r="B9164">
            <v>304.81</v>
          </cell>
        </row>
        <row r="9165">
          <cell r="A9165">
            <v>31946</v>
          </cell>
          <cell r="B9165">
            <v>305.69</v>
          </cell>
        </row>
        <row r="9166">
          <cell r="A9166">
            <v>31947</v>
          </cell>
          <cell r="B9166">
            <v>306.97000000000003</v>
          </cell>
        </row>
        <row r="9167">
          <cell r="A9167">
            <v>31950</v>
          </cell>
          <cell r="B9167">
            <v>309.64999</v>
          </cell>
        </row>
        <row r="9168">
          <cell r="A9168">
            <v>31951</v>
          </cell>
          <cell r="B9168">
            <v>308.42998999999998</v>
          </cell>
        </row>
        <row r="9169">
          <cell r="A9169">
            <v>31952</v>
          </cell>
          <cell r="B9169">
            <v>306.85998999999998</v>
          </cell>
        </row>
        <row r="9170">
          <cell r="A9170">
            <v>31953</v>
          </cell>
          <cell r="B9170">
            <v>308.95999</v>
          </cell>
        </row>
        <row r="9171">
          <cell r="A9171">
            <v>31954</v>
          </cell>
          <cell r="B9171">
            <v>307.16000000000003</v>
          </cell>
        </row>
        <row r="9172">
          <cell r="A9172">
            <v>31957</v>
          </cell>
          <cell r="B9172">
            <v>307.89999</v>
          </cell>
        </row>
        <row r="9173">
          <cell r="A9173">
            <v>31958</v>
          </cell>
          <cell r="B9173">
            <v>304</v>
          </cell>
        </row>
        <row r="9174">
          <cell r="A9174">
            <v>31959</v>
          </cell>
          <cell r="B9174">
            <v>302.94</v>
          </cell>
        </row>
        <row r="9175">
          <cell r="A9175">
            <v>31960</v>
          </cell>
          <cell r="B9175">
            <v>305.63</v>
          </cell>
        </row>
        <row r="9176">
          <cell r="A9176">
            <v>31964</v>
          </cell>
          <cell r="B9176">
            <v>304.92000999999999</v>
          </cell>
        </row>
        <row r="9177">
          <cell r="A9177">
            <v>31965</v>
          </cell>
          <cell r="B9177">
            <v>307.39999</v>
          </cell>
        </row>
        <row r="9178">
          <cell r="A9178">
            <v>31966</v>
          </cell>
          <cell r="B9178">
            <v>308.29001</v>
          </cell>
        </row>
        <row r="9179">
          <cell r="A9179">
            <v>31967</v>
          </cell>
          <cell r="B9179">
            <v>307.51999000000001</v>
          </cell>
        </row>
        <row r="9180">
          <cell r="A9180">
            <v>31968</v>
          </cell>
          <cell r="B9180">
            <v>308.37</v>
          </cell>
        </row>
        <row r="9181">
          <cell r="A9181">
            <v>31971</v>
          </cell>
          <cell r="B9181">
            <v>307.63</v>
          </cell>
        </row>
        <row r="9182">
          <cell r="A9182">
            <v>31972</v>
          </cell>
          <cell r="B9182">
            <v>310.67998999999998</v>
          </cell>
        </row>
        <row r="9183">
          <cell r="A9183">
            <v>31973</v>
          </cell>
          <cell r="B9183">
            <v>310.42000999999999</v>
          </cell>
        </row>
        <row r="9184">
          <cell r="A9184">
            <v>31974</v>
          </cell>
          <cell r="B9184">
            <v>312.70001000000002</v>
          </cell>
        </row>
        <row r="9185">
          <cell r="A9185">
            <v>31975</v>
          </cell>
          <cell r="B9185">
            <v>314.58999999999997</v>
          </cell>
        </row>
        <row r="9186">
          <cell r="A9186">
            <v>31978</v>
          </cell>
          <cell r="B9186">
            <v>311.39001000000002</v>
          </cell>
        </row>
        <row r="9187">
          <cell r="A9187">
            <v>31979</v>
          </cell>
          <cell r="B9187">
            <v>308.54998999999998</v>
          </cell>
        </row>
        <row r="9188">
          <cell r="A9188">
            <v>31980</v>
          </cell>
          <cell r="B9188">
            <v>308.47000000000003</v>
          </cell>
        </row>
        <row r="9189">
          <cell r="A9189">
            <v>31981</v>
          </cell>
          <cell r="B9189">
            <v>307.81</v>
          </cell>
        </row>
        <row r="9190">
          <cell r="A9190">
            <v>31982</v>
          </cell>
          <cell r="B9190">
            <v>309.26999000000001</v>
          </cell>
        </row>
        <row r="9191">
          <cell r="A9191">
            <v>31985</v>
          </cell>
          <cell r="B9191">
            <v>310.64999</v>
          </cell>
        </row>
        <row r="9192">
          <cell r="A9192">
            <v>31986</v>
          </cell>
          <cell r="B9192">
            <v>312.32999000000001</v>
          </cell>
        </row>
        <row r="9193">
          <cell r="A9193">
            <v>31987</v>
          </cell>
          <cell r="B9193">
            <v>315.64999</v>
          </cell>
        </row>
        <row r="9194">
          <cell r="A9194">
            <v>31988</v>
          </cell>
          <cell r="B9194">
            <v>318.04998999999998</v>
          </cell>
        </row>
        <row r="9195">
          <cell r="A9195">
            <v>31989</v>
          </cell>
          <cell r="B9195">
            <v>318.66000000000003</v>
          </cell>
        </row>
        <row r="9196">
          <cell r="A9196">
            <v>31992</v>
          </cell>
          <cell r="B9196">
            <v>317.57001000000002</v>
          </cell>
        </row>
        <row r="9197">
          <cell r="A9197">
            <v>31993</v>
          </cell>
          <cell r="B9197">
            <v>316.23000999999999</v>
          </cell>
        </row>
        <row r="9198">
          <cell r="A9198">
            <v>31994</v>
          </cell>
          <cell r="B9198">
            <v>318.45001000000002</v>
          </cell>
        </row>
        <row r="9199">
          <cell r="A9199">
            <v>31995</v>
          </cell>
          <cell r="B9199">
            <v>322.08999999999997</v>
          </cell>
        </row>
        <row r="9200">
          <cell r="A9200">
            <v>31996</v>
          </cell>
          <cell r="B9200">
            <v>323</v>
          </cell>
        </row>
        <row r="9201">
          <cell r="A9201">
            <v>31999</v>
          </cell>
          <cell r="B9201">
            <v>328</v>
          </cell>
        </row>
        <row r="9202">
          <cell r="A9202">
            <v>32000</v>
          </cell>
          <cell r="B9202">
            <v>333.32999000000001</v>
          </cell>
        </row>
        <row r="9203">
          <cell r="A9203">
            <v>32001</v>
          </cell>
          <cell r="B9203">
            <v>332.39001000000002</v>
          </cell>
        </row>
        <row r="9204">
          <cell r="A9204">
            <v>32002</v>
          </cell>
          <cell r="B9204">
            <v>334.64999</v>
          </cell>
        </row>
        <row r="9205">
          <cell r="A9205">
            <v>32003</v>
          </cell>
          <cell r="B9205">
            <v>333.98998999999998</v>
          </cell>
        </row>
        <row r="9206">
          <cell r="A9206">
            <v>32006</v>
          </cell>
          <cell r="B9206">
            <v>334.10998999999998</v>
          </cell>
        </row>
        <row r="9207">
          <cell r="A9207">
            <v>32007</v>
          </cell>
          <cell r="B9207">
            <v>329.25</v>
          </cell>
        </row>
        <row r="9208">
          <cell r="A9208">
            <v>32008</v>
          </cell>
          <cell r="B9208">
            <v>329.82999000000001</v>
          </cell>
        </row>
        <row r="9209">
          <cell r="A9209">
            <v>32009</v>
          </cell>
          <cell r="B9209">
            <v>334.84</v>
          </cell>
        </row>
        <row r="9210">
          <cell r="A9210">
            <v>32010</v>
          </cell>
          <cell r="B9210">
            <v>335.89999</v>
          </cell>
        </row>
        <row r="9211">
          <cell r="A9211">
            <v>32013</v>
          </cell>
          <cell r="B9211">
            <v>333.32999000000001</v>
          </cell>
        </row>
        <row r="9212">
          <cell r="A9212">
            <v>32014</v>
          </cell>
          <cell r="B9212">
            <v>336.76999000000001</v>
          </cell>
        </row>
        <row r="9213">
          <cell r="A9213">
            <v>32015</v>
          </cell>
          <cell r="B9213">
            <v>334.57001000000002</v>
          </cell>
        </row>
        <row r="9214">
          <cell r="A9214">
            <v>32016</v>
          </cell>
          <cell r="B9214">
            <v>331.38</v>
          </cell>
        </row>
        <row r="9215">
          <cell r="A9215">
            <v>32017</v>
          </cell>
          <cell r="B9215">
            <v>327.04001</v>
          </cell>
        </row>
        <row r="9216">
          <cell r="A9216">
            <v>32020</v>
          </cell>
          <cell r="B9216">
            <v>329.79998999999998</v>
          </cell>
        </row>
        <row r="9217">
          <cell r="A9217">
            <v>32021</v>
          </cell>
          <cell r="B9217">
            <v>323.39999</v>
          </cell>
        </row>
        <row r="9218">
          <cell r="A9218">
            <v>32022</v>
          </cell>
          <cell r="B9218">
            <v>321.67998999999998</v>
          </cell>
        </row>
        <row r="9219">
          <cell r="A9219">
            <v>32023</v>
          </cell>
          <cell r="B9219">
            <v>320.20999</v>
          </cell>
        </row>
        <row r="9220">
          <cell r="A9220">
            <v>32024</v>
          </cell>
          <cell r="B9220">
            <v>316.70001000000002</v>
          </cell>
        </row>
        <row r="9221">
          <cell r="A9221">
            <v>32028</v>
          </cell>
          <cell r="B9221">
            <v>313.56</v>
          </cell>
        </row>
        <row r="9222">
          <cell r="A9222">
            <v>32029</v>
          </cell>
          <cell r="B9222">
            <v>313.92000999999999</v>
          </cell>
        </row>
        <row r="9223">
          <cell r="A9223">
            <v>32030</v>
          </cell>
          <cell r="B9223">
            <v>317.13</v>
          </cell>
        </row>
        <row r="9224">
          <cell r="A9224">
            <v>32031</v>
          </cell>
          <cell r="B9224">
            <v>321.98000999999999</v>
          </cell>
        </row>
        <row r="9225">
          <cell r="A9225">
            <v>32034</v>
          </cell>
          <cell r="B9225">
            <v>323.07999000000001</v>
          </cell>
        </row>
        <row r="9226">
          <cell r="A9226">
            <v>32035</v>
          </cell>
          <cell r="B9226">
            <v>317.73998999999998</v>
          </cell>
        </row>
        <row r="9227">
          <cell r="A9227">
            <v>32036</v>
          </cell>
          <cell r="B9227">
            <v>314.85998999999998</v>
          </cell>
        </row>
        <row r="9228">
          <cell r="A9228">
            <v>32037</v>
          </cell>
          <cell r="B9228">
            <v>314.92998999999998</v>
          </cell>
        </row>
        <row r="9229">
          <cell r="A9229">
            <v>32038</v>
          </cell>
          <cell r="B9229">
            <v>314.85998999999998</v>
          </cell>
        </row>
        <row r="9230">
          <cell r="A9230">
            <v>32041</v>
          </cell>
          <cell r="B9230">
            <v>310.54001</v>
          </cell>
        </row>
        <row r="9231">
          <cell r="A9231">
            <v>32042</v>
          </cell>
          <cell r="B9231">
            <v>319.5</v>
          </cell>
        </row>
        <row r="9232">
          <cell r="A9232">
            <v>32043</v>
          </cell>
          <cell r="B9232">
            <v>321.19</v>
          </cell>
        </row>
        <row r="9233">
          <cell r="A9233">
            <v>32044</v>
          </cell>
          <cell r="B9233">
            <v>319.72000000000003</v>
          </cell>
        </row>
        <row r="9234">
          <cell r="A9234">
            <v>32045</v>
          </cell>
          <cell r="B9234">
            <v>320.16000000000003</v>
          </cell>
        </row>
        <row r="9235">
          <cell r="A9235">
            <v>32048</v>
          </cell>
          <cell r="B9235">
            <v>323.20001000000002</v>
          </cell>
        </row>
        <row r="9236">
          <cell r="A9236">
            <v>32049</v>
          </cell>
          <cell r="B9236">
            <v>321.69</v>
          </cell>
        </row>
        <row r="9237">
          <cell r="A9237">
            <v>32050</v>
          </cell>
          <cell r="B9237">
            <v>321.82999000000001</v>
          </cell>
        </row>
        <row r="9238">
          <cell r="A9238">
            <v>32051</v>
          </cell>
          <cell r="B9238">
            <v>327.32999000000001</v>
          </cell>
        </row>
        <row r="9239">
          <cell r="A9239">
            <v>32052</v>
          </cell>
          <cell r="B9239">
            <v>328.07001000000002</v>
          </cell>
        </row>
        <row r="9240">
          <cell r="A9240">
            <v>32055</v>
          </cell>
          <cell r="B9240">
            <v>328.07999000000001</v>
          </cell>
        </row>
        <row r="9241">
          <cell r="A9241">
            <v>32056</v>
          </cell>
          <cell r="B9241">
            <v>319.22000000000003</v>
          </cell>
        </row>
        <row r="9242">
          <cell r="A9242">
            <v>32057</v>
          </cell>
          <cell r="B9242">
            <v>318.54001</v>
          </cell>
        </row>
        <row r="9243">
          <cell r="A9243">
            <v>32058</v>
          </cell>
          <cell r="B9243">
            <v>314.16000000000003</v>
          </cell>
        </row>
        <row r="9244">
          <cell r="A9244">
            <v>32059</v>
          </cell>
          <cell r="B9244">
            <v>311.07001000000002</v>
          </cell>
        </row>
        <row r="9245">
          <cell r="A9245">
            <v>32062</v>
          </cell>
          <cell r="B9245">
            <v>309.39001000000002</v>
          </cell>
        </row>
        <row r="9246">
          <cell r="A9246">
            <v>32063</v>
          </cell>
          <cell r="B9246">
            <v>314.51999000000001</v>
          </cell>
        </row>
        <row r="9247">
          <cell r="A9247">
            <v>32064</v>
          </cell>
          <cell r="B9247">
            <v>305.23000999999999</v>
          </cell>
        </row>
        <row r="9248">
          <cell r="A9248">
            <v>32065</v>
          </cell>
          <cell r="B9248">
            <v>298.07999000000001</v>
          </cell>
        </row>
        <row r="9249">
          <cell r="A9249">
            <v>32066</v>
          </cell>
          <cell r="B9249">
            <v>282.70001000000002</v>
          </cell>
        </row>
        <row r="9250">
          <cell r="A9250">
            <v>32069</v>
          </cell>
          <cell r="B9250">
            <v>224.84</v>
          </cell>
        </row>
        <row r="9251">
          <cell r="A9251">
            <v>32070</v>
          </cell>
          <cell r="B9251">
            <v>236.83</v>
          </cell>
        </row>
        <row r="9252">
          <cell r="A9252">
            <v>32071</v>
          </cell>
          <cell r="B9252">
            <v>258.38</v>
          </cell>
        </row>
        <row r="9253">
          <cell r="A9253">
            <v>32072</v>
          </cell>
          <cell r="B9253">
            <v>248.25</v>
          </cell>
        </row>
        <row r="9254">
          <cell r="A9254">
            <v>32073</v>
          </cell>
          <cell r="B9254">
            <v>248.22</v>
          </cell>
        </row>
        <row r="9255">
          <cell r="A9255">
            <v>32076</v>
          </cell>
          <cell r="B9255">
            <v>227.67</v>
          </cell>
        </row>
        <row r="9256">
          <cell r="A9256">
            <v>32077</v>
          </cell>
          <cell r="B9256">
            <v>233.19</v>
          </cell>
        </row>
        <row r="9257">
          <cell r="A9257">
            <v>32078</v>
          </cell>
          <cell r="B9257">
            <v>233.28</v>
          </cell>
        </row>
        <row r="9258">
          <cell r="A9258">
            <v>32079</v>
          </cell>
          <cell r="B9258">
            <v>244.77</v>
          </cell>
        </row>
        <row r="9259">
          <cell r="A9259">
            <v>32080</v>
          </cell>
          <cell r="B9259">
            <v>251.78998999999999</v>
          </cell>
        </row>
        <row r="9260">
          <cell r="A9260">
            <v>32083</v>
          </cell>
          <cell r="B9260">
            <v>255.75</v>
          </cell>
        </row>
        <row r="9261">
          <cell r="A9261">
            <v>32084</v>
          </cell>
          <cell r="B9261">
            <v>250.82001</v>
          </cell>
        </row>
        <row r="9262">
          <cell r="A9262">
            <v>32085</v>
          </cell>
          <cell r="B9262">
            <v>248.96001000000001</v>
          </cell>
        </row>
        <row r="9263">
          <cell r="A9263">
            <v>32086</v>
          </cell>
          <cell r="B9263">
            <v>254.48</v>
          </cell>
        </row>
        <row r="9264">
          <cell r="A9264">
            <v>32087</v>
          </cell>
          <cell r="B9264">
            <v>250.41</v>
          </cell>
        </row>
        <row r="9265">
          <cell r="A9265">
            <v>32090</v>
          </cell>
          <cell r="B9265">
            <v>243.17</v>
          </cell>
        </row>
        <row r="9266">
          <cell r="A9266">
            <v>32091</v>
          </cell>
          <cell r="B9266">
            <v>239</v>
          </cell>
        </row>
        <row r="9267">
          <cell r="A9267">
            <v>32092</v>
          </cell>
          <cell r="B9267">
            <v>241.89999</v>
          </cell>
        </row>
        <row r="9268">
          <cell r="A9268">
            <v>32093</v>
          </cell>
          <cell r="B9268">
            <v>248.52</v>
          </cell>
        </row>
        <row r="9269">
          <cell r="A9269">
            <v>32094</v>
          </cell>
          <cell r="B9269">
            <v>245.64</v>
          </cell>
        </row>
        <row r="9270">
          <cell r="A9270">
            <v>32097</v>
          </cell>
          <cell r="B9270">
            <v>246.75998999999999</v>
          </cell>
        </row>
        <row r="9271">
          <cell r="A9271">
            <v>32098</v>
          </cell>
          <cell r="B9271">
            <v>243.03998999999999</v>
          </cell>
        </row>
        <row r="9272">
          <cell r="A9272">
            <v>32099</v>
          </cell>
          <cell r="B9272">
            <v>245.55</v>
          </cell>
        </row>
        <row r="9273">
          <cell r="A9273">
            <v>32100</v>
          </cell>
          <cell r="B9273">
            <v>240.05</v>
          </cell>
        </row>
        <row r="9274">
          <cell r="A9274">
            <v>32101</v>
          </cell>
          <cell r="B9274">
            <v>242</v>
          </cell>
        </row>
        <row r="9275">
          <cell r="A9275">
            <v>32104</v>
          </cell>
          <cell r="B9275">
            <v>242.99001000000001</v>
          </cell>
        </row>
        <row r="9276">
          <cell r="A9276">
            <v>32105</v>
          </cell>
          <cell r="B9276">
            <v>246.39</v>
          </cell>
        </row>
        <row r="9277">
          <cell r="A9277">
            <v>32106</v>
          </cell>
          <cell r="B9277">
            <v>244.10001</v>
          </cell>
        </row>
        <row r="9278">
          <cell r="A9278">
            <v>32108</v>
          </cell>
          <cell r="B9278">
            <v>240.34</v>
          </cell>
        </row>
        <row r="9279">
          <cell r="A9279">
            <v>32111</v>
          </cell>
          <cell r="B9279">
            <v>230.3</v>
          </cell>
        </row>
        <row r="9280">
          <cell r="A9280">
            <v>32112</v>
          </cell>
          <cell r="B9280">
            <v>232</v>
          </cell>
        </row>
        <row r="9281">
          <cell r="A9281">
            <v>32113</v>
          </cell>
          <cell r="B9281">
            <v>233.45</v>
          </cell>
        </row>
        <row r="9282">
          <cell r="A9282">
            <v>32114</v>
          </cell>
          <cell r="B9282">
            <v>225.21001000000001</v>
          </cell>
        </row>
        <row r="9283">
          <cell r="A9283">
            <v>32115</v>
          </cell>
          <cell r="B9283">
            <v>223.92</v>
          </cell>
        </row>
        <row r="9284">
          <cell r="A9284">
            <v>32118</v>
          </cell>
          <cell r="B9284">
            <v>228.75998999999999</v>
          </cell>
        </row>
        <row r="9285">
          <cell r="A9285">
            <v>32119</v>
          </cell>
          <cell r="B9285">
            <v>234.91</v>
          </cell>
        </row>
        <row r="9286">
          <cell r="A9286">
            <v>32120</v>
          </cell>
          <cell r="B9286">
            <v>238.89</v>
          </cell>
        </row>
        <row r="9287">
          <cell r="A9287">
            <v>32121</v>
          </cell>
          <cell r="B9287">
            <v>233.57001</v>
          </cell>
        </row>
        <row r="9288">
          <cell r="A9288">
            <v>32122</v>
          </cell>
          <cell r="B9288">
            <v>235.32001</v>
          </cell>
        </row>
        <row r="9289">
          <cell r="A9289">
            <v>32125</v>
          </cell>
          <cell r="B9289">
            <v>242.19</v>
          </cell>
        </row>
        <row r="9290">
          <cell r="A9290">
            <v>32126</v>
          </cell>
          <cell r="B9290">
            <v>242.81</v>
          </cell>
        </row>
        <row r="9291">
          <cell r="A9291">
            <v>32127</v>
          </cell>
          <cell r="B9291">
            <v>248.08</v>
          </cell>
        </row>
        <row r="9292">
          <cell r="A9292">
            <v>32128</v>
          </cell>
          <cell r="B9292">
            <v>242.98</v>
          </cell>
        </row>
        <row r="9293">
          <cell r="A9293">
            <v>32129</v>
          </cell>
          <cell r="B9293">
            <v>249.16</v>
          </cell>
        </row>
        <row r="9294">
          <cell r="A9294">
            <v>32132</v>
          </cell>
          <cell r="B9294">
            <v>249.53998999999999</v>
          </cell>
        </row>
        <row r="9295">
          <cell r="A9295">
            <v>32133</v>
          </cell>
          <cell r="B9295">
            <v>249.95</v>
          </cell>
        </row>
        <row r="9296">
          <cell r="A9296">
            <v>32134</v>
          </cell>
          <cell r="B9296">
            <v>253.16</v>
          </cell>
        </row>
        <row r="9297">
          <cell r="A9297">
            <v>32135</v>
          </cell>
          <cell r="B9297">
            <v>252.03</v>
          </cell>
        </row>
        <row r="9298">
          <cell r="A9298">
            <v>32139</v>
          </cell>
          <cell r="B9298">
            <v>245.57001</v>
          </cell>
        </row>
        <row r="9299">
          <cell r="A9299">
            <v>32140</v>
          </cell>
          <cell r="B9299">
            <v>244.59</v>
          </cell>
        </row>
        <row r="9300">
          <cell r="A9300">
            <v>32141</v>
          </cell>
          <cell r="B9300">
            <v>247.86</v>
          </cell>
        </row>
        <row r="9301">
          <cell r="A9301">
            <v>32142</v>
          </cell>
          <cell r="B9301">
            <v>247.08</v>
          </cell>
        </row>
        <row r="9302">
          <cell r="A9302">
            <v>32146</v>
          </cell>
          <cell r="B9302">
            <v>255.94</v>
          </cell>
        </row>
        <row r="9303">
          <cell r="A9303">
            <v>32147</v>
          </cell>
          <cell r="B9303">
            <v>258.63</v>
          </cell>
        </row>
        <row r="9304">
          <cell r="A9304">
            <v>32148</v>
          </cell>
          <cell r="B9304">
            <v>258.89001000000002</v>
          </cell>
        </row>
        <row r="9305">
          <cell r="A9305">
            <v>32149</v>
          </cell>
          <cell r="B9305">
            <v>261.07001000000002</v>
          </cell>
        </row>
        <row r="9306">
          <cell r="A9306">
            <v>32150</v>
          </cell>
          <cell r="B9306">
            <v>243.39999</v>
          </cell>
        </row>
        <row r="9307">
          <cell r="A9307">
            <v>32153</v>
          </cell>
          <cell r="B9307">
            <v>247.49001000000001</v>
          </cell>
        </row>
        <row r="9308">
          <cell r="A9308">
            <v>32154</v>
          </cell>
          <cell r="B9308">
            <v>245.42</v>
          </cell>
        </row>
        <row r="9309">
          <cell r="A9309">
            <v>32155</v>
          </cell>
          <cell r="B9309">
            <v>245.81</v>
          </cell>
        </row>
        <row r="9310">
          <cell r="A9310">
            <v>32156</v>
          </cell>
          <cell r="B9310">
            <v>245.88</v>
          </cell>
        </row>
        <row r="9311">
          <cell r="A9311">
            <v>32157</v>
          </cell>
          <cell r="B9311">
            <v>252.05</v>
          </cell>
        </row>
        <row r="9312">
          <cell r="A9312">
            <v>32160</v>
          </cell>
          <cell r="B9312">
            <v>251.88</v>
          </cell>
        </row>
        <row r="9313">
          <cell r="A9313">
            <v>32161</v>
          </cell>
          <cell r="B9313">
            <v>249.32001</v>
          </cell>
        </row>
        <row r="9314">
          <cell r="A9314">
            <v>32162</v>
          </cell>
          <cell r="B9314">
            <v>242.63</v>
          </cell>
        </row>
        <row r="9315">
          <cell r="A9315">
            <v>32163</v>
          </cell>
          <cell r="B9315">
            <v>243.14</v>
          </cell>
        </row>
        <row r="9316">
          <cell r="A9316">
            <v>32164</v>
          </cell>
          <cell r="B9316">
            <v>246.5</v>
          </cell>
        </row>
        <row r="9317">
          <cell r="A9317">
            <v>32167</v>
          </cell>
          <cell r="B9317">
            <v>252.17</v>
          </cell>
        </row>
        <row r="9318">
          <cell r="A9318">
            <v>32168</v>
          </cell>
          <cell r="B9318">
            <v>249.57001</v>
          </cell>
        </row>
        <row r="9319">
          <cell r="A9319">
            <v>32169</v>
          </cell>
          <cell r="B9319">
            <v>249.38</v>
          </cell>
        </row>
        <row r="9320">
          <cell r="A9320">
            <v>32170</v>
          </cell>
          <cell r="B9320">
            <v>253.28998999999999</v>
          </cell>
        </row>
        <row r="9321">
          <cell r="A9321">
            <v>32171</v>
          </cell>
          <cell r="B9321">
            <v>257.07001000000002</v>
          </cell>
        </row>
        <row r="9322">
          <cell r="A9322">
            <v>32174</v>
          </cell>
          <cell r="B9322">
            <v>255.03998999999999</v>
          </cell>
        </row>
        <row r="9323">
          <cell r="A9323">
            <v>32175</v>
          </cell>
          <cell r="B9323">
            <v>255.57001</v>
          </cell>
        </row>
        <row r="9324">
          <cell r="A9324">
            <v>32176</v>
          </cell>
          <cell r="B9324">
            <v>252.21001000000001</v>
          </cell>
        </row>
        <row r="9325">
          <cell r="A9325">
            <v>32177</v>
          </cell>
          <cell r="B9325">
            <v>252.21001000000001</v>
          </cell>
        </row>
        <row r="9326">
          <cell r="A9326">
            <v>32178</v>
          </cell>
          <cell r="B9326">
            <v>250.96001000000001</v>
          </cell>
        </row>
        <row r="9327">
          <cell r="A9327">
            <v>32181</v>
          </cell>
          <cell r="B9327">
            <v>249.10001</v>
          </cell>
        </row>
        <row r="9328">
          <cell r="A9328">
            <v>32182</v>
          </cell>
          <cell r="B9328">
            <v>251.72</v>
          </cell>
        </row>
        <row r="9329">
          <cell r="A9329">
            <v>32183</v>
          </cell>
          <cell r="B9329">
            <v>256.66000000000003</v>
          </cell>
        </row>
        <row r="9330">
          <cell r="A9330">
            <v>32184</v>
          </cell>
          <cell r="B9330">
            <v>255.95</v>
          </cell>
        </row>
        <row r="9331">
          <cell r="A9331">
            <v>32185</v>
          </cell>
          <cell r="B9331">
            <v>257.63</v>
          </cell>
        </row>
        <row r="9332">
          <cell r="A9332">
            <v>32189</v>
          </cell>
          <cell r="B9332">
            <v>259.82999000000001</v>
          </cell>
        </row>
        <row r="9333">
          <cell r="A9333">
            <v>32190</v>
          </cell>
          <cell r="B9333">
            <v>259.20999</v>
          </cell>
        </row>
        <row r="9334">
          <cell r="A9334">
            <v>32191</v>
          </cell>
          <cell r="B9334">
            <v>257.91000000000003</v>
          </cell>
        </row>
        <row r="9335">
          <cell r="A9335">
            <v>32192</v>
          </cell>
          <cell r="B9335">
            <v>261.60998999999998</v>
          </cell>
        </row>
        <row r="9336">
          <cell r="A9336">
            <v>32195</v>
          </cell>
          <cell r="B9336">
            <v>265.64001000000002</v>
          </cell>
        </row>
        <row r="9337">
          <cell r="A9337">
            <v>32196</v>
          </cell>
          <cell r="B9337">
            <v>265.01999000000001</v>
          </cell>
        </row>
        <row r="9338">
          <cell r="A9338">
            <v>32197</v>
          </cell>
          <cell r="B9338">
            <v>264.42998999999998</v>
          </cell>
        </row>
        <row r="9339">
          <cell r="A9339">
            <v>32198</v>
          </cell>
          <cell r="B9339">
            <v>261.57999000000001</v>
          </cell>
        </row>
        <row r="9340">
          <cell r="A9340">
            <v>32199</v>
          </cell>
          <cell r="B9340">
            <v>262.45999</v>
          </cell>
        </row>
        <row r="9341">
          <cell r="A9341">
            <v>32202</v>
          </cell>
          <cell r="B9341">
            <v>267.82001000000002</v>
          </cell>
        </row>
        <row r="9342">
          <cell r="A9342">
            <v>32203</v>
          </cell>
          <cell r="B9342">
            <v>267.22000000000003</v>
          </cell>
        </row>
        <row r="9343">
          <cell r="A9343">
            <v>32204</v>
          </cell>
          <cell r="B9343">
            <v>267.98000999999999</v>
          </cell>
        </row>
        <row r="9344">
          <cell r="A9344">
            <v>32205</v>
          </cell>
          <cell r="B9344">
            <v>267.88</v>
          </cell>
        </row>
        <row r="9345">
          <cell r="A9345">
            <v>32206</v>
          </cell>
          <cell r="B9345">
            <v>267.29998999999998</v>
          </cell>
        </row>
        <row r="9346">
          <cell r="A9346">
            <v>32209</v>
          </cell>
          <cell r="B9346">
            <v>267.38</v>
          </cell>
        </row>
        <row r="9347">
          <cell r="A9347">
            <v>32210</v>
          </cell>
          <cell r="B9347">
            <v>269.42998999999998</v>
          </cell>
        </row>
        <row r="9348">
          <cell r="A9348">
            <v>32211</v>
          </cell>
          <cell r="B9348">
            <v>269.06</v>
          </cell>
        </row>
        <row r="9349">
          <cell r="A9349">
            <v>32212</v>
          </cell>
          <cell r="B9349">
            <v>263.83999999999997</v>
          </cell>
        </row>
        <row r="9350">
          <cell r="A9350">
            <v>32213</v>
          </cell>
          <cell r="B9350">
            <v>264.94</v>
          </cell>
        </row>
        <row r="9351">
          <cell r="A9351">
            <v>32216</v>
          </cell>
          <cell r="B9351">
            <v>266.37</v>
          </cell>
        </row>
        <row r="9352">
          <cell r="A9352">
            <v>32217</v>
          </cell>
          <cell r="B9352">
            <v>266.13</v>
          </cell>
        </row>
        <row r="9353">
          <cell r="A9353">
            <v>32218</v>
          </cell>
          <cell r="B9353">
            <v>268.64999</v>
          </cell>
        </row>
        <row r="9354">
          <cell r="A9354">
            <v>32219</v>
          </cell>
          <cell r="B9354">
            <v>271.22000000000003</v>
          </cell>
        </row>
        <row r="9355">
          <cell r="A9355">
            <v>32220</v>
          </cell>
          <cell r="B9355">
            <v>271.12</v>
          </cell>
        </row>
        <row r="9356">
          <cell r="A9356">
            <v>32223</v>
          </cell>
          <cell r="B9356">
            <v>268.73998999999998</v>
          </cell>
        </row>
        <row r="9357">
          <cell r="A9357">
            <v>32224</v>
          </cell>
          <cell r="B9357">
            <v>268.83999999999997</v>
          </cell>
        </row>
        <row r="9358">
          <cell r="A9358">
            <v>32225</v>
          </cell>
          <cell r="B9358">
            <v>268.91000000000003</v>
          </cell>
        </row>
        <row r="9359">
          <cell r="A9359">
            <v>32226</v>
          </cell>
          <cell r="B9359">
            <v>263.35001</v>
          </cell>
        </row>
        <row r="9360">
          <cell r="A9360">
            <v>32227</v>
          </cell>
          <cell r="B9360">
            <v>258.51001000000002</v>
          </cell>
        </row>
        <row r="9361">
          <cell r="A9361">
            <v>32230</v>
          </cell>
          <cell r="B9361">
            <v>258.06</v>
          </cell>
        </row>
        <row r="9362">
          <cell r="A9362">
            <v>32231</v>
          </cell>
          <cell r="B9362">
            <v>260.07001000000002</v>
          </cell>
        </row>
        <row r="9363">
          <cell r="A9363">
            <v>32232</v>
          </cell>
          <cell r="B9363">
            <v>258.07001000000002</v>
          </cell>
        </row>
        <row r="9364">
          <cell r="A9364">
            <v>32233</v>
          </cell>
          <cell r="B9364">
            <v>258.89001000000002</v>
          </cell>
        </row>
        <row r="9365">
          <cell r="A9365">
            <v>32237</v>
          </cell>
          <cell r="B9365">
            <v>256.08999999999997</v>
          </cell>
        </row>
        <row r="9366">
          <cell r="A9366">
            <v>32238</v>
          </cell>
          <cell r="B9366">
            <v>258.51001000000002</v>
          </cell>
        </row>
        <row r="9367">
          <cell r="A9367">
            <v>32239</v>
          </cell>
          <cell r="B9367">
            <v>265.48998999999998</v>
          </cell>
        </row>
        <row r="9368">
          <cell r="A9368">
            <v>32240</v>
          </cell>
          <cell r="B9368">
            <v>266.16000000000003</v>
          </cell>
        </row>
        <row r="9369">
          <cell r="A9369">
            <v>32241</v>
          </cell>
          <cell r="B9369">
            <v>269.42998999999998</v>
          </cell>
        </row>
        <row r="9370">
          <cell r="A9370">
            <v>32244</v>
          </cell>
          <cell r="B9370">
            <v>270.16000000000003</v>
          </cell>
        </row>
        <row r="9371">
          <cell r="A9371">
            <v>32245</v>
          </cell>
          <cell r="B9371">
            <v>271.37</v>
          </cell>
        </row>
        <row r="9372">
          <cell r="A9372">
            <v>32246</v>
          </cell>
          <cell r="B9372">
            <v>271.57999000000001</v>
          </cell>
        </row>
        <row r="9373">
          <cell r="A9373">
            <v>32247</v>
          </cell>
          <cell r="B9373">
            <v>259.75</v>
          </cell>
        </row>
        <row r="9374">
          <cell r="A9374">
            <v>32248</v>
          </cell>
          <cell r="B9374">
            <v>259.76999000000001</v>
          </cell>
        </row>
        <row r="9375">
          <cell r="A9375">
            <v>32251</v>
          </cell>
          <cell r="B9375">
            <v>259.20999</v>
          </cell>
        </row>
        <row r="9376">
          <cell r="A9376">
            <v>32252</v>
          </cell>
          <cell r="B9376">
            <v>257.92000999999999</v>
          </cell>
        </row>
        <row r="9377">
          <cell r="A9377">
            <v>32253</v>
          </cell>
          <cell r="B9377">
            <v>256.13</v>
          </cell>
        </row>
        <row r="9378">
          <cell r="A9378">
            <v>32254</v>
          </cell>
          <cell r="B9378">
            <v>256.42000999999999</v>
          </cell>
        </row>
        <row r="9379">
          <cell r="A9379">
            <v>32255</v>
          </cell>
          <cell r="B9379">
            <v>260.14001000000002</v>
          </cell>
        </row>
        <row r="9380">
          <cell r="A9380">
            <v>32258</v>
          </cell>
          <cell r="B9380">
            <v>262.51001000000002</v>
          </cell>
        </row>
        <row r="9381">
          <cell r="A9381">
            <v>32259</v>
          </cell>
          <cell r="B9381">
            <v>263.92998999999998</v>
          </cell>
        </row>
        <row r="9382">
          <cell r="A9382">
            <v>32260</v>
          </cell>
          <cell r="B9382">
            <v>263.79998999999998</v>
          </cell>
        </row>
        <row r="9383">
          <cell r="A9383">
            <v>32261</v>
          </cell>
          <cell r="B9383">
            <v>262.60998999999998</v>
          </cell>
        </row>
        <row r="9384">
          <cell r="A9384">
            <v>32262</v>
          </cell>
          <cell r="B9384">
            <v>261.32999000000001</v>
          </cell>
        </row>
        <row r="9385">
          <cell r="A9385">
            <v>32265</v>
          </cell>
          <cell r="B9385">
            <v>261.56</v>
          </cell>
        </row>
        <row r="9386">
          <cell r="A9386">
            <v>32266</v>
          </cell>
          <cell r="B9386">
            <v>263</v>
          </cell>
        </row>
        <row r="9387">
          <cell r="A9387">
            <v>32267</v>
          </cell>
          <cell r="B9387">
            <v>260.32001000000002</v>
          </cell>
        </row>
        <row r="9388">
          <cell r="A9388">
            <v>32268</v>
          </cell>
          <cell r="B9388">
            <v>258.79001</v>
          </cell>
        </row>
        <row r="9389">
          <cell r="A9389">
            <v>32269</v>
          </cell>
          <cell r="B9389">
            <v>257.48000999999999</v>
          </cell>
        </row>
        <row r="9390">
          <cell r="A9390">
            <v>32272</v>
          </cell>
          <cell r="B9390">
            <v>256.54001</v>
          </cell>
        </row>
        <row r="9391">
          <cell r="A9391">
            <v>32273</v>
          </cell>
          <cell r="B9391">
            <v>257.62</v>
          </cell>
        </row>
        <row r="9392">
          <cell r="A9392">
            <v>32274</v>
          </cell>
          <cell r="B9392">
            <v>253.31</v>
          </cell>
        </row>
        <row r="9393">
          <cell r="A9393">
            <v>32275</v>
          </cell>
          <cell r="B9393">
            <v>253.85001</v>
          </cell>
        </row>
        <row r="9394">
          <cell r="A9394">
            <v>32276</v>
          </cell>
          <cell r="B9394">
            <v>256.77999999999997</v>
          </cell>
        </row>
        <row r="9395">
          <cell r="A9395">
            <v>32279</v>
          </cell>
          <cell r="B9395">
            <v>258.70999</v>
          </cell>
        </row>
        <row r="9396">
          <cell r="A9396">
            <v>32280</v>
          </cell>
          <cell r="B9396">
            <v>255.39</v>
          </cell>
        </row>
        <row r="9397">
          <cell r="A9397">
            <v>32281</v>
          </cell>
          <cell r="B9397">
            <v>251.35001</v>
          </cell>
        </row>
        <row r="9398">
          <cell r="A9398">
            <v>32282</v>
          </cell>
          <cell r="B9398">
            <v>252.57001</v>
          </cell>
        </row>
        <row r="9399">
          <cell r="A9399">
            <v>32283</v>
          </cell>
          <cell r="B9399">
            <v>253.02</v>
          </cell>
        </row>
        <row r="9400">
          <cell r="A9400">
            <v>32286</v>
          </cell>
          <cell r="B9400">
            <v>250.83</v>
          </cell>
        </row>
        <row r="9401">
          <cell r="A9401">
            <v>32287</v>
          </cell>
          <cell r="B9401">
            <v>253.50998999999999</v>
          </cell>
        </row>
        <row r="9402">
          <cell r="A9402">
            <v>32288</v>
          </cell>
          <cell r="B9402">
            <v>253.75998999999999</v>
          </cell>
        </row>
        <row r="9403">
          <cell r="A9403">
            <v>32289</v>
          </cell>
          <cell r="B9403">
            <v>254.63</v>
          </cell>
        </row>
        <row r="9404">
          <cell r="A9404">
            <v>32290</v>
          </cell>
          <cell r="B9404">
            <v>253.42</v>
          </cell>
        </row>
        <row r="9405">
          <cell r="A9405">
            <v>32294</v>
          </cell>
          <cell r="B9405">
            <v>262.16000000000003</v>
          </cell>
        </row>
        <row r="9406">
          <cell r="A9406">
            <v>32295</v>
          </cell>
          <cell r="B9406">
            <v>266.69</v>
          </cell>
        </row>
        <row r="9407">
          <cell r="A9407">
            <v>32296</v>
          </cell>
          <cell r="B9407">
            <v>265.32999000000001</v>
          </cell>
        </row>
        <row r="9408">
          <cell r="A9408">
            <v>32297</v>
          </cell>
          <cell r="B9408">
            <v>266.45001000000002</v>
          </cell>
        </row>
        <row r="9409">
          <cell r="A9409">
            <v>32300</v>
          </cell>
          <cell r="B9409">
            <v>267.04998999999998</v>
          </cell>
        </row>
        <row r="9410">
          <cell r="A9410">
            <v>32301</v>
          </cell>
          <cell r="B9410">
            <v>265.17000999999999</v>
          </cell>
        </row>
        <row r="9411">
          <cell r="A9411">
            <v>32302</v>
          </cell>
          <cell r="B9411">
            <v>271.51999000000001</v>
          </cell>
        </row>
        <row r="9412">
          <cell r="A9412">
            <v>32303</v>
          </cell>
          <cell r="B9412">
            <v>270.20001000000002</v>
          </cell>
        </row>
        <row r="9413">
          <cell r="A9413">
            <v>32304</v>
          </cell>
          <cell r="B9413">
            <v>271.26001000000002</v>
          </cell>
        </row>
        <row r="9414">
          <cell r="A9414">
            <v>32307</v>
          </cell>
          <cell r="B9414">
            <v>271.42998999999998</v>
          </cell>
        </row>
        <row r="9415">
          <cell r="A9415">
            <v>32308</v>
          </cell>
          <cell r="B9415">
            <v>274.29998999999998</v>
          </cell>
        </row>
        <row r="9416">
          <cell r="A9416">
            <v>32309</v>
          </cell>
          <cell r="B9416">
            <v>274.45001000000002</v>
          </cell>
        </row>
        <row r="9417">
          <cell r="A9417">
            <v>32310</v>
          </cell>
          <cell r="B9417">
            <v>269.76999000000001</v>
          </cell>
        </row>
        <row r="9418">
          <cell r="A9418">
            <v>32311</v>
          </cell>
          <cell r="B9418">
            <v>270.67998999999998</v>
          </cell>
        </row>
        <row r="9419">
          <cell r="A9419">
            <v>32314</v>
          </cell>
          <cell r="B9419">
            <v>268.94</v>
          </cell>
        </row>
        <row r="9420">
          <cell r="A9420">
            <v>32315</v>
          </cell>
          <cell r="B9420">
            <v>271.67000999999999</v>
          </cell>
        </row>
        <row r="9421">
          <cell r="A9421">
            <v>32316</v>
          </cell>
          <cell r="B9421">
            <v>275.66000000000003</v>
          </cell>
        </row>
        <row r="9422">
          <cell r="A9422">
            <v>32317</v>
          </cell>
          <cell r="B9422">
            <v>274.82001000000002</v>
          </cell>
        </row>
        <row r="9423">
          <cell r="A9423">
            <v>32318</v>
          </cell>
          <cell r="B9423">
            <v>273.77999999999997</v>
          </cell>
        </row>
        <row r="9424">
          <cell r="A9424">
            <v>32321</v>
          </cell>
          <cell r="B9424">
            <v>269.06</v>
          </cell>
        </row>
        <row r="9425">
          <cell r="A9425">
            <v>32322</v>
          </cell>
          <cell r="B9425">
            <v>272.31</v>
          </cell>
        </row>
        <row r="9426">
          <cell r="A9426">
            <v>32323</v>
          </cell>
          <cell r="B9426">
            <v>270.98000999999999</v>
          </cell>
        </row>
        <row r="9427">
          <cell r="A9427">
            <v>32324</v>
          </cell>
          <cell r="B9427">
            <v>273.5</v>
          </cell>
        </row>
        <row r="9428">
          <cell r="A9428">
            <v>32325</v>
          </cell>
          <cell r="B9428">
            <v>271.77999999999997</v>
          </cell>
        </row>
        <row r="9429">
          <cell r="A9429">
            <v>32329</v>
          </cell>
          <cell r="B9429">
            <v>275.81</v>
          </cell>
        </row>
        <row r="9430">
          <cell r="A9430">
            <v>32330</v>
          </cell>
          <cell r="B9430">
            <v>272.01999000000001</v>
          </cell>
        </row>
        <row r="9431">
          <cell r="A9431">
            <v>32331</v>
          </cell>
          <cell r="B9431">
            <v>271.77999999999997</v>
          </cell>
        </row>
        <row r="9432">
          <cell r="A9432">
            <v>32332</v>
          </cell>
          <cell r="B9432">
            <v>270.01999000000001</v>
          </cell>
        </row>
        <row r="9433">
          <cell r="A9433">
            <v>32335</v>
          </cell>
          <cell r="B9433">
            <v>270.54998999999998</v>
          </cell>
        </row>
        <row r="9434">
          <cell r="A9434">
            <v>32336</v>
          </cell>
          <cell r="B9434">
            <v>267.85001</v>
          </cell>
        </row>
        <row r="9435">
          <cell r="A9435">
            <v>32337</v>
          </cell>
          <cell r="B9435">
            <v>269.32001000000002</v>
          </cell>
        </row>
        <row r="9436">
          <cell r="A9436">
            <v>32338</v>
          </cell>
          <cell r="B9436">
            <v>270.26001000000002</v>
          </cell>
        </row>
        <row r="9437">
          <cell r="A9437">
            <v>32339</v>
          </cell>
          <cell r="B9437">
            <v>272.04998999999998</v>
          </cell>
        </row>
        <row r="9438">
          <cell r="A9438">
            <v>32342</v>
          </cell>
          <cell r="B9438">
            <v>270.51001000000002</v>
          </cell>
        </row>
        <row r="9439">
          <cell r="A9439">
            <v>32343</v>
          </cell>
          <cell r="B9439">
            <v>268.47000000000003</v>
          </cell>
        </row>
        <row r="9440">
          <cell r="A9440">
            <v>32344</v>
          </cell>
          <cell r="B9440">
            <v>270</v>
          </cell>
        </row>
        <row r="9441">
          <cell r="A9441">
            <v>32345</v>
          </cell>
          <cell r="B9441">
            <v>266.66000000000003</v>
          </cell>
        </row>
        <row r="9442">
          <cell r="A9442">
            <v>32346</v>
          </cell>
          <cell r="B9442">
            <v>263.5</v>
          </cell>
        </row>
        <row r="9443">
          <cell r="A9443">
            <v>32349</v>
          </cell>
          <cell r="B9443">
            <v>264.67998999999998</v>
          </cell>
        </row>
        <row r="9444">
          <cell r="A9444">
            <v>32350</v>
          </cell>
          <cell r="B9444">
            <v>265.19</v>
          </cell>
        </row>
        <row r="9445">
          <cell r="A9445">
            <v>32351</v>
          </cell>
          <cell r="B9445">
            <v>262.5</v>
          </cell>
        </row>
        <row r="9446">
          <cell r="A9446">
            <v>32352</v>
          </cell>
          <cell r="B9446">
            <v>266.01999000000001</v>
          </cell>
        </row>
        <row r="9447">
          <cell r="A9447">
            <v>32353</v>
          </cell>
          <cell r="B9447">
            <v>272.01999000000001</v>
          </cell>
        </row>
        <row r="9448">
          <cell r="A9448">
            <v>32356</v>
          </cell>
          <cell r="B9448">
            <v>272.20999</v>
          </cell>
        </row>
        <row r="9449">
          <cell r="A9449">
            <v>32357</v>
          </cell>
          <cell r="B9449">
            <v>272.06</v>
          </cell>
        </row>
        <row r="9450">
          <cell r="A9450">
            <v>32358</v>
          </cell>
          <cell r="B9450">
            <v>272.98000999999999</v>
          </cell>
        </row>
        <row r="9451">
          <cell r="A9451">
            <v>32359</v>
          </cell>
          <cell r="B9451">
            <v>271.92998999999998</v>
          </cell>
        </row>
        <row r="9452">
          <cell r="A9452">
            <v>32360</v>
          </cell>
          <cell r="B9452">
            <v>271.14999</v>
          </cell>
        </row>
        <row r="9453">
          <cell r="A9453">
            <v>32363</v>
          </cell>
          <cell r="B9453">
            <v>269.98000999999999</v>
          </cell>
        </row>
        <row r="9454">
          <cell r="A9454">
            <v>32364</v>
          </cell>
          <cell r="B9454">
            <v>266.48998999999998</v>
          </cell>
        </row>
        <row r="9455">
          <cell r="A9455">
            <v>32365</v>
          </cell>
          <cell r="B9455">
            <v>261.89999</v>
          </cell>
        </row>
        <row r="9456">
          <cell r="A9456">
            <v>32366</v>
          </cell>
          <cell r="B9456">
            <v>262.75</v>
          </cell>
        </row>
        <row r="9457">
          <cell r="A9457">
            <v>32367</v>
          </cell>
          <cell r="B9457">
            <v>262.54998999999998</v>
          </cell>
        </row>
        <row r="9458">
          <cell r="A9458">
            <v>32370</v>
          </cell>
          <cell r="B9458">
            <v>258.69</v>
          </cell>
        </row>
        <row r="9459">
          <cell r="A9459">
            <v>32371</v>
          </cell>
          <cell r="B9459">
            <v>260.56</v>
          </cell>
        </row>
        <row r="9460">
          <cell r="A9460">
            <v>32372</v>
          </cell>
          <cell r="B9460">
            <v>260.76999000000001</v>
          </cell>
        </row>
        <row r="9461">
          <cell r="A9461">
            <v>32373</v>
          </cell>
          <cell r="B9461">
            <v>261.02999999999997</v>
          </cell>
        </row>
        <row r="9462">
          <cell r="A9462">
            <v>32374</v>
          </cell>
          <cell r="B9462">
            <v>260.23998999999998</v>
          </cell>
        </row>
        <row r="9463">
          <cell r="A9463">
            <v>32377</v>
          </cell>
          <cell r="B9463">
            <v>256.98000999999999</v>
          </cell>
        </row>
        <row r="9464">
          <cell r="A9464">
            <v>32378</v>
          </cell>
          <cell r="B9464">
            <v>257.08999999999997</v>
          </cell>
        </row>
        <row r="9465">
          <cell r="A9465">
            <v>32379</v>
          </cell>
          <cell r="B9465">
            <v>261.13</v>
          </cell>
        </row>
        <row r="9466">
          <cell r="A9466">
            <v>32380</v>
          </cell>
          <cell r="B9466">
            <v>259.17998999999998</v>
          </cell>
        </row>
        <row r="9467">
          <cell r="A9467">
            <v>32381</v>
          </cell>
          <cell r="B9467">
            <v>259.67998999999998</v>
          </cell>
        </row>
        <row r="9468">
          <cell r="A9468">
            <v>32384</v>
          </cell>
          <cell r="B9468">
            <v>262.32999000000001</v>
          </cell>
        </row>
        <row r="9469">
          <cell r="A9469">
            <v>32385</v>
          </cell>
          <cell r="B9469">
            <v>262.51001000000002</v>
          </cell>
        </row>
        <row r="9470">
          <cell r="A9470">
            <v>32386</v>
          </cell>
          <cell r="B9470">
            <v>261.51999000000001</v>
          </cell>
        </row>
        <row r="9471">
          <cell r="A9471">
            <v>32387</v>
          </cell>
          <cell r="B9471">
            <v>258.35001</v>
          </cell>
        </row>
        <row r="9472">
          <cell r="A9472">
            <v>32388</v>
          </cell>
          <cell r="B9472">
            <v>264.48000999999999</v>
          </cell>
        </row>
        <row r="9473">
          <cell r="A9473">
            <v>32392</v>
          </cell>
          <cell r="B9473">
            <v>265.58999999999997</v>
          </cell>
        </row>
        <row r="9474">
          <cell r="A9474">
            <v>32393</v>
          </cell>
          <cell r="B9474">
            <v>265.87</v>
          </cell>
        </row>
        <row r="9475">
          <cell r="A9475">
            <v>32394</v>
          </cell>
          <cell r="B9475">
            <v>265.88</v>
          </cell>
        </row>
        <row r="9476">
          <cell r="A9476">
            <v>32395</v>
          </cell>
          <cell r="B9476">
            <v>266.83999999999997</v>
          </cell>
        </row>
        <row r="9477">
          <cell r="A9477">
            <v>32398</v>
          </cell>
          <cell r="B9477">
            <v>266.47000000000003</v>
          </cell>
        </row>
        <row r="9478">
          <cell r="A9478">
            <v>32399</v>
          </cell>
          <cell r="B9478">
            <v>267.42998999999998</v>
          </cell>
        </row>
        <row r="9479">
          <cell r="A9479">
            <v>32400</v>
          </cell>
          <cell r="B9479">
            <v>269.31</v>
          </cell>
        </row>
        <row r="9480">
          <cell r="A9480">
            <v>32401</v>
          </cell>
          <cell r="B9480">
            <v>268.13</v>
          </cell>
        </row>
        <row r="9481">
          <cell r="A9481">
            <v>32402</v>
          </cell>
          <cell r="B9481">
            <v>270.64999</v>
          </cell>
        </row>
        <row r="9482">
          <cell r="A9482">
            <v>32405</v>
          </cell>
          <cell r="B9482">
            <v>268.82001000000002</v>
          </cell>
        </row>
        <row r="9483">
          <cell r="A9483">
            <v>32406</v>
          </cell>
          <cell r="B9483">
            <v>269.73000999999999</v>
          </cell>
        </row>
        <row r="9484">
          <cell r="A9484">
            <v>32407</v>
          </cell>
          <cell r="B9484">
            <v>270.16000000000003</v>
          </cell>
        </row>
        <row r="9485">
          <cell r="A9485">
            <v>32408</v>
          </cell>
          <cell r="B9485">
            <v>269.17998999999998</v>
          </cell>
        </row>
        <row r="9486">
          <cell r="A9486">
            <v>32409</v>
          </cell>
          <cell r="B9486">
            <v>269.76001000000002</v>
          </cell>
        </row>
        <row r="9487">
          <cell r="A9487">
            <v>32412</v>
          </cell>
          <cell r="B9487">
            <v>268.88</v>
          </cell>
        </row>
        <row r="9488">
          <cell r="A9488">
            <v>32413</v>
          </cell>
          <cell r="B9488">
            <v>268.26001000000002</v>
          </cell>
        </row>
        <row r="9489">
          <cell r="A9489">
            <v>32414</v>
          </cell>
          <cell r="B9489">
            <v>269.07999000000001</v>
          </cell>
        </row>
        <row r="9490">
          <cell r="A9490">
            <v>32415</v>
          </cell>
          <cell r="B9490">
            <v>272.58999999999997</v>
          </cell>
        </row>
        <row r="9491">
          <cell r="A9491">
            <v>32416</v>
          </cell>
          <cell r="B9491">
            <v>271.91000000000003</v>
          </cell>
        </row>
        <row r="9492">
          <cell r="A9492">
            <v>32419</v>
          </cell>
          <cell r="B9492">
            <v>271.38</v>
          </cell>
        </row>
        <row r="9493">
          <cell r="A9493">
            <v>32420</v>
          </cell>
          <cell r="B9493">
            <v>270.62</v>
          </cell>
        </row>
        <row r="9494">
          <cell r="A9494">
            <v>32421</v>
          </cell>
          <cell r="B9494">
            <v>271.85998999999998</v>
          </cell>
        </row>
        <row r="9495">
          <cell r="A9495">
            <v>32422</v>
          </cell>
          <cell r="B9495">
            <v>272.39001000000002</v>
          </cell>
        </row>
        <row r="9496">
          <cell r="A9496">
            <v>32423</v>
          </cell>
          <cell r="B9496">
            <v>278.07001000000002</v>
          </cell>
        </row>
        <row r="9497">
          <cell r="A9497">
            <v>32426</v>
          </cell>
          <cell r="B9497">
            <v>278.23998999999998</v>
          </cell>
        </row>
        <row r="9498">
          <cell r="A9498">
            <v>32427</v>
          </cell>
          <cell r="B9498">
            <v>277.92998999999998</v>
          </cell>
        </row>
        <row r="9499">
          <cell r="A9499">
            <v>32428</v>
          </cell>
          <cell r="B9499">
            <v>273.98000999999999</v>
          </cell>
        </row>
        <row r="9500">
          <cell r="A9500">
            <v>32429</v>
          </cell>
          <cell r="B9500">
            <v>275.22000000000003</v>
          </cell>
        </row>
        <row r="9501">
          <cell r="A9501">
            <v>32430</v>
          </cell>
          <cell r="B9501">
            <v>275.5</v>
          </cell>
        </row>
        <row r="9502">
          <cell r="A9502">
            <v>32433</v>
          </cell>
          <cell r="B9502">
            <v>276.41000000000003</v>
          </cell>
        </row>
        <row r="9503">
          <cell r="A9503">
            <v>32434</v>
          </cell>
          <cell r="B9503">
            <v>279.38</v>
          </cell>
        </row>
        <row r="9504">
          <cell r="A9504">
            <v>32435</v>
          </cell>
          <cell r="B9504">
            <v>276.97000000000003</v>
          </cell>
        </row>
        <row r="9505">
          <cell r="A9505">
            <v>32436</v>
          </cell>
          <cell r="B9505">
            <v>282.88</v>
          </cell>
        </row>
        <row r="9506">
          <cell r="A9506">
            <v>32437</v>
          </cell>
          <cell r="B9506">
            <v>283.66000000000003</v>
          </cell>
        </row>
        <row r="9507">
          <cell r="A9507">
            <v>32440</v>
          </cell>
          <cell r="B9507">
            <v>282.27999999999997</v>
          </cell>
        </row>
        <row r="9508">
          <cell r="A9508">
            <v>32441</v>
          </cell>
          <cell r="B9508">
            <v>282.38</v>
          </cell>
        </row>
        <row r="9509">
          <cell r="A9509">
            <v>32442</v>
          </cell>
          <cell r="B9509">
            <v>281.38</v>
          </cell>
        </row>
        <row r="9510">
          <cell r="A9510">
            <v>32443</v>
          </cell>
          <cell r="B9510">
            <v>277.27999999999997</v>
          </cell>
        </row>
        <row r="9511">
          <cell r="A9511">
            <v>32444</v>
          </cell>
          <cell r="B9511">
            <v>278.52999999999997</v>
          </cell>
        </row>
        <row r="9512">
          <cell r="A9512">
            <v>32447</v>
          </cell>
          <cell r="B9512">
            <v>278.97000000000003</v>
          </cell>
        </row>
        <row r="9513">
          <cell r="A9513">
            <v>32448</v>
          </cell>
          <cell r="B9513">
            <v>279.06</v>
          </cell>
        </row>
        <row r="9514">
          <cell r="A9514">
            <v>32449</v>
          </cell>
          <cell r="B9514">
            <v>279.06</v>
          </cell>
        </row>
        <row r="9515">
          <cell r="A9515">
            <v>32450</v>
          </cell>
          <cell r="B9515">
            <v>279.20001000000002</v>
          </cell>
        </row>
        <row r="9516">
          <cell r="A9516">
            <v>32451</v>
          </cell>
          <cell r="B9516">
            <v>276.31</v>
          </cell>
        </row>
        <row r="9517">
          <cell r="A9517">
            <v>32454</v>
          </cell>
          <cell r="B9517">
            <v>273.92998999999998</v>
          </cell>
        </row>
        <row r="9518">
          <cell r="A9518">
            <v>32455</v>
          </cell>
          <cell r="B9518">
            <v>275.14999</v>
          </cell>
        </row>
        <row r="9519">
          <cell r="A9519">
            <v>32456</v>
          </cell>
          <cell r="B9519">
            <v>273.32999000000001</v>
          </cell>
        </row>
        <row r="9520">
          <cell r="A9520">
            <v>32457</v>
          </cell>
          <cell r="B9520">
            <v>273.69</v>
          </cell>
        </row>
        <row r="9521">
          <cell r="A9521">
            <v>32458</v>
          </cell>
          <cell r="B9521">
            <v>267.92000999999999</v>
          </cell>
        </row>
        <row r="9522">
          <cell r="A9522">
            <v>32461</v>
          </cell>
          <cell r="B9522">
            <v>267.72000000000003</v>
          </cell>
        </row>
        <row r="9523">
          <cell r="A9523">
            <v>32462</v>
          </cell>
          <cell r="B9523">
            <v>268.33999999999997</v>
          </cell>
        </row>
        <row r="9524">
          <cell r="A9524">
            <v>32463</v>
          </cell>
          <cell r="B9524">
            <v>263.82001000000002</v>
          </cell>
        </row>
        <row r="9525">
          <cell r="A9525">
            <v>32464</v>
          </cell>
          <cell r="B9525">
            <v>264.60001</v>
          </cell>
        </row>
        <row r="9526">
          <cell r="A9526">
            <v>32465</v>
          </cell>
          <cell r="B9526">
            <v>266.47000000000003</v>
          </cell>
        </row>
        <row r="9527">
          <cell r="A9527">
            <v>32468</v>
          </cell>
          <cell r="B9527">
            <v>266.22000000000003</v>
          </cell>
        </row>
        <row r="9528">
          <cell r="A9528">
            <v>32469</v>
          </cell>
          <cell r="B9528">
            <v>267.20999</v>
          </cell>
        </row>
        <row r="9529">
          <cell r="A9529">
            <v>32470</v>
          </cell>
          <cell r="B9529">
            <v>269</v>
          </cell>
        </row>
        <row r="9530">
          <cell r="A9530">
            <v>32472</v>
          </cell>
          <cell r="B9530">
            <v>267.23000999999999</v>
          </cell>
        </row>
        <row r="9531">
          <cell r="A9531">
            <v>32475</v>
          </cell>
          <cell r="B9531">
            <v>268.64001000000002</v>
          </cell>
        </row>
        <row r="9532">
          <cell r="A9532">
            <v>32476</v>
          </cell>
          <cell r="B9532">
            <v>270.91000000000003</v>
          </cell>
        </row>
        <row r="9533">
          <cell r="A9533">
            <v>32477</v>
          </cell>
          <cell r="B9533">
            <v>273.70001000000002</v>
          </cell>
        </row>
        <row r="9534">
          <cell r="A9534">
            <v>32478</v>
          </cell>
          <cell r="B9534">
            <v>272.48998999999998</v>
          </cell>
        </row>
        <row r="9535">
          <cell r="A9535">
            <v>32479</v>
          </cell>
          <cell r="B9535">
            <v>271.81</v>
          </cell>
        </row>
        <row r="9536">
          <cell r="A9536">
            <v>32482</v>
          </cell>
          <cell r="B9536">
            <v>274.92998999999998</v>
          </cell>
        </row>
        <row r="9537">
          <cell r="A9537">
            <v>32483</v>
          </cell>
          <cell r="B9537">
            <v>277.58999999999997</v>
          </cell>
        </row>
        <row r="9538">
          <cell r="A9538">
            <v>32484</v>
          </cell>
          <cell r="B9538">
            <v>278.13</v>
          </cell>
        </row>
        <row r="9539">
          <cell r="A9539">
            <v>32485</v>
          </cell>
          <cell r="B9539">
            <v>276.58999999999997</v>
          </cell>
        </row>
        <row r="9540">
          <cell r="A9540">
            <v>32486</v>
          </cell>
          <cell r="B9540">
            <v>277.02999999999997</v>
          </cell>
        </row>
        <row r="9541">
          <cell r="A9541">
            <v>32489</v>
          </cell>
          <cell r="B9541">
            <v>276.51999000000001</v>
          </cell>
        </row>
        <row r="9542">
          <cell r="A9542">
            <v>32490</v>
          </cell>
          <cell r="B9542">
            <v>276.31</v>
          </cell>
        </row>
        <row r="9543">
          <cell r="A9543">
            <v>32491</v>
          </cell>
          <cell r="B9543">
            <v>275.31</v>
          </cell>
        </row>
        <row r="9544">
          <cell r="A9544">
            <v>32492</v>
          </cell>
          <cell r="B9544">
            <v>274.27999999999997</v>
          </cell>
        </row>
        <row r="9545">
          <cell r="A9545">
            <v>32493</v>
          </cell>
          <cell r="B9545">
            <v>276.29001</v>
          </cell>
        </row>
        <row r="9546">
          <cell r="A9546">
            <v>32496</v>
          </cell>
          <cell r="B9546">
            <v>278.91000000000003</v>
          </cell>
        </row>
        <row r="9547">
          <cell r="A9547">
            <v>32497</v>
          </cell>
          <cell r="B9547">
            <v>277.47000000000003</v>
          </cell>
        </row>
        <row r="9548">
          <cell r="A9548">
            <v>32498</v>
          </cell>
          <cell r="B9548">
            <v>277.38</v>
          </cell>
        </row>
        <row r="9549">
          <cell r="A9549">
            <v>32499</v>
          </cell>
          <cell r="B9549">
            <v>276.87</v>
          </cell>
        </row>
        <row r="9550">
          <cell r="A9550">
            <v>32500</v>
          </cell>
          <cell r="B9550">
            <v>277.87</v>
          </cell>
        </row>
        <row r="9551">
          <cell r="A9551">
            <v>32504</v>
          </cell>
          <cell r="B9551">
            <v>276.82999000000001</v>
          </cell>
        </row>
        <row r="9552">
          <cell r="A9552">
            <v>32505</v>
          </cell>
          <cell r="B9552">
            <v>277.07999000000001</v>
          </cell>
        </row>
        <row r="9553">
          <cell r="A9553">
            <v>32506</v>
          </cell>
          <cell r="B9553">
            <v>279.39999</v>
          </cell>
        </row>
        <row r="9554">
          <cell r="A9554">
            <v>32507</v>
          </cell>
          <cell r="B9554">
            <v>277.72000000000003</v>
          </cell>
        </row>
        <row r="9555">
          <cell r="A9555">
            <v>32511</v>
          </cell>
          <cell r="B9555">
            <v>275.31</v>
          </cell>
        </row>
        <row r="9556">
          <cell r="A9556">
            <v>32512</v>
          </cell>
          <cell r="B9556">
            <v>279.42998999999998</v>
          </cell>
        </row>
        <row r="9557">
          <cell r="A9557">
            <v>32513</v>
          </cell>
          <cell r="B9557">
            <v>280.01001000000002</v>
          </cell>
        </row>
        <row r="9558">
          <cell r="A9558">
            <v>32514</v>
          </cell>
          <cell r="B9558">
            <v>280.67000999999999</v>
          </cell>
        </row>
        <row r="9559">
          <cell r="A9559">
            <v>32517</v>
          </cell>
          <cell r="B9559">
            <v>280.98000999999999</v>
          </cell>
        </row>
        <row r="9560">
          <cell r="A9560">
            <v>32518</v>
          </cell>
          <cell r="B9560">
            <v>280.38</v>
          </cell>
        </row>
        <row r="9561">
          <cell r="A9561">
            <v>32519</v>
          </cell>
          <cell r="B9561">
            <v>282.01001000000002</v>
          </cell>
        </row>
        <row r="9562">
          <cell r="A9562">
            <v>32520</v>
          </cell>
          <cell r="B9562">
            <v>283.17000999999999</v>
          </cell>
        </row>
        <row r="9563">
          <cell r="A9563">
            <v>32521</v>
          </cell>
          <cell r="B9563">
            <v>283.87</v>
          </cell>
        </row>
        <row r="9564">
          <cell r="A9564">
            <v>32524</v>
          </cell>
          <cell r="B9564">
            <v>284.14001000000002</v>
          </cell>
        </row>
        <row r="9565">
          <cell r="A9565">
            <v>32525</v>
          </cell>
          <cell r="B9565">
            <v>283.54998999999998</v>
          </cell>
        </row>
        <row r="9566">
          <cell r="A9566">
            <v>32526</v>
          </cell>
          <cell r="B9566">
            <v>286.52999999999997</v>
          </cell>
        </row>
        <row r="9567">
          <cell r="A9567">
            <v>32527</v>
          </cell>
          <cell r="B9567">
            <v>286.91000000000003</v>
          </cell>
        </row>
        <row r="9568">
          <cell r="A9568">
            <v>32528</v>
          </cell>
          <cell r="B9568">
            <v>286.63</v>
          </cell>
        </row>
        <row r="9569">
          <cell r="A9569">
            <v>32531</v>
          </cell>
          <cell r="B9569">
            <v>284.5</v>
          </cell>
        </row>
        <row r="9570">
          <cell r="A9570">
            <v>32532</v>
          </cell>
          <cell r="B9570">
            <v>288.48998999999998</v>
          </cell>
        </row>
        <row r="9571">
          <cell r="A9571">
            <v>32533</v>
          </cell>
          <cell r="B9571">
            <v>289.14001000000002</v>
          </cell>
        </row>
        <row r="9572">
          <cell r="A9572">
            <v>32534</v>
          </cell>
          <cell r="B9572">
            <v>291.69</v>
          </cell>
        </row>
        <row r="9573">
          <cell r="A9573">
            <v>32535</v>
          </cell>
          <cell r="B9573">
            <v>293.82001000000002</v>
          </cell>
        </row>
        <row r="9574">
          <cell r="A9574">
            <v>32538</v>
          </cell>
          <cell r="B9574">
            <v>294.98998999999998</v>
          </cell>
        </row>
        <row r="9575">
          <cell r="A9575">
            <v>32539</v>
          </cell>
          <cell r="B9575">
            <v>297.47000000000003</v>
          </cell>
        </row>
        <row r="9576">
          <cell r="A9576">
            <v>32540</v>
          </cell>
          <cell r="B9576">
            <v>297.08999999999997</v>
          </cell>
        </row>
        <row r="9577">
          <cell r="A9577">
            <v>32541</v>
          </cell>
          <cell r="B9577">
            <v>296.83999999999997</v>
          </cell>
        </row>
        <row r="9578">
          <cell r="A9578">
            <v>32542</v>
          </cell>
          <cell r="B9578">
            <v>296.97000000000003</v>
          </cell>
        </row>
        <row r="9579">
          <cell r="A9579">
            <v>32545</v>
          </cell>
          <cell r="B9579">
            <v>296.04001</v>
          </cell>
        </row>
        <row r="9580">
          <cell r="A9580">
            <v>32546</v>
          </cell>
          <cell r="B9580">
            <v>299.63</v>
          </cell>
        </row>
        <row r="9581">
          <cell r="A9581">
            <v>32547</v>
          </cell>
          <cell r="B9581">
            <v>298.64999</v>
          </cell>
        </row>
        <row r="9582">
          <cell r="A9582">
            <v>32548</v>
          </cell>
          <cell r="B9582">
            <v>296.06</v>
          </cell>
        </row>
        <row r="9583">
          <cell r="A9583">
            <v>32549</v>
          </cell>
          <cell r="B9583">
            <v>292.01999000000001</v>
          </cell>
        </row>
        <row r="9584">
          <cell r="A9584">
            <v>32552</v>
          </cell>
          <cell r="B9584">
            <v>292.54001</v>
          </cell>
        </row>
        <row r="9585">
          <cell r="A9585">
            <v>32553</v>
          </cell>
          <cell r="B9585">
            <v>291.81</v>
          </cell>
        </row>
        <row r="9586">
          <cell r="A9586">
            <v>32554</v>
          </cell>
          <cell r="B9586">
            <v>294.23998999999998</v>
          </cell>
        </row>
        <row r="9587">
          <cell r="A9587">
            <v>32555</v>
          </cell>
          <cell r="B9587">
            <v>294.81</v>
          </cell>
        </row>
        <row r="9588">
          <cell r="A9588">
            <v>32556</v>
          </cell>
          <cell r="B9588">
            <v>296.76001000000002</v>
          </cell>
        </row>
        <row r="9589">
          <cell r="A9589">
            <v>32560</v>
          </cell>
          <cell r="B9589">
            <v>295.98000999999999</v>
          </cell>
        </row>
        <row r="9590">
          <cell r="A9590">
            <v>32561</v>
          </cell>
          <cell r="B9590">
            <v>290.91000000000003</v>
          </cell>
        </row>
        <row r="9591">
          <cell r="A9591">
            <v>32562</v>
          </cell>
          <cell r="B9591">
            <v>292.04998999999998</v>
          </cell>
        </row>
        <row r="9592">
          <cell r="A9592">
            <v>32563</v>
          </cell>
          <cell r="B9592">
            <v>287.13</v>
          </cell>
        </row>
        <row r="9593">
          <cell r="A9593">
            <v>32566</v>
          </cell>
          <cell r="B9593">
            <v>287.82001000000002</v>
          </cell>
        </row>
        <row r="9594">
          <cell r="A9594">
            <v>32567</v>
          </cell>
          <cell r="B9594">
            <v>288.85998999999998</v>
          </cell>
        </row>
        <row r="9595">
          <cell r="A9595">
            <v>32568</v>
          </cell>
          <cell r="B9595">
            <v>287.10998999999998</v>
          </cell>
        </row>
        <row r="9596">
          <cell r="A9596">
            <v>32569</v>
          </cell>
          <cell r="B9596">
            <v>289.95001000000002</v>
          </cell>
        </row>
        <row r="9597">
          <cell r="A9597">
            <v>32570</v>
          </cell>
          <cell r="B9597">
            <v>291.17998999999998</v>
          </cell>
        </row>
        <row r="9598">
          <cell r="A9598">
            <v>32573</v>
          </cell>
          <cell r="B9598">
            <v>294.81</v>
          </cell>
        </row>
        <row r="9599">
          <cell r="A9599">
            <v>32574</v>
          </cell>
          <cell r="B9599">
            <v>293.87</v>
          </cell>
        </row>
        <row r="9600">
          <cell r="A9600">
            <v>32575</v>
          </cell>
          <cell r="B9600">
            <v>294.07999000000001</v>
          </cell>
        </row>
        <row r="9601">
          <cell r="A9601">
            <v>32576</v>
          </cell>
          <cell r="B9601">
            <v>293.92998999999998</v>
          </cell>
        </row>
        <row r="9602">
          <cell r="A9602">
            <v>32577</v>
          </cell>
          <cell r="B9602">
            <v>292.88</v>
          </cell>
        </row>
        <row r="9603">
          <cell r="A9603">
            <v>32580</v>
          </cell>
          <cell r="B9603">
            <v>295.32001000000002</v>
          </cell>
        </row>
        <row r="9604">
          <cell r="A9604">
            <v>32581</v>
          </cell>
          <cell r="B9604">
            <v>295.14001000000002</v>
          </cell>
        </row>
        <row r="9605">
          <cell r="A9605">
            <v>32582</v>
          </cell>
          <cell r="B9605">
            <v>296.67000999999999</v>
          </cell>
        </row>
        <row r="9606">
          <cell r="A9606">
            <v>32583</v>
          </cell>
          <cell r="B9606">
            <v>299.44</v>
          </cell>
        </row>
        <row r="9607">
          <cell r="A9607">
            <v>32584</v>
          </cell>
          <cell r="B9607">
            <v>292.69</v>
          </cell>
        </row>
        <row r="9608">
          <cell r="A9608">
            <v>32587</v>
          </cell>
          <cell r="B9608">
            <v>289.92000999999999</v>
          </cell>
        </row>
        <row r="9609">
          <cell r="A9609">
            <v>32588</v>
          </cell>
          <cell r="B9609">
            <v>291.32999000000001</v>
          </cell>
        </row>
        <row r="9610">
          <cell r="A9610">
            <v>32589</v>
          </cell>
          <cell r="B9610">
            <v>290.48998999999998</v>
          </cell>
        </row>
        <row r="9611">
          <cell r="A9611">
            <v>32590</v>
          </cell>
          <cell r="B9611">
            <v>288.98000999999999</v>
          </cell>
        </row>
        <row r="9612">
          <cell r="A9612">
            <v>32594</v>
          </cell>
          <cell r="B9612">
            <v>290.57001000000002</v>
          </cell>
        </row>
        <row r="9613">
          <cell r="A9613">
            <v>32595</v>
          </cell>
          <cell r="B9613">
            <v>291.58999999999997</v>
          </cell>
        </row>
        <row r="9614">
          <cell r="A9614">
            <v>32596</v>
          </cell>
          <cell r="B9614">
            <v>292.35001</v>
          </cell>
        </row>
        <row r="9615">
          <cell r="A9615">
            <v>32597</v>
          </cell>
          <cell r="B9615">
            <v>292.51999000000001</v>
          </cell>
        </row>
        <row r="9616">
          <cell r="A9616">
            <v>32598</v>
          </cell>
          <cell r="B9616">
            <v>294.87</v>
          </cell>
        </row>
        <row r="9617">
          <cell r="A9617">
            <v>32601</v>
          </cell>
          <cell r="B9617">
            <v>296.39001000000002</v>
          </cell>
        </row>
        <row r="9618">
          <cell r="A9618">
            <v>32602</v>
          </cell>
          <cell r="B9618">
            <v>295.31</v>
          </cell>
        </row>
        <row r="9619">
          <cell r="A9619">
            <v>32603</v>
          </cell>
          <cell r="B9619">
            <v>296.23998999999998</v>
          </cell>
        </row>
        <row r="9620">
          <cell r="A9620">
            <v>32604</v>
          </cell>
          <cell r="B9620">
            <v>295.29001</v>
          </cell>
        </row>
        <row r="9621">
          <cell r="A9621">
            <v>32605</v>
          </cell>
          <cell r="B9621">
            <v>297.16000000000003</v>
          </cell>
        </row>
        <row r="9622">
          <cell r="A9622">
            <v>32608</v>
          </cell>
          <cell r="B9622">
            <v>297.10998999999998</v>
          </cell>
        </row>
        <row r="9623">
          <cell r="A9623">
            <v>32609</v>
          </cell>
          <cell r="B9623">
            <v>298.48998999999998</v>
          </cell>
        </row>
        <row r="9624">
          <cell r="A9624">
            <v>32610</v>
          </cell>
          <cell r="B9624">
            <v>298.98998999999998</v>
          </cell>
        </row>
        <row r="9625">
          <cell r="A9625">
            <v>32611</v>
          </cell>
          <cell r="B9625">
            <v>296.39999</v>
          </cell>
        </row>
        <row r="9626">
          <cell r="A9626">
            <v>32612</v>
          </cell>
          <cell r="B9626">
            <v>301.35998999999998</v>
          </cell>
        </row>
        <row r="9627">
          <cell r="A9627">
            <v>32615</v>
          </cell>
          <cell r="B9627">
            <v>301.72000000000003</v>
          </cell>
        </row>
        <row r="9628">
          <cell r="A9628">
            <v>32616</v>
          </cell>
          <cell r="B9628">
            <v>306.01999000000001</v>
          </cell>
        </row>
        <row r="9629">
          <cell r="A9629">
            <v>32617</v>
          </cell>
          <cell r="B9629">
            <v>307.14999</v>
          </cell>
        </row>
        <row r="9630">
          <cell r="A9630">
            <v>32618</v>
          </cell>
          <cell r="B9630">
            <v>306.19</v>
          </cell>
        </row>
        <row r="9631">
          <cell r="A9631">
            <v>32619</v>
          </cell>
          <cell r="B9631">
            <v>309.60998999999998</v>
          </cell>
        </row>
        <row r="9632">
          <cell r="A9632">
            <v>32622</v>
          </cell>
          <cell r="B9632">
            <v>308.69</v>
          </cell>
        </row>
        <row r="9633">
          <cell r="A9633">
            <v>32623</v>
          </cell>
          <cell r="B9633">
            <v>306.75</v>
          </cell>
        </row>
        <row r="9634">
          <cell r="A9634">
            <v>32624</v>
          </cell>
          <cell r="B9634">
            <v>306.92998999999998</v>
          </cell>
        </row>
        <row r="9635">
          <cell r="A9635">
            <v>32625</v>
          </cell>
          <cell r="B9635">
            <v>309.57999000000001</v>
          </cell>
        </row>
        <row r="9636">
          <cell r="A9636">
            <v>32626</v>
          </cell>
          <cell r="B9636">
            <v>309.64001000000002</v>
          </cell>
        </row>
        <row r="9637">
          <cell r="A9637">
            <v>32629</v>
          </cell>
          <cell r="B9637">
            <v>309.12</v>
          </cell>
        </row>
        <row r="9638">
          <cell r="A9638">
            <v>32630</v>
          </cell>
          <cell r="B9638">
            <v>308.12</v>
          </cell>
        </row>
        <row r="9639">
          <cell r="A9639">
            <v>32631</v>
          </cell>
          <cell r="B9639">
            <v>308.16000000000003</v>
          </cell>
        </row>
        <row r="9640">
          <cell r="A9640">
            <v>32632</v>
          </cell>
          <cell r="B9640">
            <v>307.76999000000001</v>
          </cell>
        </row>
        <row r="9641">
          <cell r="A9641">
            <v>32633</v>
          </cell>
          <cell r="B9641">
            <v>307.60998999999998</v>
          </cell>
        </row>
        <row r="9642">
          <cell r="A9642">
            <v>32636</v>
          </cell>
          <cell r="B9642">
            <v>306</v>
          </cell>
        </row>
        <row r="9643">
          <cell r="A9643">
            <v>32637</v>
          </cell>
          <cell r="B9643">
            <v>305.19</v>
          </cell>
        </row>
        <row r="9644">
          <cell r="A9644">
            <v>32638</v>
          </cell>
          <cell r="B9644">
            <v>305.79998999999998</v>
          </cell>
        </row>
        <row r="9645">
          <cell r="A9645">
            <v>32639</v>
          </cell>
          <cell r="B9645">
            <v>306.95001000000002</v>
          </cell>
        </row>
        <row r="9646">
          <cell r="A9646">
            <v>32640</v>
          </cell>
          <cell r="B9646">
            <v>313.83999999999997</v>
          </cell>
        </row>
        <row r="9647">
          <cell r="A9647">
            <v>32643</v>
          </cell>
          <cell r="B9647">
            <v>316.16000000000003</v>
          </cell>
        </row>
        <row r="9648">
          <cell r="A9648">
            <v>32644</v>
          </cell>
          <cell r="B9648">
            <v>315.27999999999997</v>
          </cell>
        </row>
        <row r="9649">
          <cell r="A9649">
            <v>32645</v>
          </cell>
          <cell r="B9649">
            <v>317.48000999999999</v>
          </cell>
        </row>
        <row r="9650">
          <cell r="A9650">
            <v>32646</v>
          </cell>
          <cell r="B9650">
            <v>317.97000000000003</v>
          </cell>
        </row>
        <row r="9651">
          <cell r="A9651">
            <v>32647</v>
          </cell>
          <cell r="B9651">
            <v>321.23998999999998</v>
          </cell>
        </row>
        <row r="9652">
          <cell r="A9652">
            <v>32650</v>
          </cell>
          <cell r="B9652">
            <v>321.98000999999999</v>
          </cell>
        </row>
        <row r="9653">
          <cell r="A9653">
            <v>32651</v>
          </cell>
          <cell r="B9653">
            <v>318.32001000000002</v>
          </cell>
        </row>
        <row r="9654">
          <cell r="A9654">
            <v>32652</v>
          </cell>
          <cell r="B9654">
            <v>319.14001000000002</v>
          </cell>
        </row>
        <row r="9655">
          <cell r="A9655">
            <v>32653</v>
          </cell>
          <cell r="B9655">
            <v>319.17000999999999</v>
          </cell>
        </row>
        <row r="9656">
          <cell r="A9656">
            <v>32654</v>
          </cell>
          <cell r="B9656">
            <v>321.58999999999997</v>
          </cell>
        </row>
        <row r="9657">
          <cell r="A9657">
            <v>32658</v>
          </cell>
          <cell r="B9657">
            <v>319.04998999999998</v>
          </cell>
        </row>
        <row r="9658">
          <cell r="A9658">
            <v>32659</v>
          </cell>
          <cell r="B9658">
            <v>320.51999000000001</v>
          </cell>
        </row>
        <row r="9659">
          <cell r="A9659">
            <v>32660</v>
          </cell>
          <cell r="B9659">
            <v>321.97000000000003</v>
          </cell>
        </row>
        <row r="9660">
          <cell r="A9660">
            <v>32661</v>
          </cell>
          <cell r="B9660">
            <v>325.51999000000001</v>
          </cell>
        </row>
        <row r="9661">
          <cell r="A9661">
            <v>32664</v>
          </cell>
          <cell r="B9661">
            <v>322.02999999999997</v>
          </cell>
        </row>
        <row r="9662">
          <cell r="A9662">
            <v>32665</v>
          </cell>
          <cell r="B9662">
            <v>324.23998999999998</v>
          </cell>
        </row>
        <row r="9663">
          <cell r="A9663">
            <v>32666</v>
          </cell>
          <cell r="B9663">
            <v>326.95001000000002</v>
          </cell>
        </row>
        <row r="9664">
          <cell r="A9664">
            <v>32667</v>
          </cell>
          <cell r="B9664">
            <v>326.75</v>
          </cell>
        </row>
        <row r="9665">
          <cell r="A9665">
            <v>32668</v>
          </cell>
          <cell r="B9665">
            <v>326.69</v>
          </cell>
        </row>
        <row r="9666">
          <cell r="A9666">
            <v>32671</v>
          </cell>
          <cell r="B9666">
            <v>326.23998999999998</v>
          </cell>
        </row>
        <row r="9667">
          <cell r="A9667">
            <v>32672</v>
          </cell>
          <cell r="B9667">
            <v>323.91000000000003</v>
          </cell>
        </row>
        <row r="9668">
          <cell r="A9668">
            <v>32673</v>
          </cell>
          <cell r="B9668">
            <v>323.82999000000001</v>
          </cell>
        </row>
        <row r="9669">
          <cell r="A9669">
            <v>32674</v>
          </cell>
          <cell r="B9669">
            <v>320.07999000000001</v>
          </cell>
        </row>
        <row r="9670">
          <cell r="A9670">
            <v>32675</v>
          </cell>
          <cell r="B9670">
            <v>321.35001</v>
          </cell>
        </row>
        <row r="9671">
          <cell r="A9671">
            <v>32678</v>
          </cell>
          <cell r="B9671">
            <v>321.89001000000002</v>
          </cell>
        </row>
        <row r="9672">
          <cell r="A9672">
            <v>32679</v>
          </cell>
          <cell r="B9672">
            <v>321.25</v>
          </cell>
        </row>
        <row r="9673">
          <cell r="A9673">
            <v>32680</v>
          </cell>
          <cell r="B9673">
            <v>320.48000999999999</v>
          </cell>
        </row>
        <row r="9674">
          <cell r="A9674">
            <v>32681</v>
          </cell>
          <cell r="B9674">
            <v>322.32001000000002</v>
          </cell>
        </row>
        <row r="9675">
          <cell r="A9675">
            <v>32682</v>
          </cell>
          <cell r="B9675">
            <v>328</v>
          </cell>
        </row>
        <row r="9676">
          <cell r="A9676">
            <v>32685</v>
          </cell>
          <cell r="B9676">
            <v>326.60001</v>
          </cell>
        </row>
        <row r="9677">
          <cell r="A9677">
            <v>32686</v>
          </cell>
          <cell r="B9677">
            <v>328.44</v>
          </cell>
        </row>
        <row r="9678">
          <cell r="A9678">
            <v>32687</v>
          </cell>
          <cell r="B9678">
            <v>325.81</v>
          </cell>
        </row>
        <row r="9679">
          <cell r="A9679">
            <v>32688</v>
          </cell>
          <cell r="B9679">
            <v>319.67998999999998</v>
          </cell>
        </row>
        <row r="9680">
          <cell r="A9680">
            <v>32689</v>
          </cell>
          <cell r="B9680">
            <v>317.98000999999999</v>
          </cell>
        </row>
        <row r="9681">
          <cell r="A9681">
            <v>32692</v>
          </cell>
          <cell r="B9681">
            <v>319.23000999999999</v>
          </cell>
        </row>
        <row r="9682">
          <cell r="A9682">
            <v>32694</v>
          </cell>
          <cell r="B9682">
            <v>320.64001000000002</v>
          </cell>
        </row>
        <row r="9683">
          <cell r="A9683">
            <v>32695</v>
          </cell>
          <cell r="B9683">
            <v>321.54998999999998</v>
          </cell>
        </row>
        <row r="9684">
          <cell r="A9684">
            <v>32696</v>
          </cell>
          <cell r="B9684">
            <v>324.91000000000003</v>
          </cell>
        </row>
        <row r="9685">
          <cell r="A9685">
            <v>32699</v>
          </cell>
          <cell r="B9685">
            <v>327.07001000000002</v>
          </cell>
        </row>
        <row r="9686">
          <cell r="A9686">
            <v>32700</v>
          </cell>
          <cell r="B9686">
            <v>328.78</v>
          </cell>
        </row>
        <row r="9687">
          <cell r="A9687">
            <v>32701</v>
          </cell>
          <cell r="B9687">
            <v>329.81</v>
          </cell>
        </row>
        <row r="9688">
          <cell r="A9688">
            <v>32702</v>
          </cell>
          <cell r="B9688">
            <v>329.95001000000002</v>
          </cell>
        </row>
        <row r="9689">
          <cell r="A9689">
            <v>32703</v>
          </cell>
          <cell r="B9689">
            <v>331.84</v>
          </cell>
        </row>
        <row r="9690">
          <cell r="A9690">
            <v>32706</v>
          </cell>
          <cell r="B9690">
            <v>332.44</v>
          </cell>
        </row>
        <row r="9691">
          <cell r="A9691">
            <v>32707</v>
          </cell>
          <cell r="B9691">
            <v>331.35001</v>
          </cell>
        </row>
        <row r="9692">
          <cell r="A9692">
            <v>32708</v>
          </cell>
          <cell r="B9692">
            <v>335.73000999999999</v>
          </cell>
        </row>
        <row r="9693">
          <cell r="A9693">
            <v>32709</v>
          </cell>
          <cell r="B9693">
            <v>333.51001000000002</v>
          </cell>
        </row>
        <row r="9694">
          <cell r="A9694">
            <v>32710</v>
          </cell>
          <cell r="B9694">
            <v>335.89999</v>
          </cell>
        </row>
        <row r="9695">
          <cell r="A9695">
            <v>32713</v>
          </cell>
          <cell r="B9695">
            <v>333.67000999999999</v>
          </cell>
        </row>
        <row r="9696">
          <cell r="A9696">
            <v>32714</v>
          </cell>
          <cell r="B9696">
            <v>333.88</v>
          </cell>
        </row>
        <row r="9697">
          <cell r="A9697">
            <v>32715</v>
          </cell>
          <cell r="B9697">
            <v>338.04998999999998</v>
          </cell>
        </row>
        <row r="9698">
          <cell r="A9698">
            <v>32716</v>
          </cell>
          <cell r="B9698">
            <v>341.98998999999998</v>
          </cell>
        </row>
        <row r="9699">
          <cell r="A9699">
            <v>32717</v>
          </cell>
          <cell r="B9699">
            <v>342.14999</v>
          </cell>
        </row>
        <row r="9700">
          <cell r="A9700">
            <v>32720</v>
          </cell>
          <cell r="B9700">
            <v>346.07999000000001</v>
          </cell>
        </row>
        <row r="9701">
          <cell r="A9701">
            <v>32721</v>
          </cell>
          <cell r="B9701">
            <v>343.75</v>
          </cell>
        </row>
        <row r="9702">
          <cell r="A9702">
            <v>32722</v>
          </cell>
          <cell r="B9702">
            <v>344.34</v>
          </cell>
        </row>
        <row r="9703">
          <cell r="A9703">
            <v>32723</v>
          </cell>
          <cell r="B9703">
            <v>344.73998999999998</v>
          </cell>
        </row>
        <row r="9704">
          <cell r="A9704">
            <v>32724</v>
          </cell>
          <cell r="B9704">
            <v>343.92000999999999</v>
          </cell>
        </row>
        <row r="9705">
          <cell r="A9705">
            <v>32727</v>
          </cell>
          <cell r="B9705">
            <v>349.41</v>
          </cell>
        </row>
        <row r="9706">
          <cell r="A9706">
            <v>32728</v>
          </cell>
          <cell r="B9706">
            <v>349.35001</v>
          </cell>
        </row>
        <row r="9707">
          <cell r="A9707">
            <v>32729</v>
          </cell>
          <cell r="B9707">
            <v>346.94</v>
          </cell>
        </row>
        <row r="9708">
          <cell r="A9708">
            <v>32730</v>
          </cell>
          <cell r="B9708">
            <v>348.25</v>
          </cell>
        </row>
        <row r="9709">
          <cell r="A9709">
            <v>32731</v>
          </cell>
          <cell r="B9709">
            <v>344.73998999999998</v>
          </cell>
        </row>
        <row r="9710">
          <cell r="A9710">
            <v>32734</v>
          </cell>
          <cell r="B9710">
            <v>343.06</v>
          </cell>
        </row>
        <row r="9711">
          <cell r="A9711">
            <v>32735</v>
          </cell>
          <cell r="B9711">
            <v>344.70999</v>
          </cell>
        </row>
        <row r="9712">
          <cell r="A9712">
            <v>32736</v>
          </cell>
          <cell r="B9712">
            <v>345.66</v>
          </cell>
        </row>
        <row r="9713">
          <cell r="A9713">
            <v>32737</v>
          </cell>
          <cell r="B9713">
            <v>344.45001000000002</v>
          </cell>
        </row>
        <row r="9714">
          <cell r="A9714">
            <v>32738</v>
          </cell>
          <cell r="B9714">
            <v>346.03</v>
          </cell>
        </row>
        <row r="9715">
          <cell r="A9715">
            <v>32741</v>
          </cell>
          <cell r="B9715">
            <v>340.67000999999999</v>
          </cell>
        </row>
        <row r="9716">
          <cell r="A9716">
            <v>32742</v>
          </cell>
          <cell r="B9716">
            <v>341.19</v>
          </cell>
        </row>
        <row r="9717">
          <cell r="A9717">
            <v>32743</v>
          </cell>
          <cell r="B9717">
            <v>344.70001000000002</v>
          </cell>
        </row>
        <row r="9718">
          <cell r="A9718">
            <v>32744</v>
          </cell>
          <cell r="B9718">
            <v>351.51999000000001</v>
          </cell>
        </row>
        <row r="9719">
          <cell r="A9719">
            <v>32745</v>
          </cell>
          <cell r="B9719">
            <v>350.51999000000001</v>
          </cell>
        </row>
        <row r="9720">
          <cell r="A9720">
            <v>32748</v>
          </cell>
          <cell r="B9720">
            <v>352.09</v>
          </cell>
        </row>
        <row r="9721">
          <cell r="A9721">
            <v>32749</v>
          </cell>
          <cell r="B9721">
            <v>349.84</v>
          </cell>
        </row>
        <row r="9722">
          <cell r="A9722">
            <v>32750</v>
          </cell>
          <cell r="B9722">
            <v>350.64999</v>
          </cell>
        </row>
        <row r="9723">
          <cell r="A9723">
            <v>32751</v>
          </cell>
          <cell r="B9723">
            <v>351.45001000000002</v>
          </cell>
        </row>
        <row r="9724">
          <cell r="A9724">
            <v>32752</v>
          </cell>
          <cell r="B9724">
            <v>353.73000999999999</v>
          </cell>
        </row>
        <row r="9725">
          <cell r="A9725">
            <v>32756</v>
          </cell>
          <cell r="B9725">
            <v>352.56</v>
          </cell>
        </row>
        <row r="9726">
          <cell r="A9726">
            <v>32757</v>
          </cell>
          <cell r="B9726">
            <v>349.23998999999998</v>
          </cell>
        </row>
        <row r="9727">
          <cell r="A9727">
            <v>32758</v>
          </cell>
          <cell r="B9727">
            <v>348.35001</v>
          </cell>
        </row>
        <row r="9728">
          <cell r="A9728">
            <v>32759</v>
          </cell>
          <cell r="B9728">
            <v>348.76001000000002</v>
          </cell>
        </row>
        <row r="9729">
          <cell r="A9729">
            <v>32762</v>
          </cell>
          <cell r="B9729">
            <v>347.66</v>
          </cell>
        </row>
        <row r="9730">
          <cell r="A9730">
            <v>32763</v>
          </cell>
          <cell r="B9730">
            <v>348.70001000000002</v>
          </cell>
        </row>
        <row r="9731">
          <cell r="A9731">
            <v>32764</v>
          </cell>
          <cell r="B9731">
            <v>345.45999</v>
          </cell>
        </row>
        <row r="9732">
          <cell r="A9732">
            <v>32765</v>
          </cell>
          <cell r="B9732">
            <v>343.16</v>
          </cell>
        </row>
        <row r="9733">
          <cell r="A9733">
            <v>32766</v>
          </cell>
          <cell r="B9733">
            <v>345.06</v>
          </cell>
        </row>
        <row r="9734">
          <cell r="A9734">
            <v>32769</v>
          </cell>
          <cell r="B9734">
            <v>346.73000999999999</v>
          </cell>
        </row>
        <row r="9735">
          <cell r="A9735">
            <v>32770</v>
          </cell>
          <cell r="B9735">
            <v>346.54998999999998</v>
          </cell>
        </row>
        <row r="9736">
          <cell r="A9736">
            <v>32771</v>
          </cell>
          <cell r="B9736">
            <v>346.47</v>
          </cell>
        </row>
        <row r="9737">
          <cell r="A9737">
            <v>32772</v>
          </cell>
          <cell r="B9737">
            <v>345.70001000000002</v>
          </cell>
        </row>
        <row r="9738">
          <cell r="A9738">
            <v>32773</v>
          </cell>
          <cell r="B9738">
            <v>347.04998999999998</v>
          </cell>
        </row>
        <row r="9739">
          <cell r="A9739">
            <v>32776</v>
          </cell>
          <cell r="B9739">
            <v>344.23000999999999</v>
          </cell>
        </row>
        <row r="9740">
          <cell r="A9740">
            <v>32777</v>
          </cell>
          <cell r="B9740">
            <v>344.32999000000001</v>
          </cell>
        </row>
        <row r="9741">
          <cell r="A9741">
            <v>32778</v>
          </cell>
          <cell r="B9741">
            <v>345.10001</v>
          </cell>
        </row>
        <row r="9742">
          <cell r="A9742">
            <v>32779</v>
          </cell>
          <cell r="B9742">
            <v>348.60001</v>
          </cell>
        </row>
        <row r="9743">
          <cell r="A9743">
            <v>32780</v>
          </cell>
          <cell r="B9743">
            <v>349.14999</v>
          </cell>
        </row>
        <row r="9744">
          <cell r="A9744">
            <v>32783</v>
          </cell>
          <cell r="B9744">
            <v>350.87</v>
          </cell>
        </row>
        <row r="9745">
          <cell r="A9745">
            <v>32784</v>
          </cell>
          <cell r="B9745">
            <v>354.70999</v>
          </cell>
        </row>
        <row r="9746">
          <cell r="A9746">
            <v>32785</v>
          </cell>
          <cell r="B9746">
            <v>356.94</v>
          </cell>
        </row>
        <row r="9747">
          <cell r="A9747">
            <v>32786</v>
          </cell>
          <cell r="B9747">
            <v>356.97</v>
          </cell>
        </row>
        <row r="9748">
          <cell r="A9748">
            <v>32787</v>
          </cell>
          <cell r="B9748">
            <v>358.78</v>
          </cell>
        </row>
        <row r="9749">
          <cell r="A9749">
            <v>32790</v>
          </cell>
          <cell r="B9749">
            <v>359.79998999999998</v>
          </cell>
        </row>
        <row r="9750">
          <cell r="A9750">
            <v>32791</v>
          </cell>
          <cell r="B9750">
            <v>359.13</v>
          </cell>
        </row>
        <row r="9751">
          <cell r="A9751">
            <v>32792</v>
          </cell>
          <cell r="B9751">
            <v>356.98998999999998</v>
          </cell>
        </row>
        <row r="9752">
          <cell r="A9752">
            <v>32793</v>
          </cell>
          <cell r="B9752">
            <v>355.39001000000002</v>
          </cell>
        </row>
        <row r="9753">
          <cell r="A9753">
            <v>32794</v>
          </cell>
          <cell r="B9753">
            <v>333.64999</v>
          </cell>
        </row>
        <row r="9754">
          <cell r="A9754">
            <v>32797</v>
          </cell>
          <cell r="B9754">
            <v>342.85001</v>
          </cell>
        </row>
        <row r="9755">
          <cell r="A9755">
            <v>32798</v>
          </cell>
          <cell r="B9755">
            <v>341.16</v>
          </cell>
        </row>
        <row r="9756">
          <cell r="A9756">
            <v>32799</v>
          </cell>
          <cell r="B9756">
            <v>341.76001000000002</v>
          </cell>
        </row>
        <row r="9757">
          <cell r="A9757">
            <v>32800</v>
          </cell>
          <cell r="B9757">
            <v>347.13</v>
          </cell>
        </row>
        <row r="9758">
          <cell r="A9758">
            <v>32801</v>
          </cell>
          <cell r="B9758">
            <v>347.16</v>
          </cell>
        </row>
        <row r="9759">
          <cell r="A9759">
            <v>32804</v>
          </cell>
          <cell r="B9759">
            <v>344.82999000000001</v>
          </cell>
        </row>
        <row r="9760">
          <cell r="A9760">
            <v>32805</v>
          </cell>
          <cell r="B9760">
            <v>343.70001000000002</v>
          </cell>
        </row>
        <row r="9761">
          <cell r="A9761">
            <v>32806</v>
          </cell>
          <cell r="B9761">
            <v>342.5</v>
          </cell>
        </row>
        <row r="9762">
          <cell r="A9762">
            <v>32807</v>
          </cell>
          <cell r="B9762">
            <v>337.92998999999998</v>
          </cell>
        </row>
        <row r="9763">
          <cell r="A9763">
            <v>32808</v>
          </cell>
          <cell r="B9763">
            <v>335.06</v>
          </cell>
        </row>
        <row r="9764">
          <cell r="A9764">
            <v>32811</v>
          </cell>
          <cell r="B9764">
            <v>335.07001000000002</v>
          </cell>
        </row>
        <row r="9765">
          <cell r="A9765">
            <v>32812</v>
          </cell>
          <cell r="B9765">
            <v>340.35998999999998</v>
          </cell>
        </row>
        <row r="9766">
          <cell r="A9766">
            <v>32813</v>
          </cell>
          <cell r="B9766">
            <v>341.20001000000002</v>
          </cell>
        </row>
        <row r="9767">
          <cell r="A9767">
            <v>32814</v>
          </cell>
          <cell r="B9767">
            <v>338.48000999999999</v>
          </cell>
        </row>
        <row r="9768">
          <cell r="A9768">
            <v>32815</v>
          </cell>
          <cell r="B9768">
            <v>337.62</v>
          </cell>
        </row>
        <row r="9769">
          <cell r="A9769">
            <v>32818</v>
          </cell>
          <cell r="B9769">
            <v>332.60998999999998</v>
          </cell>
        </row>
        <row r="9770">
          <cell r="A9770">
            <v>32819</v>
          </cell>
          <cell r="B9770">
            <v>334.81</v>
          </cell>
        </row>
        <row r="9771">
          <cell r="A9771">
            <v>32820</v>
          </cell>
          <cell r="B9771">
            <v>338.14999</v>
          </cell>
        </row>
        <row r="9772">
          <cell r="A9772">
            <v>32821</v>
          </cell>
          <cell r="B9772">
            <v>336.57001000000002</v>
          </cell>
        </row>
        <row r="9773">
          <cell r="A9773">
            <v>32822</v>
          </cell>
          <cell r="B9773">
            <v>339.10001</v>
          </cell>
        </row>
        <row r="9774">
          <cell r="A9774">
            <v>32825</v>
          </cell>
          <cell r="B9774">
            <v>339.54998999999998</v>
          </cell>
        </row>
        <row r="9775">
          <cell r="A9775">
            <v>32826</v>
          </cell>
          <cell r="B9775">
            <v>337.98998999999998</v>
          </cell>
        </row>
        <row r="9776">
          <cell r="A9776">
            <v>32827</v>
          </cell>
          <cell r="B9776">
            <v>340.54001</v>
          </cell>
        </row>
        <row r="9777">
          <cell r="A9777">
            <v>32828</v>
          </cell>
          <cell r="B9777">
            <v>340.57999000000001</v>
          </cell>
        </row>
        <row r="9778">
          <cell r="A9778">
            <v>32829</v>
          </cell>
          <cell r="B9778">
            <v>341.60998999999998</v>
          </cell>
        </row>
        <row r="9779">
          <cell r="A9779">
            <v>32832</v>
          </cell>
          <cell r="B9779">
            <v>339.35001</v>
          </cell>
        </row>
        <row r="9780">
          <cell r="A9780">
            <v>32833</v>
          </cell>
          <cell r="B9780">
            <v>339.59</v>
          </cell>
        </row>
        <row r="9781">
          <cell r="A9781">
            <v>32834</v>
          </cell>
          <cell r="B9781">
            <v>341.91</v>
          </cell>
        </row>
        <row r="9782">
          <cell r="A9782">
            <v>32836</v>
          </cell>
          <cell r="B9782">
            <v>343.97</v>
          </cell>
        </row>
        <row r="9783">
          <cell r="A9783">
            <v>32839</v>
          </cell>
          <cell r="B9783">
            <v>345.60998999999998</v>
          </cell>
        </row>
        <row r="9784">
          <cell r="A9784">
            <v>32840</v>
          </cell>
          <cell r="B9784">
            <v>345.76999000000001</v>
          </cell>
        </row>
        <row r="9785">
          <cell r="A9785">
            <v>32841</v>
          </cell>
          <cell r="B9785">
            <v>343.60001</v>
          </cell>
        </row>
        <row r="9786">
          <cell r="A9786">
            <v>32842</v>
          </cell>
          <cell r="B9786">
            <v>345.98998999999998</v>
          </cell>
        </row>
        <row r="9787">
          <cell r="A9787">
            <v>32843</v>
          </cell>
          <cell r="B9787">
            <v>350.63</v>
          </cell>
        </row>
        <row r="9788">
          <cell r="A9788">
            <v>32846</v>
          </cell>
          <cell r="B9788">
            <v>351.41</v>
          </cell>
        </row>
        <row r="9789">
          <cell r="A9789">
            <v>32847</v>
          </cell>
          <cell r="B9789">
            <v>349.57999000000001</v>
          </cell>
        </row>
        <row r="9790">
          <cell r="A9790">
            <v>32848</v>
          </cell>
          <cell r="B9790">
            <v>348.54998999999998</v>
          </cell>
        </row>
        <row r="9791">
          <cell r="A9791">
            <v>32849</v>
          </cell>
          <cell r="B9791">
            <v>347.59</v>
          </cell>
        </row>
        <row r="9792">
          <cell r="A9792">
            <v>32850</v>
          </cell>
          <cell r="B9792">
            <v>348.69</v>
          </cell>
        </row>
        <row r="9793">
          <cell r="A9793">
            <v>32853</v>
          </cell>
          <cell r="B9793">
            <v>348.56</v>
          </cell>
        </row>
        <row r="9794">
          <cell r="A9794">
            <v>32854</v>
          </cell>
          <cell r="B9794">
            <v>351.73000999999999</v>
          </cell>
        </row>
        <row r="9795">
          <cell r="A9795">
            <v>32855</v>
          </cell>
          <cell r="B9795">
            <v>352.75</v>
          </cell>
        </row>
        <row r="9796">
          <cell r="A9796">
            <v>32856</v>
          </cell>
          <cell r="B9796">
            <v>350.92998999999998</v>
          </cell>
        </row>
        <row r="9797">
          <cell r="A9797">
            <v>32857</v>
          </cell>
          <cell r="B9797">
            <v>350.14001000000002</v>
          </cell>
        </row>
        <row r="9798">
          <cell r="A9798">
            <v>32860</v>
          </cell>
          <cell r="B9798">
            <v>343.69</v>
          </cell>
        </row>
        <row r="9799">
          <cell r="A9799">
            <v>32861</v>
          </cell>
          <cell r="B9799">
            <v>342.45999</v>
          </cell>
        </row>
        <row r="9800">
          <cell r="A9800">
            <v>32862</v>
          </cell>
          <cell r="B9800">
            <v>342.84</v>
          </cell>
        </row>
        <row r="9801">
          <cell r="A9801">
            <v>32863</v>
          </cell>
          <cell r="B9801">
            <v>344.78</v>
          </cell>
        </row>
        <row r="9802">
          <cell r="A9802">
            <v>32864</v>
          </cell>
          <cell r="B9802">
            <v>347.42000999999999</v>
          </cell>
        </row>
        <row r="9803">
          <cell r="A9803">
            <v>32868</v>
          </cell>
          <cell r="B9803">
            <v>346.81</v>
          </cell>
        </row>
        <row r="9804">
          <cell r="A9804">
            <v>32869</v>
          </cell>
          <cell r="B9804">
            <v>348.81</v>
          </cell>
        </row>
        <row r="9805">
          <cell r="A9805">
            <v>32870</v>
          </cell>
          <cell r="B9805">
            <v>350.67000999999999</v>
          </cell>
        </row>
        <row r="9806">
          <cell r="A9806">
            <v>32871</v>
          </cell>
          <cell r="B9806">
            <v>353.39999</v>
          </cell>
        </row>
        <row r="9807">
          <cell r="A9807">
            <v>32875</v>
          </cell>
          <cell r="B9807">
            <v>359.69</v>
          </cell>
        </row>
        <row r="9808">
          <cell r="A9808">
            <v>32876</v>
          </cell>
          <cell r="B9808">
            <v>358.76001000000002</v>
          </cell>
        </row>
        <row r="9809">
          <cell r="A9809">
            <v>32877</v>
          </cell>
          <cell r="B9809">
            <v>355.67000999999999</v>
          </cell>
        </row>
        <row r="9810">
          <cell r="A9810">
            <v>32878</v>
          </cell>
          <cell r="B9810">
            <v>352.20001000000002</v>
          </cell>
        </row>
        <row r="9811">
          <cell r="A9811">
            <v>32881</v>
          </cell>
          <cell r="B9811">
            <v>353.79001</v>
          </cell>
        </row>
        <row r="9812">
          <cell r="A9812">
            <v>32882</v>
          </cell>
          <cell r="B9812">
            <v>349.62</v>
          </cell>
        </row>
        <row r="9813">
          <cell r="A9813">
            <v>32883</v>
          </cell>
          <cell r="B9813">
            <v>347.31</v>
          </cell>
        </row>
        <row r="9814">
          <cell r="A9814">
            <v>32884</v>
          </cell>
          <cell r="B9814">
            <v>348.53</v>
          </cell>
        </row>
        <row r="9815">
          <cell r="A9815">
            <v>32885</v>
          </cell>
          <cell r="B9815">
            <v>339.92998999999998</v>
          </cell>
        </row>
        <row r="9816">
          <cell r="A9816">
            <v>32888</v>
          </cell>
          <cell r="B9816">
            <v>337</v>
          </cell>
        </row>
        <row r="9817">
          <cell r="A9817">
            <v>32889</v>
          </cell>
          <cell r="B9817">
            <v>340.75</v>
          </cell>
        </row>
        <row r="9818">
          <cell r="A9818">
            <v>32890</v>
          </cell>
          <cell r="B9818">
            <v>337.39999</v>
          </cell>
        </row>
        <row r="9819">
          <cell r="A9819">
            <v>32891</v>
          </cell>
          <cell r="B9819">
            <v>338.19</v>
          </cell>
        </row>
        <row r="9820">
          <cell r="A9820">
            <v>32892</v>
          </cell>
          <cell r="B9820">
            <v>339.14999</v>
          </cell>
        </row>
        <row r="9821">
          <cell r="A9821">
            <v>32895</v>
          </cell>
          <cell r="B9821">
            <v>330.38</v>
          </cell>
        </row>
        <row r="9822">
          <cell r="A9822">
            <v>32896</v>
          </cell>
          <cell r="B9822">
            <v>331.60998999999998</v>
          </cell>
        </row>
        <row r="9823">
          <cell r="A9823">
            <v>32897</v>
          </cell>
          <cell r="B9823">
            <v>330.26001000000002</v>
          </cell>
        </row>
        <row r="9824">
          <cell r="A9824">
            <v>32898</v>
          </cell>
          <cell r="B9824">
            <v>326.07999000000001</v>
          </cell>
        </row>
        <row r="9825">
          <cell r="A9825">
            <v>32899</v>
          </cell>
          <cell r="B9825">
            <v>325.79998999999998</v>
          </cell>
        </row>
        <row r="9826">
          <cell r="A9826">
            <v>32902</v>
          </cell>
          <cell r="B9826">
            <v>325.20001000000002</v>
          </cell>
        </row>
        <row r="9827">
          <cell r="A9827">
            <v>32903</v>
          </cell>
          <cell r="B9827">
            <v>322.98000999999999</v>
          </cell>
        </row>
        <row r="9828">
          <cell r="A9828">
            <v>32904</v>
          </cell>
          <cell r="B9828">
            <v>329.07999000000001</v>
          </cell>
        </row>
        <row r="9829">
          <cell r="A9829">
            <v>32905</v>
          </cell>
          <cell r="B9829">
            <v>328.79001</v>
          </cell>
        </row>
        <row r="9830">
          <cell r="A9830">
            <v>32906</v>
          </cell>
          <cell r="B9830">
            <v>330.92000999999999</v>
          </cell>
        </row>
        <row r="9831">
          <cell r="A9831">
            <v>32909</v>
          </cell>
          <cell r="B9831">
            <v>331.85001</v>
          </cell>
        </row>
        <row r="9832">
          <cell r="A9832">
            <v>32910</v>
          </cell>
          <cell r="B9832">
            <v>329.66</v>
          </cell>
        </row>
        <row r="9833">
          <cell r="A9833">
            <v>32911</v>
          </cell>
          <cell r="B9833">
            <v>333.75</v>
          </cell>
        </row>
        <row r="9834">
          <cell r="A9834">
            <v>32912</v>
          </cell>
          <cell r="B9834">
            <v>332.95999</v>
          </cell>
        </row>
        <row r="9835">
          <cell r="A9835">
            <v>32913</v>
          </cell>
          <cell r="B9835">
            <v>333.62</v>
          </cell>
        </row>
        <row r="9836">
          <cell r="A9836">
            <v>32916</v>
          </cell>
          <cell r="B9836">
            <v>330.07999000000001</v>
          </cell>
        </row>
        <row r="9837">
          <cell r="A9837">
            <v>32917</v>
          </cell>
          <cell r="B9837">
            <v>331.01999000000001</v>
          </cell>
        </row>
        <row r="9838">
          <cell r="A9838">
            <v>32918</v>
          </cell>
          <cell r="B9838">
            <v>332.01001000000002</v>
          </cell>
        </row>
        <row r="9839">
          <cell r="A9839">
            <v>32919</v>
          </cell>
          <cell r="B9839">
            <v>334.89001000000002</v>
          </cell>
        </row>
        <row r="9840">
          <cell r="A9840">
            <v>32920</v>
          </cell>
          <cell r="B9840">
            <v>332.72</v>
          </cell>
        </row>
        <row r="9841">
          <cell r="A9841">
            <v>32924</v>
          </cell>
          <cell r="B9841">
            <v>327.98998999999998</v>
          </cell>
        </row>
        <row r="9842">
          <cell r="A9842">
            <v>32925</v>
          </cell>
          <cell r="B9842">
            <v>327.67000999999999</v>
          </cell>
        </row>
        <row r="9843">
          <cell r="A9843">
            <v>32926</v>
          </cell>
          <cell r="B9843">
            <v>325.70001000000002</v>
          </cell>
        </row>
        <row r="9844">
          <cell r="A9844">
            <v>32927</v>
          </cell>
          <cell r="B9844">
            <v>324.14999</v>
          </cell>
        </row>
        <row r="9845">
          <cell r="A9845">
            <v>32930</v>
          </cell>
          <cell r="B9845">
            <v>328.67000999999999</v>
          </cell>
        </row>
        <row r="9846">
          <cell r="A9846">
            <v>32931</v>
          </cell>
          <cell r="B9846">
            <v>330.26001000000002</v>
          </cell>
        </row>
        <row r="9847">
          <cell r="A9847">
            <v>32932</v>
          </cell>
          <cell r="B9847">
            <v>331.89001000000002</v>
          </cell>
        </row>
        <row r="9848">
          <cell r="A9848">
            <v>32933</v>
          </cell>
          <cell r="B9848">
            <v>332.73998999999998</v>
          </cell>
        </row>
        <row r="9849">
          <cell r="A9849">
            <v>32934</v>
          </cell>
          <cell r="B9849">
            <v>335.54001</v>
          </cell>
        </row>
        <row r="9850">
          <cell r="A9850">
            <v>32937</v>
          </cell>
          <cell r="B9850">
            <v>333.73998999999998</v>
          </cell>
        </row>
        <row r="9851">
          <cell r="A9851">
            <v>32938</v>
          </cell>
          <cell r="B9851">
            <v>337.92998999999998</v>
          </cell>
        </row>
        <row r="9852">
          <cell r="A9852">
            <v>32939</v>
          </cell>
          <cell r="B9852">
            <v>336.95001000000002</v>
          </cell>
        </row>
        <row r="9853">
          <cell r="A9853">
            <v>32940</v>
          </cell>
          <cell r="B9853">
            <v>340.26999000000001</v>
          </cell>
        </row>
        <row r="9854">
          <cell r="A9854">
            <v>32941</v>
          </cell>
          <cell r="B9854">
            <v>337.92998999999998</v>
          </cell>
        </row>
        <row r="9855">
          <cell r="A9855">
            <v>32944</v>
          </cell>
          <cell r="B9855">
            <v>338.67000999999999</v>
          </cell>
        </row>
        <row r="9856">
          <cell r="A9856">
            <v>32945</v>
          </cell>
          <cell r="B9856">
            <v>336</v>
          </cell>
        </row>
        <row r="9857">
          <cell r="A9857">
            <v>32946</v>
          </cell>
          <cell r="B9857">
            <v>336.87</v>
          </cell>
        </row>
        <row r="9858">
          <cell r="A9858">
            <v>32947</v>
          </cell>
          <cell r="B9858">
            <v>338.07001000000002</v>
          </cell>
        </row>
        <row r="9859">
          <cell r="A9859">
            <v>32948</v>
          </cell>
          <cell r="B9859">
            <v>341.91</v>
          </cell>
        </row>
        <row r="9860">
          <cell r="A9860">
            <v>32951</v>
          </cell>
          <cell r="B9860">
            <v>343.53</v>
          </cell>
        </row>
        <row r="9861">
          <cell r="A9861">
            <v>32952</v>
          </cell>
          <cell r="B9861">
            <v>341.57001000000002</v>
          </cell>
        </row>
        <row r="9862">
          <cell r="A9862">
            <v>32953</v>
          </cell>
          <cell r="B9862">
            <v>339.73998999999998</v>
          </cell>
        </row>
        <row r="9863">
          <cell r="A9863">
            <v>32954</v>
          </cell>
          <cell r="B9863">
            <v>335.69</v>
          </cell>
        </row>
        <row r="9864">
          <cell r="A9864">
            <v>32955</v>
          </cell>
          <cell r="B9864">
            <v>337.22</v>
          </cell>
        </row>
        <row r="9865">
          <cell r="A9865">
            <v>32958</v>
          </cell>
          <cell r="B9865">
            <v>337.63</v>
          </cell>
        </row>
        <row r="9866">
          <cell r="A9866">
            <v>32959</v>
          </cell>
          <cell r="B9866">
            <v>341.5</v>
          </cell>
        </row>
        <row r="9867">
          <cell r="A9867">
            <v>32960</v>
          </cell>
          <cell r="B9867">
            <v>342</v>
          </cell>
        </row>
        <row r="9868">
          <cell r="A9868">
            <v>32961</v>
          </cell>
          <cell r="B9868">
            <v>340.79001</v>
          </cell>
        </row>
        <row r="9869">
          <cell r="A9869">
            <v>32962</v>
          </cell>
          <cell r="B9869">
            <v>339.94</v>
          </cell>
        </row>
        <row r="9870">
          <cell r="A9870">
            <v>32965</v>
          </cell>
          <cell r="B9870">
            <v>338.70001000000002</v>
          </cell>
        </row>
        <row r="9871">
          <cell r="A9871">
            <v>32966</v>
          </cell>
          <cell r="B9871">
            <v>343.64001000000002</v>
          </cell>
        </row>
        <row r="9872">
          <cell r="A9872">
            <v>32967</v>
          </cell>
          <cell r="B9872">
            <v>341.09</v>
          </cell>
        </row>
        <row r="9873">
          <cell r="A9873">
            <v>32968</v>
          </cell>
          <cell r="B9873">
            <v>340.73000999999999</v>
          </cell>
        </row>
        <row r="9874">
          <cell r="A9874">
            <v>32969</v>
          </cell>
          <cell r="B9874">
            <v>340.07999000000001</v>
          </cell>
        </row>
        <row r="9875">
          <cell r="A9875">
            <v>32972</v>
          </cell>
          <cell r="B9875">
            <v>341.37</v>
          </cell>
        </row>
        <row r="9876">
          <cell r="A9876">
            <v>32973</v>
          </cell>
          <cell r="B9876">
            <v>342.07001000000002</v>
          </cell>
        </row>
        <row r="9877">
          <cell r="A9877">
            <v>32974</v>
          </cell>
          <cell r="B9877">
            <v>341.92000999999999</v>
          </cell>
        </row>
        <row r="9878">
          <cell r="A9878">
            <v>32975</v>
          </cell>
          <cell r="B9878">
            <v>344.34</v>
          </cell>
        </row>
        <row r="9879">
          <cell r="A9879">
            <v>32979</v>
          </cell>
          <cell r="B9879">
            <v>344.73998999999998</v>
          </cell>
        </row>
        <row r="9880">
          <cell r="A9880">
            <v>32980</v>
          </cell>
          <cell r="B9880">
            <v>344.67998999999998</v>
          </cell>
        </row>
        <row r="9881">
          <cell r="A9881">
            <v>32981</v>
          </cell>
          <cell r="B9881">
            <v>340.72</v>
          </cell>
        </row>
        <row r="9882">
          <cell r="A9882">
            <v>32982</v>
          </cell>
          <cell r="B9882">
            <v>338.09</v>
          </cell>
        </row>
        <row r="9883">
          <cell r="A9883">
            <v>32983</v>
          </cell>
          <cell r="B9883">
            <v>335.12</v>
          </cell>
        </row>
        <row r="9884">
          <cell r="A9884">
            <v>32986</v>
          </cell>
          <cell r="B9884">
            <v>331.04998999999998</v>
          </cell>
        </row>
        <row r="9885">
          <cell r="A9885">
            <v>32987</v>
          </cell>
          <cell r="B9885">
            <v>330.35998999999998</v>
          </cell>
        </row>
        <row r="9886">
          <cell r="A9886">
            <v>32988</v>
          </cell>
          <cell r="B9886">
            <v>332.03</v>
          </cell>
        </row>
        <row r="9887">
          <cell r="A9887">
            <v>32989</v>
          </cell>
          <cell r="B9887">
            <v>332.92000999999999</v>
          </cell>
        </row>
        <row r="9888">
          <cell r="A9888">
            <v>32990</v>
          </cell>
          <cell r="B9888">
            <v>329.10998999999998</v>
          </cell>
        </row>
        <row r="9889">
          <cell r="A9889">
            <v>32993</v>
          </cell>
          <cell r="B9889">
            <v>330.79998999999998</v>
          </cell>
        </row>
        <row r="9890">
          <cell r="A9890">
            <v>32994</v>
          </cell>
          <cell r="B9890">
            <v>332.25</v>
          </cell>
        </row>
        <row r="9891">
          <cell r="A9891">
            <v>32995</v>
          </cell>
          <cell r="B9891">
            <v>334.48000999999999</v>
          </cell>
        </row>
        <row r="9892">
          <cell r="A9892">
            <v>32996</v>
          </cell>
          <cell r="B9892">
            <v>335.57001000000002</v>
          </cell>
        </row>
        <row r="9893">
          <cell r="A9893">
            <v>32997</v>
          </cell>
          <cell r="B9893">
            <v>338.39001000000002</v>
          </cell>
        </row>
        <row r="9894">
          <cell r="A9894">
            <v>33000</v>
          </cell>
          <cell r="B9894">
            <v>340.53</v>
          </cell>
        </row>
        <row r="9895">
          <cell r="A9895">
            <v>33001</v>
          </cell>
          <cell r="B9895">
            <v>342.01001000000002</v>
          </cell>
        </row>
        <row r="9896">
          <cell r="A9896">
            <v>33002</v>
          </cell>
          <cell r="B9896">
            <v>342.85998999999998</v>
          </cell>
        </row>
        <row r="9897">
          <cell r="A9897">
            <v>33003</v>
          </cell>
          <cell r="B9897">
            <v>343.82001000000002</v>
          </cell>
        </row>
        <row r="9898">
          <cell r="A9898">
            <v>33004</v>
          </cell>
          <cell r="B9898">
            <v>352</v>
          </cell>
        </row>
        <row r="9899">
          <cell r="A9899">
            <v>33007</v>
          </cell>
          <cell r="B9899">
            <v>354.75</v>
          </cell>
        </row>
        <row r="9900">
          <cell r="A9900">
            <v>33008</v>
          </cell>
          <cell r="B9900">
            <v>354.28</v>
          </cell>
        </row>
        <row r="9901">
          <cell r="A9901">
            <v>33009</v>
          </cell>
          <cell r="B9901">
            <v>354</v>
          </cell>
        </row>
        <row r="9902">
          <cell r="A9902">
            <v>33010</v>
          </cell>
          <cell r="B9902">
            <v>354.47</v>
          </cell>
        </row>
        <row r="9903">
          <cell r="A9903">
            <v>33011</v>
          </cell>
          <cell r="B9903">
            <v>354.64001000000002</v>
          </cell>
        </row>
        <row r="9904">
          <cell r="A9904">
            <v>33014</v>
          </cell>
          <cell r="B9904">
            <v>358</v>
          </cell>
        </row>
        <row r="9905">
          <cell r="A9905">
            <v>33015</v>
          </cell>
          <cell r="B9905">
            <v>358.42998999999998</v>
          </cell>
        </row>
        <row r="9906">
          <cell r="A9906">
            <v>33016</v>
          </cell>
          <cell r="B9906">
            <v>359.29001</v>
          </cell>
        </row>
        <row r="9907">
          <cell r="A9907">
            <v>33017</v>
          </cell>
          <cell r="B9907">
            <v>358.41</v>
          </cell>
        </row>
        <row r="9908">
          <cell r="A9908">
            <v>33018</v>
          </cell>
          <cell r="B9908">
            <v>354.57999000000001</v>
          </cell>
        </row>
        <row r="9909">
          <cell r="A9909">
            <v>33022</v>
          </cell>
          <cell r="B9909">
            <v>360.64999</v>
          </cell>
        </row>
        <row r="9910">
          <cell r="A9910">
            <v>33023</v>
          </cell>
          <cell r="B9910">
            <v>360.85998999999998</v>
          </cell>
        </row>
        <row r="9911">
          <cell r="A9911">
            <v>33024</v>
          </cell>
          <cell r="B9911">
            <v>361.23000999999999</v>
          </cell>
        </row>
        <row r="9912">
          <cell r="A9912">
            <v>33025</v>
          </cell>
          <cell r="B9912">
            <v>363.16</v>
          </cell>
        </row>
        <row r="9913">
          <cell r="A9913">
            <v>33028</v>
          </cell>
          <cell r="B9913">
            <v>367.39999</v>
          </cell>
        </row>
        <row r="9914">
          <cell r="A9914">
            <v>33029</v>
          </cell>
          <cell r="B9914">
            <v>366.64001000000002</v>
          </cell>
        </row>
        <row r="9915">
          <cell r="A9915">
            <v>33030</v>
          </cell>
          <cell r="B9915">
            <v>364.95999</v>
          </cell>
        </row>
        <row r="9916">
          <cell r="A9916">
            <v>33031</v>
          </cell>
          <cell r="B9916">
            <v>363.14999</v>
          </cell>
        </row>
        <row r="9917">
          <cell r="A9917">
            <v>33032</v>
          </cell>
          <cell r="B9917">
            <v>358.70999</v>
          </cell>
        </row>
        <row r="9918">
          <cell r="A9918">
            <v>33035</v>
          </cell>
          <cell r="B9918">
            <v>361.63</v>
          </cell>
        </row>
        <row r="9919">
          <cell r="A9919">
            <v>33036</v>
          </cell>
          <cell r="B9919">
            <v>366.25</v>
          </cell>
        </row>
        <row r="9920">
          <cell r="A9920">
            <v>33037</v>
          </cell>
          <cell r="B9920">
            <v>364.89999</v>
          </cell>
        </row>
        <row r="9921">
          <cell r="A9921">
            <v>33038</v>
          </cell>
          <cell r="B9921">
            <v>362.89999</v>
          </cell>
        </row>
        <row r="9922">
          <cell r="A9922">
            <v>33039</v>
          </cell>
          <cell r="B9922">
            <v>362.91</v>
          </cell>
        </row>
        <row r="9923">
          <cell r="A9923">
            <v>33042</v>
          </cell>
          <cell r="B9923">
            <v>356.88</v>
          </cell>
        </row>
        <row r="9924">
          <cell r="A9924">
            <v>33043</v>
          </cell>
          <cell r="B9924">
            <v>358.47</v>
          </cell>
        </row>
        <row r="9925">
          <cell r="A9925">
            <v>33044</v>
          </cell>
          <cell r="B9925">
            <v>359.10001</v>
          </cell>
        </row>
        <row r="9926">
          <cell r="A9926">
            <v>33045</v>
          </cell>
          <cell r="B9926">
            <v>360.47</v>
          </cell>
        </row>
        <row r="9927">
          <cell r="A9927">
            <v>33046</v>
          </cell>
          <cell r="B9927">
            <v>355.42998999999998</v>
          </cell>
        </row>
        <row r="9928">
          <cell r="A9928">
            <v>33049</v>
          </cell>
          <cell r="B9928">
            <v>352.31</v>
          </cell>
        </row>
        <row r="9929">
          <cell r="A9929">
            <v>33050</v>
          </cell>
          <cell r="B9929">
            <v>352.06</v>
          </cell>
        </row>
        <row r="9930">
          <cell r="A9930">
            <v>33051</v>
          </cell>
          <cell r="B9930">
            <v>355.14001000000002</v>
          </cell>
        </row>
        <row r="9931">
          <cell r="A9931">
            <v>33052</v>
          </cell>
          <cell r="B9931">
            <v>357.63</v>
          </cell>
        </row>
        <row r="9932">
          <cell r="A9932">
            <v>33053</v>
          </cell>
          <cell r="B9932">
            <v>358.01999000000001</v>
          </cell>
        </row>
        <row r="9933">
          <cell r="A9933">
            <v>33056</v>
          </cell>
          <cell r="B9933">
            <v>359.54001</v>
          </cell>
        </row>
        <row r="9934">
          <cell r="A9934">
            <v>33057</v>
          </cell>
          <cell r="B9934">
            <v>360.16</v>
          </cell>
        </row>
        <row r="9935">
          <cell r="A9935">
            <v>33059</v>
          </cell>
          <cell r="B9935">
            <v>355.67998999999998</v>
          </cell>
        </row>
        <row r="9936">
          <cell r="A9936">
            <v>33060</v>
          </cell>
          <cell r="B9936">
            <v>358.42000999999999</v>
          </cell>
        </row>
        <row r="9937">
          <cell r="A9937">
            <v>33063</v>
          </cell>
          <cell r="B9937">
            <v>359.51999000000001</v>
          </cell>
        </row>
        <row r="9938">
          <cell r="A9938">
            <v>33064</v>
          </cell>
          <cell r="B9938">
            <v>356.48998999999998</v>
          </cell>
        </row>
        <row r="9939">
          <cell r="A9939">
            <v>33065</v>
          </cell>
          <cell r="B9939">
            <v>361.23000999999999</v>
          </cell>
        </row>
        <row r="9940">
          <cell r="A9940">
            <v>33066</v>
          </cell>
          <cell r="B9940">
            <v>365.44</v>
          </cell>
        </row>
        <row r="9941">
          <cell r="A9941">
            <v>33067</v>
          </cell>
          <cell r="B9941">
            <v>367.31</v>
          </cell>
        </row>
        <row r="9942">
          <cell r="A9942">
            <v>33070</v>
          </cell>
          <cell r="B9942">
            <v>368.95001000000002</v>
          </cell>
        </row>
        <row r="9943">
          <cell r="A9943">
            <v>33071</v>
          </cell>
          <cell r="B9943">
            <v>367.51999000000001</v>
          </cell>
        </row>
        <row r="9944">
          <cell r="A9944">
            <v>33072</v>
          </cell>
          <cell r="B9944">
            <v>364.22</v>
          </cell>
        </row>
        <row r="9945">
          <cell r="A9945">
            <v>33073</v>
          </cell>
          <cell r="B9945">
            <v>365.32001000000002</v>
          </cell>
        </row>
        <row r="9946">
          <cell r="A9946">
            <v>33074</v>
          </cell>
          <cell r="B9946">
            <v>361.60998999999998</v>
          </cell>
        </row>
        <row r="9947">
          <cell r="A9947">
            <v>33077</v>
          </cell>
          <cell r="B9947">
            <v>355.31</v>
          </cell>
        </row>
        <row r="9948">
          <cell r="A9948">
            <v>33078</v>
          </cell>
          <cell r="B9948">
            <v>355.79001</v>
          </cell>
        </row>
        <row r="9949">
          <cell r="A9949">
            <v>33079</v>
          </cell>
          <cell r="B9949">
            <v>357.09</v>
          </cell>
        </row>
        <row r="9950">
          <cell r="A9950">
            <v>33080</v>
          </cell>
          <cell r="B9950">
            <v>355.91</v>
          </cell>
        </row>
        <row r="9951">
          <cell r="A9951">
            <v>33081</v>
          </cell>
          <cell r="B9951">
            <v>353.44</v>
          </cell>
        </row>
        <row r="9952">
          <cell r="A9952">
            <v>33084</v>
          </cell>
          <cell r="B9952">
            <v>355.54998999999998</v>
          </cell>
        </row>
        <row r="9953">
          <cell r="A9953">
            <v>33085</v>
          </cell>
          <cell r="B9953">
            <v>356.14999</v>
          </cell>
        </row>
        <row r="9954">
          <cell r="A9954">
            <v>33086</v>
          </cell>
          <cell r="B9954">
            <v>355.51999000000001</v>
          </cell>
        </row>
        <row r="9955">
          <cell r="A9955">
            <v>33087</v>
          </cell>
          <cell r="B9955">
            <v>351.48000999999999</v>
          </cell>
        </row>
        <row r="9956">
          <cell r="A9956">
            <v>33088</v>
          </cell>
          <cell r="B9956">
            <v>344.85998999999998</v>
          </cell>
        </row>
        <row r="9957">
          <cell r="A9957">
            <v>33091</v>
          </cell>
          <cell r="B9957">
            <v>334.42998999999998</v>
          </cell>
        </row>
        <row r="9958">
          <cell r="A9958">
            <v>33092</v>
          </cell>
          <cell r="B9958">
            <v>334.82999000000001</v>
          </cell>
        </row>
        <row r="9959">
          <cell r="A9959">
            <v>33093</v>
          </cell>
          <cell r="B9959">
            <v>338.35001</v>
          </cell>
        </row>
        <row r="9960">
          <cell r="A9960">
            <v>33094</v>
          </cell>
          <cell r="B9960">
            <v>339.94</v>
          </cell>
        </row>
        <row r="9961">
          <cell r="A9961">
            <v>33095</v>
          </cell>
          <cell r="B9961">
            <v>335.51999000000001</v>
          </cell>
        </row>
        <row r="9962">
          <cell r="A9962">
            <v>33098</v>
          </cell>
          <cell r="B9962">
            <v>338.84</v>
          </cell>
        </row>
        <row r="9963">
          <cell r="A9963">
            <v>33099</v>
          </cell>
          <cell r="B9963">
            <v>339.39001000000002</v>
          </cell>
        </row>
        <row r="9964">
          <cell r="A9964">
            <v>33100</v>
          </cell>
          <cell r="B9964">
            <v>340.06</v>
          </cell>
        </row>
        <row r="9965">
          <cell r="A9965">
            <v>33101</v>
          </cell>
          <cell r="B9965">
            <v>332.39001000000002</v>
          </cell>
        </row>
        <row r="9966">
          <cell r="A9966">
            <v>33102</v>
          </cell>
          <cell r="B9966">
            <v>327.82999000000001</v>
          </cell>
        </row>
        <row r="9967">
          <cell r="A9967">
            <v>33105</v>
          </cell>
          <cell r="B9967">
            <v>328.51001000000002</v>
          </cell>
        </row>
        <row r="9968">
          <cell r="A9968">
            <v>33106</v>
          </cell>
          <cell r="B9968">
            <v>321.85998999999998</v>
          </cell>
        </row>
        <row r="9969">
          <cell r="A9969">
            <v>33107</v>
          </cell>
          <cell r="B9969">
            <v>316.54998999999998</v>
          </cell>
        </row>
        <row r="9970">
          <cell r="A9970">
            <v>33108</v>
          </cell>
          <cell r="B9970">
            <v>307.06</v>
          </cell>
        </row>
        <row r="9971">
          <cell r="A9971">
            <v>33109</v>
          </cell>
          <cell r="B9971">
            <v>311.51001000000002</v>
          </cell>
        </row>
        <row r="9972">
          <cell r="A9972">
            <v>33112</v>
          </cell>
          <cell r="B9972">
            <v>321.44</v>
          </cell>
        </row>
        <row r="9973">
          <cell r="A9973">
            <v>33113</v>
          </cell>
          <cell r="B9973">
            <v>321.33999999999997</v>
          </cell>
        </row>
        <row r="9974">
          <cell r="A9974">
            <v>33114</v>
          </cell>
          <cell r="B9974">
            <v>324.19</v>
          </cell>
        </row>
        <row r="9975">
          <cell r="A9975">
            <v>33115</v>
          </cell>
          <cell r="B9975">
            <v>318.70999</v>
          </cell>
        </row>
        <row r="9976">
          <cell r="A9976">
            <v>33116</v>
          </cell>
          <cell r="B9976">
            <v>322.56</v>
          </cell>
        </row>
        <row r="9977">
          <cell r="A9977">
            <v>33120</v>
          </cell>
          <cell r="B9977">
            <v>323.08999999999997</v>
          </cell>
        </row>
        <row r="9978">
          <cell r="A9978">
            <v>33121</v>
          </cell>
          <cell r="B9978">
            <v>324.39001000000002</v>
          </cell>
        </row>
        <row r="9979">
          <cell r="A9979">
            <v>33122</v>
          </cell>
          <cell r="B9979">
            <v>320.45999</v>
          </cell>
        </row>
        <row r="9980">
          <cell r="A9980">
            <v>33123</v>
          </cell>
          <cell r="B9980">
            <v>323.39999</v>
          </cell>
        </row>
        <row r="9981">
          <cell r="A9981">
            <v>33126</v>
          </cell>
          <cell r="B9981">
            <v>321.63</v>
          </cell>
        </row>
        <row r="9982">
          <cell r="A9982">
            <v>33127</v>
          </cell>
          <cell r="B9982">
            <v>321.04001</v>
          </cell>
        </row>
        <row r="9983">
          <cell r="A9983">
            <v>33128</v>
          </cell>
          <cell r="B9983">
            <v>322.54001</v>
          </cell>
        </row>
        <row r="9984">
          <cell r="A9984">
            <v>33129</v>
          </cell>
          <cell r="B9984">
            <v>318.64999</v>
          </cell>
        </row>
        <row r="9985">
          <cell r="A9985">
            <v>33130</v>
          </cell>
          <cell r="B9985">
            <v>316.82999000000001</v>
          </cell>
        </row>
        <row r="9986">
          <cell r="A9986">
            <v>33133</v>
          </cell>
          <cell r="B9986">
            <v>317.76999000000001</v>
          </cell>
        </row>
        <row r="9987">
          <cell r="A9987">
            <v>33134</v>
          </cell>
          <cell r="B9987">
            <v>318.60001</v>
          </cell>
        </row>
        <row r="9988">
          <cell r="A9988">
            <v>33135</v>
          </cell>
          <cell r="B9988">
            <v>316.60001</v>
          </cell>
        </row>
        <row r="9989">
          <cell r="A9989">
            <v>33136</v>
          </cell>
          <cell r="B9989">
            <v>311.48000999999999</v>
          </cell>
        </row>
        <row r="9990">
          <cell r="A9990">
            <v>33137</v>
          </cell>
          <cell r="B9990">
            <v>311.32001000000002</v>
          </cell>
        </row>
        <row r="9991">
          <cell r="A9991">
            <v>33140</v>
          </cell>
          <cell r="B9991">
            <v>304.58999999999997</v>
          </cell>
        </row>
        <row r="9992">
          <cell r="A9992">
            <v>33141</v>
          </cell>
          <cell r="B9992">
            <v>308.26001000000002</v>
          </cell>
        </row>
        <row r="9993">
          <cell r="A9993">
            <v>33142</v>
          </cell>
          <cell r="B9993">
            <v>305.06</v>
          </cell>
        </row>
        <row r="9994">
          <cell r="A9994">
            <v>33143</v>
          </cell>
          <cell r="B9994">
            <v>300.97000000000003</v>
          </cell>
        </row>
        <row r="9995">
          <cell r="A9995">
            <v>33144</v>
          </cell>
          <cell r="B9995">
            <v>306.04998999999998</v>
          </cell>
        </row>
        <row r="9996">
          <cell r="A9996">
            <v>33147</v>
          </cell>
          <cell r="B9996">
            <v>314.94</v>
          </cell>
        </row>
        <row r="9997">
          <cell r="A9997">
            <v>33148</v>
          </cell>
          <cell r="B9997">
            <v>315.20999</v>
          </cell>
        </row>
        <row r="9998">
          <cell r="A9998">
            <v>33149</v>
          </cell>
          <cell r="B9998">
            <v>311.39999</v>
          </cell>
        </row>
        <row r="9999">
          <cell r="A9999">
            <v>33150</v>
          </cell>
          <cell r="B9999">
            <v>312.69</v>
          </cell>
        </row>
        <row r="10000">
          <cell r="A10000">
            <v>33151</v>
          </cell>
          <cell r="B10000">
            <v>311.5</v>
          </cell>
        </row>
        <row r="10001">
          <cell r="A10001">
            <v>33154</v>
          </cell>
          <cell r="B10001">
            <v>313.48000999999999</v>
          </cell>
        </row>
        <row r="10002">
          <cell r="A10002">
            <v>33155</v>
          </cell>
          <cell r="B10002">
            <v>305.10001</v>
          </cell>
        </row>
        <row r="10003">
          <cell r="A10003">
            <v>33156</v>
          </cell>
          <cell r="B10003">
            <v>300.39001000000002</v>
          </cell>
        </row>
        <row r="10004">
          <cell r="A10004">
            <v>33157</v>
          </cell>
          <cell r="B10004">
            <v>295.45999</v>
          </cell>
        </row>
        <row r="10005">
          <cell r="A10005">
            <v>33158</v>
          </cell>
          <cell r="B10005">
            <v>300.02999999999997</v>
          </cell>
        </row>
        <row r="10006">
          <cell r="A10006">
            <v>33161</v>
          </cell>
          <cell r="B10006">
            <v>303.23000999999999</v>
          </cell>
        </row>
        <row r="10007">
          <cell r="A10007">
            <v>33162</v>
          </cell>
          <cell r="B10007">
            <v>298.92000999999999</v>
          </cell>
        </row>
        <row r="10008">
          <cell r="A10008">
            <v>33163</v>
          </cell>
          <cell r="B10008">
            <v>298.76001000000002</v>
          </cell>
        </row>
        <row r="10009">
          <cell r="A10009">
            <v>33164</v>
          </cell>
          <cell r="B10009">
            <v>305.73998999999998</v>
          </cell>
        </row>
        <row r="10010">
          <cell r="A10010">
            <v>33165</v>
          </cell>
          <cell r="B10010">
            <v>312.48000999999999</v>
          </cell>
        </row>
        <row r="10011">
          <cell r="A10011">
            <v>33168</v>
          </cell>
          <cell r="B10011">
            <v>314.76001000000002</v>
          </cell>
        </row>
        <row r="10012">
          <cell r="A10012">
            <v>33169</v>
          </cell>
          <cell r="B10012">
            <v>312.35998999999998</v>
          </cell>
        </row>
        <row r="10013">
          <cell r="A10013">
            <v>33170</v>
          </cell>
          <cell r="B10013">
            <v>312.60001</v>
          </cell>
        </row>
        <row r="10014">
          <cell r="A10014">
            <v>33171</v>
          </cell>
          <cell r="B10014">
            <v>310.17000999999999</v>
          </cell>
        </row>
        <row r="10015">
          <cell r="A10015">
            <v>33172</v>
          </cell>
          <cell r="B10015">
            <v>304.70999</v>
          </cell>
        </row>
        <row r="10016">
          <cell r="A10016">
            <v>33175</v>
          </cell>
          <cell r="B10016">
            <v>301.88</v>
          </cell>
        </row>
        <row r="10017">
          <cell r="A10017">
            <v>33176</v>
          </cell>
          <cell r="B10017">
            <v>304.06</v>
          </cell>
        </row>
        <row r="10018">
          <cell r="A10018">
            <v>33177</v>
          </cell>
          <cell r="B10018">
            <v>304</v>
          </cell>
        </row>
        <row r="10019">
          <cell r="A10019">
            <v>33178</v>
          </cell>
          <cell r="B10019">
            <v>307.01999000000001</v>
          </cell>
        </row>
        <row r="10020">
          <cell r="A10020">
            <v>33179</v>
          </cell>
          <cell r="B10020">
            <v>311.85001</v>
          </cell>
        </row>
        <row r="10021">
          <cell r="A10021">
            <v>33182</v>
          </cell>
          <cell r="B10021">
            <v>314.58999999999997</v>
          </cell>
        </row>
        <row r="10022">
          <cell r="A10022">
            <v>33183</v>
          </cell>
          <cell r="B10022">
            <v>311.62</v>
          </cell>
        </row>
        <row r="10023">
          <cell r="A10023">
            <v>33184</v>
          </cell>
          <cell r="B10023">
            <v>306.01001000000002</v>
          </cell>
        </row>
        <row r="10024">
          <cell r="A10024">
            <v>33185</v>
          </cell>
          <cell r="B10024">
            <v>307.60998999999998</v>
          </cell>
        </row>
        <row r="10025">
          <cell r="A10025">
            <v>33186</v>
          </cell>
          <cell r="B10025">
            <v>313.73998999999998</v>
          </cell>
        </row>
        <row r="10026">
          <cell r="A10026">
            <v>33189</v>
          </cell>
          <cell r="B10026">
            <v>319.48000999999999</v>
          </cell>
        </row>
        <row r="10027">
          <cell r="A10027">
            <v>33190</v>
          </cell>
          <cell r="B10027">
            <v>317.67000999999999</v>
          </cell>
        </row>
        <row r="10028">
          <cell r="A10028">
            <v>33191</v>
          </cell>
          <cell r="B10028">
            <v>320.39999</v>
          </cell>
        </row>
        <row r="10029">
          <cell r="A10029">
            <v>33192</v>
          </cell>
          <cell r="B10029">
            <v>317.01999000000001</v>
          </cell>
        </row>
        <row r="10030">
          <cell r="A10030">
            <v>33193</v>
          </cell>
          <cell r="B10030">
            <v>317.12</v>
          </cell>
        </row>
        <row r="10031">
          <cell r="A10031">
            <v>33196</v>
          </cell>
          <cell r="B10031">
            <v>319.33999999999997</v>
          </cell>
        </row>
        <row r="10032">
          <cell r="A10032">
            <v>33197</v>
          </cell>
          <cell r="B10032">
            <v>315.31</v>
          </cell>
        </row>
        <row r="10033">
          <cell r="A10033">
            <v>33198</v>
          </cell>
          <cell r="B10033">
            <v>316.02999999999997</v>
          </cell>
        </row>
        <row r="10034">
          <cell r="A10034">
            <v>33200</v>
          </cell>
          <cell r="B10034">
            <v>315.10001</v>
          </cell>
        </row>
        <row r="10035">
          <cell r="A10035">
            <v>33203</v>
          </cell>
          <cell r="B10035">
            <v>316.51001000000002</v>
          </cell>
        </row>
        <row r="10036">
          <cell r="A10036">
            <v>33204</v>
          </cell>
          <cell r="B10036">
            <v>318.10001</v>
          </cell>
        </row>
        <row r="10037">
          <cell r="A10037">
            <v>33205</v>
          </cell>
          <cell r="B10037">
            <v>317.95001000000002</v>
          </cell>
        </row>
        <row r="10038">
          <cell r="A10038">
            <v>33206</v>
          </cell>
          <cell r="B10038">
            <v>316.42000999999999</v>
          </cell>
        </row>
        <row r="10039">
          <cell r="A10039">
            <v>33207</v>
          </cell>
          <cell r="B10039">
            <v>322.22000000000003</v>
          </cell>
        </row>
        <row r="10040">
          <cell r="A10040">
            <v>33210</v>
          </cell>
          <cell r="B10040">
            <v>324.10001</v>
          </cell>
        </row>
        <row r="10041">
          <cell r="A10041">
            <v>33211</v>
          </cell>
          <cell r="B10041">
            <v>326.35001</v>
          </cell>
        </row>
        <row r="10042">
          <cell r="A10042">
            <v>33212</v>
          </cell>
          <cell r="B10042">
            <v>329.92000999999999</v>
          </cell>
        </row>
        <row r="10043">
          <cell r="A10043">
            <v>33213</v>
          </cell>
          <cell r="B10043">
            <v>329.07001000000002</v>
          </cell>
        </row>
        <row r="10044">
          <cell r="A10044">
            <v>33214</v>
          </cell>
          <cell r="B10044">
            <v>327.75</v>
          </cell>
        </row>
        <row r="10045">
          <cell r="A10045">
            <v>33217</v>
          </cell>
          <cell r="B10045">
            <v>328.89001000000002</v>
          </cell>
        </row>
        <row r="10046">
          <cell r="A10046">
            <v>33218</v>
          </cell>
          <cell r="B10046">
            <v>326.44</v>
          </cell>
        </row>
        <row r="10047">
          <cell r="A10047">
            <v>33219</v>
          </cell>
          <cell r="B10047">
            <v>330.19</v>
          </cell>
        </row>
        <row r="10048">
          <cell r="A10048">
            <v>33220</v>
          </cell>
          <cell r="B10048">
            <v>329.34</v>
          </cell>
        </row>
        <row r="10049">
          <cell r="A10049">
            <v>33221</v>
          </cell>
          <cell r="B10049">
            <v>326.82001000000002</v>
          </cell>
        </row>
        <row r="10050">
          <cell r="A10050">
            <v>33224</v>
          </cell>
          <cell r="B10050">
            <v>326.01999000000001</v>
          </cell>
        </row>
        <row r="10051">
          <cell r="A10051">
            <v>33225</v>
          </cell>
          <cell r="B10051">
            <v>330.04998999999998</v>
          </cell>
        </row>
        <row r="10052">
          <cell r="A10052">
            <v>33226</v>
          </cell>
          <cell r="B10052">
            <v>330.20001000000002</v>
          </cell>
        </row>
        <row r="10053">
          <cell r="A10053">
            <v>33227</v>
          </cell>
          <cell r="B10053">
            <v>330.12</v>
          </cell>
        </row>
        <row r="10054">
          <cell r="A10054">
            <v>33228</v>
          </cell>
          <cell r="B10054">
            <v>331.75</v>
          </cell>
        </row>
        <row r="10055">
          <cell r="A10055">
            <v>33231</v>
          </cell>
          <cell r="B10055">
            <v>329.89999</v>
          </cell>
        </row>
        <row r="10056">
          <cell r="A10056">
            <v>33233</v>
          </cell>
          <cell r="B10056">
            <v>330.85001</v>
          </cell>
        </row>
        <row r="10057">
          <cell r="A10057">
            <v>33234</v>
          </cell>
          <cell r="B10057">
            <v>328.29001</v>
          </cell>
        </row>
        <row r="10058">
          <cell r="A10058">
            <v>33235</v>
          </cell>
          <cell r="B10058">
            <v>328.72</v>
          </cell>
        </row>
        <row r="10059">
          <cell r="A10059">
            <v>33238</v>
          </cell>
          <cell r="B10059">
            <v>330.22</v>
          </cell>
        </row>
        <row r="10060">
          <cell r="A10060">
            <v>33240</v>
          </cell>
          <cell r="B10060">
            <v>326.45001000000002</v>
          </cell>
        </row>
        <row r="10061">
          <cell r="A10061">
            <v>33241</v>
          </cell>
          <cell r="B10061">
            <v>321.91000000000003</v>
          </cell>
        </row>
        <row r="10062">
          <cell r="A10062">
            <v>33242</v>
          </cell>
          <cell r="B10062">
            <v>321</v>
          </cell>
        </row>
        <row r="10063">
          <cell r="A10063">
            <v>33245</v>
          </cell>
          <cell r="B10063">
            <v>315.44</v>
          </cell>
        </row>
        <row r="10064">
          <cell r="A10064">
            <v>33246</v>
          </cell>
          <cell r="B10064">
            <v>314.89999</v>
          </cell>
        </row>
        <row r="10065">
          <cell r="A10065">
            <v>33247</v>
          </cell>
          <cell r="B10065">
            <v>311.48998999999998</v>
          </cell>
        </row>
        <row r="10066">
          <cell r="A10066">
            <v>33248</v>
          </cell>
          <cell r="B10066">
            <v>314.52999999999997</v>
          </cell>
        </row>
        <row r="10067">
          <cell r="A10067">
            <v>33249</v>
          </cell>
          <cell r="B10067">
            <v>315.23000999999999</v>
          </cell>
        </row>
        <row r="10068">
          <cell r="A10068">
            <v>33252</v>
          </cell>
          <cell r="B10068">
            <v>312.48998999999998</v>
          </cell>
        </row>
        <row r="10069">
          <cell r="A10069">
            <v>33253</v>
          </cell>
          <cell r="B10069">
            <v>313.73000999999999</v>
          </cell>
        </row>
        <row r="10070">
          <cell r="A10070">
            <v>33254</v>
          </cell>
          <cell r="B10070">
            <v>316.17000999999999</v>
          </cell>
        </row>
        <row r="10071">
          <cell r="A10071">
            <v>33255</v>
          </cell>
          <cell r="B10071">
            <v>327.97</v>
          </cell>
        </row>
        <row r="10072">
          <cell r="A10072">
            <v>33256</v>
          </cell>
          <cell r="B10072">
            <v>332.23000999999999</v>
          </cell>
        </row>
        <row r="10073">
          <cell r="A10073">
            <v>33259</v>
          </cell>
          <cell r="B10073">
            <v>331.06</v>
          </cell>
        </row>
        <row r="10074">
          <cell r="A10074">
            <v>33260</v>
          </cell>
          <cell r="B10074">
            <v>328.31</v>
          </cell>
        </row>
        <row r="10075">
          <cell r="A10075">
            <v>33261</v>
          </cell>
          <cell r="B10075">
            <v>330.20999</v>
          </cell>
        </row>
        <row r="10076">
          <cell r="A10076">
            <v>33262</v>
          </cell>
          <cell r="B10076">
            <v>334.78</v>
          </cell>
        </row>
        <row r="10077">
          <cell r="A10077">
            <v>33263</v>
          </cell>
          <cell r="B10077">
            <v>336.07001000000002</v>
          </cell>
        </row>
        <row r="10078">
          <cell r="A10078">
            <v>33266</v>
          </cell>
          <cell r="B10078">
            <v>336.03</v>
          </cell>
        </row>
        <row r="10079">
          <cell r="A10079">
            <v>33267</v>
          </cell>
          <cell r="B10079">
            <v>335.84</v>
          </cell>
        </row>
        <row r="10080">
          <cell r="A10080">
            <v>33268</v>
          </cell>
          <cell r="B10080">
            <v>340.91</v>
          </cell>
        </row>
        <row r="10081">
          <cell r="A10081">
            <v>33269</v>
          </cell>
          <cell r="B10081">
            <v>343.92998999999998</v>
          </cell>
        </row>
        <row r="10082">
          <cell r="A10082">
            <v>33270</v>
          </cell>
          <cell r="B10082">
            <v>343.04998999999998</v>
          </cell>
        </row>
        <row r="10083">
          <cell r="A10083">
            <v>33273</v>
          </cell>
          <cell r="B10083">
            <v>348.34</v>
          </cell>
        </row>
        <row r="10084">
          <cell r="A10084">
            <v>33274</v>
          </cell>
          <cell r="B10084">
            <v>351.26001000000002</v>
          </cell>
        </row>
        <row r="10085">
          <cell r="A10085">
            <v>33275</v>
          </cell>
          <cell r="B10085">
            <v>358.07001000000002</v>
          </cell>
        </row>
        <row r="10086">
          <cell r="A10086">
            <v>33276</v>
          </cell>
          <cell r="B10086">
            <v>356.51999000000001</v>
          </cell>
        </row>
        <row r="10087">
          <cell r="A10087">
            <v>33277</v>
          </cell>
          <cell r="B10087">
            <v>359.35001</v>
          </cell>
        </row>
        <row r="10088">
          <cell r="A10088">
            <v>33280</v>
          </cell>
          <cell r="B10088">
            <v>368.57999000000001</v>
          </cell>
        </row>
        <row r="10089">
          <cell r="A10089">
            <v>33281</v>
          </cell>
          <cell r="B10089">
            <v>365.5</v>
          </cell>
        </row>
        <row r="10090">
          <cell r="A10090">
            <v>33282</v>
          </cell>
          <cell r="B10090">
            <v>369.01999000000001</v>
          </cell>
        </row>
        <row r="10091">
          <cell r="A10091">
            <v>33283</v>
          </cell>
          <cell r="B10091">
            <v>364.22</v>
          </cell>
        </row>
        <row r="10092">
          <cell r="A10092">
            <v>33284</v>
          </cell>
          <cell r="B10092">
            <v>369.06</v>
          </cell>
        </row>
        <row r="10093">
          <cell r="A10093">
            <v>33288</v>
          </cell>
          <cell r="B10093">
            <v>369.39001000000002</v>
          </cell>
        </row>
        <row r="10094">
          <cell r="A10094">
            <v>33289</v>
          </cell>
          <cell r="B10094">
            <v>365.14001000000002</v>
          </cell>
        </row>
        <row r="10095">
          <cell r="A10095">
            <v>33290</v>
          </cell>
          <cell r="B10095">
            <v>364.97</v>
          </cell>
        </row>
        <row r="10096">
          <cell r="A10096">
            <v>33291</v>
          </cell>
          <cell r="B10096">
            <v>365.64999</v>
          </cell>
        </row>
        <row r="10097">
          <cell r="A10097">
            <v>33294</v>
          </cell>
          <cell r="B10097">
            <v>367.26001000000002</v>
          </cell>
        </row>
        <row r="10098">
          <cell r="A10098">
            <v>33295</v>
          </cell>
          <cell r="B10098">
            <v>362.81</v>
          </cell>
        </row>
        <row r="10099">
          <cell r="A10099">
            <v>33296</v>
          </cell>
          <cell r="B10099">
            <v>367.73998999999998</v>
          </cell>
        </row>
        <row r="10100">
          <cell r="A10100">
            <v>33297</v>
          </cell>
          <cell r="B10100">
            <v>367.07001000000002</v>
          </cell>
        </row>
        <row r="10101">
          <cell r="A10101">
            <v>33298</v>
          </cell>
          <cell r="B10101">
            <v>370.47</v>
          </cell>
        </row>
        <row r="10102">
          <cell r="A10102">
            <v>33301</v>
          </cell>
          <cell r="B10102">
            <v>369.32999000000001</v>
          </cell>
        </row>
        <row r="10103">
          <cell r="A10103">
            <v>33302</v>
          </cell>
          <cell r="B10103">
            <v>376.72</v>
          </cell>
        </row>
        <row r="10104">
          <cell r="A10104">
            <v>33303</v>
          </cell>
          <cell r="B10104">
            <v>376.17000999999999</v>
          </cell>
        </row>
        <row r="10105">
          <cell r="A10105">
            <v>33304</v>
          </cell>
          <cell r="B10105">
            <v>375.91</v>
          </cell>
        </row>
        <row r="10106">
          <cell r="A10106">
            <v>33305</v>
          </cell>
          <cell r="B10106">
            <v>374.95001000000002</v>
          </cell>
        </row>
        <row r="10107">
          <cell r="A10107">
            <v>33308</v>
          </cell>
          <cell r="B10107">
            <v>372.95999</v>
          </cell>
        </row>
        <row r="10108">
          <cell r="A10108">
            <v>33309</v>
          </cell>
          <cell r="B10108">
            <v>370.03</v>
          </cell>
        </row>
        <row r="10109">
          <cell r="A10109">
            <v>33310</v>
          </cell>
          <cell r="B10109">
            <v>374.57001000000002</v>
          </cell>
        </row>
        <row r="10110">
          <cell r="A10110">
            <v>33311</v>
          </cell>
          <cell r="B10110">
            <v>373.5</v>
          </cell>
        </row>
        <row r="10111">
          <cell r="A10111">
            <v>33312</v>
          </cell>
          <cell r="B10111">
            <v>373.59</v>
          </cell>
        </row>
        <row r="10112">
          <cell r="A10112">
            <v>33315</v>
          </cell>
          <cell r="B10112">
            <v>372.10998999999998</v>
          </cell>
        </row>
        <row r="10113">
          <cell r="A10113">
            <v>33316</v>
          </cell>
          <cell r="B10113">
            <v>366.59</v>
          </cell>
        </row>
        <row r="10114">
          <cell r="A10114">
            <v>33317</v>
          </cell>
          <cell r="B10114">
            <v>367.92000999999999</v>
          </cell>
        </row>
        <row r="10115">
          <cell r="A10115">
            <v>33318</v>
          </cell>
          <cell r="B10115">
            <v>366.57999000000001</v>
          </cell>
        </row>
        <row r="10116">
          <cell r="A10116">
            <v>33319</v>
          </cell>
          <cell r="B10116">
            <v>367.48000999999999</v>
          </cell>
        </row>
        <row r="10117">
          <cell r="A10117">
            <v>33322</v>
          </cell>
          <cell r="B10117">
            <v>369.82999000000001</v>
          </cell>
        </row>
        <row r="10118">
          <cell r="A10118">
            <v>33323</v>
          </cell>
          <cell r="B10118">
            <v>376.29998999999998</v>
          </cell>
        </row>
        <row r="10119">
          <cell r="A10119">
            <v>33324</v>
          </cell>
          <cell r="B10119">
            <v>375.35001</v>
          </cell>
        </row>
        <row r="10120">
          <cell r="A10120">
            <v>33325</v>
          </cell>
          <cell r="B10120">
            <v>375.22</v>
          </cell>
        </row>
        <row r="10121">
          <cell r="A10121">
            <v>33329</v>
          </cell>
          <cell r="B10121">
            <v>371.29998999999998</v>
          </cell>
        </row>
        <row r="10122">
          <cell r="A10122">
            <v>33330</v>
          </cell>
          <cell r="B10122">
            <v>379.5</v>
          </cell>
        </row>
        <row r="10123">
          <cell r="A10123">
            <v>33331</v>
          </cell>
          <cell r="B10123">
            <v>378.94</v>
          </cell>
        </row>
        <row r="10124">
          <cell r="A10124">
            <v>33332</v>
          </cell>
          <cell r="B10124">
            <v>379.76999000000001</v>
          </cell>
        </row>
        <row r="10125">
          <cell r="A10125">
            <v>33333</v>
          </cell>
          <cell r="B10125">
            <v>375.35998999999998</v>
          </cell>
        </row>
        <row r="10126">
          <cell r="A10126">
            <v>33336</v>
          </cell>
          <cell r="B10126">
            <v>378.66</v>
          </cell>
        </row>
        <row r="10127">
          <cell r="A10127">
            <v>33337</v>
          </cell>
          <cell r="B10127">
            <v>373.56</v>
          </cell>
        </row>
        <row r="10128">
          <cell r="A10128">
            <v>33338</v>
          </cell>
          <cell r="B10128">
            <v>373.14999</v>
          </cell>
        </row>
        <row r="10129">
          <cell r="A10129">
            <v>33339</v>
          </cell>
          <cell r="B10129">
            <v>377.63</v>
          </cell>
        </row>
        <row r="10130">
          <cell r="A10130">
            <v>33340</v>
          </cell>
          <cell r="B10130">
            <v>380.39999</v>
          </cell>
        </row>
        <row r="10131">
          <cell r="A10131">
            <v>33343</v>
          </cell>
          <cell r="B10131">
            <v>381.19</v>
          </cell>
        </row>
        <row r="10132">
          <cell r="A10132">
            <v>33344</v>
          </cell>
          <cell r="B10132">
            <v>387.62</v>
          </cell>
        </row>
        <row r="10133">
          <cell r="A10133">
            <v>33345</v>
          </cell>
          <cell r="B10133">
            <v>390.45001000000002</v>
          </cell>
        </row>
        <row r="10134">
          <cell r="A10134">
            <v>33346</v>
          </cell>
          <cell r="B10134">
            <v>388.45999</v>
          </cell>
        </row>
        <row r="10135">
          <cell r="A10135">
            <v>33347</v>
          </cell>
          <cell r="B10135">
            <v>384.20001000000002</v>
          </cell>
        </row>
        <row r="10136">
          <cell r="A10136">
            <v>33350</v>
          </cell>
          <cell r="B10136">
            <v>380.95001000000002</v>
          </cell>
        </row>
        <row r="10137">
          <cell r="A10137">
            <v>33351</v>
          </cell>
          <cell r="B10137">
            <v>381.76001000000002</v>
          </cell>
        </row>
        <row r="10138">
          <cell r="A10138">
            <v>33352</v>
          </cell>
          <cell r="B10138">
            <v>382.76001000000002</v>
          </cell>
        </row>
        <row r="10139">
          <cell r="A10139">
            <v>33353</v>
          </cell>
          <cell r="B10139">
            <v>379.25</v>
          </cell>
        </row>
        <row r="10140">
          <cell r="A10140">
            <v>33354</v>
          </cell>
          <cell r="B10140">
            <v>379.01999000000001</v>
          </cell>
        </row>
        <row r="10141">
          <cell r="A10141">
            <v>33357</v>
          </cell>
          <cell r="B10141">
            <v>373.66</v>
          </cell>
        </row>
        <row r="10142">
          <cell r="A10142">
            <v>33358</v>
          </cell>
          <cell r="B10142">
            <v>375.34</v>
          </cell>
        </row>
        <row r="10143">
          <cell r="A10143">
            <v>33359</v>
          </cell>
          <cell r="B10143">
            <v>380.29001</v>
          </cell>
        </row>
        <row r="10144">
          <cell r="A10144">
            <v>33360</v>
          </cell>
          <cell r="B10144">
            <v>380.51999000000001</v>
          </cell>
        </row>
        <row r="10145">
          <cell r="A10145">
            <v>33361</v>
          </cell>
          <cell r="B10145">
            <v>380.79998999999998</v>
          </cell>
        </row>
        <row r="10146">
          <cell r="A10146">
            <v>33364</v>
          </cell>
          <cell r="B10146">
            <v>380.07999000000001</v>
          </cell>
        </row>
        <row r="10147">
          <cell r="A10147">
            <v>33365</v>
          </cell>
          <cell r="B10147">
            <v>377.32001000000002</v>
          </cell>
        </row>
        <row r="10148">
          <cell r="A10148">
            <v>33366</v>
          </cell>
          <cell r="B10148">
            <v>378.51001000000002</v>
          </cell>
        </row>
        <row r="10149">
          <cell r="A10149">
            <v>33367</v>
          </cell>
          <cell r="B10149">
            <v>383.25</v>
          </cell>
        </row>
        <row r="10150">
          <cell r="A10150">
            <v>33368</v>
          </cell>
          <cell r="B10150">
            <v>375.73998999999998</v>
          </cell>
        </row>
        <row r="10151">
          <cell r="A10151">
            <v>33371</v>
          </cell>
          <cell r="B10151">
            <v>376.76001000000002</v>
          </cell>
        </row>
        <row r="10152">
          <cell r="A10152">
            <v>33372</v>
          </cell>
          <cell r="B10152">
            <v>371.62</v>
          </cell>
        </row>
        <row r="10153">
          <cell r="A10153">
            <v>33373</v>
          </cell>
          <cell r="B10153">
            <v>368.57001000000002</v>
          </cell>
        </row>
        <row r="10154">
          <cell r="A10154">
            <v>33374</v>
          </cell>
          <cell r="B10154">
            <v>372.19</v>
          </cell>
        </row>
        <row r="10155">
          <cell r="A10155">
            <v>33375</v>
          </cell>
          <cell r="B10155">
            <v>372.39001000000002</v>
          </cell>
        </row>
        <row r="10156">
          <cell r="A10156">
            <v>33378</v>
          </cell>
          <cell r="B10156">
            <v>372.28</v>
          </cell>
        </row>
        <row r="10157">
          <cell r="A10157">
            <v>33379</v>
          </cell>
          <cell r="B10157">
            <v>375.35001</v>
          </cell>
        </row>
        <row r="10158">
          <cell r="A10158">
            <v>33380</v>
          </cell>
          <cell r="B10158">
            <v>376.19</v>
          </cell>
        </row>
        <row r="10159">
          <cell r="A10159">
            <v>33381</v>
          </cell>
          <cell r="B10159">
            <v>374.95999</v>
          </cell>
        </row>
        <row r="10160">
          <cell r="A10160">
            <v>33382</v>
          </cell>
          <cell r="B10160">
            <v>377.48998999999998</v>
          </cell>
        </row>
        <row r="10161">
          <cell r="A10161">
            <v>33386</v>
          </cell>
          <cell r="B10161">
            <v>381.94</v>
          </cell>
        </row>
        <row r="10162">
          <cell r="A10162">
            <v>33387</v>
          </cell>
          <cell r="B10162">
            <v>382.79001</v>
          </cell>
        </row>
        <row r="10163">
          <cell r="A10163">
            <v>33388</v>
          </cell>
          <cell r="B10163">
            <v>386.95999</v>
          </cell>
        </row>
        <row r="10164">
          <cell r="A10164">
            <v>33389</v>
          </cell>
          <cell r="B10164">
            <v>389.82999000000001</v>
          </cell>
        </row>
        <row r="10165">
          <cell r="A10165">
            <v>33392</v>
          </cell>
          <cell r="B10165">
            <v>388.06</v>
          </cell>
        </row>
        <row r="10166">
          <cell r="A10166">
            <v>33393</v>
          </cell>
          <cell r="B10166">
            <v>387.73998999999998</v>
          </cell>
        </row>
        <row r="10167">
          <cell r="A10167">
            <v>33394</v>
          </cell>
          <cell r="B10167">
            <v>385.09</v>
          </cell>
        </row>
        <row r="10168">
          <cell r="A10168">
            <v>33395</v>
          </cell>
          <cell r="B10168">
            <v>383.63</v>
          </cell>
        </row>
        <row r="10169">
          <cell r="A10169">
            <v>33396</v>
          </cell>
          <cell r="B10169">
            <v>379.42998999999998</v>
          </cell>
        </row>
        <row r="10170">
          <cell r="A10170">
            <v>33399</v>
          </cell>
          <cell r="B10170">
            <v>378.57001000000002</v>
          </cell>
        </row>
        <row r="10171">
          <cell r="A10171">
            <v>33400</v>
          </cell>
          <cell r="B10171">
            <v>381.04998999999998</v>
          </cell>
        </row>
        <row r="10172">
          <cell r="A10172">
            <v>33401</v>
          </cell>
          <cell r="B10172">
            <v>376.64999</v>
          </cell>
        </row>
        <row r="10173">
          <cell r="A10173">
            <v>33402</v>
          </cell>
          <cell r="B10173">
            <v>377.63</v>
          </cell>
        </row>
        <row r="10174">
          <cell r="A10174">
            <v>33403</v>
          </cell>
          <cell r="B10174">
            <v>382.29001</v>
          </cell>
        </row>
        <row r="10175">
          <cell r="A10175">
            <v>33406</v>
          </cell>
          <cell r="B10175">
            <v>380.13</v>
          </cell>
        </row>
        <row r="10176">
          <cell r="A10176">
            <v>33407</v>
          </cell>
          <cell r="B10176">
            <v>378.59</v>
          </cell>
        </row>
        <row r="10177">
          <cell r="A10177">
            <v>33408</v>
          </cell>
          <cell r="B10177">
            <v>375.09</v>
          </cell>
        </row>
        <row r="10178">
          <cell r="A10178">
            <v>33409</v>
          </cell>
          <cell r="B10178">
            <v>375.42000999999999</v>
          </cell>
        </row>
        <row r="10179">
          <cell r="A10179">
            <v>33410</v>
          </cell>
          <cell r="B10179">
            <v>377.75</v>
          </cell>
        </row>
        <row r="10180">
          <cell r="A10180">
            <v>33413</v>
          </cell>
          <cell r="B10180">
            <v>370.94</v>
          </cell>
        </row>
        <row r="10181">
          <cell r="A10181">
            <v>33414</v>
          </cell>
          <cell r="B10181">
            <v>370.64999</v>
          </cell>
        </row>
        <row r="10182">
          <cell r="A10182">
            <v>33415</v>
          </cell>
          <cell r="B10182">
            <v>371.59</v>
          </cell>
        </row>
        <row r="10183">
          <cell r="A10183">
            <v>33416</v>
          </cell>
          <cell r="B10183">
            <v>374.39999</v>
          </cell>
        </row>
        <row r="10184">
          <cell r="A10184">
            <v>33417</v>
          </cell>
          <cell r="B10184">
            <v>371.16</v>
          </cell>
        </row>
        <row r="10185">
          <cell r="A10185">
            <v>33420</v>
          </cell>
          <cell r="B10185">
            <v>377.92000999999999</v>
          </cell>
        </row>
        <row r="10186">
          <cell r="A10186">
            <v>33421</v>
          </cell>
          <cell r="B10186">
            <v>377.47</v>
          </cell>
        </row>
        <row r="10187">
          <cell r="A10187">
            <v>33422</v>
          </cell>
          <cell r="B10187">
            <v>373.32999000000001</v>
          </cell>
        </row>
        <row r="10188">
          <cell r="A10188">
            <v>33424</v>
          </cell>
          <cell r="B10188">
            <v>374.07999000000001</v>
          </cell>
        </row>
        <row r="10189">
          <cell r="A10189">
            <v>33427</v>
          </cell>
          <cell r="B10189">
            <v>377.94</v>
          </cell>
        </row>
        <row r="10190">
          <cell r="A10190">
            <v>33428</v>
          </cell>
          <cell r="B10190">
            <v>376.10998999999998</v>
          </cell>
        </row>
        <row r="10191">
          <cell r="A10191">
            <v>33429</v>
          </cell>
          <cell r="B10191">
            <v>375.73998999999998</v>
          </cell>
        </row>
        <row r="10192">
          <cell r="A10192">
            <v>33430</v>
          </cell>
          <cell r="B10192">
            <v>376.97</v>
          </cell>
        </row>
        <row r="10193">
          <cell r="A10193">
            <v>33431</v>
          </cell>
          <cell r="B10193">
            <v>380.25</v>
          </cell>
        </row>
        <row r="10194">
          <cell r="A10194">
            <v>33434</v>
          </cell>
          <cell r="B10194">
            <v>382.39001000000002</v>
          </cell>
        </row>
        <row r="10195">
          <cell r="A10195">
            <v>33435</v>
          </cell>
          <cell r="B10195">
            <v>381.54001</v>
          </cell>
        </row>
        <row r="10196">
          <cell r="A10196">
            <v>33436</v>
          </cell>
          <cell r="B10196">
            <v>381.17998999999998</v>
          </cell>
        </row>
        <row r="10197">
          <cell r="A10197">
            <v>33437</v>
          </cell>
          <cell r="B10197">
            <v>385.37</v>
          </cell>
        </row>
        <row r="10198">
          <cell r="A10198">
            <v>33438</v>
          </cell>
          <cell r="B10198">
            <v>384.22</v>
          </cell>
        </row>
        <row r="10199">
          <cell r="A10199">
            <v>33441</v>
          </cell>
          <cell r="B10199">
            <v>382.88</v>
          </cell>
        </row>
        <row r="10200">
          <cell r="A10200">
            <v>33442</v>
          </cell>
          <cell r="B10200">
            <v>379.42000999999999</v>
          </cell>
        </row>
        <row r="10201">
          <cell r="A10201">
            <v>33443</v>
          </cell>
          <cell r="B10201">
            <v>378.64001000000002</v>
          </cell>
        </row>
        <row r="10202">
          <cell r="A10202">
            <v>33444</v>
          </cell>
          <cell r="B10202">
            <v>380.95999</v>
          </cell>
        </row>
        <row r="10203">
          <cell r="A10203">
            <v>33445</v>
          </cell>
          <cell r="B10203">
            <v>380.92998999999998</v>
          </cell>
        </row>
        <row r="10204">
          <cell r="A10204">
            <v>33448</v>
          </cell>
          <cell r="B10204">
            <v>383.14999</v>
          </cell>
        </row>
        <row r="10205">
          <cell r="A10205">
            <v>33449</v>
          </cell>
          <cell r="B10205">
            <v>386.69</v>
          </cell>
        </row>
        <row r="10206">
          <cell r="A10206">
            <v>33450</v>
          </cell>
          <cell r="B10206">
            <v>387.81</v>
          </cell>
        </row>
        <row r="10207">
          <cell r="A10207">
            <v>33451</v>
          </cell>
          <cell r="B10207">
            <v>387.12</v>
          </cell>
        </row>
        <row r="10208">
          <cell r="A10208">
            <v>33452</v>
          </cell>
          <cell r="B10208">
            <v>387.17998999999998</v>
          </cell>
        </row>
        <row r="10209">
          <cell r="A10209">
            <v>33455</v>
          </cell>
          <cell r="B10209">
            <v>385.06</v>
          </cell>
        </row>
        <row r="10210">
          <cell r="A10210">
            <v>33456</v>
          </cell>
          <cell r="B10210">
            <v>390.62</v>
          </cell>
        </row>
        <row r="10211">
          <cell r="A10211">
            <v>33457</v>
          </cell>
          <cell r="B10211">
            <v>390.56</v>
          </cell>
        </row>
        <row r="10212">
          <cell r="A10212">
            <v>33458</v>
          </cell>
          <cell r="B10212">
            <v>389.32001000000002</v>
          </cell>
        </row>
        <row r="10213">
          <cell r="A10213">
            <v>33459</v>
          </cell>
          <cell r="B10213">
            <v>387.12</v>
          </cell>
        </row>
        <row r="10214">
          <cell r="A10214">
            <v>33462</v>
          </cell>
          <cell r="B10214">
            <v>388.01999000000001</v>
          </cell>
        </row>
        <row r="10215">
          <cell r="A10215">
            <v>33463</v>
          </cell>
          <cell r="B10215">
            <v>389.62</v>
          </cell>
        </row>
        <row r="10216">
          <cell r="A10216">
            <v>33464</v>
          </cell>
          <cell r="B10216">
            <v>389.89999</v>
          </cell>
        </row>
        <row r="10217">
          <cell r="A10217">
            <v>33465</v>
          </cell>
          <cell r="B10217">
            <v>389.32999000000001</v>
          </cell>
        </row>
        <row r="10218">
          <cell r="A10218">
            <v>33466</v>
          </cell>
          <cell r="B10218">
            <v>385.57999000000001</v>
          </cell>
        </row>
        <row r="10219">
          <cell r="A10219">
            <v>33469</v>
          </cell>
          <cell r="B10219">
            <v>376.47</v>
          </cell>
        </row>
        <row r="10220">
          <cell r="A10220">
            <v>33470</v>
          </cell>
          <cell r="B10220">
            <v>379.42998999999998</v>
          </cell>
        </row>
        <row r="10221">
          <cell r="A10221">
            <v>33471</v>
          </cell>
          <cell r="B10221">
            <v>390.59</v>
          </cell>
        </row>
        <row r="10222">
          <cell r="A10222">
            <v>33472</v>
          </cell>
          <cell r="B10222">
            <v>391.32999000000001</v>
          </cell>
        </row>
        <row r="10223">
          <cell r="A10223">
            <v>33473</v>
          </cell>
          <cell r="B10223">
            <v>394.17000999999999</v>
          </cell>
        </row>
        <row r="10224">
          <cell r="A10224">
            <v>33476</v>
          </cell>
          <cell r="B10224">
            <v>393.85001</v>
          </cell>
        </row>
        <row r="10225">
          <cell r="A10225">
            <v>33477</v>
          </cell>
          <cell r="B10225">
            <v>393.06</v>
          </cell>
        </row>
        <row r="10226">
          <cell r="A10226">
            <v>33478</v>
          </cell>
          <cell r="B10226">
            <v>396.64001000000002</v>
          </cell>
        </row>
        <row r="10227">
          <cell r="A10227">
            <v>33479</v>
          </cell>
          <cell r="B10227">
            <v>396.47</v>
          </cell>
        </row>
        <row r="10228">
          <cell r="A10228">
            <v>33480</v>
          </cell>
          <cell r="B10228">
            <v>395.42998999999998</v>
          </cell>
        </row>
        <row r="10229">
          <cell r="A10229">
            <v>33484</v>
          </cell>
          <cell r="B10229">
            <v>392.14999</v>
          </cell>
        </row>
        <row r="10230">
          <cell r="A10230">
            <v>33485</v>
          </cell>
          <cell r="B10230">
            <v>389.97</v>
          </cell>
        </row>
        <row r="10231">
          <cell r="A10231">
            <v>33486</v>
          </cell>
          <cell r="B10231">
            <v>389.14001000000002</v>
          </cell>
        </row>
        <row r="10232">
          <cell r="A10232">
            <v>33487</v>
          </cell>
          <cell r="B10232">
            <v>389.10001</v>
          </cell>
        </row>
        <row r="10233">
          <cell r="A10233">
            <v>33490</v>
          </cell>
          <cell r="B10233">
            <v>388.57001000000002</v>
          </cell>
        </row>
        <row r="10234">
          <cell r="A10234">
            <v>33491</v>
          </cell>
          <cell r="B10234">
            <v>384.56</v>
          </cell>
        </row>
        <row r="10235">
          <cell r="A10235">
            <v>33492</v>
          </cell>
          <cell r="B10235">
            <v>385.09</v>
          </cell>
        </row>
        <row r="10236">
          <cell r="A10236">
            <v>33493</v>
          </cell>
          <cell r="B10236">
            <v>387.34</v>
          </cell>
        </row>
        <row r="10237">
          <cell r="A10237">
            <v>33494</v>
          </cell>
          <cell r="B10237">
            <v>383.59</v>
          </cell>
        </row>
        <row r="10238">
          <cell r="A10238">
            <v>33497</v>
          </cell>
          <cell r="B10238">
            <v>385.78</v>
          </cell>
        </row>
        <row r="10239">
          <cell r="A10239">
            <v>33498</v>
          </cell>
          <cell r="B10239">
            <v>385.5</v>
          </cell>
        </row>
        <row r="10240">
          <cell r="A10240">
            <v>33499</v>
          </cell>
          <cell r="B10240">
            <v>386.94</v>
          </cell>
        </row>
        <row r="10241">
          <cell r="A10241">
            <v>33500</v>
          </cell>
          <cell r="B10241">
            <v>387.56</v>
          </cell>
        </row>
        <row r="10242">
          <cell r="A10242">
            <v>33501</v>
          </cell>
          <cell r="B10242">
            <v>387.92000999999999</v>
          </cell>
        </row>
        <row r="10243">
          <cell r="A10243">
            <v>33504</v>
          </cell>
          <cell r="B10243">
            <v>385.92000999999999</v>
          </cell>
        </row>
        <row r="10244">
          <cell r="A10244">
            <v>33505</v>
          </cell>
          <cell r="B10244">
            <v>387.70999</v>
          </cell>
        </row>
        <row r="10245">
          <cell r="A10245">
            <v>33506</v>
          </cell>
          <cell r="B10245">
            <v>386.88</v>
          </cell>
        </row>
        <row r="10246">
          <cell r="A10246">
            <v>33507</v>
          </cell>
          <cell r="B10246">
            <v>386.48998999999998</v>
          </cell>
        </row>
        <row r="10247">
          <cell r="A10247">
            <v>33508</v>
          </cell>
          <cell r="B10247">
            <v>385.89999</v>
          </cell>
        </row>
        <row r="10248">
          <cell r="A10248">
            <v>33511</v>
          </cell>
          <cell r="B10248">
            <v>387.85998999999998</v>
          </cell>
        </row>
        <row r="10249">
          <cell r="A10249">
            <v>33512</v>
          </cell>
          <cell r="B10249">
            <v>389.20001000000002</v>
          </cell>
        </row>
        <row r="10250">
          <cell r="A10250">
            <v>33513</v>
          </cell>
          <cell r="B10250">
            <v>388.26001000000002</v>
          </cell>
        </row>
        <row r="10251">
          <cell r="A10251">
            <v>33514</v>
          </cell>
          <cell r="B10251">
            <v>384.47</v>
          </cell>
        </row>
        <row r="10252">
          <cell r="A10252">
            <v>33515</v>
          </cell>
          <cell r="B10252">
            <v>381.25</v>
          </cell>
        </row>
        <row r="10253">
          <cell r="A10253">
            <v>33518</v>
          </cell>
          <cell r="B10253">
            <v>379.5</v>
          </cell>
        </row>
        <row r="10254">
          <cell r="A10254">
            <v>33519</v>
          </cell>
          <cell r="B10254">
            <v>380.67000999999999</v>
          </cell>
        </row>
        <row r="10255">
          <cell r="A10255">
            <v>33520</v>
          </cell>
          <cell r="B10255">
            <v>376.79998999999998</v>
          </cell>
        </row>
        <row r="10256">
          <cell r="A10256">
            <v>33521</v>
          </cell>
          <cell r="B10256">
            <v>380.54998999999998</v>
          </cell>
        </row>
        <row r="10257">
          <cell r="A10257">
            <v>33522</v>
          </cell>
          <cell r="B10257">
            <v>381.45001000000002</v>
          </cell>
        </row>
        <row r="10258">
          <cell r="A10258">
            <v>33525</v>
          </cell>
          <cell r="B10258">
            <v>386.47</v>
          </cell>
        </row>
        <row r="10259">
          <cell r="A10259">
            <v>33526</v>
          </cell>
          <cell r="B10259">
            <v>391.01001000000002</v>
          </cell>
        </row>
        <row r="10260">
          <cell r="A10260">
            <v>33527</v>
          </cell>
          <cell r="B10260">
            <v>392.79998999999998</v>
          </cell>
        </row>
        <row r="10261">
          <cell r="A10261">
            <v>33528</v>
          </cell>
          <cell r="B10261">
            <v>391.92000999999999</v>
          </cell>
        </row>
        <row r="10262">
          <cell r="A10262">
            <v>33529</v>
          </cell>
          <cell r="B10262">
            <v>392.5</v>
          </cell>
        </row>
        <row r="10263">
          <cell r="A10263">
            <v>33532</v>
          </cell>
          <cell r="B10263">
            <v>390.01999000000001</v>
          </cell>
        </row>
        <row r="10264">
          <cell r="A10264">
            <v>33533</v>
          </cell>
          <cell r="B10264">
            <v>387.82999000000001</v>
          </cell>
        </row>
        <row r="10265">
          <cell r="A10265">
            <v>33534</v>
          </cell>
          <cell r="B10265">
            <v>387.94</v>
          </cell>
        </row>
        <row r="10266">
          <cell r="A10266">
            <v>33535</v>
          </cell>
          <cell r="B10266">
            <v>385.07001000000002</v>
          </cell>
        </row>
        <row r="10267">
          <cell r="A10267">
            <v>33536</v>
          </cell>
          <cell r="B10267">
            <v>384.20001000000002</v>
          </cell>
        </row>
        <row r="10268">
          <cell r="A10268">
            <v>33539</v>
          </cell>
          <cell r="B10268">
            <v>389.51999000000001</v>
          </cell>
        </row>
        <row r="10269">
          <cell r="A10269">
            <v>33540</v>
          </cell>
          <cell r="B10269">
            <v>391.48000999999999</v>
          </cell>
        </row>
        <row r="10270">
          <cell r="A10270">
            <v>33541</v>
          </cell>
          <cell r="B10270">
            <v>392.95999</v>
          </cell>
        </row>
        <row r="10271">
          <cell r="A10271">
            <v>33542</v>
          </cell>
          <cell r="B10271">
            <v>392.45001000000002</v>
          </cell>
        </row>
        <row r="10272">
          <cell r="A10272">
            <v>33543</v>
          </cell>
          <cell r="B10272">
            <v>391.32001000000002</v>
          </cell>
        </row>
        <row r="10273">
          <cell r="A10273">
            <v>33546</v>
          </cell>
          <cell r="B10273">
            <v>390.28</v>
          </cell>
        </row>
        <row r="10274">
          <cell r="A10274">
            <v>33547</v>
          </cell>
          <cell r="B10274">
            <v>388.70999</v>
          </cell>
        </row>
        <row r="10275">
          <cell r="A10275">
            <v>33548</v>
          </cell>
          <cell r="B10275">
            <v>389.97</v>
          </cell>
        </row>
        <row r="10276">
          <cell r="A10276">
            <v>33549</v>
          </cell>
          <cell r="B10276">
            <v>393.72</v>
          </cell>
        </row>
        <row r="10277">
          <cell r="A10277">
            <v>33550</v>
          </cell>
          <cell r="B10277">
            <v>392.89001000000002</v>
          </cell>
        </row>
        <row r="10278">
          <cell r="A10278">
            <v>33553</v>
          </cell>
          <cell r="B10278">
            <v>393.12</v>
          </cell>
        </row>
        <row r="10279">
          <cell r="A10279">
            <v>33554</v>
          </cell>
          <cell r="B10279">
            <v>396.73998999999998</v>
          </cell>
        </row>
        <row r="10280">
          <cell r="A10280">
            <v>33555</v>
          </cell>
          <cell r="B10280">
            <v>397.41</v>
          </cell>
        </row>
        <row r="10281">
          <cell r="A10281">
            <v>33556</v>
          </cell>
          <cell r="B10281">
            <v>397.14999</v>
          </cell>
        </row>
        <row r="10282">
          <cell r="A10282">
            <v>33557</v>
          </cell>
          <cell r="B10282">
            <v>382.62</v>
          </cell>
        </row>
        <row r="10283">
          <cell r="A10283">
            <v>33560</v>
          </cell>
          <cell r="B10283">
            <v>385.23998999999998</v>
          </cell>
        </row>
        <row r="10284">
          <cell r="A10284">
            <v>33561</v>
          </cell>
          <cell r="B10284">
            <v>379.42000999999999</v>
          </cell>
        </row>
        <row r="10285">
          <cell r="A10285">
            <v>33562</v>
          </cell>
          <cell r="B10285">
            <v>378.53</v>
          </cell>
        </row>
        <row r="10286">
          <cell r="A10286">
            <v>33563</v>
          </cell>
          <cell r="B10286">
            <v>380.06</v>
          </cell>
        </row>
        <row r="10287">
          <cell r="A10287">
            <v>33564</v>
          </cell>
          <cell r="B10287">
            <v>376.14001000000002</v>
          </cell>
        </row>
        <row r="10288">
          <cell r="A10288">
            <v>33567</v>
          </cell>
          <cell r="B10288">
            <v>375.34</v>
          </cell>
        </row>
        <row r="10289">
          <cell r="A10289">
            <v>33568</v>
          </cell>
          <cell r="B10289">
            <v>377.95999</v>
          </cell>
        </row>
        <row r="10290">
          <cell r="A10290">
            <v>33569</v>
          </cell>
          <cell r="B10290">
            <v>376.54998999999998</v>
          </cell>
        </row>
        <row r="10291">
          <cell r="A10291">
            <v>33571</v>
          </cell>
          <cell r="B10291">
            <v>375.22</v>
          </cell>
        </row>
        <row r="10292">
          <cell r="A10292">
            <v>33574</v>
          </cell>
          <cell r="B10292">
            <v>381.39999</v>
          </cell>
        </row>
        <row r="10293">
          <cell r="A10293">
            <v>33575</v>
          </cell>
          <cell r="B10293">
            <v>380.95999</v>
          </cell>
        </row>
        <row r="10294">
          <cell r="A10294">
            <v>33576</v>
          </cell>
          <cell r="B10294">
            <v>380.07001000000002</v>
          </cell>
        </row>
        <row r="10295">
          <cell r="A10295">
            <v>33577</v>
          </cell>
          <cell r="B10295">
            <v>377.39001000000002</v>
          </cell>
        </row>
        <row r="10296">
          <cell r="A10296">
            <v>33578</v>
          </cell>
          <cell r="B10296">
            <v>379.10001</v>
          </cell>
        </row>
        <row r="10297">
          <cell r="A10297">
            <v>33581</v>
          </cell>
          <cell r="B10297">
            <v>378.26001000000002</v>
          </cell>
        </row>
        <row r="10298">
          <cell r="A10298">
            <v>33582</v>
          </cell>
          <cell r="B10298">
            <v>377.89999</v>
          </cell>
        </row>
        <row r="10299">
          <cell r="A10299">
            <v>33583</v>
          </cell>
          <cell r="B10299">
            <v>377.70001000000002</v>
          </cell>
        </row>
        <row r="10300">
          <cell r="A10300">
            <v>33584</v>
          </cell>
          <cell r="B10300">
            <v>381.54998999999998</v>
          </cell>
        </row>
        <row r="10301">
          <cell r="A10301">
            <v>33585</v>
          </cell>
          <cell r="B10301">
            <v>384.47</v>
          </cell>
        </row>
        <row r="10302">
          <cell r="A10302">
            <v>33588</v>
          </cell>
          <cell r="B10302">
            <v>384.45999</v>
          </cell>
        </row>
        <row r="10303">
          <cell r="A10303">
            <v>33589</v>
          </cell>
          <cell r="B10303">
            <v>382.73998999999998</v>
          </cell>
        </row>
        <row r="10304">
          <cell r="A10304">
            <v>33590</v>
          </cell>
          <cell r="B10304">
            <v>383.48000999999999</v>
          </cell>
        </row>
        <row r="10305">
          <cell r="A10305">
            <v>33591</v>
          </cell>
          <cell r="B10305">
            <v>382.51999000000001</v>
          </cell>
        </row>
        <row r="10306">
          <cell r="A10306">
            <v>33592</v>
          </cell>
          <cell r="B10306">
            <v>387.04001</v>
          </cell>
        </row>
        <row r="10307">
          <cell r="A10307">
            <v>33595</v>
          </cell>
          <cell r="B10307">
            <v>396.82001000000002</v>
          </cell>
        </row>
        <row r="10308">
          <cell r="A10308">
            <v>33596</v>
          </cell>
          <cell r="B10308">
            <v>399.32999000000001</v>
          </cell>
        </row>
        <row r="10309">
          <cell r="A10309">
            <v>33598</v>
          </cell>
          <cell r="B10309">
            <v>404.84</v>
          </cell>
        </row>
        <row r="10310">
          <cell r="A10310">
            <v>33599</v>
          </cell>
          <cell r="B10310">
            <v>406.45999</v>
          </cell>
        </row>
        <row r="10311">
          <cell r="A10311">
            <v>33602</v>
          </cell>
          <cell r="B10311">
            <v>415.14001000000002</v>
          </cell>
        </row>
        <row r="10312">
          <cell r="A10312">
            <v>33603</v>
          </cell>
          <cell r="B10312">
            <v>417.09</v>
          </cell>
        </row>
        <row r="10313">
          <cell r="A10313">
            <v>33605</v>
          </cell>
          <cell r="B10313">
            <v>417.26001000000002</v>
          </cell>
        </row>
        <row r="10314">
          <cell r="A10314">
            <v>33606</v>
          </cell>
          <cell r="B10314">
            <v>419.34</v>
          </cell>
        </row>
        <row r="10315">
          <cell r="A10315">
            <v>33609</v>
          </cell>
          <cell r="B10315">
            <v>417.95999</v>
          </cell>
        </row>
        <row r="10316">
          <cell r="A10316">
            <v>33610</v>
          </cell>
          <cell r="B10316">
            <v>417.39999</v>
          </cell>
        </row>
        <row r="10317">
          <cell r="A10317">
            <v>33611</v>
          </cell>
          <cell r="B10317">
            <v>418.10001</v>
          </cell>
        </row>
        <row r="10318">
          <cell r="A10318">
            <v>33612</v>
          </cell>
          <cell r="B10318">
            <v>417.60998999999998</v>
          </cell>
        </row>
        <row r="10319">
          <cell r="A10319">
            <v>33613</v>
          </cell>
          <cell r="B10319">
            <v>415.10001</v>
          </cell>
        </row>
        <row r="10320">
          <cell r="A10320">
            <v>33616</v>
          </cell>
          <cell r="B10320">
            <v>414.34</v>
          </cell>
        </row>
        <row r="10321">
          <cell r="A10321">
            <v>33617</v>
          </cell>
          <cell r="B10321">
            <v>420.44</v>
          </cell>
        </row>
        <row r="10322">
          <cell r="A10322">
            <v>33618</v>
          </cell>
          <cell r="B10322">
            <v>420.76999000000001</v>
          </cell>
        </row>
        <row r="10323">
          <cell r="A10323">
            <v>33619</v>
          </cell>
          <cell r="B10323">
            <v>418.20999</v>
          </cell>
        </row>
        <row r="10324">
          <cell r="A10324">
            <v>33620</v>
          </cell>
          <cell r="B10324">
            <v>418.85998999999998</v>
          </cell>
        </row>
        <row r="10325">
          <cell r="A10325">
            <v>33623</v>
          </cell>
          <cell r="B10325">
            <v>416.35998999999998</v>
          </cell>
        </row>
        <row r="10326">
          <cell r="A10326">
            <v>33624</v>
          </cell>
          <cell r="B10326">
            <v>412.64001000000002</v>
          </cell>
        </row>
        <row r="10327">
          <cell r="A10327">
            <v>33625</v>
          </cell>
          <cell r="B10327">
            <v>418.13</v>
          </cell>
        </row>
        <row r="10328">
          <cell r="A10328">
            <v>33626</v>
          </cell>
          <cell r="B10328">
            <v>414.95999</v>
          </cell>
        </row>
        <row r="10329">
          <cell r="A10329">
            <v>33627</v>
          </cell>
          <cell r="B10329">
            <v>415.48000999999999</v>
          </cell>
        </row>
        <row r="10330">
          <cell r="A10330">
            <v>33630</v>
          </cell>
          <cell r="B10330">
            <v>414.98998999999998</v>
          </cell>
        </row>
        <row r="10331">
          <cell r="A10331">
            <v>33631</v>
          </cell>
          <cell r="B10331">
            <v>414.95999</v>
          </cell>
        </row>
        <row r="10332">
          <cell r="A10332">
            <v>33632</v>
          </cell>
          <cell r="B10332">
            <v>410.34</v>
          </cell>
        </row>
        <row r="10333">
          <cell r="A10333">
            <v>33633</v>
          </cell>
          <cell r="B10333">
            <v>411.62</v>
          </cell>
        </row>
        <row r="10334">
          <cell r="A10334">
            <v>33634</v>
          </cell>
          <cell r="B10334">
            <v>408.78</v>
          </cell>
        </row>
        <row r="10335">
          <cell r="A10335">
            <v>33637</v>
          </cell>
          <cell r="B10335">
            <v>409.53</v>
          </cell>
        </row>
        <row r="10336">
          <cell r="A10336">
            <v>33638</v>
          </cell>
          <cell r="B10336">
            <v>413.85001</v>
          </cell>
        </row>
        <row r="10337">
          <cell r="A10337">
            <v>33639</v>
          </cell>
          <cell r="B10337">
            <v>413.84</v>
          </cell>
        </row>
        <row r="10338">
          <cell r="A10338">
            <v>33640</v>
          </cell>
          <cell r="B10338">
            <v>413.82001000000002</v>
          </cell>
        </row>
        <row r="10339">
          <cell r="A10339">
            <v>33641</v>
          </cell>
          <cell r="B10339">
            <v>411.09</v>
          </cell>
        </row>
        <row r="10340">
          <cell r="A10340">
            <v>33644</v>
          </cell>
          <cell r="B10340">
            <v>413.76999000000001</v>
          </cell>
        </row>
        <row r="10341">
          <cell r="A10341">
            <v>33645</v>
          </cell>
          <cell r="B10341">
            <v>413.76001000000002</v>
          </cell>
        </row>
        <row r="10342">
          <cell r="A10342">
            <v>33646</v>
          </cell>
          <cell r="B10342">
            <v>417.13</v>
          </cell>
        </row>
        <row r="10343">
          <cell r="A10343">
            <v>33647</v>
          </cell>
          <cell r="B10343">
            <v>413.69</v>
          </cell>
        </row>
        <row r="10344">
          <cell r="A10344">
            <v>33648</v>
          </cell>
          <cell r="B10344">
            <v>412.48000999999999</v>
          </cell>
        </row>
        <row r="10345">
          <cell r="A10345">
            <v>33652</v>
          </cell>
          <cell r="B10345">
            <v>407.38</v>
          </cell>
        </row>
        <row r="10346">
          <cell r="A10346">
            <v>33653</v>
          </cell>
          <cell r="B10346">
            <v>408.26001000000002</v>
          </cell>
        </row>
        <row r="10347">
          <cell r="A10347">
            <v>33654</v>
          </cell>
          <cell r="B10347">
            <v>413.89999</v>
          </cell>
        </row>
        <row r="10348">
          <cell r="A10348">
            <v>33655</v>
          </cell>
          <cell r="B10348">
            <v>411.42998999999998</v>
          </cell>
        </row>
        <row r="10349">
          <cell r="A10349">
            <v>33658</v>
          </cell>
          <cell r="B10349">
            <v>412.26999000000001</v>
          </cell>
        </row>
        <row r="10350">
          <cell r="A10350">
            <v>33659</v>
          </cell>
          <cell r="B10350">
            <v>410.45001000000002</v>
          </cell>
        </row>
        <row r="10351">
          <cell r="A10351">
            <v>33660</v>
          </cell>
          <cell r="B10351">
            <v>415.35001</v>
          </cell>
        </row>
        <row r="10352">
          <cell r="A10352">
            <v>33661</v>
          </cell>
          <cell r="B10352">
            <v>413.85998999999998</v>
          </cell>
        </row>
        <row r="10353">
          <cell r="A10353">
            <v>33662</v>
          </cell>
          <cell r="B10353">
            <v>412.70001000000002</v>
          </cell>
        </row>
        <row r="10354">
          <cell r="A10354">
            <v>33665</v>
          </cell>
          <cell r="B10354">
            <v>412.45001000000002</v>
          </cell>
        </row>
        <row r="10355">
          <cell r="A10355">
            <v>33666</v>
          </cell>
          <cell r="B10355">
            <v>412.85001</v>
          </cell>
        </row>
        <row r="10356">
          <cell r="A10356">
            <v>33667</v>
          </cell>
          <cell r="B10356">
            <v>409.32999000000001</v>
          </cell>
        </row>
        <row r="10357">
          <cell r="A10357">
            <v>33668</v>
          </cell>
          <cell r="B10357">
            <v>406.51001000000002</v>
          </cell>
        </row>
        <row r="10358">
          <cell r="A10358">
            <v>33669</v>
          </cell>
          <cell r="B10358">
            <v>404.44</v>
          </cell>
        </row>
        <row r="10359">
          <cell r="A10359">
            <v>33672</v>
          </cell>
          <cell r="B10359">
            <v>405.20999</v>
          </cell>
        </row>
        <row r="10360">
          <cell r="A10360">
            <v>33673</v>
          </cell>
          <cell r="B10360">
            <v>406.89001000000002</v>
          </cell>
        </row>
        <row r="10361">
          <cell r="A10361">
            <v>33674</v>
          </cell>
          <cell r="B10361">
            <v>404.03</v>
          </cell>
        </row>
        <row r="10362">
          <cell r="A10362">
            <v>33675</v>
          </cell>
          <cell r="B10362">
            <v>403.89001000000002</v>
          </cell>
        </row>
        <row r="10363">
          <cell r="A10363">
            <v>33676</v>
          </cell>
          <cell r="B10363">
            <v>405.84</v>
          </cell>
        </row>
        <row r="10364">
          <cell r="A10364">
            <v>33679</v>
          </cell>
          <cell r="B10364">
            <v>406.39001000000002</v>
          </cell>
        </row>
        <row r="10365">
          <cell r="A10365">
            <v>33680</v>
          </cell>
          <cell r="B10365">
            <v>409.57999000000001</v>
          </cell>
        </row>
        <row r="10366">
          <cell r="A10366">
            <v>33681</v>
          </cell>
          <cell r="B10366">
            <v>409.14999</v>
          </cell>
        </row>
        <row r="10367">
          <cell r="A10367">
            <v>33682</v>
          </cell>
          <cell r="B10367">
            <v>409.79998999999998</v>
          </cell>
        </row>
        <row r="10368">
          <cell r="A10368">
            <v>33683</v>
          </cell>
          <cell r="B10368">
            <v>411.29998999999998</v>
          </cell>
        </row>
        <row r="10369">
          <cell r="A10369">
            <v>33686</v>
          </cell>
          <cell r="B10369">
            <v>409.91</v>
          </cell>
        </row>
        <row r="10370">
          <cell r="A10370">
            <v>33687</v>
          </cell>
          <cell r="B10370">
            <v>408.88</v>
          </cell>
        </row>
        <row r="10371">
          <cell r="A10371">
            <v>33688</v>
          </cell>
          <cell r="B10371">
            <v>407.51999000000001</v>
          </cell>
        </row>
        <row r="10372">
          <cell r="A10372">
            <v>33689</v>
          </cell>
          <cell r="B10372">
            <v>407.85998999999998</v>
          </cell>
        </row>
        <row r="10373">
          <cell r="A10373">
            <v>33690</v>
          </cell>
          <cell r="B10373">
            <v>403.5</v>
          </cell>
        </row>
        <row r="10374">
          <cell r="A10374">
            <v>33693</v>
          </cell>
          <cell r="B10374">
            <v>403</v>
          </cell>
        </row>
        <row r="10375">
          <cell r="A10375">
            <v>33694</v>
          </cell>
          <cell r="B10375">
            <v>403.69</v>
          </cell>
        </row>
        <row r="10376">
          <cell r="A10376">
            <v>33695</v>
          </cell>
          <cell r="B10376">
            <v>404.23000999999999</v>
          </cell>
        </row>
        <row r="10377">
          <cell r="A10377">
            <v>33696</v>
          </cell>
          <cell r="B10377">
            <v>400.5</v>
          </cell>
        </row>
        <row r="10378">
          <cell r="A10378">
            <v>33697</v>
          </cell>
          <cell r="B10378">
            <v>401.54998999999998</v>
          </cell>
        </row>
        <row r="10379">
          <cell r="A10379">
            <v>33700</v>
          </cell>
          <cell r="B10379">
            <v>405.59</v>
          </cell>
        </row>
        <row r="10380">
          <cell r="A10380">
            <v>33701</v>
          </cell>
          <cell r="B10380">
            <v>398.06</v>
          </cell>
        </row>
        <row r="10381">
          <cell r="A10381">
            <v>33702</v>
          </cell>
          <cell r="B10381">
            <v>394.5</v>
          </cell>
        </row>
        <row r="10382">
          <cell r="A10382">
            <v>33703</v>
          </cell>
          <cell r="B10382">
            <v>400.64001000000002</v>
          </cell>
        </row>
        <row r="10383">
          <cell r="A10383">
            <v>33704</v>
          </cell>
          <cell r="B10383">
            <v>404.29001</v>
          </cell>
        </row>
        <row r="10384">
          <cell r="A10384">
            <v>33707</v>
          </cell>
          <cell r="B10384">
            <v>406.07999000000001</v>
          </cell>
        </row>
        <row r="10385">
          <cell r="A10385">
            <v>33708</v>
          </cell>
          <cell r="B10385">
            <v>412.39001000000002</v>
          </cell>
        </row>
        <row r="10386">
          <cell r="A10386">
            <v>33709</v>
          </cell>
          <cell r="B10386">
            <v>416.28</v>
          </cell>
        </row>
        <row r="10387">
          <cell r="A10387">
            <v>33710</v>
          </cell>
          <cell r="B10387">
            <v>416.04001</v>
          </cell>
        </row>
        <row r="10388">
          <cell r="A10388">
            <v>33714</v>
          </cell>
          <cell r="B10388">
            <v>410.17998999999998</v>
          </cell>
        </row>
        <row r="10389">
          <cell r="A10389">
            <v>33715</v>
          </cell>
          <cell r="B10389">
            <v>410.26001000000002</v>
          </cell>
        </row>
        <row r="10390">
          <cell r="A10390">
            <v>33716</v>
          </cell>
          <cell r="B10390">
            <v>409.81</v>
          </cell>
        </row>
        <row r="10391">
          <cell r="A10391">
            <v>33717</v>
          </cell>
          <cell r="B10391">
            <v>411.60001</v>
          </cell>
        </row>
        <row r="10392">
          <cell r="A10392">
            <v>33718</v>
          </cell>
          <cell r="B10392">
            <v>409.01999000000001</v>
          </cell>
        </row>
        <row r="10393">
          <cell r="A10393">
            <v>33721</v>
          </cell>
          <cell r="B10393">
            <v>408.45001000000002</v>
          </cell>
        </row>
        <row r="10394">
          <cell r="A10394">
            <v>33722</v>
          </cell>
          <cell r="B10394">
            <v>409.10998999999998</v>
          </cell>
        </row>
        <row r="10395">
          <cell r="A10395">
            <v>33723</v>
          </cell>
          <cell r="B10395">
            <v>412.01999000000001</v>
          </cell>
        </row>
        <row r="10396">
          <cell r="A10396">
            <v>33724</v>
          </cell>
          <cell r="B10396">
            <v>414.95001000000002</v>
          </cell>
        </row>
        <row r="10397">
          <cell r="A10397">
            <v>33725</v>
          </cell>
          <cell r="B10397">
            <v>412.53</v>
          </cell>
        </row>
        <row r="10398">
          <cell r="A10398">
            <v>33728</v>
          </cell>
          <cell r="B10398">
            <v>416.91</v>
          </cell>
        </row>
        <row r="10399">
          <cell r="A10399">
            <v>33729</v>
          </cell>
          <cell r="B10399">
            <v>416.84</v>
          </cell>
        </row>
        <row r="10400">
          <cell r="A10400">
            <v>33730</v>
          </cell>
          <cell r="B10400">
            <v>416.79001</v>
          </cell>
        </row>
        <row r="10401">
          <cell r="A10401">
            <v>33731</v>
          </cell>
          <cell r="B10401">
            <v>415.85001</v>
          </cell>
        </row>
        <row r="10402">
          <cell r="A10402">
            <v>33732</v>
          </cell>
          <cell r="B10402">
            <v>416.04998999999998</v>
          </cell>
        </row>
        <row r="10403">
          <cell r="A10403">
            <v>33735</v>
          </cell>
          <cell r="B10403">
            <v>418.48998999999998</v>
          </cell>
        </row>
        <row r="10404">
          <cell r="A10404">
            <v>33736</v>
          </cell>
          <cell r="B10404">
            <v>416.29001</v>
          </cell>
        </row>
        <row r="10405">
          <cell r="A10405">
            <v>33737</v>
          </cell>
          <cell r="B10405">
            <v>416.45001000000002</v>
          </cell>
        </row>
        <row r="10406">
          <cell r="A10406">
            <v>33738</v>
          </cell>
          <cell r="B10406">
            <v>413.14001000000002</v>
          </cell>
        </row>
        <row r="10407">
          <cell r="A10407">
            <v>33739</v>
          </cell>
          <cell r="B10407">
            <v>410.09</v>
          </cell>
        </row>
        <row r="10408">
          <cell r="A10408">
            <v>33742</v>
          </cell>
          <cell r="B10408">
            <v>412.81</v>
          </cell>
        </row>
        <row r="10409">
          <cell r="A10409">
            <v>33743</v>
          </cell>
          <cell r="B10409">
            <v>416.37</v>
          </cell>
        </row>
        <row r="10410">
          <cell r="A10410">
            <v>33744</v>
          </cell>
          <cell r="B10410">
            <v>415.39001000000002</v>
          </cell>
        </row>
        <row r="10411">
          <cell r="A10411">
            <v>33745</v>
          </cell>
          <cell r="B10411">
            <v>412.60001</v>
          </cell>
        </row>
        <row r="10412">
          <cell r="A10412">
            <v>33746</v>
          </cell>
          <cell r="B10412">
            <v>414.01999000000001</v>
          </cell>
        </row>
        <row r="10413">
          <cell r="A10413">
            <v>33750</v>
          </cell>
          <cell r="B10413">
            <v>411.41</v>
          </cell>
        </row>
        <row r="10414">
          <cell r="A10414">
            <v>33751</v>
          </cell>
          <cell r="B10414">
            <v>412.17000999999999</v>
          </cell>
        </row>
        <row r="10415">
          <cell r="A10415">
            <v>33752</v>
          </cell>
          <cell r="B10415">
            <v>416.73998999999998</v>
          </cell>
        </row>
        <row r="10416">
          <cell r="A10416">
            <v>33753</v>
          </cell>
          <cell r="B10416">
            <v>415.35001</v>
          </cell>
        </row>
        <row r="10417">
          <cell r="A10417">
            <v>33756</v>
          </cell>
          <cell r="B10417">
            <v>417.29998999999998</v>
          </cell>
        </row>
        <row r="10418">
          <cell r="A10418">
            <v>33757</v>
          </cell>
          <cell r="B10418">
            <v>413.5</v>
          </cell>
        </row>
        <row r="10419">
          <cell r="A10419">
            <v>33758</v>
          </cell>
          <cell r="B10419">
            <v>414.59</v>
          </cell>
        </row>
        <row r="10420">
          <cell r="A10420">
            <v>33759</v>
          </cell>
          <cell r="B10420">
            <v>413.26001000000002</v>
          </cell>
        </row>
        <row r="10421">
          <cell r="A10421">
            <v>33760</v>
          </cell>
          <cell r="B10421">
            <v>413.48000999999999</v>
          </cell>
        </row>
        <row r="10422">
          <cell r="A10422">
            <v>33763</v>
          </cell>
          <cell r="B10422">
            <v>413.35998999999998</v>
          </cell>
        </row>
        <row r="10423">
          <cell r="A10423">
            <v>33764</v>
          </cell>
          <cell r="B10423">
            <v>410.06</v>
          </cell>
        </row>
        <row r="10424">
          <cell r="A10424">
            <v>33765</v>
          </cell>
          <cell r="B10424">
            <v>407.25</v>
          </cell>
        </row>
        <row r="10425">
          <cell r="A10425">
            <v>33766</v>
          </cell>
          <cell r="B10425">
            <v>409.04998999999998</v>
          </cell>
        </row>
        <row r="10426">
          <cell r="A10426">
            <v>33767</v>
          </cell>
          <cell r="B10426">
            <v>409.76001000000002</v>
          </cell>
        </row>
        <row r="10427">
          <cell r="A10427">
            <v>33770</v>
          </cell>
          <cell r="B10427">
            <v>410.29001</v>
          </cell>
        </row>
        <row r="10428">
          <cell r="A10428">
            <v>33771</v>
          </cell>
          <cell r="B10428">
            <v>408.32001000000002</v>
          </cell>
        </row>
        <row r="10429">
          <cell r="A10429">
            <v>33772</v>
          </cell>
          <cell r="B10429">
            <v>402.26001000000002</v>
          </cell>
        </row>
        <row r="10430">
          <cell r="A10430">
            <v>33773</v>
          </cell>
          <cell r="B10430">
            <v>400.95999</v>
          </cell>
        </row>
        <row r="10431">
          <cell r="A10431">
            <v>33774</v>
          </cell>
          <cell r="B10431">
            <v>403.67000999999999</v>
          </cell>
        </row>
        <row r="10432">
          <cell r="A10432">
            <v>33777</v>
          </cell>
          <cell r="B10432">
            <v>403.39999</v>
          </cell>
        </row>
        <row r="10433">
          <cell r="A10433">
            <v>33778</v>
          </cell>
          <cell r="B10433">
            <v>404.04001</v>
          </cell>
        </row>
        <row r="10434">
          <cell r="A10434">
            <v>33779</v>
          </cell>
          <cell r="B10434">
            <v>403.84</v>
          </cell>
        </row>
        <row r="10435">
          <cell r="A10435">
            <v>33780</v>
          </cell>
          <cell r="B10435">
            <v>403.12</v>
          </cell>
        </row>
        <row r="10436">
          <cell r="A10436">
            <v>33781</v>
          </cell>
          <cell r="B10436">
            <v>403.45001000000002</v>
          </cell>
        </row>
        <row r="10437">
          <cell r="A10437">
            <v>33784</v>
          </cell>
          <cell r="B10437">
            <v>408.94</v>
          </cell>
        </row>
        <row r="10438">
          <cell r="A10438">
            <v>33785</v>
          </cell>
          <cell r="B10438">
            <v>408.14001000000002</v>
          </cell>
        </row>
        <row r="10439">
          <cell r="A10439">
            <v>33786</v>
          </cell>
          <cell r="B10439">
            <v>412.88</v>
          </cell>
        </row>
        <row r="10440">
          <cell r="A10440">
            <v>33787</v>
          </cell>
          <cell r="B10440">
            <v>411.76999000000001</v>
          </cell>
        </row>
        <row r="10441">
          <cell r="A10441">
            <v>33791</v>
          </cell>
          <cell r="B10441">
            <v>413.84</v>
          </cell>
        </row>
        <row r="10442">
          <cell r="A10442">
            <v>33792</v>
          </cell>
          <cell r="B10442">
            <v>409.16</v>
          </cell>
        </row>
        <row r="10443">
          <cell r="A10443">
            <v>33793</v>
          </cell>
          <cell r="B10443">
            <v>410.28</v>
          </cell>
        </row>
        <row r="10444">
          <cell r="A10444">
            <v>33794</v>
          </cell>
          <cell r="B10444">
            <v>414.23000999999999</v>
          </cell>
        </row>
        <row r="10445">
          <cell r="A10445">
            <v>33795</v>
          </cell>
          <cell r="B10445">
            <v>414.62</v>
          </cell>
        </row>
        <row r="10446">
          <cell r="A10446">
            <v>33798</v>
          </cell>
          <cell r="B10446">
            <v>414.87</v>
          </cell>
        </row>
        <row r="10447">
          <cell r="A10447">
            <v>33799</v>
          </cell>
          <cell r="B10447">
            <v>417.67998999999998</v>
          </cell>
        </row>
        <row r="10448">
          <cell r="A10448">
            <v>33800</v>
          </cell>
          <cell r="B10448">
            <v>417.10001</v>
          </cell>
        </row>
        <row r="10449">
          <cell r="A10449">
            <v>33801</v>
          </cell>
          <cell r="B10449">
            <v>417.54001</v>
          </cell>
        </row>
        <row r="10450">
          <cell r="A10450">
            <v>33802</v>
          </cell>
          <cell r="B10450">
            <v>415.62</v>
          </cell>
        </row>
        <row r="10451">
          <cell r="A10451">
            <v>33805</v>
          </cell>
          <cell r="B10451">
            <v>413.75</v>
          </cell>
        </row>
        <row r="10452">
          <cell r="A10452">
            <v>33806</v>
          </cell>
          <cell r="B10452">
            <v>413.76001000000002</v>
          </cell>
        </row>
        <row r="10453">
          <cell r="A10453">
            <v>33807</v>
          </cell>
          <cell r="B10453">
            <v>410.92998999999998</v>
          </cell>
        </row>
        <row r="10454">
          <cell r="A10454">
            <v>33808</v>
          </cell>
          <cell r="B10454">
            <v>412.07999000000001</v>
          </cell>
        </row>
        <row r="10455">
          <cell r="A10455">
            <v>33809</v>
          </cell>
          <cell r="B10455">
            <v>411.60001</v>
          </cell>
        </row>
        <row r="10456">
          <cell r="A10456">
            <v>33812</v>
          </cell>
          <cell r="B10456">
            <v>411.54001</v>
          </cell>
        </row>
        <row r="10457">
          <cell r="A10457">
            <v>33813</v>
          </cell>
          <cell r="B10457">
            <v>417.51999000000001</v>
          </cell>
        </row>
        <row r="10458">
          <cell r="A10458">
            <v>33814</v>
          </cell>
          <cell r="B10458">
            <v>422.23000999999999</v>
          </cell>
        </row>
        <row r="10459">
          <cell r="A10459">
            <v>33815</v>
          </cell>
          <cell r="B10459">
            <v>423.92000999999999</v>
          </cell>
        </row>
        <row r="10460">
          <cell r="A10460">
            <v>33816</v>
          </cell>
          <cell r="B10460">
            <v>424.20999</v>
          </cell>
        </row>
        <row r="10461">
          <cell r="A10461">
            <v>33819</v>
          </cell>
          <cell r="B10461">
            <v>425.09</v>
          </cell>
        </row>
        <row r="10462">
          <cell r="A10462">
            <v>33820</v>
          </cell>
          <cell r="B10462">
            <v>424.35998999999998</v>
          </cell>
        </row>
        <row r="10463">
          <cell r="A10463">
            <v>33821</v>
          </cell>
          <cell r="B10463">
            <v>422.19</v>
          </cell>
        </row>
        <row r="10464">
          <cell r="A10464">
            <v>33822</v>
          </cell>
          <cell r="B10464">
            <v>420.59</v>
          </cell>
        </row>
        <row r="10465">
          <cell r="A10465">
            <v>33823</v>
          </cell>
          <cell r="B10465">
            <v>418.88</v>
          </cell>
        </row>
        <row r="10466">
          <cell r="A10466">
            <v>33826</v>
          </cell>
          <cell r="B10466">
            <v>419.42000999999999</v>
          </cell>
        </row>
        <row r="10467">
          <cell r="A10467">
            <v>33827</v>
          </cell>
          <cell r="B10467">
            <v>418.89999</v>
          </cell>
        </row>
        <row r="10468">
          <cell r="A10468">
            <v>33828</v>
          </cell>
          <cell r="B10468">
            <v>417.78</v>
          </cell>
        </row>
        <row r="10469">
          <cell r="A10469">
            <v>33829</v>
          </cell>
          <cell r="B10469">
            <v>417.73000999999999</v>
          </cell>
        </row>
        <row r="10470">
          <cell r="A10470">
            <v>33830</v>
          </cell>
          <cell r="B10470">
            <v>419.91</v>
          </cell>
        </row>
        <row r="10471">
          <cell r="A10471">
            <v>33833</v>
          </cell>
          <cell r="B10471">
            <v>420.73998999999998</v>
          </cell>
        </row>
        <row r="10472">
          <cell r="A10472">
            <v>33834</v>
          </cell>
          <cell r="B10472">
            <v>421.34</v>
          </cell>
        </row>
        <row r="10473">
          <cell r="A10473">
            <v>33835</v>
          </cell>
          <cell r="B10473">
            <v>418.19</v>
          </cell>
        </row>
        <row r="10474">
          <cell r="A10474">
            <v>33836</v>
          </cell>
          <cell r="B10474">
            <v>418.26001000000002</v>
          </cell>
        </row>
        <row r="10475">
          <cell r="A10475">
            <v>33837</v>
          </cell>
          <cell r="B10475">
            <v>414.85001</v>
          </cell>
        </row>
        <row r="10476">
          <cell r="A10476">
            <v>33840</v>
          </cell>
          <cell r="B10476">
            <v>410.72</v>
          </cell>
        </row>
        <row r="10477">
          <cell r="A10477">
            <v>33841</v>
          </cell>
          <cell r="B10477">
            <v>411.60998999999998</v>
          </cell>
        </row>
        <row r="10478">
          <cell r="A10478">
            <v>33842</v>
          </cell>
          <cell r="B10478">
            <v>413.51001000000002</v>
          </cell>
        </row>
        <row r="10479">
          <cell r="A10479">
            <v>33843</v>
          </cell>
          <cell r="B10479">
            <v>413.53</v>
          </cell>
        </row>
        <row r="10480">
          <cell r="A10480">
            <v>33844</v>
          </cell>
          <cell r="B10480">
            <v>414.84</v>
          </cell>
        </row>
        <row r="10481">
          <cell r="A10481">
            <v>33847</v>
          </cell>
          <cell r="B10481">
            <v>414.03</v>
          </cell>
        </row>
        <row r="10482">
          <cell r="A10482">
            <v>33848</v>
          </cell>
          <cell r="B10482">
            <v>416.07001000000002</v>
          </cell>
        </row>
        <row r="10483">
          <cell r="A10483">
            <v>33849</v>
          </cell>
          <cell r="B10483">
            <v>417.98000999999999</v>
          </cell>
        </row>
        <row r="10484">
          <cell r="A10484">
            <v>33850</v>
          </cell>
          <cell r="B10484">
            <v>417.98000999999999</v>
          </cell>
        </row>
        <row r="10485">
          <cell r="A10485">
            <v>33851</v>
          </cell>
          <cell r="B10485">
            <v>417.07999000000001</v>
          </cell>
        </row>
        <row r="10486">
          <cell r="A10486">
            <v>33855</v>
          </cell>
          <cell r="B10486">
            <v>414.44</v>
          </cell>
        </row>
        <row r="10487">
          <cell r="A10487">
            <v>33856</v>
          </cell>
          <cell r="B10487">
            <v>416.35998999999998</v>
          </cell>
        </row>
        <row r="10488">
          <cell r="A10488">
            <v>33857</v>
          </cell>
          <cell r="B10488">
            <v>419.95001000000002</v>
          </cell>
        </row>
        <row r="10489">
          <cell r="A10489">
            <v>33858</v>
          </cell>
          <cell r="B10489">
            <v>419.57999000000001</v>
          </cell>
        </row>
        <row r="10490">
          <cell r="A10490">
            <v>33861</v>
          </cell>
          <cell r="B10490">
            <v>425.26999000000001</v>
          </cell>
        </row>
        <row r="10491">
          <cell r="A10491">
            <v>33862</v>
          </cell>
          <cell r="B10491">
            <v>419.76999000000001</v>
          </cell>
        </row>
        <row r="10492">
          <cell r="A10492">
            <v>33863</v>
          </cell>
          <cell r="B10492">
            <v>419.92000999999999</v>
          </cell>
        </row>
        <row r="10493">
          <cell r="A10493">
            <v>33864</v>
          </cell>
          <cell r="B10493">
            <v>419.92998999999998</v>
          </cell>
        </row>
        <row r="10494">
          <cell r="A10494">
            <v>33865</v>
          </cell>
          <cell r="B10494">
            <v>422.92998999999998</v>
          </cell>
        </row>
        <row r="10495">
          <cell r="A10495">
            <v>33868</v>
          </cell>
          <cell r="B10495">
            <v>422.14001000000002</v>
          </cell>
        </row>
        <row r="10496">
          <cell r="A10496">
            <v>33869</v>
          </cell>
          <cell r="B10496">
            <v>417.14001000000002</v>
          </cell>
        </row>
        <row r="10497">
          <cell r="A10497">
            <v>33870</v>
          </cell>
          <cell r="B10497">
            <v>417.44</v>
          </cell>
        </row>
        <row r="10498">
          <cell r="A10498">
            <v>33871</v>
          </cell>
          <cell r="B10498">
            <v>418.47</v>
          </cell>
        </row>
        <row r="10499">
          <cell r="A10499">
            <v>33872</v>
          </cell>
          <cell r="B10499">
            <v>414.35001</v>
          </cell>
        </row>
        <row r="10500">
          <cell r="A10500">
            <v>33875</v>
          </cell>
          <cell r="B10500">
            <v>416.62</v>
          </cell>
        </row>
        <row r="10501">
          <cell r="A10501">
            <v>33876</v>
          </cell>
          <cell r="B10501">
            <v>416.79998999999998</v>
          </cell>
        </row>
        <row r="10502">
          <cell r="A10502">
            <v>33877</v>
          </cell>
          <cell r="B10502">
            <v>417.79998999999998</v>
          </cell>
        </row>
        <row r="10503">
          <cell r="A10503">
            <v>33878</v>
          </cell>
          <cell r="B10503">
            <v>416.29001</v>
          </cell>
        </row>
        <row r="10504">
          <cell r="A10504">
            <v>33879</v>
          </cell>
          <cell r="B10504">
            <v>410.47</v>
          </cell>
        </row>
        <row r="10505">
          <cell r="A10505">
            <v>33882</v>
          </cell>
          <cell r="B10505">
            <v>407.57001000000002</v>
          </cell>
        </row>
        <row r="10506">
          <cell r="A10506">
            <v>33883</v>
          </cell>
          <cell r="B10506">
            <v>407.17998999999998</v>
          </cell>
        </row>
        <row r="10507">
          <cell r="A10507">
            <v>33884</v>
          </cell>
          <cell r="B10507">
            <v>404.25</v>
          </cell>
        </row>
        <row r="10508">
          <cell r="A10508">
            <v>33885</v>
          </cell>
          <cell r="B10508">
            <v>407.75</v>
          </cell>
        </row>
        <row r="10509">
          <cell r="A10509">
            <v>33886</v>
          </cell>
          <cell r="B10509">
            <v>402.66</v>
          </cell>
        </row>
        <row r="10510">
          <cell r="A10510">
            <v>33889</v>
          </cell>
          <cell r="B10510">
            <v>407.44</v>
          </cell>
        </row>
        <row r="10511">
          <cell r="A10511">
            <v>33890</v>
          </cell>
          <cell r="B10511">
            <v>409.29998999999998</v>
          </cell>
        </row>
        <row r="10512">
          <cell r="A10512">
            <v>33891</v>
          </cell>
          <cell r="B10512">
            <v>409.37</v>
          </cell>
        </row>
        <row r="10513">
          <cell r="A10513">
            <v>33892</v>
          </cell>
          <cell r="B10513">
            <v>409.60001</v>
          </cell>
        </row>
        <row r="10514">
          <cell r="A10514">
            <v>33893</v>
          </cell>
          <cell r="B10514">
            <v>411.73000999999999</v>
          </cell>
        </row>
        <row r="10515">
          <cell r="A10515">
            <v>33896</v>
          </cell>
          <cell r="B10515">
            <v>414.98000999999999</v>
          </cell>
        </row>
        <row r="10516">
          <cell r="A10516">
            <v>33897</v>
          </cell>
          <cell r="B10516">
            <v>415.48000999999999</v>
          </cell>
        </row>
        <row r="10517">
          <cell r="A10517">
            <v>33898</v>
          </cell>
          <cell r="B10517">
            <v>415.67000999999999</v>
          </cell>
        </row>
        <row r="10518">
          <cell r="A10518">
            <v>33899</v>
          </cell>
          <cell r="B10518">
            <v>414.89999</v>
          </cell>
        </row>
        <row r="10519">
          <cell r="A10519">
            <v>33900</v>
          </cell>
          <cell r="B10519">
            <v>414.10001</v>
          </cell>
        </row>
        <row r="10520">
          <cell r="A10520">
            <v>33903</v>
          </cell>
          <cell r="B10520">
            <v>418.16</v>
          </cell>
        </row>
        <row r="10521">
          <cell r="A10521">
            <v>33904</v>
          </cell>
          <cell r="B10521">
            <v>418.48998999999998</v>
          </cell>
        </row>
        <row r="10522">
          <cell r="A10522">
            <v>33905</v>
          </cell>
          <cell r="B10522">
            <v>420.13</v>
          </cell>
        </row>
        <row r="10523">
          <cell r="A10523">
            <v>33906</v>
          </cell>
          <cell r="B10523">
            <v>420.85998999999998</v>
          </cell>
        </row>
        <row r="10524">
          <cell r="A10524">
            <v>33907</v>
          </cell>
          <cell r="B10524">
            <v>418.67998999999998</v>
          </cell>
        </row>
        <row r="10525">
          <cell r="A10525">
            <v>33910</v>
          </cell>
          <cell r="B10525">
            <v>422.75</v>
          </cell>
        </row>
        <row r="10526">
          <cell r="A10526">
            <v>33911</v>
          </cell>
          <cell r="B10526">
            <v>419.92000999999999</v>
          </cell>
        </row>
        <row r="10527">
          <cell r="A10527">
            <v>33912</v>
          </cell>
          <cell r="B10527">
            <v>417.10998999999998</v>
          </cell>
        </row>
        <row r="10528">
          <cell r="A10528">
            <v>33913</v>
          </cell>
          <cell r="B10528">
            <v>418.34</v>
          </cell>
        </row>
        <row r="10529">
          <cell r="A10529">
            <v>33914</v>
          </cell>
          <cell r="B10529">
            <v>417.57999000000001</v>
          </cell>
        </row>
        <row r="10530">
          <cell r="A10530">
            <v>33917</v>
          </cell>
          <cell r="B10530">
            <v>418.59</v>
          </cell>
        </row>
        <row r="10531">
          <cell r="A10531">
            <v>33918</v>
          </cell>
          <cell r="B10531">
            <v>418.62</v>
          </cell>
        </row>
        <row r="10532">
          <cell r="A10532">
            <v>33919</v>
          </cell>
          <cell r="B10532">
            <v>422.20001000000002</v>
          </cell>
        </row>
        <row r="10533">
          <cell r="A10533">
            <v>33920</v>
          </cell>
          <cell r="B10533">
            <v>422.87</v>
          </cell>
        </row>
        <row r="10534">
          <cell r="A10534">
            <v>33921</v>
          </cell>
          <cell r="B10534">
            <v>422.42998999999998</v>
          </cell>
        </row>
        <row r="10535">
          <cell r="A10535">
            <v>33924</v>
          </cell>
          <cell r="B10535">
            <v>420.67998999999998</v>
          </cell>
        </row>
        <row r="10536">
          <cell r="A10536">
            <v>33925</v>
          </cell>
          <cell r="B10536">
            <v>419.26999000000001</v>
          </cell>
        </row>
        <row r="10537">
          <cell r="A10537">
            <v>33926</v>
          </cell>
          <cell r="B10537">
            <v>422.85001</v>
          </cell>
        </row>
        <row r="10538">
          <cell r="A10538">
            <v>33927</v>
          </cell>
          <cell r="B10538">
            <v>423.60998999999998</v>
          </cell>
        </row>
        <row r="10539">
          <cell r="A10539">
            <v>33928</v>
          </cell>
          <cell r="B10539">
            <v>426.64999</v>
          </cell>
        </row>
        <row r="10540">
          <cell r="A10540">
            <v>33931</v>
          </cell>
          <cell r="B10540">
            <v>425.12</v>
          </cell>
        </row>
        <row r="10541">
          <cell r="A10541">
            <v>33932</v>
          </cell>
          <cell r="B10541">
            <v>427.59</v>
          </cell>
        </row>
        <row r="10542">
          <cell r="A10542">
            <v>33933</v>
          </cell>
          <cell r="B10542">
            <v>429.19</v>
          </cell>
        </row>
        <row r="10543">
          <cell r="A10543">
            <v>33935</v>
          </cell>
          <cell r="B10543">
            <v>430.16</v>
          </cell>
        </row>
        <row r="10544">
          <cell r="A10544">
            <v>33938</v>
          </cell>
          <cell r="B10544">
            <v>431.35001</v>
          </cell>
        </row>
        <row r="10545">
          <cell r="A10545">
            <v>33939</v>
          </cell>
          <cell r="B10545">
            <v>430.78</v>
          </cell>
        </row>
        <row r="10546">
          <cell r="A10546">
            <v>33940</v>
          </cell>
          <cell r="B10546">
            <v>429.89001000000002</v>
          </cell>
        </row>
        <row r="10547">
          <cell r="A10547">
            <v>33941</v>
          </cell>
          <cell r="B10547">
            <v>429.91</v>
          </cell>
        </row>
        <row r="10548">
          <cell r="A10548">
            <v>33942</v>
          </cell>
          <cell r="B10548">
            <v>432.06</v>
          </cell>
        </row>
        <row r="10549">
          <cell r="A10549">
            <v>33945</v>
          </cell>
          <cell r="B10549">
            <v>435.31</v>
          </cell>
        </row>
        <row r="10550">
          <cell r="A10550">
            <v>33946</v>
          </cell>
          <cell r="B10550">
            <v>436.98998999999998</v>
          </cell>
        </row>
        <row r="10551">
          <cell r="A10551">
            <v>33947</v>
          </cell>
          <cell r="B10551">
            <v>435.64999</v>
          </cell>
        </row>
        <row r="10552">
          <cell r="A10552">
            <v>33948</v>
          </cell>
          <cell r="B10552">
            <v>434.64001000000002</v>
          </cell>
        </row>
        <row r="10553">
          <cell r="A10553">
            <v>33949</v>
          </cell>
          <cell r="B10553">
            <v>433.73000999999999</v>
          </cell>
        </row>
        <row r="10554">
          <cell r="A10554">
            <v>33952</v>
          </cell>
          <cell r="B10554">
            <v>432.84</v>
          </cell>
        </row>
        <row r="10555">
          <cell r="A10555">
            <v>33953</v>
          </cell>
          <cell r="B10555">
            <v>432.57001000000002</v>
          </cell>
        </row>
        <row r="10556">
          <cell r="A10556">
            <v>33954</v>
          </cell>
          <cell r="B10556">
            <v>431.51999000000001</v>
          </cell>
        </row>
        <row r="10557">
          <cell r="A10557">
            <v>33955</v>
          </cell>
          <cell r="B10557">
            <v>435.42998999999998</v>
          </cell>
        </row>
        <row r="10558">
          <cell r="A10558">
            <v>33956</v>
          </cell>
          <cell r="B10558">
            <v>441.28</v>
          </cell>
        </row>
        <row r="10559">
          <cell r="A10559">
            <v>33959</v>
          </cell>
          <cell r="B10559">
            <v>440.70001000000002</v>
          </cell>
        </row>
        <row r="10560">
          <cell r="A10560">
            <v>33960</v>
          </cell>
          <cell r="B10560">
            <v>440.31</v>
          </cell>
        </row>
        <row r="10561">
          <cell r="A10561">
            <v>33961</v>
          </cell>
          <cell r="B10561">
            <v>439.03</v>
          </cell>
        </row>
        <row r="10562">
          <cell r="A10562">
            <v>33962</v>
          </cell>
          <cell r="B10562">
            <v>439.76999000000001</v>
          </cell>
        </row>
        <row r="10563">
          <cell r="A10563">
            <v>33966</v>
          </cell>
          <cell r="B10563">
            <v>439.14999</v>
          </cell>
        </row>
        <row r="10564">
          <cell r="A10564">
            <v>33967</v>
          </cell>
          <cell r="B10564">
            <v>437.98000999999999</v>
          </cell>
        </row>
        <row r="10565">
          <cell r="A10565">
            <v>33968</v>
          </cell>
          <cell r="B10565">
            <v>438.82001000000002</v>
          </cell>
        </row>
        <row r="10566">
          <cell r="A10566">
            <v>33969</v>
          </cell>
          <cell r="B10566">
            <v>435.70999</v>
          </cell>
        </row>
        <row r="10567">
          <cell r="A10567">
            <v>33973</v>
          </cell>
          <cell r="B10567">
            <v>435.38</v>
          </cell>
        </row>
        <row r="10568">
          <cell r="A10568">
            <v>33974</v>
          </cell>
          <cell r="B10568">
            <v>434.34</v>
          </cell>
        </row>
        <row r="10569">
          <cell r="A10569">
            <v>33975</v>
          </cell>
          <cell r="B10569">
            <v>434.51999000000001</v>
          </cell>
        </row>
        <row r="10570">
          <cell r="A10570">
            <v>33976</v>
          </cell>
          <cell r="B10570">
            <v>430.73000999999999</v>
          </cell>
        </row>
        <row r="10571">
          <cell r="A10571">
            <v>33977</v>
          </cell>
          <cell r="B10571">
            <v>429.04998999999998</v>
          </cell>
        </row>
        <row r="10572">
          <cell r="A10572">
            <v>33980</v>
          </cell>
          <cell r="B10572">
            <v>430.95001000000002</v>
          </cell>
        </row>
        <row r="10573">
          <cell r="A10573">
            <v>33981</v>
          </cell>
          <cell r="B10573">
            <v>431.04001</v>
          </cell>
        </row>
        <row r="10574">
          <cell r="A10574">
            <v>33982</v>
          </cell>
          <cell r="B10574">
            <v>433.03</v>
          </cell>
        </row>
        <row r="10575">
          <cell r="A10575">
            <v>33983</v>
          </cell>
          <cell r="B10575">
            <v>435.94</v>
          </cell>
        </row>
        <row r="10576">
          <cell r="A10576">
            <v>33984</v>
          </cell>
          <cell r="B10576">
            <v>437.14999</v>
          </cell>
        </row>
        <row r="10577">
          <cell r="A10577">
            <v>33987</v>
          </cell>
          <cell r="B10577">
            <v>436.84</v>
          </cell>
        </row>
        <row r="10578">
          <cell r="A10578">
            <v>33988</v>
          </cell>
          <cell r="B10578">
            <v>435.13</v>
          </cell>
        </row>
        <row r="10579">
          <cell r="A10579">
            <v>33989</v>
          </cell>
          <cell r="B10579">
            <v>433.37</v>
          </cell>
        </row>
        <row r="10580">
          <cell r="A10580">
            <v>33990</v>
          </cell>
          <cell r="B10580">
            <v>435.48998999999998</v>
          </cell>
        </row>
        <row r="10581">
          <cell r="A10581">
            <v>33991</v>
          </cell>
          <cell r="B10581">
            <v>436.10998999999998</v>
          </cell>
        </row>
        <row r="10582">
          <cell r="A10582">
            <v>33994</v>
          </cell>
          <cell r="B10582">
            <v>440.01001000000002</v>
          </cell>
        </row>
        <row r="10583">
          <cell r="A10583">
            <v>33995</v>
          </cell>
          <cell r="B10583">
            <v>439.95001000000002</v>
          </cell>
        </row>
        <row r="10584">
          <cell r="A10584">
            <v>33996</v>
          </cell>
          <cell r="B10584">
            <v>438.10998999999998</v>
          </cell>
        </row>
        <row r="10585">
          <cell r="A10585">
            <v>33997</v>
          </cell>
          <cell r="B10585">
            <v>438.66</v>
          </cell>
        </row>
        <row r="10586">
          <cell r="A10586">
            <v>33998</v>
          </cell>
          <cell r="B10586">
            <v>438.78</v>
          </cell>
        </row>
        <row r="10587">
          <cell r="A10587">
            <v>34001</v>
          </cell>
          <cell r="B10587">
            <v>442.51999000000001</v>
          </cell>
        </row>
        <row r="10588">
          <cell r="A10588">
            <v>34002</v>
          </cell>
          <cell r="B10588">
            <v>442.54998999999998</v>
          </cell>
        </row>
        <row r="10589">
          <cell r="A10589">
            <v>34003</v>
          </cell>
          <cell r="B10589">
            <v>447.20001000000002</v>
          </cell>
        </row>
        <row r="10590">
          <cell r="A10590">
            <v>34004</v>
          </cell>
          <cell r="B10590">
            <v>449.56</v>
          </cell>
        </row>
        <row r="10591">
          <cell r="A10591">
            <v>34005</v>
          </cell>
          <cell r="B10591">
            <v>448.92998999999998</v>
          </cell>
        </row>
        <row r="10592">
          <cell r="A10592">
            <v>34008</v>
          </cell>
          <cell r="B10592">
            <v>447.85001</v>
          </cell>
        </row>
        <row r="10593">
          <cell r="A10593">
            <v>34009</v>
          </cell>
          <cell r="B10593">
            <v>445.32999000000001</v>
          </cell>
        </row>
        <row r="10594">
          <cell r="A10594">
            <v>34010</v>
          </cell>
          <cell r="B10594">
            <v>446.23000999999999</v>
          </cell>
        </row>
        <row r="10595">
          <cell r="A10595">
            <v>34011</v>
          </cell>
          <cell r="B10595">
            <v>447.66</v>
          </cell>
        </row>
        <row r="10596">
          <cell r="A10596">
            <v>34012</v>
          </cell>
          <cell r="B10596">
            <v>444.57999000000001</v>
          </cell>
        </row>
        <row r="10597">
          <cell r="A10597">
            <v>34016</v>
          </cell>
          <cell r="B10597">
            <v>433.91</v>
          </cell>
        </row>
        <row r="10598">
          <cell r="A10598">
            <v>34017</v>
          </cell>
          <cell r="B10598">
            <v>433.29998999999998</v>
          </cell>
        </row>
        <row r="10599">
          <cell r="A10599">
            <v>34018</v>
          </cell>
          <cell r="B10599">
            <v>431.89999</v>
          </cell>
        </row>
        <row r="10600">
          <cell r="A10600">
            <v>34019</v>
          </cell>
          <cell r="B10600">
            <v>434.22</v>
          </cell>
        </row>
        <row r="10601">
          <cell r="A10601">
            <v>34022</v>
          </cell>
          <cell r="B10601">
            <v>435.23998999999998</v>
          </cell>
        </row>
        <row r="10602">
          <cell r="A10602">
            <v>34023</v>
          </cell>
          <cell r="B10602">
            <v>434.79998999999998</v>
          </cell>
        </row>
        <row r="10603">
          <cell r="A10603">
            <v>34024</v>
          </cell>
          <cell r="B10603">
            <v>440.87</v>
          </cell>
        </row>
        <row r="10604">
          <cell r="A10604">
            <v>34025</v>
          </cell>
          <cell r="B10604">
            <v>442.34</v>
          </cell>
        </row>
        <row r="10605">
          <cell r="A10605">
            <v>34026</v>
          </cell>
          <cell r="B10605">
            <v>443.38</v>
          </cell>
        </row>
        <row r="10606">
          <cell r="A10606">
            <v>34029</v>
          </cell>
          <cell r="B10606">
            <v>442.01001000000002</v>
          </cell>
        </row>
        <row r="10607">
          <cell r="A10607">
            <v>34030</v>
          </cell>
          <cell r="B10607">
            <v>447.89999</v>
          </cell>
        </row>
        <row r="10608">
          <cell r="A10608">
            <v>34031</v>
          </cell>
          <cell r="B10608">
            <v>449.26001000000002</v>
          </cell>
        </row>
        <row r="10609">
          <cell r="A10609">
            <v>34032</v>
          </cell>
          <cell r="B10609">
            <v>447.34</v>
          </cell>
        </row>
        <row r="10610">
          <cell r="A10610">
            <v>34033</v>
          </cell>
          <cell r="B10610">
            <v>446.10998999999998</v>
          </cell>
        </row>
        <row r="10611">
          <cell r="A10611">
            <v>34036</v>
          </cell>
          <cell r="B10611">
            <v>454.70999</v>
          </cell>
        </row>
        <row r="10612">
          <cell r="A10612">
            <v>34037</v>
          </cell>
          <cell r="B10612">
            <v>454.39999</v>
          </cell>
        </row>
        <row r="10613">
          <cell r="A10613">
            <v>34038</v>
          </cell>
          <cell r="B10613">
            <v>456.32999000000001</v>
          </cell>
        </row>
        <row r="10614">
          <cell r="A10614">
            <v>34039</v>
          </cell>
          <cell r="B10614">
            <v>453.72</v>
          </cell>
        </row>
        <row r="10615">
          <cell r="A10615">
            <v>34040</v>
          </cell>
          <cell r="B10615">
            <v>449.82999000000001</v>
          </cell>
        </row>
        <row r="10616">
          <cell r="A10616">
            <v>34043</v>
          </cell>
          <cell r="B10616">
            <v>451.42998999999998</v>
          </cell>
        </row>
        <row r="10617">
          <cell r="A10617">
            <v>34044</v>
          </cell>
          <cell r="B10617">
            <v>451.37</v>
          </cell>
        </row>
        <row r="10618">
          <cell r="A10618">
            <v>34045</v>
          </cell>
          <cell r="B10618">
            <v>448.31</v>
          </cell>
        </row>
        <row r="10619">
          <cell r="A10619">
            <v>34046</v>
          </cell>
          <cell r="B10619">
            <v>451.89001000000002</v>
          </cell>
        </row>
        <row r="10620">
          <cell r="A10620">
            <v>34047</v>
          </cell>
          <cell r="B10620">
            <v>450.17998999999998</v>
          </cell>
        </row>
        <row r="10621">
          <cell r="A10621">
            <v>34050</v>
          </cell>
          <cell r="B10621">
            <v>448.88</v>
          </cell>
        </row>
        <row r="10622">
          <cell r="A10622">
            <v>34051</v>
          </cell>
          <cell r="B10622">
            <v>448.76001000000002</v>
          </cell>
        </row>
        <row r="10623">
          <cell r="A10623">
            <v>34052</v>
          </cell>
          <cell r="B10623">
            <v>448.07001000000002</v>
          </cell>
        </row>
        <row r="10624">
          <cell r="A10624">
            <v>34053</v>
          </cell>
          <cell r="B10624">
            <v>450.88</v>
          </cell>
        </row>
        <row r="10625">
          <cell r="A10625">
            <v>34054</v>
          </cell>
          <cell r="B10625">
            <v>447.78</v>
          </cell>
        </row>
        <row r="10626">
          <cell r="A10626">
            <v>34057</v>
          </cell>
          <cell r="B10626">
            <v>450.76999000000001</v>
          </cell>
        </row>
        <row r="10627">
          <cell r="A10627">
            <v>34058</v>
          </cell>
          <cell r="B10627">
            <v>451.97</v>
          </cell>
        </row>
        <row r="10628">
          <cell r="A10628">
            <v>34059</v>
          </cell>
          <cell r="B10628">
            <v>451.67000999999999</v>
          </cell>
        </row>
        <row r="10629">
          <cell r="A10629">
            <v>34060</v>
          </cell>
          <cell r="B10629">
            <v>450.29998999999998</v>
          </cell>
        </row>
        <row r="10630">
          <cell r="A10630">
            <v>34061</v>
          </cell>
          <cell r="B10630">
            <v>441.39001000000002</v>
          </cell>
        </row>
        <row r="10631">
          <cell r="A10631">
            <v>34064</v>
          </cell>
          <cell r="B10631">
            <v>442.29001</v>
          </cell>
        </row>
        <row r="10632">
          <cell r="A10632">
            <v>34065</v>
          </cell>
          <cell r="B10632">
            <v>441.16</v>
          </cell>
        </row>
        <row r="10633">
          <cell r="A10633">
            <v>34066</v>
          </cell>
          <cell r="B10633">
            <v>442.73000999999999</v>
          </cell>
        </row>
        <row r="10634">
          <cell r="A10634">
            <v>34067</v>
          </cell>
          <cell r="B10634">
            <v>441.84</v>
          </cell>
        </row>
        <row r="10635">
          <cell r="A10635">
            <v>34071</v>
          </cell>
          <cell r="B10635">
            <v>448.37</v>
          </cell>
        </row>
        <row r="10636">
          <cell r="A10636">
            <v>34072</v>
          </cell>
          <cell r="B10636">
            <v>449.22</v>
          </cell>
        </row>
        <row r="10637">
          <cell r="A10637">
            <v>34073</v>
          </cell>
          <cell r="B10637">
            <v>448.66</v>
          </cell>
        </row>
        <row r="10638">
          <cell r="A10638">
            <v>34074</v>
          </cell>
          <cell r="B10638">
            <v>448.39999</v>
          </cell>
        </row>
        <row r="10639">
          <cell r="A10639">
            <v>34075</v>
          </cell>
          <cell r="B10639">
            <v>448.94</v>
          </cell>
        </row>
        <row r="10640">
          <cell r="A10640">
            <v>34078</v>
          </cell>
          <cell r="B10640">
            <v>447.45999</v>
          </cell>
        </row>
        <row r="10641">
          <cell r="A10641">
            <v>34079</v>
          </cell>
          <cell r="B10641">
            <v>445.10001</v>
          </cell>
        </row>
        <row r="10642">
          <cell r="A10642">
            <v>34080</v>
          </cell>
          <cell r="B10642">
            <v>443.63</v>
          </cell>
        </row>
        <row r="10643">
          <cell r="A10643">
            <v>34081</v>
          </cell>
          <cell r="B10643">
            <v>439.45999</v>
          </cell>
        </row>
        <row r="10644">
          <cell r="A10644">
            <v>34082</v>
          </cell>
          <cell r="B10644">
            <v>437.03</v>
          </cell>
        </row>
        <row r="10645">
          <cell r="A10645">
            <v>34085</v>
          </cell>
          <cell r="B10645">
            <v>433.54001</v>
          </cell>
        </row>
        <row r="10646">
          <cell r="A10646">
            <v>34086</v>
          </cell>
          <cell r="B10646">
            <v>438.01001000000002</v>
          </cell>
        </row>
        <row r="10647">
          <cell r="A10647">
            <v>34087</v>
          </cell>
          <cell r="B10647">
            <v>438.01999000000001</v>
          </cell>
        </row>
        <row r="10648">
          <cell r="A10648">
            <v>34088</v>
          </cell>
          <cell r="B10648">
            <v>438.89001000000002</v>
          </cell>
        </row>
        <row r="10649">
          <cell r="A10649">
            <v>34089</v>
          </cell>
          <cell r="B10649">
            <v>440.19</v>
          </cell>
        </row>
        <row r="10650">
          <cell r="A10650">
            <v>34092</v>
          </cell>
          <cell r="B10650">
            <v>442.45999</v>
          </cell>
        </row>
        <row r="10651">
          <cell r="A10651">
            <v>34093</v>
          </cell>
          <cell r="B10651">
            <v>444.04998999999998</v>
          </cell>
        </row>
        <row r="10652">
          <cell r="A10652">
            <v>34094</v>
          </cell>
          <cell r="B10652">
            <v>444.51999000000001</v>
          </cell>
        </row>
        <row r="10653">
          <cell r="A10653">
            <v>34095</v>
          </cell>
          <cell r="B10653">
            <v>443.26001000000002</v>
          </cell>
        </row>
        <row r="10654">
          <cell r="A10654">
            <v>34096</v>
          </cell>
          <cell r="B10654">
            <v>442.31</v>
          </cell>
        </row>
        <row r="10655">
          <cell r="A10655">
            <v>34099</v>
          </cell>
          <cell r="B10655">
            <v>442.79998999999998</v>
          </cell>
        </row>
        <row r="10656">
          <cell r="A10656">
            <v>34100</v>
          </cell>
          <cell r="B10656">
            <v>444.35998999999998</v>
          </cell>
        </row>
        <row r="10657">
          <cell r="A10657">
            <v>34101</v>
          </cell>
          <cell r="B10657">
            <v>444.79998999999998</v>
          </cell>
        </row>
        <row r="10658">
          <cell r="A10658">
            <v>34102</v>
          </cell>
          <cell r="B10658">
            <v>439.23000999999999</v>
          </cell>
        </row>
        <row r="10659">
          <cell r="A10659">
            <v>34103</v>
          </cell>
          <cell r="B10659">
            <v>439.56</v>
          </cell>
        </row>
        <row r="10660">
          <cell r="A10660">
            <v>34106</v>
          </cell>
          <cell r="B10660">
            <v>440.37</v>
          </cell>
        </row>
        <row r="10661">
          <cell r="A10661">
            <v>34107</v>
          </cell>
          <cell r="B10661">
            <v>440.32001000000002</v>
          </cell>
        </row>
        <row r="10662">
          <cell r="A10662">
            <v>34108</v>
          </cell>
          <cell r="B10662">
            <v>447.57001000000002</v>
          </cell>
        </row>
        <row r="10663">
          <cell r="A10663">
            <v>34109</v>
          </cell>
          <cell r="B10663">
            <v>450.59</v>
          </cell>
        </row>
        <row r="10664">
          <cell r="A10664">
            <v>34110</v>
          </cell>
          <cell r="B10664">
            <v>445.84</v>
          </cell>
        </row>
        <row r="10665">
          <cell r="A10665">
            <v>34113</v>
          </cell>
          <cell r="B10665">
            <v>448</v>
          </cell>
        </row>
        <row r="10666">
          <cell r="A10666">
            <v>34114</v>
          </cell>
          <cell r="B10666">
            <v>448.85001</v>
          </cell>
        </row>
        <row r="10667">
          <cell r="A10667">
            <v>34115</v>
          </cell>
          <cell r="B10667">
            <v>453.44</v>
          </cell>
        </row>
        <row r="10668">
          <cell r="A10668">
            <v>34116</v>
          </cell>
          <cell r="B10668">
            <v>452.41</v>
          </cell>
        </row>
        <row r="10669">
          <cell r="A10669">
            <v>34117</v>
          </cell>
          <cell r="B10669">
            <v>450.19</v>
          </cell>
        </row>
        <row r="10670">
          <cell r="A10670">
            <v>34121</v>
          </cell>
          <cell r="B10670">
            <v>453.82999000000001</v>
          </cell>
        </row>
        <row r="10671">
          <cell r="A10671">
            <v>34122</v>
          </cell>
          <cell r="B10671">
            <v>453.85001</v>
          </cell>
        </row>
        <row r="10672">
          <cell r="A10672">
            <v>34123</v>
          </cell>
          <cell r="B10672">
            <v>452.48998999999998</v>
          </cell>
        </row>
        <row r="10673">
          <cell r="A10673">
            <v>34124</v>
          </cell>
          <cell r="B10673">
            <v>450.06</v>
          </cell>
        </row>
        <row r="10674">
          <cell r="A10674">
            <v>34127</v>
          </cell>
          <cell r="B10674">
            <v>447.69</v>
          </cell>
        </row>
        <row r="10675">
          <cell r="A10675">
            <v>34128</v>
          </cell>
          <cell r="B10675">
            <v>444.70999</v>
          </cell>
        </row>
        <row r="10676">
          <cell r="A10676">
            <v>34129</v>
          </cell>
          <cell r="B10676">
            <v>445.78</v>
          </cell>
        </row>
        <row r="10677">
          <cell r="A10677">
            <v>34130</v>
          </cell>
          <cell r="B10677">
            <v>445.38</v>
          </cell>
        </row>
        <row r="10678">
          <cell r="A10678">
            <v>34131</v>
          </cell>
          <cell r="B10678">
            <v>447.26001000000002</v>
          </cell>
        </row>
        <row r="10679">
          <cell r="A10679">
            <v>34134</v>
          </cell>
          <cell r="B10679">
            <v>447.70999</v>
          </cell>
        </row>
        <row r="10680">
          <cell r="A10680">
            <v>34135</v>
          </cell>
          <cell r="B10680">
            <v>446.26999000000001</v>
          </cell>
        </row>
        <row r="10681">
          <cell r="A10681">
            <v>34136</v>
          </cell>
          <cell r="B10681">
            <v>447.42998999999998</v>
          </cell>
        </row>
        <row r="10682">
          <cell r="A10682">
            <v>34137</v>
          </cell>
          <cell r="B10682">
            <v>448.54001</v>
          </cell>
        </row>
        <row r="10683">
          <cell r="A10683">
            <v>34138</v>
          </cell>
          <cell r="B10683">
            <v>443.67998999999998</v>
          </cell>
        </row>
        <row r="10684">
          <cell r="A10684">
            <v>34141</v>
          </cell>
          <cell r="B10684">
            <v>446.22</v>
          </cell>
        </row>
        <row r="10685">
          <cell r="A10685">
            <v>34142</v>
          </cell>
          <cell r="B10685">
            <v>445.92998999999998</v>
          </cell>
        </row>
        <row r="10686">
          <cell r="A10686">
            <v>34143</v>
          </cell>
          <cell r="B10686">
            <v>443.19</v>
          </cell>
        </row>
        <row r="10687">
          <cell r="A10687">
            <v>34144</v>
          </cell>
          <cell r="B10687">
            <v>446.62</v>
          </cell>
        </row>
        <row r="10688">
          <cell r="A10688">
            <v>34145</v>
          </cell>
          <cell r="B10688">
            <v>447.60001</v>
          </cell>
        </row>
        <row r="10689">
          <cell r="A10689">
            <v>34148</v>
          </cell>
          <cell r="B10689">
            <v>451.85001</v>
          </cell>
        </row>
        <row r="10690">
          <cell r="A10690">
            <v>34149</v>
          </cell>
          <cell r="B10690">
            <v>450.69</v>
          </cell>
        </row>
        <row r="10691">
          <cell r="A10691">
            <v>34150</v>
          </cell>
          <cell r="B10691">
            <v>450.53</v>
          </cell>
        </row>
        <row r="10692">
          <cell r="A10692">
            <v>34151</v>
          </cell>
          <cell r="B10692">
            <v>449.01999000000001</v>
          </cell>
        </row>
        <row r="10693">
          <cell r="A10693">
            <v>34152</v>
          </cell>
          <cell r="B10693">
            <v>445.84</v>
          </cell>
        </row>
        <row r="10694">
          <cell r="A10694">
            <v>34156</v>
          </cell>
          <cell r="B10694">
            <v>441.42998999999998</v>
          </cell>
        </row>
        <row r="10695">
          <cell r="A10695">
            <v>34157</v>
          </cell>
          <cell r="B10695">
            <v>442.82999000000001</v>
          </cell>
        </row>
        <row r="10696">
          <cell r="A10696">
            <v>34158</v>
          </cell>
          <cell r="B10696">
            <v>448.64001000000002</v>
          </cell>
        </row>
        <row r="10697">
          <cell r="A10697">
            <v>34159</v>
          </cell>
          <cell r="B10697">
            <v>448.10998999999998</v>
          </cell>
        </row>
        <row r="10698">
          <cell r="A10698">
            <v>34162</v>
          </cell>
          <cell r="B10698">
            <v>448.98000999999999</v>
          </cell>
        </row>
        <row r="10699">
          <cell r="A10699">
            <v>34163</v>
          </cell>
          <cell r="B10699">
            <v>448.09</v>
          </cell>
        </row>
        <row r="10700">
          <cell r="A10700">
            <v>34164</v>
          </cell>
          <cell r="B10700">
            <v>450.07999000000001</v>
          </cell>
        </row>
        <row r="10701">
          <cell r="A10701">
            <v>34165</v>
          </cell>
          <cell r="B10701">
            <v>449.22</v>
          </cell>
        </row>
        <row r="10702">
          <cell r="A10702">
            <v>34166</v>
          </cell>
          <cell r="B10702">
            <v>445.75</v>
          </cell>
        </row>
        <row r="10703">
          <cell r="A10703">
            <v>34169</v>
          </cell>
          <cell r="B10703">
            <v>446.03</v>
          </cell>
        </row>
        <row r="10704">
          <cell r="A10704">
            <v>34170</v>
          </cell>
          <cell r="B10704">
            <v>447.31</v>
          </cell>
        </row>
        <row r="10705">
          <cell r="A10705">
            <v>34171</v>
          </cell>
          <cell r="B10705">
            <v>447.17998999999998</v>
          </cell>
        </row>
        <row r="10706">
          <cell r="A10706">
            <v>34172</v>
          </cell>
          <cell r="B10706">
            <v>444.51001000000002</v>
          </cell>
        </row>
        <row r="10707">
          <cell r="A10707">
            <v>34173</v>
          </cell>
          <cell r="B10707">
            <v>447.10001</v>
          </cell>
        </row>
        <row r="10708">
          <cell r="A10708">
            <v>34176</v>
          </cell>
          <cell r="B10708">
            <v>449.09</v>
          </cell>
        </row>
        <row r="10709">
          <cell r="A10709">
            <v>34177</v>
          </cell>
          <cell r="B10709">
            <v>448.23998999999998</v>
          </cell>
        </row>
        <row r="10710">
          <cell r="A10710">
            <v>34178</v>
          </cell>
          <cell r="B10710">
            <v>447.19</v>
          </cell>
        </row>
        <row r="10711">
          <cell r="A10711">
            <v>34179</v>
          </cell>
          <cell r="B10711">
            <v>450.23998999999998</v>
          </cell>
        </row>
        <row r="10712">
          <cell r="A10712">
            <v>34180</v>
          </cell>
          <cell r="B10712">
            <v>448.13</v>
          </cell>
        </row>
        <row r="10713">
          <cell r="A10713">
            <v>34183</v>
          </cell>
          <cell r="B10713">
            <v>450.14999</v>
          </cell>
        </row>
        <row r="10714">
          <cell r="A10714">
            <v>34184</v>
          </cell>
          <cell r="B10714">
            <v>449.26999000000001</v>
          </cell>
        </row>
        <row r="10715">
          <cell r="A10715">
            <v>34185</v>
          </cell>
          <cell r="B10715">
            <v>448.54001</v>
          </cell>
        </row>
        <row r="10716">
          <cell r="A10716">
            <v>34186</v>
          </cell>
          <cell r="B10716">
            <v>448.13</v>
          </cell>
        </row>
        <row r="10717">
          <cell r="A10717">
            <v>34187</v>
          </cell>
          <cell r="B10717">
            <v>448.67998999999998</v>
          </cell>
        </row>
        <row r="10718">
          <cell r="A10718">
            <v>34190</v>
          </cell>
          <cell r="B10718">
            <v>450.72</v>
          </cell>
        </row>
        <row r="10719">
          <cell r="A10719">
            <v>34191</v>
          </cell>
          <cell r="B10719">
            <v>449.45001000000002</v>
          </cell>
        </row>
        <row r="10720">
          <cell r="A10720">
            <v>34192</v>
          </cell>
          <cell r="B10720">
            <v>450.45999</v>
          </cell>
        </row>
        <row r="10721">
          <cell r="A10721">
            <v>34193</v>
          </cell>
          <cell r="B10721">
            <v>448.95999</v>
          </cell>
        </row>
        <row r="10722">
          <cell r="A10722">
            <v>34194</v>
          </cell>
          <cell r="B10722">
            <v>450.14001000000002</v>
          </cell>
        </row>
        <row r="10723">
          <cell r="A10723">
            <v>34197</v>
          </cell>
          <cell r="B10723">
            <v>452.38</v>
          </cell>
        </row>
        <row r="10724">
          <cell r="A10724">
            <v>34198</v>
          </cell>
          <cell r="B10724">
            <v>453.13</v>
          </cell>
        </row>
        <row r="10725">
          <cell r="A10725">
            <v>34199</v>
          </cell>
          <cell r="B10725">
            <v>456.04001</v>
          </cell>
        </row>
        <row r="10726">
          <cell r="A10726">
            <v>34200</v>
          </cell>
          <cell r="B10726">
            <v>456.42998999999998</v>
          </cell>
        </row>
        <row r="10727">
          <cell r="A10727">
            <v>34201</v>
          </cell>
          <cell r="B10727">
            <v>456.16</v>
          </cell>
        </row>
        <row r="10728">
          <cell r="A10728">
            <v>34204</v>
          </cell>
          <cell r="B10728">
            <v>455.23000999999999</v>
          </cell>
        </row>
        <row r="10729">
          <cell r="A10729">
            <v>34205</v>
          </cell>
          <cell r="B10729">
            <v>459.76999000000001</v>
          </cell>
        </row>
        <row r="10730">
          <cell r="A10730">
            <v>34206</v>
          </cell>
          <cell r="B10730">
            <v>460.13</v>
          </cell>
        </row>
        <row r="10731">
          <cell r="A10731">
            <v>34207</v>
          </cell>
          <cell r="B10731">
            <v>461.04001</v>
          </cell>
        </row>
        <row r="10732">
          <cell r="A10732">
            <v>34208</v>
          </cell>
          <cell r="B10732">
            <v>460.54001</v>
          </cell>
        </row>
        <row r="10733">
          <cell r="A10733">
            <v>34211</v>
          </cell>
          <cell r="B10733">
            <v>461.89999</v>
          </cell>
        </row>
        <row r="10734">
          <cell r="A10734">
            <v>34212</v>
          </cell>
          <cell r="B10734">
            <v>463.56</v>
          </cell>
        </row>
        <row r="10735">
          <cell r="A10735">
            <v>34213</v>
          </cell>
          <cell r="B10735">
            <v>463.14999</v>
          </cell>
        </row>
        <row r="10736">
          <cell r="A10736">
            <v>34214</v>
          </cell>
          <cell r="B10736">
            <v>461.29998999999998</v>
          </cell>
        </row>
        <row r="10737">
          <cell r="A10737">
            <v>34215</v>
          </cell>
          <cell r="B10737">
            <v>461.34</v>
          </cell>
        </row>
        <row r="10738">
          <cell r="A10738">
            <v>34219</v>
          </cell>
          <cell r="B10738">
            <v>458.51999000000001</v>
          </cell>
        </row>
        <row r="10739">
          <cell r="A10739">
            <v>34220</v>
          </cell>
          <cell r="B10739">
            <v>456.64999</v>
          </cell>
        </row>
        <row r="10740">
          <cell r="A10740">
            <v>34221</v>
          </cell>
          <cell r="B10740">
            <v>457.5</v>
          </cell>
        </row>
        <row r="10741">
          <cell r="A10741">
            <v>34222</v>
          </cell>
          <cell r="B10741">
            <v>461.72</v>
          </cell>
        </row>
        <row r="10742">
          <cell r="A10742">
            <v>34225</v>
          </cell>
          <cell r="B10742">
            <v>462.06</v>
          </cell>
        </row>
        <row r="10743">
          <cell r="A10743">
            <v>34226</v>
          </cell>
          <cell r="B10743">
            <v>459.89999</v>
          </cell>
        </row>
        <row r="10744">
          <cell r="A10744">
            <v>34227</v>
          </cell>
          <cell r="B10744">
            <v>461.60001</v>
          </cell>
        </row>
        <row r="10745">
          <cell r="A10745">
            <v>34228</v>
          </cell>
          <cell r="B10745">
            <v>459.42998999999998</v>
          </cell>
        </row>
        <row r="10746">
          <cell r="A10746">
            <v>34229</v>
          </cell>
          <cell r="B10746">
            <v>458.82999000000001</v>
          </cell>
        </row>
        <row r="10747">
          <cell r="A10747">
            <v>34232</v>
          </cell>
          <cell r="B10747">
            <v>455.04998999999998</v>
          </cell>
        </row>
        <row r="10748">
          <cell r="A10748">
            <v>34233</v>
          </cell>
          <cell r="B10748">
            <v>452.95001000000002</v>
          </cell>
        </row>
        <row r="10749">
          <cell r="A10749">
            <v>34234</v>
          </cell>
          <cell r="B10749">
            <v>456.20001000000002</v>
          </cell>
        </row>
        <row r="10750">
          <cell r="A10750">
            <v>34235</v>
          </cell>
          <cell r="B10750">
            <v>457.73998999999998</v>
          </cell>
        </row>
        <row r="10751">
          <cell r="A10751">
            <v>34236</v>
          </cell>
          <cell r="B10751">
            <v>457.63</v>
          </cell>
        </row>
        <row r="10752">
          <cell r="A10752">
            <v>34239</v>
          </cell>
          <cell r="B10752">
            <v>461.79998999999998</v>
          </cell>
        </row>
        <row r="10753">
          <cell r="A10753">
            <v>34240</v>
          </cell>
          <cell r="B10753">
            <v>461.53</v>
          </cell>
        </row>
        <row r="10754">
          <cell r="A10754">
            <v>34241</v>
          </cell>
          <cell r="B10754">
            <v>460.10998999999998</v>
          </cell>
        </row>
        <row r="10755">
          <cell r="A10755">
            <v>34242</v>
          </cell>
          <cell r="B10755">
            <v>458.92998999999998</v>
          </cell>
        </row>
        <row r="10756">
          <cell r="A10756">
            <v>34243</v>
          </cell>
          <cell r="B10756">
            <v>461.28</v>
          </cell>
        </row>
        <row r="10757">
          <cell r="A10757">
            <v>34246</v>
          </cell>
          <cell r="B10757">
            <v>461.34</v>
          </cell>
        </row>
        <row r="10758">
          <cell r="A10758">
            <v>34247</v>
          </cell>
          <cell r="B10758">
            <v>461.20001000000002</v>
          </cell>
        </row>
        <row r="10759">
          <cell r="A10759">
            <v>34248</v>
          </cell>
          <cell r="B10759">
            <v>460.73998999999998</v>
          </cell>
        </row>
        <row r="10760">
          <cell r="A10760">
            <v>34249</v>
          </cell>
          <cell r="B10760">
            <v>459.17998999999998</v>
          </cell>
        </row>
        <row r="10761">
          <cell r="A10761">
            <v>34250</v>
          </cell>
          <cell r="B10761">
            <v>460.31</v>
          </cell>
        </row>
        <row r="10762">
          <cell r="A10762">
            <v>34253</v>
          </cell>
          <cell r="B10762">
            <v>460.88</v>
          </cell>
        </row>
        <row r="10763">
          <cell r="A10763">
            <v>34254</v>
          </cell>
          <cell r="B10763">
            <v>461.12</v>
          </cell>
        </row>
        <row r="10764">
          <cell r="A10764">
            <v>34255</v>
          </cell>
          <cell r="B10764">
            <v>461.48998999999998</v>
          </cell>
        </row>
        <row r="10765">
          <cell r="A10765">
            <v>34256</v>
          </cell>
          <cell r="B10765">
            <v>466.82999000000001</v>
          </cell>
        </row>
        <row r="10766">
          <cell r="A10766">
            <v>34257</v>
          </cell>
          <cell r="B10766">
            <v>469.5</v>
          </cell>
        </row>
        <row r="10767">
          <cell r="A10767">
            <v>34260</v>
          </cell>
          <cell r="B10767">
            <v>468.45001000000002</v>
          </cell>
        </row>
        <row r="10768">
          <cell r="A10768">
            <v>34261</v>
          </cell>
          <cell r="B10768">
            <v>466.20999</v>
          </cell>
        </row>
        <row r="10769">
          <cell r="A10769">
            <v>34262</v>
          </cell>
          <cell r="B10769">
            <v>466.07001000000002</v>
          </cell>
        </row>
        <row r="10770">
          <cell r="A10770">
            <v>34263</v>
          </cell>
          <cell r="B10770">
            <v>465.35998999999998</v>
          </cell>
        </row>
        <row r="10771">
          <cell r="A10771">
            <v>34264</v>
          </cell>
          <cell r="B10771">
            <v>463.26999000000001</v>
          </cell>
        </row>
        <row r="10772">
          <cell r="A10772">
            <v>34267</v>
          </cell>
          <cell r="B10772">
            <v>464.20001000000002</v>
          </cell>
        </row>
        <row r="10773">
          <cell r="A10773">
            <v>34268</v>
          </cell>
          <cell r="B10773">
            <v>464.29998999999998</v>
          </cell>
        </row>
        <row r="10774">
          <cell r="A10774">
            <v>34269</v>
          </cell>
          <cell r="B10774">
            <v>464.60998999999998</v>
          </cell>
        </row>
        <row r="10775">
          <cell r="A10775">
            <v>34270</v>
          </cell>
          <cell r="B10775">
            <v>467.73000999999999</v>
          </cell>
        </row>
        <row r="10776">
          <cell r="A10776">
            <v>34271</v>
          </cell>
          <cell r="B10776">
            <v>467.82999000000001</v>
          </cell>
        </row>
        <row r="10777">
          <cell r="A10777">
            <v>34274</v>
          </cell>
          <cell r="B10777">
            <v>469.10001</v>
          </cell>
        </row>
        <row r="10778">
          <cell r="A10778">
            <v>34275</v>
          </cell>
          <cell r="B10778">
            <v>468.44</v>
          </cell>
        </row>
        <row r="10779">
          <cell r="A10779">
            <v>34276</v>
          </cell>
          <cell r="B10779">
            <v>463.01999000000001</v>
          </cell>
        </row>
        <row r="10780">
          <cell r="A10780">
            <v>34277</v>
          </cell>
          <cell r="B10780">
            <v>457.48998999999998</v>
          </cell>
        </row>
        <row r="10781">
          <cell r="A10781">
            <v>34278</v>
          </cell>
          <cell r="B10781">
            <v>459.57001000000002</v>
          </cell>
        </row>
        <row r="10782">
          <cell r="A10782">
            <v>34281</v>
          </cell>
          <cell r="B10782">
            <v>460.20999</v>
          </cell>
        </row>
        <row r="10783">
          <cell r="A10783">
            <v>34282</v>
          </cell>
          <cell r="B10783">
            <v>460.32999000000001</v>
          </cell>
        </row>
        <row r="10784">
          <cell r="A10784">
            <v>34283</v>
          </cell>
          <cell r="B10784">
            <v>463.72</v>
          </cell>
        </row>
        <row r="10785">
          <cell r="A10785">
            <v>34284</v>
          </cell>
          <cell r="B10785">
            <v>462.64001000000002</v>
          </cell>
        </row>
        <row r="10786">
          <cell r="A10786">
            <v>34285</v>
          </cell>
          <cell r="B10786">
            <v>465.39001000000002</v>
          </cell>
        </row>
        <row r="10787">
          <cell r="A10787">
            <v>34288</v>
          </cell>
          <cell r="B10787">
            <v>463.75</v>
          </cell>
        </row>
        <row r="10788">
          <cell r="A10788">
            <v>34289</v>
          </cell>
          <cell r="B10788">
            <v>466.73998999999998</v>
          </cell>
        </row>
        <row r="10789">
          <cell r="A10789">
            <v>34290</v>
          </cell>
          <cell r="B10789">
            <v>464.81</v>
          </cell>
        </row>
        <row r="10790">
          <cell r="A10790">
            <v>34291</v>
          </cell>
          <cell r="B10790">
            <v>463.62</v>
          </cell>
        </row>
        <row r="10791">
          <cell r="A10791">
            <v>34292</v>
          </cell>
          <cell r="B10791">
            <v>462.60001</v>
          </cell>
        </row>
        <row r="10792">
          <cell r="A10792">
            <v>34295</v>
          </cell>
          <cell r="B10792">
            <v>459.13</v>
          </cell>
        </row>
        <row r="10793">
          <cell r="A10793">
            <v>34296</v>
          </cell>
          <cell r="B10793">
            <v>461.03</v>
          </cell>
        </row>
        <row r="10794">
          <cell r="A10794">
            <v>34297</v>
          </cell>
          <cell r="B10794">
            <v>462.35998999999998</v>
          </cell>
        </row>
        <row r="10795">
          <cell r="A10795">
            <v>34299</v>
          </cell>
          <cell r="B10795">
            <v>463.06</v>
          </cell>
        </row>
        <row r="10796">
          <cell r="A10796">
            <v>34302</v>
          </cell>
          <cell r="B10796">
            <v>461.89999</v>
          </cell>
        </row>
        <row r="10797">
          <cell r="A10797">
            <v>34303</v>
          </cell>
          <cell r="B10797">
            <v>461.79001</v>
          </cell>
        </row>
        <row r="10798">
          <cell r="A10798">
            <v>34304</v>
          </cell>
          <cell r="B10798">
            <v>461.89001000000002</v>
          </cell>
        </row>
        <row r="10799">
          <cell r="A10799">
            <v>34305</v>
          </cell>
          <cell r="B10799">
            <v>463.10998999999998</v>
          </cell>
        </row>
        <row r="10800">
          <cell r="A10800">
            <v>34306</v>
          </cell>
          <cell r="B10800">
            <v>464.89001000000002</v>
          </cell>
        </row>
        <row r="10801">
          <cell r="A10801">
            <v>34309</v>
          </cell>
          <cell r="B10801">
            <v>466.42998999999998</v>
          </cell>
        </row>
        <row r="10802">
          <cell r="A10802">
            <v>34310</v>
          </cell>
          <cell r="B10802">
            <v>466.76001000000002</v>
          </cell>
        </row>
        <row r="10803">
          <cell r="A10803">
            <v>34311</v>
          </cell>
          <cell r="B10803">
            <v>466.29001</v>
          </cell>
        </row>
        <row r="10804">
          <cell r="A10804">
            <v>34312</v>
          </cell>
          <cell r="B10804">
            <v>464.17998999999998</v>
          </cell>
        </row>
        <row r="10805">
          <cell r="A10805">
            <v>34313</v>
          </cell>
          <cell r="B10805">
            <v>463.92998999999998</v>
          </cell>
        </row>
        <row r="10806">
          <cell r="A10806">
            <v>34316</v>
          </cell>
          <cell r="B10806">
            <v>465.70001000000002</v>
          </cell>
        </row>
        <row r="10807">
          <cell r="A10807">
            <v>34317</v>
          </cell>
          <cell r="B10807">
            <v>463.06</v>
          </cell>
        </row>
        <row r="10808">
          <cell r="A10808">
            <v>34318</v>
          </cell>
          <cell r="B10808">
            <v>461.84</v>
          </cell>
        </row>
        <row r="10809">
          <cell r="A10809">
            <v>34319</v>
          </cell>
          <cell r="B10809">
            <v>463.34</v>
          </cell>
        </row>
        <row r="10810">
          <cell r="A10810">
            <v>34320</v>
          </cell>
          <cell r="B10810">
            <v>466.38</v>
          </cell>
        </row>
        <row r="10811">
          <cell r="A10811">
            <v>34323</v>
          </cell>
          <cell r="B10811">
            <v>465.85001</v>
          </cell>
        </row>
        <row r="10812">
          <cell r="A10812">
            <v>34324</v>
          </cell>
          <cell r="B10812">
            <v>465.29998999999998</v>
          </cell>
        </row>
        <row r="10813">
          <cell r="A10813">
            <v>34325</v>
          </cell>
          <cell r="B10813">
            <v>467.32001000000002</v>
          </cell>
        </row>
        <row r="10814">
          <cell r="A10814">
            <v>34326</v>
          </cell>
          <cell r="B10814">
            <v>467.38</v>
          </cell>
        </row>
        <row r="10815">
          <cell r="A10815">
            <v>34330</v>
          </cell>
          <cell r="B10815">
            <v>470.54001</v>
          </cell>
        </row>
        <row r="10816">
          <cell r="A10816">
            <v>34331</v>
          </cell>
          <cell r="B10816">
            <v>470.94</v>
          </cell>
        </row>
        <row r="10817">
          <cell r="A10817">
            <v>34332</v>
          </cell>
          <cell r="B10817">
            <v>470.57999000000001</v>
          </cell>
        </row>
        <row r="10818">
          <cell r="A10818">
            <v>34333</v>
          </cell>
          <cell r="B10818">
            <v>468.64001000000002</v>
          </cell>
        </row>
        <row r="10819">
          <cell r="A10819">
            <v>34334</v>
          </cell>
          <cell r="B10819">
            <v>466.45001000000002</v>
          </cell>
        </row>
        <row r="10820">
          <cell r="A10820">
            <v>34337</v>
          </cell>
          <cell r="B10820">
            <v>465.44</v>
          </cell>
        </row>
        <row r="10821">
          <cell r="A10821">
            <v>34338</v>
          </cell>
          <cell r="B10821">
            <v>466.89001000000002</v>
          </cell>
        </row>
        <row r="10822">
          <cell r="A10822">
            <v>34339</v>
          </cell>
          <cell r="B10822">
            <v>467.54998999999998</v>
          </cell>
        </row>
        <row r="10823">
          <cell r="A10823">
            <v>34340</v>
          </cell>
          <cell r="B10823">
            <v>467.12</v>
          </cell>
        </row>
        <row r="10824">
          <cell r="A10824">
            <v>34341</v>
          </cell>
          <cell r="B10824">
            <v>469.89999</v>
          </cell>
        </row>
        <row r="10825">
          <cell r="A10825">
            <v>34344</v>
          </cell>
          <cell r="B10825">
            <v>475.26999000000001</v>
          </cell>
        </row>
        <row r="10826">
          <cell r="A10826">
            <v>34345</v>
          </cell>
          <cell r="B10826">
            <v>474.13</v>
          </cell>
        </row>
        <row r="10827">
          <cell r="A10827">
            <v>34346</v>
          </cell>
          <cell r="B10827">
            <v>474.17000999999999</v>
          </cell>
        </row>
        <row r="10828">
          <cell r="A10828">
            <v>34347</v>
          </cell>
          <cell r="B10828">
            <v>472.47</v>
          </cell>
        </row>
        <row r="10829">
          <cell r="A10829">
            <v>34348</v>
          </cell>
          <cell r="B10829">
            <v>474.91</v>
          </cell>
        </row>
        <row r="10830">
          <cell r="A10830">
            <v>34351</v>
          </cell>
          <cell r="B10830">
            <v>473.29998999999998</v>
          </cell>
        </row>
        <row r="10831">
          <cell r="A10831">
            <v>34352</v>
          </cell>
          <cell r="B10831">
            <v>474.25</v>
          </cell>
        </row>
        <row r="10832">
          <cell r="A10832">
            <v>34353</v>
          </cell>
          <cell r="B10832">
            <v>474.29998999999998</v>
          </cell>
        </row>
        <row r="10833">
          <cell r="A10833">
            <v>34354</v>
          </cell>
          <cell r="B10833">
            <v>474.98000999999999</v>
          </cell>
        </row>
        <row r="10834">
          <cell r="A10834">
            <v>34355</v>
          </cell>
          <cell r="B10834">
            <v>474.72</v>
          </cell>
        </row>
        <row r="10835">
          <cell r="A10835">
            <v>34358</v>
          </cell>
          <cell r="B10835">
            <v>471.97</v>
          </cell>
        </row>
        <row r="10836">
          <cell r="A10836">
            <v>34359</v>
          </cell>
          <cell r="B10836">
            <v>470.92000999999999</v>
          </cell>
        </row>
        <row r="10837">
          <cell r="A10837">
            <v>34360</v>
          </cell>
          <cell r="B10837">
            <v>473.20001000000002</v>
          </cell>
        </row>
        <row r="10838">
          <cell r="A10838">
            <v>34361</v>
          </cell>
          <cell r="B10838">
            <v>477.04998999999998</v>
          </cell>
        </row>
        <row r="10839">
          <cell r="A10839">
            <v>34362</v>
          </cell>
          <cell r="B10839">
            <v>478.70001000000002</v>
          </cell>
        </row>
        <row r="10840">
          <cell r="A10840">
            <v>34365</v>
          </cell>
          <cell r="B10840">
            <v>481.60998999999998</v>
          </cell>
        </row>
        <row r="10841">
          <cell r="A10841">
            <v>34366</v>
          </cell>
          <cell r="B10841">
            <v>479.62</v>
          </cell>
        </row>
        <row r="10842">
          <cell r="A10842">
            <v>34367</v>
          </cell>
          <cell r="B10842">
            <v>482</v>
          </cell>
        </row>
        <row r="10843">
          <cell r="A10843">
            <v>34368</v>
          </cell>
          <cell r="B10843">
            <v>480.70999</v>
          </cell>
        </row>
        <row r="10844">
          <cell r="A10844">
            <v>34369</v>
          </cell>
          <cell r="B10844">
            <v>469.81</v>
          </cell>
        </row>
        <row r="10845">
          <cell r="A10845">
            <v>34372</v>
          </cell>
          <cell r="B10845">
            <v>471.76001000000002</v>
          </cell>
        </row>
        <row r="10846">
          <cell r="A10846">
            <v>34373</v>
          </cell>
          <cell r="B10846">
            <v>471.04998999999998</v>
          </cell>
        </row>
        <row r="10847">
          <cell r="A10847">
            <v>34374</v>
          </cell>
          <cell r="B10847">
            <v>472.76999000000001</v>
          </cell>
        </row>
        <row r="10848">
          <cell r="A10848">
            <v>34375</v>
          </cell>
          <cell r="B10848">
            <v>468.92998999999998</v>
          </cell>
        </row>
        <row r="10849">
          <cell r="A10849">
            <v>34376</v>
          </cell>
          <cell r="B10849">
            <v>470.17998999999998</v>
          </cell>
        </row>
        <row r="10850">
          <cell r="A10850">
            <v>34379</v>
          </cell>
          <cell r="B10850">
            <v>470.23000999999999</v>
          </cell>
        </row>
        <row r="10851">
          <cell r="A10851">
            <v>34380</v>
          </cell>
          <cell r="B10851">
            <v>472.51999000000001</v>
          </cell>
        </row>
        <row r="10852">
          <cell r="A10852">
            <v>34381</v>
          </cell>
          <cell r="B10852">
            <v>472.79001</v>
          </cell>
        </row>
        <row r="10853">
          <cell r="A10853">
            <v>34382</v>
          </cell>
          <cell r="B10853">
            <v>470.34</v>
          </cell>
        </row>
        <row r="10854">
          <cell r="A10854">
            <v>34383</v>
          </cell>
          <cell r="B10854">
            <v>467.69</v>
          </cell>
        </row>
        <row r="10855">
          <cell r="A10855">
            <v>34387</v>
          </cell>
          <cell r="B10855">
            <v>471.45999</v>
          </cell>
        </row>
        <row r="10856">
          <cell r="A10856">
            <v>34388</v>
          </cell>
          <cell r="B10856">
            <v>470.69</v>
          </cell>
        </row>
        <row r="10857">
          <cell r="A10857">
            <v>34389</v>
          </cell>
          <cell r="B10857">
            <v>464.26001000000002</v>
          </cell>
        </row>
        <row r="10858">
          <cell r="A10858">
            <v>34390</v>
          </cell>
          <cell r="B10858">
            <v>466.07001000000002</v>
          </cell>
        </row>
        <row r="10859">
          <cell r="A10859">
            <v>34393</v>
          </cell>
          <cell r="B10859">
            <v>467.14001000000002</v>
          </cell>
        </row>
        <row r="10860">
          <cell r="A10860">
            <v>34394</v>
          </cell>
          <cell r="B10860">
            <v>464.44</v>
          </cell>
        </row>
        <row r="10861">
          <cell r="A10861">
            <v>34395</v>
          </cell>
          <cell r="B10861">
            <v>464.81</v>
          </cell>
        </row>
        <row r="10862">
          <cell r="A10862">
            <v>34396</v>
          </cell>
          <cell r="B10862">
            <v>463.01001000000002</v>
          </cell>
        </row>
        <row r="10863">
          <cell r="A10863">
            <v>34397</v>
          </cell>
          <cell r="B10863">
            <v>464.73998999999998</v>
          </cell>
        </row>
        <row r="10864">
          <cell r="A10864">
            <v>34400</v>
          </cell>
          <cell r="B10864">
            <v>466.91</v>
          </cell>
        </row>
        <row r="10865">
          <cell r="A10865">
            <v>34401</v>
          </cell>
          <cell r="B10865">
            <v>465.88</v>
          </cell>
        </row>
        <row r="10866">
          <cell r="A10866">
            <v>34402</v>
          </cell>
          <cell r="B10866">
            <v>467.06</v>
          </cell>
        </row>
        <row r="10867">
          <cell r="A10867">
            <v>34403</v>
          </cell>
          <cell r="B10867">
            <v>463.89999</v>
          </cell>
        </row>
        <row r="10868">
          <cell r="A10868">
            <v>34404</v>
          </cell>
          <cell r="B10868">
            <v>466.44</v>
          </cell>
        </row>
        <row r="10869">
          <cell r="A10869">
            <v>34407</v>
          </cell>
          <cell r="B10869">
            <v>467.39001000000002</v>
          </cell>
        </row>
        <row r="10870">
          <cell r="A10870">
            <v>34408</v>
          </cell>
          <cell r="B10870">
            <v>467.01001000000002</v>
          </cell>
        </row>
        <row r="10871">
          <cell r="A10871">
            <v>34409</v>
          </cell>
          <cell r="B10871">
            <v>469.42000999999999</v>
          </cell>
        </row>
        <row r="10872">
          <cell r="A10872">
            <v>34410</v>
          </cell>
          <cell r="B10872">
            <v>470.89999</v>
          </cell>
        </row>
        <row r="10873">
          <cell r="A10873">
            <v>34411</v>
          </cell>
          <cell r="B10873">
            <v>471.06</v>
          </cell>
        </row>
        <row r="10874">
          <cell r="A10874">
            <v>34414</v>
          </cell>
          <cell r="B10874">
            <v>468.54001</v>
          </cell>
        </row>
        <row r="10875">
          <cell r="A10875">
            <v>34415</v>
          </cell>
          <cell r="B10875">
            <v>468.79998999999998</v>
          </cell>
        </row>
        <row r="10876">
          <cell r="A10876">
            <v>34416</v>
          </cell>
          <cell r="B10876">
            <v>468.54001</v>
          </cell>
        </row>
        <row r="10877">
          <cell r="A10877">
            <v>34417</v>
          </cell>
          <cell r="B10877">
            <v>464.35001</v>
          </cell>
        </row>
        <row r="10878">
          <cell r="A10878">
            <v>34418</v>
          </cell>
          <cell r="B10878">
            <v>460.57999000000001</v>
          </cell>
        </row>
        <row r="10879">
          <cell r="A10879">
            <v>34421</v>
          </cell>
          <cell r="B10879">
            <v>460</v>
          </cell>
        </row>
        <row r="10880">
          <cell r="A10880">
            <v>34422</v>
          </cell>
          <cell r="B10880">
            <v>452.48000999999999</v>
          </cell>
        </row>
        <row r="10881">
          <cell r="A10881">
            <v>34423</v>
          </cell>
          <cell r="B10881">
            <v>445.54998999999998</v>
          </cell>
        </row>
        <row r="10882">
          <cell r="A10882">
            <v>34424</v>
          </cell>
          <cell r="B10882">
            <v>445.76999000000001</v>
          </cell>
        </row>
        <row r="10883">
          <cell r="A10883">
            <v>34428</v>
          </cell>
          <cell r="B10883">
            <v>438.92000999999999</v>
          </cell>
        </row>
        <row r="10884">
          <cell r="A10884">
            <v>34429</v>
          </cell>
          <cell r="B10884">
            <v>448.29001</v>
          </cell>
        </row>
        <row r="10885">
          <cell r="A10885">
            <v>34430</v>
          </cell>
          <cell r="B10885">
            <v>448.04998999999998</v>
          </cell>
        </row>
        <row r="10886">
          <cell r="A10886">
            <v>34431</v>
          </cell>
          <cell r="B10886">
            <v>450.88</v>
          </cell>
        </row>
        <row r="10887">
          <cell r="A10887">
            <v>34432</v>
          </cell>
          <cell r="B10887">
            <v>447.10001</v>
          </cell>
        </row>
        <row r="10888">
          <cell r="A10888">
            <v>34435</v>
          </cell>
          <cell r="B10888">
            <v>449.87</v>
          </cell>
        </row>
        <row r="10889">
          <cell r="A10889">
            <v>34436</v>
          </cell>
          <cell r="B10889">
            <v>447.57001000000002</v>
          </cell>
        </row>
        <row r="10890">
          <cell r="A10890">
            <v>34437</v>
          </cell>
          <cell r="B10890">
            <v>446.26001000000002</v>
          </cell>
        </row>
        <row r="10891">
          <cell r="A10891">
            <v>34438</v>
          </cell>
          <cell r="B10891">
            <v>446.38</v>
          </cell>
        </row>
        <row r="10892">
          <cell r="A10892">
            <v>34439</v>
          </cell>
          <cell r="B10892">
            <v>446.17998999999998</v>
          </cell>
        </row>
        <row r="10893">
          <cell r="A10893">
            <v>34442</v>
          </cell>
          <cell r="B10893">
            <v>442.45999</v>
          </cell>
        </row>
        <row r="10894">
          <cell r="A10894">
            <v>34443</v>
          </cell>
          <cell r="B10894">
            <v>442.54001</v>
          </cell>
        </row>
        <row r="10895">
          <cell r="A10895">
            <v>34444</v>
          </cell>
          <cell r="B10895">
            <v>441.95999</v>
          </cell>
        </row>
        <row r="10896">
          <cell r="A10896">
            <v>34445</v>
          </cell>
          <cell r="B10896">
            <v>448.73000999999999</v>
          </cell>
        </row>
        <row r="10897">
          <cell r="A10897">
            <v>34446</v>
          </cell>
          <cell r="B10897">
            <v>447.63</v>
          </cell>
        </row>
        <row r="10898">
          <cell r="A10898">
            <v>34449</v>
          </cell>
          <cell r="B10898">
            <v>452.70999</v>
          </cell>
        </row>
        <row r="10899">
          <cell r="A10899">
            <v>34450</v>
          </cell>
          <cell r="B10899">
            <v>451.87</v>
          </cell>
        </row>
        <row r="10900">
          <cell r="A10900">
            <v>34452</v>
          </cell>
          <cell r="B10900">
            <v>449.10001</v>
          </cell>
        </row>
        <row r="10901">
          <cell r="A10901">
            <v>34453</v>
          </cell>
          <cell r="B10901">
            <v>450.91</v>
          </cell>
        </row>
        <row r="10902">
          <cell r="A10902">
            <v>34456</v>
          </cell>
          <cell r="B10902">
            <v>453.01999000000001</v>
          </cell>
        </row>
        <row r="10903">
          <cell r="A10903">
            <v>34457</v>
          </cell>
          <cell r="B10903">
            <v>453.03</v>
          </cell>
        </row>
        <row r="10904">
          <cell r="A10904">
            <v>34458</v>
          </cell>
          <cell r="B10904">
            <v>451.72</v>
          </cell>
        </row>
        <row r="10905">
          <cell r="A10905">
            <v>34459</v>
          </cell>
          <cell r="B10905">
            <v>451.38</v>
          </cell>
        </row>
        <row r="10906">
          <cell r="A10906">
            <v>34460</v>
          </cell>
          <cell r="B10906">
            <v>447.82001000000002</v>
          </cell>
        </row>
        <row r="10907">
          <cell r="A10907">
            <v>34463</v>
          </cell>
          <cell r="B10907">
            <v>442.32001000000002</v>
          </cell>
        </row>
        <row r="10908">
          <cell r="A10908">
            <v>34464</v>
          </cell>
          <cell r="B10908">
            <v>446.01001000000002</v>
          </cell>
        </row>
        <row r="10909">
          <cell r="A10909">
            <v>34465</v>
          </cell>
          <cell r="B10909">
            <v>441.48998999999998</v>
          </cell>
        </row>
        <row r="10910">
          <cell r="A10910">
            <v>34466</v>
          </cell>
          <cell r="B10910">
            <v>443.75</v>
          </cell>
        </row>
        <row r="10911">
          <cell r="A10911">
            <v>34467</v>
          </cell>
          <cell r="B10911">
            <v>444.14001000000002</v>
          </cell>
        </row>
        <row r="10912">
          <cell r="A10912">
            <v>34470</v>
          </cell>
          <cell r="B10912">
            <v>444.48998999999998</v>
          </cell>
        </row>
        <row r="10913">
          <cell r="A10913">
            <v>34471</v>
          </cell>
          <cell r="B10913">
            <v>449.37</v>
          </cell>
        </row>
        <row r="10914">
          <cell r="A10914">
            <v>34472</v>
          </cell>
          <cell r="B10914">
            <v>453.69</v>
          </cell>
        </row>
        <row r="10915">
          <cell r="A10915">
            <v>34473</v>
          </cell>
          <cell r="B10915">
            <v>456.48000999999999</v>
          </cell>
        </row>
        <row r="10916">
          <cell r="A10916">
            <v>34474</v>
          </cell>
          <cell r="B10916">
            <v>454.92000999999999</v>
          </cell>
        </row>
        <row r="10917">
          <cell r="A10917">
            <v>34477</v>
          </cell>
          <cell r="B10917">
            <v>453.20001000000002</v>
          </cell>
        </row>
        <row r="10918">
          <cell r="A10918">
            <v>34478</v>
          </cell>
          <cell r="B10918">
            <v>454.81</v>
          </cell>
        </row>
        <row r="10919">
          <cell r="A10919">
            <v>34479</v>
          </cell>
          <cell r="B10919">
            <v>456.34</v>
          </cell>
        </row>
        <row r="10920">
          <cell r="A10920">
            <v>34480</v>
          </cell>
          <cell r="B10920">
            <v>457.06</v>
          </cell>
        </row>
        <row r="10921">
          <cell r="A10921">
            <v>34481</v>
          </cell>
          <cell r="B10921">
            <v>457.32999000000001</v>
          </cell>
        </row>
        <row r="10922">
          <cell r="A10922">
            <v>34485</v>
          </cell>
          <cell r="B10922">
            <v>456.5</v>
          </cell>
        </row>
        <row r="10923">
          <cell r="A10923">
            <v>34486</v>
          </cell>
          <cell r="B10923">
            <v>457.63</v>
          </cell>
        </row>
        <row r="10924">
          <cell r="A10924">
            <v>34487</v>
          </cell>
          <cell r="B10924">
            <v>457.64999</v>
          </cell>
        </row>
        <row r="10925">
          <cell r="A10925">
            <v>34488</v>
          </cell>
          <cell r="B10925">
            <v>460.13</v>
          </cell>
        </row>
        <row r="10926">
          <cell r="A10926">
            <v>34491</v>
          </cell>
          <cell r="B10926">
            <v>458.88</v>
          </cell>
        </row>
        <row r="10927">
          <cell r="A10927">
            <v>34492</v>
          </cell>
          <cell r="B10927">
            <v>458.20999</v>
          </cell>
        </row>
        <row r="10928">
          <cell r="A10928">
            <v>34493</v>
          </cell>
          <cell r="B10928">
            <v>457.06</v>
          </cell>
        </row>
        <row r="10929">
          <cell r="A10929">
            <v>34494</v>
          </cell>
          <cell r="B10929">
            <v>457.85998999999998</v>
          </cell>
        </row>
        <row r="10930">
          <cell r="A10930">
            <v>34495</v>
          </cell>
          <cell r="B10930">
            <v>458.67000999999999</v>
          </cell>
        </row>
        <row r="10931">
          <cell r="A10931">
            <v>34498</v>
          </cell>
          <cell r="B10931">
            <v>459.10001</v>
          </cell>
        </row>
        <row r="10932">
          <cell r="A10932">
            <v>34499</v>
          </cell>
          <cell r="B10932">
            <v>462.37</v>
          </cell>
        </row>
        <row r="10933">
          <cell r="A10933">
            <v>34500</v>
          </cell>
          <cell r="B10933">
            <v>460.60998999999998</v>
          </cell>
        </row>
        <row r="10934">
          <cell r="A10934">
            <v>34501</v>
          </cell>
          <cell r="B10934">
            <v>461.92998999999998</v>
          </cell>
        </row>
        <row r="10935">
          <cell r="A10935">
            <v>34502</v>
          </cell>
          <cell r="B10935">
            <v>458.45001000000002</v>
          </cell>
        </row>
        <row r="10936">
          <cell r="A10936">
            <v>34505</v>
          </cell>
          <cell r="B10936">
            <v>455.48000999999999</v>
          </cell>
        </row>
        <row r="10937">
          <cell r="A10937">
            <v>34506</v>
          </cell>
          <cell r="B10937">
            <v>451.34</v>
          </cell>
        </row>
        <row r="10938">
          <cell r="A10938">
            <v>34507</v>
          </cell>
          <cell r="B10938">
            <v>453.09</v>
          </cell>
        </row>
        <row r="10939">
          <cell r="A10939">
            <v>34508</v>
          </cell>
          <cell r="B10939">
            <v>449.63</v>
          </cell>
        </row>
        <row r="10940">
          <cell r="A10940">
            <v>34509</v>
          </cell>
          <cell r="B10940">
            <v>442.79998999999998</v>
          </cell>
        </row>
        <row r="10941">
          <cell r="A10941">
            <v>34512</v>
          </cell>
          <cell r="B10941">
            <v>447.31</v>
          </cell>
        </row>
        <row r="10942">
          <cell r="A10942">
            <v>34513</v>
          </cell>
          <cell r="B10942">
            <v>446.07001000000002</v>
          </cell>
        </row>
        <row r="10943">
          <cell r="A10943">
            <v>34514</v>
          </cell>
          <cell r="B10943">
            <v>447.63</v>
          </cell>
        </row>
        <row r="10944">
          <cell r="A10944">
            <v>34515</v>
          </cell>
          <cell r="B10944">
            <v>444.26999000000001</v>
          </cell>
        </row>
        <row r="10945">
          <cell r="A10945">
            <v>34516</v>
          </cell>
          <cell r="B10945">
            <v>446.20001000000002</v>
          </cell>
        </row>
        <row r="10946">
          <cell r="A10946">
            <v>34520</v>
          </cell>
          <cell r="B10946">
            <v>446.37</v>
          </cell>
        </row>
        <row r="10947">
          <cell r="A10947">
            <v>34521</v>
          </cell>
          <cell r="B10947">
            <v>446.13</v>
          </cell>
        </row>
        <row r="10948">
          <cell r="A10948">
            <v>34522</v>
          </cell>
          <cell r="B10948">
            <v>448.38</v>
          </cell>
        </row>
        <row r="10949">
          <cell r="A10949">
            <v>34523</v>
          </cell>
          <cell r="B10949">
            <v>449.54998999999998</v>
          </cell>
        </row>
        <row r="10950">
          <cell r="A10950">
            <v>34526</v>
          </cell>
          <cell r="B10950">
            <v>448.06</v>
          </cell>
        </row>
        <row r="10951">
          <cell r="A10951">
            <v>34527</v>
          </cell>
          <cell r="B10951">
            <v>447.95001000000002</v>
          </cell>
        </row>
        <row r="10952">
          <cell r="A10952">
            <v>34528</v>
          </cell>
          <cell r="B10952">
            <v>448.73000999999999</v>
          </cell>
        </row>
        <row r="10953">
          <cell r="A10953">
            <v>34529</v>
          </cell>
          <cell r="B10953">
            <v>453.41</v>
          </cell>
        </row>
        <row r="10954">
          <cell r="A10954">
            <v>34530</v>
          </cell>
          <cell r="B10954">
            <v>454.16</v>
          </cell>
        </row>
        <row r="10955">
          <cell r="A10955">
            <v>34533</v>
          </cell>
          <cell r="B10955">
            <v>455.22</v>
          </cell>
        </row>
        <row r="10956">
          <cell r="A10956">
            <v>34534</v>
          </cell>
          <cell r="B10956">
            <v>453.85998999999998</v>
          </cell>
        </row>
        <row r="10957">
          <cell r="A10957">
            <v>34535</v>
          </cell>
          <cell r="B10957">
            <v>451.60001</v>
          </cell>
        </row>
        <row r="10958">
          <cell r="A10958">
            <v>34536</v>
          </cell>
          <cell r="B10958">
            <v>452.60998999999998</v>
          </cell>
        </row>
        <row r="10959">
          <cell r="A10959">
            <v>34537</v>
          </cell>
          <cell r="B10959">
            <v>453.10998999999998</v>
          </cell>
        </row>
        <row r="10960">
          <cell r="A10960">
            <v>34540</v>
          </cell>
          <cell r="B10960">
            <v>454.25</v>
          </cell>
        </row>
        <row r="10961">
          <cell r="A10961">
            <v>34541</v>
          </cell>
          <cell r="B10961">
            <v>453.35998999999998</v>
          </cell>
        </row>
        <row r="10962">
          <cell r="A10962">
            <v>34542</v>
          </cell>
          <cell r="B10962">
            <v>452.57001000000002</v>
          </cell>
        </row>
        <row r="10963">
          <cell r="A10963">
            <v>34543</v>
          </cell>
          <cell r="B10963">
            <v>454.23998999999998</v>
          </cell>
        </row>
        <row r="10964">
          <cell r="A10964">
            <v>34544</v>
          </cell>
          <cell r="B10964">
            <v>458.26001000000002</v>
          </cell>
        </row>
        <row r="10965">
          <cell r="A10965">
            <v>34547</v>
          </cell>
          <cell r="B10965">
            <v>461.01001000000002</v>
          </cell>
        </row>
        <row r="10966">
          <cell r="A10966">
            <v>34548</v>
          </cell>
          <cell r="B10966">
            <v>460.56</v>
          </cell>
        </row>
        <row r="10967">
          <cell r="A10967">
            <v>34549</v>
          </cell>
          <cell r="B10967">
            <v>461.45001000000002</v>
          </cell>
        </row>
        <row r="10968">
          <cell r="A10968">
            <v>34550</v>
          </cell>
          <cell r="B10968">
            <v>458.39999</v>
          </cell>
        </row>
        <row r="10969">
          <cell r="A10969">
            <v>34551</v>
          </cell>
          <cell r="B10969">
            <v>457.09</v>
          </cell>
        </row>
        <row r="10970">
          <cell r="A10970">
            <v>34554</v>
          </cell>
          <cell r="B10970">
            <v>457.89001000000002</v>
          </cell>
        </row>
        <row r="10971">
          <cell r="A10971">
            <v>34555</v>
          </cell>
          <cell r="B10971">
            <v>457.92000999999999</v>
          </cell>
        </row>
        <row r="10972">
          <cell r="A10972">
            <v>34556</v>
          </cell>
          <cell r="B10972">
            <v>460.29998999999998</v>
          </cell>
        </row>
        <row r="10973">
          <cell r="A10973">
            <v>34557</v>
          </cell>
          <cell r="B10973">
            <v>458.88</v>
          </cell>
        </row>
        <row r="10974">
          <cell r="A10974">
            <v>34558</v>
          </cell>
          <cell r="B10974">
            <v>461.94</v>
          </cell>
        </row>
        <row r="10975">
          <cell r="A10975">
            <v>34561</v>
          </cell>
          <cell r="B10975">
            <v>461.23000999999999</v>
          </cell>
        </row>
        <row r="10976">
          <cell r="A10976">
            <v>34562</v>
          </cell>
          <cell r="B10976">
            <v>465.01001000000002</v>
          </cell>
        </row>
        <row r="10977">
          <cell r="A10977">
            <v>34563</v>
          </cell>
          <cell r="B10977">
            <v>465.17000999999999</v>
          </cell>
        </row>
        <row r="10978">
          <cell r="A10978">
            <v>34564</v>
          </cell>
          <cell r="B10978">
            <v>463.17000999999999</v>
          </cell>
        </row>
        <row r="10979">
          <cell r="A10979">
            <v>34565</v>
          </cell>
          <cell r="B10979">
            <v>463.67998999999998</v>
          </cell>
        </row>
        <row r="10980">
          <cell r="A10980">
            <v>34568</v>
          </cell>
          <cell r="B10980">
            <v>462.32001000000002</v>
          </cell>
        </row>
        <row r="10981">
          <cell r="A10981">
            <v>34569</v>
          </cell>
          <cell r="B10981">
            <v>464.51001000000002</v>
          </cell>
        </row>
        <row r="10982">
          <cell r="A10982">
            <v>34570</v>
          </cell>
          <cell r="B10982">
            <v>469.03</v>
          </cell>
        </row>
        <row r="10983">
          <cell r="A10983">
            <v>34571</v>
          </cell>
          <cell r="B10983">
            <v>468.07999000000001</v>
          </cell>
        </row>
        <row r="10984">
          <cell r="A10984">
            <v>34572</v>
          </cell>
          <cell r="B10984">
            <v>473.79998999999998</v>
          </cell>
        </row>
        <row r="10985">
          <cell r="A10985">
            <v>34575</v>
          </cell>
          <cell r="B10985">
            <v>474.59</v>
          </cell>
        </row>
        <row r="10986">
          <cell r="A10986">
            <v>34576</v>
          </cell>
          <cell r="B10986">
            <v>476.07001000000002</v>
          </cell>
        </row>
        <row r="10987">
          <cell r="A10987">
            <v>34577</v>
          </cell>
          <cell r="B10987">
            <v>475.48998999999998</v>
          </cell>
        </row>
        <row r="10988">
          <cell r="A10988">
            <v>34578</v>
          </cell>
          <cell r="B10988">
            <v>473.17000999999999</v>
          </cell>
        </row>
        <row r="10989">
          <cell r="A10989">
            <v>34579</v>
          </cell>
          <cell r="B10989">
            <v>470.98998999999998</v>
          </cell>
        </row>
        <row r="10990">
          <cell r="A10990">
            <v>34583</v>
          </cell>
          <cell r="B10990">
            <v>471.85998999999998</v>
          </cell>
        </row>
        <row r="10991">
          <cell r="A10991">
            <v>34584</v>
          </cell>
          <cell r="B10991">
            <v>470.98998999999998</v>
          </cell>
        </row>
        <row r="10992">
          <cell r="A10992">
            <v>34585</v>
          </cell>
          <cell r="B10992">
            <v>473.14001000000002</v>
          </cell>
        </row>
        <row r="10993">
          <cell r="A10993">
            <v>34586</v>
          </cell>
          <cell r="B10993">
            <v>468.17998999999998</v>
          </cell>
        </row>
        <row r="10994">
          <cell r="A10994">
            <v>34589</v>
          </cell>
          <cell r="B10994">
            <v>466.20999</v>
          </cell>
        </row>
        <row r="10995">
          <cell r="A10995">
            <v>34590</v>
          </cell>
          <cell r="B10995">
            <v>467.51001000000002</v>
          </cell>
        </row>
        <row r="10996">
          <cell r="A10996">
            <v>34591</v>
          </cell>
          <cell r="B10996">
            <v>468.79998999999998</v>
          </cell>
        </row>
        <row r="10997">
          <cell r="A10997">
            <v>34592</v>
          </cell>
          <cell r="B10997">
            <v>474.81</v>
          </cell>
        </row>
        <row r="10998">
          <cell r="A10998">
            <v>34593</v>
          </cell>
          <cell r="B10998">
            <v>471.19</v>
          </cell>
        </row>
        <row r="10999">
          <cell r="A10999">
            <v>34596</v>
          </cell>
          <cell r="B10999">
            <v>470.85001</v>
          </cell>
        </row>
        <row r="11000">
          <cell r="A11000">
            <v>34597</v>
          </cell>
          <cell r="B11000">
            <v>463.35998999999998</v>
          </cell>
        </row>
        <row r="11001">
          <cell r="A11001">
            <v>34598</v>
          </cell>
          <cell r="B11001">
            <v>461.45999</v>
          </cell>
        </row>
        <row r="11002">
          <cell r="A11002">
            <v>34599</v>
          </cell>
          <cell r="B11002">
            <v>461.26999000000001</v>
          </cell>
        </row>
        <row r="11003">
          <cell r="A11003">
            <v>34600</v>
          </cell>
          <cell r="B11003">
            <v>459.67000999999999</v>
          </cell>
        </row>
        <row r="11004">
          <cell r="A11004">
            <v>34603</v>
          </cell>
          <cell r="B11004">
            <v>460.82001000000002</v>
          </cell>
        </row>
        <row r="11005">
          <cell r="A11005">
            <v>34604</v>
          </cell>
          <cell r="B11005">
            <v>462.04998999999998</v>
          </cell>
        </row>
        <row r="11006">
          <cell r="A11006">
            <v>34605</v>
          </cell>
          <cell r="B11006">
            <v>464.84</v>
          </cell>
        </row>
        <row r="11007">
          <cell r="A11007">
            <v>34606</v>
          </cell>
          <cell r="B11007">
            <v>462.23998999999998</v>
          </cell>
        </row>
        <row r="11008">
          <cell r="A11008">
            <v>34607</v>
          </cell>
          <cell r="B11008">
            <v>462.70999</v>
          </cell>
        </row>
        <row r="11009">
          <cell r="A11009">
            <v>34610</v>
          </cell>
          <cell r="B11009">
            <v>461.73998999999998</v>
          </cell>
        </row>
        <row r="11010">
          <cell r="A11010">
            <v>34611</v>
          </cell>
          <cell r="B11010">
            <v>454.59</v>
          </cell>
        </row>
        <row r="11011">
          <cell r="A11011">
            <v>34612</v>
          </cell>
          <cell r="B11011">
            <v>453.51999000000001</v>
          </cell>
        </row>
        <row r="11012">
          <cell r="A11012">
            <v>34613</v>
          </cell>
          <cell r="B11012">
            <v>452.35998999999998</v>
          </cell>
        </row>
        <row r="11013">
          <cell r="A11013">
            <v>34614</v>
          </cell>
          <cell r="B11013">
            <v>455.10001</v>
          </cell>
        </row>
        <row r="11014">
          <cell r="A11014">
            <v>34617</v>
          </cell>
          <cell r="B11014">
            <v>459.04001</v>
          </cell>
        </row>
        <row r="11015">
          <cell r="A11015">
            <v>34618</v>
          </cell>
          <cell r="B11015">
            <v>465.79001</v>
          </cell>
        </row>
        <row r="11016">
          <cell r="A11016">
            <v>34619</v>
          </cell>
          <cell r="B11016">
            <v>465.47</v>
          </cell>
        </row>
        <row r="11017">
          <cell r="A11017">
            <v>34620</v>
          </cell>
          <cell r="B11017">
            <v>467.79001</v>
          </cell>
        </row>
        <row r="11018">
          <cell r="A11018">
            <v>34621</v>
          </cell>
          <cell r="B11018">
            <v>469.10001</v>
          </cell>
        </row>
        <row r="11019">
          <cell r="A11019">
            <v>34624</v>
          </cell>
          <cell r="B11019">
            <v>468.95999</v>
          </cell>
        </row>
        <row r="11020">
          <cell r="A11020">
            <v>34625</v>
          </cell>
          <cell r="B11020">
            <v>467.66</v>
          </cell>
        </row>
        <row r="11021">
          <cell r="A11021">
            <v>34626</v>
          </cell>
          <cell r="B11021">
            <v>470.28</v>
          </cell>
        </row>
        <row r="11022">
          <cell r="A11022">
            <v>34627</v>
          </cell>
          <cell r="B11022">
            <v>466.85001</v>
          </cell>
        </row>
        <row r="11023">
          <cell r="A11023">
            <v>34628</v>
          </cell>
          <cell r="B11023">
            <v>464.89001000000002</v>
          </cell>
        </row>
        <row r="11024">
          <cell r="A11024">
            <v>34631</v>
          </cell>
          <cell r="B11024">
            <v>460.82999000000001</v>
          </cell>
        </row>
        <row r="11025">
          <cell r="A11025">
            <v>34632</v>
          </cell>
          <cell r="B11025">
            <v>461.53</v>
          </cell>
        </row>
        <row r="11026">
          <cell r="A11026">
            <v>34633</v>
          </cell>
          <cell r="B11026">
            <v>462.62</v>
          </cell>
        </row>
        <row r="11027">
          <cell r="A11027">
            <v>34634</v>
          </cell>
          <cell r="B11027">
            <v>465.85001</v>
          </cell>
        </row>
        <row r="11028">
          <cell r="A11028">
            <v>34635</v>
          </cell>
          <cell r="B11028">
            <v>473.76999000000001</v>
          </cell>
        </row>
        <row r="11029">
          <cell r="A11029">
            <v>34638</v>
          </cell>
          <cell r="B11029">
            <v>472.35001</v>
          </cell>
        </row>
        <row r="11030">
          <cell r="A11030">
            <v>34639</v>
          </cell>
          <cell r="B11030">
            <v>468.42000999999999</v>
          </cell>
        </row>
        <row r="11031">
          <cell r="A11031">
            <v>34640</v>
          </cell>
          <cell r="B11031">
            <v>466.51001000000002</v>
          </cell>
        </row>
        <row r="11032">
          <cell r="A11032">
            <v>34641</v>
          </cell>
          <cell r="B11032">
            <v>467.91</v>
          </cell>
        </row>
        <row r="11033">
          <cell r="A11033">
            <v>34642</v>
          </cell>
          <cell r="B11033">
            <v>462.28</v>
          </cell>
        </row>
        <row r="11034">
          <cell r="A11034">
            <v>34645</v>
          </cell>
          <cell r="B11034">
            <v>463.07001000000002</v>
          </cell>
        </row>
        <row r="11035">
          <cell r="A11035">
            <v>34646</v>
          </cell>
          <cell r="B11035">
            <v>465.64999</v>
          </cell>
        </row>
        <row r="11036">
          <cell r="A11036">
            <v>34647</v>
          </cell>
          <cell r="B11036">
            <v>465.39999</v>
          </cell>
        </row>
        <row r="11037">
          <cell r="A11037">
            <v>34648</v>
          </cell>
          <cell r="B11037">
            <v>464.37</v>
          </cell>
        </row>
        <row r="11038">
          <cell r="A11038">
            <v>34649</v>
          </cell>
          <cell r="B11038">
            <v>462.35001</v>
          </cell>
        </row>
        <row r="11039">
          <cell r="A11039">
            <v>34652</v>
          </cell>
          <cell r="B11039">
            <v>466.04001</v>
          </cell>
        </row>
        <row r="11040">
          <cell r="A11040">
            <v>34653</v>
          </cell>
          <cell r="B11040">
            <v>465.03</v>
          </cell>
        </row>
        <row r="11041">
          <cell r="A11041">
            <v>34654</v>
          </cell>
          <cell r="B11041">
            <v>465.62</v>
          </cell>
        </row>
        <row r="11042">
          <cell r="A11042">
            <v>34655</v>
          </cell>
          <cell r="B11042">
            <v>463.57001000000002</v>
          </cell>
        </row>
        <row r="11043">
          <cell r="A11043">
            <v>34656</v>
          </cell>
          <cell r="B11043">
            <v>461.47</v>
          </cell>
        </row>
        <row r="11044">
          <cell r="A11044">
            <v>34659</v>
          </cell>
          <cell r="B11044">
            <v>458.29998999999998</v>
          </cell>
        </row>
        <row r="11045">
          <cell r="A11045">
            <v>34660</v>
          </cell>
          <cell r="B11045">
            <v>450.09</v>
          </cell>
        </row>
        <row r="11046">
          <cell r="A11046">
            <v>34661</v>
          </cell>
          <cell r="B11046">
            <v>449.92998999999998</v>
          </cell>
        </row>
        <row r="11047">
          <cell r="A11047">
            <v>34663</v>
          </cell>
          <cell r="B11047">
            <v>452.29001</v>
          </cell>
        </row>
        <row r="11048">
          <cell r="A11048">
            <v>34666</v>
          </cell>
          <cell r="B11048">
            <v>454.16</v>
          </cell>
        </row>
        <row r="11049">
          <cell r="A11049">
            <v>34667</v>
          </cell>
          <cell r="B11049">
            <v>455.17000999999999</v>
          </cell>
        </row>
        <row r="11050">
          <cell r="A11050">
            <v>34668</v>
          </cell>
          <cell r="B11050">
            <v>453.69</v>
          </cell>
        </row>
        <row r="11051">
          <cell r="A11051">
            <v>34669</v>
          </cell>
          <cell r="B11051">
            <v>448.92000999999999</v>
          </cell>
        </row>
        <row r="11052">
          <cell r="A11052">
            <v>34670</v>
          </cell>
          <cell r="B11052">
            <v>453.29998999999998</v>
          </cell>
        </row>
        <row r="11053">
          <cell r="A11053">
            <v>34673</v>
          </cell>
          <cell r="B11053">
            <v>453.32001000000002</v>
          </cell>
        </row>
        <row r="11054">
          <cell r="A11054">
            <v>34674</v>
          </cell>
          <cell r="B11054">
            <v>453.10998999999998</v>
          </cell>
        </row>
        <row r="11055">
          <cell r="A11055">
            <v>34675</v>
          </cell>
          <cell r="B11055">
            <v>451.23000999999999</v>
          </cell>
        </row>
        <row r="11056">
          <cell r="A11056">
            <v>34676</v>
          </cell>
          <cell r="B11056">
            <v>445.45001000000002</v>
          </cell>
        </row>
        <row r="11057">
          <cell r="A11057">
            <v>34677</v>
          </cell>
          <cell r="B11057">
            <v>446.95999</v>
          </cell>
        </row>
        <row r="11058">
          <cell r="A11058">
            <v>34680</v>
          </cell>
          <cell r="B11058">
            <v>449.47</v>
          </cell>
        </row>
        <row r="11059">
          <cell r="A11059">
            <v>34681</v>
          </cell>
          <cell r="B11059">
            <v>450.14999</v>
          </cell>
        </row>
        <row r="11060">
          <cell r="A11060">
            <v>34682</v>
          </cell>
          <cell r="B11060">
            <v>454.97</v>
          </cell>
        </row>
        <row r="11061">
          <cell r="A11061">
            <v>34683</v>
          </cell>
          <cell r="B11061">
            <v>455.34</v>
          </cell>
        </row>
        <row r="11062">
          <cell r="A11062">
            <v>34684</v>
          </cell>
          <cell r="B11062">
            <v>458.79998999999998</v>
          </cell>
        </row>
        <row r="11063">
          <cell r="A11063">
            <v>34687</v>
          </cell>
          <cell r="B11063">
            <v>457.91</v>
          </cell>
        </row>
        <row r="11064">
          <cell r="A11064">
            <v>34688</v>
          </cell>
          <cell r="B11064">
            <v>457.10001</v>
          </cell>
        </row>
        <row r="11065">
          <cell r="A11065">
            <v>34689</v>
          </cell>
          <cell r="B11065">
            <v>459.60998999999998</v>
          </cell>
        </row>
        <row r="11066">
          <cell r="A11066">
            <v>34690</v>
          </cell>
          <cell r="B11066">
            <v>459.67998999999998</v>
          </cell>
        </row>
        <row r="11067">
          <cell r="A11067">
            <v>34691</v>
          </cell>
          <cell r="B11067">
            <v>459.82999000000001</v>
          </cell>
        </row>
        <row r="11068">
          <cell r="A11068">
            <v>34695</v>
          </cell>
          <cell r="B11068">
            <v>462.47</v>
          </cell>
        </row>
        <row r="11069">
          <cell r="A11069">
            <v>34696</v>
          </cell>
          <cell r="B11069">
            <v>460.85998999999998</v>
          </cell>
        </row>
        <row r="11070">
          <cell r="A11070">
            <v>34697</v>
          </cell>
          <cell r="B11070">
            <v>461.17000999999999</v>
          </cell>
        </row>
        <row r="11071">
          <cell r="A11071">
            <v>34698</v>
          </cell>
          <cell r="B11071">
            <v>459.26999000000001</v>
          </cell>
        </row>
        <row r="11072">
          <cell r="A11072">
            <v>34702</v>
          </cell>
          <cell r="B11072">
            <v>459.10998999999998</v>
          </cell>
        </row>
        <row r="11073">
          <cell r="A11073">
            <v>34703</v>
          </cell>
          <cell r="B11073">
            <v>460.70999</v>
          </cell>
        </row>
        <row r="11074">
          <cell r="A11074">
            <v>34704</v>
          </cell>
          <cell r="B11074">
            <v>460.34</v>
          </cell>
        </row>
        <row r="11075">
          <cell r="A11075">
            <v>34705</v>
          </cell>
          <cell r="B11075">
            <v>460.67998999999998</v>
          </cell>
        </row>
        <row r="11076">
          <cell r="A11076">
            <v>34708</v>
          </cell>
          <cell r="B11076">
            <v>460.82999000000001</v>
          </cell>
        </row>
        <row r="11077">
          <cell r="A11077">
            <v>34709</v>
          </cell>
          <cell r="B11077">
            <v>461.67998999999998</v>
          </cell>
        </row>
        <row r="11078">
          <cell r="A11078">
            <v>34710</v>
          </cell>
          <cell r="B11078">
            <v>461.66</v>
          </cell>
        </row>
        <row r="11079">
          <cell r="A11079">
            <v>34711</v>
          </cell>
          <cell r="B11079">
            <v>461.64001000000002</v>
          </cell>
        </row>
        <row r="11080">
          <cell r="A11080">
            <v>34712</v>
          </cell>
          <cell r="B11080">
            <v>465.97</v>
          </cell>
        </row>
        <row r="11081">
          <cell r="A11081">
            <v>34715</v>
          </cell>
          <cell r="B11081">
            <v>469.38</v>
          </cell>
        </row>
        <row r="11082">
          <cell r="A11082">
            <v>34716</v>
          </cell>
          <cell r="B11082">
            <v>470.04998999999998</v>
          </cell>
        </row>
        <row r="11083">
          <cell r="A11083">
            <v>34717</v>
          </cell>
          <cell r="B11083">
            <v>469.70999</v>
          </cell>
        </row>
        <row r="11084">
          <cell r="A11084">
            <v>34718</v>
          </cell>
          <cell r="B11084">
            <v>466.95001000000002</v>
          </cell>
        </row>
        <row r="11085">
          <cell r="A11085">
            <v>34719</v>
          </cell>
          <cell r="B11085">
            <v>464.78</v>
          </cell>
        </row>
        <row r="11086">
          <cell r="A11086">
            <v>34722</v>
          </cell>
          <cell r="B11086">
            <v>465.82001000000002</v>
          </cell>
        </row>
        <row r="11087">
          <cell r="A11087">
            <v>34723</v>
          </cell>
          <cell r="B11087">
            <v>465.85998999999998</v>
          </cell>
        </row>
        <row r="11088">
          <cell r="A11088">
            <v>34724</v>
          </cell>
          <cell r="B11088">
            <v>467.44</v>
          </cell>
        </row>
        <row r="11089">
          <cell r="A11089">
            <v>34725</v>
          </cell>
          <cell r="B11089">
            <v>468.32001000000002</v>
          </cell>
        </row>
        <row r="11090">
          <cell r="A11090">
            <v>34726</v>
          </cell>
          <cell r="B11090">
            <v>470.39001000000002</v>
          </cell>
        </row>
        <row r="11091">
          <cell r="A11091">
            <v>34729</v>
          </cell>
          <cell r="B11091">
            <v>468.51001000000002</v>
          </cell>
        </row>
        <row r="11092">
          <cell r="A11092">
            <v>34730</v>
          </cell>
          <cell r="B11092">
            <v>470.42000999999999</v>
          </cell>
        </row>
        <row r="11093">
          <cell r="A11093">
            <v>34731</v>
          </cell>
          <cell r="B11093">
            <v>470.39999</v>
          </cell>
        </row>
        <row r="11094">
          <cell r="A11094">
            <v>34732</v>
          </cell>
          <cell r="B11094">
            <v>472.79001</v>
          </cell>
        </row>
        <row r="11095">
          <cell r="A11095">
            <v>34733</v>
          </cell>
          <cell r="B11095">
            <v>478.64999</v>
          </cell>
        </row>
        <row r="11096">
          <cell r="A11096">
            <v>34736</v>
          </cell>
          <cell r="B11096">
            <v>481.14001000000002</v>
          </cell>
        </row>
        <row r="11097">
          <cell r="A11097">
            <v>34737</v>
          </cell>
          <cell r="B11097">
            <v>480.81</v>
          </cell>
        </row>
        <row r="11098">
          <cell r="A11098">
            <v>34738</v>
          </cell>
          <cell r="B11098">
            <v>481.19</v>
          </cell>
        </row>
        <row r="11099">
          <cell r="A11099">
            <v>34739</v>
          </cell>
          <cell r="B11099">
            <v>480.19</v>
          </cell>
        </row>
        <row r="11100">
          <cell r="A11100">
            <v>34740</v>
          </cell>
          <cell r="B11100">
            <v>481.45999</v>
          </cell>
        </row>
        <row r="11101">
          <cell r="A11101">
            <v>34743</v>
          </cell>
          <cell r="B11101">
            <v>481.64999</v>
          </cell>
        </row>
        <row r="11102">
          <cell r="A11102">
            <v>34744</v>
          </cell>
          <cell r="B11102">
            <v>482.54998999999998</v>
          </cell>
        </row>
        <row r="11103">
          <cell r="A11103">
            <v>34745</v>
          </cell>
          <cell r="B11103">
            <v>484.54001</v>
          </cell>
        </row>
        <row r="11104">
          <cell r="A11104">
            <v>34746</v>
          </cell>
          <cell r="B11104">
            <v>485.22</v>
          </cell>
        </row>
        <row r="11105">
          <cell r="A11105">
            <v>34747</v>
          </cell>
          <cell r="B11105">
            <v>481.97</v>
          </cell>
        </row>
        <row r="11106">
          <cell r="A11106">
            <v>34751</v>
          </cell>
          <cell r="B11106">
            <v>482.72</v>
          </cell>
        </row>
        <row r="11107">
          <cell r="A11107">
            <v>34752</v>
          </cell>
          <cell r="B11107">
            <v>485.07001000000002</v>
          </cell>
        </row>
        <row r="11108">
          <cell r="A11108">
            <v>34753</v>
          </cell>
          <cell r="B11108">
            <v>486.91</v>
          </cell>
        </row>
        <row r="11109">
          <cell r="A11109">
            <v>34754</v>
          </cell>
          <cell r="B11109">
            <v>488.10998999999998</v>
          </cell>
        </row>
        <row r="11110">
          <cell r="A11110">
            <v>34757</v>
          </cell>
          <cell r="B11110">
            <v>483.81</v>
          </cell>
        </row>
        <row r="11111">
          <cell r="A11111">
            <v>34758</v>
          </cell>
          <cell r="B11111">
            <v>487.39001000000002</v>
          </cell>
        </row>
        <row r="11112">
          <cell r="A11112">
            <v>34759</v>
          </cell>
          <cell r="B11112">
            <v>485.64999</v>
          </cell>
        </row>
        <row r="11113">
          <cell r="A11113">
            <v>34760</v>
          </cell>
          <cell r="B11113">
            <v>485.13</v>
          </cell>
        </row>
        <row r="11114">
          <cell r="A11114">
            <v>34761</v>
          </cell>
          <cell r="B11114">
            <v>485.42000999999999</v>
          </cell>
        </row>
        <row r="11115">
          <cell r="A11115">
            <v>34764</v>
          </cell>
          <cell r="B11115">
            <v>485.63</v>
          </cell>
        </row>
        <row r="11116">
          <cell r="A11116">
            <v>34765</v>
          </cell>
          <cell r="B11116">
            <v>482.12</v>
          </cell>
        </row>
        <row r="11117">
          <cell r="A11117">
            <v>34766</v>
          </cell>
          <cell r="B11117">
            <v>483.14001000000002</v>
          </cell>
        </row>
        <row r="11118">
          <cell r="A11118">
            <v>34767</v>
          </cell>
          <cell r="B11118">
            <v>483.16</v>
          </cell>
        </row>
        <row r="11119">
          <cell r="A11119">
            <v>34768</v>
          </cell>
          <cell r="B11119">
            <v>489.57001000000002</v>
          </cell>
        </row>
        <row r="11120">
          <cell r="A11120">
            <v>34771</v>
          </cell>
          <cell r="B11120">
            <v>490.04998999999998</v>
          </cell>
        </row>
        <row r="11121">
          <cell r="A11121">
            <v>34772</v>
          </cell>
          <cell r="B11121">
            <v>492.89001000000002</v>
          </cell>
        </row>
        <row r="11122">
          <cell r="A11122">
            <v>34773</v>
          </cell>
          <cell r="B11122">
            <v>491.88</v>
          </cell>
        </row>
        <row r="11123">
          <cell r="A11123">
            <v>34774</v>
          </cell>
          <cell r="B11123">
            <v>495.41</v>
          </cell>
        </row>
        <row r="11124">
          <cell r="A11124">
            <v>34775</v>
          </cell>
          <cell r="B11124">
            <v>495.51999000000001</v>
          </cell>
        </row>
        <row r="11125">
          <cell r="A11125">
            <v>34778</v>
          </cell>
          <cell r="B11125">
            <v>496.14001000000002</v>
          </cell>
        </row>
        <row r="11126">
          <cell r="A11126">
            <v>34779</v>
          </cell>
          <cell r="B11126">
            <v>495.07001000000002</v>
          </cell>
        </row>
        <row r="11127">
          <cell r="A11127">
            <v>34780</v>
          </cell>
          <cell r="B11127">
            <v>495.67000999999999</v>
          </cell>
        </row>
        <row r="11128">
          <cell r="A11128">
            <v>34781</v>
          </cell>
          <cell r="B11128">
            <v>495.95001000000002</v>
          </cell>
        </row>
        <row r="11129">
          <cell r="A11129">
            <v>34782</v>
          </cell>
          <cell r="B11129">
            <v>500.97</v>
          </cell>
        </row>
        <row r="11130">
          <cell r="A11130">
            <v>34785</v>
          </cell>
          <cell r="B11130">
            <v>503.20001000000002</v>
          </cell>
        </row>
        <row r="11131">
          <cell r="A11131">
            <v>34786</v>
          </cell>
          <cell r="B11131">
            <v>503.89999</v>
          </cell>
        </row>
        <row r="11132">
          <cell r="A11132">
            <v>34787</v>
          </cell>
          <cell r="B11132">
            <v>503.12</v>
          </cell>
        </row>
        <row r="11133">
          <cell r="A11133">
            <v>34788</v>
          </cell>
          <cell r="B11133">
            <v>502.22</v>
          </cell>
        </row>
        <row r="11134">
          <cell r="A11134">
            <v>34789</v>
          </cell>
          <cell r="B11134">
            <v>500.70999</v>
          </cell>
        </row>
        <row r="11135">
          <cell r="A11135">
            <v>34792</v>
          </cell>
          <cell r="B11135">
            <v>501.85001</v>
          </cell>
        </row>
        <row r="11136">
          <cell r="A11136">
            <v>34793</v>
          </cell>
          <cell r="B11136">
            <v>505.23998999999998</v>
          </cell>
        </row>
        <row r="11137">
          <cell r="A11137">
            <v>34794</v>
          </cell>
          <cell r="B11137">
            <v>505.57001000000002</v>
          </cell>
        </row>
        <row r="11138">
          <cell r="A11138">
            <v>34795</v>
          </cell>
          <cell r="B11138">
            <v>506.07999000000001</v>
          </cell>
        </row>
        <row r="11139">
          <cell r="A11139">
            <v>34796</v>
          </cell>
          <cell r="B11139">
            <v>506.42000999999999</v>
          </cell>
        </row>
        <row r="11140">
          <cell r="A11140">
            <v>34799</v>
          </cell>
          <cell r="B11140">
            <v>507.01001000000002</v>
          </cell>
        </row>
        <row r="11141">
          <cell r="A11141">
            <v>34800</v>
          </cell>
          <cell r="B11141">
            <v>505.53</v>
          </cell>
        </row>
        <row r="11142">
          <cell r="A11142">
            <v>34801</v>
          </cell>
          <cell r="B11142">
            <v>507.17000999999999</v>
          </cell>
        </row>
        <row r="11143">
          <cell r="A11143">
            <v>34802</v>
          </cell>
          <cell r="B11143">
            <v>509.23000999999999</v>
          </cell>
        </row>
        <row r="11144">
          <cell r="A11144">
            <v>34806</v>
          </cell>
          <cell r="B11144">
            <v>506.13</v>
          </cell>
        </row>
        <row r="11145">
          <cell r="A11145">
            <v>34807</v>
          </cell>
          <cell r="B11145">
            <v>505.37</v>
          </cell>
        </row>
        <row r="11146">
          <cell r="A11146">
            <v>34808</v>
          </cell>
          <cell r="B11146">
            <v>504.92000999999999</v>
          </cell>
        </row>
        <row r="11147">
          <cell r="A11147">
            <v>34809</v>
          </cell>
          <cell r="B11147">
            <v>505.29001</v>
          </cell>
        </row>
        <row r="11148">
          <cell r="A11148">
            <v>34810</v>
          </cell>
          <cell r="B11148">
            <v>508.48998999999998</v>
          </cell>
        </row>
        <row r="11149">
          <cell r="A11149">
            <v>34813</v>
          </cell>
          <cell r="B11149">
            <v>512.89000999999996</v>
          </cell>
        </row>
        <row r="11150">
          <cell r="A11150">
            <v>34814</v>
          </cell>
          <cell r="B11150">
            <v>512.09997999999996</v>
          </cell>
        </row>
        <row r="11151">
          <cell r="A11151">
            <v>34815</v>
          </cell>
          <cell r="B11151">
            <v>512.65997000000004</v>
          </cell>
        </row>
        <row r="11152">
          <cell r="A11152">
            <v>34816</v>
          </cell>
          <cell r="B11152">
            <v>513.54998999999998</v>
          </cell>
        </row>
        <row r="11153">
          <cell r="A11153">
            <v>34817</v>
          </cell>
          <cell r="B11153">
            <v>514.71001999999999</v>
          </cell>
        </row>
        <row r="11154">
          <cell r="A11154">
            <v>34820</v>
          </cell>
          <cell r="B11154">
            <v>514.26000999999997</v>
          </cell>
        </row>
        <row r="11155">
          <cell r="A11155">
            <v>34821</v>
          </cell>
          <cell r="B11155">
            <v>514.85999000000004</v>
          </cell>
        </row>
        <row r="11156">
          <cell r="A11156">
            <v>34822</v>
          </cell>
          <cell r="B11156">
            <v>520.47997999999995</v>
          </cell>
        </row>
        <row r="11157">
          <cell r="A11157">
            <v>34823</v>
          </cell>
          <cell r="B11157">
            <v>520.53998000000001</v>
          </cell>
        </row>
        <row r="11158">
          <cell r="A11158">
            <v>34824</v>
          </cell>
          <cell r="B11158">
            <v>520.12</v>
          </cell>
        </row>
        <row r="11159">
          <cell r="A11159">
            <v>34827</v>
          </cell>
          <cell r="B11159">
            <v>523.96001999999999</v>
          </cell>
        </row>
        <row r="11160">
          <cell r="A11160">
            <v>34828</v>
          </cell>
          <cell r="B11160">
            <v>523.55999999999995</v>
          </cell>
        </row>
        <row r="11161">
          <cell r="A11161">
            <v>34829</v>
          </cell>
          <cell r="B11161">
            <v>524.35999000000004</v>
          </cell>
        </row>
        <row r="11162">
          <cell r="A11162">
            <v>34830</v>
          </cell>
          <cell r="B11162">
            <v>524.37</v>
          </cell>
        </row>
        <row r="11163">
          <cell r="A11163">
            <v>34831</v>
          </cell>
          <cell r="B11163">
            <v>525.54998999999998</v>
          </cell>
        </row>
        <row r="11164">
          <cell r="A11164">
            <v>34834</v>
          </cell>
          <cell r="B11164">
            <v>527.73999000000003</v>
          </cell>
        </row>
        <row r="11165">
          <cell r="A11165">
            <v>34835</v>
          </cell>
          <cell r="B11165">
            <v>528.19000000000005</v>
          </cell>
        </row>
        <row r="11166">
          <cell r="A11166">
            <v>34836</v>
          </cell>
          <cell r="B11166">
            <v>527.07001000000002</v>
          </cell>
        </row>
        <row r="11167">
          <cell r="A11167">
            <v>34837</v>
          </cell>
          <cell r="B11167">
            <v>519.58001999999999</v>
          </cell>
        </row>
        <row r="11168">
          <cell r="A11168">
            <v>34838</v>
          </cell>
          <cell r="B11168">
            <v>519.19000000000005</v>
          </cell>
        </row>
        <row r="11169">
          <cell r="A11169">
            <v>34841</v>
          </cell>
          <cell r="B11169">
            <v>523.65002000000004</v>
          </cell>
        </row>
        <row r="11170">
          <cell r="A11170">
            <v>34842</v>
          </cell>
          <cell r="B11170">
            <v>528.59002999999996</v>
          </cell>
        </row>
        <row r="11171">
          <cell r="A11171">
            <v>34843</v>
          </cell>
          <cell r="B11171">
            <v>528.60999000000004</v>
          </cell>
        </row>
        <row r="11172">
          <cell r="A11172">
            <v>34844</v>
          </cell>
          <cell r="B11172">
            <v>528.59002999999996</v>
          </cell>
        </row>
        <row r="11173">
          <cell r="A11173">
            <v>34845</v>
          </cell>
          <cell r="B11173">
            <v>523.65002000000004</v>
          </cell>
        </row>
        <row r="11174">
          <cell r="A11174">
            <v>34849</v>
          </cell>
          <cell r="B11174">
            <v>523.58001999999999</v>
          </cell>
        </row>
        <row r="11175">
          <cell r="A11175">
            <v>34850</v>
          </cell>
          <cell r="B11175">
            <v>533.40002000000004</v>
          </cell>
        </row>
        <row r="11176">
          <cell r="A11176">
            <v>34851</v>
          </cell>
          <cell r="B11176">
            <v>533.48999000000003</v>
          </cell>
        </row>
        <row r="11177">
          <cell r="A11177">
            <v>34852</v>
          </cell>
          <cell r="B11177">
            <v>532.51000999999997</v>
          </cell>
        </row>
        <row r="11178">
          <cell r="A11178">
            <v>34855</v>
          </cell>
          <cell r="B11178">
            <v>535.59997999999996</v>
          </cell>
        </row>
        <row r="11179">
          <cell r="A11179">
            <v>34856</v>
          </cell>
          <cell r="B11179">
            <v>535.54998999999998</v>
          </cell>
        </row>
        <row r="11180">
          <cell r="A11180">
            <v>34857</v>
          </cell>
          <cell r="B11180">
            <v>533.13</v>
          </cell>
        </row>
        <row r="11181">
          <cell r="A11181">
            <v>34858</v>
          </cell>
          <cell r="B11181">
            <v>532.34997999999996</v>
          </cell>
        </row>
        <row r="11182">
          <cell r="A11182">
            <v>34859</v>
          </cell>
          <cell r="B11182">
            <v>527.94000000000005</v>
          </cell>
        </row>
        <row r="11183">
          <cell r="A11183">
            <v>34862</v>
          </cell>
          <cell r="B11183">
            <v>530.88</v>
          </cell>
        </row>
        <row r="11184">
          <cell r="A11184">
            <v>34863</v>
          </cell>
          <cell r="B11184">
            <v>536.04998999999998</v>
          </cell>
        </row>
        <row r="11185">
          <cell r="A11185">
            <v>34864</v>
          </cell>
          <cell r="B11185">
            <v>536.46996999999999</v>
          </cell>
        </row>
        <row r="11186">
          <cell r="A11186">
            <v>34865</v>
          </cell>
          <cell r="B11186">
            <v>537.12</v>
          </cell>
        </row>
        <row r="11187">
          <cell r="A11187">
            <v>34866</v>
          </cell>
          <cell r="B11187">
            <v>539.83001999999999</v>
          </cell>
        </row>
        <row r="11188">
          <cell r="A11188">
            <v>34869</v>
          </cell>
          <cell r="B11188">
            <v>545.21996999999999</v>
          </cell>
        </row>
        <row r="11189">
          <cell r="A11189">
            <v>34870</v>
          </cell>
          <cell r="B11189">
            <v>544.97997999999995</v>
          </cell>
        </row>
        <row r="11190">
          <cell r="A11190">
            <v>34871</v>
          </cell>
          <cell r="B11190">
            <v>543.97997999999995</v>
          </cell>
        </row>
        <row r="11191">
          <cell r="A11191">
            <v>34872</v>
          </cell>
          <cell r="B11191">
            <v>551.07001000000002</v>
          </cell>
        </row>
        <row r="11192">
          <cell r="A11192">
            <v>34873</v>
          </cell>
          <cell r="B11192">
            <v>549.71001999999999</v>
          </cell>
        </row>
        <row r="11193">
          <cell r="A11193">
            <v>34876</v>
          </cell>
          <cell r="B11193">
            <v>544.13</v>
          </cell>
        </row>
        <row r="11194">
          <cell r="A11194">
            <v>34877</v>
          </cell>
          <cell r="B11194">
            <v>542.42998999999998</v>
          </cell>
        </row>
        <row r="11195">
          <cell r="A11195">
            <v>34878</v>
          </cell>
          <cell r="B11195">
            <v>544.72997999999995</v>
          </cell>
        </row>
        <row r="11196">
          <cell r="A11196">
            <v>34879</v>
          </cell>
          <cell r="B11196">
            <v>543.87</v>
          </cell>
        </row>
        <row r="11197">
          <cell r="A11197">
            <v>34880</v>
          </cell>
          <cell r="B11197">
            <v>544.75</v>
          </cell>
        </row>
        <row r="11198">
          <cell r="A11198">
            <v>34883</v>
          </cell>
          <cell r="B11198">
            <v>547.09002999999996</v>
          </cell>
        </row>
        <row r="11199">
          <cell r="A11199">
            <v>34885</v>
          </cell>
          <cell r="B11199">
            <v>547.26000999999997</v>
          </cell>
        </row>
        <row r="11200">
          <cell r="A11200">
            <v>34886</v>
          </cell>
          <cell r="B11200">
            <v>553.98999000000003</v>
          </cell>
        </row>
        <row r="11201">
          <cell r="A11201">
            <v>34887</v>
          </cell>
          <cell r="B11201">
            <v>556.37</v>
          </cell>
        </row>
        <row r="11202">
          <cell r="A11202">
            <v>34890</v>
          </cell>
          <cell r="B11202">
            <v>557.19000000000005</v>
          </cell>
        </row>
        <row r="11203">
          <cell r="A11203">
            <v>34891</v>
          </cell>
          <cell r="B11203">
            <v>554.78003000000001</v>
          </cell>
        </row>
        <row r="11204">
          <cell r="A11204">
            <v>34892</v>
          </cell>
          <cell r="B11204">
            <v>560.89000999999996</v>
          </cell>
        </row>
        <row r="11205">
          <cell r="A11205">
            <v>34893</v>
          </cell>
          <cell r="B11205">
            <v>561</v>
          </cell>
        </row>
        <row r="11206">
          <cell r="A11206">
            <v>34894</v>
          </cell>
          <cell r="B11206">
            <v>559.89000999999996</v>
          </cell>
        </row>
        <row r="11207">
          <cell r="A11207">
            <v>34897</v>
          </cell>
          <cell r="B11207">
            <v>562.71996999999999</v>
          </cell>
        </row>
        <row r="11208">
          <cell r="A11208">
            <v>34898</v>
          </cell>
          <cell r="B11208">
            <v>558.46001999999999</v>
          </cell>
        </row>
        <row r="11209">
          <cell r="A11209">
            <v>34899</v>
          </cell>
          <cell r="B11209">
            <v>550.97997999999995</v>
          </cell>
        </row>
        <row r="11210">
          <cell r="A11210">
            <v>34900</v>
          </cell>
          <cell r="B11210">
            <v>553.53998000000001</v>
          </cell>
        </row>
        <row r="11211">
          <cell r="A11211">
            <v>34901</v>
          </cell>
          <cell r="B11211">
            <v>553.62</v>
          </cell>
        </row>
        <row r="11212">
          <cell r="A11212">
            <v>34904</v>
          </cell>
          <cell r="B11212">
            <v>556.63</v>
          </cell>
        </row>
        <row r="11213">
          <cell r="A11213">
            <v>34905</v>
          </cell>
          <cell r="B11213">
            <v>561.09997999999996</v>
          </cell>
        </row>
        <row r="11214">
          <cell r="A11214">
            <v>34906</v>
          </cell>
          <cell r="B11214">
            <v>561.60999000000004</v>
          </cell>
        </row>
        <row r="11215">
          <cell r="A11215">
            <v>34907</v>
          </cell>
          <cell r="B11215">
            <v>565.21996999999999</v>
          </cell>
        </row>
        <row r="11216">
          <cell r="A11216">
            <v>34908</v>
          </cell>
          <cell r="B11216">
            <v>562.92998999999998</v>
          </cell>
        </row>
        <row r="11217">
          <cell r="A11217">
            <v>34911</v>
          </cell>
          <cell r="B11217">
            <v>562.05999999999995</v>
          </cell>
        </row>
        <row r="11218">
          <cell r="A11218">
            <v>34912</v>
          </cell>
          <cell r="B11218">
            <v>559.64000999999996</v>
          </cell>
        </row>
        <row r="11219">
          <cell r="A11219">
            <v>34913</v>
          </cell>
          <cell r="B11219">
            <v>558.79998999999998</v>
          </cell>
        </row>
        <row r="11220">
          <cell r="A11220">
            <v>34914</v>
          </cell>
          <cell r="B11220">
            <v>558.75</v>
          </cell>
        </row>
        <row r="11221">
          <cell r="A11221">
            <v>34915</v>
          </cell>
          <cell r="B11221">
            <v>558.94000000000005</v>
          </cell>
        </row>
        <row r="11222">
          <cell r="A11222">
            <v>34918</v>
          </cell>
          <cell r="B11222">
            <v>560.03003000000001</v>
          </cell>
        </row>
        <row r="11223">
          <cell r="A11223">
            <v>34919</v>
          </cell>
          <cell r="B11223">
            <v>560.39000999999996</v>
          </cell>
        </row>
        <row r="11224">
          <cell r="A11224">
            <v>34920</v>
          </cell>
          <cell r="B11224">
            <v>559.71001999999999</v>
          </cell>
        </row>
        <row r="11225">
          <cell r="A11225">
            <v>34921</v>
          </cell>
          <cell r="B11225">
            <v>557.45001000000002</v>
          </cell>
        </row>
        <row r="11226">
          <cell r="A11226">
            <v>34922</v>
          </cell>
          <cell r="B11226">
            <v>555.10999000000004</v>
          </cell>
        </row>
        <row r="11227">
          <cell r="A11227">
            <v>34925</v>
          </cell>
          <cell r="B11227">
            <v>559.73999000000003</v>
          </cell>
        </row>
        <row r="11228">
          <cell r="A11228">
            <v>34926</v>
          </cell>
          <cell r="B11228">
            <v>558.57001000000002</v>
          </cell>
        </row>
        <row r="11229">
          <cell r="A11229">
            <v>34927</v>
          </cell>
          <cell r="B11229">
            <v>559.96996999999999</v>
          </cell>
        </row>
        <row r="11230">
          <cell r="A11230">
            <v>34928</v>
          </cell>
          <cell r="B11230">
            <v>559.03998000000001</v>
          </cell>
        </row>
        <row r="11231">
          <cell r="A11231">
            <v>34929</v>
          </cell>
          <cell r="B11231">
            <v>559.21001999999999</v>
          </cell>
        </row>
        <row r="11232">
          <cell r="A11232">
            <v>34932</v>
          </cell>
          <cell r="B11232">
            <v>558.10999000000004</v>
          </cell>
        </row>
        <row r="11233">
          <cell r="A11233">
            <v>34933</v>
          </cell>
          <cell r="B11233">
            <v>559.52002000000005</v>
          </cell>
        </row>
        <row r="11234">
          <cell r="A11234">
            <v>34934</v>
          </cell>
          <cell r="B11234">
            <v>557.14000999999996</v>
          </cell>
        </row>
        <row r="11235">
          <cell r="A11235">
            <v>34935</v>
          </cell>
          <cell r="B11235">
            <v>557.46001999999999</v>
          </cell>
        </row>
        <row r="11236">
          <cell r="A11236">
            <v>34936</v>
          </cell>
          <cell r="B11236">
            <v>560.09997999999996</v>
          </cell>
        </row>
        <row r="11237">
          <cell r="A11237">
            <v>34939</v>
          </cell>
          <cell r="B11237">
            <v>559.04998999999998</v>
          </cell>
        </row>
        <row r="11238">
          <cell r="A11238">
            <v>34940</v>
          </cell>
          <cell r="B11238">
            <v>560</v>
          </cell>
        </row>
        <row r="11239">
          <cell r="A11239">
            <v>34941</v>
          </cell>
          <cell r="B11239">
            <v>560.91998000000001</v>
          </cell>
        </row>
        <row r="11240">
          <cell r="A11240">
            <v>34942</v>
          </cell>
          <cell r="B11240">
            <v>561.88</v>
          </cell>
        </row>
        <row r="11241">
          <cell r="A11241">
            <v>34943</v>
          </cell>
          <cell r="B11241">
            <v>563.84002999999996</v>
          </cell>
        </row>
        <row r="11242">
          <cell r="A11242">
            <v>34947</v>
          </cell>
          <cell r="B11242">
            <v>569.16998000000001</v>
          </cell>
        </row>
        <row r="11243">
          <cell r="A11243">
            <v>34948</v>
          </cell>
          <cell r="B11243">
            <v>570.16998000000001</v>
          </cell>
        </row>
        <row r="11244">
          <cell r="A11244">
            <v>34949</v>
          </cell>
          <cell r="B11244">
            <v>570.28998000000001</v>
          </cell>
        </row>
        <row r="11245">
          <cell r="A11245">
            <v>34950</v>
          </cell>
          <cell r="B11245">
            <v>572.67998999999998</v>
          </cell>
        </row>
        <row r="11246">
          <cell r="A11246">
            <v>34953</v>
          </cell>
          <cell r="B11246">
            <v>573.90997000000004</v>
          </cell>
        </row>
        <row r="11247">
          <cell r="A11247">
            <v>34954</v>
          </cell>
          <cell r="B11247">
            <v>576.51000999999997</v>
          </cell>
        </row>
        <row r="11248">
          <cell r="A11248">
            <v>34955</v>
          </cell>
          <cell r="B11248">
            <v>578.77002000000005</v>
          </cell>
        </row>
        <row r="11249">
          <cell r="A11249">
            <v>34956</v>
          </cell>
          <cell r="B11249">
            <v>583.60999000000004</v>
          </cell>
        </row>
        <row r="11250">
          <cell r="A11250">
            <v>34957</v>
          </cell>
          <cell r="B11250">
            <v>583.34997999999996</v>
          </cell>
        </row>
        <row r="11251">
          <cell r="A11251">
            <v>34960</v>
          </cell>
          <cell r="B11251">
            <v>582.77002000000005</v>
          </cell>
        </row>
        <row r="11252">
          <cell r="A11252">
            <v>34961</v>
          </cell>
          <cell r="B11252">
            <v>584.20001000000002</v>
          </cell>
        </row>
        <row r="11253">
          <cell r="A11253">
            <v>34962</v>
          </cell>
          <cell r="B11253">
            <v>586.77002000000005</v>
          </cell>
        </row>
        <row r="11254">
          <cell r="A11254">
            <v>34963</v>
          </cell>
          <cell r="B11254">
            <v>583</v>
          </cell>
        </row>
        <row r="11255">
          <cell r="A11255">
            <v>34964</v>
          </cell>
          <cell r="B11255">
            <v>581.72997999999995</v>
          </cell>
        </row>
        <row r="11256">
          <cell r="A11256">
            <v>34967</v>
          </cell>
          <cell r="B11256">
            <v>581.80999999999995</v>
          </cell>
        </row>
        <row r="11257">
          <cell r="A11257">
            <v>34968</v>
          </cell>
          <cell r="B11257">
            <v>581.40997000000004</v>
          </cell>
        </row>
        <row r="11258">
          <cell r="A11258">
            <v>34969</v>
          </cell>
          <cell r="B11258">
            <v>581.03998000000001</v>
          </cell>
        </row>
        <row r="11259">
          <cell r="A11259">
            <v>34970</v>
          </cell>
          <cell r="B11259">
            <v>585.87</v>
          </cell>
        </row>
        <row r="11260">
          <cell r="A11260">
            <v>34971</v>
          </cell>
          <cell r="B11260">
            <v>584.40997000000004</v>
          </cell>
        </row>
        <row r="11261">
          <cell r="A11261">
            <v>34974</v>
          </cell>
          <cell r="B11261">
            <v>581.71996999999999</v>
          </cell>
        </row>
        <row r="11262">
          <cell r="A11262">
            <v>34975</v>
          </cell>
          <cell r="B11262">
            <v>582.34002999999996</v>
          </cell>
        </row>
        <row r="11263">
          <cell r="A11263">
            <v>34976</v>
          </cell>
          <cell r="B11263">
            <v>581.46996999999999</v>
          </cell>
        </row>
        <row r="11264">
          <cell r="A11264">
            <v>34977</v>
          </cell>
          <cell r="B11264">
            <v>582.63</v>
          </cell>
        </row>
        <row r="11265">
          <cell r="A11265">
            <v>34978</v>
          </cell>
          <cell r="B11265">
            <v>582.48999000000003</v>
          </cell>
        </row>
        <row r="11266">
          <cell r="A11266">
            <v>34981</v>
          </cell>
          <cell r="B11266">
            <v>578.37</v>
          </cell>
        </row>
        <row r="11267">
          <cell r="A11267">
            <v>34982</v>
          </cell>
          <cell r="B11267">
            <v>577.52002000000005</v>
          </cell>
        </row>
        <row r="11268">
          <cell r="A11268">
            <v>34983</v>
          </cell>
          <cell r="B11268">
            <v>579.46001999999999</v>
          </cell>
        </row>
        <row r="11269">
          <cell r="A11269">
            <v>34984</v>
          </cell>
          <cell r="B11269">
            <v>583.09997999999996</v>
          </cell>
        </row>
        <row r="11270">
          <cell r="A11270">
            <v>34985</v>
          </cell>
          <cell r="B11270">
            <v>584.5</v>
          </cell>
        </row>
        <row r="11271">
          <cell r="A11271">
            <v>34988</v>
          </cell>
          <cell r="B11271">
            <v>583.03003000000001</v>
          </cell>
        </row>
        <row r="11272">
          <cell r="A11272">
            <v>34989</v>
          </cell>
          <cell r="B11272">
            <v>586.78003000000001</v>
          </cell>
        </row>
        <row r="11273">
          <cell r="A11273">
            <v>34990</v>
          </cell>
          <cell r="B11273">
            <v>587.44000000000005</v>
          </cell>
        </row>
        <row r="11274">
          <cell r="A11274">
            <v>34991</v>
          </cell>
          <cell r="B11274">
            <v>590.65002000000004</v>
          </cell>
        </row>
        <row r="11275">
          <cell r="A11275">
            <v>34992</v>
          </cell>
          <cell r="B11275">
            <v>587.46001999999999</v>
          </cell>
        </row>
        <row r="11276">
          <cell r="A11276">
            <v>34995</v>
          </cell>
          <cell r="B11276">
            <v>585.05999999999995</v>
          </cell>
        </row>
        <row r="11277">
          <cell r="A11277">
            <v>34996</v>
          </cell>
          <cell r="B11277">
            <v>586.53998000000001</v>
          </cell>
        </row>
        <row r="11278">
          <cell r="A11278">
            <v>34997</v>
          </cell>
          <cell r="B11278">
            <v>582.46996999999999</v>
          </cell>
        </row>
        <row r="11279">
          <cell r="A11279">
            <v>34998</v>
          </cell>
          <cell r="B11279">
            <v>576.71996999999999</v>
          </cell>
        </row>
        <row r="11280">
          <cell r="A11280">
            <v>34999</v>
          </cell>
          <cell r="B11280">
            <v>579.70001000000002</v>
          </cell>
        </row>
        <row r="11281">
          <cell r="A11281">
            <v>35002</v>
          </cell>
          <cell r="B11281">
            <v>583.25</v>
          </cell>
        </row>
        <row r="11282">
          <cell r="A11282">
            <v>35003</v>
          </cell>
          <cell r="B11282">
            <v>581.5</v>
          </cell>
        </row>
        <row r="11283">
          <cell r="A11283">
            <v>35004</v>
          </cell>
          <cell r="B11283">
            <v>584.21996999999999</v>
          </cell>
        </row>
        <row r="11284">
          <cell r="A11284">
            <v>35005</v>
          </cell>
          <cell r="B11284">
            <v>589.71996999999999</v>
          </cell>
        </row>
        <row r="11285">
          <cell r="A11285">
            <v>35006</v>
          </cell>
          <cell r="B11285">
            <v>590.57001000000002</v>
          </cell>
        </row>
        <row r="11286">
          <cell r="A11286">
            <v>35009</v>
          </cell>
          <cell r="B11286">
            <v>588.46001999999999</v>
          </cell>
        </row>
        <row r="11287">
          <cell r="A11287">
            <v>35010</v>
          </cell>
          <cell r="B11287">
            <v>586.32001000000002</v>
          </cell>
        </row>
        <row r="11288">
          <cell r="A11288">
            <v>35011</v>
          </cell>
          <cell r="B11288">
            <v>591.71001999999999</v>
          </cell>
        </row>
        <row r="11289">
          <cell r="A11289">
            <v>35012</v>
          </cell>
          <cell r="B11289">
            <v>593.26000999999997</v>
          </cell>
        </row>
        <row r="11290">
          <cell r="A11290">
            <v>35013</v>
          </cell>
          <cell r="B11290">
            <v>592.71996999999999</v>
          </cell>
        </row>
        <row r="11291">
          <cell r="A11291">
            <v>35016</v>
          </cell>
          <cell r="B11291">
            <v>592.29998999999998</v>
          </cell>
        </row>
        <row r="11292">
          <cell r="A11292">
            <v>35017</v>
          </cell>
          <cell r="B11292">
            <v>589.28998000000001</v>
          </cell>
        </row>
        <row r="11293">
          <cell r="A11293">
            <v>35018</v>
          </cell>
          <cell r="B11293">
            <v>593.96001999999999</v>
          </cell>
        </row>
        <row r="11294">
          <cell r="A11294">
            <v>35019</v>
          </cell>
          <cell r="B11294">
            <v>597.34002999999996</v>
          </cell>
        </row>
        <row r="11295">
          <cell r="A11295">
            <v>35020</v>
          </cell>
          <cell r="B11295">
            <v>600.07001000000002</v>
          </cell>
        </row>
        <row r="11296">
          <cell r="A11296">
            <v>35023</v>
          </cell>
          <cell r="B11296">
            <v>596.84997999999996</v>
          </cell>
        </row>
        <row r="11297">
          <cell r="A11297">
            <v>35024</v>
          </cell>
          <cell r="B11297">
            <v>600.23999000000003</v>
          </cell>
        </row>
        <row r="11298">
          <cell r="A11298">
            <v>35025</v>
          </cell>
          <cell r="B11298">
            <v>598.40002000000004</v>
          </cell>
        </row>
        <row r="11299">
          <cell r="A11299">
            <v>35027</v>
          </cell>
          <cell r="B11299">
            <v>599.96996999999999</v>
          </cell>
        </row>
        <row r="11300">
          <cell r="A11300">
            <v>35030</v>
          </cell>
          <cell r="B11300">
            <v>601.32001000000002</v>
          </cell>
        </row>
        <row r="11301">
          <cell r="A11301">
            <v>35031</v>
          </cell>
          <cell r="B11301">
            <v>606.45001000000002</v>
          </cell>
        </row>
        <row r="11302">
          <cell r="A11302">
            <v>35032</v>
          </cell>
          <cell r="B11302">
            <v>607.64000999999996</v>
          </cell>
        </row>
        <row r="11303">
          <cell r="A11303">
            <v>35033</v>
          </cell>
          <cell r="B11303">
            <v>605.37</v>
          </cell>
        </row>
        <row r="11304">
          <cell r="A11304">
            <v>35034</v>
          </cell>
          <cell r="B11304">
            <v>606.97997999999995</v>
          </cell>
        </row>
        <row r="11305">
          <cell r="A11305">
            <v>35037</v>
          </cell>
          <cell r="B11305">
            <v>613.67998999999998</v>
          </cell>
        </row>
        <row r="11306">
          <cell r="A11306">
            <v>35038</v>
          </cell>
          <cell r="B11306">
            <v>617.67998999999998</v>
          </cell>
        </row>
        <row r="11307">
          <cell r="A11307">
            <v>35039</v>
          </cell>
          <cell r="B11307">
            <v>620.17998999999998</v>
          </cell>
        </row>
        <row r="11308">
          <cell r="A11308">
            <v>35040</v>
          </cell>
          <cell r="B11308">
            <v>616.16998000000001</v>
          </cell>
        </row>
        <row r="11309">
          <cell r="A11309">
            <v>35041</v>
          </cell>
          <cell r="B11309">
            <v>617.47997999999995</v>
          </cell>
        </row>
        <row r="11310">
          <cell r="A11310">
            <v>35044</v>
          </cell>
          <cell r="B11310">
            <v>619.52002000000005</v>
          </cell>
        </row>
        <row r="11311">
          <cell r="A11311">
            <v>35045</v>
          </cell>
          <cell r="B11311">
            <v>618.78003000000001</v>
          </cell>
        </row>
        <row r="11312">
          <cell r="A11312">
            <v>35046</v>
          </cell>
          <cell r="B11312">
            <v>621.69000000000005</v>
          </cell>
        </row>
        <row r="11313">
          <cell r="A11313">
            <v>35047</v>
          </cell>
          <cell r="B11313">
            <v>616.91998000000001</v>
          </cell>
        </row>
        <row r="11314">
          <cell r="A11314">
            <v>35048</v>
          </cell>
          <cell r="B11314">
            <v>616.34002999999996</v>
          </cell>
        </row>
        <row r="11315">
          <cell r="A11315">
            <v>35051</v>
          </cell>
          <cell r="B11315">
            <v>606.80999999999995</v>
          </cell>
        </row>
        <row r="11316">
          <cell r="A11316">
            <v>35052</v>
          </cell>
          <cell r="B11316">
            <v>611.92998999999998</v>
          </cell>
        </row>
        <row r="11317">
          <cell r="A11317">
            <v>35053</v>
          </cell>
          <cell r="B11317">
            <v>605.94000000000005</v>
          </cell>
        </row>
        <row r="11318">
          <cell r="A11318">
            <v>35054</v>
          </cell>
          <cell r="B11318">
            <v>610.48999000000003</v>
          </cell>
        </row>
        <row r="11319">
          <cell r="A11319">
            <v>35055</v>
          </cell>
          <cell r="B11319">
            <v>611.95001000000002</v>
          </cell>
        </row>
        <row r="11320">
          <cell r="A11320">
            <v>35059</v>
          </cell>
          <cell r="B11320">
            <v>614.29998999999998</v>
          </cell>
        </row>
        <row r="11321">
          <cell r="A11321">
            <v>35060</v>
          </cell>
          <cell r="B11321">
            <v>614.53003000000001</v>
          </cell>
        </row>
        <row r="11322">
          <cell r="A11322">
            <v>35061</v>
          </cell>
          <cell r="B11322">
            <v>614.12</v>
          </cell>
        </row>
        <row r="11323">
          <cell r="A11323">
            <v>35062</v>
          </cell>
          <cell r="B11323">
            <v>615.92998999999998</v>
          </cell>
        </row>
        <row r="11324">
          <cell r="A11324">
            <v>35066</v>
          </cell>
          <cell r="B11324">
            <v>620.72997999999995</v>
          </cell>
        </row>
        <row r="11325">
          <cell r="A11325">
            <v>35067</v>
          </cell>
          <cell r="B11325">
            <v>621.32001000000002</v>
          </cell>
        </row>
        <row r="11326">
          <cell r="A11326">
            <v>35068</v>
          </cell>
          <cell r="B11326">
            <v>617.70001000000002</v>
          </cell>
        </row>
        <row r="11327">
          <cell r="A11327">
            <v>35069</v>
          </cell>
          <cell r="B11327">
            <v>616.71001999999999</v>
          </cell>
        </row>
        <row r="11328">
          <cell r="A11328">
            <v>35072</v>
          </cell>
          <cell r="B11328">
            <v>618.46001999999999</v>
          </cell>
        </row>
        <row r="11329">
          <cell r="A11329">
            <v>35073</v>
          </cell>
          <cell r="B11329">
            <v>609.45001000000002</v>
          </cell>
        </row>
        <row r="11330">
          <cell r="A11330">
            <v>35074</v>
          </cell>
          <cell r="B11330">
            <v>598.47997999999995</v>
          </cell>
        </row>
        <row r="11331">
          <cell r="A11331">
            <v>35075</v>
          </cell>
          <cell r="B11331">
            <v>602.69000000000005</v>
          </cell>
        </row>
        <row r="11332">
          <cell r="A11332">
            <v>35076</v>
          </cell>
          <cell r="B11332">
            <v>601.80999999999995</v>
          </cell>
        </row>
        <row r="11333">
          <cell r="A11333">
            <v>35079</v>
          </cell>
          <cell r="B11333">
            <v>599.82001000000002</v>
          </cell>
        </row>
        <row r="11334">
          <cell r="A11334">
            <v>35080</v>
          </cell>
          <cell r="B11334">
            <v>608.44000000000005</v>
          </cell>
        </row>
        <row r="11335">
          <cell r="A11335">
            <v>35081</v>
          </cell>
          <cell r="B11335">
            <v>606.37</v>
          </cell>
        </row>
        <row r="11336">
          <cell r="A11336">
            <v>35082</v>
          </cell>
          <cell r="B11336">
            <v>608.23999000000003</v>
          </cell>
        </row>
        <row r="11337">
          <cell r="A11337">
            <v>35083</v>
          </cell>
          <cell r="B11337">
            <v>611.83001999999999</v>
          </cell>
        </row>
        <row r="11338">
          <cell r="A11338">
            <v>35086</v>
          </cell>
          <cell r="B11338">
            <v>613.40002000000004</v>
          </cell>
        </row>
        <row r="11339">
          <cell r="A11339">
            <v>35087</v>
          </cell>
          <cell r="B11339">
            <v>612.78998000000001</v>
          </cell>
        </row>
        <row r="11340">
          <cell r="A11340">
            <v>35088</v>
          </cell>
          <cell r="B11340">
            <v>619.96001999999999</v>
          </cell>
        </row>
        <row r="11341">
          <cell r="A11341">
            <v>35089</v>
          </cell>
          <cell r="B11341">
            <v>617.03003000000001</v>
          </cell>
        </row>
        <row r="11342">
          <cell r="A11342">
            <v>35090</v>
          </cell>
          <cell r="B11342">
            <v>621.62</v>
          </cell>
        </row>
        <row r="11343">
          <cell r="A11343">
            <v>35093</v>
          </cell>
          <cell r="B11343">
            <v>624.21996999999999</v>
          </cell>
        </row>
        <row r="11344">
          <cell r="A11344">
            <v>35094</v>
          </cell>
          <cell r="B11344">
            <v>630.15002000000004</v>
          </cell>
        </row>
        <row r="11345">
          <cell r="A11345">
            <v>35095</v>
          </cell>
          <cell r="B11345">
            <v>636.02002000000005</v>
          </cell>
        </row>
        <row r="11346">
          <cell r="A11346">
            <v>35096</v>
          </cell>
          <cell r="B11346">
            <v>638.46001999999999</v>
          </cell>
        </row>
        <row r="11347">
          <cell r="A11347">
            <v>35097</v>
          </cell>
          <cell r="B11347">
            <v>635.84002999999996</v>
          </cell>
        </row>
        <row r="11348">
          <cell r="A11348">
            <v>35100</v>
          </cell>
          <cell r="B11348">
            <v>641.42998999999998</v>
          </cell>
        </row>
        <row r="11349">
          <cell r="A11349">
            <v>35101</v>
          </cell>
          <cell r="B11349">
            <v>646.33001999999999</v>
          </cell>
        </row>
        <row r="11350">
          <cell r="A11350">
            <v>35102</v>
          </cell>
          <cell r="B11350">
            <v>649.92998999999998</v>
          </cell>
        </row>
        <row r="11351">
          <cell r="A11351">
            <v>35103</v>
          </cell>
          <cell r="B11351">
            <v>656.07001000000002</v>
          </cell>
        </row>
        <row r="11352">
          <cell r="A11352">
            <v>35104</v>
          </cell>
          <cell r="B11352">
            <v>656.37</v>
          </cell>
        </row>
        <row r="11353">
          <cell r="A11353">
            <v>35107</v>
          </cell>
          <cell r="B11353">
            <v>661.45001000000002</v>
          </cell>
        </row>
        <row r="11354">
          <cell r="A11354">
            <v>35108</v>
          </cell>
          <cell r="B11354">
            <v>660.51000999999997</v>
          </cell>
        </row>
        <row r="11355">
          <cell r="A11355">
            <v>35109</v>
          </cell>
          <cell r="B11355">
            <v>655.58001999999999</v>
          </cell>
        </row>
        <row r="11356">
          <cell r="A11356">
            <v>35110</v>
          </cell>
          <cell r="B11356">
            <v>651.32001000000002</v>
          </cell>
        </row>
        <row r="11357">
          <cell r="A11357">
            <v>35111</v>
          </cell>
          <cell r="B11357">
            <v>647.97997999999995</v>
          </cell>
        </row>
        <row r="11358">
          <cell r="A11358">
            <v>35115</v>
          </cell>
          <cell r="B11358">
            <v>640.65002000000004</v>
          </cell>
        </row>
        <row r="11359">
          <cell r="A11359">
            <v>35116</v>
          </cell>
          <cell r="B11359">
            <v>648.09997999999996</v>
          </cell>
        </row>
        <row r="11360">
          <cell r="A11360">
            <v>35117</v>
          </cell>
          <cell r="B11360">
            <v>658.85999000000004</v>
          </cell>
        </row>
        <row r="11361">
          <cell r="A11361">
            <v>35118</v>
          </cell>
          <cell r="B11361">
            <v>659.08001999999999</v>
          </cell>
        </row>
        <row r="11362">
          <cell r="A11362">
            <v>35121</v>
          </cell>
          <cell r="B11362">
            <v>650.46001999999999</v>
          </cell>
        </row>
        <row r="11363">
          <cell r="A11363">
            <v>35122</v>
          </cell>
          <cell r="B11363">
            <v>647.23999000000003</v>
          </cell>
        </row>
        <row r="11364">
          <cell r="A11364">
            <v>35123</v>
          </cell>
          <cell r="B11364">
            <v>644.75</v>
          </cell>
        </row>
        <row r="11365">
          <cell r="A11365">
            <v>35124</v>
          </cell>
          <cell r="B11365">
            <v>640.42998999999998</v>
          </cell>
        </row>
        <row r="11366">
          <cell r="A11366">
            <v>35125</v>
          </cell>
          <cell r="B11366">
            <v>644.37</v>
          </cell>
        </row>
        <row r="11367">
          <cell r="A11367">
            <v>35128</v>
          </cell>
          <cell r="B11367">
            <v>650.80999999999995</v>
          </cell>
        </row>
        <row r="11368">
          <cell r="A11368">
            <v>35129</v>
          </cell>
          <cell r="B11368">
            <v>655.78998000000001</v>
          </cell>
        </row>
        <row r="11369">
          <cell r="A11369">
            <v>35130</v>
          </cell>
          <cell r="B11369">
            <v>652</v>
          </cell>
        </row>
        <row r="11370">
          <cell r="A11370">
            <v>35131</v>
          </cell>
          <cell r="B11370">
            <v>653.65002000000004</v>
          </cell>
        </row>
        <row r="11371">
          <cell r="A11371">
            <v>35132</v>
          </cell>
          <cell r="B11371">
            <v>633.5</v>
          </cell>
        </row>
        <row r="11372">
          <cell r="A11372">
            <v>35135</v>
          </cell>
          <cell r="B11372">
            <v>640.02002000000005</v>
          </cell>
        </row>
        <row r="11373">
          <cell r="A11373">
            <v>35136</v>
          </cell>
          <cell r="B11373">
            <v>637.09002999999996</v>
          </cell>
        </row>
        <row r="11374">
          <cell r="A11374">
            <v>35137</v>
          </cell>
          <cell r="B11374">
            <v>638.54998999999998</v>
          </cell>
        </row>
        <row r="11375">
          <cell r="A11375">
            <v>35138</v>
          </cell>
          <cell r="B11375">
            <v>640.87</v>
          </cell>
        </row>
        <row r="11376">
          <cell r="A11376">
            <v>35139</v>
          </cell>
          <cell r="B11376">
            <v>641.42998999999998</v>
          </cell>
        </row>
        <row r="11377">
          <cell r="A11377">
            <v>35142</v>
          </cell>
          <cell r="B11377">
            <v>652.65002000000004</v>
          </cell>
        </row>
        <row r="11378">
          <cell r="A11378">
            <v>35143</v>
          </cell>
          <cell r="B11378">
            <v>651.69000000000005</v>
          </cell>
        </row>
        <row r="11379">
          <cell r="A11379">
            <v>35144</v>
          </cell>
          <cell r="B11379">
            <v>649.97997999999995</v>
          </cell>
        </row>
        <row r="11380">
          <cell r="A11380">
            <v>35145</v>
          </cell>
          <cell r="B11380">
            <v>649.19000000000005</v>
          </cell>
        </row>
        <row r="11381">
          <cell r="A11381">
            <v>35146</v>
          </cell>
          <cell r="B11381">
            <v>650.62</v>
          </cell>
        </row>
        <row r="11382">
          <cell r="A11382">
            <v>35149</v>
          </cell>
          <cell r="B11382">
            <v>650.03998000000001</v>
          </cell>
        </row>
        <row r="11383">
          <cell r="A11383">
            <v>35150</v>
          </cell>
          <cell r="B11383">
            <v>652.96996999999999</v>
          </cell>
        </row>
        <row r="11384">
          <cell r="A11384">
            <v>35151</v>
          </cell>
          <cell r="B11384">
            <v>648.90997000000004</v>
          </cell>
        </row>
        <row r="11385">
          <cell r="A11385">
            <v>35152</v>
          </cell>
          <cell r="B11385">
            <v>648.94000000000005</v>
          </cell>
        </row>
        <row r="11386">
          <cell r="A11386">
            <v>35153</v>
          </cell>
          <cell r="B11386">
            <v>645.5</v>
          </cell>
        </row>
        <row r="11387">
          <cell r="A11387">
            <v>35156</v>
          </cell>
          <cell r="B11387">
            <v>653.72997999999995</v>
          </cell>
        </row>
        <row r="11388">
          <cell r="A11388">
            <v>35157</v>
          </cell>
          <cell r="B11388">
            <v>655.26000999999997</v>
          </cell>
        </row>
        <row r="11389">
          <cell r="A11389">
            <v>35158</v>
          </cell>
          <cell r="B11389">
            <v>655.88</v>
          </cell>
        </row>
        <row r="11390">
          <cell r="A11390">
            <v>35159</v>
          </cell>
          <cell r="B11390">
            <v>655.85999000000004</v>
          </cell>
        </row>
        <row r="11391">
          <cell r="A11391">
            <v>35163</v>
          </cell>
          <cell r="B11391">
            <v>644.23999000000003</v>
          </cell>
        </row>
        <row r="11392">
          <cell r="A11392">
            <v>35164</v>
          </cell>
          <cell r="B11392">
            <v>642.19000000000005</v>
          </cell>
        </row>
        <row r="11393">
          <cell r="A11393">
            <v>35165</v>
          </cell>
          <cell r="B11393">
            <v>633.5</v>
          </cell>
        </row>
        <row r="11394">
          <cell r="A11394">
            <v>35166</v>
          </cell>
          <cell r="B11394">
            <v>631.17998999999998</v>
          </cell>
        </row>
        <row r="11395">
          <cell r="A11395">
            <v>35167</v>
          </cell>
          <cell r="B11395">
            <v>636.71001999999999</v>
          </cell>
        </row>
        <row r="11396">
          <cell r="A11396">
            <v>35170</v>
          </cell>
          <cell r="B11396">
            <v>642.48999000000003</v>
          </cell>
        </row>
        <row r="11397">
          <cell r="A11397">
            <v>35171</v>
          </cell>
          <cell r="B11397">
            <v>645</v>
          </cell>
        </row>
        <row r="11398">
          <cell r="A11398">
            <v>35172</v>
          </cell>
          <cell r="B11398">
            <v>641.60999000000004</v>
          </cell>
        </row>
        <row r="11399">
          <cell r="A11399">
            <v>35173</v>
          </cell>
          <cell r="B11399">
            <v>643.60999000000004</v>
          </cell>
        </row>
        <row r="11400">
          <cell r="A11400">
            <v>35174</v>
          </cell>
          <cell r="B11400">
            <v>645.07001000000002</v>
          </cell>
        </row>
        <row r="11401">
          <cell r="A11401">
            <v>35177</v>
          </cell>
          <cell r="B11401">
            <v>647.89000999999996</v>
          </cell>
        </row>
        <row r="11402">
          <cell r="A11402">
            <v>35178</v>
          </cell>
          <cell r="B11402">
            <v>651.58001999999999</v>
          </cell>
        </row>
        <row r="11403">
          <cell r="A11403">
            <v>35179</v>
          </cell>
          <cell r="B11403">
            <v>650.16998000000001</v>
          </cell>
        </row>
        <row r="11404">
          <cell r="A11404">
            <v>35180</v>
          </cell>
          <cell r="B11404">
            <v>652.87</v>
          </cell>
        </row>
        <row r="11405">
          <cell r="A11405">
            <v>35181</v>
          </cell>
          <cell r="B11405">
            <v>653.46001999999999</v>
          </cell>
        </row>
        <row r="11406">
          <cell r="A11406">
            <v>35184</v>
          </cell>
          <cell r="B11406">
            <v>654.15997000000004</v>
          </cell>
        </row>
        <row r="11407">
          <cell r="A11407">
            <v>35185</v>
          </cell>
          <cell r="B11407">
            <v>654.16998000000001</v>
          </cell>
        </row>
        <row r="11408">
          <cell r="A11408">
            <v>35186</v>
          </cell>
          <cell r="B11408">
            <v>654.58001999999999</v>
          </cell>
        </row>
        <row r="11409">
          <cell r="A11409">
            <v>35187</v>
          </cell>
          <cell r="B11409">
            <v>643.38</v>
          </cell>
        </row>
        <row r="11410">
          <cell r="A11410">
            <v>35188</v>
          </cell>
          <cell r="B11410">
            <v>641.63</v>
          </cell>
        </row>
        <row r="11411">
          <cell r="A11411">
            <v>35191</v>
          </cell>
          <cell r="B11411">
            <v>640.80999999999995</v>
          </cell>
        </row>
        <row r="11412">
          <cell r="A11412">
            <v>35192</v>
          </cell>
          <cell r="B11412">
            <v>638.26000999999997</v>
          </cell>
        </row>
        <row r="11413">
          <cell r="A11413">
            <v>35193</v>
          </cell>
          <cell r="B11413">
            <v>644.77002000000005</v>
          </cell>
        </row>
        <row r="11414">
          <cell r="A11414">
            <v>35194</v>
          </cell>
          <cell r="B11414">
            <v>645.44000000000005</v>
          </cell>
        </row>
        <row r="11415">
          <cell r="A11415">
            <v>35195</v>
          </cell>
          <cell r="B11415">
            <v>652.09002999999996</v>
          </cell>
        </row>
        <row r="11416">
          <cell r="A11416">
            <v>35198</v>
          </cell>
          <cell r="B11416">
            <v>661.51000999999997</v>
          </cell>
        </row>
        <row r="11417">
          <cell r="A11417">
            <v>35199</v>
          </cell>
          <cell r="B11417">
            <v>665.59997999999996</v>
          </cell>
        </row>
        <row r="11418">
          <cell r="A11418">
            <v>35200</v>
          </cell>
          <cell r="B11418">
            <v>665.41998000000001</v>
          </cell>
        </row>
        <row r="11419">
          <cell r="A11419">
            <v>35201</v>
          </cell>
          <cell r="B11419">
            <v>664.84997999999996</v>
          </cell>
        </row>
        <row r="11420">
          <cell r="A11420">
            <v>35202</v>
          </cell>
          <cell r="B11420">
            <v>668.90997000000004</v>
          </cell>
        </row>
        <row r="11421">
          <cell r="A11421">
            <v>35205</v>
          </cell>
          <cell r="B11421">
            <v>673.15002000000004</v>
          </cell>
        </row>
        <row r="11422">
          <cell r="A11422">
            <v>35206</v>
          </cell>
          <cell r="B11422">
            <v>672.76000999999997</v>
          </cell>
        </row>
        <row r="11423">
          <cell r="A11423">
            <v>35207</v>
          </cell>
          <cell r="B11423">
            <v>678.41998000000001</v>
          </cell>
        </row>
        <row r="11424">
          <cell r="A11424">
            <v>35208</v>
          </cell>
          <cell r="B11424">
            <v>676</v>
          </cell>
        </row>
        <row r="11425">
          <cell r="A11425">
            <v>35209</v>
          </cell>
          <cell r="B11425">
            <v>678.51000999999997</v>
          </cell>
        </row>
        <row r="11426">
          <cell r="A11426">
            <v>35213</v>
          </cell>
          <cell r="B11426">
            <v>672.22997999999995</v>
          </cell>
        </row>
        <row r="11427">
          <cell r="A11427">
            <v>35214</v>
          </cell>
          <cell r="B11427">
            <v>667.92998999999998</v>
          </cell>
        </row>
        <row r="11428">
          <cell r="A11428">
            <v>35215</v>
          </cell>
          <cell r="B11428">
            <v>671.70001000000002</v>
          </cell>
        </row>
        <row r="11429">
          <cell r="A11429">
            <v>35216</v>
          </cell>
          <cell r="B11429">
            <v>669.12</v>
          </cell>
        </row>
        <row r="11430">
          <cell r="A11430">
            <v>35219</v>
          </cell>
          <cell r="B11430">
            <v>667.67998999999998</v>
          </cell>
        </row>
        <row r="11431">
          <cell r="A11431">
            <v>35220</v>
          </cell>
          <cell r="B11431">
            <v>672.56</v>
          </cell>
        </row>
        <row r="11432">
          <cell r="A11432">
            <v>35221</v>
          </cell>
          <cell r="B11432">
            <v>678.44</v>
          </cell>
        </row>
        <row r="11433">
          <cell r="A11433">
            <v>35222</v>
          </cell>
          <cell r="B11433">
            <v>673.03003000000001</v>
          </cell>
        </row>
        <row r="11434">
          <cell r="A11434">
            <v>35223</v>
          </cell>
          <cell r="B11434">
            <v>673.31</v>
          </cell>
        </row>
        <row r="11435">
          <cell r="A11435">
            <v>35226</v>
          </cell>
          <cell r="B11435">
            <v>672.15997000000004</v>
          </cell>
        </row>
        <row r="11436">
          <cell r="A11436">
            <v>35227</v>
          </cell>
          <cell r="B11436">
            <v>670.96996999999999</v>
          </cell>
        </row>
        <row r="11437">
          <cell r="A11437">
            <v>35228</v>
          </cell>
          <cell r="B11437">
            <v>669.03998000000001</v>
          </cell>
        </row>
        <row r="11438">
          <cell r="A11438">
            <v>35229</v>
          </cell>
          <cell r="B11438">
            <v>667.91998000000001</v>
          </cell>
        </row>
        <row r="11439">
          <cell r="A11439">
            <v>35230</v>
          </cell>
          <cell r="B11439">
            <v>665.84997999999996</v>
          </cell>
        </row>
        <row r="11440">
          <cell r="A11440">
            <v>35233</v>
          </cell>
          <cell r="B11440">
            <v>665.15997000000004</v>
          </cell>
        </row>
        <row r="11441">
          <cell r="A11441">
            <v>35234</v>
          </cell>
          <cell r="B11441">
            <v>662.06</v>
          </cell>
        </row>
        <row r="11442">
          <cell r="A11442">
            <v>35235</v>
          </cell>
          <cell r="B11442">
            <v>661.96001999999999</v>
          </cell>
        </row>
        <row r="11443">
          <cell r="A11443">
            <v>35236</v>
          </cell>
          <cell r="B11443">
            <v>662.09997999999996</v>
          </cell>
        </row>
        <row r="11444">
          <cell r="A11444">
            <v>35237</v>
          </cell>
          <cell r="B11444">
            <v>666.84002999999996</v>
          </cell>
        </row>
        <row r="11445">
          <cell r="A11445">
            <v>35240</v>
          </cell>
          <cell r="B11445">
            <v>668.84997999999996</v>
          </cell>
        </row>
        <row r="11446">
          <cell r="A11446">
            <v>35241</v>
          </cell>
          <cell r="B11446">
            <v>668.47997999999995</v>
          </cell>
        </row>
        <row r="11447">
          <cell r="A11447">
            <v>35242</v>
          </cell>
          <cell r="B11447">
            <v>664.39000999999996</v>
          </cell>
        </row>
        <row r="11448">
          <cell r="A11448">
            <v>35243</v>
          </cell>
          <cell r="B11448">
            <v>668.54998999999998</v>
          </cell>
        </row>
        <row r="11449">
          <cell r="A11449">
            <v>35244</v>
          </cell>
          <cell r="B11449">
            <v>670.63</v>
          </cell>
        </row>
        <row r="11450">
          <cell r="A11450">
            <v>35247</v>
          </cell>
          <cell r="B11450">
            <v>675.88</v>
          </cell>
        </row>
        <row r="11451">
          <cell r="A11451">
            <v>35248</v>
          </cell>
          <cell r="B11451">
            <v>673.60999000000004</v>
          </cell>
        </row>
        <row r="11452">
          <cell r="A11452">
            <v>35249</v>
          </cell>
          <cell r="B11452">
            <v>672.40002000000004</v>
          </cell>
        </row>
        <row r="11453">
          <cell r="A11453">
            <v>35251</v>
          </cell>
          <cell r="B11453">
            <v>657.44</v>
          </cell>
        </row>
        <row r="11454">
          <cell r="A11454">
            <v>35254</v>
          </cell>
          <cell r="B11454">
            <v>652.53998000000001</v>
          </cell>
        </row>
        <row r="11455">
          <cell r="A11455">
            <v>35255</v>
          </cell>
          <cell r="B11455">
            <v>654.75</v>
          </cell>
        </row>
        <row r="11456">
          <cell r="A11456">
            <v>35256</v>
          </cell>
          <cell r="B11456">
            <v>656.06</v>
          </cell>
        </row>
        <row r="11457">
          <cell r="A11457">
            <v>35257</v>
          </cell>
          <cell r="B11457">
            <v>645.66998000000001</v>
          </cell>
        </row>
        <row r="11458">
          <cell r="A11458">
            <v>35258</v>
          </cell>
          <cell r="B11458">
            <v>646.19000000000005</v>
          </cell>
        </row>
        <row r="11459">
          <cell r="A11459">
            <v>35261</v>
          </cell>
          <cell r="B11459">
            <v>629.79998999999998</v>
          </cell>
        </row>
        <row r="11460">
          <cell r="A11460">
            <v>35262</v>
          </cell>
          <cell r="B11460">
            <v>628.37</v>
          </cell>
        </row>
        <row r="11461">
          <cell r="A11461">
            <v>35263</v>
          </cell>
          <cell r="B11461">
            <v>634.07001000000002</v>
          </cell>
        </row>
        <row r="11462">
          <cell r="A11462">
            <v>35264</v>
          </cell>
          <cell r="B11462">
            <v>643.55999999999995</v>
          </cell>
        </row>
        <row r="11463">
          <cell r="A11463">
            <v>35265</v>
          </cell>
          <cell r="B11463">
            <v>638.72997999999995</v>
          </cell>
        </row>
        <row r="11464">
          <cell r="A11464">
            <v>35268</v>
          </cell>
          <cell r="B11464">
            <v>633.77002000000005</v>
          </cell>
        </row>
        <row r="11465">
          <cell r="A11465">
            <v>35269</v>
          </cell>
          <cell r="B11465">
            <v>626.87</v>
          </cell>
        </row>
        <row r="11466">
          <cell r="A11466">
            <v>35270</v>
          </cell>
          <cell r="B11466">
            <v>626.65002000000004</v>
          </cell>
        </row>
        <row r="11467">
          <cell r="A11467">
            <v>35271</v>
          </cell>
          <cell r="B11467">
            <v>631.16998000000001</v>
          </cell>
        </row>
        <row r="11468">
          <cell r="A11468">
            <v>35272</v>
          </cell>
          <cell r="B11468">
            <v>635.90002000000004</v>
          </cell>
        </row>
        <row r="11469">
          <cell r="A11469">
            <v>35275</v>
          </cell>
          <cell r="B11469">
            <v>630.90997000000004</v>
          </cell>
        </row>
        <row r="11470">
          <cell r="A11470">
            <v>35276</v>
          </cell>
          <cell r="B11470">
            <v>635.26000999999997</v>
          </cell>
        </row>
        <row r="11471">
          <cell r="A11471">
            <v>35277</v>
          </cell>
          <cell r="B11471">
            <v>639.95001000000002</v>
          </cell>
        </row>
        <row r="11472">
          <cell r="A11472">
            <v>35278</v>
          </cell>
          <cell r="B11472">
            <v>650.02002000000005</v>
          </cell>
        </row>
        <row r="11473">
          <cell r="A11473">
            <v>35279</v>
          </cell>
          <cell r="B11473">
            <v>662.48999000000003</v>
          </cell>
        </row>
        <row r="11474">
          <cell r="A11474">
            <v>35282</v>
          </cell>
          <cell r="B11474">
            <v>660.22997999999995</v>
          </cell>
        </row>
        <row r="11475">
          <cell r="A11475">
            <v>35283</v>
          </cell>
          <cell r="B11475">
            <v>662.38</v>
          </cell>
        </row>
        <row r="11476">
          <cell r="A11476">
            <v>35284</v>
          </cell>
          <cell r="B11476">
            <v>664.15997000000004</v>
          </cell>
        </row>
        <row r="11477">
          <cell r="A11477">
            <v>35285</v>
          </cell>
          <cell r="B11477">
            <v>662.59002999999996</v>
          </cell>
        </row>
        <row r="11478">
          <cell r="A11478">
            <v>35286</v>
          </cell>
          <cell r="B11478">
            <v>662.09997999999996</v>
          </cell>
        </row>
        <row r="11479">
          <cell r="A11479">
            <v>35289</v>
          </cell>
          <cell r="B11479">
            <v>665.77002000000005</v>
          </cell>
        </row>
        <row r="11480">
          <cell r="A11480">
            <v>35290</v>
          </cell>
          <cell r="B11480">
            <v>660.20001000000002</v>
          </cell>
        </row>
        <row r="11481">
          <cell r="A11481">
            <v>35291</v>
          </cell>
          <cell r="B11481">
            <v>662.04998999999998</v>
          </cell>
        </row>
        <row r="11482">
          <cell r="A11482">
            <v>35292</v>
          </cell>
          <cell r="B11482">
            <v>662.28003000000001</v>
          </cell>
        </row>
        <row r="11483">
          <cell r="A11483">
            <v>35293</v>
          </cell>
          <cell r="B11483">
            <v>665.21001999999999</v>
          </cell>
        </row>
        <row r="11484">
          <cell r="A11484">
            <v>35296</v>
          </cell>
          <cell r="B11484">
            <v>666.58001999999999</v>
          </cell>
        </row>
        <row r="11485">
          <cell r="A11485">
            <v>35297</v>
          </cell>
          <cell r="B11485">
            <v>665.69</v>
          </cell>
        </row>
        <row r="11486">
          <cell r="A11486">
            <v>35298</v>
          </cell>
          <cell r="B11486">
            <v>665.07001000000002</v>
          </cell>
        </row>
        <row r="11487">
          <cell r="A11487">
            <v>35299</v>
          </cell>
          <cell r="B11487">
            <v>670.67998999999998</v>
          </cell>
        </row>
        <row r="11488">
          <cell r="A11488">
            <v>35300</v>
          </cell>
          <cell r="B11488">
            <v>667.03003000000001</v>
          </cell>
        </row>
        <row r="11489">
          <cell r="A11489">
            <v>35303</v>
          </cell>
          <cell r="B11489">
            <v>663.88</v>
          </cell>
        </row>
        <row r="11490">
          <cell r="A11490">
            <v>35304</v>
          </cell>
          <cell r="B11490">
            <v>666.40002000000004</v>
          </cell>
        </row>
        <row r="11491">
          <cell r="A11491">
            <v>35305</v>
          </cell>
          <cell r="B11491">
            <v>664.81</v>
          </cell>
        </row>
        <row r="11492">
          <cell r="A11492">
            <v>35306</v>
          </cell>
          <cell r="B11492">
            <v>657.40002000000004</v>
          </cell>
        </row>
        <row r="11493">
          <cell r="A11493">
            <v>35307</v>
          </cell>
          <cell r="B11493">
            <v>651.98999000000003</v>
          </cell>
        </row>
        <row r="11494">
          <cell r="A11494">
            <v>35311</v>
          </cell>
          <cell r="B11494">
            <v>654.71996999999999</v>
          </cell>
        </row>
        <row r="11495">
          <cell r="A11495">
            <v>35312</v>
          </cell>
          <cell r="B11495">
            <v>655.60999000000004</v>
          </cell>
        </row>
        <row r="11496">
          <cell r="A11496">
            <v>35313</v>
          </cell>
          <cell r="B11496">
            <v>649.44000000000005</v>
          </cell>
        </row>
        <row r="11497">
          <cell r="A11497">
            <v>35314</v>
          </cell>
          <cell r="B11497">
            <v>655.67998999999998</v>
          </cell>
        </row>
        <row r="11498">
          <cell r="A11498">
            <v>35317</v>
          </cell>
          <cell r="B11498">
            <v>663.76000999999997</v>
          </cell>
        </row>
        <row r="11499">
          <cell r="A11499">
            <v>35318</v>
          </cell>
          <cell r="B11499">
            <v>663.81</v>
          </cell>
        </row>
        <row r="11500">
          <cell r="A11500">
            <v>35319</v>
          </cell>
          <cell r="B11500">
            <v>667.28003000000001</v>
          </cell>
        </row>
        <row r="11501">
          <cell r="A11501">
            <v>35320</v>
          </cell>
          <cell r="B11501">
            <v>671.15002000000004</v>
          </cell>
        </row>
        <row r="11502">
          <cell r="A11502">
            <v>35321</v>
          </cell>
          <cell r="B11502">
            <v>680.53998000000001</v>
          </cell>
        </row>
        <row r="11503">
          <cell r="A11503">
            <v>35324</v>
          </cell>
          <cell r="B11503">
            <v>683.97997999999995</v>
          </cell>
        </row>
        <row r="11504">
          <cell r="A11504">
            <v>35325</v>
          </cell>
          <cell r="B11504">
            <v>682.94</v>
          </cell>
        </row>
        <row r="11505">
          <cell r="A11505">
            <v>35326</v>
          </cell>
          <cell r="B11505">
            <v>681.46996999999999</v>
          </cell>
        </row>
        <row r="11506">
          <cell r="A11506">
            <v>35327</v>
          </cell>
          <cell r="B11506">
            <v>683</v>
          </cell>
        </row>
        <row r="11507">
          <cell r="A11507">
            <v>35328</v>
          </cell>
          <cell r="B11507">
            <v>687.03003000000001</v>
          </cell>
        </row>
        <row r="11508">
          <cell r="A11508">
            <v>35331</v>
          </cell>
          <cell r="B11508">
            <v>686.47997999999995</v>
          </cell>
        </row>
        <row r="11509">
          <cell r="A11509">
            <v>35332</v>
          </cell>
          <cell r="B11509">
            <v>685.60999000000004</v>
          </cell>
        </row>
        <row r="11510">
          <cell r="A11510">
            <v>35333</v>
          </cell>
          <cell r="B11510">
            <v>685.83001999999999</v>
          </cell>
        </row>
        <row r="11511">
          <cell r="A11511">
            <v>35334</v>
          </cell>
          <cell r="B11511">
            <v>685.85999000000004</v>
          </cell>
        </row>
        <row r="11512">
          <cell r="A11512">
            <v>35335</v>
          </cell>
          <cell r="B11512">
            <v>686.19</v>
          </cell>
        </row>
        <row r="11513">
          <cell r="A11513">
            <v>35338</v>
          </cell>
          <cell r="B11513">
            <v>687.33001999999999</v>
          </cell>
        </row>
        <row r="11514">
          <cell r="A11514">
            <v>35339</v>
          </cell>
          <cell r="B11514">
            <v>689.08001999999999</v>
          </cell>
        </row>
        <row r="11515">
          <cell r="A11515">
            <v>35340</v>
          </cell>
          <cell r="B11515">
            <v>694.01000999999997</v>
          </cell>
        </row>
        <row r="11516">
          <cell r="A11516">
            <v>35341</v>
          </cell>
          <cell r="B11516">
            <v>692.78003000000001</v>
          </cell>
        </row>
        <row r="11517">
          <cell r="A11517">
            <v>35342</v>
          </cell>
          <cell r="B11517">
            <v>701.46001999999999</v>
          </cell>
        </row>
        <row r="11518">
          <cell r="A11518">
            <v>35345</v>
          </cell>
          <cell r="B11518">
            <v>703.34002999999996</v>
          </cell>
        </row>
        <row r="11519">
          <cell r="A11519">
            <v>35346</v>
          </cell>
          <cell r="B11519">
            <v>700.64000999999996</v>
          </cell>
        </row>
        <row r="11520">
          <cell r="A11520">
            <v>35347</v>
          </cell>
          <cell r="B11520">
            <v>696.73999000000003</v>
          </cell>
        </row>
        <row r="11521">
          <cell r="A11521">
            <v>35348</v>
          </cell>
          <cell r="B11521">
            <v>694.60999000000004</v>
          </cell>
        </row>
        <row r="11522">
          <cell r="A11522">
            <v>35349</v>
          </cell>
          <cell r="B11522">
            <v>700.65997000000004</v>
          </cell>
        </row>
        <row r="11523">
          <cell r="A11523">
            <v>35352</v>
          </cell>
          <cell r="B11523">
            <v>703.53998000000001</v>
          </cell>
        </row>
        <row r="11524">
          <cell r="A11524">
            <v>35353</v>
          </cell>
          <cell r="B11524">
            <v>702.57001000000002</v>
          </cell>
        </row>
        <row r="11525">
          <cell r="A11525">
            <v>35354</v>
          </cell>
          <cell r="B11525">
            <v>704.40997000000004</v>
          </cell>
        </row>
        <row r="11526">
          <cell r="A11526">
            <v>35355</v>
          </cell>
          <cell r="B11526">
            <v>706.98999000000003</v>
          </cell>
        </row>
        <row r="11527">
          <cell r="A11527">
            <v>35356</v>
          </cell>
          <cell r="B11527">
            <v>710.82001000000002</v>
          </cell>
        </row>
        <row r="11528">
          <cell r="A11528">
            <v>35359</v>
          </cell>
          <cell r="B11528">
            <v>709.84997999999996</v>
          </cell>
        </row>
        <row r="11529">
          <cell r="A11529">
            <v>35360</v>
          </cell>
          <cell r="B11529">
            <v>706.57001000000002</v>
          </cell>
        </row>
        <row r="11530">
          <cell r="A11530">
            <v>35361</v>
          </cell>
          <cell r="B11530">
            <v>707.27002000000005</v>
          </cell>
        </row>
        <row r="11531">
          <cell r="A11531">
            <v>35362</v>
          </cell>
          <cell r="B11531">
            <v>702.28998000000001</v>
          </cell>
        </row>
        <row r="11532">
          <cell r="A11532">
            <v>35363</v>
          </cell>
          <cell r="B11532">
            <v>700.91998000000001</v>
          </cell>
        </row>
        <row r="11533">
          <cell r="A11533">
            <v>35366</v>
          </cell>
          <cell r="B11533">
            <v>697.26000999999997</v>
          </cell>
        </row>
        <row r="11534">
          <cell r="A11534">
            <v>35367</v>
          </cell>
          <cell r="B11534">
            <v>701.5</v>
          </cell>
        </row>
        <row r="11535">
          <cell r="A11535">
            <v>35368</v>
          </cell>
          <cell r="B11535">
            <v>700.90002000000004</v>
          </cell>
        </row>
        <row r="11536">
          <cell r="A11536">
            <v>35369</v>
          </cell>
          <cell r="B11536">
            <v>705.27002000000005</v>
          </cell>
        </row>
        <row r="11537">
          <cell r="A11537">
            <v>35370</v>
          </cell>
          <cell r="B11537">
            <v>703.77002000000005</v>
          </cell>
        </row>
        <row r="11538">
          <cell r="A11538">
            <v>35373</v>
          </cell>
          <cell r="B11538">
            <v>706.72997999999995</v>
          </cell>
        </row>
        <row r="11539">
          <cell r="A11539">
            <v>35374</v>
          </cell>
          <cell r="B11539">
            <v>714.14000999999996</v>
          </cell>
        </row>
        <row r="11540">
          <cell r="A11540">
            <v>35375</v>
          </cell>
          <cell r="B11540">
            <v>724.59002999999996</v>
          </cell>
        </row>
        <row r="11541">
          <cell r="A11541">
            <v>35376</v>
          </cell>
          <cell r="B11541">
            <v>727.65002000000004</v>
          </cell>
        </row>
        <row r="11542">
          <cell r="A11542">
            <v>35377</v>
          </cell>
          <cell r="B11542">
            <v>730.82001000000002</v>
          </cell>
        </row>
        <row r="11543">
          <cell r="A11543">
            <v>35380</v>
          </cell>
          <cell r="B11543">
            <v>731.87</v>
          </cell>
        </row>
        <row r="11544">
          <cell r="A11544">
            <v>35381</v>
          </cell>
          <cell r="B11544">
            <v>729.56</v>
          </cell>
        </row>
        <row r="11545">
          <cell r="A11545">
            <v>35382</v>
          </cell>
          <cell r="B11545">
            <v>731.13</v>
          </cell>
        </row>
        <row r="11546">
          <cell r="A11546">
            <v>35383</v>
          </cell>
          <cell r="B11546">
            <v>735.88</v>
          </cell>
        </row>
        <row r="11547">
          <cell r="A11547">
            <v>35384</v>
          </cell>
          <cell r="B11547">
            <v>737.62</v>
          </cell>
        </row>
        <row r="11548">
          <cell r="A11548">
            <v>35387</v>
          </cell>
          <cell r="B11548">
            <v>737.02002000000005</v>
          </cell>
        </row>
        <row r="11549">
          <cell r="A11549">
            <v>35388</v>
          </cell>
          <cell r="B11549">
            <v>742.15997000000004</v>
          </cell>
        </row>
        <row r="11550">
          <cell r="A11550">
            <v>35389</v>
          </cell>
          <cell r="B11550">
            <v>743.95001000000002</v>
          </cell>
        </row>
        <row r="11551">
          <cell r="A11551">
            <v>35390</v>
          </cell>
          <cell r="B11551">
            <v>742.75</v>
          </cell>
        </row>
        <row r="11552">
          <cell r="A11552">
            <v>35391</v>
          </cell>
          <cell r="B11552">
            <v>748.72997999999995</v>
          </cell>
        </row>
        <row r="11553">
          <cell r="A11553">
            <v>35394</v>
          </cell>
          <cell r="B11553">
            <v>757.03003000000001</v>
          </cell>
        </row>
        <row r="11554">
          <cell r="A11554">
            <v>35395</v>
          </cell>
          <cell r="B11554">
            <v>755.96001999999999</v>
          </cell>
        </row>
        <row r="11555">
          <cell r="A11555">
            <v>35396</v>
          </cell>
          <cell r="B11555">
            <v>755</v>
          </cell>
        </row>
        <row r="11556">
          <cell r="A11556">
            <v>35398</v>
          </cell>
          <cell r="B11556">
            <v>757.02002000000005</v>
          </cell>
        </row>
        <row r="11557">
          <cell r="A11557">
            <v>35401</v>
          </cell>
          <cell r="B11557">
            <v>756.56</v>
          </cell>
        </row>
        <row r="11558">
          <cell r="A11558">
            <v>35402</v>
          </cell>
          <cell r="B11558">
            <v>748.28003000000001</v>
          </cell>
        </row>
        <row r="11559">
          <cell r="A11559">
            <v>35403</v>
          </cell>
          <cell r="B11559">
            <v>745.09997999999996</v>
          </cell>
        </row>
        <row r="11560">
          <cell r="A11560">
            <v>35404</v>
          </cell>
          <cell r="B11560">
            <v>744.38</v>
          </cell>
        </row>
        <row r="11561">
          <cell r="A11561">
            <v>35405</v>
          </cell>
          <cell r="B11561">
            <v>739.59997999999996</v>
          </cell>
        </row>
        <row r="11562">
          <cell r="A11562">
            <v>35408</v>
          </cell>
          <cell r="B11562">
            <v>749.76000999999997</v>
          </cell>
        </row>
        <row r="11563">
          <cell r="A11563">
            <v>35409</v>
          </cell>
          <cell r="B11563">
            <v>747.53998000000001</v>
          </cell>
        </row>
        <row r="11564">
          <cell r="A11564">
            <v>35410</v>
          </cell>
          <cell r="B11564">
            <v>740.72997999999995</v>
          </cell>
        </row>
        <row r="11565">
          <cell r="A11565">
            <v>35411</v>
          </cell>
          <cell r="B11565">
            <v>729.29998999999998</v>
          </cell>
        </row>
        <row r="11566">
          <cell r="A11566">
            <v>35412</v>
          </cell>
          <cell r="B11566">
            <v>728.64000999999996</v>
          </cell>
        </row>
        <row r="11567">
          <cell r="A11567">
            <v>35415</v>
          </cell>
          <cell r="B11567">
            <v>720.97997999999995</v>
          </cell>
        </row>
        <row r="11568">
          <cell r="A11568">
            <v>35416</v>
          </cell>
          <cell r="B11568">
            <v>726.03998000000001</v>
          </cell>
        </row>
        <row r="11569">
          <cell r="A11569">
            <v>35417</v>
          </cell>
          <cell r="B11569">
            <v>731.53998000000001</v>
          </cell>
        </row>
        <row r="11570">
          <cell r="A11570">
            <v>35418</v>
          </cell>
          <cell r="B11570">
            <v>745.76000999999997</v>
          </cell>
        </row>
        <row r="11571">
          <cell r="A11571">
            <v>35419</v>
          </cell>
          <cell r="B11571">
            <v>748.87</v>
          </cell>
        </row>
        <row r="11572">
          <cell r="A11572">
            <v>35422</v>
          </cell>
          <cell r="B11572">
            <v>746.91998000000001</v>
          </cell>
        </row>
        <row r="11573">
          <cell r="A11573">
            <v>35423</v>
          </cell>
          <cell r="B11573">
            <v>751.03003000000001</v>
          </cell>
        </row>
        <row r="11574">
          <cell r="A11574">
            <v>35425</v>
          </cell>
          <cell r="B11574">
            <v>755.82001000000002</v>
          </cell>
        </row>
        <row r="11575">
          <cell r="A11575">
            <v>35426</v>
          </cell>
          <cell r="B11575">
            <v>756.78998000000001</v>
          </cell>
        </row>
        <row r="11576">
          <cell r="A11576">
            <v>35429</v>
          </cell>
          <cell r="B11576">
            <v>753.84997999999996</v>
          </cell>
        </row>
        <row r="11577">
          <cell r="A11577">
            <v>35430</v>
          </cell>
          <cell r="B11577">
            <v>740.73999000000003</v>
          </cell>
        </row>
        <row r="11578">
          <cell r="A11578">
            <v>35432</v>
          </cell>
          <cell r="B11578">
            <v>737.01000999999997</v>
          </cell>
        </row>
        <row r="11579">
          <cell r="A11579">
            <v>35433</v>
          </cell>
          <cell r="B11579">
            <v>748.03003000000001</v>
          </cell>
        </row>
        <row r="11580">
          <cell r="A11580">
            <v>35436</v>
          </cell>
          <cell r="B11580">
            <v>747.65002000000004</v>
          </cell>
        </row>
        <row r="11581">
          <cell r="A11581">
            <v>35437</v>
          </cell>
          <cell r="B11581">
            <v>753.22997999999995</v>
          </cell>
        </row>
        <row r="11582">
          <cell r="A11582">
            <v>35438</v>
          </cell>
          <cell r="B11582">
            <v>748.40997000000004</v>
          </cell>
        </row>
        <row r="11583">
          <cell r="A11583">
            <v>35439</v>
          </cell>
          <cell r="B11583">
            <v>754.84997999999996</v>
          </cell>
        </row>
        <row r="11584">
          <cell r="A11584">
            <v>35440</v>
          </cell>
          <cell r="B11584">
            <v>759.5</v>
          </cell>
        </row>
        <row r="11585">
          <cell r="A11585">
            <v>35443</v>
          </cell>
          <cell r="B11585">
            <v>759.51000999999997</v>
          </cell>
        </row>
        <row r="11586">
          <cell r="A11586">
            <v>35444</v>
          </cell>
          <cell r="B11586">
            <v>768.85999000000004</v>
          </cell>
        </row>
        <row r="11587">
          <cell r="A11587">
            <v>35445</v>
          </cell>
          <cell r="B11587">
            <v>767.20001000000002</v>
          </cell>
        </row>
        <row r="11588">
          <cell r="A11588">
            <v>35446</v>
          </cell>
          <cell r="B11588">
            <v>769.75</v>
          </cell>
        </row>
        <row r="11589">
          <cell r="A11589">
            <v>35447</v>
          </cell>
          <cell r="B11589">
            <v>776.16998000000001</v>
          </cell>
        </row>
        <row r="11590">
          <cell r="A11590">
            <v>35450</v>
          </cell>
          <cell r="B11590">
            <v>776.70001000000002</v>
          </cell>
        </row>
        <row r="11591">
          <cell r="A11591">
            <v>35451</v>
          </cell>
          <cell r="B11591">
            <v>782.71996999999999</v>
          </cell>
        </row>
        <row r="11592">
          <cell r="A11592">
            <v>35452</v>
          </cell>
          <cell r="B11592">
            <v>786.22997999999995</v>
          </cell>
        </row>
        <row r="11593">
          <cell r="A11593">
            <v>35453</v>
          </cell>
          <cell r="B11593">
            <v>777.56</v>
          </cell>
        </row>
        <row r="11594">
          <cell r="A11594">
            <v>35454</v>
          </cell>
          <cell r="B11594">
            <v>770.52002000000005</v>
          </cell>
        </row>
        <row r="11595">
          <cell r="A11595">
            <v>35457</v>
          </cell>
          <cell r="B11595">
            <v>765.02002000000005</v>
          </cell>
        </row>
        <row r="11596">
          <cell r="A11596">
            <v>35458</v>
          </cell>
          <cell r="B11596">
            <v>765.02002000000005</v>
          </cell>
        </row>
        <row r="11597">
          <cell r="A11597">
            <v>35459</v>
          </cell>
          <cell r="B11597">
            <v>772.5</v>
          </cell>
        </row>
        <row r="11598">
          <cell r="A11598">
            <v>35460</v>
          </cell>
          <cell r="B11598">
            <v>784.16998000000001</v>
          </cell>
        </row>
        <row r="11599">
          <cell r="A11599">
            <v>35461</v>
          </cell>
          <cell r="B11599">
            <v>786.15997000000004</v>
          </cell>
        </row>
        <row r="11600">
          <cell r="A11600">
            <v>35464</v>
          </cell>
          <cell r="B11600">
            <v>786.72997999999995</v>
          </cell>
        </row>
        <row r="11601">
          <cell r="A11601">
            <v>35465</v>
          </cell>
          <cell r="B11601">
            <v>789.26000999999997</v>
          </cell>
        </row>
        <row r="11602">
          <cell r="A11602">
            <v>35466</v>
          </cell>
          <cell r="B11602">
            <v>778.28003000000001</v>
          </cell>
        </row>
        <row r="11603">
          <cell r="A11603">
            <v>35467</v>
          </cell>
          <cell r="B11603">
            <v>780.15002000000004</v>
          </cell>
        </row>
        <row r="11604">
          <cell r="A11604">
            <v>35468</v>
          </cell>
          <cell r="B11604">
            <v>789.56</v>
          </cell>
        </row>
        <row r="11605">
          <cell r="A11605">
            <v>35471</v>
          </cell>
          <cell r="B11605">
            <v>785.42998999999998</v>
          </cell>
        </row>
        <row r="11606">
          <cell r="A11606">
            <v>35472</v>
          </cell>
          <cell r="B11606">
            <v>789.59002999999996</v>
          </cell>
        </row>
        <row r="11607">
          <cell r="A11607">
            <v>35473</v>
          </cell>
          <cell r="B11607">
            <v>802.77002000000005</v>
          </cell>
        </row>
        <row r="11608">
          <cell r="A11608">
            <v>35474</v>
          </cell>
          <cell r="B11608">
            <v>811.82001000000002</v>
          </cell>
        </row>
        <row r="11609">
          <cell r="A11609">
            <v>35475</v>
          </cell>
          <cell r="B11609">
            <v>808.47997999999995</v>
          </cell>
        </row>
        <row r="11610">
          <cell r="A11610">
            <v>35479</v>
          </cell>
          <cell r="B11610">
            <v>816.28998000000001</v>
          </cell>
        </row>
        <row r="11611">
          <cell r="A11611">
            <v>35480</v>
          </cell>
          <cell r="B11611">
            <v>812.48999000000003</v>
          </cell>
        </row>
        <row r="11612">
          <cell r="A11612">
            <v>35481</v>
          </cell>
          <cell r="B11612">
            <v>802.79998999999998</v>
          </cell>
        </row>
        <row r="11613">
          <cell r="A11613">
            <v>35482</v>
          </cell>
          <cell r="B11613">
            <v>801.77002000000005</v>
          </cell>
        </row>
        <row r="11614">
          <cell r="A11614">
            <v>35485</v>
          </cell>
          <cell r="B11614">
            <v>810.28003000000001</v>
          </cell>
        </row>
        <row r="11615">
          <cell r="A11615">
            <v>35486</v>
          </cell>
          <cell r="B11615">
            <v>812.03003000000001</v>
          </cell>
        </row>
        <row r="11616">
          <cell r="A11616">
            <v>35487</v>
          </cell>
          <cell r="B11616">
            <v>805.67998999999998</v>
          </cell>
        </row>
        <row r="11617">
          <cell r="A11617">
            <v>35488</v>
          </cell>
          <cell r="B11617">
            <v>795.07001000000002</v>
          </cell>
        </row>
        <row r="11618">
          <cell r="A11618">
            <v>35489</v>
          </cell>
          <cell r="B11618">
            <v>790.82001000000002</v>
          </cell>
        </row>
        <row r="11619">
          <cell r="A11619">
            <v>35492</v>
          </cell>
          <cell r="B11619">
            <v>795.31</v>
          </cell>
        </row>
        <row r="11620">
          <cell r="A11620">
            <v>35493</v>
          </cell>
          <cell r="B11620">
            <v>790.95001000000002</v>
          </cell>
        </row>
        <row r="11621">
          <cell r="A11621">
            <v>35494</v>
          </cell>
          <cell r="B11621">
            <v>801.98999000000003</v>
          </cell>
        </row>
        <row r="11622">
          <cell r="A11622">
            <v>35495</v>
          </cell>
          <cell r="B11622">
            <v>798.56</v>
          </cell>
        </row>
        <row r="11623">
          <cell r="A11623">
            <v>35496</v>
          </cell>
          <cell r="B11623">
            <v>804.96996999999999</v>
          </cell>
        </row>
        <row r="11624">
          <cell r="A11624">
            <v>35499</v>
          </cell>
          <cell r="B11624">
            <v>813.65002000000004</v>
          </cell>
        </row>
        <row r="11625">
          <cell r="A11625">
            <v>35500</v>
          </cell>
          <cell r="B11625">
            <v>811.34002999999996</v>
          </cell>
        </row>
        <row r="11626">
          <cell r="A11626">
            <v>35501</v>
          </cell>
          <cell r="B11626">
            <v>804.26000999999997</v>
          </cell>
        </row>
        <row r="11627">
          <cell r="A11627">
            <v>35502</v>
          </cell>
          <cell r="B11627">
            <v>789.56</v>
          </cell>
        </row>
        <row r="11628">
          <cell r="A11628">
            <v>35503</v>
          </cell>
          <cell r="B11628">
            <v>793.16998000000001</v>
          </cell>
        </row>
        <row r="11629">
          <cell r="A11629">
            <v>35506</v>
          </cell>
          <cell r="B11629">
            <v>795.71001999999999</v>
          </cell>
        </row>
        <row r="11630">
          <cell r="A11630">
            <v>35507</v>
          </cell>
          <cell r="B11630">
            <v>789.65997000000004</v>
          </cell>
        </row>
        <row r="11631">
          <cell r="A11631">
            <v>35508</v>
          </cell>
          <cell r="B11631">
            <v>785.77002000000005</v>
          </cell>
        </row>
        <row r="11632">
          <cell r="A11632">
            <v>35509</v>
          </cell>
          <cell r="B11632">
            <v>782.65002000000004</v>
          </cell>
        </row>
        <row r="11633">
          <cell r="A11633">
            <v>35510</v>
          </cell>
          <cell r="B11633">
            <v>784.09997999999996</v>
          </cell>
        </row>
        <row r="11634">
          <cell r="A11634">
            <v>35513</v>
          </cell>
          <cell r="B11634">
            <v>790.89000999999996</v>
          </cell>
        </row>
        <row r="11635">
          <cell r="A11635">
            <v>35514</v>
          </cell>
          <cell r="B11635">
            <v>789.07001000000002</v>
          </cell>
        </row>
        <row r="11636">
          <cell r="A11636">
            <v>35515</v>
          </cell>
          <cell r="B11636">
            <v>790.5</v>
          </cell>
        </row>
        <row r="11637">
          <cell r="A11637">
            <v>35516</v>
          </cell>
          <cell r="B11637">
            <v>773.88</v>
          </cell>
        </row>
        <row r="11638">
          <cell r="A11638">
            <v>35520</v>
          </cell>
          <cell r="B11638">
            <v>757.12</v>
          </cell>
        </row>
        <row r="11639">
          <cell r="A11639">
            <v>35521</v>
          </cell>
          <cell r="B11639">
            <v>759.64000999999996</v>
          </cell>
        </row>
        <row r="11640">
          <cell r="A11640">
            <v>35522</v>
          </cell>
          <cell r="B11640">
            <v>750.10999000000004</v>
          </cell>
        </row>
        <row r="11641">
          <cell r="A11641">
            <v>35523</v>
          </cell>
          <cell r="B11641">
            <v>750.32001000000002</v>
          </cell>
        </row>
        <row r="11642">
          <cell r="A11642">
            <v>35524</v>
          </cell>
          <cell r="B11642">
            <v>757.90002000000004</v>
          </cell>
        </row>
        <row r="11643">
          <cell r="A11643">
            <v>35527</v>
          </cell>
          <cell r="B11643">
            <v>762.13</v>
          </cell>
        </row>
        <row r="11644">
          <cell r="A11644">
            <v>35528</v>
          </cell>
          <cell r="B11644">
            <v>766.12</v>
          </cell>
        </row>
        <row r="11645">
          <cell r="A11645">
            <v>35529</v>
          </cell>
          <cell r="B11645">
            <v>760.59997999999996</v>
          </cell>
        </row>
        <row r="11646">
          <cell r="A11646">
            <v>35530</v>
          </cell>
          <cell r="B11646">
            <v>758.34002999999996</v>
          </cell>
        </row>
        <row r="11647">
          <cell r="A11647">
            <v>35531</v>
          </cell>
          <cell r="B11647">
            <v>737.65002000000004</v>
          </cell>
        </row>
        <row r="11648">
          <cell r="A11648">
            <v>35534</v>
          </cell>
          <cell r="B11648">
            <v>743.72997999999995</v>
          </cell>
        </row>
        <row r="11649">
          <cell r="A11649">
            <v>35535</v>
          </cell>
          <cell r="B11649">
            <v>754.71996999999999</v>
          </cell>
        </row>
        <row r="11650">
          <cell r="A11650">
            <v>35536</v>
          </cell>
          <cell r="B11650">
            <v>763.53003000000001</v>
          </cell>
        </row>
        <row r="11651">
          <cell r="A11651">
            <v>35537</v>
          </cell>
          <cell r="B11651">
            <v>761.77002000000005</v>
          </cell>
        </row>
        <row r="11652">
          <cell r="A11652">
            <v>35538</v>
          </cell>
          <cell r="B11652">
            <v>766.34002999999996</v>
          </cell>
        </row>
        <row r="11653">
          <cell r="A11653">
            <v>35541</v>
          </cell>
          <cell r="B11653">
            <v>760.37</v>
          </cell>
        </row>
        <row r="11654">
          <cell r="A11654">
            <v>35542</v>
          </cell>
          <cell r="B11654">
            <v>774.60999000000004</v>
          </cell>
        </row>
        <row r="11655">
          <cell r="A11655">
            <v>35543</v>
          </cell>
          <cell r="B11655">
            <v>773.64000999999996</v>
          </cell>
        </row>
        <row r="11656">
          <cell r="A11656">
            <v>35544</v>
          </cell>
          <cell r="B11656">
            <v>771.17998999999998</v>
          </cell>
        </row>
        <row r="11657">
          <cell r="A11657">
            <v>35545</v>
          </cell>
          <cell r="B11657">
            <v>765.37</v>
          </cell>
        </row>
        <row r="11658">
          <cell r="A11658">
            <v>35548</v>
          </cell>
          <cell r="B11658">
            <v>772.96001999999999</v>
          </cell>
        </row>
        <row r="11659">
          <cell r="A11659">
            <v>35549</v>
          </cell>
          <cell r="B11659">
            <v>794.04998999999998</v>
          </cell>
        </row>
        <row r="11660">
          <cell r="A11660">
            <v>35550</v>
          </cell>
          <cell r="B11660">
            <v>801.34002999999996</v>
          </cell>
        </row>
        <row r="11661">
          <cell r="A11661">
            <v>35551</v>
          </cell>
          <cell r="B11661">
            <v>798.53003000000001</v>
          </cell>
        </row>
        <row r="11662">
          <cell r="A11662">
            <v>35552</v>
          </cell>
          <cell r="B11662">
            <v>812.96996999999999</v>
          </cell>
        </row>
        <row r="11663">
          <cell r="A11663">
            <v>35555</v>
          </cell>
          <cell r="B11663">
            <v>830.28998000000001</v>
          </cell>
        </row>
        <row r="11664">
          <cell r="A11664">
            <v>35556</v>
          </cell>
          <cell r="B11664">
            <v>827.76000999999997</v>
          </cell>
        </row>
        <row r="11665">
          <cell r="A11665">
            <v>35557</v>
          </cell>
          <cell r="B11665">
            <v>815.62</v>
          </cell>
        </row>
        <row r="11666">
          <cell r="A11666">
            <v>35558</v>
          </cell>
          <cell r="B11666">
            <v>820.26000999999997</v>
          </cell>
        </row>
        <row r="11667">
          <cell r="A11667">
            <v>35559</v>
          </cell>
          <cell r="B11667">
            <v>824.78003000000001</v>
          </cell>
        </row>
        <row r="11668">
          <cell r="A11668">
            <v>35562</v>
          </cell>
          <cell r="B11668">
            <v>837.65997000000004</v>
          </cell>
        </row>
        <row r="11669">
          <cell r="A11669">
            <v>35563</v>
          </cell>
          <cell r="B11669">
            <v>833.13</v>
          </cell>
        </row>
        <row r="11670">
          <cell r="A11670">
            <v>35564</v>
          </cell>
          <cell r="B11670">
            <v>836.03998000000001</v>
          </cell>
        </row>
        <row r="11671">
          <cell r="A11671">
            <v>35565</v>
          </cell>
          <cell r="B11671">
            <v>841.88</v>
          </cell>
        </row>
        <row r="11672">
          <cell r="A11672">
            <v>35566</v>
          </cell>
          <cell r="B11672">
            <v>829.75</v>
          </cell>
        </row>
        <row r="11673">
          <cell r="A11673">
            <v>35569</v>
          </cell>
          <cell r="B11673">
            <v>833.27002000000005</v>
          </cell>
        </row>
        <row r="11674">
          <cell r="A11674">
            <v>35570</v>
          </cell>
          <cell r="B11674">
            <v>841.65997000000004</v>
          </cell>
        </row>
        <row r="11675">
          <cell r="A11675">
            <v>35571</v>
          </cell>
          <cell r="B11675">
            <v>839.34997999999996</v>
          </cell>
        </row>
        <row r="11676">
          <cell r="A11676">
            <v>35572</v>
          </cell>
          <cell r="B11676">
            <v>835.65997000000004</v>
          </cell>
        </row>
        <row r="11677">
          <cell r="A11677">
            <v>35573</v>
          </cell>
          <cell r="B11677">
            <v>847.03003000000001</v>
          </cell>
        </row>
        <row r="11678">
          <cell r="A11678">
            <v>35577</v>
          </cell>
          <cell r="B11678">
            <v>849.71001999999999</v>
          </cell>
        </row>
        <row r="11679">
          <cell r="A11679">
            <v>35578</v>
          </cell>
          <cell r="B11679">
            <v>847.21001999999999</v>
          </cell>
        </row>
        <row r="11680">
          <cell r="A11680">
            <v>35579</v>
          </cell>
          <cell r="B11680">
            <v>844.08001999999999</v>
          </cell>
        </row>
        <row r="11681">
          <cell r="A11681">
            <v>35580</v>
          </cell>
          <cell r="B11681">
            <v>848.28003000000001</v>
          </cell>
        </row>
        <row r="11682">
          <cell r="A11682">
            <v>35583</v>
          </cell>
          <cell r="B11682">
            <v>846.35999000000004</v>
          </cell>
        </row>
        <row r="11683">
          <cell r="A11683">
            <v>35584</v>
          </cell>
          <cell r="B11683">
            <v>845.47997999999995</v>
          </cell>
        </row>
        <row r="11684">
          <cell r="A11684">
            <v>35585</v>
          </cell>
          <cell r="B11684">
            <v>840.10999000000004</v>
          </cell>
        </row>
        <row r="11685">
          <cell r="A11685">
            <v>35586</v>
          </cell>
          <cell r="B11685">
            <v>843.42998999999998</v>
          </cell>
        </row>
        <row r="11686">
          <cell r="A11686">
            <v>35587</v>
          </cell>
          <cell r="B11686">
            <v>858.01000999999997</v>
          </cell>
        </row>
        <row r="11687">
          <cell r="A11687">
            <v>35590</v>
          </cell>
          <cell r="B11687">
            <v>862.90997000000004</v>
          </cell>
        </row>
        <row r="11688">
          <cell r="A11688">
            <v>35591</v>
          </cell>
          <cell r="B11688">
            <v>865.27002000000005</v>
          </cell>
        </row>
        <row r="11689">
          <cell r="A11689">
            <v>35592</v>
          </cell>
          <cell r="B11689">
            <v>869.57001000000002</v>
          </cell>
        </row>
        <row r="11690">
          <cell r="A11690">
            <v>35593</v>
          </cell>
          <cell r="B11690">
            <v>883.46001999999999</v>
          </cell>
        </row>
        <row r="11691">
          <cell r="A11691">
            <v>35594</v>
          </cell>
          <cell r="B11691">
            <v>893.27002000000005</v>
          </cell>
        </row>
        <row r="11692">
          <cell r="A11692">
            <v>35597</v>
          </cell>
          <cell r="B11692">
            <v>893.90002000000004</v>
          </cell>
        </row>
        <row r="11693">
          <cell r="A11693">
            <v>35598</v>
          </cell>
          <cell r="B11693">
            <v>894.41998000000001</v>
          </cell>
        </row>
        <row r="11694">
          <cell r="A11694">
            <v>35599</v>
          </cell>
          <cell r="B11694">
            <v>889.06</v>
          </cell>
        </row>
        <row r="11695">
          <cell r="A11695">
            <v>35600</v>
          </cell>
          <cell r="B11695">
            <v>897.98999000000003</v>
          </cell>
        </row>
        <row r="11696">
          <cell r="A11696">
            <v>35601</v>
          </cell>
          <cell r="B11696">
            <v>898.70001000000002</v>
          </cell>
        </row>
        <row r="11697">
          <cell r="A11697">
            <v>35604</v>
          </cell>
          <cell r="B11697">
            <v>878.62</v>
          </cell>
        </row>
        <row r="11698">
          <cell r="A11698">
            <v>35605</v>
          </cell>
          <cell r="B11698">
            <v>896.34002999999996</v>
          </cell>
        </row>
        <row r="11699">
          <cell r="A11699">
            <v>35606</v>
          </cell>
          <cell r="B11699">
            <v>888.98999000000003</v>
          </cell>
        </row>
        <row r="11700">
          <cell r="A11700">
            <v>35607</v>
          </cell>
          <cell r="B11700">
            <v>883.67998999999998</v>
          </cell>
        </row>
        <row r="11701">
          <cell r="A11701">
            <v>35608</v>
          </cell>
          <cell r="B11701">
            <v>887.29998999999998</v>
          </cell>
        </row>
        <row r="11702">
          <cell r="A11702">
            <v>35611</v>
          </cell>
          <cell r="B11702">
            <v>885.14000999999996</v>
          </cell>
        </row>
        <row r="11703">
          <cell r="A11703">
            <v>35612</v>
          </cell>
          <cell r="B11703">
            <v>891.03003000000001</v>
          </cell>
        </row>
        <row r="11704">
          <cell r="A11704">
            <v>35613</v>
          </cell>
          <cell r="B11704">
            <v>904.03003000000001</v>
          </cell>
        </row>
        <row r="11705">
          <cell r="A11705">
            <v>35614</v>
          </cell>
          <cell r="B11705">
            <v>916.91998000000001</v>
          </cell>
        </row>
        <row r="11706">
          <cell r="A11706">
            <v>35618</v>
          </cell>
          <cell r="B11706">
            <v>912.20001000000002</v>
          </cell>
        </row>
        <row r="11707">
          <cell r="A11707">
            <v>35619</v>
          </cell>
          <cell r="B11707">
            <v>918.75</v>
          </cell>
        </row>
        <row r="11708">
          <cell r="A11708">
            <v>35620</v>
          </cell>
          <cell r="B11708">
            <v>907.53998000000001</v>
          </cell>
        </row>
        <row r="11709">
          <cell r="A11709">
            <v>35621</v>
          </cell>
          <cell r="B11709">
            <v>913.78003000000001</v>
          </cell>
        </row>
        <row r="11710">
          <cell r="A11710">
            <v>35622</v>
          </cell>
          <cell r="B11710">
            <v>916.67998999999998</v>
          </cell>
        </row>
        <row r="11711">
          <cell r="A11711">
            <v>35625</v>
          </cell>
          <cell r="B11711">
            <v>918.38</v>
          </cell>
        </row>
        <row r="11712">
          <cell r="A11712">
            <v>35626</v>
          </cell>
          <cell r="B11712">
            <v>925.76000999999997</v>
          </cell>
        </row>
        <row r="11713">
          <cell r="A11713">
            <v>35627</v>
          </cell>
          <cell r="B11713">
            <v>936.59002999999996</v>
          </cell>
        </row>
        <row r="11714">
          <cell r="A11714">
            <v>35628</v>
          </cell>
          <cell r="B11714">
            <v>931.60999000000004</v>
          </cell>
        </row>
        <row r="11715">
          <cell r="A11715">
            <v>35629</v>
          </cell>
          <cell r="B11715">
            <v>915.29998999999998</v>
          </cell>
        </row>
        <row r="11716">
          <cell r="A11716">
            <v>35632</v>
          </cell>
          <cell r="B11716">
            <v>912.94</v>
          </cell>
        </row>
        <row r="11717">
          <cell r="A11717">
            <v>35633</v>
          </cell>
          <cell r="B11717">
            <v>933.97997999999995</v>
          </cell>
        </row>
        <row r="11718">
          <cell r="A11718">
            <v>35634</v>
          </cell>
          <cell r="B11718">
            <v>936.56</v>
          </cell>
        </row>
        <row r="11719">
          <cell r="A11719">
            <v>35635</v>
          </cell>
          <cell r="B11719">
            <v>940.29998999999998</v>
          </cell>
        </row>
        <row r="11720">
          <cell r="A11720">
            <v>35636</v>
          </cell>
          <cell r="B11720">
            <v>938.78998000000001</v>
          </cell>
        </row>
        <row r="11721">
          <cell r="A11721">
            <v>35639</v>
          </cell>
          <cell r="B11721">
            <v>936.45001000000002</v>
          </cell>
        </row>
        <row r="11722">
          <cell r="A11722">
            <v>35640</v>
          </cell>
          <cell r="B11722">
            <v>942.28998000000001</v>
          </cell>
        </row>
        <row r="11723">
          <cell r="A11723">
            <v>35641</v>
          </cell>
          <cell r="B11723">
            <v>952.28998000000001</v>
          </cell>
        </row>
        <row r="11724">
          <cell r="A11724">
            <v>35642</v>
          </cell>
          <cell r="B11724">
            <v>954.31</v>
          </cell>
        </row>
        <row r="11725">
          <cell r="A11725">
            <v>35643</v>
          </cell>
          <cell r="B11725">
            <v>947.14000999999996</v>
          </cell>
        </row>
        <row r="11726">
          <cell r="A11726">
            <v>35646</v>
          </cell>
          <cell r="B11726">
            <v>950.29998999999998</v>
          </cell>
        </row>
        <row r="11727">
          <cell r="A11727">
            <v>35647</v>
          </cell>
          <cell r="B11727">
            <v>952.37</v>
          </cell>
        </row>
        <row r="11728">
          <cell r="A11728">
            <v>35648</v>
          </cell>
          <cell r="B11728">
            <v>960.32001000000002</v>
          </cell>
        </row>
        <row r="11729">
          <cell r="A11729">
            <v>35649</v>
          </cell>
          <cell r="B11729">
            <v>951.19</v>
          </cell>
        </row>
        <row r="11730">
          <cell r="A11730">
            <v>35650</v>
          </cell>
          <cell r="B11730">
            <v>933.53998000000001</v>
          </cell>
        </row>
        <row r="11731">
          <cell r="A11731">
            <v>35653</v>
          </cell>
          <cell r="B11731">
            <v>937</v>
          </cell>
        </row>
        <row r="11732">
          <cell r="A11732">
            <v>35654</v>
          </cell>
          <cell r="B11732">
            <v>926.53003000000001</v>
          </cell>
        </row>
        <row r="11733">
          <cell r="A11733">
            <v>35655</v>
          </cell>
          <cell r="B11733">
            <v>922.02002000000005</v>
          </cell>
        </row>
        <row r="11734">
          <cell r="A11734">
            <v>35656</v>
          </cell>
          <cell r="B11734">
            <v>924.77002000000005</v>
          </cell>
        </row>
        <row r="11735">
          <cell r="A11735">
            <v>35657</v>
          </cell>
          <cell r="B11735">
            <v>900.81</v>
          </cell>
        </row>
        <row r="11736">
          <cell r="A11736">
            <v>35660</v>
          </cell>
          <cell r="B11736">
            <v>912.48999000000003</v>
          </cell>
        </row>
        <row r="11737">
          <cell r="A11737">
            <v>35661</v>
          </cell>
          <cell r="B11737">
            <v>926.01000999999997</v>
          </cell>
        </row>
        <row r="11738">
          <cell r="A11738">
            <v>35662</v>
          </cell>
          <cell r="B11738">
            <v>939.34997999999996</v>
          </cell>
        </row>
        <row r="11739">
          <cell r="A11739">
            <v>35663</v>
          </cell>
          <cell r="B11739">
            <v>925.04998999999998</v>
          </cell>
        </row>
        <row r="11740">
          <cell r="A11740">
            <v>35664</v>
          </cell>
          <cell r="B11740">
            <v>923.53998000000001</v>
          </cell>
        </row>
        <row r="11741">
          <cell r="A11741">
            <v>35667</v>
          </cell>
          <cell r="B11741">
            <v>920.15997000000004</v>
          </cell>
        </row>
        <row r="11742">
          <cell r="A11742">
            <v>35668</v>
          </cell>
          <cell r="B11742">
            <v>913.02002000000005</v>
          </cell>
        </row>
        <row r="11743">
          <cell r="A11743">
            <v>35669</v>
          </cell>
          <cell r="B11743">
            <v>913.70001000000002</v>
          </cell>
        </row>
        <row r="11744">
          <cell r="A11744">
            <v>35670</v>
          </cell>
          <cell r="B11744">
            <v>903.66998000000001</v>
          </cell>
        </row>
        <row r="11745">
          <cell r="A11745">
            <v>35671</v>
          </cell>
          <cell r="B11745">
            <v>899.46996999999999</v>
          </cell>
        </row>
        <row r="11746">
          <cell r="A11746">
            <v>35675</v>
          </cell>
          <cell r="B11746">
            <v>927.58001999999999</v>
          </cell>
        </row>
        <row r="11747">
          <cell r="A11747">
            <v>35676</v>
          </cell>
          <cell r="B11747">
            <v>927.85999000000004</v>
          </cell>
        </row>
        <row r="11748">
          <cell r="A11748">
            <v>35677</v>
          </cell>
          <cell r="B11748">
            <v>930.87</v>
          </cell>
        </row>
        <row r="11749">
          <cell r="A11749">
            <v>35678</v>
          </cell>
          <cell r="B11749">
            <v>929.04998999999998</v>
          </cell>
        </row>
        <row r="11750">
          <cell r="A11750">
            <v>35681</v>
          </cell>
          <cell r="B11750">
            <v>931.20001000000002</v>
          </cell>
        </row>
        <row r="11751">
          <cell r="A11751">
            <v>35682</v>
          </cell>
          <cell r="B11751">
            <v>933.62</v>
          </cell>
        </row>
        <row r="11752">
          <cell r="A11752">
            <v>35683</v>
          </cell>
          <cell r="B11752">
            <v>919.03003000000001</v>
          </cell>
        </row>
        <row r="11753">
          <cell r="A11753">
            <v>35684</v>
          </cell>
          <cell r="B11753">
            <v>912.59002999999996</v>
          </cell>
        </row>
        <row r="11754">
          <cell r="A11754">
            <v>35685</v>
          </cell>
          <cell r="B11754">
            <v>923.90997000000004</v>
          </cell>
        </row>
        <row r="11755">
          <cell r="A11755">
            <v>35688</v>
          </cell>
          <cell r="B11755">
            <v>919.77002000000005</v>
          </cell>
        </row>
        <row r="11756">
          <cell r="A11756">
            <v>35689</v>
          </cell>
          <cell r="B11756">
            <v>945.64000999999996</v>
          </cell>
        </row>
        <row r="11757">
          <cell r="A11757">
            <v>35690</v>
          </cell>
          <cell r="B11757">
            <v>943</v>
          </cell>
        </row>
        <row r="11758">
          <cell r="A11758">
            <v>35691</v>
          </cell>
          <cell r="B11758">
            <v>947.28998000000001</v>
          </cell>
        </row>
        <row r="11759">
          <cell r="A11759">
            <v>35692</v>
          </cell>
          <cell r="B11759">
            <v>950.51000999999997</v>
          </cell>
        </row>
        <row r="11760">
          <cell r="A11760">
            <v>35695</v>
          </cell>
          <cell r="B11760">
            <v>955.42998999999998</v>
          </cell>
        </row>
        <row r="11761">
          <cell r="A11761">
            <v>35696</v>
          </cell>
          <cell r="B11761">
            <v>951.92998999999998</v>
          </cell>
        </row>
        <row r="11762">
          <cell r="A11762">
            <v>35697</v>
          </cell>
          <cell r="B11762">
            <v>944.47997999999995</v>
          </cell>
        </row>
        <row r="11763">
          <cell r="A11763">
            <v>35698</v>
          </cell>
          <cell r="B11763">
            <v>937.90997000000004</v>
          </cell>
        </row>
        <row r="11764">
          <cell r="A11764">
            <v>35699</v>
          </cell>
          <cell r="B11764">
            <v>945.21996999999999</v>
          </cell>
        </row>
        <row r="11765">
          <cell r="A11765">
            <v>35702</v>
          </cell>
          <cell r="B11765">
            <v>953.34002999999996</v>
          </cell>
        </row>
        <row r="11766">
          <cell r="A11766">
            <v>35703</v>
          </cell>
          <cell r="B11766">
            <v>947.28003000000001</v>
          </cell>
        </row>
        <row r="11767">
          <cell r="A11767">
            <v>35704</v>
          </cell>
          <cell r="B11767">
            <v>955.40997000000004</v>
          </cell>
        </row>
        <row r="11768">
          <cell r="A11768">
            <v>35705</v>
          </cell>
          <cell r="B11768">
            <v>960.46001999999999</v>
          </cell>
        </row>
        <row r="11769">
          <cell r="A11769">
            <v>35706</v>
          </cell>
          <cell r="B11769">
            <v>965.03003000000001</v>
          </cell>
        </row>
        <row r="11770">
          <cell r="A11770">
            <v>35709</v>
          </cell>
          <cell r="B11770">
            <v>972.69</v>
          </cell>
        </row>
        <row r="11771">
          <cell r="A11771">
            <v>35710</v>
          </cell>
          <cell r="B11771">
            <v>983.12</v>
          </cell>
        </row>
        <row r="11772">
          <cell r="A11772">
            <v>35711</v>
          </cell>
          <cell r="B11772">
            <v>973.84002999999996</v>
          </cell>
        </row>
        <row r="11773">
          <cell r="A11773">
            <v>35712</v>
          </cell>
          <cell r="B11773">
            <v>970.62</v>
          </cell>
        </row>
        <row r="11774">
          <cell r="A11774">
            <v>35713</v>
          </cell>
          <cell r="B11774">
            <v>966.97997999999995</v>
          </cell>
        </row>
        <row r="11775">
          <cell r="A11775">
            <v>35716</v>
          </cell>
          <cell r="B11775">
            <v>968.09997999999996</v>
          </cell>
        </row>
        <row r="11776">
          <cell r="A11776">
            <v>35717</v>
          </cell>
          <cell r="B11776">
            <v>970.28003000000001</v>
          </cell>
        </row>
        <row r="11777">
          <cell r="A11777">
            <v>35718</v>
          </cell>
          <cell r="B11777">
            <v>965.71996999999999</v>
          </cell>
        </row>
        <row r="11778">
          <cell r="A11778">
            <v>35719</v>
          </cell>
          <cell r="B11778">
            <v>955.25</v>
          </cell>
        </row>
        <row r="11779">
          <cell r="A11779">
            <v>35720</v>
          </cell>
          <cell r="B11779">
            <v>944.15997000000004</v>
          </cell>
        </row>
        <row r="11780">
          <cell r="A11780">
            <v>35723</v>
          </cell>
          <cell r="B11780">
            <v>955.60999000000004</v>
          </cell>
        </row>
        <row r="11781">
          <cell r="A11781">
            <v>35724</v>
          </cell>
          <cell r="B11781">
            <v>972.28003000000001</v>
          </cell>
        </row>
        <row r="11782">
          <cell r="A11782">
            <v>35725</v>
          </cell>
          <cell r="B11782">
            <v>968.48999000000003</v>
          </cell>
        </row>
        <row r="11783">
          <cell r="A11783">
            <v>35726</v>
          </cell>
          <cell r="B11783">
            <v>950.69</v>
          </cell>
        </row>
        <row r="11784">
          <cell r="A11784">
            <v>35727</v>
          </cell>
          <cell r="B11784">
            <v>941.64000999999996</v>
          </cell>
        </row>
        <row r="11785">
          <cell r="A11785">
            <v>35730</v>
          </cell>
          <cell r="B11785">
            <v>876.98999000000003</v>
          </cell>
        </row>
        <row r="11786">
          <cell r="A11786">
            <v>35731</v>
          </cell>
          <cell r="B11786">
            <v>921.84997999999996</v>
          </cell>
        </row>
        <row r="11787">
          <cell r="A11787">
            <v>35732</v>
          </cell>
          <cell r="B11787">
            <v>919.15997000000004</v>
          </cell>
        </row>
        <row r="11788">
          <cell r="A11788">
            <v>35733</v>
          </cell>
          <cell r="B11788">
            <v>903.67998999999998</v>
          </cell>
        </row>
        <row r="11789">
          <cell r="A11789">
            <v>35734</v>
          </cell>
          <cell r="B11789">
            <v>914.62</v>
          </cell>
        </row>
        <row r="11790">
          <cell r="A11790">
            <v>35737</v>
          </cell>
          <cell r="B11790">
            <v>938.98999000000003</v>
          </cell>
        </row>
        <row r="11791">
          <cell r="A11791">
            <v>35738</v>
          </cell>
          <cell r="B11791">
            <v>940.76000999999997</v>
          </cell>
        </row>
        <row r="11792">
          <cell r="A11792">
            <v>35739</v>
          </cell>
          <cell r="B11792">
            <v>942.76000999999997</v>
          </cell>
        </row>
        <row r="11793">
          <cell r="A11793">
            <v>35740</v>
          </cell>
          <cell r="B11793">
            <v>938.03003000000001</v>
          </cell>
        </row>
        <row r="11794">
          <cell r="A11794">
            <v>35741</v>
          </cell>
          <cell r="B11794">
            <v>927.51000999999997</v>
          </cell>
        </row>
        <row r="11795">
          <cell r="A11795">
            <v>35744</v>
          </cell>
          <cell r="B11795">
            <v>921.13</v>
          </cell>
        </row>
        <row r="11796">
          <cell r="A11796">
            <v>35745</v>
          </cell>
          <cell r="B11796">
            <v>923.78003000000001</v>
          </cell>
        </row>
        <row r="11797">
          <cell r="A11797">
            <v>35746</v>
          </cell>
          <cell r="B11797">
            <v>905.96001999999999</v>
          </cell>
        </row>
        <row r="11798">
          <cell r="A11798">
            <v>35747</v>
          </cell>
          <cell r="B11798">
            <v>916.65997000000004</v>
          </cell>
        </row>
        <row r="11799">
          <cell r="A11799">
            <v>35748</v>
          </cell>
          <cell r="B11799">
            <v>928.34997999999996</v>
          </cell>
        </row>
        <row r="11800">
          <cell r="A11800">
            <v>35751</v>
          </cell>
          <cell r="B11800">
            <v>946.20001000000002</v>
          </cell>
        </row>
        <row r="11801">
          <cell r="A11801">
            <v>35752</v>
          </cell>
          <cell r="B11801">
            <v>938.22997999999995</v>
          </cell>
        </row>
        <row r="11802">
          <cell r="A11802">
            <v>35753</v>
          </cell>
          <cell r="B11802">
            <v>944.59002999999996</v>
          </cell>
        </row>
        <row r="11803">
          <cell r="A11803">
            <v>35754</v>
          </cell>
          <cell r="B11803">
            <v>958.97997999999995</v>
          </cell>
        </row>
        <row r="11804">
          <cell r="A11804">
            <v>35755</v>
          </cell>
          <cell r="B11804">
            <v>963.09002999999996</v>
          </cell>
        </row>
        <row r="11805">
          <cell r="A11805">
            <v>35758</v>
          </cell>
          <cell r="B11805">
            <v>946.66998000000001</v>
          </cell>
        </row>
        <row r="11806">
          <cell r="A11806">
            <v>35759</v>
          </cell>
          <cell r="B11806">
            <v>950.82001000000002</v>
          </cell>
        </row>
        <row r="11807">
          <cell r="A11807">
            <v>35760</v>
          </cell>
          <cell r="B11807">
            <v>951.64000999999996</v>
          </cell>
        </row>
        <row r="11808">
          <cell r="A11808">
            <v>35762</v>
          </cell>
          <cell r="B11808">
            <v>955.40002000000004</v>
          </cell>
        </row>
        <row r="11809">
          <cell r="A11809">
            <v>35765</v>
          </cell>
          <cell r="B11809">
            <v>974.77002000000005</v>
          </cell>
        </row>
        <row r="11810">
          <cell r="A11810">
            <v>35766</v>
          </cell>
          <cell r="B11810">
            <v>971.67998999999998</v>
          </cell>
        </row>
        <row r="11811">
          <cell r="A11811">
            <v>35767</v>
          </cell>
          <cell r="B11811">
            <v>976.77002000000005</v>
          </cell>
        </row>
        <row r="11812">
          <cell r="A11812">
            <v>35768</v>
          </cell>
          <cell r="B11812">
            <v>973.09997999999996</v>
          </cell>
        </row>
        <row r="11813">
          <cell r="A11813">
            <v>35769</v>
          </cell>
          <cell r="B11813">
            <v>983.78998000000001</v>
          </cell>
        </row>
        <row r="11814">
          <cell r="A11814">
            <v>35772</v>
          </cell>
          <cell r="B11814">
            <v>982.37</v>
          </cell>
        </row>
        <row r="11815">
          <cell r="A11815">
            <v>35773</v>
          </cell>
          <cell r="B11815">
            <v>975.78003000000001</v>
          </cell>
        </row>
        <row r="11816">
          <cell r="A11816">
            <v>35774</v>
          </cell>
          <cell r="B11816">
            <v>969.78998000000001</v>
          </cell>
        </row>
        <row r="11817">
          <cell r="A11817">
            <v>35775</v>
          </cell>
          <cell r="B11817">
            <v>954.94</v>
          </cell>
        </row>
        <row r="11818">
          <cell r="A11818">
            <v>35776</v>
          </cell>
          <cell r="B11818">
            <v>953.39000999999996</v>
          </cell>
        </row>
        <row r="11819">
          <cell r="A11819">
            <v>35779</v>
          </cell>
          <cell r="B11819">
            <v>963.39000999999996</v>
          </cell>
        </row>
        <row r="11820">
          <cell r="A11820">
            <v>35780</v>
          </cell>
          <cell r="B11820">
            <v>968.03998000000001</v>
          </cell>
        </row>
        <row r="11821">
          <cell r="A11821">
            <v>35781</v>
          </cell>
          <cell r="B11821">
            <v>965.53998000000001</v>
          </cell>
        </row>
        <row r="11822">
          <cell r="A11822">
            <v>35782</v>
          </cell>
          <cell r="B11822">
            <v>955.29998999999998</v>
          </cell>
        </row>
        <row r="11823">
          <cell r="A11823">
            <v>35783</v>
          </cell>
          <cell r="B11823">
            <v>946.78003000000001</v>
          </cell>
        </row>
        <row r="11824">
          <cell r="A11824">
            <v>35786</v>
          </cell>
          <cell r="B11824">
            <v>953.70001000000002</v>
          </cell>
        </row>
        <row r="11825">
          <cell r="A11825">
            <v>35787</v>
          </cell>
          <cell r="B11825">
            <v>939.13</v>
          </cell>
        </row>
        <row r="11826">
          <cell r="A11826">
            <v>35788</v>
          </cell>
          <cell r="B11826">
            <v>932.70001000000002</v>
          </cell>
        </row>
        <row r="11827">
          <cell r="A11827">
            <v>35790</v>
          </cell>
          <cell r="B11827">
            <v>936.46001999999999</v>
          </cell>
        </row>
        <row r="11828">
          <cell r="A11828">
            <v>35793</v>
          </cell>
          <cell r="B11828">
            <v>953.34997999999996</v>
          </cell>
        </row>
        <row r="11829">
          <cell r="A11829">
            <v>35794</v>
          </cell>
          <cell r="B11829">
            <v>970.84002999999996</v>
          </cell>
        </row>
        <row r="11830">
          <cell r="A11830">
            <v>35795</v>
          </cell>
          <cell r="B11830">
            <v>970.42998999999998</v>
          </cell>
        </row>
        <row r="11831">
          <cell r="A11831">
            <v>35797</v>
          </cell>
          <cell r="B11831">
            <v>975.03998000000001</v>
          </cell>
        </row>
        <row r="11832">
          <cell r="A11832">
            <v>35800</v>
          </cell>
          <cell r="B11832">
            <v>977.07001000000002</v>
          </cell>
        </row>
        <row r="11833">
          <cell r="A11833">
            <v>35801</v>
          </cell>
          <cell r="B11833">
            <v>966.58001999999999</v>
          </cell>
        </row>
        <row r="11834">
          <cell r="A11834">
            <v>35802</v>
          </cell>
          <cell r="B11834">
            <v>964</v>
          </cell>
        </row>
        <row r="11835">
          <cell r="A11835">
            <v>35803</v>
          </cell>
          <cell r="B11835">
            <v>956.04998999999998</v>
          </cell>
        </row>
        <row r="11836">
          <cell r="A11836">
            <v>35804</v>
          </cell>
          <cell r="B11836">
            <v>927.69</v>
          </cell>
        </row>
        <row r="11837">
          <cell r="A11837">
            <v>35807</v>
          </cell>
          <cell r="B11837">
            <v>939.21001999999999</v>
          </cell>
        </row>
        <row r="11838">
          <cell r="A11838">
            <v>35808</v>
          </cell>
          <cell r="B11838">
            <v>952.12</v>
          </cell>
        </row>
        <row r="11839">
          <cell r="A11839">
            <v>35809</v>
          </cell>
          <cell r="B11839">
            <v>957.94</v>
          </cell>
        </row>
        <row r="11840">
          <cell r="A11840">
            <v>35810</v>
          </cell>
          <cell r="B11840">
            <v>950.72997999999995</v>
          </cell>
        </row>
        <row r="11841">
          <cell r="A11841">
            <v>35811</v>
          </cell>
          <cell r="B11841">
            <v>961.51000999999997</v>
          </cell>
        </row>
        <row r="11842">
          <cell r="A11842">
            <v>35815</v>
          </cell>
          <cell r="B11842">
            <v>978.59997999999996</v>
          </cell>
        </row>
        <row r="11843">
          <cell r="A11843">
            <v>35816</v>
          </cell>
          <cell r="B11843">
            <v>970.81</v>
          </cell>
        </row>
        <row r="11844">
          <cell r="A11844">
            <v>35817</v>
          </cell>
          <cell r="B11844">
            <v>963.03998000000001</v>
          </cell>
        </row>
        <row r="11845">
          <cell r="A11845">
            <v>35818</v>
          </cell>
          <cell r="B11845">
            <v>957.59002999999996</v>
          </cell>
        </row>
        <row r="11846">
          <cell r="A11846">
            <v>35821</v>
          </cell>
          <cell r="B11846">
            <v>956.95001000000002</v>
          </cell>
        </row>
        <row r="11847">
          <cell r="A11847">
            <v>35822</v>
          </cell>
          <cell r="B11847">
            <v>969.02002000000005</v>
          </cell>
        </row>
        <row r="11848">
          <cell r="A11848">
            <v>35823</v>
          </cell>
          <cell r="B11848">
            <v>977.46001999999999</v>
          </cell>
        </row>
        <row r="11849">
          <cell r="A11849">
            <v>35824</v>
          </cell>
          <cell r="B11849">
            <v>985.48999000000003</v>
          </cell>
        </row>
        <row r="11850">
          <cell r="A11850">
            <v>35825</v>
          </cell>
          <cell r="B11850">
            <v>980.28003000000001</v>
          </cell>
        </row>
        <row r="11851">
          <cell r="A11851">
            <v>35828</v>
          </cell>
          <cell r="B11851">
            <v>1001.27002</v>
          </cell>
        </row>
        <row r="11852">
          <cell r="A11852">
            <v>35829</v>
          </cell>
          <cell r="B11852">
            <v>1006</v>
          </cell>
        </row>
        <row r="11853">
          <cell r="A11853">
            <v>35830</v>
          </cell>
          <cell r="B11853">
            <v>1006.90002</v>
          </cell>
        </row>
        <row r="11854">
          <cell r="A11854">
            <v>35831</v>
          </cell>
          <cell r="B11854">
            <v>1003.53998</v>
          </cell>
        </row>
        <row r="11855">
          <cell r="A11855">
            <v>35832</v>
          </cell>
          <cell r="B11855">
            <v>1012.46002</v>
          </cell>
        </row>
        <row r="11856">
          <cell r="A11856">
            <v>35835</v>
          </cell>
          <cell r="B11856">
            <v>1010.73999</v>
          </cell>
        </row>
        <row r="11857">
          <cell r="A11857">
            <v>35836</v>
          </cell>
          <cell r="B11857">
            <v>1019.01001</v>
          </cell>
        </row>
        <row r="11858">
          <cell r="A11858">
            <v>35837</v>
          </cell>
          <cell r="B11858">
            <v>1020.01001</v>
          </cell>
        </row>
        <row r="11859">
          <cell r="A11859">
            <v>35838</v>
          </cell>
          <cell r="B11859">
            <v>1024.1400100000001</v>
          </cell>
        </row>
        <row r="11860">
          <cell r="A11860">
            <v>35839</v>
          </cell>
          <cell r="B11860">
            <v>1020.09003</v>
          </cell>
        </row>
        <row r="11861">
          <cell r="A11861">
            <v>35843</v>
          </cell>
          <cell r="B11861">
            <v>1022.76001</v>
          </cell>
        </row>
        <row r="11862">
          <cell r="A11862">
            <v>35844</v>
          </cell>
          <cell r="B11862">
            <v>1032.07996</v>
          </cell>
        </row>
        <row r="11863">
          <cell r="A11863">
            <v>35845</v>
          </cell>
          <cell r="B11863">
            <v>1028.2800299999999</v>
          </cell>
        </row>
        <row r="11864">
          <cell r="A11864">
            <v>35846</v>
          </cell>
          <cell r="B11864">
            <v>1034.2099599999999</v>
          </cell>
        </row>
        <row r="11865">
          <cell r="A11865">
            <v>35849</v>
          </cell>
          <cell r="B11865">
            <v>1038.1400100000001</v>
          </cell>
        </row>
        <row r="11866">
          <cell r="A11866">
            <v>35850</v>
          </cell>
          <cell r="B11866">
            <v>1030.56006</v>
          </cell>
        </row>
        <row r="11867">
          <cell r="A11867">
            <v>35851</v>
          </cell>
          <cell r="B11867">
            <v>1042.90002</v>
          </cell>
        </row>
        <row r="11868">
          <cell r="A11868">
            <v>35852</v>
          </cell>
          <cell r="B11868">
            <v>1048.67004</v>
          </cell>
        </row>
        <row r="11869">
          <cell r="A11869">
            <v>35853</v>
          </cell>
          <cell r="B11869">
            <v>1049.33997</v>
          </cell>
        </row>
        <row r="11870">
          <cell r="A11870">
            <v>35856</v>
          </cell>
          <cell r="B11870">
            <v>1047.6999499999999</v>
          </cell>
        </row>
        <row r="11871">
          <cell r="A11871">
            <v>35857</v>
          </cell>
          <cell r="B11871">
            <v>1052.0200199999999</v>
          </cell>
        </row>
        <row r="11872">
          <cell r="A11872">
            <v>35858</v>
          </cell>
          <cell r="B11872">
            <v>1047.32996</v>
          </cell>
        </row>
        <row r="11873">
          <cell r="A11873">
            <v>35859</v>
          </cell>
          <cell r="B11873">
            <v>1035.0500500000001</v>
          </cell>
        </row>
        <row r="11874">
          <cell r="A11874">
            <v>35860</v>
          </cell>
          <cell r="B11874">
            <v>1055.68994</v>
          </cell>
        </row>
        <row r="11875">
          <cell r="A11875">
            <v>35863</v>
          </cell>
          <cell r="B11875">
            <v>1052.31006</v>
          </cell>
        </row>
        <row r="11876">
          <cell r="A11876">
            <v>35864</v>
          </cell>
          <cell r="B11876">
            <v>1064.25</v>
          </cell>
        </row>
        <row r="11877">
          <cell r="A11877">
            <v>35865</v>
          </cell>
          <cell r="B11877">
            <v>1068.4699700000001</v>
          </cell>
        </row>
        <row r="11878">
          <cell r="A11878">
            <v>35866</v>
          </cell>
          <cell r="B11878">
            <v>1069.92004</v>
          </cell>
        </row>
        <row r="11879">
          <cell r="A11879">
            <v>35867</v>
          </cell>
          <cell r="B11879">
            <v>1068.6099899999999</v>
          </cell>
        </row>
        <row r="11880">
          <cell r="A11880">
            <v>35870</v>
          </cell>
          <cell r="B11880">
            <v>1079.2700199999999</v>
          </cell>
        </row>
        <row r="11881">
          <cell r="A11881">
            <v>35871</v>
          </cell>
          <cell r="B11881">
            <v>1080.4499499999999</v>
          </cell>
        </row>
        <row r="11882">
          <cell r="A11882">
            <v>35872</v>
          </cell>
          <cell r="B11882">
            <v>1085.5200199999999</v>
          </cell>
        </row>
        <row r="11883">
          <cell r="A11883">
            <v>35873</v>
          </cell>
          <cell r="B11883">
            <v>1089.73999</v>
          </cell>
        </row>
        <row r="11884">
          <cell r="A11884">
            <v>35874</v>
          </cell>
          <cell r="B11884">
            <v>1099.16003</v>
          </cell>
        </row>
        <row r="11885">
          <cell r="A11885">
            <v>35877</v>
          </cell>
          <cell r="B11885">
            <v>1095.5500500000001</v>
          </cell>
        </row>
        <row r="11886">
          <cell r="A11886">
            <v>35878</v>
          </cell>
          <cell r="B11886">
            <v>1105.65002</v>
          </cell>
        </row>
        <row r="11887">
          <cell r="A11887">
            <v>35879</v>
          </cell>
          <cell r="B11887">
            <v>1101.9300499999999</v>
          </cell>
        </row>
        <row r="11888">
          <cell r="A11888">
            <v>35880</v>
          </cell>
          <cell r="B11888">
            <v>1100.8000500000001</v>
          </cell>
        </row>
        <row r="11889">
          <cell r="A11889">
            <v>35881</v>
          </cell>
          <cell r="B11889">
            <v>1095.43994</v>
          </cell>
        </row>
        <row r="11890">
          <cell r="A11890">
            <v>35884</v>
          </cell>
          <cell r="B11890">
            <v>1093.59998</v>
          </cell>
        </row>
        <row r="11891">
          <cell r="A11891">
            <v>35885</v>
          </cell>
          <cell r="B11891">
            <v>1101.75</v>
          </cell>
        </row>
        <row r="11892">
          <cell r="A11892">
            <v>35886</v>
          </cell>
          <cell r="B11892">
            <v>1108.15002</v>
          </cell>
        </row>
        <row r="11893">
          <cell r="A11893">
            <v>35887</v>
          </cell>
          <cell r="B11893">
            <v>1120.01001</v>
          </cell>
        </row>
        <row r="11894">
          <cell r="A11894">
            <v>35888</v>
          </cell>
          <cell r="B11894">
            <v>1122.6999499999999</v>
          </cell>
        </row>
        <row r="11895">
          <cell r="A11895">
            <v>35891</v>
          </cell>
          <cell r="B11895">
            <v>1121.3800000000001</v>
          </cell>
        </row>
        <row r="11896">
          <cell r="A11896">
            <v>35892</v>
          </cell>
          <cell r="B11896">
            <v>1109.5500500000001</v>
          </cell>
        </row>
        <row r="11897">
          <cell r="A11897">
            <v>35893</v>
          </cell>
          <cell r="B11897">
            <v>1101.65002</v>
          </cell>
        </row>
        <row r="11898">
          <cell r="A11898">
            <v>35894</v>
          </cell>
          <cell r="B11898">
            <v>1110.67004</v>
          </cell>
        </row>
        <row r="11899">
          <cell r="A11899">
            <v>35898</v>
          </cell>
          <cell r="B11899">
            <v>1109.68994</v>
          </cell>
        </row>
        <row r="11900">
          <cell r="A11900">
            <v>35899</v>
          </cell>
          <cell r="B11900">
            <v>1115.75</v>
          </cell>
        </row>
        <row r="11901">
          <cell r="A11901">
            <v>35900</v>
          </cell>
          <cell r="B11901">
            <v>1119.3199500000001</v>
          </cell>
        </row>
        <row r="11902">
          <cell r="A11902">
            <v>35901</v>
          </cell>
          <cell r="B11902">
            <v>1108.17004</v>
          </cell>
        </row>
        <row r="11903">
          <cell r="A11903">
            <v>35902</v>
          </cell>
          <cell r="B11903">
            <v>1122.7199700000001</v>
          </cell>
        </row>
        <row r="11904">
          <cell r="A11904">
            <v>35905</v>
          </cell>
          <cell r="B11904">
            <v>1123.65002</v>
          </cell>
        </row>
        <row r="11905">
          <cell r="A11905">
            <v>35906</v>
          </cell>
          <cell r="B11905">
            <v>1126.67004</v>
          </cell>
        </row>
        <row r="11906">
          <cell r="A11906">
            <v>35907</v>
          </cell>
          <cell r="B11906">
            <v>1130.5400400000001</v>
          </cell>
        </row>
        <row r="11907">
          <cell r="A11907">
            <v>35908</v>
          </cell>
          <cell r="B11907">
            <v>1119.57996</v>
          </cell>
        </row>
        <row r="11908">
          <cell r="A11908">
            <v>35909</v>
          </cell>
          <cell r="B11908">
            <v>1107.90002</v>
          </cell>
        </row>
        <row r="11909">
          <cell r="A11909">
            <v>35912</v>
          </cell>
          <cell r="B11909">
            <v>1086.5400400000001</v>
          </cell>
        </row>
        <row r="11910">
          <cell r="A11910">
            <v>35913</v>
          </cell>
          <cell r="B11910">
            <v>1085.1099899999999</v>
          </cell>
        </row>
        <row r="11911">
          <cell r="A11911">
            <v>35914</v>
          </cell>
          <cell r="B11911">
            <v>1094.6199999999999</v>
          </cell>
        </row>
        <row r="11912">
          <cell r="A11912">
            <v>35915</v>
          </cell>
          <cell r="B11912">
            <v>1111.75</v>
          </cell>
        </row>
        <row r="11913">
          <cell r="A11913">
            <v>35916</v>
          </cell>
          <cell r="B11913">
            <v>1121</v>
          </cell>
        </row>
        <row r="11914">
          <cell r="A11914">
            <v>35919</v>
          </cell>
          <cell r="B11914">
            <v>1122.0699500000001</v>
          </cell>
        </row>
        <row r="11915">
          <cell r="A11915">
            <v>35920</v>
          </cell>
          <cell r="B11915">
            <v>1115.5</v>
          </cell>
        </row>
        <row r="11916">
          <cell r="A11916">
            <v>35921</v>
          </cell>
          <cell r="B11916">
            <v>1104.92004</v>
          </cell>
        </row>
        <row r="11917">
          <cell r="A11917">
            <v>35922</v>
          </cell>
          <cell r="B11917">
            <v>1095.1400100000001</v>
          </cell>
        </row>
        <row r="11918">
          <cell r="A11918">
            <v>35923</v>
          </cell>
          <cell r="B11918">
            <v>1108.1400100000001</v>
          </cell>
        </row>
        <row r="11919">
          <cell r="A11919">
            <v>35926</v>
          </cell>
          <cell r="B11919">
            <v>1106.6400100000001</v>
          </cell>
        </row>
        <row r="11920">
          <cell r="A11920">
            <v>35927</v>
          </cell>
          <cell r="B11920">
            <v>1115.7900400000001</v>
          </cell>
        </row>
        <row r="11921">
          <cell r="A11921">
            <v>35928</v>
          </cell>
          <cell r="B11921">
            <v>1118.8599899999999</v>
          </cell>
        </row>
        <row r="11922">
          <cell r="A11922">
            <v>35929</v>
          </cell>
          <cell r="B11922">
            <v>1117.3699999999999</v>
          </cell>
        </row>
        <row r="11923">
          <cell r="A11923">
            <v>35930</v>
          </cell>
          <cell r="B11923">
            <v>1108.7299800000001</v>
          </cell>
        </row>
        <row r="11924">
          <cell r="A11924">
            <v>35933</v>
          </cell>
          <cell r="B11924">
            <v>1105.8199500000001</v>
          </cell>
        </row>
        <row r="11925">
          <cell r="A11925">
            <v>35934</v>
          </cell>
          <cell r="B11925">
            <v>1109.5200199999999</v>
          </cell>
        </row>
        <row r="11926">
          <cell r="A11926">
            <v>35935</v>
          </cell>
          <cell r="B11926">
            <v>1119.06006</v>
          </cell>
        </row>
        <row r="11927">
          <cell r="A11927">
            <v>35936</v>
          </cell>
          <cell r="B11927">
            <v>1114.6400100000001</v>
          </cell>
        </row>
        <row r="11928">
          <cell r="A11928">
            <v>35937</v>
          </cell>
          <cell r="B11928">
            <v>1110.4699700000001</v>
          </cell>
        </row>
        <row r="11929">
          <cell r="A11929">
            <v>35941</v>
          </cell>
          <cell r="B11929">
            <v>1094.0200199999999</v>
          </cell>
        </row>
        <row r="11930">
          <cell r="A11930">
            <v>35942</v>
          </cell>
          <cell r="B11930">
            <v>1092.2299800000001</v>
          </cell>
        </row>
        <row r="11931">
          <cell r="A11931">
            <v>35943</v>
          </cell>
          <cell r="B11931">
            <v>1097.59998</v>
          </cell>
        </row>
        <row r="11932">
          <cell r="A11932">
            <v>35944</v>
          </cell>
          <cell r="B11932">
            <v>1090.8199500000001</v>
          </cell>
        </row>
        <row r="11933">
          <cell r="A11933">
            <v>35947</v>
          </cell>
          <cell r="B11933">
            <v>1090.9799800000001</v>
          </cell>
        </row>
        <row r="11934">
          <cell r="A11934">
            <v>35948</v>
          </cell>
          <cell r="B11934">
            <v>1093.2199700000001</v>
          </cell>
        </row>
        <row r="11935">
          <cell r="A11935">
            <v>35949</v>
          </cell>
          <cell r="B11935">
            <v>1082.7299800000001</v>
          </cell>
        </row>
        <row r="11936">
          <cell r="A11936">
            <v>35950</v>
          </cell>
          <cell r="B11936">
            <v>1094.82996</v>
          </cell>
        </row>
        <row r="11937">
          <cell r="A11937">
            <v>35951</v>
          </cell>
          <cell r="B11937">
            <v>1113.8599899999999</v>
          </cell>
        </row>
        <row r="11938">
          <cell r="A11938">
            <v>35954</v>
          </cell>
          <cell r="B11938">
            <v>1115.7199700000001</v>
          </cell>
        </row>
        <row r="11939">
          <cell r="A11939">
            <v>35955</v>
          </cell>
          <cell r="B11939">
            <v>1118.41003</v>
          </cell>
        </row>
        <row r="11940">
          <cell r="A11940">
            <v>35956</v>
          </cell>
          <cell r="B11940">
            <v>1112.2800299999999</v>
          </cell>
        </row>
        <row r="11941">
          <cell r="A11941">
            <v>35957</v>
          </cell>
          <cell r="B11941">
            <v>1094.57996</v>
          </cell>
        </row>
        <row r="11942">
          <cell r="A11942">
            <v>35958</v>
          </cell>
          <cell r="B11942">
            <v>1098.83997</v>
          </cell>
        </row>
        <row r="11943">
          <cell r="A11943">
            <v>35961</v>
          </cell>
          <cell r="B11943">
            <v>1077.01001</v>
          </cell>
        </row>
        <row r="11944">
          <cell r="A11944">
            <v>35962</v>
          </cell>
          <cell r="B11944">
            <v>1087.58997</v>
          </cell>
        </row>
        <row r="11945">
          <cell r="A11945">
            <v>35963</v>
          </cell>
          <cell r="B11945">
            <v>1107.1099899999999</v>
          </cell>
        </row>
        <row r="11946">
          <cell r="A11946">
            <v>35964</v>
          </cell>
          <cell r="B11946">
            <v>1106.3699999999999</v>
          </cell>
        </row>
        <row r="11947">
          <cell r="A11947">
            <v>35965</v>
          </cell>
          <cell r="B11947">
            <v>1100.65002</v>
          </cell>
        </row>
        <row r="11948">
          <cell r="A11948">
            <v>35968</v>
          </cell>
          <cell r="B11948">
            <v>1103.2099599999999</v>
          </cell>
        </row>
        <row r="11949">
          <cell r="A11949">
            <v>35969</v>
          </cell>
          <cell r="B11949">
            <v>1119.48999</v>
          </cell>
        </row>
        <row r="11950">
          <cell r="A11950">
            <v>35970</v>
          </cell>
          <cell r="B11950">
            <v>1132.8800000000001</v>
          </cell>
        </row>
        <row r="11951">
          <cell r="A11951">
            <v>35971</v>
          </cell>
          <cell r="B11951">
            <v>1129.2800299999999</v>
          </cell>
        </row>
        <row r="11952">
          <cell r="A11952">
            <v>35972</v>
          </cell>
          <cell r="B11952">
            <v>1133.1999499999999</v>
          </cell>
        </row>
        <row r="11953">
          <cell r="A11953">
            <v>35975</v>
          </cell>
          <cell r="B11953">
            <v>1138.48999</v>
          </cell>
        </row>
        <row r="11954">
          <cell r="A11954">
            <v>35976</v>
          </cell>
          <cell r="B11954">
            <v>1133.83997</v>
          </cell>
        </row>
        <row r="11955">
          <cell r="A11955">
            <v>35977</v>
          </cell>
          <cell r="B11955">
            <v>1148.56006</v>
          </cell>
        </row>
        <row r="11956">
          <cell r="A11956">
            <v>35978</v>
          </cell>
          <cell r="B11956">
            <v>1146.42004</v>
          </cell>
        </row>
        <row r="11957">
          <cell r="A11957">
            <v>35982</v>
          </cell>
          <cell r="B11957">
            <v>1157.32996</v>
          </cell>
        </row>
        <row r="11958">
          <cell r="A11958">
            <v>35983</v>
          </cell>
          <cell r="B11958">
            <v>1154.66003</v>
          </cell>
        </row>
        <row r="11959">
          <cell r="A11959">
            <v>35984</v>
          </cell>
          <cell r="B11959">
            <v>1166.3800000000001</v>
          </cell>
        </row>
        <row r="11960">
          <cell r="A11960">
            <v>35985</v>
          </cell>
          <cell r="B11960">
            <v>1158.56006</v>
          </cell>
        </row>
        <row r="11961">
          <cell r="A11961">
            <v>35986</v>
          </cell>
          <cell r="B11961">
            <v>1164.32996</v>
          </cell>
        </row>
        <row r="11962">
          <cell r="A11962">
            <v>35989</v>
          </cell>
          <cell r="B11962">
            <v>1165.18994</v>
          </cell>
        </row>
        <row r="11963">
          <cell r="A11963">
            <v>35990</v>
          </cell>
          <cell r="B11963">
            <v>1177.57996</v>
          </cell>
        </row>
        <row r="11964">
          <cell r="A11964">
            <v>35991</v>
          </cell>
          <cell r="B11964">
            <v>1174.81006</v>
          </cell>
        </row>
        <row r="11965">
          <cell r="A11965">
            <v>35992</v>
          </cell>
          <cell r="B11965">
            <v>1183.98999</v>
          </cell>
        </row>
        <row r="11966">
          <cell r="A11966">
            <v>35993</v>
          </cell>
          <cell r="B11966">
            <v>1186.75</v>
          </cell>
        </row>
        <row r="11967">
          <cell r="A11967">
            <v>35996</v>
          </cell>
          <cell r="B11967">
            <v>1184.09998</v>
          </cell>
        </row>
        <row r="11968">
          <cell r="A11968">
            <v>35997</v>
          </cell>
          <cell r="B11968">
            <v>1165.0699500000001</v>
          </cell>
        </row>
        <row r="11969">
          <cell r="A11969">
            <v>35998</v>
          </cell>
          <cell r="B11969">
            <v>1164.07996</v>
          </cell>
        </row>
        <row r="11970">
          <cell r="A11970">
            <v>35999</v>
          </cell>
          <cell r="B11970">
            <v>1139.75</v>
          </cell>
        </row>
        <row r="11971">
          <cell r="A11971">
            <v>36000</v>
          </cell>
          <cell r="B11971">
            <v>1140.8000500000001</v>
          </cell>
        </row>
        <row r="11972">
          <cell r="A11972">
            <v>36003</v>
          </cell>
          <cell r="B11972">
            <v>1147.2700199999999</v>
          </cell>
        </row>
        <row r="11973">
          <cell r="A11973">
            <v>36004</v>
          </cell>
          <cell r="B11973">
            <v>1130.23999</v>
          </cell>
        </row>
        <row r="11974">
          <cell r="A11974">
            <v>36005</v>
          </cell>
          <cell r="B11974">
            <v>1125.2099599999999</v>
          </cell>
        </row>
        <row r="11975">
          <cell r="A11975">
            <v>36006</v>
          </cell>
          <cell r="B11975">
            <v>1142.9499499999999</v>
          </cell>
        </row>
        <row r="11976">
          <cell r="A11976">
            <v>36007</v>
          </cell>
          <cell r="B11976">
            <v>1120.67004</v>
          </cell>
        </row>
        <row r="11977">
          <cell r="A11977">
            <v>36010</v>
          </cell>
          <cell r="B11977">
            <v>1112.43994</v>
          </cell>
        </row>
        <row r="11978">
          <cell r="A11978">
            <v>36011</v>
          </cell>
          <cell r="B11978">
            <v>1072.1199999999999</v>
          </cell>
        </row>
        <row r="11979">
          <cell r="A11979">
            <v>36012</v>
          </cell>
          <cell r="B11979">
            <v>1081.4300499999999</v>
          </cell>
        </row>
        <row r="11980">
          <cell r="A11980">
            <v>36013</v>
          </cell>
          <cell r="B11980">
            <v>1089.6300000000001</v>
          </cell>
        </row>
        <row r="11981">
          <cell r="A11981">
            <v>36014</v>
          </cell>
          <cell r="B11981">
            <v>1089.4499499999999</v>
          </cell>
        </row>
        <row r="11982">
          <cell r="A11982">
            <v>36017</v>
          </cell>
          <cell r="B11982">
            <v>1083.1400100000001</v>
          </cell>
        </row>
        <row r="11983">
          <cell r="A11983">
            <v>36018</v>
          </cell>
          <cell r="B11983">
            <v>1068.9799800000001</v>
          </cell>
        </row>
        <row r="11984">
          <cell r="A11984">
            <v>36019</v>
          </cell>
          <cell r="B11984">
            <v>1084.2199700000001</v>
          </cell>
        </row>
        <row r="11985">
          <cell r="A11985">
            <v>36020</v>
          </cell>
          <cell r="B11985">
            <v>1074.91003</v>
          </cell>
        </row>
        <row r="11986">
          <cell r="A11986">
            <v>36021</v>
          </cell>
          <cell r="B11986">
            <v>1062.75</v>
          </cell>
        </row>
        <row r="11987">
          <cell r="A11987">
            <v>36024</v>
          </cell>
          <cell r="B11987">
            <v>1083.67004</v>
          </cell>
        </row>
        <row r="11988">
          <cell r="A11988">
            <v>36025</v>
          </cell>
          <cell r="B11988">
            <v>1101.1999499999999</v>
          </cell>
        </row>
        <row r="11989">
          <cell r="A11989">
            <v>36026</v>
          </cell>
          <cell r="B11989">
            <v>1098.06006</v>
          </cell>
        </row>
        <row r="11990">
          <cell r="A11990">
            <v>36027</v>
          </cell>
          <cell r="B11990">
            <v>1091.59998</v>
          </cell>
        </row>
        <row r="11991">
          <cell r="A11991">
            <v>36028</v>
          </cell>
          <cell r="B11991">
            <v>1081.23999</v>
          </cell>
        </row>
        <row r="11992">
          <cell r="A11992">
            <v>36031</v>
          </cell>
          <cell r="B11992">
            <v>1088.1400100000001</v>
          </cell>
        </row>
        <row r="11993">
          <cell r="A11993">
            <v>36032</v>
          </cell>
          <cell r="B11993">
            <v>1092.84998</v>
          </cell>
        </row>
        <row r="11994">
          <cell r="A11994">
            <v>36033</v>
          </cell>
          <cell r="B11994">
            <v>1084.18994</v>
          </cell>
        </row>
        <row r="11995">
          <cell r="A11995">
            <v>36034</v>
          </cell>
          <cell r="B11995">
            <v>1042.58997</v>
          </cell>
        </row>
        <row r="11996">
          <cell r="A11996">
            <v>36035</v>
          </cell>
          <cell r="B11996">
            <v>1027.1400100000001</v>
          </cell>
        </row>
        <row r="11997">
          <cell r="A11997">
            <v>36038</v>
          </cell>
          <cell r="B11997">
            <v>957.28003000000001</v>
          </cell>
        </row>
        <row r="11998">
          <cell r="A11998">
            <v>36039</v>
          </cell>
          <cell r="B11998">
            <v>994.26000999999997</v>
          </cell>
        </row>
        <row r="11999">
          <cell r="A11999">
            <v>36040</v>
          </cell>
          <cell r="B11999">
            <v>990.47997999999995</v>
          </cell>
        </row>
        <row r="12000">
          <cell r="A12000">
            <v>36041</v>
          </cell>
          <cell r="B12000">
            <v>982.26000999999997</v>
          </cell>
        </row>
        <row r="12001">
          <cell r="A12001">
            <v>36042</v>
          </cell>
          <cell r="B12001">
            <v>973.89000999999996</v>
          </cell>
        </row>
        <row r="12002">
          <cell r="A12002">
            <v>36046</v>
          </cell>
          <cell r="B12002">
            <v>1023.46002</v>
          </cell>
        </row>
        <row r="12003">
          <cell r="A12003">
            <v>36047</v>
          </cell>
          <cell r="B12003">
            <v>1006.20001</v>
          </cell>
        </row>
        <row r="12004">
          <cell r="A12004">
            <v>36048</v>
          </cell>
          <cell r="B12004">
            <v>980.19</v>
          </cell>
        </row>
        <row r="12005">
          <cell r="A12005">
            <v>36049</v>
          </cell>
          <cell r="B12005">
            <v>1009.06</v>
          </cell>
        </row>
        <row r="12006">
          <cell r="A12006">
            <v>36052</v>
          </cell>
          <cell r="B12006">
            <v>1029.7199700000001</v>
          </cell>
        </row>
        <row r="12007">
          <cell r="A12007">
            <v>36053</v>
          </cell>
          <cell r="B12007">
            <v>1037.6800499999999</v>
          </cell>
        </row>
        <row r="12008">
          <cell r="A12008">
            <v>36054</v>
          </cell>
          <cell r="B12008">
            <v>1045.4799800000001</v>
          </cell>
        </row>
        <row r="12009">
          <cell r="A12009">
            <v>36055</v>
          </cell>
          <cell r="B12009">
            <v>1018.87</v>
          </cell>
        </row>
        <row r="12010">
          <cell r="A12010">
            <v>36056</v>
          </cell>
          <cell r="B12010">
            <v>1020.09003</v>
          </cell>
        </row>
        <row r="12011">
          <cell r="A12011">
            <v>36059</v>
          </cell>
          <cell r="B12011">
            <v>1023.89001</v>
          </cell>
        </row>
        <row r="12012">
          <cell r="A12012">
            <v>36060</v>
          </cell>
          <cell r="B12012">
            <v>1029.6300000000001</v>
          </cell>
        </row>
        <row r="12013">
          <cell r="A12013">
            <v>36061</v>
          </cell>
          <cell r="B12013">
            <v>1066.08997</v>
          </cell>
        </row>
        <row r="12014">
          <cell r="A12014">
            <v>36062</v>
          </cell>
          <cell r="B12014">
            <v>1042.7199700000001</v>
          </cell>
        </row>
        <row r="12015">
          <cell r="A12015">
            <v>36063</v>
          </cell>
          <cell r="B12015">
            <v>1044.75</v>
          </cell>
        </row>
        <row r="12016">
          <cell r="A12016">
            <v>36066</v>
          </cell>
          <cell r="B12016">
            <v>1048.68994</v>
          </cell>
        </row>
        <row r="12017">
          <cell r="A12017">
            <v>36067</v>
          </cell>
          <cell r="B12017">
            <v>1049.0200199999999</v>
          </cell>
        </row>
        <row r="12018">
          <cell r="A12018">
            <v>36068</v>
          </cell>
          <cell r="B12018">
            <v>1017.01001</v>
          </cell>
        </row>
        <row r="12019">
          <cell r="A12019">
            <v>36069</v>
          </cell>
          <cell r="B12019">
            <v>986.39000999999996</v>
          </cell>
        </row>
        <row r="12020">
          <cell r="A12020">
            <v>36070</v>
          </cell>
          <cell r="B12020">
            <v>1002.59998</v>
          </cell>
        </row>
        <row r="12021">
          <cell r="A12021">
            <v>36073</v>
          </cell>
          <cell r="B12021">
            <v>988.56</v>
          </cell>
        </row>
        <row r="12022">
          <cell r="A12022">
            <v>36074</v>
          </cell>
          <cell r="B12022">
            <v>984.59002999999996</v>
          </cell>
        </row>
        <row r="12023">
          <cell r="A12023">
            <v>36075</v>
          </cell>
          <cell r="B12023">
            <v>970.67998999999998</v>
          </cell>
        </row>
        <row r="12024">
          <cell r="A12024">
            <v>36076</v>
          </cell>
          <cell r="B12024">
            <v>959.44</v>
          </cell>
        </row>
        <row r="12025">
          <cell r="A12025">
            <v>36077</v>
          </cell>
          <cell r="B12025">
            <v>984.39000999999996</v>
          </cell>
        </row>
        <row r="12026">
          <cell r="A12026">
            <v>36080</v>
          </cell>
          <cell r="B12026">
            <v>997.71001999999999</v>
          </cell>
        </row>
        <row r="12027">
          <cell r="A12027">
            <v>36081</v>
          </cell>
          <cell r="B12027">
            <v>994.79998999999998</v>
          </cell>
        </row>
        <row r="12028">
          <cell r="A12028">
            <v>36082</v>
          </cell>
          <cell r="B12028">
            <v>1005.53003</v>
          </cell>
        </row>
        <row r="12029">
          <cell r="A12029">
            <v>36083</v>
          </cell>
          <cell r="B12029">
            <v>1047.48999</v>
          </cell>
        </row>
        <row r="12030">
          <cell r="A12030">
            <v>36084</v>
          </cell>
          <cell r="B12030">
            <v>1056.42004</v>
          </cell>
        </row>
        <row r="12031">
          <cell r="A12031">
            <v>36087</v>
          </cell>
          <cell r="B12031">
            <v>1062.3900100000001</v>
          </cell>
        </row>
        <row r="12032">
          <cell r="A12032">
            <v>36088</v>
          </cell>
          <cell r="B12032">
            <v>1063.9300499999999</v>
          </cell>
        </row>
        <row r="12033">
          <cell r="A12033">
            <v>36089</v>
          </cell>
          <cell r="B12033">
            <v>1069.92004</v>
          </cell>
        </row>
        <row r="12034">
          <cell r="A12034">
            <v>36090</v>
          </cell>
          <cell r="B12034">
            <v>1078.4799800000001</v>
          </cell>
        </row>
        <row r="12035">
          <cell r="A12035">
            <v>36091</v>
          </cell>
          <cell r="B12035">
            <v>1070.67004</v>
          </cell>
        </row>
        <row r="12036">
          <cell r="A12036">
            <v>36094</v>
          </cell>
          <cell r="B12036">
            <v>1072.3199500000001</v>
          </cell>
        </row>
        <row r="12037">
          <cell r="A12037">
            <v>36095</v>
          </cell>
          <cell r="B12037">
            <v>1065.33997</v>
          </cell>
        </row>
        <row r="12038">
          <cell r="A12038">
            <v>36096</v>
          </cell>
          <cell r="B12038">
            <v>1068.08997</v>
          </cell>
        </row>
        <row r="12039">
          <cell r="A12039">
            <v>36097</v>
          </cell>
          <cell r="B12039">
            <v>1085.9300499999999</v>
          </cell>
        </row>
        <row r="12040">
          <cell r="A12040">
            <v>36098</v>
          </cell>
          <cell r="B12040">
            <v>1098.67004</v>
          </cell>
        </row>
        <row r="12041">
          <cell r="A12041">
            <v>36101</v>
          </cell>
          <cell r="B12041">
            <v>1111.59998</v>
          </cell>
        </row>
        <row r="12042">
          <cell r="A12042">
            <v>36102</v>
          </cell>
          <cell r="B12042">
            <v>1110.83997</v>
          </cell>
        </row>
        <row r="12043">
          <cell r="A12043">
            <v>36103</v>
          </cell>
          <cell r="B12043">
            <v>1118.67004</v>
          </cell>
        </row>
        <row r="12044">
          <cell r="A12044">
            <v>36104</v>
          </cell>
          <cell r="B12044">
            <v>1133.84998</v>
          </cell>
        </row>
        <row r="12045">
          <cell r="A12045">
            <v>36105</v>
          </cell>
          <cell r="B12045">
            <v>1141.01001</v>
          </cell>
        </row>
        <row r="12046">
          <cell r="A12046">
            <v>36108</v>
          </cell>
          <cell r="B12046">
            <v>1130.1999499999999</v>
          </cell>
        </row>
        <row r="12047">
          <cell r="A12047">
            <v>36109</v>
          </cell>
          <cell r="B12047">
            <v>1128.26001</v>
          </cell>
        </row>
        <row r="12048">
          <cell r="A12048">
            <v>36110</v>
          </cell>
          <cell r="B12048">
            <v>1120.9699700000001</v>
          </cell>
        </row>
        <row r="12049">
          <cell r="A12049">
            <v>36111</v>
          </cell>
          <cell r="B12049">
            <v>1117.68994</v>
          </cell>
        </row>
        <row r="12050">
          <cell r="A12050">
            <v>36112</v>
          </cell>
          <cell r="B12050">
            <v>1125.7199700000001</v>
          </cell>
        </row>
        <row r="12051">
          <cell r="A12051">
            <v>36115</v>
          </cell>
          <cell r="B12051">
            <v>1135.8699999999999</v>
          </cell>
        </row>
        <row r="12052">
          <cell r="A12052">
            <v>36116</v>
          </cell>
          <cell r="B12052">
            <v>1139.3199500000001</v>
          </cell>
        </row>
        <row r="12053">
          <cell r="A12053">
            <v>36117</v>
          </cell>
          <cell r="B12053">
            <v>1144.4799800000001</v>
          </cell>
        </row>
        <row r="12054">
          <cell r="A12054">
            <v>36118</v>
          </cell>
          <cell r="B12054">
            <v>1152.6099899999999</v>
          </cell>
        </row>
        <row r="12055">
          <cell r="A12055">
            <v>36119</v>
          </cell>
          <cell r="B12055">
            <v>1163.5500500000001</v>
          </cell>
        </row>
        <row r="12056">
          <cell r="A12056">
            <v>36122</v>
          </cell>
          <cell r="B12056">
            <v>1188.2099599999999</v>
          </cell>
        </row>
        <row r="12057">
          <cell r="A12057">
            <v>36123</v>
          </cell>
          <cell r="B12057">
            <v>1182.98999</v>
          </cell>
        </row>
        <row r="12058">
          <cell r="A12058">
            <v>36124</v>
          </cell>
          <cell r="B12058">
            <v>1186.8699999999999</v>
          </cell>
        </row>
        <row r="12059">
          <cell r="A12059">
            <v>36126</v>
          </cell>
          <cell r="B12059">
            <v>1192.32996</v>
          </cell>
        </row>
        <row r="12060">
          <cell r="A12060">
            <v>36129</v>
          </cell>
          <cell r="B12060">
            <v>1163.6300000000001</v>
          </cell>
        </row>
        <row r="12061">
          <cell r="A12061">
            <v>36130</v>
          </cell>
          <cell r="B12061">
            <v>1175.2800299999999</v>
          </cell>
        </row>
        <row r="12062">
          <cell r="A12062">
            <v>36131</v>
          </cell>
          <cell r="B12062">
            <v>1171.25</v>
          </cell>
        </row>
        <row r="12063">
          <cell r="A12063">
            <v>36132</v>
          </cell>
          <cell r="B12063">
            <v>1150.1400100000001</v>
          </cell>
        </row>
        <row r="12064">
          <cell r="A12064">
            <v>36133</v>
          </cell>
          <cell r="B12064">
            <v>1176.73999</v>
          </cell>
        </row>
        <row r="12065">
          <cell r="A12065">
            <v>36136</v>
          </cell>
          <cell r="B12065">
            <v>1187.6999499999999</v>
          </cell>
        </row>
        <row r="12066">
          <cell r="A12066">
            <v>36137</v>
          </cell>
          <cell r="B12066">
            <v>1181.3800000000001</v>
          </cell>
        </row>
        <row r="12067">
          <cell r="A12067">
            <v>36138</v>
          </cell>
          <cell r="B12067">
            <v>1183.48999</v>
          </cell>
        </row>
        <row r="12068">
          <cell r="A12068">
            <v>36139</v>
          </cell>
          <cell r="B12068">
            <v>1165.0200199999999</v>
          </cell>
        </row>
        <row r="12069">
          <cell r="A12069">
            <v>36140</v>
          </cell>
          <cell r="B12069">
            <v>1166.4599599999999</v>
          </cell>
        </row>
        <row r="12070">
          <cell r="A12070">
            <v>36143</v>
          </cell>
          <cell r="B12070">
            <v>1141.1999499999999</v>
          </cell>
        </row>
        <row r="12071">
          <cell r="A12071">
            <v>36144</v>
          </cell>
          <cell r="B12071">
            <v>1162.82996</v>
          </cell>
        </row>
        <row r="12072">
          <cell r="A12072">
            <v>36145</v>
          </cell>
          <cell r="B12072">
            <v>1161.93994</v>
          </cell>
        </row>
        <row r="12073">
          <cell r="A12073">
            <v>36146</v>
          </cell>
          <cell r="B12073">
            <v>1179.9799800000001</v>
          </cell>
        </row>
        <row r="12074">
          <cell r="A12074">
            <v>36147</v>
          </cell>
          <cell r="B12074">
            <v>1188.0300299999999</v>
          </cell>
        </row>
        <row r="12075">
          <cell r="A12075">
            <v>36150</v>
          </cell>
          <cell r="B12075">
            <v>1202.83997</v>
          </cell>
        </row>
        <row r="12076">
          <cell r="A12076">
            <v>36151</v>
          </cell>
          <cell r="B12076">
            <v>1203.5699500000001</v>
          </cell>
        </row>
        <row r="12077">
          <cell r="A12077">
            <v>36152</v>
          </cell>
          <cell r="B12077">
            <v>1228.5400400000001</v>
          </cell>
        </row>
        <row r="12078">
          <cell r="A12078">
            <v>36153</v>
          </cell>
          <cell r="B12078">
            <v>1226.2700199999999</v>
          </cell>
        </row>
        <row r="12079">
          <cell r="A12079">
            <v>36157</v>
          </cell>
          <cell r="B12079">
            <v>1225.48999</v>
          </cell>
        </row>
        <row r="12080">
          <cell r="A12080">
            <v>36158</v>
          </cell>
          <cell r="B12080">
            <v>1241.81006</v>
          </cell>
        </row>
        <row r="12081">
          <cell r="A12081">
            <v>36159</v>
          </cell>
          <cell r="B12081">
            <v>1231.9300499999999</v>
          </cell>
        </row>
        <row r="12082">
          <cell r="A12082">
            <v>36160</v>
          </cell>
          <cell r="B12082">
            <v>1229.2299800000001</v>
          </cell>
        </row>
        <row r="12083">
          <cell r="A12083">
            <v>36164</v>
          </cell>
          <cell r="B12083">
            <v>1228.09998</v>
          </cell>
        </row>
        <row r="12084">
          <cell r="A12084">
            <v>36165</v>
          </cell>
          <cell r="B12084">
            <v>1244.7800299999999</v>
          </cell>
        </row>
        <row r="12085">
          <cell r="A12085">
            <v>36166</v>
          </cell>
          <cell r="B12085">
            <v>1272.33997</v>
          </cell>
        </row>
        <row r="12086">
          <cell r="A12086">
            <v>36167</v>
          </cell>
          <cell r="B12086">
            <v>1269.7299800000001</v>
          </cell>
        </row>
        <row r="12087">
          <cell r="A12087">
            <v>36168</v>
          </cell>
          <cell r="B12087">
            <v>1275.08997</v>
          </cell>
        </row>
        <row r="12088">
          <cell r="A12088">
            <v>36171</v>
          </cell>
          <cell r="B12088">
            <v>1263.8800000000001</v>
          </cell>
        </row>
        <row r="12089">
          <cell r="A12089">
            <v>36172</v>
          </cell>
          <cell r="B12089">
            <v>1239.51001</v>
          </cell>
        </row>
        <row r="12090">
          <cell r="A12090">
            <v>36173</v>
          </cell>
          <cell r="B12090">
            <v>1234.40002</v>
          </cell>
        </row>
        <row r="12091">
          <cell r="A12091">
            <v>36174</v>
          </cell>
          <cell r="B12091">
            <v>1212.18994</v>
          </cell>
        </row>
        <row r="12092">
          <cell r="A12092">
            <v>36175</v>
          </cell>
          <cell r="B12092">
            <v>1243.26001</v>
          </cell>
        </row>
        <row r="12093">
          <cell r="A12093">
            <v>36179</v>
          </cell>
          <cell r="B12093">
            <v>1252</v>
          </cell>
        </row>
        <row r="12094">
          <cell r="A12094">
            <v>36180</v>
          </cell>
          <cell r="B12094">
            <v>1256.6199999999999</v>
          </cell>
        </row>
        <row r="12095">
          <cell r="A12095">
            <v>36181</v>
          </cell>
          <cell r="B12095">
            <v>1235.16003</v>
          </cell>
        </row>
        <row r="12096">
          <cell r="A12096">
            <v>36182</v>
          </cell>
          <cell r="B12096">
            <v>1225.18994</v>
          </cell>
        </row>
        <row r="12097">
          <cell r="A12097">
            <v>36185</v>
          </cell>
          <cell r="B12097">
            <v>1233.9799800000001</v>
          </cell>
        </row>
        <row r="12098">
          <cell r="A12098">
            <v>36186</v>
          </cell>
          <cell r="B12098">
            <v>1252.31006</v>
          </cell>
        </row>
        <row r="12099">
          <cell r="A12099">
            <v>36187</v>
          </cell>
          <cell r="B12099">
            <v>1243.17004</v>
          </cell>
        </row>
        <row r="12100">
          <cell r="A12100">
            <v>36188</v>
          </cell>
          <cell r="B12100">
            <v>1265.3699999999999</v>
          </cell>
        </row>
        <row r="12101">
          <cell r="A12101">
            <v>36189</v>
          </cell>
          <cell r="B12101">
            <v>1279.6400100000001</v>
          </cell>
        </row>
        <row r="12102">
          <cell r="A12102">
            <v>36192</v>
          </cell>
          <cell r="B12102">
            <v>1273</v>
          </cell>
        </row>
        <row r="12103">
          <cell r="A12103">
            <v>36193</v>
          </cell>
          <cell r="B12103">
            <v>1261.98999</v>
          </cell>
        </row>
        <row r="12104">
          <cell r="A12104">
            <v>36194</v>
          </cell>
          <cell r="B12104">
            <v>1272.0699500000001</v>
          </cell>
        </row>
        <row r="12105">
          <cell r="A12105">
            <v>36195</v>
          </cell>
          <cell r="B12105">
            <v>1248.48999</v>
          </cell>
        </row>
        <row r="12106">
          <cell r="A12106">
            <v>36196</v>
          </cell>
          <cell r="B12106">
            <v>1239.40002</v>
          </cell>
        </row>
        <row r="12107">
          <cell r="A12107">
            <v>36199</v>
          </cell>
          <cell r="B12107">
            <v>1243.7700199999999</v>
          </cell>
        </row>
        <row r="12108">
          <cell r="A12108">
            <v>36200</v>
          </cell>
          <cell r="B12108">
            <v>1216.1400100000001</v>
          </cell>
        </row>
        <row r="12109">
          <cell r="A12109">
            <v>36201</v>
          </cell>
          <cell r="B12109">
            <v>1223.5500500000001</v>
          </cell>
        </row>
        <row r="12110">
          <cell r="A12110">
            <v>36202</v>
          </cell>
          <cell r="B12110">
            <v>1254.0400400000001</v>
          </cell>
        </row>
        <row r="12111">
          <cell r="A12111">
            <v>36203</v>
          </cell>
          <cell r="B12111">
            <v>1230.1300000000001</v>
          </cell>
        </row>
        <row r="12112">
          <cell r="A12112">
            <v>36207</v>
          </cell>
          <cell r="B12112">
            <v>1241.8699999999999</v>
          </cell>
        </row>
        <row r="12113">
          <cell r="A12113">
            <v>36208</v>
          </cell>
          <cell r="B12113">
            <v>1224.0300299999999</v>
          </cell>
        </row>
        <row r="12114">
          <cell r="A12114">
            <v>36209</v>
          </cell>
          <cell r="B12114">
            <v>1237.2800299999999</v>
          </cell>
        </row>
        <row r="12115">
          <cell r="A12115">
            <v>36210</v>
          </cell>
          <cell r="B12115">
            <v>1239.2199700000001</v>
          </cell>
        </row>
        <row r="12116">
          <cell r="A12116">
            <v>36213</v>
          </cell>
          <cell r="B12116">
            <v>1272.1400100000001</v>
          </cell>
        </row>
        <row r="12117">
          <cell r="A12117">
            <v>36214</v>
          </cell>
          <cell r="B12117">
            <v>1271.1800499999999</v>
          </cell>
        </row>
        <row r="12118">
          <cell r="A12118">
            <v>36215</v>
          </cell>
          <cell r="B12118">
            <v>1253.41003</v>
          </cell>
        </row>
        <row r="12119">
          <cell r="A12119">
            <v>36216</v>
          </cell>
          <cell r="B12119">
            <v>1245.0200199999999</v>
          </cell>
        </row>
        <row r="12120">
          <cell r="A12120">
            <v>36217</v>
          </cell>
          <cell r="B12120">
            <v>1238.32996</v>
          </cell>
        </row>
        <row r="12121">
          <cell r="A12121">
            <v>36220</v>
          </cell>
          <cell r="B12121">
            <v>1236.16003</v>
          </cell>
        </row>
        <row r="12122">
          <cell r="A12122">
            <v>36221</v>
          </cell>
          <cell r="B12122">
            <v>1225.5</v>
          </cell>
        </row>
        <row r="12123">
          <cell r="A12123">
            <v>36222</v>
          </cell>
          <cell r="B12123">
            <v>1227.6999499999999</v>
          </cell>
        </row>
        <row r="12124">
          <cell r="A12124">
            <v>36223</v>
          </cell>
          <cell r="B12124">
            <v>1246.6400100000001</v>
          </cell>
        </row>
        <row r="12125">
          <cell r="A12125">
            <v>36224</v>
          </cell>
          <cell r="B12125">
            <v>1275.4699700000001</v>
          </cell>
        </row>
        <row r="12126">
          <cell r="A12126">
            <v>36227</v>
          </cell>
          <cell r="B12126">
            <v>1282.7299800000001</v>
          </cell>
        </row>
        <row r="12127">
          <cell r="A12127">
            <v>36228</v>
          </cell>
          <cell r="B12127">
            <v>1279.83997</v>
          </cell>
        </row>
        <row r="12128">
          <cell r="A12128">
            <v>36229</v>
          </cell>
          <cell r="B12128">
            <v>1286.83997</v>
          </cell>
        </row>
        <row r="12129">
          <cell r="A12129">
            <v>36230</v>
          </cell>
          <cell r="B12129">
            <v>1297.6800499999999</v>
          </cell>
        </row>
        <row r="12130">
          <cell r="A12130">
            <v>36231</v>
          </cell>
          <cell r="B12130">
            <v>1294.58997</v>
          </cell>
        </row>
        <row r="12131">
          <cell r="A12131">
            <v>36234</v>
          </cell>
          <cell r="B12131">
            <v>1307.26001</v>
          </cell>
        </row>
        <row r="12132">
          <cell r="A12132">
            <v>36235</v>
          </cell>
          <cell r="B12132">
            <v>1306.3800000000001</v>
          </cell>
        </row>
        <row r="12133">
          <cell r="A12133">
            <v>36236</v>
          </cell>
          <cell r="B12133">
            <v>1297.8199500000001</v>
          </cell>
        </row>
        <row r="12134">
          <cell r="A12134">
            <v>36237</v>
          </cell>
          <cell r="B12134">
            <v>1316.5500500000001</v>
          </cell>
        </row>
        <row r="12135">
          <cell r="A12135">
            <v>36238</v>
          </cell>
          <cell r="B12135">
            <v>1299.2900400000001</v>
          </cell>
        </row>
        <row r="12136">
          <cell r="A12136">
            <v>36241</v>
          </cell>
          <cell r="B12136">
            <v>1297.01001</v>
          </cell>
        </row>
        <row r="12137">
          <cell r="A12137">
            <v>36242</v>
          </cell>
          <cell r="B12137">
            <v>1262.1400100000001</v>
          </cell>
        </row>
        <row r="12138">
          <cell r="A12138">
            <v>36243</v>
          </cell>
          <cell r="B12138">
            <v>1268.58997</v>
          </cell>
        </row>
        <row r="12139">
          <cell r="A12139">
            <v>36244</v>
          </cell>
          <cell r="B12139">
            <v>1289.98999</v>
          </cell>
        </row>
        <row r="12140">
          <cell r="A12140">
            <v>36245</v>
          </cell>
          <cell r="B12140">
            <v>1282.8000500000001</v>
          </cell>
        </row>
        <row r="12141">
          <cell r="A12141">
            <v>36248</v>
          </cell>
          <cell r="B12141">
            <v>1310.17004</v>
          </cell>
        </row>
        <row r="12142">
          <cell r="A12142">
            <v>36249</v>
          </cell>
          <cell r="B12142">
            <v>1300.75</v>
          </cell>
        </row>
        <row r="12143">
          <cell r="A12143">
            <v>36250</v>
          </cell>
          <cell r="B12143">
            <v>1286.3699999999999</v>
          </cell>
        </row>
        <row r="12144">
          <cell r="A12144">
            <v>36251</v>
          </cell>
          <cell r="B12144">
            <v>1293.7199700000001</v>
          </cell>
        </row>
        <row r="12145">
          <cell r="A12145">
            <v>36255</v>
          </cell>
          <cell r="B12145">
            <v>1321.12</v>
          </cell>
        </row>
        <row r="12146">
          <cell r="A12146">
            <v>36256</v>
          </cell>
          <cell r="B12146">
            <v>1317.8900100000001</v>
          </cell>
        </row>
        <row r="12147">
          <cell r="A12147">
            <v>36257</v>
          </cell>
          <cell r="B12147">
            <v>1326.8900100000001</v>
          </cell>
        </row>
        <row r="12148">
          <cell r="A12148">
            <v>36258</v>
          </cell>
          <cell r="B12148">
            <v>1343.9799800000001</v>
          </cell>
        </row>
        <row r="12149">
          <cell r="A12149">
            <v>36259</v>
          </cell>
          <cell r="B12149">
            <v>1348.34998</v>
          </cell>
        </row>
        <row r="12150">
          <cell r="A12150">
            <v>36262</v>
          </cell>
          <cell r="B12150">
            <v>1358.63</v>
          </cell>
        </row>
        <row r="12151">
          <cell r="A12151">
            <v>36263</v>
          </cell>
          <cell r="B12151">
            <v>1349.8199500000001</v>
          </cell>
        </row>
        <row r="12152">
          <cell r="A12152">
            <v>36264</v>
          </cell>
          <cell r="B12152">
            <v>1328.43994</v>
          </cell>
        </row>
        <row r="12153">
          <cell r="A12153">
            <v>36265</v>
          </cell>
          <cell r="B12153">
            <v>1322.84998</v>
          </cell>
        </row>
        <row r="12154">
          <cell r="A12154">
            <v>36266</v>
          </cell>
          <cell r="B12154">
            <v>1319</v>
          </cell>
        </row>
        <row r="12155">
          <cell r="A12155">
            <v>36269</v>
          </cell>
          <cell r="B12155">
            <v>1289.4799800000001</v>
          </cell>
        </row>
        <row r="12156">
          <cell r="A12156">
            <v>36270</v>
          </cell>
          <cell r="B12156">
            <v>1306.17004</v>
          </cell>
        </row>
        <row r="12157">
          <cell r="A12157">
            <v>36271</v>
          </cell>
          <cell r="B12157">
            <v>1336.12</v>
          </cell>
        </row>
        <row r="12158">
          <cell r="A12158">
            <v>36272</v>
          </cell>
          <cell r="B12158">
            <v>1358.8199500000001</v>
          </cell>
        </row>
        <row r="12159">
          <cell r="A12159">
            <v>36273</v>
          </cell>
          <cell r="B12159">
            <v>1356.84998</v>
          </cell>
        </row>
        <row r="12160">
          <cell r="A12160">
            <v>36276</v>
          </cell>
          <cell r="B12160">
            <v>1360.0400400000001</v>
          </cell>
        </row>
        <row r="12161">
          <cell r="A12161">
            <v>36277</v>
          </cell>
          <cell r="B12161">
            <v>1362.8000500000001</v>
          </cell>
        </row>
        <row r="12162">
          <cell r="A12162">
            <v>36278</v>
          </cell>
          <cell r="B12162">
            <v>1350.91003</v>
          </cell>
        </row>
        <row r="12163">
          <cell r="A12163">
            <v>36279</v>
          </cell>
          <cell r="B12163">
            <v>1342.82996</v>
          </cell>
        </row>
        <row r="12164">
          <cell r="A12164">
            <v>36280</v>
          </cell>
          <cell r="B12164">
            <v>1335.1800499999999</v>
          </cell>
        </row>
        <row r="12165">
          <cell r="A12165">
            <v>36283</v>
          </cell>
          <cell r="B12165">
            <v>1354.63</v>
          </cell>
        </row>
        <row r="12166">
          <cell r="A12166">
            <v>36284</v>
          </cell>
          <cell r="B12166">
            <v>1332</v>
          </cell>
        </row>
        <row r="12167">
          <cell r="A12167">
            <v>36285</v>
          </cell>
          <cell r="B12167">
            <v>1347.31006</v>
          </cell>
        </row>
        <row r="12168">
          <cell r="A12168">
            <v>36286</v>
          </cell>
          <cell r="B12168">
            <v>1332.0500500000001</v>
          </cell>
        </row>
        <row r="12169">
          <cell r="A12169">
            <v>36287</v>
          </cell>
          <cell r="B12169">
            <v>1345</v>
          </cell>
        </row>
        <row r="12170">
          <cell r="A12170">
            <v>36290</v>
          </cell>
          <cell r="B12170">
            <v>1340.3000500000001</v>
          </cell>
        </row>
        <row r="12171">
          <cell r="A12171">
            <v>36291</v>
          </cell>
          <cell r="B12171">
            <v>1355.6099899999999</v>
          </cell>
        </row>
        <row r="12172">
          <cell r="A12172">
            <v>36292</v>
          </cell>
          <cell r="B12172">
            <v>1364</v>
          </cell>
        </row>
        <row r="12173">
          <cell r="A12173">
            <v>36293</v>
          </cell>
          <cell r="B12173">
            <v>1367.56006</v>
          </cell>
        </row>
        <row r="12174">
          <cell r="A12174">
            <v>36294</v>
          </cell>
          <cell r="B12174">
            <v>1337.8000500000001</v>
          </cell>
        </row>
        <row r="12175">
          <cell r="A12175">
            <v>36297</v>
          </cell>
          <cell r="B12175">
            <v>1339.48999</v>
          </cell>
        </row>
        <row r="12176">
          <cell r="A12176">
            <v>36298</v>
          </cell>
          <cell r="B12176">
            <v>1333.3199500000001</v>
          </cell>
        </row>
        <row r="12177">
          <cell r="A12177">
            <v>36299</v>
          </cell>
          <cell r="B12177">
            <v>1344.2299800000001</v>
          </cell>
        </row>
        <row r="12178">
          <cell r="A12178">
            <v>36300</v>
          </cell>
          <cell r="B12178">
            <v>1338.82996</v>
          </cell>
        </row>
        <row r="12179">
          <cell r="A12179">
            <v>36301</v>
          </cell>
          <cell r="B12179">
            <v>1330.2900400000001</v>
          </cell>
        </row>
        <row r="12180">
          <cell r="A12180">
            <v>36304</v>
          </cell>
          <cell r="B12180">
            <v>1306.65002</v>
          </cell>
        </row>
        <row r="12181">
          <cell r="A12181">
            <v>36305</v>
          </cell>
          <cell r="B12181">
            <v>1284.40002</v>
          </cell>
        </row>
        <row r="12182">
          <cell r="A12182">
            <v>36306</v>
          </cell>
          <cell r="B12182">
            <v>1304.76001</v>
          </cell>
        </row>
        <row r="12183">
          <cell r="A12183">
            <v>36307</v>
          </cell>
          <cell r="B12183">
            <v>1281.41003</v>
          </cell>
        </row>
        <row r="12184">
          <cell r="A12184">
            <v>36308</v>
          </cell>
          <cell r="B12184">
            <v>1301.83997</v>
          </cell>
        </row>
        <row r="12185">
          <cell r="A12185">
            <v>36312</v>
          </cell>
          <cell r="B12185">
            <v>1294.26001</v>
          </cell>
        </row>
        <row r="12186">
          <cell r="A12186">
            <v>36313</v>
          </cell>
          <cell r="B12186">
            <v>1294.81006</v>
          </cell>
        </row>
        <row r="12187">
          <cell r="A12187">
            <v>36314</v>
          </cell>
          <cell r="B12187">
            <v>1299.5400400000001</v>
          </cell>
        </row>
        <row r="12188">
          <cell r="A12188">
            <v>36315</v>
          </cell>
          <cell r="B12188">
            <v>1327.75</v>
          </cell>
        </row>
        <row r="12189">
          <cell r="A12189">
            <v>36318</v>
          </cell>
          <cell r="B12189">
            <v>1334.5200199999999</v>
          </cell>
        </row>
        <row r="12190">
          <cell r="A12190">
            <v>36319</v>
          </cell>
          <cell r="B12190">
            <v>1317.32996</v>
          </cell>
        </row>
        <row r="12191">
          <cell r="A12191">
            <v>36320</v>
          </cell>
          <cell r="B12191">
            <v>1318.6400100000001</v>
          </cell>
        </row>
        <row r="12192">
          <cell r="A12192">
            <v>36321</v>
          </cell>
          <cell r="B12192">
            <v>1302.8199500000001</v>
          </cell>
        </row>
        <row r="12193">
          <cell r="A12193">
            <v>36322</v>
          </cell>
          <cell r="B12193">
            <v>1293.6400100000001</v>
          </cell>
        </row>
        <row r="12194">
          <cell r="A12194">
            <v>36325</v>
          </cell>
          <cell r="B12194">
            <v>1294</v>
          </cell>
        </row>
        <row r="12195">
          <cell r="A12195">
            <v>36326</v>
          </cell>
          <cell r="B12195">
            <v>1301.16003</v>
          </cell>
        </row>
        <row r="12196">
          <cell r="A12196">
            <v>36327</v>
          </cell>
          <cell r="B12196">
            <v>1330.41003</v>
          </cell>
        </row>
        <row r="12197">
          <cell r="A12197">
            <v>36328</v>
          </cell>
          <cell r="B12197">
            <v>1339.90002</v>
          </cell>
        </row>
        <row r="12198">
          <cell r="A12198">
            <v>36329</v>
          </cell>
          <cell r="B12198">
            <v>1342.83997</v>
          </cell>
        </row>
        <row r="12199">
          <cell r="A12199">
            <v>36332</v>
          </cell>
          <cell r="B12199">
            <v>1349</v>
          </cell>
        </row>
        <row r="12200">
          <cell r="A12200">
            <v>36333</v>
          </cell>
          <cell r="B12200">
            <v>1335.88</v>
          </cell>
        </row>
        <row r="12201">
          <cell r="A12201">
            <v>36334</v>
          </cell>
          <cell r="B12201">
            <v>1333.06006</v>
          </cell>
        </row>
        <row r="12202">
          <cell r="A12202">
            <v>36335</v>
          </cell>
          <cell r="B12202">
            <v>1315.7800299999999</v>
          </cell>
        </row>
        <row r="12203">
          <cell r="A12203">
            <v>36336</v>
          </cell>
          <cell r="B12203">
            <v>1315.31006</v>
          </cell>
        </row>
        <row r="12204">
          <cell r="A12204">
            <v>36339</v>
          </cell>
          <cell r="B12204">
            <v>1331.34998</v>
          </cell>
        </row>
        <row r="12205">
          <cell r="A12205">
            <v>36340</v>
          </cell>
          <cell r="B12205">
            <v>1351.4499499999999</v>
          </cell>
        </row>
        <row r="12206">
          <cell r="A12206">
            <v>36341</v>
          </cell>
          <cell r="B12206">
            <v>1372.7099599999999</v>
          </cell>
        </row>
        <row r="12207">
          <cell r="A12207">
            <v>36342</v>
          </cell>
          <cell r="B12207">
            <v>1380.9599599999999</v>
          </cell>
        </row>
        <row r="12208">
          <cell r="A12208">
            <v>36343</v>
          </cell>
          <cell r="B12208">
            <v>1391.2199700000001</v>
          </cell>
        </row>
        <row r="12209">
          <cell r="A12209">
            <v>36347</v>
          </cell>
          <cell r="B12209">
            <v>1388.12</v>
          </cell>
        </row>
        <row r="12210">
          <cell r="A12210">
            <v>36348</v>
          </cell>
          <cell r="B12210">
            <v>1395.8599899999999</v>
          </cell>
        </row>
        <row r="12211">
          <cell r="A12211">
            <v>36349</v>
          </cell>
          <cell r="B12211">
            <v>1394.42004</v>
          </cell>
        </row>
        <row r="12212">
          <cell r="A12212">
            <v>36350</v>
          </cell>
          <cell r="B12212">
            <v>1403.2800299999999</v>
          </cell>
        </row>
        <row r="12213">
          <cell r="A12213">
            <v>36353</v>
          </cell>
          <cell r="B12213">
            <v>1399.09998</v>
          </cell>
        </row>
        <row r="12214">
          <cell r="A12214">
            <v>36354</v>
          </cell>
          <cell r="B12214">
            <v>1393.56006</v>
          </cell>
        </row>
        <row r="12215">
          <cell r="A12215">
            <v>36355</v>
          </cell>
          <cell r="B12215">
            <v>1398.17004</v>
          </cell>
        </row>
        <row r="12216">
          <cell r="A12216">
            <v>36356</v>
          </cell>
          <cell r="B12216">
            <v>1409.62</v>
          </cell>
        </row>
        <row r="12217">
          <cell r="A12217">
            <v>36357</v>
          </cell>
          <cell r="B12217">
            <v>1418.7800299999999</v>
          </cell>
        </row>
        <row r="12218">
          <cell r="A12218">
            <v>36360</v>
          </cell>
          <cell r="B12218">
            <v>1407.65002</v>
          </cell>
        </row>
        <row r="12219">
          <cell r="A12219">
            <v>36361</v>
          </cell>
          <cell r="B12219">
            <v>1377.09998</v>
          </cell>
        </row>
        <row r="12220">
          <cell r="A12220">
            <v>36362</v>
          </cell>
          <cell r="B12220">
            <v>1379.2900400000001</v>
          </cell>
        </row>
        <row r="12221">
          <cell r="A12221">
            <v>36363</v>
          </cell>
          <cell r="B12221">
            <v>1360.9699700000001</v>
          </cell>
        </row>
        <row r="12222">
          <cell r="A12222">
            <v>36364</v>
          </cell>
          <cell r="B12222">
            <v>1356.93994</v>
          </cell>
        </row>
        <row r="12223">
          <cell r="A12223">
            <v>36367</v>
          </cell>
          <cell r="B12223">
            <v>1347.76001</v>
          </cell>
        </row>
        <row r="12224">
          <cell r="A12224">
            <v>36368</v>
          </cell>
          <cell r="B12224">
            <v>1362.83997</v>
          </cell>
        </row>
        <row r="12225">
          <cell r="A12225">
            <v>36369</v>
          </cell>
          <cell r="B12225">
            <v>1365.40002</v>
          </cell>
        </row>
        <row r="12226">
          <cell r="A12226">
            <v>36370</v>
          </cell>
          <cell r="B12226">
            <v>1341.0300299999999</v>
          </cell>
        </row>
        <row r="12227">
          <cell r="A12227">
            <v>36371</v>
          </cell>
          <cell r="B12227">
            <v>1328.7199700000001</v>
          </cell>
        </row>
        <row r="12228">
          <cell r="A12228">
            <v>36374</v>
          </cell>
          <cell r="B12228">
            <v>1328.0500500000001</v>
          </cell>
        </row>
        <row r="12229">
          <cell r="A12229">
            <v>36375</v>
          </cell>
          <cell r="B12229">
            <v>1322.1800499999999</v>
          </cell>
        </row>
        <row r="12230">
          <cell r="A12230">
            <v>36376</v>
          </cell>
          <cell r="B12230">
            <v>1305.32996</v>
          </cell>
        </row>
        <row r="12231">
          <cell r="A12231">
            <v>36377</v>
          </cell>
          <cell r="B12231">
            <v>1313.7099599999999</v>
          </cell>
        </row>
        <row r="12232">
          <cell r="A12232">
            <v>36378</v>
          </cell>
          <cell r="B12232">
            <v>1300.2900400000001</v>
          </cell>
        </row>
        <row r="12233">
          <cell r="A12233">
            <v>36381</v>
          </cell>
          <cell r="B12233">
            <v>1297.8000500000001</v>
          </cell>
        </row>
        <row r="12234">
          <cell r="A12234">
            <v>36382</v>
          </cell>
          <cell r="B12234">
            <v>1281.4300499999999</v>
          </cell>
        </row>
        <row r="12235">
          <cell r="A12235">
            <v>36383</v>
          </cell>
          <cell r="B12235">
            <v>1301.9300499999999</v>
          </cell>
        </row>
        <row r="12236">
          <cell r="A12236">
            <v>36384</v>
          </cell>
          <cell r="B12236">
            <v>1298.16003</v>
          </cell>
        </row>
        <row r="12237">
          <cell r="A12237">
            <v>36385</v>
          </cell>
          <cell r="B12237">
            <v>1327.6800499999999</v>
          </cell>
        </row>
        <row r="12238">
          <cell r="A12238">
            <v>36388</v>
          </cell>
          <cell r="B12238">
            <v>1330.7700199999999</v>
          </cell>
        </row>
        <row r="12239">
          <cell r="A12239">
            <v>36389</v>
          </cell>
          <cell r="B12239">
            <v>1344.16003</v>
          </cell>
        </row>
        <row r="12240">
          <cell r="A12240">
            <v>36390</v>
          </cell>
          <cell r="B12240">
            <v>1332.83997</v>
          </cell>
        </row>
        <row r="12241">
          <cell r="A12241">
            <v>36391</v>
          </cell>
          <cell r="B12241">
            <v>1323.58997</v>
          </cell>
        </row>
        <row r="12242">
          <cell r="A12242">
            <v>36392</v>
          </cell>
          <cell r="B12242">
            <v>1336.6099899999999</v>
          </cell>
        </row>
        <row r="12243">
          <cell r="A12243">
            <v>36395</v>
          </cell>
          <cell r="B12243">
            <v>1360.2199700000001</v>
          </cell>
        </row>
        <row r="12244">
          <cell r="A12244">
            <v>36396</v>
          </cell>
          <cell r="B12244">
            <v>1363.5</v>
          </cell>
        </row>
        <row r="12245">
          <cell r="A12245">
            <v>36397</v>
          </cell>
          <cell r="B12245">
            <v>1381.7900400000001</v>
          </cell>
        </row>
        <row r="12246">
          <cell r="A12246">
            <v>36398</v>
          </cell>
          <cell r="B12246">
            <v>1362.01001</v>
          </cell>
        </row>
        <row r="12247">
          <cell r="A12247">
            <v>36399</v>
          </cell>
          <cell r="B12247">
            <v>1348.2700199999999</v>
          </cell>
        </row>
        <row r="12248">
          <cell r="A12248">
            <v>36402</v>
          </cell>
          <cell r="B12248">
            <v>1324.0200199999999</v>
          </cell>
        </row>
        <row r="12249">
          <cell r="A12249">
            <v>36403</v>
          </cell>
          <cell r="B12249">
            <v>1320.41003</v>
          </cell>
        </row>
        <row r="12250">
          <cell r="A12250">
            <v>36404</v>
          </cell>
          <cell r="B12250">
            <v>1331.0699500000001</v>
          </cell>
        </row>
        <row r="12251">
          <cell r="A12251">
            <v>36405</v>
          </cell>
          <cell r="B12251">
            <v>1319.1099899999999</v>
          </cell>
        </row>
        <row r="12252">
          <cell r="A12252">
            <v>36406</v>
          </cell>
          <cell r="B12252">
            <v>1357.23999</v>
          </cell>
        </row>
        <row r="12253">
          <cell r="A12253">
            <v>36410</v>
          </cell>
          <cell r="B12253">
            <v>1350.4499499999999</v>
          </cell>
        </row>
        <row r="12254">
          <cell r="A12254">
            <v>36411</v>
          </cell>
          <cell r="B12254">
            <v>1344.15002</v>
          </cell>
        </row>
        <row r="12255">
          <cell r="A12255">
            <v>36412</v>
          </cell>
          <cell r="B12255">
            <v>1347.66003</v>
          </cell>
        </row>
        <row r="12256">
          <cell r="A12256">
            <v>36413</v>
          </cell>
          <cell r="B12256">
            <v>1351.66003</v>
          </cell>
        </row>
        <row r="12257">
          <cell r="A12257">
            <v>36416</v>
          </cell>
          <cell r="B12257">
            <v>1344.13</v>
          </cell>
        </row>
        <row r="12258">
          <cell r="A12258">
            <v>36417</v>
          </cell>
          <cell r="B12258">
            <v>1336.2900400000001</v>
          </cell>
        </row>
        <row r="12259">
          <cell r="A12259">
            <v>36418</v>
          </cell>
          <cell r="B12259">
            <v>1317.9699700000001</v>
          </cell>
        </row>
        <row r="12260">
          <cell r="A12260">
            <v>36419</v>
          </cell>
          <cell r="B12260">
            <v>1318.4799800000001</v>
          </cell>
        </row>
        <row r="12261">
          <cell r="A12261">
            <v>36420</v>
          </cell>
          <cell r="B12261">
            <v>1335.42004</v>
          </cell>
        </row>
        <row r="12262">
          <cell r="A12262">
            <v>36423</v>
          </cell>
          <cell r="B12262">
            <v>1335.5300299999999</v>
          </cell>
        </row>
        <row r="12263">
          <cell r="A12263">
            <v>36424</v>
          </cell>
          <cell r="B12263">
            <v>1307.57996</v>
          </cell>
        </row>
        <row r="12264">
          <cell r="A12264">
            <v>36425</v>
          </cell>
          <cell r="B12264">
            <v>1310.51001</v>
          </cell>
        </row>
        <row r="12265">
          <cell r="A12265">
            <v>36426</v>
          </cell>
          <cell r="B12265">
            <v>1280.41003</v>
          </cell>
        </row>
        <row r="12266">
          <cell r="A12266">
            <v>36427</v>
          </cell>
          <cell r="B12266">
            <v>1277.3599899999999</v>
          </cell>
        </row>
        <row r="12267">
          <cell r="A12267">
            <v>36430</v>
          </cell>
          <cell r="B12267">
            <v>1283.31006</v>
          </cell>
        </row>
        <row r="12268">
          <cell r="A12268">
            <v>36431</v>
          </cell>
          <cell r="B12268">
            <v>1282.1999499999999</v>
          </cell>
        </row>
        <row r="12269">
          <cell r="A12269">
            <v>36432</v>
          </cell>
          <cell r="B12269">
            <v>1268.3699999999999</v>
          </cell>
        </row>
        <row r="12270">
          <cell r="A12270">
            <v>36433</v>
          </cell>
          <cell r="B12270">
            <v>1282.7099599999999</v>
          </cell>
        </row>
        <row r="12271">
          <cell r="A12271">
            <v>36434</v>
          </cell>
          <cell r="B12271">
            <v>1282.81006</v>
          </cell>
        </row>
        <row r="12272">
          <cell r="A12272">
            <v>36437</v>
          </cell>
          <cell r="B12272">
            <v>1304.59998</v>
          </cell>
        </row>
        <row r="12273">
          <cell r="A12273">
            <v>36438</v>
          </cell>
          <cell r="B12273">
            <v>1301.34998</v>
          </cell>
        </row>
        <row r="12274">
          <cell r="A12274">
            <v>36439</v>
          </cell>
          <cell r="B12274">
            <v>1325.40002</v>
          </cell>
        </row>
        <row r="12275">
          <cell r="A12275">
            <v>36440</v>
          </cell>
          <cell r="B12275">
            <v>1317.6400100000001</v>
          </cell>
        </row>
        <row r="12276">
          <cell r="A12276">
            <v>36441</v>
          </cell>
          <cell r="B12276">
            <v>1336.0200199999999</v>
          </cell>
        </row>
        <row r="12277">
          <cell r="A12277">
            <v>36444</v>
          </cell>
          <cell r="B12277">
            <v>1335.2099599999999</v>
          </cell>
        </row>
        <row r="12278">
          <cell r="A12278">
            <v>36445</v>
          </cell>
          <cell r="B12278">
            <v>1313.0400400000001</v>
          </cell>
        </row>
        <row r="12279">
          <cell r="A12279">
            <v>36446</v>
          </cell>
          <cell r="B12279">
            <v>1285.5500500000001</v>
          </cell>
        </row>
        <row r="12280">
          <cell r="A12280">
            <v>36447</v>
          </cell>
          <cell r="B12280">
            <v>1283.42004</v>
          </cell>
        </row>
        <row r="12281">
          <cell r="A12281">
            <v>36448</v>
          </cell>
          <cell r="B12281">
            <v>1247.41003</v>
          </cell>
        </row>
        <row r="12282">
          <cell r="A12282">
            <v>36451</v>
          </cell>
          <cell r="B12282">
            <v>1254.1300000000001</v>
          </cell>
        </row>
        <row r="12283">
          <cell r="A12283">
            <v>36452</v>
          </cell>
          <cell r="B12283">
            <v>1261.3199500000001</v>
          </cell>
        </row>
        <row r="12284">
          <cell r="A12284">
            <v>36453</v>
          </cell>
          <cell r="B12284">
            <v>1289.4300499999999</v>
          </cell>
        </row>
        <row r="12285">
          <cell r="A12285">
            <v>36454</v>
          </cell>
          <cell r="B12285">
            <v>1283.6099899999999</v>
          </cell>
        </row>
        <row r="12286">
          <cell r="A12286">
            <v>36455</v>
          </cell>
          <cell r="B12286">
            <v>1301.65002</v>
          </cell>
        </row>
        <row r="12287">
          <cell r="A12287">
            <v>36458</v>
          </cell>
          <cell r="B12287">
            <v>1293.6300000000001</v>
          </cell>
        </row>
        <row r="12288">
          <cell r="A12288">
            <v>36459</v>
          </cell>
          <cell r="B12288">
            <v>1281.91003</v>
          </cell>
        </row>
        <row r="12289">
          <cell r="A12289">
            <v>36460</v>
          </cell>
          <cell r="B12289">
            <v>1296.7099599999999</v>
          </cell>
        </row>
        <row r="12290">
          <cell r="A12290">
            <v>36461</v>
          </cell>
          <cell r="B12290">
            <v>1342.43994</v>
          </cell>
        </row>
        <row r="12291">
          <cell r="A12291">
            <v>36462</v>
          </cell>
          <cell r="B12291">
            <v>1362.9300499999999</v>
          </cell>
        </row>
        <row r="12292">
          <cell r="A12292">
            <v>36465</v>
          </cell>
          <cell r="B12292">
            <v>1354.12</v>
          </cell>
        </row>
        <row r="12293">
          <cell r="A12293">
            <v>36466</v>
          </cell>
          <cell r="B12293">
            <v>1347.73999</v>
          </cell>
        </row>
        <row r="12294">
          <cell r="A12294">
            <v>36467</v>
          </cell>
          <cell r="B12294">
            <v>1354.9300499999999</v>
          </cell>
        </row>
        <row r="12295">
          <cell r="A12295">
            <v>36468</v>
          </cell>
          <cell r="B12295">
            <v>1362.6400100000001</v>
          </cell>
        </row>
        <row r="12296">
          <cell r="A12296">
            <v>36469</v>
          </cell>
          <cell r="B12296">
            <v>1370.2299800000001</v>
          </cell>
        </row>
        <row r="12297">
          <cell r="A12297">
            <v>36472</v>
          </cell>
          <cell r="B12297">
            <v>1377.01001</v>
          </cell>
        </row>
        <row r="12298">
          <cell r="A12298">
            <v>36473</v>
          </cell>
          <cell r="B12298">
            <v>1365.2800299999999</v>
          </cell>
        </row>
        <row r="12299">
          <cell r="A12299">
            <v>36474</v>
          </cell>
          <cell r="B12299">
            <v>1373.4599599999999</v>
          </cell>
        </row>
        <row r="12300">
          <cell r="A12300">
            <v>36475</v>
          </cell>
          <cell r="B12300">
            <v>1381.4599599999999</v>
          </cell>
        </row>
        <row r="12301">
          <cell r="A12301">
            <v>36476</v>
          </cell>
          <cell r="B12301">
            <v>1396.06006</v>
          </cell>
        </row>
        <row r="12302">
          <cell r="A12302">
            <v>36479</v>
          </cell>
          <cell r="B12302">
            <v>1394.3900100000001</v>
          </cell>
        </row>
        <row r="12303">
          <cell r="A12303">
            <v>36480</v>
          </cell>
          <cell r="B12303">
            <v>1420.0699500000001</v>
          </cell>
        </row>
        <row r="12304">
          <cell r="A12304">
            <v>36481</v>
          </cell>
          <cell r="B12304">
            <v>1410.7099599999999</v>
          </cell>
        </row>
        <row r="12305">
          <cell r="A12305">
            <v>36482</v>
          </cell>
          <cell r="B12305">
            <v>1424.93994</v>
          </cell>
        </row>
        <row r="12306">
          <cell r="A12306">
            <v>36483</v>
          </cell>
          <cell r="B12306">
            <v>1422</v>
          </cell>
        </row>
        <row r="12307">
          <cell r="A12307">
            <v>36486</v>
          </cell>
          <cell r="B12307">
            <v>1420.93994</v>
          </cell>
        </row>
        <row r="12308">
          <cell r="A12308">
            <v>36487</v>
          </cell>
          <cell r="B12308">
            <v>1404.6400100000001</v>
          </cell>
        </row>
        <row r="12309">
          <cell r="A12309">
            <v>36488</v>
          </cell>
          <cell r="B12309">
            <v>1417.07996</v>
          </cell>
        </row>
        <row r="12310">
          <cell r="A12310">
            <v>36490</v>
          </cell>
          <cell r="B12310">
            <v>1416.62</v>
          </cell>
        </row>
        <row r="12311">
          <cell r="A12311">
            <v>36493</v>
          </cell>
          <cell r="B12311">
            <v>1407.82996</v>
          </cell>
        </row>
        <row r="12312">
          <cell r="A12312">
            <v>36494</v>
          </cell>
          <cell r="B12312">
            <v>1388.91003</v>
          </cell>
        </row>
        <row r="12313">
          <cell r="A12313">
            <v>36495</v>
          </cell>
          <cell r="B12313">
            <v>1397.7199700000001</v>
          </cell>
        </row>
        <row r="12314">
          <cell r="A12314">
            <v>36496</v>
          </cell>
          <cell r="B12314">
            <v>1409.0400400000001</v>
          </cell>
        </row>
        <row r="12315">
          <cell r="A12315">
            <v>36497</v>
          </cell>
          <cell r="B12315">
            <v>1433.3000500000001</v>
          </cell>
        </row>
        <row r="12316">
          <cell r="A12316">
            <v>36500</v>
          </cell>
          <cell r="B12316">
            <v>1423.32996</v>
          </cell>
        </row>
        <row r="12317">
          <cell r="A12317">
            <v>36501</v>
          </cell>
          <cell r="B12317">
            <v>1409.17004</v>
          </cell>
        </row>
        <row r="12318">
          <cell r="A12318">
            <v>36502</v>
          </cell>
          <cell r="B12318">
            <v>1403.88</v>
          </cell>
        </row>
        <row r="12319">
          <cell r="A12319">
            <v>36503</v>
          </cell>
          <cell r="B12319">
            <v>1408.1099899999999</v>
          </cell>
        </row>
        <row r="12320">
          <cell r="A12320">
            <v>36504</v>
          </cell>
          <cell r="B12320">
            <v>1417.0400400000001</v>
          </cell>
        </row>
        <row r="12321">
          <cell r="A12321">
            <v>36507</v>
          </cell>
          <cell r="B12321">
            <v>1415.2199700000001</v>
          </cell>
        </row>
        <row r="12322">
          <cell r="A12322">
            <v>36508</v>
          </cell>
          <cell r="B12322">
            <v>1403.17004</v>
          </cell>
        </row>
        <row r="12323">
          <cell r="A12323">
            <v>36509</v>
          </cell>
          <cell r="B12323">
            <v>1413.32996</v>
          </cell>
        </row>
        <row r="12324">
          <cell r="A12324">
            <v>36510</v>
          </cell>
          <cell r="B12324">
            <v>1418.7800299999999</v>
          </cell>
        </row>
        <row r="12325">
          <cell r="A12325">
            <v>36511</v>
          </cell>
          <cell r="B12325">
            <v>1421.0300299999999</v>
          </cell>
        </row>
        <row r="12326">
          <cell r="A12326">
            <v>36514</v>
          </cell>
          <cell r="B12326">
            <v>1418.08997</v>
          </cell>
        </row>
        <row r="12327">
          <cell r="A12327">
            <v>36515</v>
          </cell>
          <cell r="B12327">
            <v>1433.4300499999999</v>
          </cell>
        </row>
        <row r="12328">
          <cell r="A12328">
            <v>36516</v>
          </cell>
          <cell r="B12328">
            <v>1436.13</v>
          </cell>
        </row>
        <row r="12329">
          <cell r="A12329">
            <v>36517</v>
          </cell>
          <cell r="B12329">
            <v>1458.33997</v>
          </cell>
        </row>
        <row r="12330">
          <cell r="A12330">
            <v>36521</v>
          </cell>
          <cell r="B12330">
            <v>1457.09998</v>
          </cell>
        </row>
        <row r="12331">
          <cell r="A12331">
            <v>36522</v>
          </cell>
          <cell r="B12331">
            <v>1457.66003</v>
          </cell>
        </row>
        <row r="12332">
          <cell r="A12332">
            <v>36523</v>
          </cell>
          <cell r="B12332">
            <v>1463.4599599999999</v>
          </cell>
        </row>
        <row r="12333">
          <cell r="A12333">
            <v>36524</v>
          </cell>
          <cell r="B12333">
            <v>1464.4699700000001</v>
          </cell>
        </row>
        <row r="12334">
          <cell r="A12334">
            <v>36525</v>
          </cell>
          <cell r="B12334">
            <v>1469.25</v>
          </cell>
        </row>
        <row r="12335">
          <cell r="A12335">
            <v>36528</v>
          </cell>
          <cell r="B12335">
            <v>1455.2199700000001</v>
          </cell>
        </row>
        <row r="12336">
          <cell r="A12336">
            <v>36529</v>
          </cell>
          <cell r="B12336">
            <v>1399.42004</v>
          </cell>
        </row>
        <row r="12337">
          <cell r="A12337">
            <v>36530</v>
          </cell>
          <cell r="B12337">
            <v>1402.1099899999999</v>
          </cell>
        </row>
        <row r="12338">
          <cell r="A12338">
            <v>36531</v>
          </cell>
          <cell r="B12338">
            <v>1403.4499499999999</v>
          </cell>
        </row>
        <row r="12339">
          <cell r="A12339">
            <v>36532</v>
          </cell>
          <cell r="B12339">
            <v>1441.4699700000001</v>
          </cell>
        </row>
        <row r="12340">
          <cell r="A12340">
            <v>36535</v>
          </cell>
          <cell r="B12340">
            <v>1457.59998</v>
          </cell>
        </row>
        <row r="12341">
          <cell r="A12341">
            <v>36536</v>
          </cell>
          <cell r="B12341">
            <v>1438.56006</v>
          </cell>
        </row>
        <row r="12342">
          <cell r="A12342">
            <v>36537</v>
          </cell>
          <cell r="B12342">
            <v>1432.25</v>
          </cell>
        </row>
        <row r="12343">
          <cell r="A12343">
            <v>36538</v>
          </cell>
          <cell r="B12343">
            <v>1449.6800499999999</v>
          </cell>
        </row>
        <row r="12344">
          <cell r="A12344">
            <v>36539</v>
          </cell>
          <cell r="B12344">
            <v>1465.15002</v>
          </cell>
        </row>
        <row r="12345">
          <cell r="A12345">
            <v>36543</v>
          </cell>
          <cell r="B12345">
            <v>1455.1400100000001</v>
          </cell>
        </row>
        <row r="12346">
          <cell r="A12346">
            <v>36544</v>
          </cell>
          <cell r="B12346">
            <v>1455.90002</v>
          </cell>
        </row>
        <row r="12347">
          <cell r="A12347">
            <v>36545</v>
          </cell>
          <cell r="B12347">
            <v>1445.5699500000001</v>
          </cell>
        </row>
        <row r="12348">
          <cell r="A12348">
            <v>36546</v>
          </cell>
          <cell r="B12348">
            <v>1441.3599899999999</v>
          </cell>
        </row>
        <row r="12349">
          <cell r="A12349">
            <v>36549</v>
          </cell>
          <cell r="B12349">
            <v>1401.5300299999999</v>
          </cell>
        </row>
        <row r="12350">
          <cell r="A12350">
            <v>36550</v>
          </cell>
          <cell r="B12350">
            <v>1410.0300299999999</v>
          </cell>
        </row>
        <row r="12351">
          <cell r="A12351">
            <v>36551</v>
          </cell>
          <cell r="B12351">
            <v>1404.08997</v>
          </cell>
        </row>
        <row r="12352">
          <cell r="A12352">
            <v>36552</v>
          </cell>
          <cell r="B12352">
            <v>1398.56006</v>
          </cell>
        </row>
        <row r="12353">
          <cell r="A12353">
            <v>36553</v>
          </cell>
          <cell r="B12353">
            <v>1360.16003</v>
          </cell>
        </row>
        <row r="12354">
          <cell r="A12354">
            <v>36556</v>
          </cell>
          <cell r="B12354">
            <v>1394.4599599999999</v>
          </cell>
        </row>
        <row r="12355">
          <cell r="A12355">
            <v>36557</v>
          </cell>
          <cell r="B12355">
            <v>1409.2800299999999</v>
          </cell>
        </row>
        <row r="12356">
          <cell r="A12356">
            <v>36558</v>
          </cell>
          <cell r="B12356">
            <v>1409.12</v>
          </cell>
        </row>
        <row r="12357">
          <cell r="A12357">
            <v>36559</v>
          </cell>
          <cell r="B12357">
            <v>1424.9699700000001</v>
          </cell>
        </row>
        <row r="12358">
          <cell r="A12358">
            <v>36560</v>
          </cell>
          <cell r="B12358">
            <v>1424.37</v>
          </cell>
        </row>
        <row r="12359">
          <cell r="A12359">
            <v>36563</v>
          </cell>
          <cell r="B12359">
            <v>1424.23999</v>
          </cell>
        </row>
        <row r="12360">
          <cell r="A12360">
            <v>36564</v>
          </cell>
          <cell r="B12360">
            <v>1441.7199700000001</v>
          </cell>
        </row>
        <row r="12361">
          <cell r="A12361">
            <v>36565</v>
          </cell>
          <cell r="B12361">
            <v>1411.7099599999999</v>
          </cell>
        </row>
        <row r="12362">
          <cell r="A12362">
            <v>36566</v>
          </cell>
          <cell r="B12362">
            <v>1416.82996</v>
          </cell>
        </row>
        <row r="12363">
          <cell r="A12363">
            <v>36567</v>
          </cell>
          <cell r="B12363">
            <v>1387.12</v>
          </cell>
        </row>
        <row r="12364">
          <cell r="A12364">
            <v>36570</v>
          </cell>
          <cell r="B12364">
            <v>1389.93994</v>
          </cell>
        </row>
        <row r="12365">
          <cell r="A12365">
            <v>36571</v>
          </cell>
          <cell r="B12365">
            <v>1402.0500500000001</v>
          </cell>
        </row>
        <row r="12366">
          <cell r="A12366">
            <v>36572</v>
          </cell>
          <cell r="B12366">
            <v>1387.67004</v>
          </cell>
        </row>
        <row r="12367">
          <cell r="A12367">
            <v>36573</v>
          </cell>
          <cell r="B12367">
            <v>1388.26001</v>
          </cell>
        </row>
        <row r="12368">
          <cell r="A12368">
            <v>36574</v>
          </cell>
          <cell r="B12368">
            <v>1346.08997</v>
          </cell>
        </row>
        <row r="12369">
          <cell r="A12369">
            <v>36578</v>
          </cell>
          <cell r="B12369">
            <v>1352.17004</v>
          </cell>
        </row>
        <row r="12370">
          <cell r="A12370">
            <v>36579</v>
          </cell>
          <cell r="B12370">
            <v>1360.68994</v>
          </cell>
        </row>
        <row r="12371">
          <cell r="A12371">
            <v>36580</v>
          </cell>
          <cell r="B12371">
            <v>1353.4300499999999</v>
          </cell>
        </row>
        <row r="12372">
          <cell r="A12372">
            <v>36581</v>
          </cell>
          <cell r="B12372">
            <v>1333.3599899999999</v>
          </cell>
        </row>
        <row r="12373">
          <cell r="A12373">
            <v>36584</v>
          </cell>
          <cell r="B12373">
            <v>1348.0500500000001</v>
          </cell>
        </row>
        <row r="12374">
          <cell r="A12374">
            <v>36585</v>
          </cell>
          <cell r="B12374">
            <v>1366.42004</v>
          </cell>
        </row>
        <row r="12375">
          <cell r="A12375">
            <v>36586</v>
          </cell>
          <cell r="B12375">
            <v>1379.18994</v>
          </cell>
        </row>
        <row r="12376">
          <cell r="A12376">
            <v>36587</v>
          </cell>
          <cell r="B12376">
            <v>1381.76001</v>
          </cell>
        </row>
        <row r="12377">
          <cell r="A12377">
            <v>36588</v>
          </cell>
          <cell r="B12377">
            <v>1409.17004</v>
          </cell>
        </row>
        <row r="12378">
          <cell r="A12378">
            <v>36591</v>
          </cell>
          <cell r="B12378">
            <v>1391.2800299999999</v>
          </cell>
        </row>
        <row r="12379">
          <cell r="A12379">
            <v>36592</v>
          </cell>
          <cell r="B12379">
            <v>1355.62</v>
          </cell>
        </row>
        <row r="12380">
          <cell r="A12380">
            <v>36593</v>
          </cell>
          <cell r="B12380">
            <v>1366.6999499999999</v>
          </cell>
        </row>
        <row r="12381">
          <cell r="A12381">
            <v>36594</v>
          </cell>
          <cell r="B12381">
            <v>1401.68994</v>
          </cell>
        </row>
        <row r="12382">
          <cell r="A12382">
            <v>36595</v>
          </cell>
          <cell r="B12382">
            <v>1395.0699500000001</v>
          </cell>
        </row>
        <row r="12383">
          <cell r="A12383">
            <v>36598</v>
          </cell>
          <cell r="B12383">
            <v>1383.62</v>
          </cell>
        </row>
        <row r="12384">
          <cell r="A12384">
            <v>36599</v>
          </cell>
          <cell r="B12384">
            <v>1359.15002</v>
          </cell>
        </row>
        <row r="12385">
          <cell r="A12385">
            <v>36600</v>
          </cell>
          <cell r="B12385">
            <v>1392.1400100000001</v>
          </cell>
        </row>
        <row r="12386">
          <cell r="A12386">
            <v>36601</v>
          </cell>
          <cell r="B12386">
            <v>1458.4699700000001</v>
          </cell>
        </row>
        <row r="12387">
          <cell r="A12387">
            <v>36602</v>
          </cell>
          <cell r="B12387">
            <v>1464.4699700000001</v>
          </cell>
        </row>
        <row r="12388">
          <cell r="A12388">
            <v>36605</v>
          </cell>
          <cell r="B12388">
            <v>1456.63</v>
          </cell>
        </row>
        <row r="12389">
          <cell r="A12389">
            <v>36606</v>
          </cell>
          <cell r="B12389">
            <v>1493.87</v>
          </cell>
        </row>
        <row r="12390">
          <cell r="A12390">
            <v>36607</v>
          </cell>
          <cell r="B12390">
            <v>1500.6400100000001</v>
          </cell>
        </row>
        <row r="12391">
          <cell r="A12391">
            <v>36608</v>
          </cell>
          <cell r="B12391">
            <v>1527.34998</v>
          </cell>
        </row>
        <row r="12392">
          <cell r="A12392">
            <v>36609</v>
          </cell>
          <cell r="B12392">
            <v>1527.4599599999999</v>
          </cell>
        </row>
        <row r="12393">
          <cell r="A12393">
            <v>36612</v>
          </cell>
          <cell r="B12393">
            <v>1523.8599899999999</v>
          </cell>
        </row>
        <row r="12394">
          <cell r="A12394">
            <v>36613</v>
          </cell>
          <cell r="B12394">
            <v>1507.7299800000001</v>
          </cell>
        </row>
        <row r="12395">
          <cell r="A12395">
            <v>36614</v>
          </cell>
          <cell r="B12395">
            <v>1508.5200199999999</v>
          </cell>
        </row>
        <row r="12396">
          <cell r="A12396">
            <v>36615</v>
          </cell>
          <cell r="B12396">
            <v>1487.92004</v>
          </cell>
        </row>
        <row r="12397">
          <cell r="A12397">
            <v>36616</v>
          </cell>
          <cell r="B12397">
            <v>1498.57996</v>
          </cell>
        </row>
        <row r="12398">
          <cell r="A12398">
            <v>36619</v>
          </cell>
          <cell r="B12398">
            <v>1505.9699700000001</v>
          </cell>
        </row>
        <row r="12399">
          <cell r="A12399">
            <v>36620</v>
          </cell>
          <cell r="B12399">
            <v>1494.7299800000001</v>
          </cell>
        </row>
        <row r="12400">
          <cell r="A12400">
            <v>36621</v>
          </cell>
          <cell r="B12400">
            <v>1487.37</v>
          </cell>
        </row>
        <row r="12401">
          <cell r="A12401">
            <v>36622</v>
          </cell>
          <cell r="B12401">
            <v>1501.33997</v>
          </cell>
        </row>
        <row r="12402">
          <cell r="A12402">
            <v>36623</v>
          </cell>
          <cell r="B12402">
            <v>1516.34998</v>
          </cell>
        </row>
        <row r="12403">
          <cell r="A12403">
            <v>36626</v>
          </cell>
          <cell r="B12403">
            <v>1504.4599599999999</v>
          </cell>
        </row>
        <row r="12404">
          <cell r="A12404">
            <v>36627</v>
          </cell>
          <cell r="B12404">
            <v>1500.58997</v>
          </cell>
        </row>
        <row r="12405">
          <cell r="A12405">
            <v>36628</v>
          </cell>
          <cell r="B12405">
            <v>1467.17004</v>
          </cell>
        </row>
        <row r="12406">
          <cell r="A12406">
            <v>36629</v>
          </cell>
          <cell r="B12406">
            <v>1440.51001</v>
          </cell>
        </row>
        <row r="12407">
          <cell r="A12407">
            <v>36630</v>
          </cell>
          <cell r="B12407">
            <v>1356.56006</v>
          </cell>
        </row>
        <row r="12408">
          <cell r="A12408">
            <v>36633</v>
          </cell>
          <cell r="B12408">
            <v>1401.43994</v>
          </cell>
        </row>
        <row r="12409">
          <cell r="A12409">
            <v>36634</v>
          </cell>
          <cell r="B12409">
            <v>1441.6099899999999</v>
          </cell>
        </row>
        <row r="12410">
          <cell r="A12410">
            <v>36635</v>
          </cell>
          <cell r="B12410">
            <v>1427.4699700000001</v>
          </cell>
        </row>
        <row r="12411">
          <cell r="A12411">
            <v>36636</v>
          </cell>
          <cell r="B12411">
            <v>1434.5400400000001</v>
          </cell>
        </row>
        <row r="12412">
          <cell r="A12412">
            <v>36640</v>
          </cell>
          <cell r="B12412">
            <v>1429.8599899999999</v>
          </cell>
        </row>
        <row r="12413">
          <cell r="A12413">
            <v>36641</v>
          </cell>
          <cell r="B12413">
            <v>1477.43994</v>
          </cell>
        </row>
        <row r="12414">
          <cell r="A12414">
            <v>36642</v>
          </cell>
          <cell r="B12414">
            <v>1460.98999</v>
          </cell>
        </row>
        <row r="12415">
          <cell r="A12415">
            <v>36643</v>
          </cell>
          <cell r="B12415">
            <v>1464.92004</v>
          </cell>
        </row>
        <row r="12416">
          <cell r="A12416">
            <v>36644</v>
          </cell>
          <cell r="B12416">
            <v>1452.4300499999999</v>
          </cell>
        </row>
        <row r="12417">
          <cell r="A12417">
            <v>36647</v>
          </cell>
          <cell r="B12417">
            <v>1468.25</v>
          </cell>
        </row>
        <row r="12418">
          <cell r="A12418">
            <v>36648</v>
          </cell>
          <cell r="B12418">
            <v>1446.2900400000001</v>
          </cell>
        </row>
        <row r="12419">
          <cell r="A12419">
            <v>36649</v>
          </cell>
          <cell r="B12419">
            <v>1415.09998</v>
          </cell>
        </row>
        <row r="12420">
          <cell r="A12420">
            <v>36650</v>
          </cell>
          <cell r="B12420">
            <v>1409.5699500000001</v>
          </cell>
        </row>
        <row r="12421">
          <cell r="A12421">
            <v>36651</v>
          </cell>
          <cell r="B12421">
            <v>1432.63</v>
          </cell>
        </row>
        <row r="12422">
          <cell r="A12422">
            <v>36654</v>
          </cell>
          <cell r="B12422">
            <v>1424.17004</v>
          </cell>
        </row>
        <row r="12423">
          <cell r="A12423">
            <v>36655</v>
          </cell>
          <cell r="B12423">
            <v>1412.1400100000001</v>
          </cell>
        </row>
        <row r="12424">
          <cell r="A12424">
            <v>36656</v>
          </cell>
          <cell r="B12424">
            <v>1383.0500500000001</v>
          </cell>
        </row>
        <row r="12425">
          <cell r="A12425">
            <v>36657</v>
          </cell>
          <cell r="B12425">
            <v>1407.81006</v>
          </cell>
        </row>
        <row r="12426">
          <cell r="A12426">
            <v>36658</v>
          </cell>
          <cell r="B12426">
            <v>1420.9599599999999</v>
          </cell>
        </row>
        <row r="12427">
          <cell r="A12427">
            <v>36661</v>
          </cell>
          <cell r="B12427">
            <v>1452.3599899999999</v>
          </cell>
        </row>
        <row r="12428">
          <cell r="A12428">
            <v>36662</v>
          </cell>
          <cell r="B12428">
            <v>1466.0400400000001</v>
          </cell>
        </row>
        <row r="12429">
          <cell r="A12429">
            <v>36663</v>
          </cell>
          <cell r="B12429">
            <v>1447.8000500000001</v>
          </cell>
        </row>
        <row r="12430">
          <cell r="A12430">
            <v>36664</v>
          </cell>
          <cell r="B12430">
            <v>1437.2099599999999</v>
          </cell>
        </row>
        <row r="12431">
          <cell r="A12431">
            <v>36665</v>
          </cell>
          <cell r="B12431">
            <v>1406.9499499999999</v>
          </cell>
        </row>
        <row r="12432">
          <cell r="A12432">
            <v>36668</v>
          </cell>
          <cell r="B12432">
            <v>1400.7199700000001</v>
          </cell>
        </row>
        <row r="12433">
          <cell r="A12433">
            <v>36669</v>
          </cell>
          <cell r="B12433">
            <v>1373.8599899999999</v>
          </cell>
        </row>
        <row r="12434">
          <cell r="A12434">
            <v>36670</v>
          </cell>
          <cell r="B12434">
            <v>1399.0500500000001</v>
          </cell>
        </row>
        <row r="12435">
          <cell r="A12435">
            <v>36671</v>
          </cell>
          <cell r="B12435">
            <v>1381.5200199999999</v>
          </cell>
        </row>
        <row r="12436">
          <cell r="A12436">
            <v>36672</v>
          </cell>
          <cell r="B12436">
            <v>1378.0200199999999</v>
          </cell>
        </row>
        <row r="12437">
          <cell r="A12437">
            <v>36676</v>
          </cell>
          <cell r="B12437">
            <v>1422.4499499999999</v>
          </cell>
        </row>
        <row r="12438">
          <cell r="A12438">
            <v>36677</v>
          </cell>
          <cell r="B12438">
            <v>1420.59998</v>
          </cell>
        </row>
        <row r="12439">
          <cell r="A12439">
            <v>36678</v>
          </cell>
          <cell r="B12439">
            <v>1448.81006</v>
          </cell>
        </row>
        <row r="12440">
          <cell r="A12440">
            <v>36679</v>
          </cell>
          <cell r="B12440">
            <v>1477.26001</v>
          </cell>
        </row>
        <row r="12441">
          <cell r="A12441">
            <v>36682</v>
          </cell>
          <cell r="B12441">
            <v>1467.63</v>
          </cell>
        </row>
        <row r="12442">
          <cell r="A12442">
            <v>36683</v>
          </cell>
          <cell r="B12442">
            <v>1457.83997</v>
          </cell>
        </row>
        <row r="12443">
          <cell r="A12443">
            <v>36684</v>
          </cell>
          <cell r="B12443">
            <v>1471.3599899999999</v>
          </cell>
        </row>
        <row r="12444">
          <cell r="A12444">
            <v>36685</v>
          </cell>
          <cell r="B12444">
            <v>1461.67004</v>
          </cell>
        </row>
        <row r="12445">
          <cell r="A12445">
            <v>36686</v>
          </cell>
          <cell r="B12445">
            <v>1456.9499499999999</v>
          </cell>
        </row>
        <row r="12446">
          <cell r="A12446">
            <v>36689</v>
          </cell>
          <cell r="B12446">
            <v>1446</v>
          </cell>
        </row>
        <row r="12447">
          <cell r="A12447">
            <v>36690</v>
          </cell>
          <cell r="B12447">
            <v>1469.43994</v>
          </cell>
        </row>
        <row r="12448">
          <cell r="A12448">
            <v>36691</v>
          </cell>
          <cell r="B12448">
            <v>1470.5400400000001</v>
          </cell>
        </row>
        <row r="12449">
          <cell r="A12449">
            <v>36692</v>
          </cell>
          <cell r="B12449">
            <v>1478.7299800000001</v>
          </cell>
        </row>
        <row r="12450">
          <cell r="A12450">
            <v>36693</v>
          </cell>
          <cell r="B12450">
            <v>1464.4599599999999</v>
          </cell>
        </row>
        <row r="12451">
          <cell r="A12451">
            <v>36696</v>
          </cell>
          <cell r="B12451">
            <v>1486</v>
          </cell>
        </row>
        <row r="12452">
          <cell r="A12452">
            <v>36697</v>
          </cell>
          <cell r="B12452">
            <v>1475.9499499999999</v>
          </cell>
        </row>
        <row r="12453">
          <cell r="A12453">
            <v>36698</v>
          </cell>
          <cell r="B12453">
            <v>1479.13</v>
          </cell>
        </row>
        <row r="12454">
          <cell r="A12454">
            <v>36699</v>
          </cell>
          <cell r="B12454">
            <v>1452.1800499999999</v>
          </cell>
        </row>
        <row r="12455">
          <cell r="A12455">
            <v>36700</v>
          </cell>
          <cell r="B12455">
            <v>1441.4799800000001</v>
          </cell>
        </row>
        <row r="12456">
          <cell r="A12456">
            <v>36703</v>
          </cell>
          <cell r="B12456">
            <v>1455.31006</v>
          </cell>
        </row>
        <row r="12457">
          <cell r="A12457">
            <v>36704</v>
          </cell>
          <cell r="B12457">
            <v>1450.5500500000001</v>
          </cell>
        </row>
        <row r="12458">
          <cell r="A12458">
            <v>36705</v>
          </cell>
          <cell r="B12458">
            <v>1454.8199500000001</v>
          </cell>
        </row>
        <row r="12459">
          <cell r="A12459">
            <v>36706</v>
          </cell>
          <cell r="B12459">
            <v>1442.3900100000001</v>
          </cell>
        </row>
        <row r="12460">
          <cell r="A12460">
            <v>36707</v>
          </cell>
          <cell r="B12460">
            <v>1454.59998</v>
          </cell>
        </row>
        <row r="12461">
          <cell r="A12461">
            <v>36710</v>
          </cell>
          <cell r="B12461">
            <v>1469.5400400000001</v>
          </cell>
        </row>
        <row r="12462">
          <cell r="A12462">
            <v>36712</v>
          </cell>
          <cell r="B12462">
            <v>1446.2299800000001</v>
          </cell>
        </row>
        <row r="12463">
          <cell r="A12463">
            <v>36713</v>
          </cell>
          <cell r="B12463">
            <v>1456.67004</v>
          </cell>
        </row>
        <row r="12464">
          <cell r="A12464">
            <v>36714</v>
          </cell>
          <cell r="B12464">
            <v>1478.90002</v>
          </cell>
        </row>
        <row r="12465">
          <cell r="A12465">
            <v>36717</v>
          </cell>
          <cell r="B12465">
            <v>1475.62</v>
          </cell>
        </row>
        <row r="12466">
          <cell r="A12466">
            <v>36718</v>
          </cell>
          <cell r="B12466">
            <v>1480.88</v>
          </cell>
        </row>
        <row r="12467">
          <cell r="A12467">
            <v>36719</v>
          </cell>
          <cell r="B12467">
            <v>1492.92004</v>
          </cell>
        </row>
        <row r="12468">
          <cell r="A12468">
            <v>36720</v>
          </cell>
          <cell r="B12468">
            <v>1495.83997</v>
          </cell>
        </row>
        <row r="12469">
          <cell r="A12469">
            <v>36721</v>
          </cell>
          <cell r="B12469">
            <v>1509.9799800000001</v>
          </cell>
        </row>
        <row r="12470">
          <cell r="A12470">
            <v>36724</v>
          </cell>
          <cell r="B12470">
            <v>1510.48999</v>
          </cell>
        </row>
        <row r="12471">
          <cell r="A12471">
            <v>36725</v>
          </cell>
          <cell r="B12471">
            <v>1493.73999</v>
          </cell>
        </row>
        <row r="12472">
          <cell r="A12472">
            <v>36726</v>
          </cell>
          <cell r="B12472">
            <v>1481.9599599999999</v>
          </cell>
        </row>
        <row r="12473">
          <cell r="A12473">
            <v>36727</v>
          </cell>
          <cell r="B12473">
            <v>1495.5699500000001</v>
          </cell>
        </row>
        <row r="12474">
          <cell r="A12474">
            <v>36728</v>
          </cell>
          <cell r="B12474">
            <v>1480.18994</v>
          </cell>
        </row>
        <row r="12475">
          <cell r="A12475">
            <v>36731</v>
          </cell>
          <cell r="B12475">
            <v>1464.2900400000001</v>
          </cell>
        </row>
        <row r="12476">
          <cell r="A12476">
            <v>36732</v>
          </cell>
          <cell r="B12476">
            <v>1474.4699700000001</v>
          </cell>
        </row>
        <row r="12477">
          <cell r="A12477">
            <v>36733</v>
          </cell>
          <cell r="B12477">
            <v>1452.42004</v>
          </cell>
        </row>
        <row r="12478">
          <cell r="A12478">
            <v>36734</v>
          </cell>
          <cell r="B12478">
            <v>1449.62</v>
          </cell>
        </row>
        <row r="12479">
          <cell r="A12479">
            <v>36735</v>
          </cell>
          <cell r="B12479">
            <v>1419.8900100000001</v>
          </cell>
        </row>
        <row r="12480">
          <cell r="A12480">
            <v>36738</v>
          </cell>
          <cell r="B12480">
            <v>1430.82996</v>
          </cell>
        </row>
        <row r="12481">
          <cell r="A12481">
            <v>36739</v>
          </cell>
          <cell r="B12481">
            <v>1438.09998</v>
          </cell>
        </row>
        <row r="12482">
          <cell r="A12482">
            <v>36740</v>
          </cell>
          <cell r="B12482">
            <v>1438.6999499999999</v>
          </cell>
        </row>
        <row r="12483">
          <cell r="A12483">
            <v>36741</v>
          </cell>
          <cell r="B12483">
            <v>1452.56006</v>
          </cell>
        </row>
        <row r="12484">
          <cell r="A12484">
            <v>36742</v>
          </cell>
          <cell r="B12484">
            <v>1462.9300499999999</v>
          </cell>
        </row>
        <row r="12485">
          <cell r="A12485">
            <v>36745</v>
          </cell>
          <cell r="B12485">
            <v>1479.3199500000001</v>
          </cell>
        </row>
        <row r="12486">
          <cell r="A12486">
            <v>36746</v>
          </cell>
          <cell r="B12486">
            <v>1482.8000500000001</v>
          </cell>
        </row>
        <row r="12487">
          <cell r="A12487">
            <v>36747</v>
          </cell>
          <cell r="B12487">
            <v>1472.87</v>
          </cell>
        </row>
        <row r="12488">
          <cell r="A12488">
            <v>36748</v>
          </cell>
          <cell r="B12488">
            <v>1460.25</v>
          </cell>
        </row>
        <row r="12489">
          <cell r="A12489">
            <v>36749</v>
          </cell>
          <cell r="B12489">
            <v>1471.83997</v>
          </cell>
        </row>
        <row r="12490">
          <cell r="A12490">
            <v>36752</v>
          </cell>
          <cell r="B12490">
            <v>1491.56006</v>
          </cell>
        </row>
        <row r="12491">
          <cell r="A12491">
            <v>36753</v>
          </cell>
          <cell r="B12491">
            <v>1484.4300499999999</v>
          </cell>
        </row>
        <row r="12492">
          <cell r="A12492">
            <v>36754</v>
          </cell>
          <cell r="B12492">
            <v>1479.84998</v>
          </cell>
        </row>
        <row r="12493">
          <cell r="A12493">
            <v>36755</v>
          </cell>
          <cell r="B12493">
            <v>1496.0699500000001</v>
          </cell>
        </row>
        <row r="12494">
          <cell r="A12494">
            <v>36756</v>
          </cell>
          <cell r="B12494">
            <v>1491.7199700000001</v>
          </cell>
        </row>
        <row r="12495">
          <cell r="A12495">
            <v>36759</v>
          </cell>
          <cell r="B12495">
            <v>1499.4799800000001</v>
          </cell>
        </row>
        <row r="12496">
          <cell r="A12496">
            <v>36760</v>
          </cell>
          <cell r="B12496">
            <v>1498.13</v>
          </cell>
        </row>
        <row r="12497">
          <cell r="A12497">
            <v>36761</v>
          </cell>
          <cell r="B12497">
            <v>1505.9699700000001</v>
          </cell>
        </row>
        <row r="12498">
          <cell r="A12498">
            <v>36762</v>
          </cell>
          <cell r="B12498">
            <v>1508.31006</v>
          </cell>
        </row>
        <row r="12499">
          <cell r="A12499">
            <v>36763</v>
          </cell>
          <cell r="B12499">
            <v>1506.4499499999999</v>
          </cell>
        </row>
        <row r="12500">
          <cell r="A12500">
            <v>36766</v>
          </cell>
          <cell r="B12500">
            <v>1514.08997</v>
          </cell>
        </row>
        <row r="12501">
          <cell r="A12501">
            <v>36767</v>
          </cell>
          <cell r="B12501">
            <v>1509.83997</v>
          </cell>
        </row>
        <row r="12502">
          <cell r="A12502">
            <v>36768</v>
          </cell>
          <cell r="B12502">
            <v>1502.58997</v>
          </cell>
        </row>
        <row r="12503">
          <cell r="A12503">
            <v>36769</v>
          </cell>
          <cell r="B12503">
            <v>1517.6800499999999</v>
          </cell>
        </row>
        <row r="12504">
          <cell r="A12504">
            <v>36770</v>
          </cell>
          <cell r="B12504">
            <v>1520.7700199999999</v>
          </cell>
        </row>
        <row r="12505">
          <cell r="A12505">
            <v>36774</v>
          </cell>
          <cell r="B12505">
            <v>1507.07996</v>
          </cell>
        </row>
        <row r="12506">
          <cell r="A12506">
            <v>36775</v>
          </cell>
          <cell r="B12506">
            <v>1492.25</v>
          </cell>
        </row>
        <row r="12507">
          <cell r="A12507">
            <v>36776</v>
          </cell>
          <cell r="B12507">
            <v>1502.51001</v>
          </cell>
        </row>
        <row r="12508">
          <cell r="A12508">
            <v>36777</v>
          </cell>
          <cell r="B12508">
            <v>1494.5</v>
          </cell>
        </row>
        <row r="12509">
          <cell r="A12509">
            <v>36780</v>
          </cell>
          <cell r="B12509">
            <v>1489.26001</v>
          </cell>
        </row>
        <row r="12510">
          <cell r="A12510">
            <v>36781</v>
          </cell>
          <cell r="B12510">
            <v>1481.98999</v>
          </cell>
        </row>
        <row r="12511">
          <cell r="A12511">
            <v>36782</v>
          </cell>
          <cell r="B12511">
            <v>1484.91003</v>
          </cell>
        </row>
        <row r="12512">
          <cell r="A12512">
            <v>36783</v>
          </cell>
          <cell r="B12512">
            <v>1480.87</v>
          </cell>
        </row>
        <row r="12513">
          <cell r="A12513">
            <v>36784</v>
          </cell>
          <cell r="B12513">
            <v>1465.81006</v>
          </cell>
        </row>
        <row r="12514">
          <cell r="A12514">
            <v>36787</v>
          </cell>
          <cell r="B12514">
            <v>1444.51001</v>
          </cell>
        </row>
        <row r="12515">
          <cell r="A12515">
            <v>36788</v>
          </cell>
          <cell r="B12515">
            <v>1459.90002</v>
          </cell>
        </row>
        <row r="12516">
          <cell r="A12516">
            <v>36789</v>
          </cell>
          <cell r="B12516">
            <v>1451.33997</v>
          </cell>
        </row>
        <row r="12517">
          <cell r="A12517">
            <v>36790</v>
          </cell>
          <cell r="B12517">
            <v>1449.0500500000001</v>
          </cell>
        </row>
        <row r="12518">
          <cell r="A12518">
            <v>36791</v>
          </cell>
          <cell r="B12518">
            <v>1448.7199700000001</v>
          </cell>
        </row>
        <row r="12519">
          <cell r="A12519">
            <v>36794</v>
          </cell>
          <cell r="B12519">
            <v>1439.0300299999999</v>
          </cell>
        </row>
        <row r="12520">
          <cell r="A12520">
            <v>36795</v>
          </cell>
          <cell r="B12520">
            <v>1427.2099599999999</v>
          </cell>
        </row>
        <row r="12521">
          <cell r="A12521">
            <v>36796</v>
          </cell>
          <cell r="B12521">
            <v>1426.5699500000001</v>
          </cell>
        </row>
        <row r="12522">
          <cell r="A12522">
            <v>36797</v>
          </cell>
          <cell r="B12522">
            <v>1458.2900400000001</v>
          </cell>
        </row>
        <row r="12523">
          <cell r="A12523">
            <v>36798</v>
          </cell>
          <cell r="B12523">
            <v>1436.51001</v>
          </cell>
        </row>
        <row r="12524">
          <cell r="A12524">
            <v>36801</v>
          </cell>
          <cell r="B12524">
            <v>1436.2299800000001</v>
          </cell>
        </row>
        <row r="12525">
          <cell r="A12525">
            <v>36802</v>
          </cell>
          <cell r="B12525">
            <v>1426.4599599999999</v>
          </cell>
        </row>
        <row r="12526">
          <cell r="A12526">
            <v>36803</v>
          </cell>
          <cell r="B12526">
            <v>1434.3199500000001</v>
          </cell>
        </row>
        <row r="12527">
          <cell r="A12527">
            <v>36804</v>
          </cell>
          <cell r="B12527">
            <v>1436.2800299999999</v>
          </cell>
        </row>
        <row r="12528">
          <cell r="A12528">
            <v>36805</v>
          </cell>
          <cell r="B12528">
            <v>1408.98999</v>
          </cell>
        </row>
        <row r="12529">
          <cell r="A12529">
            <v>36808</v>
          </cell>
          <cell r="B12529">
            <v>1402.0300299999999</v>
          </cell>
        </row>
        <row r="12530">
          <cell r="A12530">
            <v>36809</v>
          </cell>
          <cell r="B12530">
            <v>1387.0200199999999</v>
          </cell>
        </row>
        <row r="12531">
          <cell r="A12531">
            <v>36810</v>
          </cell>
          <cell r="B12531">
            <v>1364.58997</v>
          </cell>
        </row>
        <row r="12532">
          <cell r="A12532">
            <v>36811</v>
          </cell>
          <cell r="B12532">
            <v>1329.7800299999999</v>
          </cell>
        </row>
        <row r="12533">
          <cell r="A12533">
            <v>36812</v>
          </cell>
          <cell r="B12533">
            <v>1374.17004</v>
          </cell>
        </row>
        <row r="12534">
          <cell r="A12534">
            <v>36815</v>
          </cell>
          <cell r="B12534">
            <v>1374.62</v>
          </cell>
        </row>
        <row r="12535">
          <cell r="A12535">
            <v>36816</v>
          </cell>
          <cell r="B12535">
            <v>1349.9699700000001</v>
          </cell>
        </row>
        <row r="12536">
          <cell r="A12536">
            <v>36817</v>
          </cell>
          <cell r="B12536">
            <v>1342.13</v>
          </cell>
        </row>
        <row r="12537">
          <cell r="A12537">
            <v>36818</v>
          </cell>
          <cell r="B12537">
            <v>1388.76001</v>
          </cell>
        </row>
        <row r="12538">
          <cell r="A12538">
            <v>36819</v>
          </cell>
          <cell r="B12538">
            <v>1396.9300499999999</v>
          </cell>
        </row>
        <row r="12539">
          <cell r="A12539">
            <v>36822</v>
          </cell>
          <cell r="B12539">
            <v>1395.7800299999999</v>
          </cell>
        </row>
        <row r="12540">
          <cell r="A12540">
            <v>36823</v>
          </cell>
          <cell r="B12540">
            <v>1398.13</v>
          </cell>
        </row>
        <row r="12541">
          <cell r="A12541">
            <v>36824</v>
          </cell>
          <cell r="B12541">
            <v>1364.90002</v>
          </cell>
        </row>
        <row r="12542">
          <cell r="A12542">
            <v>36825</v>
          </cell>
          <cell r="B12542">
            <v>1364.43994</v>
          </cell>
        </row>
        <row r="12543">
          <cell r="A12543">
            <v>36826</v>
          </cell>
          <cell r="B12543">
            <v>1379.57996</v>
          </cell>
        </row>
        <row r="12544">
          <cell r="A12544">
            <v>36829</v>
          </cell>
          <cell r="B12544">
            <v>1398.66003</v>
          </cell>
        </row>
        <row r="12545">
          <cell r="A12545">
            <v>36830</v>
          </cell>
          <cell r="B12545">
            <v>1429.40002</v>
          </cell>
        </row>
        <row r="12546">
          <cell r="A12546">
            <v>36831</v>
          </cell>
          <cell r="B12546">
            <v>1421.2199700000001</v>
          </cell>
        </row>
        <row r="12547">
          <cell r="A12547">
            <v>36832</v>
          </cell>
          <cell r="B12547">
            <v>1428.3199500000001</v>
          </cell>
        </row>
        <row r="12548">
          <cell r="A12548">
            <v>36833</v>
          </cell>
          <cell r="B12548">
            <v>1426.68994</v>
          </cell>
        </row>
        <row r="12549">
          <cell r="A12549">
            <v>36836</v>
          </cell>
          <cell r="B12549">
            <v>1432.18994</v>
          </cell>
        </row>
        <row r="12550">
          <cell r="A12550">
            <v>36837</v>
          </cell>
          <cell r="B12550">
            <v>1431.87</v>
          </cell>
        </row>
        <row r="12551">
          <cell r="A12551">
            <v>36838</v>
          </cell>
          <cell r="B12551">
            <v>1409.2800299999999</v>
          </cell>
        </row>
        <row r="12552">
          <cell r="A12552">
            <v>36839</v>
          </cell>
          <cell r="B12552">
            <v>1400.1400100000001</v>
          </cell>
        </row>
        <row r="12553">
          <cell r="A12553">
            <v>36840</v>
          </cell>
          <cell r="B12553">
            <v>1365.9799800000001</v>
          </cell>
        </row>
        <row r="12554">
          <cell r="A12554">
            <v>36843</v>
          </cell>
          <cell r="B12554">
            <v>1351.26001</v>
          </cell>
        </row>
        <row r="12555">
          <cell r="A12555">
            <v>36844</v>
          </cell>
          <cell r="B12555">
            <v>1382.9499499999999</v>
          </cell>
        </row>
        <row r="12556">
          <cell r="A12556">
            <v>36845</v>
          </cell>
          <cell r="B12556">
            <v>1389.81006</v>
          </cell>
        </row>
        <row r="12557">
          <cell r="A12557">
            <v>36846</v>
          </cell>
          <cell r="B12557">
            <v>1372.3199500000001</v>
          </cell>
        </row>
        <row r="12558">
          <cell r="A12558">
            <v>36847</v>
          </cell>
          <cell r="B12558">
            <v>1367.7199700000001</v>
          </cell>
        </row>
        <row r="12559">
          <cell r="A12559">
            <v>36850</v>
          </cell>
          <cell r="B12559">
            <v>1342.62</v>
          </cell>
        </row>
        <row r="12560">
          <cell r="A12560">
            <v>36851</v>
          </cell>
          <cell r="B12560">
            <v>1347.34998</v>
          </cell>
        </row>
        <row r="12561">
          <cell r="A12561">
            <v>36852</v>
          </cell>
          <cell r="B12561">
            <v>1322.3599899999999</v>
          </cell>
        </row>
        <row r="12562">
          <cell r="A12562">
            <v>36854</v>
          </cell>
          <cell r="B12562">
            <v>1341.7700199999999</v>
          </cell>
        </row>
        <row r="12563">
          <cell r="A12563">
            <v>36857</v>
          </cell>
          <cell r="B12563">
            <v>1348.9699700000001</v>
          </cell>
        </row>
        <row r="12564">
          <cell r="A12564">
            <v>36858</v>
          </cell>
          <cell r="B12564">
            <v>1336.08997</v>
          </cell>
        </row>
        <row r="12565">
          <cell r="A12565">
            <v>36859</v>
          </cell>
          <cell r="B12565">
            <v>1341.9300499999999</v>
          </cell>
        </row>
        <row r="12566">
          <cell r="A12566">
            <v>36860</v>
          </cell>
          <cell r="B12566">
            <v>1314.9499499999999</v>
          </cell>
        </row>
        <row r="12567">
          <cell r="A12567">
            <v>36861</v>
          </cell>
          <cell r="B12567">
            <v>1315.2299800000001</v>
          </cell>
        </row>
        <row r="12568">
          <cell r="A12568">
            <v>36864</v>
          </cell>
          <cell r="B12568">
            <v>1324.9699700000001</v>
          </cell>
        </row>
        <row r="12569">
          <cell r="A12569">
            <v>36865</v>
          </cell>
          <cell r="B12569">
            <v>1376.5400400000001</v>
          </cell>
        </row>
        <row r="12570">
          <cell r="A12570">
            <v>36866</v>
          </cell>
          <cell r="B12570">
            <v>1351.4599599999999</v>
          </cell>
        </row>
        <row r="12571">
          <cell r="A12571">
            <v>36867</v>
          </cell>
          <cell r="B12571">
            <v>1343.5500500000001</v>
          </cell>
        </row>
        <row r="12572">
          <cell r="A12572">
            <v>36868</v>
          </cell>
          <cell r="B12572">
            <v>1369.8900100000001</v>
          </cell>
        </row>
        <row r="12573">
          <cell r="A12573">
            <v>36871</v>
          </cell>
          <cell r="B12573">
            <v>1380.1999499999999</v>
          </cell>
        </row>
        <row r="12574">
          <cell r="A12574">
            <v>36872</v>
          </cell>
          <cell r="B12574">
            <v>1371.1800499999999</v>
          </cell>
        </row>
        <row r="12575">
          <cell r="A12575">
            <v>36873</v>
          </cell>
          <cell r="B12575">
            <v>1359.98999</v>
          </cell>
        </row>
        <row r="12576">
          <cell r="A12576">
            <v>36874</v>
          </cell>
          <cell r="B12576">
            <v>1340.9300499999999</v>
          </cell>
        </row>
        <row r="12577">
          <cell r="A12577">
            <v>36875</v>
          </cell>
          <cell r="B12577">
            <v>1312.15002</v>
          </cell>
        </row>
        <row r="12578">
          <cell r="A12578">
            <v>36878</v>
          </cell>
          <cell r="B12578">
            <v>1322.73999</v>
          </cell>
        </row>
        <row r="12579">
          <cell r="A12579">
            <v>36879</v>
          </cell>
          <cell r="B12579">
            <v>1305.59998</v>
          </cell>
        </row>
        <row r="12580">
          <cell r="A12580">
            <v>36880</v>
          </cell>
          <cell r="B12580">
            <v>1264.73999</v>
          </cell>
        </row>
        <row r="12581">
          <cell r="A12581">
            <v>36881</v>
          </cell>
          <cell r="B12581">
            <v>1274.8599899999999</v>
          </cell>
        </row>
        <row r="12582">
          <cell r="A12582">
            <v>36882</v>
          </cell>
          <cell r="B12582">
            <v>1305.9499499999999</v>
          </cell>
        </row>
        <row r="12583">
          <cell r="A12583">
            <v>36886</v>
          </cell>
          <cell r="B12583">
            <v>1315.18994</v>
          </cell>
        </row>
        <row r="12584">
          <cell r="A12584">
            <v>36887</v>
          </cell>
          <cell r="B12584">
            <v>1328.92004</v>
          </cell>
        </row>
        <row r="12585">
          <cell r="A12585">
            <v>36888</v>
          </cell>
          <cell r="B12585">
            <v>1334.2199700000001</v>
          </cell>
        </row>
        <row r="12586">
          <cell r="A12586">
            <v>36889</v>
          </cell>
          <cell r="B12586">
            <v>1320.2800299999999</v>
          </cell>
        </row>
        <row r="12587">
          <cell r="A12587">
            <v>36893</v>
          </cell>
          <cell r="B12587">
            <v>1283.2700199999999</v>
          </cell>
        </row>
        <row r="12588">
          <cell r="A12588">
            <v>36894</v>
          </cell>
          <cell r="B12588">
            <v>1347.56006</v>
          </cell>
        </row>
        <row r="12589">
          <cell r="A12589">
            <v>36895</v>
          </cell>
          <cell r="B12589">
            <v>1333.33997</v>
          </cell>
        </row>
        <row r="12590">
          <cell r="A12590">
            <v>36896</v>
          </cell>
          <cell r="B12590">
            <v>1298.34998</v>
          </cell>
        </row>
        <row r="12591">
          <cell r="A12591">
            <v>36899</v>
          </cell>
          <cell r="B12591">
            <v>1295.8599899999999</v>
          </cell>
        </row>
        <row r="12592">
          <cell r="A12592">
            <v>36900</v>
          </cell>
          <cell r="B12592">
            <v>1300.8000500000001</v>
          </cell>
        </row>
        <row r="12593">
          <cell r="A12593">
            <v>36901</v>
          </cell>
          <cell r="B12593">
            <v>1313.2700199999999</v>
          </cell>
        </row>
        <row r="12594">
          <cell r="A12594">
            <v>36902</v>
          </cell>
          <cell r="B12594">
            <v>1326.8199500000001</v>
          </cell>
        </row>
        <row r="12595">
          <cell r="A12595">
            <v>36903</v>
          </cell>
          <cell r="B12595">
            <v>1318.5500500000001</v>
          </cell>
        </row>
        <row r="12596">
          <cell r="A12596">
            <v>36907</v>
          </cell>
          <cell r="B12596">
            <v>1326.65002</v>
          </cell>
        </row>
        <row r="12597">
          <cell r="A12597">
            <v>36908</v>
          </cell>
          <cell r="B12597">
            <v>1329.4699700000001</v>
          </cell>
        </row>
        <row r="12598">
          <cell r="A12598">
            <v>36909</v>
          </cell>
          <cell r="B12598">
            <v>1347.9699700000001</v>
          </cell>
        </row>
        <row r="12599">
          <cell r="A12599">
            <v>36910</v>
          </cell>
          <cell r="B12599">
            <v>1342.5400400000001</v>
          </cell>
        </row>
        <row r="12600">
          <cell r="A12600">
            <v>36913</v>
          </cell>
          <cell r="B12600">
            <v>1342.90002</v>
          </cell>
        </row>
        <row r="12601">
          <cell r="A12601">
            <v>36914</v>
          </cell>
          <cell r="B12601">
            <v>1360.40002</v>
          </cell>
        </row>
        <row r="12602">
          <cell r="A12602">
            <v>36915</v>
          </cell>
          <cell r="B12602">
            <v>1364.3000500000001</v>
          </cell>
        </row>
        <row r="12603">
          <cell r="A12603">
            <v>36916</v>
          </cell>
          <cell r="B12603">
            <v>1357.51001</v>
          </cell>
        </row>
        <row r="12604">
          <cell r="A12604">
            <v>36917</v>
          </cell>
          <cell r="B12604">
            <v>1354.9499499999999</v>
          </cell>
        </row>
        <row r="12605">
          <cell r="A12605">
            <v>36920</v>
          </cell>
          <cell r="B12605">
            <v>1364.17004</v>
          </cell>
        </row>
        <row r="12606">
          <cell r="A12606">
            <v>36921</v>
          </cell>
          <cell r="B12606">
            <v>1373.7299800000001</v>
          </cell>
        </row>
        <row r="12607">
          <cell r="A12607">
            <v>36922</v>
          </cell>
          <cell r="B12607">
            <v>1366.01001</v>
          </cell>
        </row>
        <row r="12608">
          <cell r="A12608">
            <v>36923</v>
          </cell>
          <cell r="B12608">
            <v>1373.4699700000001</v>
          </cell>
        </row>
        <row r="12609">
          <cell r="A12609">
            <v>36924</v>
          </cell>
          <cell r="B12609">
            <v>1349.4699700000001</v>
          </cell>
        </row>
        <row r="12610">
          <cell r="A12610">
            <v>36927</v>
          </cell>
          <cell r="B12610">
            <v>1354.31006</v>
          </cell>
        </row>
        <row r="12611">
          <cell r="A12611">
            <v>36928</v>
          </cell>
          <cell r="B12611">
            <v>1352.26001</v>
          </cell>
        </row>
        <row r="12612">
          <cell r="A12612">
            <v>36929</v>
          </cell>
          <cell r="B12612">
            <v>1340.8900100000001</v>
          </cell>
        </row>
        <row r="12613">
          <cell r="A12613">
            <v>36930</v>
          </cell>
          <cell r="B12613">
            <v>1332.5300299999999</v>
          </cell>
        </row>
        <row r="12614">
          <cell r="A12614">
            <v>36931</v>
          </cell>
          <cell r="B12614">
            <v>1314.76001</v>
          </cell>
        </row>
        <row r="12615">
          <cell r="A12615">
            <v>36934</v>
          </cell>
          <cell r="B12615">
            <v>1330.31006</v>
          </cell>
        </row>
        <row r="12616">
          <cell r="A12616">
            <v>36935</v>
          </cell>
          <cell r="B12616">
            <v>1318.8000500000001</v>
          </cell>
        </row>
        <row r="12617">
          <cell r="A12617">
            <v>36936</v>
          </cell>
          <cell r="B12617">
            <v>1315.92004</v>
          </cell>
        </row>
        <row r="12618">
          <cell r="A12618">
            <v>36937</v>
          </cell>
          <cell r="B12618">
            <v>1326.6099899999999</v>
          </cell>
        </row>
        <row r="12619">
          <cell r="A12619">
            <v>36938</v>
          </cell>
          <cell r="B12619">
            <v>1301.5300299999999</v>
          </cell>
        </row>
        <row r="12620">
          <cell r="A12620">
            <v>36942</v>
          </cell>
          <cell r="B12620">
            <v>1278.93994</v>
          </cell>
        </row>
        <row r="12621">
          <cell r="A12621">
            <v>36943</v>
          </cell>
          <cell r="B12621">
            <v>1255.2700199999999</v>
          </cell>
        </row>
        <row r="12622">
          <cell r="A12622">
            <v>36944</v>
          </cell>
          <cell r="B12622">
            <v>1252.8199500000001</v>
          </cell>
        </row>
        <row r="12623">
          <cell r="A12623">
            <v>36945</v>
          </cell>
          <cell r="B12623">
            <v>1245.8599899999999</v>
          </cell>
        </row>
        <row r="12624">
          <cell r="A12624">
            <v>36948</v>
          </cell>
          <cell r="B12624">
            <v>1267.65002</v>
          </cell>
        </row>
        <row r="12625">
          <cell r="A12625">
            <v>36949</v>
          </cell>
          <cell r="B12625">
            <v>1257.93994</v>
          </cell>
        </row>
        <row r="12626">
          <cell r="A12626">
            <v>36950</v>
          </cell>
          <cell r="B12626">
            <v>1239.93994</v>
          </cell>
        </row>
        <row r="12627">
          <cell r="A12627">
            <v>36951</v>
          </cell>
          <cell r="B12627">
            <v>1241.2299800000001</v>
          </cell>
        </row>
        <row r="12628">
          <cell r="A12628">
            <v>36952</v>
          </cell>
          <cell r="B12628">
            <v>1234.1800499999999</v>
          </cell>
        </row>
        <row r="12629">
          <cell r="A12629">
            <v>36955</v>
          </cell>
          <cell r="B12629">
            <v>1241.41003</v>
          </cell>
        </row>
        <row r="12630">
          <cell r="A12630">
            <v>36956</v>
          </cell>
          <cell r="B12630">
            <v>1253.8000500000001</v>
          </cell>
        </row>
        <row r="12631">
          <cell r="A12631">
            <v>36957</v>
          </cell>
          <cell r="B12631">
            <v>1261.8900100000001</v>
          </cell>
        </row>
        <row r="12632">
          <cell r="A12632">
            <v>36958</v>
          </cell>
          <cell r="B12632">
            <v>1264.73999</v>
          </cell>
        </row>
        <row r="12633">
          <cell r="A12633">
            <v>36959</v>
          </cell>
          <cell r="B12633">
            <v>1233.42004</v>
          </cell>
        </row>
        <row r="12634">
          <cell r="A12634">
            <v>36962</v>
          </cell>
          <cell r="B12634">
            <v>1180.16003</v>
          </cell>
        </row>
        <row r="12635">
          <cell r="A12635">
            <v>36963</v>
          </cell>
          <cell r="B12635">
            <v>1197.66003</v>
          </cell>
        </row>
        <row r="12636">
          <cell r="A12636">
            <v>36964</v>
          </cell>
          <cell r="B12636">
            <v>1166.7099599999999</v>
          </cell>
        </row>
        <row r="12637">
          <cell r="A12637">
            <v>36965</v>
          </cell>
          <cell r="B12637">
            <v>1173.56006</v>
          </cell>
        </row>
        <row r="12638">
          <cell r="A12638">
            <v>36966</v>
          </cell>
          <cell r="B12638">
            <v>1150.5300299999999</v>
          </cell>
        </row>
        <row r="12639">
          <cell r="A12639">
            <v>36969</v>
          </cell>
          <cell r="B12639">
            <v>1170.81006</v>
          </cell>
        </row>
        <row r="12640">
          <cell r="A12640">
            <v>36970</v>
          </cell>
          <cell r="B12640">
            <v>1142.6199999999999</v>
          </cell>
        </row>
        <row r="12641">
          <cell r="A12641">
            <v>36971</v>
          </cell>
          <cell r="B12641">
            <v>1122.1400100000001</v>
          </cell>
        </row>
        <row r="12642">
          <cell r="A12642">
            <v>36972</v>
          </cell>
          <cell r="B12642">
            <v>1117.57996</v>
          </cell>
        </row>
        <row r="12643">
          <cell r="A12643">
            <v>36973</v>
          </cell>
          <cell r="B12643">
            <v>1139.82996</v>
          </cell>
        </row>
        <row r="12644">
          <cell r="A12644">
            <v>36976</v>
          </cell>
          <cell r="B12644">
            <v>1152.68994</v>
          </cell>
        </row>
        <row r="12645">
          <cell r="A12645">
            <v>36977</v>
          </cell>
          <cell r="B12645">
            <v>1182.17004</v>
          </cell>
        </row>
        <row r="12646">
          <cell r="A12646">
            <v>36978</v>
          </cell>
          <cell r="B12646">
            <v>1153.2900400000001</v>
          </cell>
        </row>
        <row r="12647">
          <cell r="A12647">
            <v>36979</v>
          </cell>
          <cell r="B12647">
            <v>1147.9499499999999</v>
          </cell>
        </row>
        <row r="12648">
          <cell r="A12648">
            <v>36980</v>
          </cell>
          <cell r="B12648">
            <v>1160.32996</v>
          </cell>
        </row>
        <row r="12649">
          <cell r="A12649">
            <v>36983</v>
          </cell>
          <cell r="B12649">
            <v>1145.8699999999999</v>
          </cell>
        </row>
        <row r="12650">
          <cell r="A12650">
            <v>36984</v>
          </cell>
          <cell r="B12650">
            <v>1106.4599599999999</v>
          </cell>
        </row>
        <row r="12651">
          <cell r="A12651">
            <v>36985</v>
          </cell>
          <cell r="B12651">
            <v>1103.25</v>
          </cell>
        </row>
        <row r="12652">
          <cell r="A12652">
            <v>36986</v>
          </cell>
          <cell r="B12652">
            <v>1151.43994</v>
          </cell>
        </row>
        <row r="12653">
          <cell r="A12653">
            <v>36987</v>
          </cell>
          <cell r="B12653">
            <v>1128.4300499999999</v>
          </cell>
        </row>
        <row r="12654">
          <cell r="A12654">
            <v>36990</v>
          </cell>
          <cell r="B12654">
            <v>1137.58997</v>
          </cell>
        </row>
        <row r="12655">
          <cell r="A12655">
            <v>36991</v>
          </cell>
          <cell r="B12655">
            <v>1168.3800000000001</v>
          </cell>
        </row>
        <row r="12656">
          <cell r="A12656">
            <v>36992</v>
          </cell>
          <cell r="B12656">
            <v>1165.8900100000001</v>
          </cell>
        </row>
        <row r="12657">
          <cell r="A12657">
            <v>36993</v>
          </cell>
          <cell r="B12657">
            <v>1183.5</v>
          </cell>
        </row>
        <row r="12658">
          <cell r="A12658">
            <v>36997</v>
          </cell>
          <cell r="B12658">
            <v>1179.6800499999999</v>
          </cell>
        </row>
        <row r="12659">
          <cell r="A12659">
            <v>36998</v>
          </cell>
          <cell r="B12659">
            <v>1191.81006</v>
          </cell>
        </row>
        <row r="12660">
          <cell r="A12660">
            <v>36999</v>
          </cell>
          <cell r="B12660">
            <v>1238.16003</v>
          </cell>
        </row>
        <row r="12661">
          <cell r="A12661">
            <v>37000</v>
          </cell>
          <cell r="B12661">
            <v>1253.68994</v>
          </cell>
        </row>
        <row r="12662">
          <cell r="A12662">
            <v>37001</v>
          </cell>
          <cell r="B12662">
            <v>1242.9799800000001</v>
          </cell>
        </row>
        <row r="12663">
          <cell r="A12663">
            <v>37004</v>
          </cell>
          <cell r="B12663">
            <v>1224.3599899999999</v>
          </cell>
        </row>
        <row r="12664">
          <cell r="A12664">
            <v>37005</v>
          </cell>
          <cell r="B12664">
            <v>1209.4699700000001</v>
          </cell>
        </row>
        <row r="12665">
          <cell r="A12665">
            <v>37006</v>
          </cell>
          <cell r="B12665">
            <v>1228.75</v>
          </cell>
        </row>
        <row r="12666">
          <cell r="A12666">
            <v>37007</v>
          </cell>
          <cell r="B12666">
            <v>1234.5200199999999</v>
          </cell>
        </row>
        <row r="12667">
          <cell r="A12667">
            <v>37008</v>
          </cell>
          <cell r="B12667">
            <v>1253.0500500000001</v>
          </cell>
        </row>
        <row r="12668">
          <cell r="A12668">
            <v>37011</v>
          </cell>
          <cell r="B12668">
            <v>1249.4599599999999</v>
          </cell>
        </row>
        <row r="12669">
          <cell r="A12669">
            <v>37012</v>
          </cell>
          <cell r="B12669">
            <v>1266.43994</v>
          </cell>
        </row>
        <row r="12670">
          <cell r="A12670">
            <v>37013</v>
          </cell>
          <cell r="B12670">
            <v>1267.4300499999999</v>
          </cell>
        </row>
        <row r="12671">
          <cell r="A12671">
            <v>37014</v>
          </cell>
          <cell r="B12671">
            <v>1248.57996</v>
          </cell>
        </row>
        <row r="12672">
          <cell r="A12672">
            <v>37015</v>
          </cell>
          <cell r="B12672">
            <v>1266.6099899999999</v>
          </cell>
        </row>
        <row r="12673">
          <cell r="A12673">
            <v>37018</v>
          </cell>
          <cell r="B12673">
            <v>1263.51001</v>
          </cell>
        </row>
        <row r="12674">
          <cell r="A12674">
            <v>37019</v>
          </cell>
          <cell r="B12674">
            <v>1261.1999499999999</v>
          </cell>
        </row>
        <row r="12675">
          <cell r="A12675">
            <v>37020</v>
          </cell>
          <cell r="B12675">
            <v>1255.5400400000001</v>
          </cell>
        </row>
        <row r="12676">
          <cell r="A12676">
            <v>37021</v>
          </cell>
          <cell r="B12676">
            <v>1255.1800499999999</v>
          </cell>
        </row>
        <row r="12677">
          <cell r="A12677">
            <v>37022</v>
          </cell>
          <cell r="B12677">
            <v>1245.67004</v>
          </cell>
        </row>
        <row r="12678">
          <cell r="A12678">
            <v>37025</v>
          </cell>
          <cell r="B12678">
            <v>1248.92004</v>
          </cell>
        </row>
        <row r="12679">
          <cell r="A12679">
            <v>37026</v>
          </cell>
          <cell r="B12679">
            <v>1249.43994</v>
          </cell>
        </row>
        <row r="12680">
          <cell r="A12680">
            <v>37027</v>
          </cell>
          <cell r="B12680">
            <v>1284.98999</v>
          </cell>
        </row>
        <row r="12681">
          <cell r="A12681">
            <v>37028</v>
          </cell>
          <cell r="B12681">
            <v>1288.48999</v>
          </cell>
        </row>
        <row r="12682">
          <cell r="A12682">
            <v>37029</v>
          </cell>
          <cell r="B12682">
            <v>1291.9599599999999</v>
          </cell>
        </row>
        <row r="12683">
          <cell r="A12683">
            <v>37032</v>
          </cell>
          <cell r="B12683">
            <v>1312.82996</v>
          </cell>
        </row>
        <row r="12684">
          <cell r="A12684">
            <v>37033</v>
          </cell>
          <cell r="B12684">
            <v>1309.3800000000001</v>
          </cell>
        </row>
        <row r="12685">
          <cell r="A12685">
            <v>37034</v>
          </cell>
          <cell r="B12685">
            <v>1289.0500500000001</v>
          </cell>
        </row>
        <row r="12686">
          <cell r="A12686">
            <v>37035</v>
          </cell>
          <cell r="B12686">
            <v>1293.17004</v>
          </cell>
        </row>
        <row r="12687">
          <cell r="A12687">
            <v>37036</v>
          </cell>
          <cell r="B12687">
            <v>1277.8900100000001</v>
          </cell>
        </row>
        <row r="12688">
          <cell r="A12688">
            <v>37040</v>
          </cell>
          <cell r="B12688">
            <v>1267.9300499999999</v>
          </cell>
        </row>
        <row r="12689">
          <cell r="A12689">
            <v>37041</v>
          </cell>
          <cell r="B12689">
            <v>1248.07996</v>
          </cell>
        </row>
        <row r="12690">
          <cell r="A12690">
            <v>37042</v>
          </cell>
          <cell r="B12690">
            <v>1255.8199500000001</v>
          </cell>
        </row>
        <row r="12691">
          <cell r="A12691">
            <v>37043</v>
          </cell>
          <cell r="B12691">
            <v>1260.67004</v>
          </cell>
        </row>
        <row r="12692">
          <cell r="A12692">
            <v>37046</v>
          </cell>
          <cell r="B12692">
            <v>1267.1099899999999</v>
          </cell>
        </row>
        <row r="12693">
          <cell r="A12693">
            <v>37047</v>
          </cell>
          <cell r="B12693">
            <v>1283.5699500000001</v>
          </cell>
        </row>
        <row r="12694">
          <cell r="A12694">
            <v>37048</v>
          </cell>
          <cell r="B12694">
            <v>1270.0300299999999</v>
          </cell>
        </row>
        <row r="12695">
          <cell r="A12695">
            <v>37049</v>
          </cell>
          <cell r="B12695">
            <v>1276.9599599999999</v>
          </cell>
        </row>
        <row r="12696">
          <cell r="A12696">
            <v>37050</v>
          </cell>
          <cell r="B12696">
            <v>1264.9599599999999</v>
          </cell>
        </row>
        <row r="12697">
          <cell r="A12697">
            <v>37053</v>
          </cell>
          <cell r="B12697">
            <v>1254.3900100000001</v>
          </cell>
        </row>
        <row r="12698">
          <cell r="A12698">
            <v>37054</v>
          </cell>
          <cell r="B12698">
            <v>1255.84998</v>
          </cell>
        </row>
        <row r="12699">
          <cell r="A12699">
            <v>37055</v>
          </cell>
          <cell r="B12699">
            <v>1241.59998</v>
          </cell>
        </row>
        <row r="12700">
          <cell r="A12700">
            <v>37056</v>
          </cell>
          <cell r="B12700">
            <v>1219.8699999999999</v>
          </cell>
        </row>
        <row r="12701">
          <cell r="A12701">
            <v>37057</v>
          </cell>
          <cell r="B12701">
            <v>1214.3599899999999</v>
          </cell>
        </row>
        <row r="12702">
          <cell r="A12702">
            <v>37060</v>
          </cell>
          <cell r="B12702">
            <v>1208.4300499999999</v>
          </cell>
        </row>
        <row r="12703">
          <cell r="A12703">
            <v>37061</v>
          </cell>
          <cell r="B12703">
            <v>1212.57996</v>
          </cell>
        </row>
        <row r="12704">
          <cell r="A12704">
            <v>37062</v>
          </cell>
          <cell r="B12704">
            <v>1223.1400100000001</v>
          </cell>
        </row>
        <row r="12705">
          <cell r="A12705">
            <v>37063</v>
          </cell>
          <cell r="B12705">
            <v>1237.0400400000001</v>
          </cell>
        </row>
        <row r="12706">
          <cell r="A12706">
            <v>37064</v>
          </cell>
          <cell r="B12706">
            <v>1225.34998</v>
          </cell>
        </row>
        <row r="12707">
          <cell r="A12707">
            <v>37067</v>
          </cell>
          <cell r="B12707">
            <v>1218.59998</v>
          </cell>
        </row>
        <row r="12708">
          <cell r="A12708">
            <v>37068</v>
          </cell>
          <cell r="B12708">
            <v>1216.76001</v>
          </cell>
        </row>
        <row r="12709">
          <cell r="A12709">
            <v>37069</v>
          </cell>
          <cell r="B12709">
            <v>1211.0699500000001</v>
          </cell>
        </row>
        <row r="12710">
          <cell r="A12710">
            <v>37070</v>
          </cell>
          <cell r="B12710">
            <v>1226.1999499999999</v>
          </cell>
        </row>
        <row r="12711">
          <cell r="A12711">
            <v>37071</v>
          </cell>
          <cell r="B12711">
            <v>1224.3800000000001</v>
          </cell>
        </row>
        <row r="12712">
          <cell r="A12712">
            <v>37074</v>
          </cell>
          <cell r="B12712">
            <v>1236.7199700000001</v>
          </cell>
        </row>
        <row r="12713">
          <cell r="A12713">
            <v>37075</v>
          </cell>
          <cell r="B12713">
            <v>1234.4499499999999</v>
          </cell>
        </row>
        <row r="12714">
          <cell r="A12714">
            <v>37077</v>
          </cell>
          <cell r="B12714">
            <v>1219.23999</v>
          </cell>
        </row>
        <row r="12715">
          <cell r="A12715">
            <v>37078</v>
          </cell>
          <cell r="B12715">
            <v>1190.58997</v>
          </cell>
        </row>
        <row r="12716">
          <cell r="A12716">
            <v>37081</v>
          </cell>
          <cell r="B12716">
            <v>1198.7800299999999</v>
          </cell>
        </row>
        <row r="12717">
          <cell r="A12717">
            <v>37082</v>
          </cell>
          <cell r="B12717">
            <v>1181.5200199999999</v>
          </cell>
        </row>
        <row r="12718">
          <cell r="A12718">
            <v>37083</v>
          </cell>
          <cell r="B12718">
            <v>1180.1800499999999</v>
          </cell>
        </row>
        <row r="12719">
          <cell r="A12719">
            <v>37084</v>
          </cell>
          <cell r="B12719">
            <v>1208.1400100000001</v>
          </cell>
        </row>
        <row r="12720">
          <cell r="A12720">
            <v>37085</v>
          </cell>
          <cell r="B12720">
            <v>1215.6800499999999</v>
          </cell>
        </row>
        <row r="12721">
          <cell r="A12721">
            <v>37088</v>
          </cell>
          <cell r="B12721">
            <v>1202.4499499999999</v>
          </cell>
        </row>
        <row r="12722">
          <cell r="A12722">
            <v>37089</v>
          </cell>
          <cell r="B12722">
            <v>1214.43994</v>
          </cell>
        </row>
        <row r="12723">
          <cell r="A12723">
            <v>37090</v>
          </cell>
          <cell r="B12723">
            <v>1207.7099599999999</v>
          </cell>
        </row>
        <row r="12724">
          <cell r="A12724">
            <v>37091</v>
          </cell>
          <cell r="B12724">
            <v>1215.0200199999999</v>
          </cell>
        </row>
        <row r="12725">
          <cell r="A12725">
            <v>37092</v>
          </cell>
          <cell r="B12725">
            <v>1210.84998</v>
          </cell>
        </row>
        <row r="12726">
          <cell r="A12726">
            <v>37095</v>
          </cell>
          <cell r="B12726">
            <v>1191.0300299999999</v>
          </cell>
        </row>
        <row r="12727">
          <cell r="A12727">
            <v>37096</v>
          </cell>
          <cell r="B12727">
            <v>1171.65002</v>
          </cell>
        </row>
        <row r="12728">
          <cell r="A12728">
            <v>37097</v>
          </cell>
          <cell r="B12728">
            <v>1190.48999</v>
          </cell>
        </row>
        <row r="12729">
          <cell r="A12729">
            <v>37098</v>
          </cell>
          <cell r="B12729">
            <v>1202.9300499999999</v>
          </cell>
        </row>
        <row r="12730">
          <cell r="A12730">
            <v>37099</v>
          </cell>
          <cell r="B12730">
            <v>1205.8199500000001</v>
          </cell>
        </row>
        <row r="12731">
          <cell r="A12731">
            <v>37102</v>
          </cell>
          <cell r="B12731">
            <v>1204.5200199999999</v>
          </cell>
        </row>
        <row r="12732">
          <cell r="A12732">
            <v>37103</v>
          </cell>
          <cell r="B12732">
            <v>1211.2299800000001</v>
          </cell>
        </row>
        <row r="12733">
          <cell r="A12733">
            <v>37104</v>
          </cell>
          <cell r="B12733">
            <v>1215.9300499999999</v>
          </cell>
        </row>
        <row r="12734">
          <cell r="A12734">
            <v>37105</v>
          </cell>
          <cell r="B12734">
            <v>1220.75</v>
          </cell>
        </row>
        <row r="12735">
          <cell r="A12735">
            <v>37106</v>
          </cell>
          <cell r="B12735">
            <v>1214.34998</v>
          </cell>
        </row>
        <row r="12736">
          <cell r="A12736">
            <v>37109</v>
          </cell>
          <cell r="B12736">
            <v>1200.4799800000001</v>
          </cell>
        </row>
        <row r="12737">
          <cell r="A12737">
            <v>37110</v>
          </cell>
          <cell r="B12737">
            <v>1204.40002</v>
          </cell>
        </row>
        <row r="12738">
          <cell r="A12738">
            <v>37111</v>
          </cell>
          <cell r="B12738">
            <v>1183.5300299999999</v>
          </cell>
        </row>
        <row r="12739">
          <cell r="A12739">
            <v>37112</v>
          </cell>
          <cell r="B12739">
            <v>1183.4300499999999</v>
          </cell>
        </row>
        <row r="12740">
          <cell r="A12740">
            <v>37113</v>
          </cell>
          <cell r="B12740">
            <v>1190.16003</v>
          </cell>
        </row>
        <row r="12741">
          <cell r="A12741">
            <v>37116</v>
          </cell>
          <cell r="B12741">
            <v>1191.2900400000001</v>
          </cell>
        </row>
        <row r="12742">
          <cell r="A12742">
            <v>37117</v>
          </cell>
          <cell r="B12742">
            <v>1186.7299800000001</v>
          </cell>
        </row>
        <row r="12743">
          <cell r="A12743">
            <v>37118</v>
          </cell>
          <cell r="B12743">
            <v>1178.0200199999999</v>
          </cell>
        </row>
        <row r="12744">
          <cell r="A12744">
            <v>37119</v>
          </cell>
          <cell r="B12744">
            <v>1181.66003</v>
          </cell>
        </row>
        <row r="12745">
          <cell r="A12745">
            <v>37120</v>
          </cell>
          <cell r="B12745">
            <v>1161.9699700000001</v>
          </cell>
        </row>
        <row r="12746">
          <cell r="A12746">
            <v>37123</v>
          </cell>
          <cell r="B12746">
            <v>1171.41003</v>
          </cell>
        </row>
        <row r="12747">
          <cell r="A12747">
            <v>37124</v>
          </cell>
          <cell r="B12747">
            <v>1157.26001</v>
          </cell>
        </row>
        <row r="12748">
          <cell r="A12748">
            <v>37125</v>
          </cell>
          <cell r="B12748">
            <v>1165.31006</v>
          </cell>
        </row>
        <row r="12749">
          <cell r="A12749">
            <v>37126</v>
          </cell>
          <cell r="B12749">
            <v>1162.08997</v>
          </cell>
        </row>
        <row r="12750">
          <cell r="A12750">
            <v>37127</v>
          </cell>
          <cell r="B12750">
            <v>1184.9300499999999</v>
          </cell>
        </row>
        <row r="12751">
          <cell r="A12751">
            <v>37130</v>
          </cell>
          <cell r="B12751">
            <v>1179.2099599999999</v>
          </cell>
        </row>
        <row r="12752">
          <cell r="A12752">
            <v>37131</v>
          </cell>
          <cell r="B12752">
            <v>1161.51001</v>
          </cell>
        </row>
        <row r="12753">
          <cell r="A12753">
            <v>37132</v>
          </cell>
          <cell r="B12753">
            <v>1148.56006</v>
          </cell>
        </row>
        <row r="12754">
          <cell r="A12754">
            <v>37133</v>
          </cell>
          <cell r="B12754">
            <v>1129.0300299999999</v>
          </cell>
        </row>
        <row r="12755">
          <cell r="A12755">
            <v>37134</v>
          </cell>
          <cell r="B12755">
            <v>1133.57996</v>
          </cell>
        </row>
        <row r="12756">
          <cell r="A12756">
            <v>37138</v>
          </cell>
          <cell r="B12756">
            <v>1132.93994</v>
          </cell>
        </row>
        <row r="12757">
          <cell r="A12757">
            <v>37139</v>
          </cell>
          <cell r="B12757">
            <v>1131.73999</v>
          </cell>
        </row>
        <row r="12758">
          <cell r="A12758">
            <v>37140</v>
          </cell>
          <cell r="B12758">
            <v>1106.40002</v>
          </cell>
        </row>
        <row r="12759">
          <cell r="A12759">
            <v>37141</v>
          </cell>
          <cell r="B12759">
            <v>1085.7800299999999</v>
          </cell>
        </row>
        <row r="12760">
          <cell r="A12760">
            <v>37144</v>
          </cell>
          <cell r="B12760">
            <v>1092.5400400000001</v>
          </cell>
        </row>
        <row r="12761">
          <cell r="A12761">
            <v>37151</v>
          </cell>
          <cell r="B12761">
            <v>1038.7700199999999</v>
          </cell>
        </row>
        <row r="12762">
          <cell r="A12762">
            <v>37152</v>
          </cell>
          <cell r="B12762">
            <v>1032.73999</v>
          </cell>
        </row>
        <row r="12763">
          <cell r="A12763">
            <v>37153</v>
          </cell>
          <cell r="B12763">
            <v>1016.09998</v>
          </cell>
        </row>
        <row r="12764">
          <cell r="A12764">
            <v>37154</v>
          </cell>
          <cell r="B12764">
            <v>984.53998000000001</v>
          </cell>
        </row>
        <row r="12765">
          <cell r="A12765">
            <v>37155</v>
          </cell>
          <cell r="B12765">
            <v>965.79998999999998</v>
          </cell>
        </row>
        <row r="12766">
          <cell r="A12766">
            <v>37158</v>
          </cell>
          <cell r="B12766">
            <v>1003.45001</v>
          </cell>
        </row>
        <row r="12767">
          <cell r="A12767">
            <v>37159</v>
          </cell>
          <cell r="B12767">
            <v>1012.27002</v>
          </cell>
        </row>
        <row r="12768">
          <cell r="A12768">
            <v>37160</v>
          </cell>
          <cell r="B12768">
            <v>1007.03998</v>
          </cell>
        </row>
        <row r="12769">
          <cell r="A12769">
            <v>37161</v>
          </cell>
          <cell r="B12769">
            <v>1018.60999</v>
          </cell>
        </row>
        <row r="12770">
          <cell r="A12770">
            <v>37162</v>
          </cell>
          <cell r="B12770">
            <v>1040.93994</v>
          </cell>
        </row>
        <row r="12771">
          <cell r="A12771">
            <v>37165</v>
          </cell>
          <cell r="B12771">
            <v>1038.5500500000001</v>
          </cell>
        </row>
        <row r="12772">
          <cell r="A12772">
            <v>37166</v>
          </cell>
          <cell r="B12772">
            <v>1051.32996</v>
          </cell>
        </row>
        <row r="12773">
          <cell r="A12773">
            <v>37167</v>
          </cell>
          <cell r="B12773">
            <v>1072.2800299999999</v>
          </cell>
        </row>
        <row r="12774">
          <cell r="A12774">
            <v>37168</v>
          </cell>
          <cell r="B12774">
            <v>1069.6300000000001</v>
          </cell>
        </row>
        <row r="12775">
          <cell r="A12775">
            <v>37169</v>
          </cell>
          <cell r="B12775">
            <v>1071.3800000000001</v>
          </cell>
        </row>
        <row r="12776">
          <cell r="A12776">
            <v>37172</v>
          </cell>
          <cell r="B12776">
            <v>1062.43994</v>
          </cell>
        </row>
        <row r="12777">
          <cell r="A12777">
            <v>37173</v>
          </cell>
          <cell r="B12777">
            <v>1056.75</v>
          </cell>
        </row>
        <row r="12778">
          <cell r="A12778">
            <v>37174</v>
          </cell>
          <cell r="B12778">
            <v>1080.98999</v>
          </cell>
        </row>
        <row r="12779">
          <cell r="A12779">
            <v>37175</v>
          </cell>
          <cell r="B12779">
            <v>1097.4300499999999</v>
          </cell>
        </row>
        <row r="12780">
          <cell r="A12780">
            <v>37176</v>
          </cell>
          <cell r="B12780">
            <v>1091.65002</v>
          </cell>
        </row>
        <row r="12781">
          <cell r="A12781">
            <v>37179</v>
          </cell>
          <cell r="B12781">
            <v>1089.9799800000001</v>
          </cell>
        </row>
        <row r="12782">
          <cell r="A12782">
            <v>37180</v>
          </cell>
          <cell r="B12782">
            <v>1097.5400400000001</v>
          </cell>
        </row>
        <row r="12783">
          <cell r="A12783">
            <v>37181</v>
          </cell>
          <cell r="B12783">
            <v>1077.08997</v>
          </cell>
        </row>
        <row r="12784">
          <cell r="A12784">
            <v>37182</v>
          </cell>
          <cell r="B12784">
            <v>1068.6099899999999</v>
          </cell>
        </row>
        <row r="12785">
          <cell r="A12785">
            <v>37183</v>
          </cell>
          <cell r="B12785">
            <v>1073.4799800000001</v>
          </cell>
        </row>
        <row r="12786">
          <cell r="A12786">
            <v>37186</v>
          </cell>
          <cell r="B12786">
            <v>1089.90002</v>
          </cell>
        </row>
        <row r="12787">
          <cell r="A12787">
            <v>37187</v>
          </cell>
          <cell r="B12787">
            <v>1084.7800299999999</v>
          </cell>
        </row>
        <row r="12788">
          <cell r="A12788">
            <v>37188</v>
          </cell>
          <cell r="B12788">
            <v>1085.1999499999999</v>
          </cell>
        </row>
        <row r="12789">
          <cell r="A12789">
            <v>37189</v>
          </cell>
          <cell r="B12789">
            <v>1100.08997</v>
          </cell>
        </row>
        <row r="12790">
          <cell r="A12790">
            <v>37190</v>
          </cell>
          <cell r="B12790">
            <v>1104.6099899999999</v>
          </cell>
        </row>
        <row r="12791">
          <cell r="A12791">
            <v>37193</v>
          </cell>
          <cell r="B12791">
            <v>1078.3000500000001</v>
          </cell>
        </row>
        <row r="12792">
          <cell r="A12792">
            <v>37194</v>
          </cell>
          <cell r="B12792">
            <v>1059.7900400000001</v>
          </cell>
        </row>
        <row r="12793">
          <cell r="A12793">
            <v>37195</v>
          </cell>
          <cell r="B12793">
            <v>1059.7800299999999</v>
          </cell>
        </row>
        <row r="12794">
          <cell r="A12794">
            <v>37196</v>
          </cell>
          <cell r="B12794">
            <v>1084.09998</v>
          </cell>
        </row>
        <row r="12795">
          <cell r="A12795">
            <v>37197</v>
          </cell>
          <cell r="B12795">
            <v>1087.1999499999999</v>
          </cell>
        </row>
        <row r="12796">
          <cell r="A12796">
            <v>37200</v>
          </cell>
          <cell r="B12796">
            <v>1102.83997</v>
          </cell>
        </row>
        <row r="12797">
          <cell r="A12797">
            <v>37201</v>
          </cell>
          <cell r="B12797">
            <v>1118.8599899999999</v>
          </cell>
        </row>
        <row r="12798">
          <cell r="A12798">
            <v>37202</v>
          </cell>
          <cell r="B12798">
            <v>1115.8000500000001</v>
          </cell>
        </row>
        <row r="12799">
          <cell r="A12799">
            <v>37203</v>
          </cell>
          <cell r="B12799">
            <v>1118.5400400000001</v>
          </cell>
        </row>
        <row r="12800">
          <cell r="A12800">
            <v>37204</v>
          </cell>
          <cell r="B12800">
            <v>1120.31006</v>
          </cell>
        </row>
        <row r="12801">
          <cell r="A12801">
            <v>37207</v>
          </cell>
          <cell r="B12801">
            <v>1118.32996</v>
          </cell>
        </row>
        <row r="12802">
          <cell r="A12802">
            <v>37208</v>
          </cell>
          <cell r="B12802">
            <v>1139.08997</v>
          </cell>
        </row>
        <row r="12803">
          <cell r="A12803">
            <v>37209</v>
          </cell>
          <cell r="B12803">
            <v>1141.2099599999999</v>
          </cell>
        </row>
        <row r="12804">
          <cell r="A12804">
            <v>37210</v>
          </cell>
          <cell r="B12804">
            <v>1142.23999</v>
          </cell>
        </row>
        <row r="12805">
          <cell r="A12805">
            <v>37211</v>
          </cell>
          <cell r="B12805">
            <v>1138.65002</v>
          </cell>
        </row>
        <row r="12806">
          <cell r="A12806">
            <v>37214</v>
          </cell>
          <cell r="B12806">
            <v>1151.06006</v>
          </cell>
        </row>
        <row r="12807">
          <cell r="A12807">
            <v>37215</v>
          </cell>
          <cell r="B12807">
            <v>1142.66003</v>
          </cell>
        </row>
        <row r="12808">
          <cell r="A12808">
            <v>37216</v>
          </cell>
          <cell r="B12808">
            <v>1137.0300299999999</v>
          </cell>
        </row>
        <row r="12809">
          <cell r="A12809">
            <v>37218</v>
          </cell>
          <cell r="B12809">
            <v>1150.33997</v>
          </cell>
        </row>
        <row r="12810">
          <cell r="A12810">
            <v>37221</v>
          </cell>
          <cell r="B12810">
            <v>1157.42004</v>
          </cell>
        </row>
        <row r="12811">
          <cell r="A12811">
            <v>37222</v>
          </cell>
          <cell r="B12811">
            <v>1149.5</v>
          </cell>
        </row>
        <row r="12812">
          <cell r="A12812">
            <v>37223</v>
          </cell>
          <cell r="B12812">
            <v>1128.5200199999999</v>
          </cell>
        </row>
        <row r="12813">
          <cell r="A12813">
            <v>37224</v>
          </cell>
          <cell r="B12813">
            <v>1140.1999499999999</v>
          </cell>
        </row>
        <row r="12814">
          <cell r="A12814">
            <v>37225</v>
          </cell>
          <cell r="B12814">
            <v>1139.4499499999999</v>
          </cell>
        </row>
        <row r="12815">
          <cell r="A12815">
            <v>37228</v>
          </cell>
          <cell r="B12815">
            <v>1129.90002</v>
          </cell>
        </row>
        <row r="12816">
          <cell r="A12816">
            <v>37229</v>
          </cell>
          <cell r="B12816">
            <v>1144.8000500000001</v>
          </cell>
        </row>
        <row r="12817">
          <cell r="A12817">
            <v>37230</v>
          </cell>
          <cell r="B12817">
            <v>1170.34998</v>
          </cell>
        </row>
        <row r="12818">
          <cell r="A12818">
            <v>37231</v>
          </cell>
          <cell r="B12818">
            <v>1167.09998</v>
          </cell>
        </row>
        <row r="12819">
          <cell r="A12819">
            <v>37232</v>
          </cell>
          <cell r="B12819">
            <v>1158.31006</v>
          </cell>
        </row>
        <row r="12820">
          <cell r="A12820">
            <v>37235</v>
          </cell>
          <cell r="B12820">
            <v>1139.9300499999999</v>
          </cell>
        </row>
        <row r="12821">
          <cell r="A12821">
            <v>37236</v>
          </cell>
          <cell r="B12821">
            <v>1136.76001</v>
          </cell>
        </row>
        <row r="12822">
          <cell r="A12822">
            <v>37237</v>
          </cell>
          <cell r="B12822">
            <v>1137.0699500000001</v>
          </cell>
        </row>
        <row r="12823">
          <cell r="A12823">
            <v>37238</v>
          </cell>
          <cell r="B12823">
            <v>1119.3800000000001</v>
          </cell>
        </row>
        <row r="12824">
          <cell r="A12824">
            <v>37239</v>
          </cell>
          <cell r="B12824">
            <v>1123.08997</v>
          </cell>
        </row>
        <row r="12825">
          <cell r="A12825">
            <v>37242</v>
          </cell>
          <cell r="B12825">
            <v>1134.3599899999999</v>
          </cell>
        </row>
        <row r="12826">
          <cell r="A12826">
            <v>37243</v>
          </cell>
          <cell r="B12826">
            <v>1142.92004</v>
          </cell>
        </row>
        <row r="12827">
          <cell r="A12827">
            <v>37244</v>
          </cell>
          <cell r="B12827">
            <v>1149.56006</v>
          </cell>
        </row>
        <row r="12828">
          <cell r="A12828">
            <v>37245</v>
          </cell>
          <cell r="B12828">
            <v>1139.9300499999999</v>
          </cell>
        </row>
        <row r="12829">
          <cell r="A12829">
            <v>37246</v>
          </cell>
          <cell r="B12829">
            <v>1144.8900100000001</v>
          </cell>
        </row>
        <row r="12830">
          <cell r="A12830">
            <v>37249</v>
          </cell>
          <cell r="B12830">
            <v>1144.65002</v>
          </cell>
        </row>
        <row r="12831">
          <cell r="A12831">
            <v>37251</v>
          </cell>
          <cell r="B12831">
            <v>1149.3699999999999</v>
          </cell>
        </row>
        <row r="12832">
          <cell r="A12832">
            <v>37252</v>
          </cell>
          <cell r="B12832">
            <v>1157.1300000000001</v>
          </cell>
        </row>
        <row r="12833">
          <cell r="A12833">
            <v>37253</v>
          </cell>
          <cell r="B12833">
            <v>1161.0200199999999</v>
          </cell>
        </row>
        <row r="12834">
          <cell r="A12834">
            <v>37256</v>
          </cell>
          <cell r="B12834">
            <v>1148.07996</v>
          </cell>
        </row>
        <row r="12835">
          <cell r="A12835">
            <v>37258</v>
          </cell>
          <cell r="B12835">
            <v>1154.67004</v>
          </cell>
        </row>
        <row r="12836">
          <cell r="A12836">
            <v>37259</v>
          </cell>
          <cell r="B12836">
            <v>1165.2700199999999</v>
          </cell>
        </row>
        <row r="12837">
          <cell r="A12837">
            <v>37260</v>
          </cell>
          <cell r="B12837">
            <v>1172.51001</v>
          </cell>
        </row>
        <row r="12838">
          <cell r="A12838">
            <v>37263</v>
          </cell>
          <cell r="B12838">
            <v>1164.8900100000001</v>
          </cell>
        </row>
        <row r="12839">
          <cell r="A12839">
            <v>37264</v>
          </cell>
          <cell r="B12839">
            <v>1160.7099599999999</v>
          </cell>
        </row>
        <row r="12840">
          <cell r="A12840">
            <v>37265</v>
          </cell>
          <cell r="B12840">
            <v>1155.1400100000001</v>
          </cell>
        </row>
        <row r="12841">
          <cell r="A12841">
            <v>37266</v>
          </cell>
          <cell r="B12841">
            <v>1156.5500500000001</v>
          </cell>
        </row>
        <row r="12842">
          <cell r="A12842">
            <v>37267</v>
          </cell>
          <cell r="B12842">
            <v>1145.59998</v>
          </cell>
        </row>
        <row r="12843">
          <cell r="A12843">
            <v>37270</v>
          </cell>
          <cell r="B12843">
            <v>1138.41003</v>
          </cell>
        </row>
        <row r="12844">
          <cell r="A12844">
            <v>37271</v>
          </cell>
          <cell r="B12844">
            <v>1146.18994</v>
          </cell>
        </row>
        <row r="12845">
          <cell r="A12845">
            <v>37272</v>
          </cell>
          <cell r="B12845">
            <v>1127.5699500000001</v>
          </cell>
        </row>
        <row r="12846">
          <cell r="A12846">
            <v>37273</v>
          </cell>
          <cell r="B12846">
            <v>1138.8800000000001</v>
          </cell>
        </row>
        <row r="12847">
          <cell r="A12847">
            <v>37274</v>
          </cell>
          <cell r="B12847">
            <v>1127.57996</v>
          </cell>
        </row>
        <row r="12848">
          <cell r="A12848">
            <v>37278</v>
          </cell>
          <cell r="B12848">
            <v>1119.31006</v>
          </cell>
        </row>
        <row r="12849">
          <cell r="A12849">
            <v>37279</v>
          </cell>
          <cell r="B12849">
            <v>1128.1800499999999</v>
          </cell>
        </row>
        <row r="12850">
          <cell r="A12850">
            <v>37280</v>
          </cell>
          <cell r="B12850">
            <v>1132.15002</v>
          </cell>
        </row>
        <row r="12851">
          <cell r="A12851">
            <v>37281</v>
          </cell>
          <cell r="B12851">
            <v>1133.2800299999999</v>
          </cell>
        </row>
        <row r="12852">
          <cell r="A12852">
            <v>37284</v>
          </cell>
          <cell r="B12852">
            <v>1133.06006</v>
          </cell>
        </row>
        <row r="12853">
          <cell r="A12853">
            <v>37285</v>
          </cell>
          <cell r="B12853">
            <v>1100.6400100000001</v>
          </cell>
        </row>
        <row r="12854">
          <cell r="A12854">
            <v>37286</v>
          </cell>
          <cell r="B12854">
            <v>1113.5699500000001</v>
          </cell>
        </row>
        <row r="12855">
          <cell r="A12855">
            <v>37287</v>
          </cell>
          <cell r="B12855">
            <v>1130.1999499999999</v>
          </cell>
        </row>
        <row r="12856">
          <cell r="A12856">
            <v>37288</v>
          </cell>
          <cell r="B12856">
            <v>1122.1999499999999</v>
          </cell>
        </row>
        <row r="12857">
          <cell r="A12857">
            <v>37291</v>
          </cell>
          <cell r="B12857">
            <v>1094.43994</v>
          </cell>
        </row>
        <row r="12858">
          <cell r="A12858">
            <v>37292</v>
          </cell>
          <cell r="B12858">
            <v>1090.0200199999999</v>
          </cell>
        </row>
        <row r="12859">
          <cell r="A12859">
            <v>37293</v>
          </cell>
          <cell r="B12859">
            <v>1083.51001</v>
          </cell>
        </row>
        <row r="12860">
          <cell r="A12860">
            <v>37294</v>
          </cell>
          <cell r="B12860">
            <v>1080.17004</v>
          </cell>
        </row>
        <row r="12861">
          <cell r="A12861">
            <v>37295</v>
          </cell>
          <cell r="B12861">
            <v>1096.2199700000001</v>
          </cell>
        </row>
        <row r="12862">
          <cell r="A12862">
            <v>37298</v>
          </cell>
          <cell r="B12862">
            <v>1111.93994</v>
          </cell>
        </row>
        <row r="12863">
          <cell r="A12863">
            <v>37299</v>
          </cell>
          <cell r="B12863">
            <v>1107.5</v>
          </cell>
        </row>
        <row r="12864">
          <cell r="A12864">
            <v>37300</v>
          </cell>
          <cell r="B12864">
            <v>1118.51001</v>
          </cell>
        </row>
        <row r="12865">
          <cell r="A12865">
            <v>37301</v>
          </cell>
          <cell r="B12865">
            <v>1116.4799800000001</v>
          </cell>
        </row>
        <row r="12866">
          <cell r="A12866">
            <v>37302</v>
          </cell>
          <cell r="B12866">
            <v>1104.1800499999999</v>
          </cell>
        </row>
        <row r="12867">
          <cell r="A12867">
            <v>37306</v>
          </cell>
          <cell r="B12867">
            <v>1083.33997</v>
          </cell>
        </row>
        <row r="12868">
          <cell r="A12868">
            <v>37307</v>
          </cell>
          <cell r="B12868">
            <v>1097.9799800000001</v>
          </cell>
        </row>
        <row r="12869">
          <cell r="A12869">
            <v>37308</v>
          </cell>
          <cell r="B12869">
            <v>1080.9499499999999</v>
          </cell>
        </row>
        <row r="12870">
          <cell r="A12870">
            <v>37309</v>
          </cell>
          <cell r="B12870">
            <v>1089.83997</v>
          </cell>
        </row>
        <row r="12871">
          <cell r="A12871">
            <v>37312</v>
          </cell>
          <cell r="B12871">
            <v>1109.4300499999999</v>
          </cell>
        </row>
        <row r="12872">
          <cell r="A12872">
            <v>37313</v>
          </cell>
          <cell r="B12872">
            <v>1109.3800000000001</v>
          </cell>
        </row>
        <row r="12873">
          <cell r="A12873">
            <v>37314</v>
          </cell>
          <cell r="B12873">
            <v>1109.8900100000001</v>
          </cell>
        </row>
        <row r="12874">
          <cell r="A12874">
            <v>37315</v>
          </cell>
          <cell r="B12874">
            <v>1106.7299800000001</v>
          </cell>
        </row>
        <row r="12875">
          <cell r="A12875">
            <v>37316</v>
          </cell>
          <cell r="B12875">
            <v>1131.7800299999999</v>
          </cell>
        </row>
        <row r="12876">
          <cell r="A12876">
            <v>37319</v>
          </cell>
          <cell r="B12876">
            <v>1153.83997</v>
          </cell>
        </row>
        <row r="12877">
          <cell r="A12877">
            <v>37320</v>
          </cell>
          <cell r="B12877">
            <v>1146.1400100000001</v>
          </cell>
        </row>
        <row r="12878">
          <cell r="A12878">
            <v>37321</v>
          </cell>
          <cell r="B12878">
            <v>1162.7700199999999</v>
          </cell>
        </row>
        <row r="12879">
          <cell r="A12879">
            <v>37322</v>
          </cell>
          <cell r="B12879">
            <v>1157.5400400000001</v>
          </cell>
        </row>
        <row r="12880">
          <cell r="A12880">
            <v>37323</v>
          </cell>
          <cell r="B12880">
            <v>1164.31006</v>
          </cell>
        </row>
        <row r="12881">
          <cell r="A12881">
            <v>37326</v>
          </cell>
          <cell r="B12881">
            <v>1168.26001</v>
          </cell>
        </row>
        <row r="12882">
          <cell r="A12882">
            <v>37327</v>
          </cell>
          <cell r="B12882">
            <v>1165.57996</v>
          </cell>
        </row>
        <row r="12883">
          <cell r="A12883">
            <v>37328</v>
          </cell>
          <cell r="B12883">
            <v>1154.08997</v>
          </cell>
        </row>
        <row r="12884">
          <cell r="A12884">
            <v>37329</v>
          </cell>
          <cell r="B12884">
            <v>1153.0400400000001</v>
          </cell>
        </row>
        <row r="12885">
          <cell r="A12885">
            <v>37330</v>
          </cell>
          <cell r="B12885">
            <v>1166.16003</v>
          </cell>
        </row>
        <row r="12886">
          <cell r="A12886">
            <v>37333</v>
          </cell>
          <cell r="B12886">
            <v>1165.5500500000001</v>
          </cell>
        </row>
        <row r="12887">
          <cell r="A12887">
            <v>37334</v>
          </cell>
          <cell r="B12887">
            <v>1170.2900400000001</v>
          </cell>
        </row>
        <row r="12888">
          <cell r="A12888">
            <v>37335</v>
          </cell>
          <cell r="B12888">
            <v>1151.84998</v>
          </cell>
        </row>
        <row r="12889">
          <cell r="A12889">
            <v>37336</v>
          </cell>
          <cell r="B12889">
            <v>1153.58997</v>
          </cell>
        </row>
        <row r="12890">
          <cell r="A12890">
            <v>37337</v>
          </cell>
          <cell r="B12890">
            <v>1148.6999499999999</v>
          </cell>
        </row>
        <row r="12891">
          <cell r="A12891">
            <v>37340</v>
          </cell>
          <cell r="B12891">
            <v>1131.8699999999999</v>
          </cell>
        </row>
        <row r="12892">
          <cell r="A12892">
            <v>37341</v>
          </cell>
          <cell r="B12892">
            <v>1138.48999</v>
          </cell>
        </row>
        <row r="12893">
          <cell r="A12893">
            <v>37342</v>
          </cell>
          <cell r="B12893">
            <v>1144.57996</v>
          </cell>
        </row>
        <row r="12894">
          <cell r="A12894">
            <v>37343</v>
          </cell>
          <cell r="B12894">
            <v>1147.3900100000001</v>
          </cell>
        </row>
        <row r="12895">
          <cell r="A12895">
            <v>37347</v>
          </cell>
          <cell r="B12895">
            <v>1146.5400400000001</v>
          </cell>
        </row>
        <row r="12896">
          <cell r="A12896">
            <v>37348</v>
          </cell>
          <cell r="B12896">
            <v>1136.76001</v>
          </cell>
        </row>
        <row r="12897">
          <cell r="A12897">
            <v>37349</v>
          </cell>
          <cell r="B12897">
            <v>1125.40002</v>
          </cell>
        </row>
        <row r="12898">
          <cell r="A12898">
            <v>37350</v>
          </cell>
          <cell r="B12898">
            <v>1126.33997</v>
          </cell>
        </row>
        <row r="12899">
          <cell r="A12899">
            <v>37351</v>
          </cell>
          <cell r="B12899">
            <v>1122.7299800000001</v>
          </cell>
        </row>
        <row r="12900">
          <cell r="A12900">
            <v>37354</v>
          </cell>
          <cell r="B12900">
            <v>1125.2900400000001</v>
          </cell>
        </row>
        <row r="12901">
          <cell r="A12901">
            <v>37355</v>
          </cell>
          <cell r="B12901">
            <v>1117.8000500000001</v>
          </cell>
        </row>
        <row r="12902">
          <cell r="A12902">
            <v>37356</v>
          </cell>
          <cell r="B12902">
            <v>1130.4699700000001</v>
          </cell>
        </row>
        <row r="12903">
          <cell r="A12903">
            <v>37357</v>
          </cell>
          <cell r="B12903">
            <v>1103.68994</v>
          </cell>
        </row>
        <row r="12904">
          <cell r="A12904">
            <v>37358</v>
          </cell>
          <cell r="B12904">
            <v>1111.01001</v>
          </cell>
        </row>
        <row r="12905">
          <cell r="A12905">
            <v>37361</v>
          </cell>
          <cell r="B12905">
            <v>1102.5500500000001</v>
          </cell>
        </row>
        <row r="12906">
          <cell r="A12906">
            <v>37362</v>
          </cell>
          <cell r="B12906">
            <v>1128.3699999999999</v>
          </cell>
        </row>
        <row r="12907">
          <cell r="A12907">
            <v>37363</v>
          </cell>
          <cell r="B12907">
            <v>1126.0699500000001</v>
          </cell>
        </row>
        <row r="12908">
          <cell r="A12908">
            <v>37364</v>
          </cell>
          <cell r="B12908">
            <v>1124.4699700000001</v>
          </cell>
        </row>
        <row r="12909">
          <cell r="A12909">
            <v>37365</v>
          </cell>
          <cell r="B12909">
            <v>1125.17004</v>
          </cell>
        </row>
        <row r="12910">
          <cell r="A12910">
            <v>37368</v>
          </cell>
          <cell r="B12910">
            <v>1107.82996</v>
          </cell>
        </row>
        <row r="12911">
          <cell r="A12911">
            <v>37369</v>
          </cell>
          <cell r="B12911">
            <v>1100.9599599999999</v>
          </cell>
        </row>
        <row r="12912">
          <cell r="A12912">
            <v>37370</v>
          </cell>
          <cell r="B12912">
            <v>1093.1400100000001</v>
          </cell>
        </row>
        <row r="12913">
          <cell r="A12913">
            <v>37371</v>
          </cell>
          <cell r="B12913">
            <v>1091.4799800000001</v>
          </cell>
        </row>
        <row r="12914">
          <cell r="A12914">
            <v>37372</v>
          </cell>
          <cell r="B12914">
            <v>1076.3199500000001</v>
          </cell>
        </row>
        <row r="12915">
          <cell r="A12915">
            <v>37375</v>
          </cell>
          <cell r="B12915">
            <v>1065.4499499999999</v>
          </cell>
        </row>
        <row r="12916">
          <cell r="A12916">
            <v>37376</v>
          </cell>
          <cell r="B12916">
            <v>1076.92004</v>
          </cell>
        </row>
        <row r="12917">
          <cell r="A12917">
            <v>37377</v>
          </cell>
          <cell r="B12917">
            <v>1086.4599599999999</v>
          </cell>
        </row>
        <row r="12918">
          <cell r="A12918">
            <v>37378</v>
          </cell>
          <cell r="B12918">
            <v>1084.56006</v>
          </cell>
        </row>
        <row r="12919">
          <cell r="A12919">
            <v>37379</v>
          </cell>
          <cell r="B12919">
            <v>1073.4300499999999</v>
          </cell>
        </row>
        <row r="12920">
          <cell r="A12920">
            <v>37382</v>
          </cell>
          <cell r="B12920">
            <v>1052.67004</v>
          </cell>
        </row>
        <row r="12921">
          <cell r="A12921">
            <v>37383</v>
          </cell>
          <cell r="B12921">
            <v>1049.48999</v>
          </cell>
        </row>
        <row r="12922">
          <cell r="A12922">
            <v>37384</v>
          </cell>
          <cell r="B12922">
            <v>1088.84998</v>
          </cell>
        </row>
        <row r="12923">
          <cell r="A12923">
            <v>37385</v>
          </cell>
          <cell r="B12923">
            <v>1073.01001</v>
          </cell>
        </row>
        <row r="12924">
          <cell r="A12924">
            <v>37386</v>
          </cell>
          <cell r="B12924">
            <v>1054.98999</v>
          </cell>
        </row>
        <row r="12925">
          <cell r="A12925">
            <v>37389</v>
          </cell>
          <cell r="B12925">
            <v>1074.56006</v>
          </cell>
        </row>
        <row r="12926">
          <cell r="A12926">
            <v>37390</v>
          </cell>
          <cell r="B12926">
            <v>1097.2800299999999</v>
          </cell>
        </row>
        <row r="12927">
          <cell r="A12927">
            <v>37391</v>
          </cell>
          <cell r="B12927">
            <v>1091.0699500000001</v>
          </cell>
        </row>
        <row r="12928">
          <cell r="A12928">
            <v>37392</v>
          </cell>
          <cell r="B12928">
            <v>1098.2299800000001</v>
          </cell>
        </row>
        <row r="12929">
          <cell r="A12929">
            <v>37393</v>
          </cell>
          <cell r="B12929">
            <v>1106.58997</v>
          </cell>
        </row>
        <row r="12930">
          <cell r="A12930">
            <v>37396</v>
          </cell>
          <cell r="B12930">
            <v>1091.8800000000001</v>
          </cell>
        </row>
        <row r="12931">
          <cell r="A12931">
            <v>37397</v>
          </cell>
          <cell r="B12931">
            <v>1079.8800000000001</v>
          </cell>
        </row>
        <row r="12932">
          <cell r="A12932">
            <v>37398</v>
          </cell>
          <cell r="B12932">
            <v>1086.0200199999999</v>
          </cell>
        </row>
        <row r="12933">
          <cell r="A12933">
            <v>37399</v>
          </cell>
          <cell r="B12933">
            <v>1097.07996</v>
          </cell>
        </row>
        <row r="12934">
          <cell r="A12934">
            <v>37400</v>
          </cell>
          <cell r="B12934">
            <v>1083.8199500000001</v>
          </cell>
        </row>
        <row r="12935">
          <cell r="A12935">
            <v>37404</v>
          </cell>
          <cell r="B12935">
            <v>1074.5500500000001</v>
          </cell>
        </row>
        <row r="12936">
          <cell r="A12936">
            <v>37405</v>
          </cell>
          <cell r="B12936">
            <v>1067.66003</v>
          </cell>
        </row>
        <row r="12937">
          <cell r="A12937">
            <v>37406</v>
          </cell>
          <cell r="B12937">
            <v>1064.66003</v>
          </cell>
        </row>
        <row r="12938">
          <cell r="A12938">
            <v>37407</v>
          </cell>
          <cell r="B12938">
            <v>1067.1400100000001</v>
          </cell>
        </row>
        <row r="12939">
          <cell r="A12939">
            <v>37410</v>
          </cell>
          <cell r="B12939">
            <v>1040.6800499999999</v>
          </cell>
        </row>
        <row r="12940">
          <cell r="A12940">
            <v>37411</v>
          </cell>
          <cell r="B12940">
            <v>1040.68994</v>
          </cell>
        </row>
        <row r="12941">
          <cell r="A12941">
            <v>37412</v>
          </cell>
          <cell r="B12941">
            <v>1049.90002</v>
          </cell>
        </row>
        <row r="12942">
          <cell r="A12942">
            <v>37413</v>
          </cell>
          <cell r="B12942">
            <v>1029.15002</v>
          </cell>
        </row>
        <row r="12943">
          <cell r="A12943">
            <v>37414</v>
          </cell>
          <cell r="B12943">
            <v>1027.5300299999999</v>
          </cell>
        </row>
        <row r="12944">
          <cell r="A12944">
            <v>37417</v>
          </cell>
          <cell r="B12944">
            <v>1030.73999</v>
          </cell>
        </row>
        <row r="12945">
          <cell r="A12945">
            <v>37418</v>
          </cell>
          <cell r="B12945">
            <v>1013.59998</v>
          </cell>
        </row>
        <row r="12946">
          <cell r="A12946">
            <v>37419</v>
          </cell>
          <cell r="B12946">
            <v>1020.26001</v>
          </cell>
        </row>
        <row r="12947">
          <cell r="A12947">
            <v>37420</v>
          </cell>
          <cell r="B12947">
            <v>1009.56</v>
          </cell>
        </row>
        <row r="12948">
          <cell r="A12948">
            <v>37421</v>
          </cell>
          <cell r="B12948">
            <v>1007.27002</v>
          </cell>
        </row>
        <row r="12949">
          <cell r="A12949">
            <v>37424</v>
          </cell>
          <cell r="B12949">
            <v>1036.17004</v>
          </cell>
        </row>
        <row r="12950">
          <cell r="A12950">
            <v>37425</v>
          </cell>
          <cell r="B12950">
            <v>1037.1400100000001</v>
          </cell>
        </row>
        <row r="12951">
          <cell r="A12951">
            <v>37426</v>
          </cell>
          <cell r="B12951">
            <v>1019.98999</v>
          </cell>
        </row>
        <row r="12952">
          <cell r="A12952">
            <v>37427</v>
          </cell>
          <cell r="B12952">
            <v>1006.28998</v>
          </cell>
        </row>
        <row r="12953">
          <cell r="A12953">
            <v>37428</v>
          </cell>
          <cell r="B12953">
            <v>989.14000999999996</v>
          </cell>
        </row>
        <row r="12954">
          <cell r="A12954">
            <v>37431</v>
          </cell>
          <cell r="B12954">
            <v>992.71996999999999</v>
          </cell>
        </row>
        <row r="12955">
          <cell r="A12955">
            <v>37432</v>
          </cell>
          <cell r="B12955">
            <v>976.14000999999996</v>
          </cell>
        </row>
        <row r="12956">
          <cell r="A12956">
            <v>37433</v>
          </cell>
          <cell r="B12956">
            <v>973.53003000000001</v>
          </cell>
        </row>
        <row r="12957">
          <cell r="A12957">
            <v>37434</v>
          </cell>
          <cell r="B12957">
            <v>990.64000999999996</v>
          </cell>
        </row>
        <row r="12958">
          <cell r="A12958">
            <v>37435</v>
          </cell>
          <cell r="B12958">
            <v>989.82001000000002</v>
          </cell>
        </row>
        <row r="12959">
          <cell r="A12959">
            <v>37438</v>
          </cell>
          <cell r="B12959">
            <v>968.65002000000004</v>
          </cell>
        </row>
        <row r="12960">
          <cell r="A12960">
            <v>37439</v>
          </cell>
          <cell r="B12960">
            <v>948.09002999999996</v>
          </cell>
        </row>
        <row r="12961">
          <cell r="A12961">
            <v>37440</v>
          </cell>
          <cell r="B12961">
            <v>953.98999000000003</v>
          </cell>
        </row>
        <row r="12962">
          <cell r="A12962">
            <v>37442</v>
          </cell>
          <cell r="B12962">
            <v>989.03003000000001</v>
          </cell>
        </row>
        <row r="12963">
          <cell r="A12963">
            <v>37445</v>
          </cell>
          <cell r="B12963">
            <v>976.97997999999995</v>
          </cell>
        </row>
        <row r="12964">
          <cell r="A12964">
            <v>37446</v>
          </cell>
          <cell r="B12964">
            <v>952.83001999999999</v>
          </cell>
        </row>
        <row r="12965">
          <cell r="A12965">
            <v>37447</v>
          </cell>
          <cell r="B12965">
            <v>920.46996999999999</v>
          </cell>
        </row>
        <row r="12966">
          <cell r="A12966">
            <v>37448</v>
          </cell>
          <cell r="B12966">
            <v>927.37</v>
          </cell>
        </row>
        <row r="12967">
          <cell r="A12967">
            <v>37449</v>
          </cell>
          <cell r="B12967">
            <v>921.39000999999996</v>
          </cell>
        </row>
        <row r="12968">
          <cell r="A12968">
            <v>37452</v>
          </cell>
          <cell r="B12968">
            <v>917.92998999999998</v>
          </cell>
        </row>
        <row r="12969">
          <cell r="A12969">
            <v>37453</v>
          </cell>
          <cell r="B12969">
            <v>900.94</v>
          </cell>
        </row>
        <row r="12970">
          <cell r="A12970">
            <v>37454</v>
          </cell>
          <cell r="B12970">
            <v>906.03998000000001</v>
          </cell>
        </row>
        <row r="12971">
          <cell r="A12971">
            <v>37455</v>
          </cell>
          <cell r="B12971">
            <v>881.56</v>
          </cell>
        </row>
        <row r="12972">
          <cell r="A12972">
            <v>37456</v>
          </cell>
          <cell r="B12972">
            <v>847.75</v>
          </cell>
        </row>
        <row r="12973">
          <cell r="A12973">
            <v>37459</v>
          </cell>
          <cell r="B12973">
            <v>819.84997999999996</v>
          </cell>
        </row>
        <row r="12974">
          <cell r="A12974">
            <v>37460</v>
          </cell>
          <cell r="B12974">
            <v>797.70001000000002</v>
          </cell>
        </row>
        <row r="12975">
          <cell r="A12975">
            <v>37461</v>
          </cell>
          <cell r="B12975">
            <v>843.42998999999998</v>
          </cell>
        </row>
        <row r="12976">
          <cell r="A12976">
            <v>37462</v>
          </cell>
          <cell r="B12976">
            <v>838.67998999999998</v>
          </cell>
        </row>
        <row r="12977">
          <cell r="A12977">
            <v>37463</v>
          </cell>
          <cell r="B12977">
            <v>852.84002999999996</v>
          </cell>
        </row>
        <row r="12978">
          <cell r="A12978">
            <v>37466</v>
          </cell>
          <cell r="B12978">
            <v>898.96001999999999</v>
          </cell>
        </row>
        <row r="12979">
          <cell r="A12979">
            <v>37467</v>
          </cell>
          <cell r="B12979">
            <v>902.78003000000001</v>
          </cell>
        </row>
        <row r="12980">
          <cell r="A12980">
            <v>37468</v>
          </cell>
          <cell r="B12980">
            <v>911.62</v>
          </cell>
        </row>
        <row r="12981">
          <cell r="A12981">
            <v>37469</v>
          </cell>
          <cell r="B12981">
            <v>884.65997000000004</v>
          </cell>
        </row>
        <row r="12982">
          <cell r="A12982">
            <v>37470</v>
          </cell>
          <cell r="B12982">
            <v>864.23999000000003</v>
          </cell>
        </row>
        <row r="12983">
          <cell r="A12983">
            <v>37473</v>
          </cell>
          <cell r="B12983">
            <v>834.59997999999996</v>
          </cell>
        </row>
        <row r="12984">
          <cell r="A12984">
            <v>37474</v>
          </cell>
          <cell r="B12984">
            <v>859.57001000000002</v>
          </cell>
        </row>
        <row r="12985">
          <cell r="A12985">
            <v>37475</v>
          </cell>
          <cell r="B12985">
            <v>876.77002000000005</v>
          </cell>
        </row>
        <row r="12986">
          <cell r="A12986">
            <v>37476</v>
          </cell>
          <cell r="B12986">
            <v>905.46001999999999</v>
          </cell>
        </row>
        <row r="12987">
          <cell r="A12987">
            <v>37477</v>
          </cell>
          <cell r="B12987">
            <v>908.64000999999996</v>
          </cell>
        </row>
        <row r="12988">
          <cell r="A12988">
            <v>37480</v>
          </cell>
          <cell r="B12988">
            <v>903.79998999999998</v>
          </cell>
        </row>
        <row r="12989">
          <cell r="A12989">
            <v>37481</v>
          </cell>
          <cell r="B12989">
            <v>884.21001999999999</v>
          </cell>
        </row>
        <row r="12990">
          <cell r="A12990">
            <v>37482</v>
          </cell>
          <cell r="B12990">
            <v>919.62</v>
          </cell>
        </row>
        <row r="12991">
          <cell r="A12991">
            <v>37483</v>
          </cell>
          <cell r="B12991">
            <v>930.25</v>
          </cell>
        </row>
        <row r="12992">
          <cell r="A12992">
            <v>37484</v>
          </cell>
          <cell r="B12992">
            <v>928.77002000000005</v>
          </cell>
        </row>
        <row r="12993">
          <cell r="A12993">
            <v>37487</v>
          </cell>
          <cell r="B12993">
            <v>950.70001000000002</v>
          </cell>
        </row>
        <row r="12994">
          <cell r="A12994">
            <v>37488</v>
          </cell>
          <cell r="B12994">
            <v>937.42998999999998</v>
          </cell>
        </row>
        <row r="12995">
          <cell r="A12995">
            <v>37489</v>
          </cell>
          <cell r="B12995">
            <v>949.35999000000004</v>
          </cell>
        </row>
        <row r="12996">
          <cell r="A12996">
            <v>37490</v>
          </cell>
          <cell r="B12996">
            <v>962.70001000000002</v>
          </cell>
        </row>
        <row r="12997">
          <cell r="A12997">
            <v>37491</v>
          </cell>
          <cell r="B12997">
            <v>940.85999000000004</v>
          </cell>
        </row>
        <row r="12998">
          <cell r="A12998">
            <v>37494</v>
          </cell>
          <cell r="B12998">
            <v>947.95001000000002</v>
          </cell>
        </row>
        <row r="12999">
          <cell r="A12999">
            <v>37495</v>
          </cell>
          <cell r="B12999">
            <v>934.82001000000002</v>
          </cell>
        </row>
        <row r="13000">
          <cell r="A13000">
            <v>37496</v>
          </cell>
          <cell r="B13000">
            <v>917.87</v>
          </cell>
        </row>
        <row r="13001">
          <cell r="A13001">
            <v>37497</v>
          </cell>
          <cell r="B13001">
            <v>917.79998999999998</v>
          </cell>
        </row>
        <row r="13002">
          <cell r="A13002">
            <v>37498</v>
          </cell>
          <cell r="B13002">
            <v>916.07001000000002</v>
          </cell>
        </row>
        <row r="13003">
          <cell r="A13003">
            <v>37502</v>
          </cell>
          <cell r="B13003">
            <v>878.02002000000005</v>
          </cell>
        </row>
        <row r="13004">
          <cell r="A13004">
            <v>37503</v>
          </cell>
          <cell r="B13004">
            <v>893.40002000000004</v>
          </cell>
        </row>
        <row r="13005">
          <cell r="A13005">
            <v>37504</v>
          </cell>
          <cell r="B13005">
            <v>879.15002000000004</v>
          </cell>
        </row>
        <row r="13006">
          <cell r="A13006">
            <v>37505</v>
          </cell>
          <cell r="B13006">
            <v>893.91998000000001</v>
          </cell>
        </row>
        <row r="13007">
          <cell r="A13007">
            <v>37508</v>
          </cell>
          <cell r="B13007">
            <v>902.96001999999999</v>
          </cell>
        </row>
        <row r="13008">
          <cell r="A13008">
            <v>37509</v>
          </cell>
          <cell r="B13008">
            <v>909.58001999999999</v>
          </cell>
        </row>
        <row r="13009">
          <cell r="A13009">
            <v>37510</v>
          </cell>
          <cell r="B13009">
            <v>909.45001000000002</v>
          </cell>
        </row>
        <row r="13010">
          <cell r="A13010">
            <v>37511</v>
          </cell>
          <cell r="B13010">
            <v>886.90997000000004</v>
          </cell>
        </row>
        <row r="13011">
          <cell r="A13011">
            <v>37512</v>
          </cell>
          <cell r="B13011">
            <v>889.81</v>
          </cell>
        </row>
        <row r="13012">
          <cell r="A13012">
            <v>37515</v>
          </cell>
          <cell r="B13012">
            <v>891.09997999999996</v>
          </cell>
        </row>
        <row r="13013">
          <cell r="A13013">
            <v>37516</v>
          </cell>
          <cell r="B13013">
            <v>873.52002000000005</v>
          </cell>
        </row>
        <row r="13014">
          <cell r="A13014">
            <v>37517</v>
          </cell>
          <cell r="B13014">
            <v>869.46001999999999</v>
          </cell>
        </row>
        <row r="13015">
          <cell r="A13015">
            <v>37518</v>
          </cell>
          <cell r="B13015">
            <v>843.32001000000002</v>
          </cell>
        </row>
        <row r="13016">
          <cell r="A13016">
            <v>37519</v>
          </cell>
          <cell r="B13016">
            <v>845.39000999999996</v>
          </cell>
        </row>
        <row r="13017">
          <cell r="A13017">
            <v>37522</v>
          </cell>
          <cell r="B13017">
            <v>833.70001000000002</v>
          </cell>
        </row>
        <row r="13018">
          <cell r="A13018">
            <v>37523</v>
          </cell>
          <cell r="B13018">
            <v>819.28998000000001</v>
          </cell>
        </row>
        <row r="13019">
          <cell r="A13019">
            <v>37524</v>
          </cell>
          <cell r="B13019">
            <v>839.65997000000004</v>
          </cell>
        </row>
        <row r="13020">
          <cell r="A13020">
            <v>37525</v>
          </cell>
          <cell r="B13020">
            <v>854.95001000000002</v>
          </cell>
        </row>
        <row r="13021">
          <cell r="A13021">
            <v>37526</v>
          </cell>
          <cell r="B13021">
            <v>827.37</v>
          </cell>
        </row>
        <row r="13022">
          <cell r="A13022">
            <v>37529</v>
          </cell>
          <cell r="B13022">
            <v>815.28003000000001</v>
          </cell>
        </row>
        <row r="13023">
          <cell r="A13023">
            <v>37530</v>
          </cell>
          <cell r="B13023">
            <v>847.90997000000004</v>
          </cell>
        </row>
        <row r="13024">
          <cell r="A13024">
            <v>37531</v>
          </cell>
          <cell r="B13024">
            <v>827.90997000000004</v>
          </cell>
        </row>
        <row r="13025">
          <cell r="A13025">
            <v>37532</v>
          </cell>
          <cell r="B13025">
            <v>818.95001000000002</v>
          </cell>
        </row>
        <row r="13026">
          <cell r="A13026">
            <v>37533</v>
          </cell>
          <cell r="B13026">
            <v>800.58001999999999</v>
          </cell>
        </row>
        <row r="13027">
          <cell r="A13027">
            <v>37536</v>
          </cell>
          <cell r="B13027">
            <v>785.28003000000001</v>
          </cell>
        </row>
        <row r="13028">
          <cell r="A13028">
            <v>37537</v>
          </cell>
          <cell r="B13028">
            <v>798.54998999999998</v>
          </cell>
        </row>
        <row r="13029">
          <cell r="A13029">
            <v>37538</v>
          </cell>
          <cell r="B13029">
            <v>776.76000999999997</v>
          </cell>
        </row>
        <row r="13030">
          <cell r="A13030">
            <v>37539</v>
          </cell>
          <cell r="B13030">
            <v>803.91998000000001</v>
          </cell>
        </row>
        <row r="13031">
          <cell r="A13031">
            <v>37540</v>
          </cell>
          <cell r="B13031">
            <v>835.32001000000002</v>
          </cell>
        </row>
        <row r="13032">
          <cell r="A13032">
            <v>37543</v>
          </cell>
          <cell r="B13032">
            <v>841.44</v>
          </cell>
        </row>
        <row r="13033">
          <cell r="A13033">
            <v>37544</v>
          </cell>
          <cell r="B13033">
            <v>881.27002000000005</v>
          </cell>
        </row>
        <row r="13034">
          <cell r="A13034">
            <v>37545</v>
          </cell>
          <cell r="B13034">
            <v>860.02002000000005</v>
          </cell>
        </row>
        <row r="13035">
          <cell r="A13035">
            <v>37546</v>
          </cell>
          <cell r="B13035">
            <v>879.20001000000002</v>
          </cell>
        </row>
        <row r="13036">
          <cell r="A13036">
            <v>37547</v>
          </cell>
          <cell r="B13036">
            <v>884.39000999999996</v>
          </cell>
        </row>
        <row r="13037">
          <cell r="A13037">
            <v>37550</v>
          </cell>
          <cell r="B13037">
            <v>899.71996999999999</v>
          </cell>
        </row>
        <row r="13038">
          <cell r="A13038">
            <v>37551</v>
          </cell>
          <cell r="B13038">
            <v>890.15997000000004</v>
          </cell>
        </row>
        <row r="13039">
          <cell r="A13039">
            <v>37552</v>
          </cell>
          <cell r="B13039">
            <v>896.14000999999996</v>
          </cell>
        </row>
        <row r="13040">
          <cell r="A13040">
            <v>37553</v>
          </cell>
          <cell r="B13040">
            <v>882.5</v>
          </cell>
        </row>
        <row r="13041">
          <cell r="A13041">
            <v>37554</v>
          </cell>
          <cell r="B13041">
            <v>897.65002000000004</v>
          </cell>
        </row>
        <row r="13042">
          <cell r="A13042">
            <v>37557</v>
          </cell>
          <cell r="B13042">
            <v>890.22997999999995</v>
          </cell>
        </row>
        <row r="13043">
          <cell r="A13043">
            <v>37558</v>
          </cell>
          <cell r="B13043">
            <v>882.15002000000004</v>
          </cell>
        </row>
        <row r="13044">
          <cell r="A13044">
            <v>37559</v>
          </cell>
          <cell r="B13044">
            <v>890.71001999999999</v>
          </cell>
        </row>
        <row r="13045">
          <cell r="A13045">
            <v>37560</v>
          </cell>
          <cell r="B13045">
            <v>885.76000999999997</v>
          </cell>
        </row>
        <row r="13046">
          <cell r="A13046">
            <v>37561</v>
          </cell>
          <cell r="B13046">
            <v>900.96001999999999</v>
          </cell>
        </row>
        <row r="13047">
          <cell r="A13047">
            <v>37564</v>
          </cell>
          <cell r="B13047">
            <v>908.34997999999996</v>
          </cell>
        </row>
        <row r="13048">
          <cell r="A13048">
            <v>37565</v>
          </cell>
          <cell r="B13048">
            <v>915.39000999999996</v>
          </cell>
        </row>
        <row r="13049">
          <cell r="A13049">
            <v>37566</v>
          </cell>
          <cell r="B13049">
            <v>923.76000999999997</v>
          </cell>
        </row>
        <row r="13050">
          <cell r="A13050">
            <v>37567</v>
          </cell>
          <cell r="B13050">
            <v>902.65002000000004</v>
          </cell>
        </row>
        <row r="13051">
          <cell r="A13051">
            <v>37568</v>
          </cell>
          <cell r="B13051">
            <v>894.73999000000003</v>
          </cell>
        </row>
        <row r="13052">
          <cell r="A13052">
            <v>37571</v>
          </cell>
          <cell r="B13052">
            <v>876.19</v>
          </cell>
        </row>
        <row r="13053">
          <cell r="A13053">
            <v>37572</v>
          </cell>
          <cell r="B13053">
            <v>882.95001000000002</v>
          </cell>
        </row>
        <row r="13054">
          <cell r="A13054">
            <v>37573</v>
          </cell>
          <cell r="B13054">
            <v>882.53003000000001</v>
          </cell>
        </row>
        <row r="13055">
          <cell r="A13055">
            <v>37574</v>
          </cell>
          <cell r="B13055">
            <v>904.27002000000005</v>
          </cell>
        </row>
        <row r="13056">
          <cell r="A13056">
            <v>37575</v>
          </cell>
          <cell r="B13056">
            <v>909.83001999999999</v>
          </cell>
        </row>
        <row r="13057">
          <cell r="A13057">
            <v>37578</v>
          </cell>
          <cell r="B13057">
            <v>900.35999000000004</v>
          </cell>
        </row>
        <row r="13058">
          <cell r="A13058">
            <v>37579</v>
          </cell>
          <cell r="B13058">
            <v>896.73999000000003</v>
          </cell>
        </row>
        <row r="13059">
          <cell r="A13059">
            <v>37580</v>
          </cell>
          <cell r="B13059">
            <v>914.15002000000004</v>
          </cell>
        </row>
        <row r="13060">
          <cell r="A13060">
            <v>37581</v>
          </cell>
          <cell r="B13060">
            <v>933.76000999999997</v>
          </cell>
        </row>
        <row r="13061">
          <cell r="A13061">
            <v>37582</v>
          </cell>
          <cell r="B13061">
            <v>930.54998999999998</v>
          </cell>
        </row>
        <row r="13062">
          <cell r="A13062">
            <v>37585</v>
          </cell>
          <cell r="B13062">
            <v>932.87</v>
          </cell>
        </row>
        <row r="13063">
          <cell r="A13063">
            <v>37586</v>
          </cell>
          <cell r="B13063">
            <v>913.31</v>
          </cell>
        </row>
        <row r="13064">
          <cell r="A13064">
            <v>37587</v>
          </cell>
          <cell r="B13064">
            <v>938.87</v>
          </cell>
        </row>
        <row r="13065">
          <cell r="A13065">
            <v>37589</v>
          </cell>
          <cell r="B13065">
            <v>936.31</v>
          </cell>
        </row>
        <row r="13066">
          <cell r="A13066">
            <v>37592</v>
          </cell>
          <cell r="B13066">
            <v>934.53003000000001</v>
          </cell>
        </row>
        <row r="13067">
          <cell r="A13067">
            <v>37593</v>
          </cell>
          <cell r="B13067">
            <v>920.75</v>
          </cell>
        </row>
        <row r="13068">
          <cell r="A13068">
            <v>37594</v>
          </cell>
          <cell r="B13068">
            <v>917.58001999999999</v>
          </cell>
        </row>
        <row r="13069">
          <cell r="A13069">
            <v>37595</v>
          </cell>
          <cell r="B13069">
            <v>906.54998999999998</v>
          </cell>
        </row>
        <row r="13070">
          <cell r="A13070">
            <v>37596</v>
          </cell>
          <cell r="B13070">
            <v>912.22997999999995</v>
          </cell>
        </row>
        <row r="13071">
          <cell r="A13071">
            <v>37599</v>
          </cell>
          <cell r="B13071">
            <v>892</v>
          </cell>
        </row>
        <row r="13072">
          <cell r="A13072">
            <v>37600</v>
          </cell>
          <cell r="B13072">
            <v>904.45001000000002</v>
          </cell>
        </row>
        <row r="13073">
          <cell r="A13073">
            <v>37601</v>
          </cell>
          <cell r="B13073">
            <v>904.96001999999999</v>
          </cell>
        </row>
        <row r="13074">
          <cell r="A13074">
            <v>37602</v>
          </cell>
          <cell r="B13074">
            <v>901.58001999999999</v>
          </cell>
        </row>
        <row r="13075">
          <cell r="A13075">
            <v>37603</v>
          </cell>
          <cell r="B13075">
            <v>889.47997999999995</v>
          </cell>
        </row>
        <row r="13076">
          <cell r="A13076">
            <v>37606</v>
          </cell>
          <cell r="B13076">
            <v>910.40002000000004</v>
          </cell>
        </row>
        <row r="13077">
          <cell r="A13077">
            <v>37607</v>
          </cell>
          <cell r="B13077">
            <v>902.98999000000003</v>
          </cell>
        </row>
        <row r="13078">
          <cell r="A13078">
            <v>37608</v>
          </cell>
          <cell r="B13078">
            <v>891.12</v>
          </cell>
        </row>
        <row r="13079">
          <cell r="A13079">
            <v>37609</v>
          </cell>
          <cell r="B13079">
            <v>884.25</v>
          </cell>
        </row>
        <row r="13080">
          <cell r="A13080">
            <v>37610</v>
          </cell>
          <cell r="B13080">
            <v>895.76000999999997</v>
          </cell>
        </row>
        <row r="13081">
          <cell r="A13081">
            <v>37613</v>
          </cell>
          <cell r="B13081">
            <v>897.38</v>
          </cell>
        </row>
        <row r="13082">
          <cell r="A13082">
            <v>37614</v>
          </cell>
          <cell r="B13082">
            <v>892.46996999999999</v>
          </cell>
        </row>
        <row r="13083">
          <cell r="A13083">
            <v>37616</v>
          </cell>
          <cell r="B13083">
            <v>889.65997000000004</v>
          </cell>
        </row>
        <row r="13084">
          <cell r="A13084">
            <v>37617</v>
          </cell>
          <cell r="B13084">
            <v>875.40002000000004</v>
          </cell>
        </row>
        <row r="13085">
          <cell r="A13085">
            <v>37620</v>
          </cell>
          <cell r="B13085">
            <v>879.39000999999996</v>
          </cell>
        </row>
        <row r="13086">
          <cell r="A13086">
            <v>37621</v>
          </cell>
          <cell r="B13086">
            <v>879.82001000000002</v>
          </cell>
        </row>
        <row r="13087">
          <cell r="A13087">
            <v>37623</v>
          </cell>
          <cell r="B13087">
            <v>909.03003000000001</v>
          </cell>
        </row>
        <row r="13088">
          <cell r="A13088">
            <v>37624</v>
          </cell>
          <cell r="B13088">
            <v>908.59002999999996</v>
          </cell>
        </row>
        <row r="13089">
          <cell r="A13089">
            <v>37627</v>
          </cell>
          <cell r="B13089">
            <v>929.01000999999997</v>
          </cell>
        </row>
        <row r="13090">
          <cell r="A13090">
            <v>37628</v>
          </cell>
          <cell r="B13090">
            <v>922.92998999999998</v>
          </cell>
        </row>
        <row r="13091">
          <cell r="A13091">
            <v>37629</v>
          </cell>
          <cell r="B13091">
            <v>909.92998999999998</v>
          </cell>
        </row>
        <row r="13092">
          <cell r="A13092">
            <v>37630</v>
          </cell>
          <cell r="B13092">
            <v>927.57001000000002</v>
          </cell>
        </row>
        <row r="13093">
          <cell r="A13093">
            <v>37631</v>
          </cell>
          <cell r="B13093">
            <v>927.57001000000002</v>
          </cell>
        </row>
        <row r="13094">
          <cell r="A13094">
            <v>37634</v>
          </cell>
          <cell r="B13094">
            <v>926.26000999999997</v>
          </cell>
        </row>
        <row r="13095">
          <cell r="A13095">
            <v>37635</v>
          </cell>
          <cell r="B13095">
            <v>931.65997000000004</v>
          </cell>
        </row>
        <row r="13096">
          <cell r="A13096">
            <v>37636</v>
          </cell>
          <cell r="B13096">
            <v>918.21996999999999</v>
          </cell>
        </row>
        <row r="13097">
          <cell r="A13097">
            <v>37637</v>
          </cell>
          <cell r="B13097">
            <v>914.59997999999996</v>
          </cell>
        </row>
        <row r="13098">
          <cell r="A13098">
            <v>37638</v>
          </cell>
          <cell r="B13098">
            <v>901.78003000000001</v>
          </cell>
        </row>
        <row r="13099">
          <cell r="A13099">
            <v>37642</v>
          </cell>
          <cell r="B13099">
            <v>887.62</v>
          </cell>
        </row>
        <row r="13100">
          <cell r="A13100">
            <v>37643</v>
          </cell>
          <cell r="B13100">
            <v>878.35999000000004</v>
          </cell>
        </row>
        <row r="13101">
          <cell r="A13101">
            <v>37644</v>
          </cell>
          <cell r="B13101">
            <v>887.34002999999996</v>
          </cell>
        </row>
        <row r="13102">
          <cell r="A13102">
            <v>37645</v>
          </cell>
          <cell r="B13102">
            <v>861.40002000000004</v>
          </cell>
        </row>
        <row r="13103">
          <cell r="A13103">
            <v>37648</v>
          </cell>
          <cell r="B13103">
            <v>847.47997999999995</v>
          </cell>
        </row>
        <row r="13104">
          <cell r="A13104">
            <v>37649</v>
          </cell>
          <cell r="B13104">
            <v>858.53998000000001</v>
          </cell>
        </row>
        <row r="13105">
          <cell r="A13105">
            <v>37650</v>
          </cell>
          <cell r="B13105">
            <v>864.35999000000004</v>
          </cell>
        </row>
        <row r="13106">
          <cell r="A13106">
            <v>37651</v>
          </cell>
          <cell r="B13106">
            <v>844.60999000000004</v>
          </cell>
        </row>
        <row r="13107">
          <cell r="A13107">
            <v>37652</v>
          </cell>
          <cell r="B13107">
            <v>855.70001000000002</v>
          </cell>
        </row>
        <row r="13108">
          <cell r="A13108">
            <v>37655</v>
          </cell>
          <cell r="B13108">
            <v>860.32001000000002</v>
          </cell>
        </row>
        <row r="13109">
          <cell r="A13109">
            <v>37656</v>
          </cell>
          <cell r="B13109">
            <v>848.20001000000002</v>
          </cell>
        </row>
        <row r="13110">
          <cell r="A13110">
            <v>37657</v>
          </cell>
          <cell r="B13110">
            <v>843.59002999999996</v>
          </cell>
        </row>
        <row r="13111">
          <cell r="A13111">
            <v>37658</v>
          </cell>
          <cell r="B13111">
            <v>838.15002000000004</v>
          </cell>
        </row>
        <row r="13112">
          <cell r="A13112">
            <v>37659</v>
          </cell>
          <cell r="B13112">
            <v>829.69</v>
          </cell>
        </row>
        <row r="13113">
          <cell r="A13113">
            <v>37662</v>
          </cell>
          <cell r="B13113">
            <v>835.96996999999999</v>
          </cell>
        </row>
        <row r="13114">
          <cell r="A13114">
            <v>37663</v>
          </cell>
          <cell r="B13114">
            <v>829.20001000000002</v>
          </cell>
        </row>
        <row r="13115">
          <cell r="A13115">
            <v>37664</v>
          </cell>
          <cell r="B13115">
            <v>818.67998999999998</v>
          </cell>
        </row>
        <row r="13116">
          <cell r="A13116">
            <v>37665</v>
          </cell>
          <cell r="B13116">
            <v>817.37</v>
          </cell>
        </row>
        <row r="13117">
          <cell r="A13117">
            <v>37666</v>
          </cell>
          <cell r="B13117">
            <v>834.89000999999996</v>
          </cell>
        </row>
        <row r="13118">
          <cell r="A13118">
            <v>37670</v>
          </cell>
          <cell r="B13118">
            <v>851.16998000000001</v>
          </cell>
        </row>
        <row r="13119">
          <cell r="A13119">
            <v>37671</v>
          </cell>
          <cell r="B13119">
            <v>845.13</v>
          </cell>
        </row>
        <row r="13120">
          <cell r="A13120">
            <v>37672</v>
          </cell>
          <cell r="B13120">
            <v>837.09997999999996</v>
          </cell>
        </row>
        <row r="13121">
          <cell r="A13121">
            <v>37673</v>
          </cell>
          <cell r="B13121">
            <v>848.16998000000001</v>
          </cell>
        </row>
        <row r="13122">
          <cell r="A13122">
            <v>37676</v>
          </cell>
          <cell r="B13122">
            <v>832.58001999999999</v>
          </cell>
        </row>
        <row r="13123">
          <cell r="A13123">
            <v>37677</v>
          </cell>
          <cell r="B13123">
            <v>838.57001000000002</v>
          </cell>
        </row>
        <row r="13124">
          <cell r="A13124">
            <v>37678</v>
          </cell>
          <cell r="B13124">
            <v>827.54998999999998</v>
          </cell>
        </row>
        <row r="13125">
          <cell r="A13125">
            <v>37679</v>
          </cell>
          <cell r="B13125">
            <v>837.28003000000001</v>
          </cell>
        </row>
        <row r="13126">
          <cell r="A13126">
            <v>37680</v>
          </cell>
          <cell r="B13126">
            <v>841.15002000000004</v>
          </cell>
        </row>
        <row r="13127">
          <cell r="A13127">
            <v>37683</v>
          </cell>
          <cell r="B13127">
            <v>834.81</v>
          </cell>
        </row>
        <row r="13128">
          <cell r="A13128">
            <v>37684</v>
          </cell>
          <cell r="B13128">
            <v>821.98999000000003</v>
          </cell>
        </row>
        <row r="13129">
          <cell r="A13129">
            <v>37685</v>
          </cell>
          <cell r="B13129">
            <v>829.84997999999996</v>
          </cell>
        </row>
        <row r="13130">
          <cell r="A13130">
            <v>37686</v>
          </cell>
          <cell r="B13130">
            <v>822.09997999999996</v>
          </cell>
        </row>
        <row r="13131">
          <cell r="A13131">
            <v>37687</v>
          </cell>
          <cell r="B13131">
            <v>828.89000999999996</v>
          </cell>
        </row>
        <row r="13132">
          <cell r="A13132">
            <v>37690</v>
          </cell>
          <cell r="B13132">
            <v>807.47997999999995</v>
          </cell>
        </row>
        <row r="13133">
          <cell r="A13133">
            <v>37691</v>
          </cell>
          <cell r="B13133">
            <v>800.72997999999995</v>
          </cell>
        </row>
        <row r="13134">
          <cell r="A13134">
            <v>37692</v>
          </cell>
          <cell r="B13134">
            <v>804.19</v>
          </cell>
        </row>
        <row r="13135">
          <cell r="A13135">
            <v>37693</v>
          </cell>
          <cell r="B13135">
            <v>831.90002000000004</v>
          </cell>
        </row>
        <row r="13136">
          <cell r="A13136">
            <v>37694</v>
          </cell>
          <cell r="B13136">
            <v>833.27002000000005</v>
          </cell>
        </row>
        <row r="13137">
          <cell r="A13137">
            <v>37697</v>
          </cell>
          <cell r="B13137">
            <v>862.78998000000001</v>
          </cell>
        </row>
        <row r="13138">
          <cell r="A13138">
            <v>37698</v>
          </cell>
          <cell r="B13138">
            <v>866.45001000000002</v>
          </cell>
        </row>
        <row r="13139">
          <cell r="A13139">
            <v>37699</v>
          </cell>
          <cell r="B13139">
            <v>874.02002000000005</v>
          </cell>
        </row>
        <row r="13140">
          <cell r="A13140">
            <v>37700</v>
          </cell>
          <cell r="B13140">
            <v>875.66998000000001</v>
          </cell>
        </row>
        <row r="13141">
          <cell r="A13141">
            <v>37701</v>
          </cell>
          <cell r="B13141">
            <v>895.78998000000001</v>
          </cell>
        </row>
        <row r="13142">
          <cell r="A13142">
            <v>37704</v>
          </cell>
          <cell r="B13142">
            <v>864.22997999999995</v>
          </cell>
        </row>
        <row r="13143">
          <cell r="A13143">
            <v>37705</v>
          </cell>
          <cell r="B13143">
            <v>874.73999000000003</v>
          </cell>
        </row>
        <row r="13144">
          <cell r="A13144">
            <v>37706</v>
          </cell>
          <cell r="B13144">
            <v>869.95001000000002</v>
          </cell>
        </row>
        <row r="13145">
          <cell r="A13145">
            <v>37707</v>
          </cell>
          <cell r="B13145">
            <v>868.52002000000005</v>
          </cell>
        </row>
        <row r="13146">
          <cell r="A13146">
            <v>37708</v>
          </cell>
          <cell r="B13146">
            <v>863.5</v>
          </cell>
        </row>
        <row r="13147">
          <cell r="A13147">
            <v>37711</v>
          </cell>
          <cell r="B13147">
            <v>848.17998999999998</v>
          </cell>
        </row>
        <row r="13148">
          <cell r="A13148">
            <v>37712</v>
          </cell>
          <cell r="B13148">
            <v>858.47997999999995</v>
          </cell>
        </row>
        <row r="13149">
          <cell r="A13149">
            <v>37713</v>
          </cell>
          <cell r="B13149">
            <v>880.90002000000004</v>
          </cell>
        </row>
        <row r="13150">
          <cell r="A13150">
            <v>37714</v>
          </cell>
          <cell r="B13150">
            <v>876.45001000000002</v>
          </cell>
        </row>
        <row r="13151">
          <cell r="A13151">
            <v>37715</v>
          </cell>
          <cell r="B13151">
            <v>878.84997999999996</v>
          </cell>
        </row>
        <row r="13152">
          <cell r="A13152">
            <v>37718</v>
          </cell>
          <cell r="B13152">
            <v>879.92998999999998</v>
          </cell>
        </row>
        <row r="13153">
          <cell r="A13153">
            <v>37719</v>
          </cell>
          <cell r="B13153">
            <v>878.28998000000001</v>
          </cell>
        </row>
        <row r="13154">
          <cell r="A13154">
            <v>37720</v>
          </cell>
          <cell r="B13154">
            <v>865.98999000000003</v>
          </cell>
        </row>
        <row r="13155">
          <cell r="A13155">
            <v>37721</v>
          </cell>
          <cell r="B13155">
            <v>871.58001999999999</v>
          </cell>
        </row>
        <row r="13156">
          <cell r="A13156">
            <v>37722</v>
          </cell>
          <cell r="B13156">
            <v>868.29998999999998</v>
          </cell>
        </row>
        <row r="13157">
          <cell r="A13157">
            <v>37725</v>
          </cell>
          <cell r="B13157">
            <v>885.22997999999995</v>
          </cell>
        </row>
        <row r="13158">
          <cell r="A13158">
            <v>37726</v>
          </cell>
          <cell r="B13158">
            <v>890.81</v>
          </cell>
        </row>
        <row r="13159">
          <cell r="A13159">
            <v>37727</v>
          </cell>
          <cell r="B13159">
            <v>879.90997000000004</v>
          </cell>
        </row>
        <row r="13160">
          <cell r="A13160">
            <v>37728</v>
          </cell>
          <cell r="B13160">
            <v>893.58001999999999</v>
          </cell>
        </row>
        <row r="13161">
          <cell r="A13161">
            <v>37732</v>
          </cell>
          <cell r="B13161">
            <v>892.01000999999997</v>
          </cell>
        </row>
        <row r="13162">
          <cell r="A13162">
            <v>37733</v>
          </cell>
          <cell r="B13162">
            <v>911.37</v>
          </cell>
        </row>
        <row r="13163">
          <cell r="A13163">
            <v>37734</v>
          </cell>
          <cell r="B13163">
            <v>919.02002000000005</v>
          </cell>
        </row>
        <row r="13164">
          <cell r="A13164">
            <v>37735</v>
          </cell>
          <cell r="B13164">
            <v>911.42998999999998</v>
          </cell>
        </row>
        <row r="13165">
          <cell r="A13165">
            <v>37736</v>
          </cell>
          <cell r="B13165">
            <v>898.81</v>
          </cell>
        </row>
        <row r="13166">
          <cell r="A13166">
            <v>37739</v>
          </cell>
          <cell r="B13166">
            <v>914.84002999999996</v>
          </cell>
        </row>
        <row r="13167">
          <cell r="A13167">
            <v>37740</v>
          </cell>
          <cell r="B13167">
            <v>917.84002999999996</v>
          </cell>
        </row>
        <row r="13168">
          <cell r="A13168">
            <v>37741</v>
          </cell>
          <cell r="B13168">
            <v>916.91998000000001</v>
          </cell>
        </row>
        <row r="13169">
          <cell r="A13169">
            <v>37742</v>
          </cell>
          <cell r="B13169">
            <v>916.29998999999998</v>
          </cell>
        </row>
        <row r="13170">
          <cell r="A13170">
            <v>37743</v>
          </cell>
          <cell r="B13170">
            <v>930.08001999999999</v>
          </cell>
        </row>
        <row r="13171">
          <cell r="A13171">
            <v>37746</v>
          </cell>
          <cell r="B13171">
            <v>926.54998999999998</v>
          </cell>
        </row>
        <row r="13172">
          <cell r="A13172">
            <v>37747</v>
          </cell>
          <cell r="B13172">
            <v>934.39000999999996</v>
          </cell>
        </row>
        <row r="13173">
          <cell r="A13173">
            <v>37748</v>
          </cell>
          <cell r="B13173">
            <v>929.62</v>
          </cell>
        </row>
        <row r="13174">
          <cell r="A13174">
            <v>37749</v>
          </cell>
          <cell r="B13174">
            <v>920.27002000000005</v>
          </cell>
        </row>
        <row r="13175">
          <cell r="A13175">
            <v>37750</v>
          </cell>
          <cell r="B13175">
            <v>933.40997000000004</v>
          </cell>
        </row>
        <row r="13176">
          <cell r="A13176">
            <v>37753</v>
          </cell>
          <cell r="B13176">
            <v>945.10999000000004</v>
          </cell>
        </row>
        <row r="13177">
          <cell r="A13177">
            <v>37754</v>
          </cell>
          <cell r="B13177">
            <v>942.29998999999998</v>
          </cell>
        </row>
        <row r="13178">
          <cell r="A13178">
            <v>37755</v>
          </cell>
          <cell r="B13178">
            <v>939.28003000000001</v>
          </cell>
        </row>
        <row r="13179">
          <cell r="A13179">
            <v>37756</v>
          </cell>
          <cell r="B13179">
            <v>946.66998000000001</v>
          </cell>
        </row>
        <row r="13180">
          <cell r="A13180">
            <v>37757</v>
          </cell>
          <cell r="B13180">
            <v>944.29998999999998</v>
          </cell>
        </row>
        <row r="13181">
          <cell r="A13181">
            <v>37760</v>
          </cell>
          <cell r="B13181">
            <v>920.77002000000005</v>
          </cell>
        </row>
        <row r="13182">
          <cell r="A13182">
            <v>37761</v>
          </cell>
          <cell r="B13182">
            <v>919.72997999999995</v>
          </cell>
        </row>
        <row r="13183">
          <cell r="A13183">
            <v>37762</v>
          </cell>
          <cell r="B13183">
            <v>923.41998000000001</v>
          </cell>
        </row>
        <row r="13184">
          <cell r="A13184">
            <v>37763</v>
          </cell>
          <cell r="B13184">
            <v>931.87</v>
          </cell>
        </row>
        <row r="13185">
          <cell r="A13185">
            <v>37764</v>
          </cell>
          <cell r="B13185">
            <v>933.21996999999999</v>
          </cell>
        </row>
        <row r="13186">
          <cell r="A13186">
            <v>37768</v>
          </cell>
          <cell r="B13186">
            <v>951.47997999999995</v>
          </cell>
        </row>
        <row r="13187">
          <cell r="A13187">
            <v>37769</v>
          </cell>
          <cell r="B13187">
            <v>953.21996999999999</v>
          </cell>
        </row>
        <row r="13188">
          <cell r="A13188">
            <v>37770</v>
          </cell>
          <cell r="B13188">
            <v>949.64000999999996</v>
          </cell>
        </row>
        <row r="13189">
          <cell r="A13189">
            <v>37771</v>
          </cell>
          <cell r="B13189">
            <v>963.59002999999996</v>
          </cell>
        </row>
        <row r="13190">
          <cell r="A13190">
            <v>37774</v>
          </cell>
          <cell r="B13190">
            <v>967</v>
          </cell>
        </row>
        <row r="13191">
          <cell r="A13191">
            <v>37775</v>
          </cell>
          <cell r="B13191">
            <v>971.56</v>
          </cell>
        </row>
        <row r="13192">
          <cell r="A13192">
            <v>37776</v>
          </cell>
          <cell r="B13192">
            <v>986.23999000000003</v>
          </cell>
        </row>
        <row r="13193">
          <cell r="A13193">
            <v>37777</v>
          </cell>
          <cell r="B13193">
            <v>990.14000999999996</v>
          </cell>
        </row>
        <row r="13194">
          <cell r="A13194">
            <v>37778</v>
          </cell>
          <cell r="B13194">
            <v>987.76000999999997</v>
          </cell>
        </row>
        <row r="13195">
          <cell r="A13195">
            <v>37781</v>
          </cell>
          <cell r="B13195">
            <v>975.92998999999998</v>
          </cell>
        </row>
        <row r="13196">
          <cell r="A13196">
            <v>37782</v>
          </cell>
          <cell r="B13196">
            <v>984.84002999999996</v>
          </cell>
        </row>
        <row r="13197">
          <cell r="A13197">
            <v>37783</v>
          </cell>
          <cell r="B13197">
            <v>997.47997999999995</v>
          </cell>
        </row>
        <row r="13198">
          <cell r="A13198">
            <v>37784</v>
          </cell>
          <cell r="B13198">
            <v>998.51000999999997</v>
          </cell>
        </row>
        <row r="13199">
          <cell r="A13199">
            <v>37785</v>
          </cell>
          <cell r="B13199">
            <v>988.60999000000004</v>
          </cell>
        </row>
        <row r="13200">
          <cell r="A13200">
            <v>37788</v>
          </cell>
          <cell r="B13200">
            <v>1010.73999</v>
          </cell>
        </row>
        <row r="13201">
          <cell r="A13201">
            <v>37789</v>
          </cell>
          <cell r="B13201">
            <v>1011.65997</v>
          </cell>
        </row>
        <row r="13202">
          <cell r="A13202">
            <v>37790</v>
          </cell>
          <cell r="B13202">
            <v>1010.09003</v>
          </cell>
        </row>
        <row r="13203">
          <cell r="A13203">
            <v>37791</v>
          </cell>
          <cell r="B13203">
            <v>994.70001000000002</v>
          </cell>
        </row>
        <row r="13204">
          <cell r="A13204">
            <v>37792</v>
          </cell>
          <cell r="B13204">
            <v>995.69</v>
          </cell>
        </row>
        <row r="13205">
          <cell r="A13205">
            <v>37795</v>
          </cell>
          <cell r="B13205">
            <v>981.64000999999996</v>
          </cell>
        </row>
        <row r="13206">
          <cell r="A13206">
            <v>37796</v>
          </cell>
          <cell r="B13206">
            <v>983.45001000000002</v>
          </cell>
        </row>
        <row r="13207">
          <cell r="A13207">
            <v>37797</v>
          </cell>
          <cell r="B13207">
            <v>975.32001000000002</v>
          </cell>
        </row>
        <row r="13208">
          <cell r="A13208">
            <v>37798</v>
          </cell>
          <cell r="B13208">
            <v>985.82001000000002</v>
          </cell>
        </row>
        <row r="13209">
          <cell r="A13209">
            <v>37799</v>
          </cell>
          <cell r="B13209">
            <v>976.21996999999999</v>
          </cell>
        </row>
        <row r="13210">
          <cell r="A13210">
            <v>37802</v>
          </cell>
          <cell r="B13210">
            <v>974.5</v>
          </cell>
        </row>
        <row r="13211">
          <cell r="A13211">
            <v>37803</v>
          </cell>
          <cell r="B13211">
            <v>982.32001000000002</v>
          </cell>
        </row>
        <row r="13212">
          <cell r="A13212">
            <v>37804</v>
          </cell>
          <cell r="B13212">
            <v>993.75</v>
          </cell>
        </row>
        <row r="13213">
          <cell r="A13213">
            <v>37805</v>
          </cell>
          <cell r="B13213">
            <v>985.70001000000002</v>
          </cell>
        </row>
        <row r="13214">
          <cell r="A13214">
            <v>37809</v>
          </cell>
          <cell r="B13214">
            <v>1004.41998</v>
          </cell>
        </row>
        <row r="13215">
          <cell r="A13215">
            <v>37810</v>
          </cell>
          <cell r="B13215">
            <v>1007.84003</v>
          </cell>
        </row>
        <row r="13216">
          <cell r="A13216">
            <v>37811</v>
          </cell>
          <cell r="B13216">
            <v>1002.21002</v>
          </cell>
        </row>
        <row r="13217">
          <cell r="A13217">
            <v>37812</v>
          </cell>
          <cell r="B13217">
            <v>988.70001000000002</v>
          </cell>
        </row>
        <row r="13218">
          <cell r="A13218">
            <v>37813</v>
          </cell>
          <cell r="B13218">
            <v>998.14000999999996</v>
          </cell>
        </row>
        <row r="13219">
          <cell r="A13219">
            <v>37816</v>
          </cell>
          <cell r="B13219">
            <v>1003.85999</v>
          </cell>
        </row>
        <row r="13220">
          <cell r="A13220">
            <v>37817</v>
          </cell>
          <cell r="B13220">
            <v>1000.41998</v>
          </cell>
        </row>
        <row r="13221">
          <cell r="A13221">
            <v>37818</v>
          </cell>
          <cell r="B13221">
            <v>994.09002999999996</v>
          </cell>
        </row>
        <row r="13222">
          <cell r="A13222">
            <v>37819</v>
          </cell>
          <cell r="B13222">
            <v>981.72997999999995</v>
          </cell>
        </row>
        <row r="13223">
          <cell r="A13223">
            <v>37820</v>
          </cell>
          <cell r="B13223">
            <v>993.32001000000002</v>
          </cell>
        </row>
        <row r="13224">
          <cell r="A13224">
            <v>37823</v>
          </cell>
          <cell r="B13224">
            <v>978.79998999999998</v>
          </cell>
        </row>
        <row r="13225">
          <cell r="A13225">
            <v>37824</v>
          </cell>
          <cell r="B13225">
            <v>988.10999000000004</v>
          </cell>
        </row>
        <row r="13226">
          <cell r="A13226">
            <v>37825</v>
          </cell>
          <cell r="B13226">
            <v>988.60999000000004</v>
          </cell>
        </row>
        <row r="13227">
          <cell r="A13227">
            <v>37826</v>
          </cell>
          <cell r="B13227">
            <v>981.59997999999996</v>
          </cell>
        </row>
        <row r="13228">
          <cell r="A13228">
            <v>37827</v>
          </cell>
          <cell r="B13228">
            <v>998.67998999999998</v>
          </cell>
        </row>
        <row r="13229">
          <cell r="A13229">
            <v>37830</v>
          </cell>
          <cell r="B13229">
            <v>996.52002000000005</v>
          </cell>
        </row>
        <row r="13230">
          <cell r="A13230">
            <v>37831</v>
          </cell>
          <cell r="B13230">
            <v>989.28003000000001</v>
          </cell>
        </row>
        <row r="13231">
          <cell r="A13231">
            <v>37832</v>
          </cell>
          <cell r="B13231">
            <v>987.48999000000003</v>
          </cell>
        </row>
        <row r="13232">
          <cell r="A13232">
            <v>37833</v>
          </cell>
          <cell r="B13232">
            <v>990.31</v>
          </cell>
        </row>
        <row r="13233">
          <cell r="A13233">
            <v>37834</v>
          </cell>
          <cell r="B13233">
            <v>980.15002000000004</v>
          </cell>
        </row>
        <row r="13234">
          <cell r="A13234">
            <v>37837</v>
          </cell>
          <cell r="B13234">
            <v>982.82001000000002</v>
          </cell>
        </row>
        <row r="13235">
          <cell r="A13235">
            <v>37838</v>
          </cell>
          <cell r="B13235">
            <v>965.46001999999999</v>
          </cell>
        </row>
        <row r="13236">
          <cell r="A13236">
            <v>37839</v>
          </cell>
          <cell r="B13236">
            <v>967.08001999999999</v>
          </cell>
        </row>
        <row r="13237">
          <cell r="A13237">
            <v>37840</v>
          </cell>
          <cell r="B13237">
            <v>974.12</v>
          </cell>
        </row>
        <row r="13238">
          <cell r="A13238">
            <v>37841</v>
          </cell>
          <cell r="B13238">
            <v>977.59002999999996</v>
          </cell>
        </row>
        <row r="13239">
          <cell r="A13239">
            <v>37844</v>
          </cell>
          <cell r="B13239">
            <v>980.59002999999996</v>
          </cell>
        </row>
        <row r="13240">
          <cell r="A13240">
            <v>37845</v>
          </cell>
          <cell r="B13240">
            <v>990.34997999999996</v>
          </cell>
        </row>
        <row r="13241">
          <cell r="A13241">
            <v>37846</v>
          </cell>
          <cell r="B13241">
            <v>984.03003000000001</v>
          </cell>
        </row>
        <row r="13242">
          <cell r="A13242">
            <v>37847</v>
          </cell>
          <cell r="B13242">
            <v>990.51000999999997</v>
          </cell>
        </row>
        <row r="13243">
          <cell r="A13243">
            <v>37848</v>
          </cell>
          <cell r="B13243">
            <v>990.66998000000001</v>
          </cell>
        </row>
        <row r="13244">
          <cell r="A13244">
            <v>37851</v>
          </cell>
          <cell r="B13244">
            <v>999.73999000000003</v>
          </cell>
        </row>
        <row r="13245">
          <cell r="A13245">
            <v>37852</v>
          </cell>
          <cell r="B13245">
            <v>1002.34998</v>
          </cell>
        </row>
        <row r="13246">
          <cell r="A13246">
            <v>37853</v>
          </cell>
          <cell r="B13246">
            <v>1000.29999</v>
          </cell>
        </row>
        <row r="13247">
          <cell r="A13247">
            <v>37854</v>
          </cell>
          <cell r="B13247">
            <v>1003.27002</v>
          </cell>
        </row>
        <row r="13248">
          <cell r="A13248">
            <v>37855</v>
          </cell>
          <cell r="B13248">
            <v>993.06</v>
          </cell>
        </row>
        <row r="13249">
          <cell r="A13249">
            <v>37858</v>
          </cell>
          <cell r="B13249">
            <v>993.71001999999999</v>
          </cell>
        </row>
        <row r="13250">
          <cell r="A13250">
            <v>37859</v>
          </cell>
          <cell r="B13250">
            <v>996.72997999999995</v>
          </cell>
        </row>
        <row r="13251">
          <cell r="A13251">
            <v>37860</v>
          </cell>
          <cell r="B13251">
            <v>996.78998000000001</v>
          </cell>
        </row>
        <row r="13252">
          <cell r="A13252">
            <v>37861</v>
          </cell>
          <cell r="B13252">
            <v>1002.84003</v>
          </cell>
        </row>
        <row r="13253">
          <cell r="A13253">
            <v>37862</v>
          </cell>
          <cell r="B13253">
            <v>1008.01001</v>
          </cell>
        </row>
        <row r="13254">
          <cell r="A13254">
            <v>37866</v>
          </cell>
          <cell r="B13254">
            <v>1021.98999</v>
          </cell>
        </row>
        <row r="13255">
          <cell r="A13255">
            <v>37867</v>
          </cell>
          <cell r="B13255">
            <v>1026.2700199999999</v>
          </cell>
        </row>
        <row r="13256">
          <cell r="A13256">
            <v>37868</v>
          </cell>
          <cell r="B13256">
            <v>1027.9699700000001</v>
          </cell>
        </row>
        <row r="13257">
          <cell r="A13257">
            <v>37869</v>
          </cell>
          <cell r="B13257">
            <v>1021.39001</v>
          </cell>
        </row>
        <row r="13258">
          <cell r="A13258">
            <v>37872</v>
          </cell>
          <cell r="B13258">
            <v>1031.6400100000001</v>
          </cell>
        </row>
        <row r="13259">
          <cell r="A13259">
            <v>37873</v>
          </cell>
          <cell r="B13259">
            <v>1023.16998</v>
          </cell>
        </row>
        <row r="13260">
          <cell r="A13260">
            <v>37874</v>
          </cell>
          <cell r="B13260">
            <v>1010.91998</v>
          </cell>
        </row>
        <row r="13261">
          <cell r="A13261">
            <v>37875</v>
          </cell>
          <cell r="B13261">
            <v>1016.41998</v>
          </cell>
        </row>
        <row r="13262">
          <cell r="A13262">
            <v>37876</v>
          </cell>
          <cell r="B13262">
            <v>1018.63</v>
          </cell>
        </row>
        <row r="13263">
          <cell r="A13263">
            <v>37879</v>
          </cell>
          <cell r="B13263">
            <v>1014.81</v>
          </cell>
        </row>
        <row r="13264">
          <cell r="A13264">
            <v>37880</v>
          </cell>
          <cell r="B13264">
            <v>1029.3199500000001</v>
          </cell>
        </row>
        <row r="13265">
          <cell r="A13265">
            <v>37881</v>
          </cell>
          <cell r="B13265">
            <v>1025.9699700000001</v>
          </cell>
        </row>
        <row r="13266">
          <cell r="A13266">
            <v>37882</v>
          </cell>
          <cell r="B13266">
            <v>1039.57996</v>
          </cell>
        </row>
        <row r="13267">
          <cell r="A13267">
            <v>37883</v>
          </cell>
          <cell r="B13267">
            <v>1036.3000500000001</v>
          </cell>
        </row>
        <row r="13268">
          <cell r="A13268">
            <v>37886</v>
          </cell>
          <cell r="B13268">
            <v>1022.82001</v>
          </cell>
        </row>
        <row r="13269">
          <cell r="A13269">
            <v>37887</v>
          </cell>
          <cell r="B13269">
            <v>1029.0300299999999</v>
          </cell>
        </row>
        <row r="13270">
          <cell r="A13270">
            <v>37888</v>
          </cell>
          <cell r="B13270">
            <v>1009.38</v>
          </cell>
        </row>
        <row r="13271">
          <cell r="A13271">
            <v>37889</v>
          </cell>
          <cell r="B13271">
            <v>1003.27002</v>
          </cell>
        </row>
        <row r="13272">
          <cell r="A13272">
            <v>37890</v>
          </cell>
          <cell r="B13272">
            <v>996.84997999999996</v>
          </cell>
        </row>
        <row r="13273">
          <cell r="A13273">
            <v>37893</v>
          </cell>
          <cell r="B13273">
            <v>1006.58002</v>
          </cell>
        </row>
        <row r="13274">
          <cell r="A13274">
            <v>37894</v>
          </cell>
          <cell r="B13274">
            <v>995.96996999999999</v>
          </cell>
        </row>
        <row r="13275">
          <cell r="A13275">
            <v>37895</v>
          </cell>
          <cell r="B13275">
            <v>1018.21997</v>
          </cell>
        </row>
        <row r="13276">
          <cell r="A13276">
            <v>37896</v>
          </cell>
          <cell r="B13276">
            <v>1020.23999</v>
          </cell>
        </row>
        <row r="13277">
          <cell r="A13277">
            <v>37897</v>
          </cell>
          <cell r="B13277">
            <v>1029.84998</v>
          </cell>
        </row>
        <row r="13278">
          <cell r="A13278">
            <v>37900</v>
          </cell>
          <cell r="B13278">
            <v>1034.34998</v>
          </cell>
        </row>
        <row r="13279">
          <cell r="A13279">
            <v>37901</v>
          </cell>
          <cell r="B13279">
            <v>1039.25</v>
          </cell>
        </row>
        <row r="13280">
          <cell r="A13280">
            <v>37902</v>
          </cell>
          <cell r="B13280">
            <v>1033.7800299999999</v>
          </cell>
        </row>
        <row r="13281">
          <cell r="A13281">
            <v>37903</v>
          </cell>
          <cell r="B13281">
            <v>1038.7299800000001</v>
          </cell>
        </row>
        <row r="13282">
          <cell r="A13282">
            <v>37904</v>
          </cell>
          <cell r="B13282">
            <v>1038.06006</v>
          </cell>
        </row>
        <row r="13283">
          <cell r="A13283">
            <v>37907</v>
          </cell>
          <cell r="B13283">
            <v>1045.34998</v>
          </cell>
        </row>
        <row r="13284">
          <cell r="A13284">
            <v>37908</v>
          </cell>
          <cell r="B13284">
            <v>1049.4799800000001</v>
          </cell>
        </row>
        <row r="13285">
          <cell r="A13285">
            <v>37909</v>
          </cell>
          <cell r="B13285">
            <v>1046.76001</v>
          </cell>
        </row>
        <row r="13286">
          <cell r="A13286">
            <v>37910</v>
          </cell>
          <cell r="B13286">
            <v>1050.0699500000001</v>
          </cell>
        </row>
        <row r="13287">
          <cell r="A13287">
            <v>37911</v>
          </cell>
          <cell r="B13287">
            <v>1039.3199500000001</v>
          </cell>
        </row>
        <row r="13288">
          <cell r="A13288">
            <v>37914</v>
          </cell>
          <cell r="B13288">
            <v>1044.6800499999999</v>
          </cell>
        </row>
        <row r="13289">
          <cell r="A13289">
            <v>37915</v>
          </cell>
          <cell r="B13289">
            <v>1046.0300299999999</v>
          </cell>
        </row>
        <row r="13290">
          <cell r="A13290">
            <v>37916</v>
          </cell>
          <cell r="B13290">
            <v>1030.3599899999999</v>
          </cell>
        </row>
        <row r="13291">
          <cell r="A13291">
            <v>37917</v>
          </cell>
          <cell r="B13291">
            <v>1033.7700199999999</v>
          </cell>
        </row>
        <row r="13292">
          <cell r="A13292">
            <v>37918</v>
          </cell>
          <cell r="B13292">
            <v>1028.91003</v>
          </cell>
        </row>
        <row r="13293">
          <cell r="A13293">
            <v>37921</v>
          </cell>
          <cell r="B13293">
            <v>1031.1300000000001</v>
          </cell>
        </row>
        <row r="13294">
          <cell r="A13294">
            <v>37922</v>
          </cell>
          <cell r="B13294">
            <v>1046.7900400000001</v>
          </cell>
        </row>
        <row r="13295">
          <cell r="A13295">
            <v>37923</v>
          </cell>
          <cell r="B13295">
            <v>1048.1099899999999</v>
          </cell>
        </row>
        <row r="13296">
          <cell r="A13296">
            <v>37924</v>
          </cell>
          <cell r="B13296">
            <v>1046.93994</v>
          </cell>
        </row>
        <row r="13297">
          <cell r="A13297">
            <v>37925</v>
          </cell>
          <cell r="B13297">
            <v>1050.7099599999999</v>
          </cell>
        </row>
        <row r="13298">
          <cell r="A13298">
            <v>37928</v>
          </cell>
          <cell r="B13298">
            <v>1059.0200199999999</v>
          </cell>
        </row>
        <row r="13299">
          <cell r="A13299">
            <v>37929</v>
          </cell>
          <cell r="B13299">
            <v>1053.25</v>
          </cell>
        </row>
        <row r="13300">
          <cell r="A13300">
            <v>37930</v>
          </cell>
          <cell r="B13300">
            <v>1051.81006</v>
          </cell>
        </row>
        <row r="13301">
          <cell r="A13301">
            <v>37931</v>
          </cell>
          <cell r="B13301">
            <v>1058.0500500000001</v>
          </cell>
        </row>
        <row r="13302">
          <cell r="A13302">
            <v>37932</v>
          </cell>
          <cell r="B13302">
            <v>1053.2099599999999</v>
          </cell>
        </row>
        <row r="13303">
          <cell r="A13303">
            <v>37935</v>
          </cell>
          <cell r="B13303">
            <v>1047.1099899999999</v>
          </cell>
        </row>
        <row r="13304">
          <cell r="A13304">
            <v>37936</v>
          </cell>
          <cell r="B13304">
            <v>1046.5699500000001</v>
          </cell>
        </row>
        <row r="13305">
          <cell r="A13305">
            <v>37937</v>
          </cell>
          <cell r="B13305">
            <v>1058.5300299999999</v>
          </cell>
        </row>
        <row r="13306">
          <cell r="A13306">
            <v>37938</v>
          </cell>
          <cell r="B13306">
            <v>1058.41003</v>
          </cell>
        </row>
        <row r="13307">
          <cell r="A13307">
            <v>37939</v>
          </cell>
          <cell r="B13307">
            <v>1050.34998</v>
          </cell>
        </row>
        <row r="13308">
          <cell r="A13308">
            <v>37942</v>
          </cell>
          <cell r="B13308">
            <v>1043.6300000000001</v>
          </cell>
        </row>
        <row r="13309">
          <cell r="A13309">
            <v>37943</v>
          </cell>
          <cell r="B13309">
            <v>1034.15002</v>
          </cell>
        </row>
        <row r="13310">
          <cell r="A13310">
            <v>37944</v>
          </cell>
          <cell r="B13310">
            <v>1042.43994</v>
          </cell>
        </row>
        <row r="13311">
          <cell r="A13311">
            <v>37945</v>
          </cell>
          <cell r="B13311">
            <v>1033.65002</v>
          </cell>
        </row>
        <row r="13312">
          <cell r="A13312">
            <v>37946</v>
          </cell>
          <cell r="B13312">
            <v>1035.2800299999999</v>
          </cell>
        </row>
        <row r="13313">
          <cell r="A13313">
            <v>37949</v>
          </cell>
          <cell r="B13313">
            <v>1052.07996</v>
          </cell>
        </row>
        <row r="13314">
          <cell r="A13314">
            <v>37950</v>
          </cell>
          <cell r="B13314">
            <v>1053.8900100000001</v>
          </cell>
        </row>
        <row r="13315">
          <cell r="A13315">
            <v>37951</v>
          </cell>
          <cell r="B13315">
            <v>1058.4499499999999</v>
          </cell>
        </row>
        <row r="13316">
          <cell r="A13316">
            <v>37953</v>
          </cell>
          <cell r="B13316">
            <v>1058.1999499999999</v>
          </cell>
        </row>
        <row r="13317">
          <cell r="A13317">
            <v>37956</v>
          </cell>
          <cell r="B13317">
            <v>1070.1199999999999</v>
          </cell>
        </row>
        <row r="13318">
          <cell r="A13318">
            <v>37957</v>
          </cell>
          <cell r="B13318">
            <v>1066.6199999999999</v>
          </cell>
        </row>
        <row r="13319">
          <cell r="A13319">
            <v>37958</v>
          </cell>
          <cell r="B13319">
            <v>1064.7299800000001</v>
          </cell>
        </row>
        <row r="13320">
          <cell r="A13320">
            <v>37959</v>
          </cell>
          <cell r="B13320">
            <v>1069.7199700000001</v>
          </cell>
        </row>
        <row r="13321">
          <cell r="A13321">
            <v>37960</v>
          </cell>
          <cell r="B13321">
            <v>1061.5</v>
          </cell>
        </row>
        <row r="13322">
          <cell r="A13322">
            <v>37963</v>
          </cell>
          <cell r="B13322">
            <v>1069.3000500000001</v>
          </cell>
        </row>
        <row r="13323">
          <cell r="A13323">
            <v>37964</v>
          </cell>
          <cell r="B13323">
            <v>1060.1800499999999</v>
          </cell>
        </row>
        <row r="13324">
          <cell r="A13324">
            <v>37965</v>
          </cell>
          <cell r="B13324">
            <v>1059.0500500000001</v>
          </cell>
        </row>
        <row r="13325">
          <cell r="A13325">
            <v>37966</v>
          </cell>
          <cell r="B13325">
            <v>1071.2099599999999</v>
          </cell>
        </row>
        <row r="13326">
          <cell r="A13326">
            <v>37967</v>
          </cell>
          <cell r="B13326">
            <v>1074.1400100000001</v>
          </cell>
        </row>
        <row r="13327">
          <cell r="A13327">
            <v>37970</v>
          </cell>
          <cell r="B13327">
            <v>1068.0400400000001</v>
          </cell>
        </row>
        <row r="13328">
          <cell r="A13328">
            <v>37971</v>
          </cell>
          <cell r="B13328">
            <v>1075.1300000000001</v>
          </cell>
        </row>
        <row r="13329">
          <cell r="A13329">
            <v>37972</v>
          </cell>
          <cell r="B13329">
            <v>1076.4799800000001</v>
          </cell>
        </row>
        <row r="13330">
          <cell r="A13330">
            <v>37973</v>
          </cell>
          <cell r="B13330">
            <v>1089.1800499999999</v>
          </cell>
        </row>
        <row r="13331">
          <cell r="A13331">
            <v>37974</v>
          </cell>
          <cell r="B13331">
            <v>1088.66003</v>
          </cell>
        </row>
        <row r="13332">
          <cell r="A13332">
            <v>37977</v>
          </cell>
          <cell r="B13332">
            <v>1092.93994</v>
          </cell>
        </row>
        <row r="13333">
          <cell r="A13333">
            <v>37978</v>
          </cell>
          <cell r="B13333">
            <v>1096.0200199999999</v>
          </cell>
        </row>
        <row r="13334">
          <cell r="A13334">
            <v>37979</v>
          </cell>
          <cell r="B13334">
            <v>1094.0400400000001</v>
          </cell>
        </row>
        <row r="13335">
          <cell r="A13335">
            <v>37981</v>
          </cell>
          <cell r="B13335">
            <v>1095.8900100000001</v>
          </cell>
        </row>
        <row r="13336">
          <cell r="A13336">
            <v>37984</v>
          </cell>
          <cell r="B13336">
            <v>1109.4799800000001</v>
          </cell>
        </row>
        <row r="13337">
          <cell r="A13337">
            <v>37985</v>
          </cell>
          <cell r="B13337">
            <v>1109.6400100000001</v>
          </cell>
        </row>
        <row r="13338">
          <cell r="A13338">
            <v>37986</v>
          </cell>
          <cell r="B13338">
            <v>1111.92004</v>
          </cell>
        </row>
        <row r="13339">
          <cell r="A13339">
            <v>37988</v>
          </cell>
          <cell r="B13339">
            <v>1108.4799800000001</v>
          </cell>
        </row>
        <row r="13340">
          <cell r="A13340">
            <v>37991</v>
          </cell>
          <cell r="B13340">
            <v>1122.2199700000001</v>
          </cell>
        </row>
        <row r="13341">
          <cell r="A13341">
            <v>37992</v>
          </cell>
          <cell r="B13341">
            <v>1123.67004</v>
          </cell>
        </row>
        <row r="13342">
          <cell r="A13342">
            <v>37993</v>
          </cell>
          <cell r="B13342">
            <v>1126.32996</v>
          </cell>
        </row>
        <row r="13343">
          <cell r="A13343">
            <v>37994</v>
          </cell>
          <cell r="B13343">
            <v>1131.92004</v>
          </cell>
        </row>
        <row r="13344">
          <cell r="A13344">
            <v>37995</v>
          </cell>
          <cell r="B13344">
            <v>1121.8599899999999</v>
          </cell>
        </row>
        <row r="13345">
          <cell r="A13345">
            <v>37998</v>
          </cell>
          <cell r="B13345">
            <v>1127.2299800000001</v>
          </cell>
        </row>
        <row r="13346">
          <cell r="A13346">
            <v>37999</v>
          </cell>
          <cell r="B13346">
            <v>1121.2199700000001</v>
          </cell>
        </row>
        <row r="13347">
          <cell r="A13347">
            <v>38000</v>
          </cell>
          <cell r="B13347">
            <v>1130.5200199999999</v>
          </cell>
        </row>
        <row r="13348">
          <cell r="A13348">
            <v>38001</v>
          </cell>
          <cell r="B13348">
            <v>1132.0500500000001</v>
          </cell>
        </row>
        <row r="13349">
          <cell r="A13349">
            <v>38002</v>
          </cell>
          <cell r="B13349">
            <v>1139.82996</v>
          </cell>
        </row>
        <row r="13350">
          <cell r="A13350">
            <v>38006</v>
          </cell>
          <cell r="B13350">
            <v>1138.7700199999999</v>
          </cell>
        </row>
        <row r="13351">
          <cell r="A13351">
            <v>38007</v>
          </cell>
          <cell r="B13351">
            <v>1147.6199999999999</v>
          </cell>
        </row>
        <row r="13352">
          <cell r="A13352">
            <v>38008</v>
          </cell>
          <cell r="B13352">
            <v>1143.93994</v>
          </cell>
        </row>
        <row r="13353">
          <cell r="A13353">
            <v>38009</v>
          </cell>
          <cell r="B13353">
            <v>1141.5500500000001</v>
          </cell>
        </row>
        <row r="13354">
          <cell r="A13354">
            <v>38012</v>
          </cell>
          <cell r="B13354">
            <v>1155.3699999999999</v>
          </cell>
        </row>
        <row r="13355">
          <cell r="A13355">
            <v>38013</v>
          </cell>
          <cell r="B13355">
            <v>1144.0500500000001</v>
          </cell>
        </row>
        <row r="13356">
          <cell r="A13356">
            <v>38014</v>
          </cell>
          <cell r="B13356">
            <v>1128.4799800000001</v>
          </cell>
        </row>
        <row r="13357">
          <cell r="A13357">
            <v>38015</v>
          </cell>
          <cell r="B13357">
            <v>1134.1099899999999</v>
          </cell>
        </row>
        <row r="13358">
          <cell r="A13358">
            <v>38016</v>
          </cell>
          <cell r="B13358">
            <v>1131.1300000000001</v>
          </cell>
        </row>
        <row r="13359">
          <cell r="A13359">
            <v>38019</v>
          </cell>
          <cell r="B13359">
            <v>1135.26001</v>
          </cell>
        </row>
        <row r="13360">
          <cell r="A13360">
            <v>38020</v>
          </cell>
          <cell r="B13360">
            <v>1136.0300299999999</v>
          </cell>
        </row>
        <row r="13361">
          <cell r="A13361">
            <v>38021</v>
          </cell>
          <cell r="B13361">
            <v>1126.5200199999999</v>
          </cell>
        </row>
        <row r="13362">
          <cell r="A13362">
            <v>38022</v>
          </cell>
          <cell r="B13362">
            <v>1128.58997</v>
          </cell>
        </row>
        <row r="13363">
          <cell r="A13363">
            <v>38023</v>
          </cell>
          <cell r="B13363">
            <v>1142.76001</v>
          </cell>
        </row>
        <row r="13364">
          <cell r="A13364">
            <v>38026</v>
          </cell>
          <cell r="B13364">
            <v>1139.81006</v>
          </cell>
        </row>
        <row r="13365">
          <cell r="A13365">
            <v>38027</v>
          </cell>
          <cell r="B13365">
            <v>1145.5400400000001</v>
          </cell>
        </row>
        <row r="13366">
          <cell r="A13366">
            <v>38028</v>
          </cell>
          <cell r="B13366">
            <v>1157.76001</v>
          </cell>
        </row>
        <row r="13367">
          <cell r="A13367">
            <v>38029</v>
          </cell>
          <cell r="B13367">
            <v>1152.1099899999999</v>
          </cell>
        </row>
        <row r="13368">
          <cell r="A13368">
            <v>38030</v>
          </cell>
          <cell r="B13368">
            <v>1145.81006</v>
          </cell>
        </row>
        <row r="13369">
          <cell r="A13369">
            <v>38034</v>
          </cell>
          <cell r="B13369">
            <v>1156.98999</v>
          </cell>
        </row>
        <row r="13370">
          <cell r="A13370">
            <v>38035</v>
          </cell>
          <cell r="B13370">
            <v>1151.8199500000001</v>
          </cell>
        </row>
        <row r="13371">
          <cell r="A13371">
            <v>38036</v>
          </cell>
          <cell r="B13371">
            <v>1147.06006</v>
          </cell>
        </row>
        <row r="13372">
          <cell r="A13372">
            <v>38037</v>
          </cell>
          <cell r="B13372">
            <v>1144.1099899999999</v>
          </cell>
        </row>
        <row r="13373">
          <cell r="A13373">
            <v>38040</v>
          </cell>
          <cell r="B13373">
            <v>1140.98999</v>
          </cell>
        </row>
        <row r="13374">
          <cell r="A13374">
            <v>38041</v>
          </cell>
          <cell r="B13374">
            <v>1139.08997</v>
          </cell>
        </row>
        <row r="13375">
          <cell r="A13375">
            <v>38042</v>
          </cell>
          <cell r="B13375">
            <v>1143.67004</v>
          </cell>
        </row>
        <row r="13376">
          <cell r="A13376">
            <v>38043</v>
          </cell>
          <cell r="B13376">
            <v>1144.91003</v>
          </cell>
        </row>
        <row r="13377">
          <cell r="A13377">
            <v>38044</v>
          </cell>
          <cell r="B13377">
            <v>1144.93994</v>
          </cell>
        </row>
        <row r="13378">
          <cell r="A13378">
            <v>38047</v>
          </cell>
          <cell r="B13378">
            <v>1155.9699700000001</v>
          </cell>
        </row>
        <row r="13379">
          <cell r="A13379">
            <v>38048</v>
          </cell>
          <cell r="B13379">
            <v>1149.09998</v>
          </cell>
        </row>
        <row r="13380">
          <cell r="A13380">
            <v>38049</v>
          </cell>
          <cell r="B13380">
            <v>1151.0300299999999</v>
          </cell>
        </row>
        <row r="13381">
          <cell r="A13381">
            <v>38050</v>
          </cell>
          <cell r="B13381">
            <v>1154.8699999999999</v>
          </cell>
        </row>
        <row r="13382">
          <cell r="A13382">
            <v>38051</v>
          </cell>
          <cell r="B13382">
            <v>1156.8599899999999</v>
          </cell>
        </row>
        <row r="13383">
          <cell r="A13383">
            <v>38054</v>
          </cell>
          <cell r="B13383">
            <v>1147.1999499999999</v>
          </cell>
        </row>
        <row r="13384">
          <cell r="A13384">
            <v>38055</v>
          </cell>
          <cell r="B13384">
            <v>1140.57996</v>
          </cell>
        </row>
        <row r="13385">
          <cell r="A13385">
            <v>38056</v>
          </cell>
          <cell r="B13385">
            <v>1123.8900100000001</v>
          </cell>
        </row>
        <row r="13386">
          <cell r="A13386">
            <v>38057</v>
          </cell>
          <cell r="B13386">
            <v>1106.7800299999999</v>
          </cell>
        </row>
        <row r="13387">
          <cell r="A13387">
            <v>38058</v>
          </cell>
          <cell r="B13387">
            <v>1120.5699500000001</v>
          </cell>
        </row>
        <row r="13388">
          <cell r="A13388">
            <v>38061</v>
          </cell>
          <cell r="B13388">
            <v>1104.48999</v>
          </cell>
        </row>
        <row r="13389">
          <cell r="A13389">
            <v>38062</v>
          </cell>
          <cell r="B13389">
            <v>1110.6999499999999</v>
          </cell>
        </row>
        <row r="13390">
          <cell r="A13390">
            <v>38063</v>
          </cell>
          <cell r="B13390">
            <v>1123.75</v>
          </cell>
        </row>
        <row r="13391">
          <cell r="A13391">
            <v>38064</v>
          </cell>
          <cell r="B13391">
            <v>1122.3199500000001</v>
          </cell>
        </row>
        <row r="13392">
          <cell r="A13392">
            <v>38065</v>
          </cell>
          <cell r="B13392">
            <v>1109.7800299999999</v>
          </cell>
        </row>
        <row r="13393">
          <cell r="A13393">
            <v>38068</v>
          </cell>
          <cell r="B13393">
            <v>1095.40002</v>
          </cell>
        </row>
        <row r="13394">
          <cell r="A13394">
            <v>38069</v>
          </cell>
          <cell r="B13394">
            <v>1093.9499499999999</v>
          </cell>
        </row>
        <row r="13395">
          <cell r="A13395">
            <v>38070</v>
          </cell>
          <cell r="B13395">
            <v>1091.32996</v>
          </cell>
        </row>
        <row r="13396">
          <cell r="A13396">
            <v>38071</v>
          </cell>
          <cell r="B13396">
            <v>1109.18994</v>
          </cell>
        </row>
        <row r="13397">
          <cell r="A13397">
            <v>38072</v>
          </cell>
          <cell r="B13397">
            <v>1108.06006</v>
          </cell>
        </row>
        <row r="13398">
          <cell r="A13398">
            <v>38075</v>
          </cell>
          <cell r="B13398">
            <v>1122.4699700000001</v>
          </cell>
        </row>
        <row r="13399">
          <cell r="A13399">
            <v>38076</v>
          </cell>
          <cell r="B13399">
            <v>1127</v>
          </cell>
        </row>
        <row r="13400">
          <cell r="A13400">
            <v>38077</v>
          </cell>
          <cell r="B13400">
            <v>1126.2099599999999</v>
          </cell>
        </row>
        <row r="13401">
          <cell r="A13401">
            <v>38078</v>
          </cell>
          <cell r="B13401">
            <v>1132.17004</v>
          </cell>
        </row>
        <row r="13402">
          <cell r="A13402">
            <v>38079</v>
          </cell>
          <cell r="B13402">
            <v>1141.81006</v>
          </cell>
        </row>
        <row r="13403">
          <cell r="A13403">
            <v>38082</v>
          </cell>
          <cell r="B13403">
            <v>1150.5699500000001</v>
          </cell>
        </row>
        <row r="13404">
          <cell r="A13404">
            <v>38083</v>
          </cell>
          <cell r="B13404">
            <v>1148.16003</v>
          </cell>
        </row>
        <row r="13405">
          <cell r="A13405">
            <v>38084</v>
          </cell>
          <cell r="B13405">
            <v>1140.5300299999999</v>
          </cell>
        </row>
        <row r="13406">
          <cell r="A13406">
            <v>38085</v>
          </cell>
          <cell r="B13406">
            <v>1139.3199500000001</v>
          </cell>
        </row>
        <row r="13407">
          <cell r="A13407">
            <v>38089</v>
          </cell>
          <cell r="B13407">
            <v>1145.1999499999999</v>
          </cell>
        </row>
        <row r="13408">
          <cell r="A13408">
            <v>38090</v>
          </cell>
          <cell r="B13408">
            <v>1129.43994</v>
          </cell>
        </row>
        <row r="13409">
          <cell r="A13409">
            <v>38091</v>
          </cell>
          <cell r="B13409">
            <v>1128.17004</v>
          </cell>
        </row>
        <row r="13410">
          <cell r="A13410">
            <v>38092</v>
          </cell>
          <cell r="B13410">
            <v>1128.83997</v>
          </cell>
        </row>
        <row r="13411">
          <cell r="A13411">
            <v>38093</v>
          </cell>
          <cell r="B13411">
            <v>1134.6099899999999</v>
          </cell>
        </row>
        <row r="13412">
          <cell r="A13412">
            <v>38096</v>
          </cell>
          <cell r="B13412">
            <v>1135.8199500000001</v>
          </cell>
        </row>
        <row r="13413">
          <cell r="A13413">
            <v>38097</v>
          </cell>
          <cell r="B13413">
            <v>1118.15002</v>
          </cell>
        </row>
        <row r="13414">
          <cell r="A13414">
            <v>38098</v>
          </cell>
          <cell r="B13414">
            <v>1124.08997</v>
          </cell>
        </row>
        <row r="13415">
          <cell r="A13415">
            <v>38099</v>
          </cell>
          <cell r="B13415">
            <v>1139.9300499999999</v>
          </cell>
        </row>
        <row r="13416">
          <cell r="A13416">
            <v>38100</v>
          </cell>
          <cell r="B13416">
            <v>1140.59998</v>
          </cell>
        </row>
        <row r="13417">
          <cell r="A13417">
            <v>38103</v>
          </cell>
          <cell r="B13417">
            <v>1135.5300299999999</v>
          </cell>
        </row>
        <row r="13418">
          <cell r="A13418">
            <v>38104</v>
          </cell>
          <cell r="B13418">
            <v>1138.1099899999999</v>
          </cell>
        </row>
        <row r="13419">
          <cell r="A13419">
            <v>38105</v>
          </cell>
          <cell r="B13419">
            <v>1122.41003</v>
          </cell>
        </row>
        <row r="13420">
          <cell r="A13420">
            <v>38106</v>
          </cell>
          <cell r="B13420">
            <v>1113.8900100000001</v>
          </cell>
        </row>
        <row r="13421">
          <cell r="A13421">
            <v>38107</v>
          </cell>
          <cell r="B13421">
            <v>1107.3000500000001</v>
          </cell>
        </row>
        <row r="13422">
          <cell r="A13422">
            <v>38110</v>
          </cell>
          <cell r="B13422">
            <v>1117.48999</v>
          </cell>
        </row>
        <row r="13423">
          <cell r="A13423">
            <v>38111</v>
          </cell>
          <cell r="B13423">
            <v>1119.5500500000001</v>
          </cell>
        </row>
        <row r="13424">
          <cell r="A13424">
            <v>38112</v>
          </cell>
          <cell r="B13424">
            <v>1121.5300299999999</v>
          </cell>
        </row>
        <row r="13425">
          <cell r="A13425">
            <v>38113</v>
          </cell>
          <cell r="B13425">
            <v>1113.98999</v>
          </cell>
        </row>
        <row r="13426">
          <cell r="A13426">
            <v>38114</v>
          </cell>
          <cell r="B13426">
            <v>1098.6999499999999</v>
          </cell>
        </row>
        <row r="13427">
          <cell r="A13427">
            <v>38117</v>
          </cell>
          <cell r="B13427">
            <v>1087.1199999999999</v>
          </cell>
        </row>
        <row r="13428">
          <cell r="A13428">
            <v>38118</v>
          </cell>
          <cell r="B13428">
            <v>1095.4499499999999</v>
          </cell>
        </row>
        <row r="13429">
          <cell r="A13429">
            <v>38119</v>
          </cell>
          <cell r="B13429">
            <v>1097.2800299999999</v>
          </cell>
        </row>
        <row r="13430">
          <cell r="A13430">
            <v>38120</v>
          </cell>
          <cell r="B13430">
            <v>1096.43994</v>
          </cell>
        </row>
        <row r="13431">
          <cell r="A13431">
            <v>38121</v>
          </cell>
          <cell r="B13431">
            <v>1095.6999499999999</v>
          </cell>
        </row>
        <row r="13432">
          <cell r="A13432">
            <v>38124</v>
          </cell>
          <cell r="B13432">
            <v>1084.09998</v>
          </cell>
        </row>
        <row r="13433">
          <cell r="A13433">
            <v>38125</v>
          </cell>
          <cell r="B13433">
            <v>1091.48999</v>
          </cell>
        </row>
        <row r="13434">
          <cell r="A13434">
            <v>38126</v>
          </cell>
          <cell r="B13434">
            <v>1088.6800499999999</v>
          </cell>
        </row>
        <row r="13435">
          <cell r="A13435">
            <v>38127</v>
          </cell>
          <cell r="B13435">
            <v>1089.18994</v>
          </cell>
        </row>
        <row r="13436">
          <cell r="A13436">
            <v>38128</v>
          </cell>
          <cell r="B13436">
            <v>1093.56006</v>
          </cell>
        </row>
        <row r="13437">
          <cell r="A13437">
            <v>38131</v>
          </cell>
          <cell r="B13437">
            <v>1095.41003</v>
          </cell>
        </row>
        <row r="13438">
          <cell r="A13438">
            <v>38132</v>
          </cell>
          <cell r="B13438">
            <v>1113.0500500000001</v>
          </cell>
        </row>
        <row r="13439">
          <cell r="A13439">
            <v>38133</v>
          </cell>
          <cell r="B13439">
            <v>1114.93994</v>
          </cell>
        </row>
        <row r="13440">
          <cell r="A13440">
            <v>38134</v>
          </cell>
          <cell r="B13440">
            <v>1121.2800299999999</v>
          </cell>
        </row>
        <row r="13441">
          <cell r="A13441">
            <v>38135</v>
          </cell>
          <cell r="B13441">
            <v>1120.6800499999999</v>
          </cell>
        </row>
        <row r="13442">
          <cell r="A13442">
            <v>38139</v>
          </cell>
          <cell r="B13442">
            <v>1121.1999499999999</v>
          </cell>
        </row>
        <row r="13443">
          <cell r="A13443">
            <v>38140</v>
          </cell>
          <cell r="B13443">
            <v>1124.98999</v>
          </cell>
        </row>
        <row r="13444">
          <cell r="A13444">
            <v>38141</v>
          </cell>
          <cell r="B13444">
            <v>1116.6400100000001</v>
          </cell>
        </row>
        <row r="13445">
          <cell r="A13445">
            <v>38142</v>
          </cell>
          <cell r="B13445">
            <v>1122.5</v>
          </cell>
        </row>
        <row r="13446">
          <cell r="A13446">
            <v>38145</v>
          </cell>
          <cell r="B13446">
            <v>1140.42004</v>
          </cell>
        </row>
        <row r="13447">
          <cell r="A13447">
            <v>38146</v>
          </cell>
          <cell r="B13447">
            <v>1142.1800499999999</v>
          </cell>
        </row>
        <row r="13448">
          <cell r="A13448">
            <v>38147</v>
          </cell>
          <cell r="B13448">
            <v>1131.32996</v>
          </cell>
        </row>
        <row r="13449">
          <cell r="A13449">
            <v>38148</v>
          </cell>
          <cell r="B13449">
            <v>1136.4699700000001</v>
          </cell>
        </row>
        <row r="13450">
          <cell r="A13450">
            <v>38152</v>
          </cell>
          <cell r="B13450">
            <v>1125.2900400000001</v>
          </cell>
        </row>
        <row r="13451">
          <cell r="A13451">
            <v>38153</v>
          </cell>
          <cell r="B13451">
            <v>1132.01001</v>
          </cell>
        </row>
        <row r="13452">
          <cell r="A13452">
            <v>38154</v>
          </cell>
          <cell r="B13452">
            <v>1133.56006</v>
          </cell>
        </row>
        <row r="13453">
          <cell r="A13453">
            <v>38155</v>
          </cell>
          <cell r="B13453">
            <v>1132.0500500000001</v>
          </cell>
        </row>
        <row r="13454">
          <cell r="A13454">
            <v>38156</v>
          </cell>
          <cell r="B13454">
            <v>1135.0200199999999</v>
          </cell>
        </row>
        <row r="13455">
          <cell r="A13455">
            <v>38159</v>
          </cell>
          <cell r="B13455">
            <v>1130.3000500000001</v>
          </cell>
        </row>
        <row r="13456">
          <cell r="A13456">
            <v>38160</v>
          </cell>
          <cell r="B13456">
            <v>1134.41003</v>
          </cell>
        </row>
        <row r="13457">
          <cell r="A13457">
            <v>38161</v>
          </cell>
          <cell r="B13457">
            <v>1144.06006</v>
          </cell>
        </row>
        <row r="13458">
          <cell r="A13458">
            <v>38162</v>
          </cell>
          <cell r="B13458">
            <v>1140.65002</v>
          </cell>
        </row>
        <row r="13459">
          <cell r="A13459">
            <v>38163</v>
          </cell>
          <cell r="B13459">
            <v>1134.4300499999999</v>
          </cell>
        </row>
        <row r="13460">
          <cell r="A13460">
            <v>38166</v>
          </cell>
          <cell r="B13460">
            <v>1133.34998</v>
          </cell>
        </row>
        <row r="13461">
          <cell r="A13461">
            <v>38167</v>
          </cell>
          <cell r="B13461">
            <v>1136.1999499999999</v>
          </cell>
        </row>
        <row r="13462">
          <cell r="A13462">
            <v>38168</v>
          </cell>
          <cell r="B13462">
            <v>1140.83997</v>
          </cell>
        </row>
        <row r="13463">
          <cell r="A13463">
            <v>38169</v>
          </cell>
          <cell r="B13463">
            <v>1128.93994</v>
          </cell>
        </row>
        <row r="13464">
          <cell r="A13464">
            <v>38170</v>
          </cell>
          <cell r="B13464">
            <v>1125.3800000000001</v>
          </cell>
        </row>
        <row r="13465">
          <cell r="A13465">
            <v>38174</v>
          </cell>
          <cell r="B13465">
            <v>1116.2099599999999</v>
          </cell>
        </row>
        <row r="13466">
          <cell r="A13466">
            <v>38175</v>
          </cell>
          <cell r="B13466">
            <v>1118.32996</v>
          </cell>
        </row>
        <row r="13467">
          <cell r="A13467">
            <v>38176</v>
          </cell>
          <cell r="B13467">
            <v>1109.1099899999999</v>
          </cell>
        </row>
        <row r="13468">
          <cell r="A13468">
            <v>38177</v>
          </cell>
          <cell r="B13468">
            <v>1112.81006</v>
          </cell>
        </row>
        <row r="13469">
          <cell r="A13469">
            <v>38180</v>
          </cell>
          <cell r="B13469">
            <v>1114.34998</v>
          </cell>
        </row>
        <row r="13470">
          <cell r="A13470">
            <v>38181</v>
          </cell>
          <cell r="B13470">
            <v>1115.1400100000001</v>
          </cell>
        </row>
        <row r="13471">
          <cell r="A13471">
            <v>38182</v>
          </cell>
          <cell r="B13471">
            <v>1111.4699700000001</v>
          </cell>
        </row>
        <row r="13472">
          <cell r="A13472">
            <v>38183</v>
          </cell>
          <cell r="B13472">
            <v>1106.68994</v>
          </cell>
        </row>
        <row r="13473">
          <cell r="A13473">
            <v>38184</v>
          </cell>
          <cell r="B13473">
            <v>1101.3900100000001</v>
          </cell>
        </row>
        <row r="13474">
          <cell r="A13474">
            <v>38187</v>
          </cell>
          <cell r="B13474">
            <v>1100.90002</v>
          </cell>
        </row>
        <row r="13475">
          <cell r="A13475">
            <v>38188</v>
          </cell>
          <cell r="B13475">
            <v>1108.67004</v>
          </cell>
        </row>
        <row r="13476">
          <cell r="A13476">
            <v>38189</v>
          </cell>
          <cell r="B13476">
            <v>1093.8800000000001</v>
          </cell>
        </row>
        <row r="13477">
          <cell r="A13477">
            <v>38190</v>
          </cell>
          <cell r="B13477">
            <v>1096.83997</v>
          </cell>
        </row>
        <row r="13478">
          <cell r="A13478">
            <v>38191</v>
          </cell>
          <cell r="B13478">
            <v>1086.1999499999999</v>
          </cell>
        </row>
        <row r="13479">
          <cell r="A13479">
            <v>38194</v>
          </cell>
          <cell r="B13479">
            <v>1084.0699500000001</v>
          </cell>
        </row>
        <row r="13480">
          <cell r="A13480">
            <v>38195</v>
          </cell>
          <cell r="B13480">
            <v>1094.82996</v>
          </cell>
        </row>
        <row r="13481">
          <cell r="A13481">
            <v>38196</v>
          </cell>
          <cell r="B13481">
            <v>1095.42004</v>
          </cell>
        </row>
        <row r="13482">
          <cell r="A13482">
            <v>38197</v>
          </cell>
          <cell r="B13482">
            <v>1100.4300499999999</v>
          </cell>
        </row>
        <row r="13483">
          <cell r="A13483">
            <v>38198</v>
          </cell>
          <cell r="B13483">
            <v>1101.7199700000001</v>
          </cell>
        </row>
        <row r="13484">
          <cell r="A13484">
            <v>38201</v>
          </cell>
          <cell r="B13484">
            <v>1106.6199999999999</v>
          </cell>
        </row>
        <row r="13485">
          <cell r="A13485">
            <v>38202</v>
          </cell>
          <cell r="B13485">
            <v>1099.68994</v>
          </cell>
        </row>
        <row r="13486">
          <cell r="A13486">
            <v>38203</v>
          </cell>
          <cell r="B13486">
            <v>1098.6300000000001</v>
          </cell>
        </row>
        <row r="13487">
          <cell r="A13487">
            <v>38204</v>
          </cell>
          <cell r="B13487">
            <v>1080.6999499999999</v>
          </cell>
        </row>
        <row r="13488">
          <cell r="A13488">
            <v>38205</v>
          </cell>
          <cell r="B13488">
            <v>1063.9699700000001</v>
          </cell>
        </row>
        <row r="13489">
          <cell r="A13489">
            <v>38208</v>
          </cell>
          <cell r="B13489">
            <v>1065.2199700000001</v>
          </cell>
        </row>
        <row r="13490">
          <cell r="A13490">
            <v>38209</v>
          </cell>
          <cell r="B13490">
            <v>1079.0400400000001</v>
          </cell>
        </row>
        <row r="13491">
          <cell r="A13491">
            <v>38210</v>
          </cell>
          <cell r="B13491">
            <v>1075.7900400000001</v>
          </cell>
        </row>
        <row r="13492">
          <cell r="A13492">
            <v>38211</v>
          </cell>
          <cell r="B13492">
            <v>1063.2299800000001</v>
          </cell>
        </row>
        <row r="13493">
          <cell r="A13493">
            <v>38212</v>
          </cell>
          <cell r="B13493">
            <v>1064.8000500000001</v>
          </cell>
        </row>
        <row r="13494">
          <cell r="A13494">
            <v>38215</v>
          </cell>
          <cell r="B13494">
            <v>1079.33997</v>
          </cell>
        </row>
        <row r="13495">
          <cell r="A13495">
            <v>38216</v>
          </cell>
          <cell r="B13495">
            <v>1081.7099599999999</v>
          </cell>
        </row>
        <row r="13496">
          <cell r="A13496">
            <v>38217</v>
          </cell>
          <cell r="B13496">
            <v>1095.17004</v>
          </cell>
        </row>
        <row r="13497">
          <cell r="A13497">
            <v>38218</v>
          </cell>
          <cell r="B13497">
            <v>1091.2299800000001</v>
          </cell>
        </row>
        <row r="13498">
          <cell r="A13498">
            <v>38219</v>
          </cell>
          <cell r="B13498">
            <v>1098.34998</v>
          </cell>
        </row>
        <row r="13499">
          <cell r="A13499">
            <v>38222</v>
          </cell>
          <cell r="B13499">
            <v>1095.6800499999999</v>
          </cell>
        </row>
        <row r="13500">
          <cell r="A13500">
            <v>38223</v>
          </cell>
          <cell r="B13500">
            <v>1096.18994</v>
          </cell>
        </row>
        <row r="13501">
          <cell r="A13501">
            <v>38224</v>
          </cell>
          <cell r="B13501">
            <v>1104.9599599999999</v>
          </cell>
        </row>
        <row r="13502">
          <cell r="A13502">
            <v>38225</v>
          </cell>
          <cell r="B13502">
            <v>1105.08997</v>
          </cell>
        </row>
        <row r="13503">
          <cell r="A13503">
            <v>38226</v>
          </cell>
          <cell r="B13503">
            <v>1107.7700199999999</v>
          </cell>
        </row>
        <row r="13504">
          <cell r="A13504">
            <v>38229</v>
          </cell>
          <cell r="B13504">
            <v>1099.15002</v>
          </cell>
        </row>
        <row r="13505">
          <cell r="A13505">
            <v>38230</v>
          </cell>
          <cell r="B13505">
            <v>1104.23999</v>
          </cell>
        </row>
        <row r="13506">
          <cell r="A13506">
            <v>38231</v>
          </cell>
          <cell r="B13506">
            <v>1105.91003</v>
          </cell>
        </row>
        <row r="13507">
          <cell r="A13507">
            <v>38232</v>
          </cell>
          <cell r="B13507">
            <v>1118.31006</v>
          </cell>
        </row>
        <row r="13508">
          <cell r="A13508">
            <v>38233</v>
          </cell>
          <cell r="B13508">
            <v>1113.6300000000001</v>
          </cell>
        </row>
        <row r="13509">
          <cell r="A13509">
            <v>38237</v>
          </cell>
          <cell r="B13509">
            <v>1121.3000500000001</v>
          </cell>
        </row>
        <row r="13510">
          <cell r="A13510">
            <v>38238</v>
          </cell>
          <cell r="B13510">
            <v>1116.2700199999999</v>
          </cell>
        </row>
        <row r="13511">
          <cell r="A13511">
            <v>38239</v>
          </cell>
          <cell r="B13511">
            <v>1118.3800000000001</v>
          </cell>
        </row>
        <row r="13512">
          <cell r="A13512">
            <v>38240</v>
          </cell>
          <cell r="B13512">
            <v>1123.92004</v>
          </cell>
        </row>
        <row r="13513">
          <cell r="A13513">
            <v>38243</v>
          </cell>
          <cell r="B13513">
            <v>1125.8199500000001</v>
          </cell>
        </row>
        <row r="13514">
          <cell r="A13514">
            <v>38244</v>
          </cell>
          <cell r="B13514">
            <v>1128.32996</v>
          </cell>
        </row>
        <row r="13515">
          <cell r="A13515">
            <v>38245</v>
          </cell>
          <cell r="B13515">
            <v>1120.3699999999999</v>
          </cell>
        </row>
        <row r="13516">
          <cell r="A13516">
            <v>38246</v>
          </cell>
          <cell r="B13516">
            <v>1123.5</v>
          </cell>
        </row>
        <row r="13517">
          <cell r="A13517">
            <v>38247</v>
          </cell>
          <cell r="B13517">
            <v>1128.5500500000001</v>
          </cell>
        </row>
        <row r="13518">
          <cell r="A13518">
            <v>38250</v>
          </cell>
          <cell r="B13518">
            <v>1122.1999499999999</v>
          </cell>
        </row>
        <row r="13519">
          <cell r="A13519">
            <v>38251</v>
          </cell>
          <cell r="B13519">
            <v>1129.3000500000001</v>
          </cell>
        </row>
        <row r="13520">
          <cell r="A13520">
            <v>38252</v>
          </cell>
          <cell r="B13520">
            <v>1113.56006</v>
          </cell>
        </row>
        <row r="13521">
          <cell r="A13521">
            <v>38253</v>
          </cell>
          <cell r="B13521">
            <v>1108.3599899999999</v>
          </cell>
        </row>
        <row r="13522">
          <cell r="A13522">
            <v>38254</v>
          </cell>
          <cell r="B13522">
            <v>1110.1099899999999</v>
          </cell>
        </row>
        <row r="13523">
          <cell r="A13523">
            <v>38257</v>
          </cell>
          <cell r="B13523">
            <v>1103.5200199999999</v>
          </cell>
        </row>
        <row r="13524">
          <cell r="A13524">
            <v>38258</v>
          </cell>
          <cell r="B13524">
            <v>1110.06006</v>
          </cell>
        </row>
        <row r="13525">
          <cell r="A13525">
            <v>38259</v>
          </cell>
          <cell r="B13525">
            <v>1114.8000500000001</v>
          </cell>
        </row>
        <row r="13526">
          <cell r="A13526">
            <v>38260</v>
          </cell>
          <cell r="B13526">
            <v>1114.57996</v>
          </cell>
        </row>
        <row r="13527">
          <cell r="A13527">
            <v>38261</v>
          </cell>
          <cell r="B13527">
            <v>1131.5</v>
          </cell>
        </row>
        <row r="13528">
          <cell r="A13528">
            <v>38264</v>
          </cell>
          <cell r="B13528">
            <v>1135.17004</v>
          </cell>
        </row>
        <row r="13529">
          <cell r="A13529">
            <v>38265</v>
          </cell>
          <cell r="B13529">
            <v>1134.4799800000001</v>
          </cell>
        </row>
        <row r="13530">
          <cell r="A13530">
            <v>38266</v>
          </cell>
          <cell r="B13530">
            <v>1142.0500500000001</v>
          </cell>
        </row>
        <row r="13531">
          <cell r="A13531">
            <v>38267</v>
          </cell>
          <cell r="B13531">
            <v>1130.65002</v>
          </cell>
        </row>
        <row r="13532">
          <cell r="A13532">
            <v>38268</v>
          </cell>
          <cell r="B13532">
            <v>1122.1400100000001</v>
          </cell>
        </row>
        <row r="13533">
          <cell r="A13533">
            <v>38271</v>
          </cell>
          <cell r="B13533">
            <v>1124.3900100000001</v>
          </cell>
        </row>
        <row r="13534">
          <cell r="A13534">
            <v>38272</v>
          </cell>
          <cell r="B13534">
            <v>1121.83997</v>
          </cell>
        </row>
        <row r="13535">
          <cell r="A13535">
            <v>38273</v>
          </cell>
          <cell r="B13535">
            <v>1113.65002</v>
          </cell>
        </row>
        <row r="13536">
          <cell r="A13536">
            <v>38274</v>
          </cell>
          <cell r="B13536">
            <v>1103.2900400000001</v>
          </cell>
        </row>
        <row r="13537">
          <cell r="A13537">
            <v>38275</v>
          </cell>
          <cell r="B13537">
            <v>1108.1999499999999</v>
          </cell>
        </row>
        <row r="13538">
          <cell r="A13538">
            <v>38278</v>
          </cell>
          <cell r="B13538">
            <v>1114.0200199999999</v>
          </cell>
        </row>
        <row r="13539">
          <cell r="A13539">
            <v>38279</v>
          </cell>
          <cell r="B13539">
            <v>1103.2299800000001</v>
          </cell>
        </row>
        <row r="13540">
          <cell r="A13540">
            <v>38280</v>
          </cell>
          <cell r="B13540">
            <v>1103.66003</v>
          </cell>
        </row>
        <row r="13541">
          <cell r="A13541">
            <v>38281</v>
          </cell>
          <cell r="B13541">
            <v>1106.48999</v>
          </cell>
        </row>
        <row r="13542">
          <cell r="A13542">
            <v>38282</v>
          </cell>
          <cell r="B13542">
            <v>1095.73999</v>
          </cell>
        </row>
        <row r="13543">
          <cell r="A13543">
            <v>38285</v>
          </cell>
          <cell r="B13543">
            <v>1094.8000500000001</v>
          </cell>
        </row>
        <row r="13544">
          <cell r="A13544">
            <v>38286</v>
          </cell>
          <cell r="B13544">
            <v>1111.08997</v>
          </cell>
        </row>
        <row r="13545">
          <cell r="A13545">
            <v>38287</v>
          </cell>
          <cell r="B13545">
            <v>1125.40002</v>
          </cell>
        </row>
        <row r="13546">
          <cell r="A13546">
            <v>38288</v>
          </cell>
          <cell r="B13546">
            <v>1127.43994</v>
          </cell>
        </row>
        <row r="13547">
          <cell r="A13547">
            <v>38289</v>
          </cell>
          <cell r="B13547">
            <v>1130.1999499999999</v>
          </cell>
        </row>
        <row r="13548">
          <cell r="A13548">
            <v>38292</v>
          </cell>
          <cell r="B13548">
            <v>1130.51001</v>
          </cell>
        </row>
        <row r="13549">
          <cell r="A13549">
            <v>38293</v>
          </cell>
          <cell r="B13549">
            <v>1130.56006</v>
          </cell>
        </row>
        <row r="13550">
          <cell r="A13550">
            <v>38294</v>
          </cell>
          <cell r="B13550">
            <v>1143.1999499999999</v>
          </cell>
        </row>
        <row r="13551">
          <cell r="A13551">
            <v>38295</v>
          </cell>
          <cell r="B13551">
            <v>1161.67004</v>
          </cell>
        </row>
        <row r="13552">
          <cell r="A13552">
            <v>38296</v>
          </cell>
          <cell r="B13552">
            <v>1166.17004</v>
          </cell>
        </row>
        <row r="13553">
          <cell r="A13553">
            <v>38299</v>
          </cell>
          <cell r="B13553">
            <v>1164.8900100000001</v>
          </cell>
        </row>
        <row r="13554">
          <cell r="A13554">
            <v>38300</v>
          </cell>
          <cell r="B13554">
            <v>1164.07996</v>
          </cell>
        </row>
        <row r="13555">
          <cell r="A13555">
            <v>38301</v>
          </cell>
          <cell r="B13555">
            <v>1162.91003</v>
          </cell>
        </row>
        <row r="13556">
          <cell r="A13556">
            <v>38302</v>
          </cell>
          <cell r="B13556">
            <v>1173.4799800000001</v>
          </cell>
        </row>
        <row r="13557">
          <cell r="A13557">
            <v>38303</v>
          </cell>
          <cell r="B13557">
            <v>1184.17004</v>
          </cell>
        </row>
        <row r="13558">
          <cell r="A13558">
            <v>38306</v>
          </cell>
          <cell r="B13558">
            <v>1183.81006</v>
          </cell>
        </row>
        <row r="13559">
          <cell r="A13559">
            <v>38307</v>
          </cell>
          <cell r="B13559">
            <v>1175.4300499999999</v>
          </cell>
        </row>
        <row r="13560">
          <cell r="A13560">
            <v>38308</v>
          </cell>
          <cell r="B13560">
            <v>1181.93994</v>
          </cell>
        </row>
        <row r="13561">
          <cell r="A13561">
            <v>38309</v>
          </cell>
          <cell r="B13561">
            <v>1183.5500500000001</v>
          </cell>
        </row>
        <row r="13562">
          <cell r="A13562">
            <v>38310</v>
          </cell>
          <cell r="B13562">
            <v>1170.33997</v>
          </cell>
        </row>
        <row r="13563">
          <cell r="A13563">
            <v>38313</v>
          </cell>
          <cell r="B13563">
            <v>1177.23999</v>
          </cell>
        </row>
        <row r="13564">
          <cell r="A13564">
            <v>38314</v>
          </cell>
          <cell r="B13564">
            <v>1176.93994</v>
          </cell>
        </row>
        <row r="13565">
          <cell r="A13565">
            <v>38315</v>
          </cell>
          <cell r="B13565">
            <v>1181.76001</v>
          </cell>
        </row>
        <row r="13566">
          <cell r="A13566">
            <v>38317</v>
          </cell>
          <cell r="B13566">
            <v>1182.65002</v>
          </cell>
        </row>
        <row r="13567">
          <cell r="A13567">
            <v>38320</v>
          </cell>
          <cell r="B13567">
            <v>1178.5699500000001</v>
          </cell>
        </row>
        <row r="13568">
          <cell r="A13568">
            <v>38321</v>
          </cell>
          <cell r="B13568">
            <v>1173.8199500000001</v>
          </cell>
        </row>
        <row r="13569">
          <cell r="A13569">
            <v>38322</v>
          </cell>
          <cell r="B13569">
            <v>1191.3699999999999</v>
          </cell>
        </row>
        <row r="13570">
          <cell r="A13570">
            <v>38323</v>
          </cell>
          <cell r="B13570">
            <v>1190.32996</v>
          </cell>
        </row>
        <row r="13571">
          <cell r="A13571">
            <v>38324</v>
          </cell>
          <cell r="B13571">
            <v>1191.17004</v>
          </cell>
        </row>
        <row r="13572">
          <cell r="A13572">
            <v>38327</v>
          </cell>
          <cell r="B13572">
            <v>1190.25</v>
          </cell>
        </row>
        <row r="13573">
          <cell r="A13573">
            <v>38328</v>
          </cell>
          <cell r="B13573">
            <v>1177.0699500000001</v>
          </cell>
        </row>
        <row r="13574">
          <cell r="A13574">
            <v>38329</v>
          </cell>
          <cell r="B13574">
            <v>1182.81006</v>
          </cell>
        </row>
        <row r="13575">
          <cell r="A13575">
            <v>38330</v>
          </cell>
          <cell r="B13575">
            <v>1189.23999</v>
          </cell>
        </row>
        <row r="13576">
          <cell r="A13576">
            <v>38331</v>
          </cell>
          <cell r="B13576">
            <v>1188</v>
          </cell>
        </row>
        <row r="13577">
          <cell r="A13577">
            <v>38334</v>
          </cell>
          <cell r="B13577">
            <v>1198.6800499999999</v>
          </cell>
        </row>
        <row r="13578">
          <cell r="A13578">
            <v>38335</v>
          </cell>
          <cell r="B13578">
            <v>1203.3800000000001</v>
          </cell>
        </row>
        <row r="13579">
          <cell r="A13579">
            <v>38336</v>
          </cell>
          <cell r="B13579">
            <v>1205.7199700000001</v>
          </cell>
        </row>
        <row r="13580">
          <cell r="A13580">
            <v>38337</v>
          </cell>
          <cell r="B13580">
            <v>1203.2099599999999</v>
          </cell>
        </row>
        <row r="13581">
          <cell r="A13581">
            <v>38338</v>
          </cell>
          <cell r="B13581">
            <v>1194.1999499999999</v>
          </cell>
        </row>
        <row r="13582">
          <cell r="A13582">
            <v>38341</v>
          </cell>
          <cell r="B13582">
            <v>1194.65002</v>
          </cell>
        </row>
        <row r="13583">
          <cell r="A13583">
            <v>38342</v>
          </cell>
          <cell r="B13583">
            <v>1205.4499499999999</v>
          </cell>
        </row>
        <row r="13584">
          <cell r="A13584">
            <v>38343</v>
          </cell>
          <cell r="B13584">
            <v>1209.5699500000001</v>
          </cell>
        </row>
        <row r="13585">
          <cell r="A13585">
            <v>38344</v>
          </cell>
          <cell r="B13585">
            <v>1210.1300000000001</v>
          </cell>
        </row>
        <row r="13586">
          <cell r="A13586">
            <v>38348</v>
          </cell>
          <cell r="B13586">
            <v>1204.92004</v>
          </cell>
        </row>
        <row r="13587">
          <cell r="A13587">
            <v>38349</v>
          </cell>
          <cell r="B13587">
            <v>1213.5400400000001</v>
          </cell>
        </row>
        <row r="13588">
          <cell r="A13588">
            <v>38350</v>
          </cell>
          <cell r="B13588">
            <v>1213.4499499999999</v>
          </cell>
        </row>
        <row r="13589">
          <cell r="A13589">
            <v>38351</v>
          </cell>
          <cell r="B13589">
            <v>1213.5500500000001</v>
          </cell>
        </row>
        <row r="13590">
          <cell r="A13590">
            <v>38352</v>
          </cell>
          <cell r="B13590">
            <v>1211.92004</v>
          </cell>
        </row>
        <row r="13591">
          <cell r="A13591">
            <v>38355</v>
          </cell>
          <cell r="B13591">
            <v>1202.07996</v>
          </cell>
        </row>
        <row r="13592">
          <cell r="A13592">
            <v>38356</v>
          </cell>
          <cell r="B13592">
            <v>1188.0500500000001</v>
          </cell>
        </row>
        <row r="13593">
          <cell r="A13593">
            <v>38357</v>
          </cell>
          <cell r="B13593">
            <v>1183.73999</v>
          </cell>
        </row>
        <row r="13594">
          <cell r="A13594">
            <v>38358</v>
          </cell>
          <cell r="B13594">
            <v>1187.8900100000001</v>
          </cell>
        </row>
        <row r="13595">
          <cell r="A13595">
            <v>38359</v>
          </cell>
          <cell r="B13595">
            <v>1186.18994</v>
          </cell>
        </row>
        <row r="13596">
          <cell r="A13596">
            <v>38362</v>
          </cell>
          <cell r="B13596">
            <v>1190.25</v>
          </cell>
        </row>
        <row r="13597">
          <cell r="A13597">
            <v>38363</v>
          </cell>
          <cell r="B13597">
            <v>1182.98999</v>
          </cell>
        </row>
        <row r="13598">
          <cell r="A13598">
            <v>38364</v>
          </cell>
          <cell r="B13598">
            <v>1187.6999499999999</v>
          </cell>
        </row>
        <row r="13599">
          <cell r="A13599">
            <v>38365</v>
          </cell>
          <cell r="B13599">
            <v>1177.4499499999999</v>
          </cell>
        </row>
        <row r="13600">
          <cell r="A13600">
            <v>38366</v>
          </cell>
          <cell r="B13600">
            <v>1184.5200199999999</v>
          </cell>
        </row>
        <row r="13601">
          <cell r="A13601">
            <v>38370</v>
          </cell>
          <cell r="B13601">
            <v>1195.9799800000001</v>
          </cell>
        </row>
        <row r="13602">
          <cell r="A13602">
            <v>38371</v>
          </cell>
          <cell r="B13602">
            <v>1184.6300000000001</v>
          </cell>
        </row>
        <row r="13603">
          <cell r="A13603">
            <v>38372</v>
          </cell>
          <cell r="B13603">
            <v>1175.41003</v>
          </cell>
        </row>
        <row r="13604">
          <cell r="A13604">
            <v>38373</v>
          </cell>
          <cell r="B13604">
            <v>1167.8699999999999</v>
          </cell>
        </row>
        <row r="13605">
          <cell r="A13605">
            <v>38376</v>
          </cell>
          <cell r="B13605">
            <v>1163.75</v>
          </cell>
        </row>
        <row r="13606">
          <cell r="A13606">
            <v>38377</v>
          </cell>
          <cell r="B13606">
            <v>1168.41003</v>
          </cell>
        </row>
        <row r="13607">
          <cell r="A13607">
            <v>38378</v>
          </cell>
          <cell r="B13607">
            <v>1174.0699500000001</v>
          </cell>
        </row>
        <row r="13608">
          <cell r="A13608">
            <v>38379</v>
          </cell>
          <cell r="B13608">
            <v>1174.5500500000001</v>
          </cell>
        </row>
        <row r="13609">
          <cell r="A13609">
            <v>38380</v>
          </cell>
          <cell r="B13609">
            <v>1171.3599899999999</v>
          </cell>
        </row>
        <row r="13610">
          <cell r="A13610">
            <v>38383</v>
          </cell>
          <cell r="B13610">
            <v>1181.2700199999999</v>
          </cell>
        </row>
        <row r="13611">
          <cell r="A13611">
            <v>38384</v>
          </cell>
          <cell r="B13611">
            <v>1189.41003</v>
          </cell>
        </row>
        <row r="13612">
          <cell r="A13612">
            <v>38385</v>
          </cell>
          <cell r="B13612">
            <v>1193.18994</v>
          </cell>
        </row>
        <row r="13613">
          <cell r="A13613">
            <v>38386</v>
          </cell>
          <cell r="B13613">
            <v>1189.8900100000001</v>
          </cell>
        </row>
        <row r="13614">
          <cell r="A13614">
            <v>38387</v>
          </cell>
          <cell r="B13614">
            <v>1203.0300299999999</v>
          </cell>
        </row>
        <row r="13615">
          <cell r="A13615">
            <v>38390</v>
          </cell>
          <cell r="B13615">
            <v>1201.7199700000001</v>
          </cell>
        </row>
        <row r="13616">
          <cell r="A13616">
            <v>38391</v>
          </cell>
          <cell r="B13616">
            <v>1202.3000500000001</v>
          </cell>
        </row>
        <row r="13617">
          <cell r="A13617">
            <v>38392</v>
          </cell>
          <cell r="B13617">
            <v>1191.98999</v>
          </cell>
        </row>
        <row r="13618">
          <cell r="A13618">
            <v>38393</v>
          </cell>
          <cell r="B13618">
            <v>1197.01001</v>
          </cell>
        </row>
        <row r="13619">
          <cell r="A13619">
            <v>38394</v>
          </cell>
          <cell r="B13619">
            <v>1205.3000500000001</v>
          </cell>
        </row>
        <row r="13620">
          <cell r="A13620">
            <v>38397</v>
          </cell>
          <cell r="B13620">
            <v>1206.1400100000001</v>
          </cell>
        </row>
        <row r="13621">
          <cell r="A13621">
            <v>38398</v>
          </cell>
          <cell r="B13621">
            <v>1210.1199999999999</v>
          </cell>
        </row>
        <row r="13622">
          <cell r="A13622">
            <v>38399</v>
          </cell>
          <cell r="B13622">
            <v>1210.33997</v>
          </cell>
        </row>
        <row r="13623">
          <cell r="A13623">
            <v>38400</v>
          </cell>
          <cell r="B13623">
            <v>1200.75</v>
          </cell>
        </row>
        <row r="13624">
          <cell r="A13624">
            <v>38401</v>
          </cell>
          <cell r="B13624">
            <v>1201.58997</v>
          </cell>
        </row>
        <row r="13625">
          <cell r="A13625">
            <v>38405</v>
          </cell>
          <cell r="B13625">
            <v>1184.16003</v>
          </cell>
        </row>
        <row r="13626">
          <cell r="A13626">
            <v>38406</v>
          </cell>
          <cell r="B13626">
            <v>1190.8000500000001</v>
          </cell>
        </row>
        <row r="13627">
          <cell r="A13627">
            <v>38407</v>
          </cell>
          <cell r="B13627">
            <v>1200.1999499999999</v>
          </cell>
        </row>
        <row r="13628">
          <cell r="A13628">
            <v>38408</v>
          </cell>
          <cell r="B13628">
            <v>1211.3699999999999</v>
          </cell>
        </row>
        <row r="13629">
          <cell r="A13629">
            <v>38411</v>
          </cell>
          <cell r="B13629">
            <v>1203.59998</v>
          </cell>
        </row>
        <row r="13630">
          <cell r="A13630">
            <v>38412</v>
          </cell>
          <cell r="B13630">
            <v>1210.41003</v>
          </cell>
        </row>
        <row r="13631">
          <cell r="A13631">
            <v>38413</v>
          </cell>
          <cell r="B13631">
            <v>1210.07996</v>
          </cell>
        </row>
        <row r="13632">
          <cell r="A13632">
            <v>38414</v>
          </cell>
          <cell r="B13632">
            <v>1210.4699700000001</v>
          </cell>
        </row>
        <row r="13633">
          <cell r="A13633">
            <v>38415</v>
          </cell>
          <cell r="B13633">
            <v>1222.1199999999999</v>
          </cell>
        </row>
        <row r="13634">
          <cell r="A13634">
            <v>38418</v>
          </cell>
          <cell r="B13634">
            <v>1225.31006</v>
          </cell>
        </row>
        <row r="13635">
          <cell r="A13635">
            <v>38419</v>
          </cell>
          <cell r="B13635">
            <v>1219.4300499999999</v>
          </cell>
        </row>
        <row r="13636">
          <cell r="A13636">
            <v>38420</v>
          </cell>
          <cell r="B13636">
            <v>1207.01001</v>
          </cell>
        </row>
        <row r="13637">
          <cell r="A13637">
            <v>38421</v>
          </cell>
          <cell r="B13637">
            <v>1209.25</v>
          </cell>
        </row>
        <row r="13638">
          <cell r="A13638">
            <v>38422</v>
          </cell>
          <cell r="B13638">
            <v>1200.07996</v>
          </cell>
        </row>
        <row r="13639">
          <cell r="A13639">
            <v>38425</v>
          </cell>
          <cell r="B13639">
            <v>1206.82996</v>
          </cell>
        </row>
        <row r="13640">
          <cell r="A13640">
            <v>38426</v>
          </cell>
          <cell r="B13640">
            <v>1197.75</v>
          </cell>
        </row>
        <row r="13641">
          <cell r="A13641">
            <v>38427</v>
          </cell>
          <cell r="B13641">
            <v>1188.0699500000001</v>
          </cell>
        </row>
        <row r="13642">
          <cell r="A13642">
            <v>38428</v>
          </cell>
          <cell r="B13642">
            <v>1190.2099599999999</v>
          </cell>
        </row>
        <row r="13643">
          <cell r="A13643">
            <v>38429</v>
          </cell>
          <cell r="B13643">
            <v>1189.65002</v>
          </cell>
        </row>
        <row r="13644">
          <cell r="A13644">
            <v>38432</v>
          </cell>
          <cell r="B13644">
            <v>1183.7800299999999</v>
          </cell>
        </row>
        <row r="13645">
          <cell r="A13645">
            <v>38433</v>
          </cell>
          <cell r="B13645">
            <v>1171.7099599999999</v>
          </cell>
        </row>
        <row r="13646">
          <cell r="A13646">
            <v>38434</v>
          </cell>
          <cell r="B13646">
            <v>1172.5300299999999</v>
          </cell>
        </row>
        <row r="13647">
          <cell r="A13647">
            <v>38435</v>
          </cell>
          <cell r="B13647">
            <v>1171.42004</v>
          </cell>
        </row>
        <row r="13648">
          <cell r="A13648">
            <v>38439</v>
          </cell>
          <cell r="B13648">
            <v>1174.2800299999999</v>
          </cell>
        </row>
        <row r="13649">
          <cell r="A13649">
            <v>38440</v>
          </cell>
          <cell r="B13649">
            <v>1165.3599899999999</v>
          </cell>
        </row>
        <row r="13650">
          <cell r="A13650">
            <v>38441</v>
          </cell>
          <cell r="B13650">
            <v>1181.41003</v>
          </cell>
        </row>
        <row r="13651">
          <cell r="A13651">
            <v>38442</v>
          </cell>
          <cell r="B13651">
            <v>1180.58997</v>
          </cell>
        </row>
        <row r="13652">
          <cell r="A13652">
            <v>38443</v>
          </cell>
          <cell r="B13652">
            <v>1172.92004</v>
          </cell>
        </row>
        <row r="13653">
          <cell r="A13653">
            <v>38446</v>
          </cell>
          <cell r="B13653">
            <v>1176.1199999999999</v>
          </cell>
        </row>
        <row r="13654">
          <cell r="A13654">
            <v>38447</v>
          </cell>
          <cell r="B13654">
            <v>1181.3900100000001</v>
          </cell>
        </row>
        <row r="13655">
          <cell r="A13655">
            <v>38448</v>
          </cell>
          <cell r="B13655">
            <v>1184.0699500000001</v>
          </cell>
        </row>
        <row r="13656">
          <cell r="A13656">
            <v>38449</v>
          </cell>
          <cell r="B13656">
            <v>1191.1400100000001</v>
          </cell>
        </row>
        <row r="13657">
          <cell r="A13657">
            <v>38450</v>
          </cell>
          <cell r="B13657">
            <v>1181.1999499999999</v>
          </cell>
        </row>
        <row r="13658">
          <cell r="A13658">
            <v>38453</v>
          </cell>
          <cell r="B13658">
            <v>1181.2099599999999</v>
          </cell>
        </row>
        <row r="13659">
          <cell r="A13659">
            <v>38454</v>
          </cell>
          <cell r="B13659">
            <v>1187.76001</v>
          </cell>
        </row>
        <row r="13660">
          <cell r="A13660">
            <v>38455</v>
          </cell>
          <cell r="B13660">
            <v>1173.7900400000001</v>
          </cell>
        </row>
        <row r="13661">
          <cell r="A13661">
            <v>38456</v>
          </cell>
          <cell r="B13661">
            <v>1162.0500500000001</v>
          </cell>
        </row>
        <row r="13662">
          <cell r="A13662">
            <v>38457</v>
          </cell>
          <cell r="B13662">
            <v>1142.6199999999999</v>
          </cell>
        </row>
        <row r="13663">
          <cell r="A13663">
            <v>38460</v>
          </cell>
          <cell r="B13663">
            <v>1145.9799800000001</v>
          </cell>
        </row>
        <row r="13664">
          <cell r="A13664">
            <v>38461</v>
          </cell>
          <cell r="B13664">
            <v>1152.7800299999999</v>
          </cell>
        </row>
        <row r="13665">
          <cell r="A13665">
            <v>38462</v>
          </cell>
          <cell r="B13665">
            <v>1137.5</v>
          </cell>
        </row>
        <row r="13666">
          <cell r="A13666">
            <v>38463</v>
          </cell>
          <cell r="B13666">
            <v>1159.9499499999999</v>
          </cell>
        </row>
        <row r="13667">
          <cell r="A13667">
            <v>38464</v>
          </cell>
          <cell r="B13667">
            <v>1152.1199999999999</v>
          </cell>
        </row>
        <row r="13668">
          <cell r="A13668">
            <v>38467</v>
          </cell>
          <cell r="B13668">
            <v>1162.09998</v>
          </cell>
        </row>
        <row r="13669">
          <cell r="A13669">
            <v>38468</v>
          </cell>
          <cell r="B13669">
            <v>1151.82996</v>
          </cell>
        </row>
        <row r="13670">
          <cell r="A13670">
            <v>38469</v>
          </cell>
          <cell r="B13670">
            <v>1156.3800000000001</v>
          </cell>
        </row>
        <row r="13671">
          <cell r="A13671">
            <v>38470</v>
          </cell>
          <cell r="B13671">
            <v>1143.2199700000001</v>
          </cell>
        </row>
        <row r="13672">
          <cell r="A13672">
            <v>38471</v>
          </cell>
          <cell r="B13672">
            <v>1156.84998</v>
          </cell>
        </row>
        <row r="13673">
          <cell r="A13673">
            <v>38474</v>
          </cell>
          <cell r="B13673">
            <v>1162.16003</v>
          </cell>
        </row>
        <row r="13674">
          <cell r="A13674">
            <v>38475</v>
          </cell>
          <cell r="B13674">
            <v>1161.17004</v>
          </cell>
        </row>
        <row r="13675">
          <cell r="A13675">
            <v>38476</v>
          </cell>
          <cell r="B13675">
            <v>1175.65002</v>
          </cell>
        </row>
        <row r="13676">
          <cell r="A13676">
            <v>38477</v>
          </cell>
          <cell r="B13676">
            <v>1172.6300000000001</v>
          </cell>
        </row>
        <row r="13677">
          <cell r="A13677">
            <v>38478</v>
          </cell>
          <cell r="B13677">
            <v>1171.34998</v>
          </cell>
        </row>
        <row r="13678">
          <cell r="A13678">
            <v>38481</v>
          </cell>
          <cell r="B13678">
            <v>1178.83997</v>
          </cell>
        </row>
        <row r="13679">
          <cell r="A13679">
            <v>38482</v>
          </cell>
          <cell r="B13679">
            <v>1166.2199700000001</v>
          </cell>
        </row>
        <row r="13680">
          <cell r="A13680">
            <v>38483</v>
          </cell>
          <cell r="B13680">
            <v>1171.1099899999999</v>
          </cell>
        </row>
        <row r="13681">
          <cell r="A13681">
            <v>38484</v>
          </cell>
          <cell r="B13681">
            <v>1159.3599899999999</v>
          </cell>
        </row>
        <row r="13682">
          <cell r="A13682">
            <v>38485</v>
          </cell>
          <cell r="B13682">
            <v>1154.0500500000001</v>
          </cell>
        </row>
        <row r="13683">
          <cell r="A13683">
            <v>38488</v>
          </cell>
          <cell r="B13683">
            <v>1165.68994</v>
          </cell>
        </row>
        <row r="13684">
          <cell r="A13684">
            <v>38489</v>
          </cell>
          <cell r="B13684">
            <v>1173.8000500000001</v>
          </cell>
        </row>
        <row r="13685">
          <cell r="A13685">
            <v>38490</v>
          </cell>
          <cell r="B13685">
            <v>1185.56006</v>
          </cell>
        </row>
        <row r="13686">
          <cell r="A13686">
            <v>38491</v>
          </cell>
          <cell r="B13686">
            <v>1191.07996</v>
          </cell>
        </row>
        <row r="13687">
          <cell r="A13687">
            <v>38492</v>
          </cell>
          <cell r="B13687">
            <v>1189.2800299999999</v>
          </cell>
        </row>
        <row r="13688">
          <cell r="A13688">
            <v>38495</v>
          </cell>
          <cell r="B13688">
            <v>1193.8599899999999</v>
          </cell>
        </row>
        <row r="13689">
          <cell r="A13689">
            <v>38496</v>
          </cell>
          <cell r="B13689">
            <v>1194.0699500000001</v>
          </cell>
        </row>
        <row r="13690">
          <cell r="A13690">
            <v>38497</v>
          </cell>
          <cell r="B13690">
            <v>1190.01001</v>
          </cell>
        </row>
        <row r="13691">
          <cell r="A13691">
            <v>38498</v>
          </cell>
          <cell r="B13691">
            <v>1197.6199999999999</v>
          </cell>
        </row>
        <row r="13692">
          <cell r="A13692">
            <v>38499</v>
          </cell>
          <cell r="B13692">
            <v>1198.7800299999999</v>
          </cell>
        </row>
        <row r="13693">
          <cell r="A13693">
            <v>38503</v>
          </cell>
          <cell r="B13693">
            <v>1191.5</v>
          </cell>
        </row>
        <row r="13694">
          <cell r="A13694">
            <v>38504</v>
          </cell>
          <cell r="B13694">
            <v>1202.2199700000001</v>
          </cell>
        </row>
        <row r="13695">
          <cell r="A13695">
            <v>38505</v>
          </cell>
          <cell r="B13695">
            <v>1204.2900400000001</v>
          </cell>
        </row>
        <row r="13696">
          <cell r="A13696">
            <v>38506</v>
          </cell>
          <cell r="B13696">
            <v>1196.0200199999999</v>
          </cell>
        </row>
        <row r="13697">
          <cell r="A13697">
            <v>38509</v>
          </cell>
          <cell r="B13697">
            <v>1197.51001</v>
          </cell>
        </row>
        <row r="13698">
          <cell r="A13698">
            <v>38510</v>
          </cell>
          <cell r="B13698">
            <v>1197.26001</v>
          </cell>
        </row>
        <row r="13699">
          <cell r="A13699">
            <v>38511</v>
          </cell>
          <cell r="B13699">
            <v>1194.67004</v>
          </cell>
        </row>
        <row r="13700">
          <cell r="A13700">
            <v>38512</v>
          </cell>
          <cell r="B13700">
            <v>1200.9300499999999</v>
          </cell>
        </row>
        <row r="13701">
          <cell r="A13701">
            <v>38513</v>
          </cell>
          <cell r="B13701">
            <v>1198.1099899999999</v>
          </cell>
        </row>
        <row r="13702">
          <cell r="A13702">
            <v>38516</v>
          </cell>
          <cell r="B13702">
            <v>1200.8199500000001</v>
          </cell>
        </row>
        <row r="13703">
          <cell r="A13703">
            <v>38517</v>
          </cell>
          <cell r="B13703">
            <v>1203.91003</v>
          </cell>
        </row>
        <row r="13704">
          <cell r="A13704">
            <v>38518</v>
          </cell>
          <cell r="B13704">
            <v>1206.57996</v>
          </cell>
        </row>
        <row r="13705">
          <cell r="A13705">
            <v>38519</v>
          </cell>
          <cell r="B13705">
            <v>1210.9599599999999</v>
          </cell>
        </row>
        <row r="13706">
          <cell r="A13706">
            <v>38520</v>
          </cell>
          <cell r="B13706">
            <v>1216.9599599999999</v>
          </cell>
        </row>
        <row r="13707">
          <cell r="A13707">
            <v>38523</v>
          </cell>
          <cell r="B13707">
            <v>1216.09998</v>
          </cell>
        </row>
        <row r="13708">
          <cell r="A13708">
            <v>38524</v>
          </cell>
          <cell r="B13708">
            <v>1213.6099899999999</v>
          </cell>
        </row>
        <row r="13709">
          <cell r="A13709">
            <v>38525</v>
          </cell>
          <cell r="B13709">
            <v>1213.8800000000001</v>
          </cell>
        </row>
        <row r="13710">
          <cell r="A13710">
            <v>38526</v>
          </cell>
          <cell r="B13710">
            <v>1200.7299800000001</v>
          </cell>
        </row>
        <row r="13711">
          <cell r="A13711">
            <v>38527</v>
          </cell>
          <cell r="B13711">
            <v>1191.5699500000001</v>
          </cell>
        </row>
        <row r="13712">
          <cell r="A13712">
            <v>38530</v>
          </cell>
          <cell r="B13712">
            <v>1190.68994</v>
          </cell>
        </row>
        <row r="13713">
          <cell r="A13713">
            <v>38531</v>
          </cell>
          <cell r="B13713">
            <v>1201.5699500000001</v>
          </cell>
        </row>
        <row r="13714">
          <cell r="A13714">
            <v>38532</v>
          </cell>
          <cell r="B13714">
            <v>1199.84998</v>
          </cell>
        </row>
        <row r="13715">
          <cell r="A13715">
            <v>38533</v>
          </cell>
          <cell r="B13715">
            <v>1191.32996</v>
          </cell>
        </row>
        <row r="13716">
          <cell r="A13716">
            <v>38534</v>
          </cell>
          <cell r="B13716">
            <v>1194.43994</v>
          </cell>
        </row>
        <row r="13717">
          <cell r="A13717">
            <v>38538</v>
          </cell>
          <cell r="B13717">
            <v>1204.98999</v>
          </cell>
        </row>
        <row r="13718">
          <cell r="A13718">
            <v>38539</v>
          </cell>
          <cell r="B13718">
            <v>1194.93994</v>
          </cell>
        </row>
        <row r="13719">
          <cell r="A13719">
            <v>38540</v>
          </cell>
          <cell r="B13719">
            <v>1197.8699999999999</v>
          </cell>
        </row>
        <row r="13720">
          <cell r="A13720">
            <v>38541</v>
          </cell>
          <cell r="B13720">
            <v>1211.8599899999999</v>
          </cell>
        </row>
        <row r="13721">
          <cell r="A13721">
            <v>38544</v>
          </cell>
          <cell r="B13721">
            <v>1219.43994</v>
          </cell>
        </row>
        <row r="13722">
          <cell r="A13722">
            <v>38545</v>
          </cell>
          <cell r="B13722">
            <v>1222.2099599999999</v>
          </cell>
        </row>
        <row r="13723">
          <cell r="A13723">
            <v>38546</v>
          </cell>
          <cell r="B13723">
            <v>1223.2900400000001</v>
          </cell>
        </row>
        <row r="13724">
          <cell r="A13724">
            <v>38547</v>
          </cell>
          <cell r="B13724">
            <v>1226.5</v>
          </cell>
        </row>
        <row r="13725">
          <cell r="A13725">
            <v>38548</v>
          </cell>
          <cell r="B13725">
            <v>1227.92004</v>
          </cell>
        </row>
        <row r="13726">
          <cell r="A13726">
            <v>38551</v>
          </cell>
          <cell r="B13726">
            <v>1221.1300000000001</v>
          </cell>
        </row>
        <row r="13727">
          <cell r="A13727">
            <v>38552</v>
          </cell>
          <cell r="B13727">
            <v>1229.34998</v>
          </cell>
        </row>
        <row r="13728">
          <cell r="A13728">
            <v>38553</v>
          </cell>
          <cell r="B13728">
            <v>1235.1999499999999</v>
          </cell>
        </row>
        <row r="13729">
          <cell r="A13729">
            <v>38554</v>
          </cell>
          <cell r="B13729">
            <v>1227.0400400000001</v>
          </cell>
        </row>
        <row r="13730">
          <cell r="A13730">
            <v>38555</v>
          </cell>
          <cell r="B13730">
            <v>1233.6800499999999</v>
          </cell>
        </row>
        <row r="13731">
          <cell r="A13731">
            <v>38558</v>
          </cell>
          <cell r="B13731">
            <v>1229.0300299999999</v>
          </cell>
        </row>
        <row r="13732">
          <cell r="A13732">
            <v>38559</v>
          </cell>
          <cell r="B13732">
            <v>1231.16003</v>
          </cell>
        </row>
        <row r="13733">
          <cell r="A13733">
            <v>38560</v>
          </cell>
          <cell r="B13733">
            <v>1236.7900400000001</v>
          </cell>
        </row>
        <row r="13734">
          <cell r="A13734">
            <v>38561</v>
          </cell>
          <cell r="B13734">
            <v>1243.7199700000001</v>
          </cell>
        </row>
        <row r="13735">
          <cell r="A13735">
            <v>38562</v>
          </cell>
          <cell r="B13735">
            <v>1234.1800499999999</v>
          </cell>
        </row>
        <row r="13736">
          <cell r="A13736">
            <v>38565</v>
          </cell>
          <cell r="B13736">
            <v>1235.34998</v>
          </cell>
        </row>
        <row r="13737">
          <cell r="A13737">
            <v>38566</v>
          </cell>
          <cell r="B13737">
            <v>1244.1199999999999</v>
          </cell>
        </row>
        <row r="13738">
          <cell r="A13738">
            <v>38567</v>
          </cell>
          <cell r="B13738">
            <v>1245.0400400000001</v>
          </cell>
        </row>
        <row r="13739">
          <cell r="A13739">
            <v>38568</v>
          </cell>
          <cell r="B13739">
            <v>1235.8599899999999</v>
          </cell>
        </row>
        <row r="13740">
          <cell r="A13740">
            <v>38569</v>
          </cell>
          <cell r="B13740">
            <v>1226.42004</v>
          </cell>
        </row>
        <row r="13741">
          <cell r="A13741">
            <v>38572</v>
          </cell>
          <cell r="B13741">
            <v>1223.1300000000001</v>
          </cell>
        </row>
        <row r="13742">
          <cell r="A13742">
            <v>38573</v>
          </cell>
          <cell r="B13742">
            <v>1231.3800000000001</v>
          </cell>
        </row>
        <row r="13743">
          <cell r="A13743">
            <v>38574</v>
          </cell>
          <cell r="B13743">
            <v>1229.1300000000001</v>
          </cell>
        </row>
        <row r="13744">
          <cell r="A13744">
            <v>38575</v>
          </cell>
          <cell r="B13744">
            <v>1237.81006</v>
          </cell>
        </row>
        <row r="13745">
          <cell r="A13745">
            <v>38576</v>
          </cell>
          <cell r="B13745">
            <v>1230.3900100000001</v>
          </cell>
        </row>
        <row r="13746">
          <cell r="A13746">
            <v>38579</v>
          </cell>
          <cell r="B13746">
            <v>1233.8699999999999</v>
          </cell>
        </row>
        <row r="13747">
          <cell r="A13747">
            <v>38580</v>
          </cell>
          <cell r="B13747">
            <v>1219.33997</v>
          </cell>
        </row>
        <row r="13748">
          <cell r="A13748">
            <v>38581</v>
          </cell>
          <cell r="B13748">
            <v>1220.23999</v>
          </cell>
        </row>
        <row r="13749">
          <cell r="A13749">
            <v>38582</v>
          </cell>
          <cell r="B13749">
            <v>1219.0200199999999</v>
          </cell>
        </row>
        <row r="13750">
          <cell r="A13750">
            <v>38583</v>
          </cell>
          <cell r="B13750">
            <v>1219.7099599999999</v>
          </cell>
        </row>
        <row r="13751">
          <cell r="A13751">
            <v>38586</v>
          </cell>
          <cell r="B13751">
            <v>1221.7299800000001</v>
          </cell>
        </row>
        <row r="13752">
          <cell r="A13752">
            <v>38587</v>
          </cell>
          <cell r="B13752">
            <v>1217.58997</v>
          </cell>
        </row>
        <row r="13753">
          <cell r="A13753">
            <v>38588</v>
          </cell>
          <cell r="B13753">
            <v>1209.58997</v>
          </cell>
        </row>
        <row r="13754">
          <cell r="A13754">
            <v>38589</v>
          </cell>
          <cell r="B13754">
            <v>1212.3699999999999</v>
          </cell>
        </row>
        <row r="13755">
          <cell r="A13755">
            <v>38590</v>
          </cell>
          <cell r="B13755">
            <v>1205.09998</v>
          </cell>
        </row>
        <row r="13756">
          <cell r="A13756">
            <v>38593</v>
          </cell>
          <cell r="B13756">
            <v>1212.2800299999999</v>
          </cell>
        </row>
        <row r="13757">
          <cell r="A13757">
            <v>38594</v>
          </cell>
          <cell r="B13757">
            <v>1208.41003</v>
          </cell>
        </row>
        <row r="13758">
          <cell r="A13758">
            <v>38595</v>
          </cell>
          <cell r="B13758">
            <v>1220.32996</v>
          </cell>
        </row>
        <row r="13759">
          <cell r="A13759">
            <v>38596</v>
          </cell>
          <cell r="B13759">
            <v>1221.58997</v>
          </cell>
        </row>
        <row r="13760">
          <cell r="A13760">
            <v>38597</v>
          </cell>
          <cell r="B13760">
            <v>1218.0200199999999</v>
          </cell>
        </row>
        <row r="13761">
          <cell r="A13761">
            <v>38601</v>
          </cell>
          <cell r="B13761">
            <v>1233.3900100000001</v>
          </cell>
        </row>
        <row r="13762">
          <cell r="A13762">
            <v>38602</v>
          </cell>
          <cell r="B13762">
            <v>1236.3599899999999</v>
          </cell>
        </row>
        <row r="13763">
          <cell r="A13763">
            <v>38603</v>
          </cell>
          <cell r="B13763">
            <v>1231.67004</v>
          </cell>
        </row>
        <row r="13764">
          <cell r="A13764">
            <v>38604</v>
          </cell>
          <cell r="B13764">
            <v>1241.4799800000001</v>
          </cell>
        </row>
        <row r="13765">
          <cell r="A13765">
            <v>38607</v>
          </cell>
          <cell r="B13765">
            <v>1240.56006</v>
          </cell>
        </row>
        <row r="13766">
          <cell r="A13766">
            <v>38608</v>
          </cell>
          <cell r="B13766">
            <v>1231.1999499999999</v>
          </cell>
        </row>
        <row r="13767">
          <cell r="A13767">
            <v>38609</v>
          </cell>
          <cell r="B13767">
            <v>1227.16003</v>
          </cell>
        </row>
        <row r="13768">
          <cell r="A13768">
            <v>38610</v>
          </cell>
          <cell r="B13768">
            <v>1227.7299800000001</v>
          </cell>
        </row>
        <row r="13769">
          <cell r="A13769">
            <v>38611</v>
          </cell>
          <cell r="B13769">
            <v>1237.91003</v>
          </cell>
        </row>
        <row r="13770">
          <cell r="A13770">
            <v>38614</v>
          </cell>
          <cell r="B13770">
            <v>1231.0200199999999</v>
          </cell>
        </row>
        <row r="13771">
          <cell r="A13771">
            <v>38615</v>
          </cell>
          <cell r="B13771">
            <v>1221.33997</v>
          </cell>
        </row>
        <row r="13772">
          <cell r="A13772">
            <v>38616</v>
          </cell>
          <cell r="B13772">
            <v>1210.1999499999999</v>
          </cell>
        </row>
        <row r="13773">
          <cell r="A13773">
            <v>38617</v>
          </cell>
          <cell r="B13773">
            <v>1214.6199999999999</v>
          </cell>
        </row>
        <row r="13774">
          <cell r="A13774">
            <v>38618</v>
          </cell>
          <cell r="B13774">
            <v>1215.2900400000001</v>
          </cell>
        </row>
        <row r="13775">
          <cell r="A13775">
            <v>38621</v>
          </cell>
          <cell r="B13775">
            <v>1215.6300000000001</v>
          </cell>
        </row>
        <row r="13776">
          <cell r="A13776">
            <v>38622</v>
          </cell>
          <cell r="B13776">
            <v>1215.66003</v>
          </cell>
        </row>
        <row r="13777">
          <cell r="A13777">
            <v>38623</v>
          </cell>
          <cell r="B13777">
            <v>1216.8900100000001</v>
          </cell>
        </row>
        <row r="13778">
          <cell r="A13778">
            <v>38624</v>
          </cell>
          <cell r="B13778">
            <v>1227.6800499999999</v>
          </cell>
        </row>
        <row r="13779">
          <cell r="A13779">
            <v>38625</v>
          </cell>
          <cell r="B13779">
            <v>1228.81006</v>
          </cell>
        </row>
        <row r="13780">
          <cell r="A13780">
            <v>38628</v>
          </cell>
          <cell r="B13780">
            <v>1226.6999499999999</v>
          </cell>
        </row>
        <row r="13781">
          <cell r="A13781">
            <v>38629</v>
          </cell>
          <cell r="B13781">
            <v>1214.4699700000001</v>
          </cell>
        </row>
        <row r="13782">
          <cell r="A13782">
            <v>38630</v>
          </cell>
          <cell r="B13782">
            <v>1196.3900100000001</v>
          </cell>
        </row>
        <row r="13783">
          <cell r="A13783">
            <v>38631</v>
          </cell>
          <cell r="B13783">
            <v>1191.48999</v>
          </cell>
        </row>
        <row r="13784">
          <cell r="A13784">
            <v>38632</v>
          </cell>
          <cell r="B13784">
            <v>1195.90002</v>
          </cell>
        </row>
        <row r="13785">
          <cell r="A13785">
            <v>38635</v>
          </cell>
          <cell r="B13785">
            <v>1187.32996</v>
          </cell>
        </row>
        <row r="13786">
          <cell r="A13786">
            <v>38636</v>
          </cell>
          <cell r="B13786">
            <v>1184.8699999999999</v>
          </cell>
        </row>
        <row r="13787">
          <cell r="A13787">
            <v>38637</v>
          </cell>
          <cell r="B13787">
            <v>1177.6800499999999</v>
          </cell>
        </row>
        <row r="13788">
          <cell r="A13788">
            <v>38638</v>
          </cell>
          <cell r="B13788">
            <v>1176.83997</v>
          </cell>
        </row>
        <row r="13789">
          <cell r="A13789">
            <v>38639</v>
          </cell>
          <cell r="B13789">
            <v>1186.5699500000001</v>
          </cell>
        </row>
        <row r="13790">
          <cell r="A13790">
            <v>38642</v>
          </cell>
          <cell r="B13790">
            <v>1190.09998</v>
          </cell>
        </row>
        <row r="13791">
          <cell r="A13791">
            <v>38643</v>
          </cell>
          <cell r="B13791">
            <v>1178.1400100000001</v>
          </cell>
        </row>
        <row r="13792">
          <cell r="A13792">
            <v>38644</v>
          </cell>
          <cell r="B13792">
            <v>1195.76001</v>
          </cell>
        </row>
        <row r="13793">
          <cell r="A13793">
            <v>38645</v>
          </cell>
          <cell r="B13793">
            <v>1177.8000500000001</v>
          </cell>
        </row>
        <row r="13794">
          <cell r="A13794">
            <v>38646</v>
          </cell>
          <cell r="B13794">
            <v>1179.58997</v>
          </cell>
        </row>
        <row r="13795">
          <cell r="A13795">
            <v>38649</v>
          </cell>
          <cell r="B13795">
            <v>1199.3800000000001</v>
          </cell>
        </row>
        <row r="13796">
          <cell r="A13796">
            <v>38650</v>
          </cell>
          <cell r="B13796">
            <v>1196.5400400000001</v>
          </cell>
        </row>
        <row r="13797">
          <cell r="A13797">
            <v>38651</v>
          </cell>
          <cell r="B13797">
            <v>1191.3800000000001</v>
          </cell>
        </row>
        <row r="13798">
          <cell r="A13798">
            <v>38652</v>
          </cell>
          <cell r="B13798">
            <v>1178.90002</v>
          </cell>
        </row>
        <row r="13799">
          <cell r="A13799">
            <v>38653</v>
          </cell>
          <cell r="B13799">
            <v>1198.41003</v>
          </cell>
        </row>
        <row r="13800">
          <cell r="A13800">
            <v>38656</v>
          </cell>
          <cell r="B13800">
            <v>1207.01001</v>
          </cell>
        </row>
        <row r="13801">
          <cell r="A13801">
            <v>38657</v>
          </cell>
          <cell r="B13801">
            <v>1202.76001</v>
          </cell>
        </row>
        <row r="13802">
          <cell r="A13802">
            <v>38658</v>
          </cell>
          <cell r="B13802">
            <v>1214.76001</v>
          </cell>
        </row>
        <row r="13803">
          <cell r="A13803">
            <v>38659</v>
          </cell>
          <cell r="B13803">
            <v>1219.93994</v>
          </cell>
        </row>
        <row r="13804">
          <cell r="A13804">
            <v>38660</v>
          </cell>
          <cell r="B13804">
            <v>1220.1400100000001</v>
          </cell>
        </row>
        <row r="13805">
          <cell r="A13805">
            <v>38663</v>
          </cell>
          <cell r="B13805">
            <v>1222.81006</v>
          </cell>
        </row>
        <row r="13806">
          <cell r="A13806">
            <v>38664</v>
          </cell>
          <cell r="B13806">
            <v>1218.58997</v>
          </cell>
        </row>
        <row r="13807">
          <cell r="A13807">
            <v>38665</v>
          </cell>
          <cell r="B13807">
            <v>1220.65002</v>
          </cell>
        </row>
        <row r="13808">
          <cell r="A13808">
            <v>38666</v>
          </cell>
          <cell r="B13808">
            <v>1230.9599599999999</v>
          </cell>
        </row>
        <row r="13809">
          <cell r="A13809">
            <v>38667</v>
          </cell>
          <cell r="B13809">
            <v>1234.7199700000001</v>
          </cell>
        </row>
        <row r="13810">
          <cell r="A13810">
            <v>38670</v>
          </cell>
          <cell r="B13810">
            <v>1233.76001</v>
          </cell>
        </row>
        <row r="13811">
          <cell r="A13811">
            <v>38671</v>
          </cell>
          <cell r="B13811">
            <v>1229.01001</v>
          </cell>
        </row>
        <row r="13812">
          <cell r="A13812">
            <v>38672</v>
          </cell>
          <cell r="B13812">
            <v>1231.2099599999999</v>
          </cell>
        </row>
        <row r="13813">
          <cell r="A13813">
            <v>38673</v>
          </cell>
          <cell r="B13813">
            <v>1242.8000500000001</v>
          </cell>
        </row>
        <row r="13814">
          <cell r="A13814">
            <v>38674</v>
          </cell>
          <cell r="B13814">
            <v>1248.2700199999999</v>
          </cell>
        </row>
        <row r="13815">
          <cell r="A13815">
            <v>38677</v>
          </cell>
          <cell r="B13815">
            <v>1254.84998</v>
          </cell>
        </row>
        <row r="13816">
          <cell r="A13816">
            <v>38678</v>
          </cell>
          <cell r="B13816">
            <v>1261.2299800000001</v>
          </cell>
        </row>
        <row r="13817">
          <cell r="A13817">
            <v>38679</v>
          </cell>
          <cell r="B13817">
            <v>1265.6099899999999</v>
          </cell>
        </row>
        <row r="13818">
          <cell r="A13818">
            <v>38681</v>
          </cell>
          <cell r="B13818">
            <v>1268.25</v>
          </cell>
        </row>
        <row r="13819">
          <cell r="A13819">
            <v>38684</v>
          </cell>
          <cell r="B13819">
            <v>1257.4599599999999</v>
          </cell>
        </row>
        <row r="13820">
          <cell r="A13820">
            <v>38685</v>
          </cell>
          <cell r="B13820">
            <v>1257.4799800000001</v>
          </cell>
        </row>
        <row r="13821">
          <cell r="A13821">
            <v>38686</v>
          </cell>
          <cell r="B13821">
            <v>1249.4799800000001</v>
          </cell>
        </row>
        <row r="13822">
          <cell r="A13822">
            <v>38687</v>
          </cell>
          <cell r="B13822">
            <v>1264.67004</v>
          </cell>
        </row>
        <row r="13823">
          <cell r="A13823">
            <v>38688</v>
          </cell>
          <cell r="B13823">
            <v>1265.07996</v>
          </cell>
        </row>
        <row r="13824">
          <cell r="A13824">
            <v>38691</v>
          </cell>
          <cell r="B13824">
            <v>1262.08997</v>
          </cell>
        </row>
        <row r="13825">
          <cell r="A13825">
            <v>38692</v>
          </cell>
          <cell r="B13825">
            <v>1263.6999499999999</v>
          </cell>
        </row>
        <row r="13826">
          <cell r="A13826">
            <v>38693</v>
          </cell>
          <cell r="B13826">
            <v>1257.3699999999999</v>
          </cell>
        </row>
        <row r="13827">
          <cell r="A13827">
            <v>38694</v>
          </cell>
          <cell r="B13827">
            <v>1255.83997</v>
          </cell>
        </row>
        <row r="13828">
          <cell r="A13828">
            <v>38695</v>
          </cell>
          <cell r="B13828">
            <v>1259.3699999999999</v>
          </cell>
        </row>
        <row r="13829">
          <cell r="A13829">
            <v>38698</v>
          </cell>
          <cell r="B13829">
            <v>1260.4300499999999</v>
          </cell>
        </row>
        <row r="13830">
          <cell r="A13830">
            <v>38699</v>
          </cell>
          <cell r="B13830">
            <v>1267.4300499999999</v>
          </cell>
        </row>
        <row r="13831">
          <cell r="A13831">
            <v>38700</v>
          </cell>
          <cell r="B13831">
            <v>1272.73999</v>
          </cell>
        </row>
        <row r="13832">
          <cell r="A13832">
            <v>38701</v>
          </cell>
          <cell r="B13832">
            <v>1270.93994</v>
          </cell>
        </row>
        <row r="13833">
          <cell r="A13833">
            <v>38702</v>
          </cell>
          <cell r="B13833">
            <v>1267.3199500000001</v>
          </cell>
        </row>
        <row r="13834">
          <cell r="A13834">
            <v>38705</v>
          </cell>
          <cell r="B13834">
            <v>1259.92004</v>
          </cell>
        </row>
        <row r="13835">
          <cell r="A13835">
            <v>38706</v>
          </cell>
          <cell r="B13835">
            <v>1259.6199999999999</v>
          </cell>
        </row>
        <row r="13836">
          <cell r="A13836">
            <v>38707</v>
          </cell>
          <cell r="B13836">
            <v>1262.7900400000001</v>
          </cell>
        </row>
        <row r="13837">
          <cell r="A13837">
            <v>38708</v>
          </cell>
          <cell r="B13837">
            <v>1268.1199999999999</v>
          </cell>
        </row>
        <row r="13838">
          <cell r="A13838">
            <v>38709</v>
          </cell>
          <cell r="B13838">
            <v>1268.66003</v>
          </cell>
        </row>
        <row r="13839">
          <cell r="A13839">
            <v>38713</v>
          </cell>
          <cell r="B13839">
            <v>1256.5400400000001</v>
          </cell>
        </row>
        <row r="13840">
          <cell r="A13840">
            <v>38714</v>
          </cell>
          <cell r="B13840">
            <v>1258.17004</v>
          </cell>
        </row>
        <row r="13841">
          <cell r="A13841">
            <v>38715</v>
          </cell>
          <cell r="B13841">
            <v>1254.42004</v>
          </cell>
        </row>
        <row r="13842">
          <cell r="A13842">
            <v>38716</v>
          </cell>
          <cell r="B13842">
            <v>1248.2900400000001</v>
          </cell>
        </row>
        <row r="13843">
          <cell r="A13843">
            <v>38720</v>
          </cell>
          <cell r="B13843">
            <v>1268.8000500000001</v>
          </cell>
        </row>
        <row r="13844">
          <cell r="A13844">
            <v>38721</v>
          </cell>
          <cell r="B13844">
            <v>1273.4599599999999</v>
          </cell>
        </row>
        <row r="13845">
          <cell r="A13845">
            <v>38722</v>
          </cell>
          <cell r="B13845">
            <v>1273.4799800000001</v>
          </cell>
        </row>
        <row r="13846">
          <cell r="A13846">
            <v>38723</v>
          </cell>
          <cell r="B13846">
            <v>1285.4499499999999</v>
          </cell>
        </row>
        <row r="13847">
          <cell r="A13847">
            <v>38726</v>
          </cell>
          <cell r="B13847">
            <v>1290.15002</v>
          </cell>
        </row>
        <row r="13848">
          <cell r="A13848">
            <v>38727</v>
          </cell>
          <cell r="B13848">
            <v>1289.68994</v>
          </cell>
        </row>
        <row r="13849">
          <cell r="A13849">
            <v>38728</v>
          </cell>
          <cell r="B13849">
            <v>1294.1800499999999</v>
          </cell>
        </row>
        <row r="13850">
          <cell r="A13850">
            <v>38729</v>
          </cell>
          <cell r="B13850">
            <v>1286.06006</v>
          </cell>
        </row>
        <row r="13851">
          <cell r="A13851">
            <v>38730</v>
          </cell>
          <cell r="B13851">
            <v>1287.6099899999999</v>
          </cell>
        </row>
        <row r="13852">
          <cell r="A13852">
            <v>38734</v>
          </cell>
          <cell r="B13852">
            <v>1282.9300499999999</v>
          </cell>
        </row>
        <row r="13853">
          <cell r="A13853">
            <v>38735</v>
          </cell>
          <cell r="B13853">
            <v>1277.9300499999999</v>
          </cell>
        </row>
        <row r="13854">
          <cell r="A13854">
            <v>38736</v>
          </cell>
          <cell r="B13854">
            <v>1285.0400400000001</v>
          </cell>
        </row>
        <row r="13855">
          <cell r="A13855">
            <v>38737</v>
          </cell>
          <cell r="B13855">
            <v>1261.48999</v>
          </cell>
        </row>
        <row r="13856">
          <cell r="A13856">
            <v>38740</v>
          </cell>
          <cell r="B13856">
            <v>1263.8199500000001</v>
          </cell>
        </row>
        <row r="13857">
          <cell r="A13857">
            <v>38741</v>
          </cell>
          <cell r="B13857">
            <v>1266.8599899999999</v>
          </cell>
        </row>
        <row r="13858">
          <cell r="A13858">
            <v>38742</v>
          </cell>
          <cell r="B13858">
            <v>1264.6800499999999</v>
          </cell>
        </row>
        <row r="13859">
          <cell r="A13859">
            <v>38743</v>
          </cell>
          <cell r="B13859">
            <v>1273.82996</v>
          </cell>
        </row>
        <row r="13860">
          <cell r="A13860">
            <v>38744</v>
          </cell>
          <cell r="B13860">
            <v>1283.7199700000001</v>
          </cell>
        </row>
        <row r="13861">
          <cell r="A13861">
            <v>38747</v>
          </cell>
          <cell r="B13861">
            <v>1285.18994</v>
          </cell>
        </row>
        <row r="13862">
          <cell r="A13862">
            <v>38748</v>
          </cell>
          <cell r="B13862">
            <v>1280.07996</v>
          </cell>
        </row>
        <row r="13863">
          <cell r="A13863">
            <v>38749</v>
          </cell>
          <cell r="B13863">
            <v>1282.4599599999999</v>
          </cell>
        </row>
        <row r="13864">
          <cell r="A13864">
            <v>38750</v>
          </cell>
          <cell r="B13864">
            <v>1270.83997</v>
          </cell>
        </row>
        <row r="13865">
          <cell r="A13865">
            <v>38751</v>
          </cell>
          <cell r="B13865">
            <v>1264.0300299999999</v>
          </cell>
        </row>
        <row r="13866">
          <cell r="A13866">
            <v>38754</v>
          </cell>
          <cell r="B13866">
            <v>1265.0200199999999</v>
          </cell>
        </row>
        <row r="13867">
          <cell r="A13867">
            <v>38755</v>
          </cell>
          <cell r="B13867">
            <v>1254.7800299999999</v>
          </cell>
        </row>
        <row r="13868">
          <cell r="A13868">
            <v>38756</v>
          </cell>
          <cell r="B13868">
            <v>1265.65002</v>
          </cell>
        </row>
        <row r="13869">
          <cell r="A13869">
            <v>38757</v>
          </cell>
          <cell r="B13869">
            <v>1263.7800299999999</v>
          </cell>
        </row>
        <row r="13870">
          <cell r="A13870">
            <v>38758</v>
          </cell>
          <cell r="B13870">
            <v>1266.98999</v>
          </cell>
        </row>
        <row r="13871">
          <cell r="A13871">
            <v>38761</v>
          </cell>
          <cell r="B13871">
            <v>1262.8599899999999</v>
          </cell>
        </row>
        <row r="13872">
          <cell r="A13872">
            <v>38762</v>
          </cell>
          <cell r="B13872">
            <v>1275.5300299999999</v>
          </cell>
        </row>
        <row r="13873">
          <cell r="A13873">
            <v>38763</v>
          </cell>
          <cell r="B13873">
            <v>1280</v>
          </cell>
        </row>
        <row r="13874">
          <cell r="A13874">
            <v>38764</v>
          </cell>
          <cell r="B13874">
            <v>1289.3800000000001</v>
          </cell>
        </row>
        <row r="13875">
          <cell r="A13875">
            <v>38765</v>
          </cell>
          <cell r="B13875">
            <v>1287.23999</v>
          </cell>
        </row>
        <row r="13876">
          <cell r="A13876">
            <v>38769</v>
          </cell>
          <cell r="B13876">
            <v>1283.0300299999999</v>
          </cell>
        </row>
        <row r="13877">
          <cell r="A13877">
            <v>38770</v>
          </cell>
          <cell r="B13877">
            <v>1292.67004</v>
          </cell>
        </row>
        <row r="13878">
          <cell r="A13878">
            <v>38771</v>
          </cell>
          <cell r="B13878">
            <v>1287.7900400000001</v>
          </cell>
        </row>
        <row r="13879">
          <cell r="A13879">
            <v>38772</v>
          </cell>
          <cell r="B13879">
            <v>1289.4300499999999</v>
          </cell>
        </row>
        <row r="13880">
          <cell r="A13880">
            <v>38775</v>
          </cell>
          <cell r="B13880">
            <v>1294.1199999999999</v>
          </cell>
        </row>
        <row r="13881">
          <cell r="A13881">
            <v>38776</v>
          </cell>
          <cell r="B13881">
            <v>1280.66003</v>
          </cell>
        </row>
        <row r="13882">
          <cell r="A13882">
            <v>38777</v>
          </cell>
          <cell r="B13882">
            <v>1291.23999</v>
          </cell>
        </row>
        <row r="13883">
          <cell r="A13883">
            <v>38778</v>
          </cell>
          <cell r="B13883">
            <v>1289.1400100000001</v>
          </cell>
        </row>
        <row r="13884">
          <cell r="A13884">
            <v>38779</v>
          </cell>
          <cell r="B13884">
            <v>1287.2299800000001</v>
          </cell>
        </row>
        <row r="13885">
          <cell r="A13885">
            <v>38782</v>
          </cell>
          <cell r="B13885">
            <v>1278.26001</v>
          </cell>
        </row>
        <row r="13886">
          <cell r="A13886">
            <v>38783</v>
          </cell>
          <cell r="B13886">
            <v>1275.8800000000001</v>
          </cell>
        </row>
        <row r="13887">
          <cell r="A13887">
            <v>38784</v>
          </cell>
          <cell r="B13887">
            <v>1278.4699700000001</v>
          </cell>
        </row>
        <row r="13888">
          <cell r="A13888">
            <v>38785</v>
          </cell>
          <cell r="B13888">
            <v>1272.2299800000001</v>
          </cell>
        </row>
        <row r="13889">
          <cell r="A13889">
            <v>38786</v>
          </cell>
          <cell r="B13889">
            <v>1281.42004</v>
          </cell>
        </row>
        <row r="13890">
          <cell r="A13890">
            <v>38789</v>
          </cell>
          <cell r="B13890">
            <v>1284.1300000000001</v>
          </cell>
        </row>
        <row r="13891">
          <cell r="A13891">
            <v>38790</v>
          </cell>
          <cell r="B13891">
            <v>1297.4799800000001</v>
          </cell>
        </row>
        <row r="13892">
          <cell r="A13892">
            <v>38791</v>
          </cell>
          <cell r="B13892">
            <v>1303.0200199999999</v>
          </cell>
        </row>
        <row r="13893">
          <cell r="A13893">
            <v>38792</v>
          </cell>
          <cell r="B13893">
            <v>1305.32996</v>
          </cell>
        </row>
        <row r="13894">
          <cell r="A13894">
            <v>38793</v>
          </cell>
          <cell r="B13894">
            <v>1307.25</v>
          </cell>
        </row>
        <row r="13895">
          <cell r="A13895">
            <v>38796</v>
          </cell>
          <cell r="B13895">
            <v>1305.07996</v>
          </cell>
        </row>
        <row r="13896">
          <cell r="A13896">
            <v>38797</v>
          </cell>
          <cell r="B13896">
            <v>1297.2299800000001</v>
          </cell>
        </row>
        <row r="13897">
          <cell r="A13897">
            <v>38798</v>
          </cell>
          <cell r="B13897">
            <v>1305.0400400000001</v>
          </cell>
        </row>
        <row r="13898">
          <cell r="A13898">
            <v>38799</v>
          </cell>
          <cell r="B13898">
            <v>1301.67004</v>
          </cell>
        </row>
        <row r="13899">
          <cell r="A13899">
            <v>38800</v>
          </cell>
          <cell r="B13899">
            <v>1302.9499499999999</v>
          </cell>
        </row>
        <row r="13900">
          <cell r="A13900">
            <v>38803</v>
          </cell>
          <cell r="B13900">
            <v>1301.6099899999999</v>
          </cell>
        </row>
        <row r="13901">
          <cell r="A13901">
            <v>38804</v>
          </cell>
          <cell r="B13901">
            <v>1293.2299800000001</v>
          </cell>
        </row>
        <row r="13902">
          <cell r="A13902">
            <v>38805</v>
          </cell>
          <cell r="B13902">
            <v>1302.8900100000001</v>
          </cell>
        </row>
        <row r="13903">
          <cell r="A13903">
            <v>38806</v>
          </cell>
          <cell r="B13903">
            <v>1300.25</v>
          </cell>
        </row>
        <row r="13904">
          <cell r="A13904">
            <v>38807</v>
          </cell>
          <cell r="B13904">
            <v>1294.8699999999999</v>
          </cell>
        </row>
        <row r="13905">
          <cell r="A13905">
            <v>38810</v>
          </cell>
          <cell r="B13905">
            <v>1297.81006</v>
          </cell>
        </row>
        <row r="13906">
          <cell r="A13906">
            <v>38811</v>
          </cell>
          <cell r="B13906">
            <v>1305.9300499999999</v>
          </cell>
        </row>
        <row r="13907">
          <cell r="A13907">
            <v>38812</v>
          </cell>
          <cell r="B13907">
            <v>1311.56006</v>
          </cell>
        </row>
        <row r="13908">
          <cell r="A13908">
            <v>38813</v>
          </cell>
          <cell r="B13908">
            <v>1309.0400400000001</v>
          </cell>
        </row>
        <row r="13909">
          <cell r="A13909">
            <v>38814</v>
          </cell>
          <cell r="B13909">
            <v>1295.5</v>
          </cell>
        </row>
        <row r="13910">
          <cell r="A13910">
            <v>38817</v>
          </cell>
          <cell r="B13910">
            <v>1296.6199999999999</v>
          </cell>
        </row>
        <row r="13911">
          <cell r="A13911">
            <v>38818</v>
          </cell>
          <cell r="B13911">
            <v>1286.5699500000001</v>
          </cell>
        </row>
        <row r="13912">
          <cell r="A13912">
            <v>38819</v>
          </cell>
          <cell r="B13912">
            <v>1288.1199999999999</v>
          </cell>
        </row>
        <row r="13913">
          <cell r="A13913">
            <v>38820</v>
          </cell>
          <cell r="B13913">
            <v>1289.1199999999999</v>
          </cell>
        </row>
        <row r="13914">
          <cell r="A13914">
            <v>38824</v>
          </cell>
          <cell r="B13914">
            <v>1285.32996</v>
          </cell>
        </row>
        <row r="13915">
          <cell r="A13915">
            <v>38825</v>
          </cell>
          <cell r="B13915">
            <v>1307.2800299999999</v>
          </cell>
        </row>
        <row r="13916">
          <cell r="A13916">
            <v>38826</v>
          </cell>
          <cell r="B13916">
            <v>1309.9300499999999</v>
          </cell>
        </row>
        <row r="13917">
          <cell r="A13917">
            <v>38827</v>
          </cell>
          <cell r="B13917">
            <v>1311.4599599999999</v>
          </cell>
        </row>
        <row r="13918">
          <cell r="A13918">
            <v>38828</v>
          </cell>
          <cell r="B13918">
            <v>1311.2800299999999</v>
          </cell>
        </row>
        <row r="13919">
          <cell r="A13919">
            <v>38831</v>
          </cell>
          <cell r="B13919">
            <v>1308.1099899999999</v>
          </cell>
        </row>
        <row r="13920">
          <cell r="A13920">
            <v>38832</v>
          </cell>
          <cell r="B13920">
            <v>1301.73999</v>
          </cell>
        </row>
        <row r="13921">
          <cell r="A13921">
            <v>38833</v>
          </cell>
          <cell r="B13921">
            <v>1305.41003</v>
          </cell>
        </row>
        <row r="13922">
          <cell r="A13922">
            <v>38834</v>
          </cell>
          <cell r="B13922">
            <v>1309.7199700000001</v>
          </cell>
        </row>
        <row r="13923">
          <cell r="A13923">
            <v>38835</v>
          </cell>
          <cell r="B13923">
            <v>1310.6099899999999</v>
          </cell>
        </row>
        <row r="13924">
          <cell r="A13924">
            <v>38838</v>
          </cell>
          <cell r="B13924">
            <v>1305.18994</v>
          </cell>
        </row>
        <row r="13925">
          <cell r="A13925">
            <v>38839</v>
          </cell>
          <cell r="B13925">
            <v>1313.2099599999999</v>
          </cell>
        </row>
        <row r="13926">
          <cell r="A13926">
            <v>38840</v>
          </cell>
          <cell r="B13926">
            <v>1308.1199999999999</v>
          </cell>
        </row>
        <row r="13927">
          <cell r="A13927">
            <v>38841</v>
          </cell>
          <cell r="B13927">
            <v>1312.25</v>
          </cell>
        </row>
        <row r="13928">
          <cell r="A13928">
            <v>38842</v>
          </cell>
          <cell r="B13928">
            <v>1325.76001</v>
          </cell>
        </row>
        <row r="13929">
          <cell r="A13929">
            <v>38845</v>
          </cell>
          <cell r="B13929">
            <v>1324.66003</v>
          </cell>
        </row>
        <row r="13930">
          <cell r="A13930">
            <v>38846</v>
          </cell>
          <cell r="B13930">
            <v>1325.1400100000001</v>
          </cell>
        </row>
        <row r="13931">
          <cell r="A13931">
            <v>38847</v>
          </cell>
          <cell r="B13931">
            <v>1322.84998</v>
          </cell>
        </row>
        <row r="13932">
          <cell r="A13932">
            <v>38848</v>
          </cell>
          <cell r="B13932">
            <v>1305.92004</v>
          </cell>
        </row>
        <row r="13933">
          <cell r="A13933">
            <v>38849</v>
          </cell>
          <cell r="B13933">
            <v>1291.23999</v>
          </cell>
        </row>
        <row r="13934">
          <cell r="A13934">
            <v>38852</v>
          </cell>
          <cell r="B13934">
            <v>1294.5</v>
          </cell>
        </row>
        <row r="13935">
          <cell r="A13935">
            <v>38853</v>
          </cell>
          <cell r="B13935">
            <v>1292.07996</v>
          </cell>
        </row>
        <row r="13936">
          <cell r="A13936">
            <v>38854</v>
          </cell>
          <cell r="B13936">
            <v>1270.3199500000001</v>
          </cell>
        </row>
        <row r="13937">
          <cell r="A13937">
            <v>38855</v>
          </cell>
          <cell r="B13937">
            <v>1261.81006</v>
          </cell>
        </row>
        <row r="13938">
          <cell r="A13938">
            <v>38856</v>
          </cell>
          <cell r="B13938">
            <v>1267.0300299999999</v>
          </cell>
        </row>
        <row r="13939">
          <cell r="A13939">
            <v>38859</v>
          </cell>
          <cell r="B13939">
            <v>1262.0699500000001</v>
          </cell>
        </row>
        <row r="13940">
          <cell r="A13940">
            <v>38860</v>
          </cell>
          <cell r="B13940">
            <v>1256.57996</v>
          </cell>
        </row>
        <row r="13941">
          <cell r="A13941">
            <v>38861</v>
          </cell>
          <cell r="B13941">
            <v>1258.5699500000001</v>
          </cell>
        </row>
        <row r="13942">
          <cell r="A13942">
            <v>38862</v>
          </cell>
          <cell r="B13942">
            <v>1272.8800000000001</v>
          </cell>
        </row>
        <row r="13943">
          <cell r="A13943">
            <v>38863</v>
          </cell>
          <cell r="B13943">
            <v>1280.16003</v>
          </cell>
        </row>
        <row r="13944">
          <cell r="A13944">
            <v>38867</v>
          </cell>
          <cell r="B13944">
            <v>1259.8699999999999</v>
          </cell>
        </row>
        <row r="13945">
          <cell r="A13945">
            <v>38868</v>
          </cell>
          <cell r="B13945">
            <v>1270.08997</v>
          </cell>
        </row>
        <row r="13946">
          <cell r="A13946">
            <v>38869</v>
          </cell>
          <cell r="B13946">
            <v>1285.7099599999999</v>
          </cell>
        </row>
        <row r="13947">
          <cell r="A13947">
            <v>38870</v>
          </cell>
          <cell r="B13947">
            <v>1288.2199700000001</v>
          </cell>
        </row>
        <row r="13948">
          <cell r="A13948">
            <v>38873</v>
          </cell>
          <cell r="B13948">
            <v>1265.2900400000001</v>
          </cell>
        </row>
        <row r="13949">
          <cell r="A13949">
            <v>38874</v>
          </cell>
          <cell r="B13949">
            <v>1263.84998</v>
          </cell>
        </row>
        <row r="13950">
          <cell r="A13950">
            <v>38875</v>
          </cell>
          <cell r="B13950">
            <v>1256.15002</v>
          </cell>
        </row>
        <row r="13951">
          <cell r="A13951">
            <v>38876</v>
          </cell>
          <cell r="B13951">
            <v>1257.9300499999999</v>
          </cell>
        </row>
        <row r="13952">
          <cell r="A13952">
            <v>38877</v>
          </cell>
          <cell r="B13952">
            <v>1252.3000500000001</v>
          </cell>
        </row>
        <row r="13953">
          <cell r="A13953">
            <v>38880</v>
          </cell>
          <cell r="B13953">
            <v>1237.43994</v>
          </cell>
        </row>
        <row r="13954">
          <cell r="A13954">
            <v>38881</v>
          </cell>
          <cell r="B13954">
            <v>1223.68994</v>
          </cell>
        </row>
        <row r="13955">
          <cell r="A13955">
            <v>38882</v>
          </cell>
          <cell r="B13955">
            <v>1230.0400400000001</v>
          </cell>
        </row>
        <row r="13956">
          <cell r="A13956">
            <v>38883</v>
          </cell>
          <cell r="B13956">
            <v>1256.16003</v>
          </cell>
        </row>
        <row r="13957">
          <cell r="A13957">
            <v>38884</v>
          </cell>
          <cell r="B13957">
            <v>1251.5400400000001</v>
          </cell>
        </row>
        <row r="13958">
          <cell r="A13958">
            <v>38887</v>
          </cell>
          <cell r="B13958">
            <v>1240.1300000000001</v>
          </cell>
        </row>
        <row r="13959">
          <cell r="A13959">
            <v>38888</v>
          </cell>
          <cell r="B13959">
            <v>1240.1199999999999</v>
          </cell>
        </row>
        <row r="13960">
          <cell r="A13960">
            <v>38889</v>
          </cell>
          <cell r="B13960">
            <v>1252.1999499999999</v>
          </cell>
        </row>
        <row r="13961">
          <cell r="A13961">
            <v>38890</v>
          </cell>
          <cell r="B13961">
            <v>1245.59998</v>
          </cell>
        </row>
        <row r="13962">
          <cell r="A13962">
            <v>38891</v>
          </cell>
          <cell r="B13962">
            <v>1244.5</v>
          </cell>
        </row>
        <row r="13963">
          <cell r="A13963">
            <v>38894</v>
          </cell>
          <cell r="B13963">
            <v>1250.56006</v>
          </cell>
        </row>
        <row r="13964">
          <cell r="A13964">
            <v>38895</v>
          </cell>
          <cell r="B13964">
            <v>1239.1999499999999</v>
          </cell>
        </row>
        <row r="13965">
          <cell r="A13965">
            <v>38896</v>
          </cell>
          <cell r="B13965">
            <v>1246</v>
          </cell>
        </row>
        <row r="13966">
          <cell r="A13966">
            <v>38897</v>
          </cell>
          <cell r="B13966">
            <v>1272.8699999999999</v>
          </cell>
        </row>
        <row r="13967">
          <cell r="A13967">
            <v>38898</v>
          </cell>
          <cell r="B13967">
            <v>1270.1999499999999</v>
          </cell>
        </row>
        <row r="13968">
          <cell r="A13968">
            <v>38901</v>
          </cell>
          <cell r="B13968">
            <v>1280.18994</v>
          </cell>
        </row>
        <row r="13969">
          <cell r="A13969">
            <v>38903</v>
          </cell>
          <cell r="B13969">
            <v>1270.91003</v>
          </cell>
        </row>
        <row r="13970">
          <cell r="A13970">
            <v>38904</v>
          </cell>
          <cell r="B13970">
            <v>1274.07996</v>
          </cell>
        </row>
        <row r="13971">
          <cell r="A13971">
            <v>38905</v>
          </cell>
          <cell r="B13971">
            <v>1265.4799800000001</v>
          </cell>
        </row>
        <row r="13972">
          <cell r="A13972">
            <v>38908</v>
          </cell>
          <cell r="B13972">
            <v>1267.33997</v>
          </cell>
        </row>
        <row r="13973">
          <cell r="A13973">
            <v>38909</v>
          </cell>
          <cell r="B13973">
            <v>1272.4300499999999</v>
          </cell>
        </row>
        <row r="13974">
          <cell r="A13974">
            <v>38910</v>
          </cell>
          <cell r="B13974">
            <v>1258.59998</v>
          </cell>
        </row>
        <row r="13975">
          <cell r="A13975">
            <v>38911</v>
          </cell>
          <cell r="B13975">
            <v>1242.2800299999999</v>
          </cell>
        </row>
        <row r="13976">
          <cell r="A13976">
            <v>38912</v>
          </cell>
          <cell r="B13976">
            <v>1236.1999499999999</v>
          </cell>
        </row>
        <row r="13977">
          <cell r="A13977">
            <v>38915</v>
          </cell>
          <cell r="B13977">
            <v>1234.48999</v>
          </cell>
        </row>
        <row r="13978">
          <cell r="A13978">
            <v>38916</v>
          </cell>
          <cell r="B13978">
            <v>1236.8599899999999</v>
          </cell>
        </row>
        <row r="13979">
          <cell r="A13979">
            <v>38917</v>
          </cell>
          <cell r="B13979">
            <v>1259.81006</v>
          </cell>
        </row>
        <row r="13980">
          <cell r="A13980">
            <v>38918</v>
          </cell>
          <cell r="B13980">
            <v>1249.1300000000001</v>
          </cell>
        </row>
        <row r="13981">
          <cell r="A13981">
            <v>38919</v>
          </cell>
          <cell r="B13981">
            <v>1240.2900400000001</v>
          </cell>
        </row>
        <row r="13982">
          <cell r="A13982">
            <v>38922</v>
          </cell>
          <cell r="B13982">
            <v>1260.91003</v>
          </cell>
        </row>
        <row r="13983">
          <cell r="A13983">
            <v>38923</v>
          </cell>
          <cell r="B13983">
            <v>1268.8800000000001</v>
          </cell>
        </row>
        <row r="13984">
          <cell r="A13984">
            <v>38924</v>
          </cell>
          <cell r="B13984">
            <v>1268.40002</v>
          </cell>
        </row>
        <row r="13985">
          <cell r="A13985">
            <v>38925</v>
          </cell>
          <cell r="B13985">
            <v>1263.1999499999999</v>
          </cell>
        </row>
        <row r="13986">
          <cell r="A13986">
            <v>38926</v>
          </cell>
          <cell r="B13986">
            <v>1278.5500500000001</v>
          </cell>
        </row>
        <row r="13987">
          <cell r="A13987">
            <v>38929</v>
          </cell>
          <cell r="B13987">
            <v>1276.66003</v>
          </cell>
        </row>
        <row r="13988">
          <cell r="A13988">
            <v>38930</v>
          </cell>
          <cell r="B13988">
            <v>1270.92004</v>
          </cell>
        </row>
        <row r="13989">
          <cell r="A13989">
            <v>38931</v>
          </cell>
          <cell r="B13989">
            <v>1277.41003</v>
          </cell>
        </row>
        <row r="13990">
          <cell r="A13990">
            <v>38932</v>
          </cell>
          <cell r="B13990">
            <v>1280.2700199999999</v>
          </cell>
        </row>
        <row r="13991">
          <cell r="A13991">
            <v>38933</v>
          </cell>
          <cell r="B13991">
            <v>1279.3599899999999</v>
          </cell>
        </row>
        <row r="13992">
          <cell r="A13992">
            <v>38936</v>
          </cell>
          <cell r="B13992">
            <v>1275.7700199999999</v>
          </cell>
        </row>
        <row r="13993">
          <cell r="A13993">
            <v>38937</v>
          </cell>
          <cell r="B13993">
            <v>1271.4799800000001</v>
          </cell>
        </row>
        <row r="13994">
          <cell r="A13994">
            <v>38938</v>
          </cell>
          <cell r="B13994">
            <v>1265.9499499999999</v>
          </cell>
        </row>
        <row r="13995">
          <cell r="A13995">
            <v>38939</v>
          </cell>
          <cell r="B13995">
            <v>1271.81006</v>
          </cell>
        </row>
        <row r="13996">
          <cell r="A13996">
            <v>38940</v>
          </cell>
          <cell r="B13996">
            <v>1266.73999</v>
          </cell>
        </row>
        <row r="13997">
          <cell r="A13997">
            <v>38943</v>
          </cell>
          <cell r="B13997">
            <v>1268.2099599999999</v>
          </cell>
        </row>
        <row r="13998">
          <cell r="A13998">
            <v>38944</v>
          </cell>
          <cell r="B13998">
            <v>1285.57996</v>
          </cell>
        </row>
        <row r="13999">
          <cell r="A13999">
            <v>38945</v>
          </cell>
          <cell r="B13999">
            <v>1295.4300499999999</v>
          </cell>
        </row>
        <row r="14000">
          <cell r="A14000">
            <v>38946</v>
          </cell>
          <cell r="B14000">
            <v>1297.4799800000001</v>
          </cell>
        </row>
        <row r="14001">
          <cell r="A14001">
            <v>38947</v>
          </cell>
          <cell r="B14001">
            <v>1302.3000500000001</v>
          </cell>
        </row>
        <row r="14002">
          <cell r="A14002">
            <v>38950</v>
          </cell>
          <cell r="B14002">
            <v>1297.5200199999999</v>
          </cell>
        </row>
        <row r="14003">
          <cell r="A14003">
            <v>38951</v>
          </cell>
          <cell r="B14003">
            <v>1298.8199500000001</v>
          </cell>
        </row>
        <row r="14004">
          <cell r="A14004">
            <v>38952</v>
          </cell>
          <cell r="B14004">
            <v>1292.98999</v>
          </cell>
        </row>
        <row r="14005">
          <cell r="A14005">
            <v>38953</v>
          </cell>
          <cell r="B14005">
            <v>1296.06006</v>
          </cell>
        </row>
        <row r="14006">
          <cell r="A14006">
            <v>38954</v>
          </cell>
          <cell r="B14006">
            <v>1295.08997</v>
          </cell>
        </row>
        <row r="14007">
          <cell r="A14007">
            <v>38957</v>
          </cell>
          <cell r="B14007">
            <v>1301.7800299999999</v>
          </cell>
        </row>
        <row r="14008">
          <cell r="A14008">
            <v>38958</v>
          </cell>
          <cell r="B14008">
            <v>1304.2800299999999</v>
          </cell>
        </row>
        <row r="14009">
          <cell r="A14009">
            <v>38959</v>
          </cell>
          <cell r="B14009">
            <v>1305.3699999999999</v>
          </cell>
        </row>
        <row r="14010">
          <cell r="A14010">
            <v>38960</v>
          </cell>
          <cell r="B14010">
            <v>1303.8199500000001</v>
          </cell>
        </row>
        <row r="14011">
          <cell r="A14011">
            <v>38961</v>
          </cell>
          <cell r="B14011">
            <v>1311.01001</v>
          </cell>
        </row>
        <row r="14012">
          <cell r="A14012">
            <v>38965</v>
          </cell>
          <cell r="B14012">
            <v>1313.25</v>
          </cell>
        </row>
        <row r="14013">
          <cell r="A14013">
            <v>38966</v>
          </cell>
          <cell r="B14013">
            <v>1300.26001</v>
          </cell>
        </row>
        <row r="14014">
          <cell r="A14014">
            <v>38967</v>
          </cell>
          <cell r="B14014">
            <v>1294.0200199999999</v>
          </cell>
        </row>
        <row r="14015">
          <cell r="A14015">
            <v>38968</v>
          </cell>
          <cell r="B14015">
            <v>1298.92004</v>
          </cell>
        </row>
        <row r="14016">
          <cell r="A14016">
            <v>38971</v>
          </cell>
          <cell r="B14016">
            <v>1299.5400400000001</v>
          </cell>
        </row>
        <row r="14017">
          <cell r="A14017">
            <v>38972</v>
          </cell>
          <cell r="B14017">
            <v>1313</v>
          </cell>
        </row>
        <row r="14018">
          <cell r="A14018">
            <v>38973</v>
          </cell>
          <cell r="B14018">
            <v>1318.0699500000001</v>
          </cell>
        </row>
        <row r="14019">
          <cell r="A14019">
            <v>38974</v>
          </cell>
          <cell r="B14019">
            <v>1316.2800299999999</v>
          </cell>
        </row>
        <row r="14020">
          <cell r="A14020">
            <v>38975</v>
          </cell>
          <cell r="B14020">
            <v>1319.66003</v>
          </cell>
        </row>
        <row r="14021">
          <cell r="A14021">
            <v>38978</v>
          </cell>
          <cell r="B14021">
            <v>1321.1800499999999</v>
          </cell>
        </row>
        <row r="14022">
          <cell r="A14022">
            <v>38979</v>
          </cell>
          <cell r="B14022">
            <v>1317.6400100000001</v>
          </cell>
        </row>
        <row r="14023">
          <cell r="A14023">
            <v>38980</v>
          </cell>
          <cell r="B14023">
            <v>1325.1800499999999</v>
          </cell>
        </row>
        <row r="14024">
          <cell r="A14024">
            <v>38981</v>
          </cell>
          <cell r="B14024">
            <v>1318.0300299999999</v>
          </cell>
        </row>
        <row r="14025">
          <cell r="A14025">
            <v>38982</v>
          </cell>
          <cell r="B14025">
            <v>1314.7800299999999</v>
          </cell>
        </row>
        <row r="14026">
          <cell r="A14026">
            <v>38985</v>
          </cell>
          <cell r="B14026">
            <v>1326.37</v>
          </cell>
        </row>
        <row r="14027">
          <cell r="A14027">
            <v>38986</v>
          </cell>
          <cell r="B14027">
            <v>1336.34998</v>
          </cell>
        </row>
        <row r="14028">
          <cell r="A14028">
            <v>38987</v>
          </cell>
          <cell r="B14028">
            <v>1336.58997</v>
          </cell>
        </row>
        <row r="14029">
          <cell r="A14029">
            <v>38988</v>
          </cell>
          <cell r="B14029">
            <v>1338.88</v>
          </cell>
        </row>
        <row r="14030">
          <cell r="A14030">
            <v>38989</v>
          </cell>
          <cell r="B14030">
            <v>1335.84998</v>
          </cell>
        </row>
        <row r="14031">
          <cell r="A14031">
            <v>38992</v>
          </cell>
          <cell r="B14031">
            <v>1331.3199500000001</v>
          </cell>
        </row>
        <row r="14032">
          <cell r="A14032">
            <v>38993</v>
          </cell>
          <cell r="B14032">
            <v>1334.1099899999999</v>
          </cell>
        </row>
        <row r="14033">
          <cell r="A14033">
            <v>38994</v>
          </cell>
          <cell r="B14033">
            <v>1350.1999499999999</v>
          </cell>
        </row>
        <row r="14034">
          <cell r="A14034">
            <v>38995</v>
          </cell>
          <cell r="B14034">
            <v>1353.2199700000001</v>
          </cell>
        </row>
        <row r="14035">
          <cell r="A14035">
            <v>38996</v>
          </cell>
          <cell r="B14035">
            <v>1349.58997</v>
          </cell>
        </row>
        <row r="14036">
          <cell r="A14036">
            <v>38999</v>
          </cell>
          <cell r="B14036">
            <v>1350.66003</v>
          </cell>
        </row>
        <row r="14037">
          <cell r="A14037">
            <v>39000</v>
          </cell>
          <cell r="B14037">
            <v>1353.42004</v>
          </cell>
        </row>
        <row r="14038">
          <cell r="A14038">
            <v>39001</v>
          </cell>
          <cell r="B14038">
            <v>1349.9499499999999</v>
          </cell>
        </row>
        <row r="14039">
          <cell r="A14039">
            <v>39002</v>
          </cell>
          <cell r="B14039">
            <v>1362.82996</v>
          </cell>
        </row>
        <row r="14040">
          <cell r="A14040">
            <v>39003</v>
          </cell>
          <cell r="B14040">
            <v>1365.62</v>
          </cell>
        </row>
        <row r="14041">
          <cell r="A14041">
            <v>39006</v>
          </cell>
          <cell r="B14041">
            <v>1369.06006</v>
          </cell>
        </row>
        <row r="14042">
          <cell r="A14042">
            <v>39007</v>
          </cell>
          <cell r="B14042">
            <v>1364.0500500000001</v>
          </cell>
        </row>
        <row r="14043">
          <cell r="A14043">
            <v>39008</v>
          </cell>
          <cell r="B14043">
            <v>1365.8000500000001</v>
          </cell>
        </row>
        <row r="14044">
          <cell r="A14044">
            <v>39009</v>
          </cell>
          <cell r="B14044">
            <v>1366.9599599999999</v>
          </cell>
        </row>
        <row r="14045">
          <cell r="A14045">
            <v>39010</v>
          </cell>
          <cell r="B14045">
            <v>1368.59998</v>
          </cell>
        </row>
        <row r="14046">
          <cell r="A14046">
            <v>39013</v>
          </cell>
          <cell r="B14046">
            <v>1377.0200199999999</v>
          </cell>
        </row>
        <row r="14047">
          <cell r="A14047">
            <v>39014</v>
          </cell>
          <cell r="B14047">
            <v>1377.38</v>
          </cell>
        </row>
        <row r="14048">
          <cell r="A14048">
            <v>39015</v>
          </cell>
          <cell r="B14048">
            <v>1382.2199700000001</v>
          </cell>
        </row>
        <row r="14049">
          <cell r="A14049">
            <v>39016</v>
          </cell>
          <cell r="B14049">
            <v>1389.07996</v>
          </cell>
        </row>
        <row r="14050">
          <cell r="A14050">
            <v>39017</v>
          </cell>
          <cell r="B14050">
            <v>1377.33997</v>
          </cell>
        </row>
        <row r="14051">
          <cell r="A14051">
            <v>39020</v>
          </cell>
          <cell r="B14051">
            <v>1377.9300499999999</v>
          </cell>
        </row>
        <row r="14052">
          <cell r="A14052">
            <v>39021</v>
          </cell>
          <cell r="B14052">
            <v>1377.93994</v>
          </cell>
        </row>
        <row r="14053">
          <cell r="A14053">
            <v>39022</v>
          </cell>
          <cell r="B14053">
            <v>1367.81006</v>
          </cell>
        </row>
        <row r="14054">
          <cell r="A14054">
            <v>39023</v>
          </cell>
          <cell r="B14054">
            <v>1367.33997</v>
          </cell>
        </row>
        <row r="14055">
          <cell r="A14055">
            <v>39024</v>
          </cell>
          <cell r="B14055">
            <v>1364.3000500000001</v>
          </cell>
        </row>
        <row r="14056">
          <cell r="A14056">
            <v>39027</v>
          </cell>
          <cell r="B14056">
            <v>1379.7800299999999</v>
          </cell>
        </row>
        <row r="14057">
          <cell r="A14057">
            <v>39028</v>
          </cell>
          <cell r="B14057">
            <v>1382.83997</v>
          </cell>
        </row>
        <row r="14058">
          <cell r="A14058">
            <v>39029</v>
          </cell>
          <cell r="B14058">
            <v>1385.7199700000001</v>
          </cell>
        </row>
        <row r="14059">
          <cell r="A14059">
            <v>39030</v>
          </cell>
          <cell r="B14059">
            <v>1378.32996</v>
          </cell>
        </row>
        <row r="14060">
          <cell r="A14060">
            <v>39031</v>
          </cell>
          <cell r="B14060">
            <v>1380.90002</v>
          </cell>
        </row>
        <row r="14061">
          <cell r="A14061">
            <v>39034</v>
          </cell>
          <cell r="B14061">
            <v>1384.42004</v>
          </cell>
        </row>
        <row r="14062">
          <cell r="A14062">
            <v>39035</v>
          </cell>
          <cell r="B14062">
            <v>1393.2199700000001</v>
          </cell>
        </row>
        <row r="14063">
          <cell r="A14063">
            <v>39036</v>
          </cell>
          <cell r="B14063">
            <v>1396.5699500000001</v>
          </cell>
        </row>
        <row r="14064">
          <cell r="A14064">
            <v>39037</v>
          </cell>
          <cell r="B14064">
            <v>1399.76001</v>
          </cell>
        </row>
        <row r="14065">
          <cell r="A14065">
            <v>39038</v>
          </cell>
          <cell r="B14065">
            <v>1401.1999499999999</v>
          </cell>
        </row>
        <row r="14066">
          <cell r="A14066">
            <v>39041</v>
          </cell>
          <cell r="B14066">
            <v>1400.5</v>
          </cell>
        </row>
        <row r="14067">
          <cell r="A14067">
            <v>39042</v>
          </cell>
          <cell r="B14067">
            <v>1402.81006</v>
          </cell>
        </row>
        <row r="14068">
          <cell r="A14068">
            <v>39043</v>
          </cell>
          <cell r="B14068">
            <v>1406.08997</v>
          </cell>
        </row>
        <row r="14069">
          <cell r="A14069">
            <v>39045</v>
          </cell>
          <cell r="B14069">
            <v>1400.9499499999999</v>
          </cell>
        </row>
        <row r="14070">
          <cell r="A14070">
            <v>39048</v>
          </cell>
          <cell r="B14070">
            <v>1381.9599599999999</v>
          </cell>
        </row>
        <row r="14071">
          <cell r="A14071">
            <v>39049</v>
          </cell>
          <cell r="B14071">
            <v>1386.7199700000001</v>
          </cell>
        </row>
        <row r="14072">
          <cell r="A14072">
            <v>39050</v>
          </cell>
          <cell r="B14072">
            <v>1399.4799800000001</v>
          </cell>
        </row>
        <row r="14073">
          <cell r="A14073">
            <v>39051</v>
          </cell>
          <cell r="B14073">
            <v>1400.63</v>
          </cell>
        </row>
        <row r="14074">
          <cell r="A14074">
            <v>39052</v>
          </cell>
          <cell r="B14074">
            <v>1396.7099599999999</v>
          </cell>
        </row>
        <row r="14075">
          <cell r="A14075">
            <v>39055</v>
          </cell>
          <cell r="B14075">
            <v>1409.12</v>
          </cell>
        </row>
        <row r="14076">
          <cell r="A14076">
            <v>39056</v>
          </cell>
          <cell r="B14076">
            <v>1414.76001</v>
          </cell>
        </row>
        <row r="14077">
          <cell r="A14077">
            <v>39057</v>
          </cell>
          <cell r="B14077">
            <v>1412.90002</v>
          </cell>
        </row>
        <row r="14078">
          <cell r="A14078">
            <v>39058</v>
          </cell>
          <cell r="B14078">
            <v>1407.2900400000001</v>
          </cell>
        </row>
        <row r="14079">
          <cell r="A14079">
            <v>39059</v>
          </cell>
          <cell r="B14079">
            <v>1409.83997</v>
          </cell>
        </row>
        <row r="14080">
          <cell r="A14080">
            <v>39062</v>
          </cell>
          <cell r="B14080">
            <v>1413.0400400000001</v>
          </cell>
        </row>
        <row r="14081">
          <cell r="A14081">
            <v>39063</v>
          </cell>
          <cell r="B14081">
            <v>1411.56006</v>
          </cell>
        </row>
        <row r="14082">
          <cell r="A14082">
            <v>39064</v>
          </cell>
          <cell r="B14082">
            <v>1413.2099599999999</v>
          </cell>
        </row>
        <row r="14083">
          <cell r="A14083">
            <v>39065</v>
          </cell>
          <cell r="B14083">
            <v>1425.48999</v>
          </cell>
        </row>
        <row r="14084">
          <cell r="A14084">
            <v>39066</v>
          </cell>
          <cell r="B14084">
            <v>1427.08997</v>
          </cell>
        </row>
        <row r="14085">
          <cell r="A14085">
            <v>39069</v>
          </cell>
          <cell r="B14085">
            <v>1422.4799800000001</v>
          </cell>
        </row>
        <row r="14086">
          <cell r="A14086">
            <v>39070</v>
          </cell>
          <cell r="B14086">
            <v>1425.5500500000001</v>
          </cell>
        </row>
        <row r="14087">
          <cell r="A14087">
            <v>39071</v>
          </cell>
          <cell r="B14087">
            <v>1423.5300299999999</v>
          </cell>
        </row>
        <row r="14088">
          <cell r="A14088">
            <v>39072</v>
          </cell>
          <cell r="B14088">
            <v>1418.3000500000001</v>
          </cell>
        </row>
        <row r="14089">
          <cell r="A14089">
            <v>39073</v>
          </cell>
          <cell r="B14089">
            <v>1410.76001</v>
          </cell>
        </row>
        <row r="14090">
          <cell r="A14090">
            <v>39077</v>
          </cell>
          <cell r="B14090">
            <v>1416.90002</v>
          </cell>
        </row>
        <row r="14091">
          <cell r="A14091">
            <v>39078</v>
          </cell>
          <cell r="B14091">
            <v>1426.83997</v>
          </cell>
        </row>
        <row r="14092">
          <cell r="A14092">
            <v>39079</v>
          </cell>
          <cell r="B14092">
            <v>1424.7299800000001</v>
          </cell>
        </row>
        <row r="14093">
          <cell r="A14093">
            <v>39080</v>
          </cell>
          <cell r="B14093">
            <v>1418.3000500000001</v>
          </cell>
        </row>
        <row r="14094">
          <cell r="A14094">
            <v>39085</v>
          </cell>
          <cell r="B14094">
            <v>1416.59998</v>
          </cell>
        </row>
        <row r="14095">
          <cell r="A14095">
            <v>39086</v>
          </cell>
          <cell r="B14095">
            <v>1418.33997</v>
          </cell>
        </row>
        <row r="14096">
          <cell r="A14096">
            <v>39087</v>
          </cell>
          <cell r="B14096">
            <v>1409.7099599999999</v>
          </cell>
        </row>
        <row r="14097">
          <cell r="A14097">
            <v>39090</v>
          </cell>
          <cell r="B14097">
            <v>1412.83997</v>
          </cell>
        </row>
        <row r="14098">
          <cell r="A14098">
            <v>39091</v>
          </cell>
          <cell r="B14098">
            <v>1412.1099899999999</v>
          </cell>
        </row>
        <row r="14099">
          <cell r="A14099">
            <v>39092</v>
          </cell>
          <cell r="B14099">
            <v>1414.84998</v>
          </cell>
        </row>
        <row r="14100">
          <cell r="A14100">
            <v>39093</v>
          </cell>
          <cell r="B14100">
            <v>1423.8199500000001</v>
          </cell>
        </row>
        <row r="14101">
          <cell r="A14101">
            <v>39094</v>
          </cell>
          <cell r="B14101">
            <v>1430.7299800000001</v>
          </cell>
        </row>
        <row r="14102">
          <cell r="A14102">
            <v>39098</v>
          </cell>
          <cell r="B14102">
            <v>1431.90002</v>
          </cell>
        </row>
        <row r="14103">
          <cell r="A14103">
            <v>39099</v>
          </cell>
          <cell r="B14103">
            <v>1430.62</v>
          </cell>
        </row>
        <row r="14104">
          <cell r="A14104">
            <v>39100</v>
          </cell>
          <cell r="B14104">
            <v>1426.37</v>
          </cell>
        </row>
        <row r="14105">
          <cell r="A14105">
            <v>39101</v>
          </cell>
          <cell r="B14105">
            <v>1430.5</v>
          </cell>
        </row>
        <row r="14106">
          <cell r="A14106">
            <v>39104</v>
          </cell>
          <cell r="B14106">
            <v>1422.9499499999999</v>
          </cell>
        </row>
        <row r="14107">
          <cell r="A14107">
            <v>39105</v>
          </cell>
          <cell r="B14107">
            <v>1427.98999</v>
          </cell>
        </row>
        <row r="14108">
          <cell r="A14108">
            <v>39106</v>
          </cell>
          <cell r="B14108">
            <v>1440.13</v>
          </cell>
        </row>
        <row r="14109">
          <cell r="A14109">
            <v>39107</v>
          </cell>
          <cell r="B14109">
            <v>1423.90002</v>
          </cell>
        </row>
        <row r="14110">
          <cell r="A14110">
            <v>39108</v>
          </cell>
          <cell r="B14110">
            <v>1422.1800499999999</v>
          </cell>
        </row>
        <row r="14111">
          <cell r="A14111">
            <v>39111</v>
          </cell>
          <cell r="B14111">
            <v>1420.62</v>
          </cell>
        </row>
        <row r="14112">
          <cell r="A14112">
            <v>39112</v>
          </cell>
          <cell r="B14112">
            <v>1428.8199500000001</v>
          </cell>
        </row>
        <row r="14113">
          <cell r="A14113">
            <v>39113</v>
          </cell>
          <cell r="B14113">
            <v>1438.23999</v>
          </cell>
        </row>
        <row r="14114">
          <cell r="A14114">
            <v>39114</v>
          </cell>
          <cell r="B14114">
            <v>1445.93994</v>
          </cell>
        </row>
        <row r="14115">
          <cell r="A14115">
            <v>39115</v>
          </cell>
          <cell r="B14115">
            <v>1448.3900100000001</v>
          </cell>
        </row>
        <row r="14116">
          <cell r="A14116">
            <v>39118</v>
          </cell>
          <cell r="B14116">
            <v>1446.98999</v>
          </cell>
        </row>
        <row r="14117">
          <cell r="A14117">
            <v>39119</v>
          </cell>
          <cell r="B14117">
            <v>1448</v>
          </cell>
        </row>
        <row r="14118">
          <cell r="A14118">
            <v>39120</v>
          </cell>
          <cell r="B14118">
            <v>1450.0200199999999</v>
          </cell>
        </row>
        <row r="14119">
          <cell r="A14119">
            <v>39121</v>
          </cell>
          <cell r="B14119">
            <v>1448.31006</v>
          </cell>
        </row>
        <row r="14120">
          <cell r="A14120">
            <v>39122</v>
          </cell>
          <cell r="B14120">
            <v>1438.06006</v>
          </cell>
        </row>
        <row r="14121">
          <cell r="A14121">
            <v>39125</v>
          </cell>
          <cell r="B14121">
            <v>1433.37</v>
          </cell>
        </row>
        <row r="14122">
          <cell r="A14122">
            <v>39126</v>
          </cell>
          <cell r="B14122">
            <v>1444.26001</v>
          </cell>
        </row>
        <row r="14123">
          <cell r="A14123">
            <v>39127</v>
          </cell>
          <cell r="B14123">
            <v>1455.3000500000001</v>
          </cell>
        </row>
        <row r="14124">
          <cell r="A14124">
            <v>39128</v>
          </cell>
          <cell r="B14124">
            <v>1456.81006</v>
          </cell>
        </row>
        <row r="14125">
          <cell r="A14125">
            <v>39129</v>
          </cell>
          <cell r="B14125">
            <v>1455.5400400000001</v>
          </cell>
        </row>
        <row r="14126">
          <cell r="A14126">
            <v>39133</v>
          </cell>
          <cell r="B14126">
            <v>1459.6800499999999</v>
          </cell>
        </row>
        <row r="14127">
          <cell r="A14127">
            <v>39134</v>
          </cell>
          <cell r="B14127">
            <v>1457.63</v>
          </cell>
        </row>
        <row r="14128">
          <cell r="A14128">
            <v>39135</v>
          </cell>
          <cell r="B14128">
            <v>1456.38</v>
          </cell>
        </row>
        <row r="14129">
          <cell r="A14129">
            <v>39136</v>
          </cell>
          <cell r="B14129">
            <v>1451.18994</v>
          </cell>
        </row>
        <row r="14130">
          <cell r="A14130">
            <v>39139</v>
          </cell>
          <cell r="B14130">
            <v>1449.37</v>
          </cell>
        </row>
        <row r="14131">
          <cell r="A14131">
            <v>39140</v>
          </cell>
          <cell r="B14131">
            <v>1399.0400400000001</v>
          </cell>
        </row>
        <row r="14132">
          <cell r="A14132">
            <v>39141</v>
          </cell>
          <cell r="B14132">
            <v>1406.8199500000001</v>
          </cell>
        </row>
        <row r="14133">
          <cell r="A14133">
            <v>39142</v>
          </cell>
          <cell r="B14133">
            <v>1403.17004</v>
          </cell>
        </row>
        <row r="14134">
          <cell r="A14134">
            <v>39143</v>
          </cell>
          <cell r="B14134">
            <v>1387.17004</v>
          </cell>
        </row>
        <row r="14135">
          <cell r="A14135">
            <v>39146</v>
          </cell>
          <cell r="B14135">
            <v>1374.12</v>
          </cell>
        </row>
        <row r="14136">
          <cell r="A14136">
            <v>39147</v>
          </cell>
          <cell r="B14136">
            <v>1395.41003</v>
          </cell>
        </row>
        <row r="14137">
          <cell r="A14137">
            <v>39148</v>
          </cell>
          <cell r="B14137">
            <v>1391.9699700000001</v>
          </cell>
        </row>
        <row r="14138">
          <cell r="A14138">
            <v>39149</v>
          </cell>
          <cell r="B14138">
            <v>1401.8900100000001</v>
          </cell>
        </row>
        <row r="14139">
          <cell r="A14139">
            <v>39150</v>
          </cell>
          <cell r="B14139">
            <v>1402.83997</v>
          </cell>
        </row>
        <row r="14140">
          <cell r="A14140">
            <v>39153</v>
          </cell>
          <cell r="B14140">
            <v>1406.59998</v>
          </cell>
        </row>
        <row r="14141">
          <cell r="A14141">
            <v>39154</v>
          </cell>
          <cell r="B14141">
            <v>1377.9499499999999</v>
          </cell>
        </row>
        <row r="14142">
          <cell r="A14142">
            <v>39155</v>
          </cell>
          <cell r="B14142">
            <v>1387.17004</v>
          </cell>
        </row>
        <row r="14143">
          <cell r="A14143">
            <v>39156</v>
          </cell>
          <cell r="B14143">
            <v>1392.2800299999999</v>
          </cell>
        </row>
        <row r="14144">
          <cell r="A14144">
            <v>39157</v>
          </cell>
          <cell r="B14144">
            <v>1386.9499499999999</v>
          </cell>
        </row>
        <row r="14145">
          <cell r="A14145">
            <v>39160</v>
          </cell>
          <cell r="B14145">
            <v>1402.06006</v>
          </cell>
        </row>
        <row r="14146">
          <cell r="A14146">
            <v>39161</v>
          </cell>
          <cell r="B14146">
            <v>1410.93994</v>
          </cell>
        </row>
        <row r="14147">
          <cell r="A14147">
            <v>39162</v>
          </cell>
          <cell r="B14147">
            <v>1435.0400400000001</v>
          </cell>
        </row>
        <row r="14148">
          <cell r="A14148">
            <v>39163</v>
          </cell>
          <cell r="B14148">
            <v>1434.5400400000001</v>
          </cell>
        </row>
        <row r="14149">
          <cell r="A14149">
            <v>39164</v>
          </cell>
          <cell r="B14149">
            <v>1436.1099899999999</v>
          </cell>
        </row>
        <row r="14150">
          <cell r="A14150">
            <v>39167</v>
          </cell>
          <cell r="B14150">
            <v>1437.5</v>
          </cell>
        </row>
        <row r="14151">
          <cell r="A14151">
            <v>39168</v>
          </cell>
          <cell r="B14151">
            <v>1428.6099899999999</v>
          </cell>
        </row>
        <row r="14152">
          <cell r="A14152">
            <v>39169</v>
          </cell>
          <cell r="B14152">
            <v>1417.2299800000001</v>
          </cell>
        </row>
        <row r="14153">
          <cell r="A14153">
            <v>39170</v>
          </cell>
          <cell r="B14153">
            <v>1422.5300299999999</v>
          </cell>
        </row>
        <row r="14154">
          <cell r="A14154">
            <v>39171</v>
          </cell>
          <cell r="B14154">
            <v>1420.8599899999999</v>
          </cell>
        </row>
        <row r="14155">
          <cell r="A14155">
            <v>39174</v>
          </cell>
          <cell r="B14155">
            <v>1424.5500500000001</v>
          </cell>
        </row>
        <row r="14156">
          <cell r="A14156">
            <v>39175</v>
          </cell>
          <cell r="B14156">
            <v>1437.7700199999999</v>
          </cell>
        </row>
        <row r="14157">
          <cell r="A14157">
            <v>39176</v>
          </cell>
          <cell r="B14157">
            <v>1439.37</v>
          </cell>
        </row>
        <row r="14158">
          <cell r="A14158">
            <v>39177</v>
          </cell>
          <cell r="B14158">
            <v>1443.76001</v>
          </cell>
        </row>
        <row r="14159">
          <cell r="A14159">
            <v>39181</v>
          </cell>
          <cell r="B14159">
            <v>1444.6099899999999</v>
          </cell>
        </row>
        <row r="14160">
          <cell r="A14160">
            <v>39182</v>
          </cell>
          <cell r="B14160">
            <v>1448.3900100000001</v>
          </cell>
        </row>
        <row r="14161">
          <cell r="A14161">
            <v>39183</v>
          </cell>
          <cell r="B14161">
            <v>1438.87</v>
          </cell>
        </row>
        <row r="14162">
          <cell r="A14162">
            <v>39184</v>
          </cell>
          <cell r="B14162">
            <v>1447.8000500000001</v>
          </cell>
        </row>
        <row r="14163">
          <cell r="A14163">
            <v>39185</v>
          </cell>
          <cell r="B14163">
            <v>1452.84998</v>
          </cell>
        </row>
        <row r="14164">
          <cell r="A14164">
            <v>39188</v>
          </cell>
          <cell r="B14164">
            <v>1468.32996</v>
          </cell>
        </row>
        <row r="14165">
          <cell r="A14165">
            <v>39189</v>
          </cell>
          <cell r="B14165">
            <v>1471.4799800000001</v>
          </cell>
        </row>
        <row r="14166">
          <cell r="A14166">
            <v>39190</v>
          </cell>
          <cell r="B14166">
            <v>1472.5</v>
          </cell>
        </row>
        <row r="14167">
          <cell r="A14167">
            <v>39191</v>
          </cell>
          <cell r="B14167">
            <v>1470.7299800000001</v>
          </cell>
        </row>
        <row r="14168">
          <cell r="A14168">
            <v>39192</v>
          </cell>
          <cell r="B14168">
            <v>1484.34998</v>
          </cell>
        </row>
        <row r="14169">
          <cell r="A14169">
            <v>39195</v>
          </cell>
          <cell r="B14169">
            <v>1480.9300499999999</v>
          </cell>
        </row>
        <row r="14170">
          <cell r="A14170">
            <v>39196</v>
          </cell>
          <cell r="B14170">
            <v>1480.41003</v>
          </cell>
        </row>
        <row r="14171">
          <cell r="A14171">
            <v>39197</v>
          </cell>
          <cell r="B14171">
            <v>1495.42004</v>
          </cell>
        </row>
        <row r="14172">
          <cell r="A14172">
            <v>39198</v>
          </cell>
          <cell r="B14172">
            <v>1494.25</v>
          </cell>
        </row>
        <row r="14173">
          <cell r="A14173">
            <v>39199</v>
          </cell>
          <cell r="B14173">
            <v>1494.0699500000001</v>
          </cell>
        </row>
        <row r="14174">
          <cell r="A14174">
            <v>39202</v>
          </cell>
          <cell r="B14174">
            <v>1482.37</v>
          </cell>
        </row>
        <row r="14175">
          <cell r="A14175">
            <v>39203</v>
          </cell>
          <cell r="B14175">
            <v>1486.3000500000001</v>
          </cell>
        </row>
        <row r="14176">
          <cell r="A14176">
            <v>39204</v>
          </cell>
          <cell r="B14176">
            <v>1495.92004</v>
          </cell>
        </row>
        <row r="14177">
          <cell r="A14177">
            <v>39205</v>
          </cell>
          <cell r="B14177">
            <v>1502.3900100000001</v>
          </cell>
        </row>
        <row r="14178">
          <cell r="A14178">
            <v>39206</v>
          </cell>
          <cell r="B14178">
            <v>1505.62</v>
          </cell>
        </row>
        <row r="14179">
          <cell r="A14179">
            <v>39209</v>
          </cell>
          <cell r="B14179">
            <v>1509.4799800000001</v>
          </cell>
        </row>
        <row r="14180">
          <cell r="A14180">
            <v>39210</v>
          </cell>
          <cell r="B14180">
            <v>1507.7199700000001</v>
          </cell>
        </row>
        <row r="14181">
          <cell r="A14181">
            <v>39211</v>
          </cell>
          <cell r="B14181">
            <v>1512.57996</v>
          </cell>
        </row>
        <row r="14182">
          <cell r="A14182">
            <v>39212</v>
          </cell>
          <cell r="B14182">
            <v>1491.4699700000001</v>
          </cell>
        </row>
        <row r="14183">
          <cell r="A14183">
            <v>39213</v>
          </cell>
          <cell r="B14183">
            <v>1505.84998</v>
          </cell>
        </row>
        <row r="14184">
          <cell r="A14184">
            <v>39216</v>
          </cell>
          <cell r="B14184">
            <v>1503.15002</v>
          </cell>
        </row>
        <row r="14185">
          <cell r="A14185">
            <v>39217</v>
          </cell>
          <cell r="B14185">
            <v>1501.18994</v>
          </cell>
        </row>
        <row r="14186">
          <cell r="A14186">
            <v>39218</v>
          </cell>
          <cell r="B14186">
            <v>1514.1400100000001</v>
          </cell>
        </row>
        <row r="14187">
          <cell r="A14187">
            <v>39219</v>
          </cell>
          <cell r="B14187">
            <v>1512.75</v>
          </cell>
        </row>
        <row r="14188">
          <cell r="A14188">
            <v>39220</v>
          </cell>
          <cell r="B14188">
            <v>1522.75</v>
          </cell>
        </row>
        <row r="14189">
          <cell r="A14189">
            <v>39223</v>
          </cell>
          <cell r="B14189">
            <v>1525.09998</v>
          </cell>
        </row>
        <row r="14190">
          <cell r="A14190">
            <v>39224</v>
          </cell>
          <cell r="B14190">
            <v>1524.12</v>
          </cell>
        </row>
        <row r="14191">
          <cell r="A14191">
            <v>39225</v>
          </cell>
          <cell r="B14191">
            <v>1522.2800299999999</v>
          </cell>
        </row>
        <row r="14192">
          <cell r="A14192">
            <v>39226</v>
          </cell>
          <cell r="B14192">
            <v>1507.51001</v>
          </cell>
        </row>
        <row r="14193">
          <cell r="A14193">
            <v>39227</v>
          </cell>
          <cell r="B14193">
            <v>1515.7299800000001</v>
          </cell>
        </row>
        <row r="14194">
          <cell r="A14194">
            <v>39231</v>
          </cell>
          <cell r="B14194">
            <v>1518.1099899999999</v>
          </cell>
        </row>
        <row r="14195">
          <cell r="A14195">
            <v>39232</v>
          </cell>
          <cell r="B14195">
            <v>1530.2299800000001</v>
          </cell>
        </row>
        <row r="14196">
          <cell r="A14196">
            <v>39233</v>
          </cell>
          <cell r="B14196">
            <v>1530.62</v>
          </cell>
        </row>
        <row r="14197">
          <cell r="A14197">
            <v>39234</v>
          </cell>
          <cell r="B14197">
            <v>1536.33997</v>
          </cell>
        </row>
        <row r="14198">
          <cell r="A14198">
            <v>39237</v>
          </cell>
          <cell r="B14198">
            <v>1539.1800499999999</v>
          </cell>
        </row>
        <row r="14199">
          <cell r="A14199">
            <v>39238</v>
          </cell>
          <cell r="B14199">
            <v>1530.9499499999999</v>
          </cell>
        </row>
        <row r="14200">
          <cell r="A14200">
            <v>39239</v>
          </cell>
          <cell r="B14200">
            <v>1517.38</v>
          </cell>
        </row>
        <row r="14201">
          <cell r="A14201">
            <v>39240</v>
          </cell>
          <cell r="B14201">
            <v>1490.7199700000001</v>
          </cell>
        </row>
        <row r="14202">
          <cell r="A14202">
            <v>39241</v>
          </cell>
          <cell r="B14202">
            <v>1507.67004</v>
          </cell>
        </row>
        <row r="14203">
          <cell r="A14203">
            <v>39244</v>
          </cell>
          <cell r="B14203">
            <v>1509.12</v>
          </cell>
        </row>
        <row r="14204">
          <cell r="A14204">
            <v>39245</v>
          </cell>
          <cell r="B14204">
            <v>1493</v>
          </cell>
        </row>
        <row r="14205">
          <cell r="A14205">
            <v>39246</v>
          </cell>
          <cell r="B14205">
            <v>1515.67004</v>
          </cell>
        </row>
        <row r="14206">
          <cell r="A14206">
            <v>39247</v>
          </cell>
          <cell r="B14206">
            <v>1522.9699700000001</v>
          </cell>
        </row>
        <row r="14207">
          <cell r="A14207">
            <v>39248</v>
          </cell>
          <cell r="B14207">
            <v>1532.91003</v>
          </cell>
        </row>
        <row r="14208">
          <cell r="A14208">
            <v>39251</v>
          </cell>
          <cell r="B14208">
            <v>1531.0500500000001</v>
          </cell>
        </row>
        <row r="14209">
          <cell r="A14209">
            <v>39252</v>
          </cell>
          <cell r="B14209">
            <v>1533.6999499999999</v>
          </cell>
        </row>
        <row r="14210">
          <cell r="A14210">
            <v>39253</v>
          </cell>
          <cell r="B14210">
            <v>1512.83997</v>
          </cell>
        </row>
        <row r="14211">
          <cell r="A14211">
            <v>39254</v>
          </cell>
          <cell r="B14211">
            <v>1522.18994</v>
          </cell>
        </row>
        <row r="14212">
          <cell r="A14212">
            <v>39255</v>
          </cell>
          <cell r="B14212">
            <v>1502.56006</v>
          </cell>
        </row>
        <row r="14213">
          <cell r="A14213">
            <v>39258</v>
          </cell>
          <cell r="B14213">
            <v>1497.73999</v>
          </cell>
        </row>
        <row r="14214">
          <cell r="A14214">
            <v>39259</v>
          </cell>
          <cell r="B14214">
            <v>1492.8900100000001</v>
          </cell>
        </row>
        <row r="14215">
          <cell r="A14215">
            <v>39260</v>
          </cell>
          <cell r="B14215">
            <v>1506.33997</v>
          </cell>
        </row>
        <row r="14216">
          <cell r="A14216">
            <v>39261</v>
          </cell>
          <cell r="B14216">
            <v>1505.7099599999999</v>
          </cell>
        </row>
        <row r="14217">
          <cell r="A14217">
            <v>39262</v>
          </cell>
          <cell r="B14217">
            <v>1503.34998</v>
          </cell>
        </row>
        <row r="14218">
          <cell r="A14218">
            <v>39265</v>
          </cell>
          <cell r="B14218">
            <v>1519.4300499999999</v>
          </cell>
        </row>
        <row r="14219">
          <cell r="A14219">
            <v>39266</v>
          </cell>
          <cell r="B14219">
            <v>1524.87</v>
          </cell>
        </row>
        <row r="14220">
          <cell r="A14220">
            <v>39268</v>
          </cell>
          <cell r="B14220">
            <v>1525.40002</v>
          </cell>
        </row>
        <row r="14221">
          <cell r="A14221">
            <v>39269</v>
          </cell>
          <cell r="B14221">
            <v>1530.43994</v>
          </cell>
        </row>
        <row r="14222">
          <cell r="A14222">
            <v>39272</v>
          </cell>
          <cell r="B14222">
            <v>1531.84998</v>
          </cell>
        </row>
        <row r="14223">
          <cell r="A14223">
            <v>39273</v>
          </cell>
          <cell r="B14223">
            <v>1510.12</v>
          </cell>
        </row>
        <row r="14224">
          <cell r="A14224">
            <v>39274</v>
          </cell>
          <cell r="B14224">
            <v>1518.76001</v>
          </cell>
        </row>
        <row r="14225">
          <cell r="A14225">
            <v>39275</v>
          </cell>
          <cell r="B14225">
            <v>1547.6999499999999</v>
          </cell>
        </row>
        <row r="14226">
          <cell r="A14226">
            <v>39276</v>
          </cell>
          <cell r="B14226">
            <v>1552.5</v>
          </cell>
        </row>
        <row r="14227">
          <cell r="A14227">
            <v>39279</v>
          </cell>
          <cell r="B14227">
            <v>1549.5200199999999</v>
          </cell>
        </row>
        <row r="14228">
          <cell r="A14228">
            <v>39280</v>
          </cell>
          <cell r="B14228">
            <v>1549.37</v>
          </cell>
        </row>
        <row r="14229">
          <cell r="A14229">
            <v>39281</v>
          </cell>
          <cell r="B14229">
            <v>1546.17004</v>
          </cell>
        </row>
        <row r="14230">
          <cell r="A14230">
            <v>39282</v>
          </cell>
          <cell r="B14230">
            <v>1553.07996</v>
          </cell>
        </row>
        <row r="14231">
          <cell r="A14231">
            <v>39283</v>
          </cell>
          <cell r="B14231">
            <v>1534.09998</v>
          </cell>
        </row>
        <row r="14232">
          <cell r="A14232">
            <v>39286</v>
          </cell>
          <cell r="B14232">
            <v>1541.5699500000001</v>
          </cell>
        </row>
        <row r="14233">
          <cell r="A14233">
            <v>39287</v>
          </cell>
          <cell r="B14233">
            <v>1511.0400400000001</v>
          </cell>
        </row>
        <row r="14234">
          <cell r="A14234">
            <v>39288</v>
          </cell>
          <cell r="B14234">
            <v>1518.08997</v>
          </cell>
        </row>
        <row r="14235">
          <cell r="A14235">
            <v>39289</v>
          </cell>
          <cell r="B14235">
            <v>1482.66003</v>
          </cell>
        </row>
        <row r="14236">
          <cell r="A14236">
            <v>39290</v>
          </cell>
          <cell r="B14236">
            <v>1458.9499499999999</v>
          </cell>
        </row>
        <row r="14237">
          <cell r="A14237">
            <v>39293</v>
          </cell>
          <cell r="B14237">
            <v>1473.91003</v>
          </cell>
        </row>
        <row r="14238">
          <cell r="A14238">
            <v>39294</v>
          </cell>
          <cell r="B14238">
            <v>1455.2700199999999</v>
          </cell>
        </row>
        <row r="14239">
          <cell r="A14239">
            <v>39295</v>
          </cell>
          <cell r="B14239">
            <v>1465.81006</v>
          </cell>
        </row>
        <row r="14240">
          <cell r="A14240">
            <v>39296</v>
          </cell>
          <cell r="B14240">
            <v>1472.1999499999999</v>
          </cell>
        </row>
        <row r="14241">
          <cell r="A14241">
            <v>39297</v>
          </cell>
          <cell r="B14241">
            <v>1433.06006</v>
          </cell>
        </row>
        <row r="14242">
          <cell r="A14242">
            <v>39300</v>
          </cell>
          <cell r="B14242">
            <v>1467.67004</v>
          </cell>
        </row>
        <row r="14243">
          <cell r="A14243">
            <v>39301</v>
          </cell>
          <cell r="B14243">
            <v>1476.7099599999999</v>
          </cell>
        </row>
        <row r="14244">
          <cell r="A14244">
            <v>39302</v>
          </cell>
          <cell r="B14244">
            <v>1497.48999</v>
          </cell>
        </row>
        <row r="14245">
          <cell r="A14245">
            <v>39303</v>
          </cell>
          <cell r="B14245">
            <v>1453.08997</v>
          </cell>
        </row>
        <row r="14246">
          <cell r="A14246">
            <v>39304</v>
          </cell>
          <cell r="B14246">
            <v>1453.6400100000001</v>
          </cell>
        </row>
        <row r="14247">
          <cell r="A14247">
            <v>39307</v>
          </cell>
          <cell r="B14247">
            <v>1452.92004</v>
          </cell>
        </row>
        <row r="14248">
          <cell r="A14248">
            <v>39308</v>
          </cell>
          <cell r="B14248">
            <v>1426.5400400000001</v>
          </cell>
        </row>
        <row r="14249">
          <cell r="A14249">
            <v>39309</v>
          </cell>
          <cell r="B14249">
            <v>1406.6999499999999</v>
          </cell>
        </row>
        <row r="14250">
          <cell r="A14250">
            <v>39310</v>
          </cell>
          <cell r="B14250">
            <v>1411.2700199999999</v>
          </cell>
        </row>
        <row r="14251">
          <cell r="A14251">
            <v>39311</v>
          </cell>
          <cell r="B14251">
            <v>1445.93994</v>
          </cell>
        </row>
        <row r="14252">
          <cell r="A14252">
            <v>39314</v>
          </cell>
          <cell r="B14252">
            <v>1445.5500500000001</v>
          </cell>
        </row>
        <row r="14253">
          <cell r="A14253">
            <v>39315</v>
          </cell>
          <cell r="B14253">
            <v>1447.12</v>
          </cell>
        </row>
        <row r="14254">
          <cell r="A14254">
            <v>39316</v>
          </cell>
          <cell r="B14254">
            <v>1464.0699500000001</v>
          </cell>
        </row>
        <row r="14255">
          <cell r="A14255">
            <v>39317</v>
          </cell>
          <cell r="B14255">
            <v>1462.5</v>
          </cell>
        </row>
        <row r="14256">
          <cell r="A14256">
            <v>39318</v>
          </cell>
          <cell r="B14256">
            <v>1479.37</v>
          </cell>
        </row>
        <row r="14257">
          <cell r="A14257">
            <v>39321</v>
          </cell>
          <cell r="B14257">
            <v>1466.7900400000001</v>
          </cell>
        </row>
        <row r="14258">
          <cell r="A14258">
            <v>39322</v>
          </cell>
          <cell r="B14258">
            <v>1432.3599899999999</v>
          </cell>
        </row>
        <row r="14259">
          <cell r="A14259">
            <v>39323</v>
          </cell>
          <cell r="B14259">
            <v>1463.76001</v>
          </cell>
        </row>
        <row r="14260">
          <cell r="A14260">
            <v>39324</v>
          </cell>
          <cell r="B14260">
            <v>1457.6400100000001</v>
          </cell>
        </row>
        <row r="14261">
          <cell r="A14261">
            <v>39325</v>
          </cell>
          <cell r="B14261">
            <v>1473.98999</v>
          </cell>
        </row>
        <row r="14262">
          <cell r="A14262">
            <v>39329</v>
          </cell>
          <cell r="B14262">
            <v>1489.42004</v>
          </cell>
        </row>
        <row r="14263">
          <cell r="A14263">
            <v>39330</v>
          </cell>
          <cell r="B14263">
            <v>1472.2900400000001</v>
          </cell>
        </row>
        <row r="14264">
          <cell r="A14264">
            <v>39331</v>
          </cell>
          <cell r="B14264">
            <v>1478.5500500000001</v>
          </cell>
        </row>
        <row r="14265">
          <cell r="A14265">
            <v>39332</v>
          </cell>
          <cell r="B14265">
            <v>1453.5500500000001</v>
          </cell>
        </row>
        <row r="14266">
          <cell r="A14266">
            <v>39335</v>
          </cell>
          <cell r="B14266">
            <v>1451.6999499999999</v>
          </cell>
        </row>
        <row r="14267">
          <cell r="A14267">
            <v>39336</v>
          </cell>
          <cell r="B14267">
            <v>1471.48999</v>
          </cell>
        </row>
        <row r="14268">
          <cell r="A14268">
            <v>39337</v>
          </cell>
          <cell r="B14268">
            <v>1471.56006</v>
          </cell>
        </row>
        <row r="14269">
          <cell r="A14269">
            <v>39338</v>
          </cell>
          <cell r="B14269">
            <v>1483.9499499999999</v>
          </cell>
        </row>
        <row r="14270">
          <cell r="A14270">
            <v>39339</v>
          </cell>
          <cell r="B14270">
            <v>1484.25</v>
          </cell>
        </row>
        <row r="14271">
          <cell r="A14271">
            <v>39342</v>
          </cell>
          <cell r="B14271">
            <v>1476.65002</v>
          </cell>
        </row>
        <row r="14272">
          <cell r="A14272">
            <v>39343</v>
          </cell>
          <cell r="B14272">
            <v>1519.7800299999999</v>
          </cell>
        </row>
        <row r="14273">
          <cell r="A14273">
            <v>39344</v>
          </cell>
          <cell r="B14273">
            <v>1529.0300299999999</v>
          </cell>
        </row>
        <row r="14274">
          <cell r="A14274">
            <v>39345</v>
          </cell>
          <cell r="B14274">
            <v>1518.75</v>
          </cell>
        </row>
        <row r="14275">
          <cell r="A14275">
            <v>39346</v>
          </cell>
          <cell r="B14275">
            <v>1525.75</v>
          </cell>
        </row>
        <row r="14276">
          <cell r="A14276">
            <v>39349</v>
          </cell>
          <cell r="B14276">
            <v>1517.7299800000001</v>
          </cell>
        </row>
        <row r="14277">
          <cell r="A14277">
            <v>39350</v>
          </cell>
          <cell r="B14277">
            <v>1517.2099599999999</v>
          </cell>
        </row>
        <row r="14278">
          <cell r="A14278">
            <v>39351</v>
          </cell>
          <cell r="B14278">
            <v>1525.42004</v>
          </cell>
        </row>
        <row r="14279">
          <cell r="A14279">
            <v>39352</v>
          </cell>
          <cell r="B14279">
            <v>1531.38</v>
          </cell>
        </row>
        <row r="14280">
          <cell r="A14280">
            <v>39353</v>
          </cell>
          <cell r="B14280">
            <v>1526.75</v>
          </cell>
        </row>
        <row r="14281">
          <cell r="A14281">
            <v>39356</v>
          </cell>
          <cell r="B14281">
            <v>1547.0400400000001</v>
          </cell>
        </row>
        <row r="14282">
          <cell r="A14282">
            <v>39357</v>
          </cell>
          <cell r="B14282">
            <v>1546.63</v>
          </cell>
        </row>
        <row r="14283">
          <cell r="A14283">
            <v>39358</v>
          </cell>
          <cell r="B14283">
            <v>1539.58997</v>
          </cell>
        </row>
        <row r="14284">
          <cell r="A14284">
            <v>39359</v>
          </cell>
          <cell r="B14284">
            <v>1542.83997</v>
          </cell>
        </row>
        <row r="14285">
          <cell r="A14285">
            <v>39360</v>
          </cell>
          <cell r="B14285">
            <v>1557.58997</v>
          </cell>
        </row>
        <row r="14286">
          <cell r="A14286">
            <v>39363</v>
          </cell>
          <cell r="B14286">
            <v>1552.57996</v>
          </cell>
        </row>
        <row r="14287">
          <cell r="A14287">
            <v>39364</v>
          </cell>
          <cell r="B14287">
            <v>1565.15002</v>
          </cell>
        </row>
        <row r="14288">
          <cell r="A14288">
            <v>39365</v>
          </cell>
          <cell r="B14288">
            <v>1562.4699700000001</v>
          </cell>
        </row>
        <row r="14289">
          <cell r="A14289">
            <v>39366</v>
          </cell>
          <cell r="B14289">
            <v>1554.41003</v>
          </cell>
        </row>
        <row r="14290">
          <cell r="A14290">
            <v>39367</v>
          </cell>
          <cell r="B14290">
            <v>1561.8000500000001</v>
          </cell>
        </row>
        <row r="14291">
          <cell r="A14291">
            <v>39370</v>
          </cell>
          <cell r="B14291">
            <v>1548.7099599999999</v>
          </cell>
        </row>
        <row r="14292">
          <cell r="A14292">
            <v>39371</v>
          </cell>
          <cell r="B14292">
            <v>1538.5300299999999</v>
          </cell>
        </row>
        <row r="14293">
          <cell r="A14293">
            <v>39372</v>
          </cell>
          <cell r="B14293">
            <v>1541.23999</v>
          </cell>
        </row>
        <row r="14294">
          <cell r="A14294">
            <v>39373</v>
          </cell>
          <cell r="B14294">
            <v>1540.07996</v>
          </cell>
        </row>
        <row r="14295">
          <cell r="A14295">
            <v>39374</v>
          </cell>
          <cell r="B14295">
            <v>1500.63</v>
          </cell>
        </row>
        <row r="14296">
          <cell r="A14296">
            <v>39377</v>
          </cell>
          <cell r="B14296">
            <v>1506.32996</v>
          </cell>
        </row>
        <row r="14297">
          <cell r="A14297">
            <v>39378</v>
          </cell>
          <cell r="B14297">
            <v>1519.58997</v>
          </cell>
        </row>
        <row r="14298">
          <cell r="A14298">
            <v>39379</v>
          </cell>
          <cell r="B14298">
            <v>1515.88</v>
          </cell>
        </row>
        <row r="14299">
          <cell r="A14299">
            <v>39380</v>
          </cell>
          <cell r="B14299">
            <v>1514.40002</v>
          </cell>
        </row>
        <row r="14300">
          <cell r="A14300">
            <v>39381</v>
          </cell>
          <cell r="B14300">
            <v>1535.2800299999999</v>
          </cell>
        </row>
        <row r="14301">
          <cell r="A14301">
            <v>39384</v>
          </cell>
          <cell r="B14301">
            <v>1540.9799800000001</v>
          </cell>
        </row>
        <row r="14302">
          <cell r="A14302">
            <v>39385</v>
          </cell>
          <cell r="B14302">
            <v>1531.0200199999999</v>
          </cell>
        </row>
        <row r="14303">
          <cell r="A14303">
            <v>39386</v>
          </cell>
          <cell r="B14303">
            <v>1549.38</v>
          </cell>
        </row>
        <row r="14304">
          <cell r="A14304">
            <v>39387</v>
          </cell>
          <cell r="B14304">
            <v>1508.43994</v>
          </cell>
        </row>
        <row r="14305">
          <cell r="A14305">
            <v>39388</v>
          </cell>
          <cell r="B14305">
            <v>1509.65002</v>
          </cell>
        </row>
        <row r="14306">
          <cell r="A14306">
            <v>39391</v>
          </cell>
          <cell r="B14306">
            <v>1502.17004</v>
          </cell>
        </row>
        <row r="14307">
          <cell r="A14307">
            <v>39392</v>
          </cell>
          <cell r="B14307">
            <v>1520.2700199999999</v>
          </cell>
        </row>
        <row r="14308">
          <cell r="A14308">
            <v>39393</v>
          </cell>
          <cell r="B14308">
            <v>1475.62</v>
          </cell>
        </row>
        <row r="14309">
          <cell r="A14309">
            <v>39394</v>
          </cell>
          <cell r="B14309">
            <v>1474.7700199999999</v>
          </cell>
        </row>
        <row r="14310">
          <cell r="A14310">
            <v>39395</v>
          </cell>
          <cell r="B14310">
            <v>1453.6999499999999</v>
          </cell>
        </row>
        <row r="14311">
          <cell r="A14311">
            <v>39398</v>
          </cell>
          <cell r="B14311">
            <v>1439.1800499999999</v>
          </cell>
        </row>
        <row r="14312">
          <cell r="A14312">
            <v>39399</v>
          </cell>
          <cell r="B14312">
            <v>1481.0500500000001</v>
          </cell>
        </row>
        <row r="14313">
          <cell r="A14313">
            <v>39400</v>
          </cell>
          <cell r="B14313">
            <v>1470.57996</v>
          </cell>
        </row>
        <row r="14314">
          <cell r="A14314">
            <v>39401</v>
          </cell>
          <cell r="B14314">
            <v>1451.15002</v>
          </cell>
        </row>
        <row r="14315">
          <cell r="A14315">
            <v>39402</v>
          </cell>
          <cell r="B14315">
            <v>1458.73999</v>
          </cell>
        </row>
        <row r="14316">
          <cell r="A14316">
            <v>39405</v>
          </cell>
          <cell r="B14316">
            <v>1433.2700199999999</v>
          </cell>
        </row>
        <row r="14317">
          <cell r="A14317">
            <v>39406</v>
          </cell>
          <cell r="B14317">
            <v>1439.6999499999999</v>
          </cell>
        </row>
        <row r="14318">
          <cell r="A14318">
            <v>39407</v>
          </cell>
          <cell r="B14318">
            <v>1416.7700199999999</v>
          </cell>
        </row>
        <row r="14319">
          <cell r="A14319">
            <v>39409</v>
          </cell>
          <cell r="B14319">
            <v>1440.6999499999999</v>
          </cell>
        </row>
        <row r="14320">
          <cell r="A14320">
            <v>39412</v>
          </cell>
          <cell r="B14320">
            <v>1407.2199700000001</v>
          </cell>
        </row>
        <row r="14321">
          <cell r="A14321">
            <v>39413</v>
          </cell>
          <cell r="B14321">
            <v>1428.2299800000001</v>
          </cell>
        </row>
        <row r="14322">
          <cell r="A14322">
            <v>39414</v>
          </cell>
          <cell r="B14322">
            <v>1469.0200199999999</v>
          </cell>
        </row>
        <row r="14323">
          <cell r="A14323">
            <v>39415</v>
          </cell>
          <cell r="B14323">
            <v>1469.7199700000001</v>
          </cell>
        </row>
        <row r="14324">
          <cell r="A14324">
            <v>39416</v>
          </cell>
          <cell r="B14324">
            <v>1481.1400100000001</v>
          </cell>
        </row>
        <row r="14325">
          <cell r="A14325">
            <v>39419</v>
          </cell>
          <cell r="B14325">
            <v>1472.42004</v>
          </cell>
        </row>
        <row r="14326">
          <cell r="A14326">
            <v>39420</v>
          </cell>
          <cell r="B14326">
            <v>1462.7900400000001</v>
          </cell>
        </row>
        <row r="14327">
          <cell r="A14327">
            <v>39421</v>
          </cell>
          <cell r="B14327">
            <v>1485.01001</v>
          </cell>
        </row>
        <row r="14328">
          <cell r="A14328">
            <v>39422</v>
          </cell>
          <cell r="B14328">
            <v>1507.33997</v>
          </cell>
        </row>
        <row r="14329">
          <cell r="A14329">
            <v>39423</v>
          </cell>
          <cell r="B14329">
            <v>1504.66003</v>
          </cell>
        </row>
        <row r="14330">
          <cell r="A14330">
            <v>39426</v>
          </cell>
          <cell r="B14330">
            <v>1515.9599599999999</v>
          </cell>
        </row>
        <row r="14331">
          <cell r="A14331">
            <v>39427</v>
          </cell>
          <cell r="B14331">
            <v>1477.65002</v>
          </cell>
        </row>
        <row r="14332">
          <cell r="A14332">
            <v>39428</v>
          </cell>
          <cell r="B14332">
            <v>1486.58997</v>
          </cell>
        </row>
        <row r="14333">
          <cell r="A14333">
            <v>39429</v>
          </cell>
          <cell r="B14333">
            <v>1488.41003</v>
          </cell>
        </row>
        <row r="14334">
          <cell r="A14334">
            <v>39430</v>
          </cell>
          <cell r="B14334">
            <v>1467.9499499999999</v>
          </cell>
        </row>
        <row r="14335">
          <cell r="A14335">
            <v>39433</v>
          </cell>
          <cell r="B14335">
            <v>1445.90002</v>
          </cell>
        </row>
        <row r="14336">
          <cell r="A14336">
            <v>39434</v>
          </cell>
          <cell r="B14336">
            <v>1454.9799800000001</v>
          </cell>
        </row>
        <row r="14337">
          <cell r="A14337">
            <v>39435</v>
          </cell>
          <cell r="B14337">
            <v>1453</v>
          </cell>
        </row>
        <row r="14338">
          <cell r="A14338">
            <v>39436</v>
          </cell>
          <cell r="B14338">
            <v>1460.12</v>
          </cell>
        </row>
        <row r="14339">
          <cell r="A14339">
            <v>39437</v>
          </cell>
          <cell r="B14339">
            <v>1484.4599599999999</v>
          </cell>
        </row>
        <row r="14340">
          <cell r="A14340">
            <v>39440</v>
          </cell>
          <cell r="B14340">
            <v>1496.4499499999999</v>
          </cell>
        </row>
        <row r="14341">
          <cell r="A14341">
            <v>39442</v>
          </cell>
          <cell r="B14341">
            <v>1497.66003</v>
          </cell>
        </row>
        <row r="14342">
          <cell r="A14342">
            <v>39443</v>
          </cell>
          <cell r="B14342">
            <v>1476.2700199999999</v>
          </cell>
        </row>
        <row r="14343">
          <cell r="A14343">
            <v>39444</v>
          </cell>
          <cell r="B14343">
            <v>1478.48999</v>
          </cell>
        </row>
        <row r="14344">
          <cell r="A14344">
            <v>39447</v>
          </cell>
          <cell r="B14344">
            <v>1468.3599899999999</v>
          </cell>
        </row>
        <row r="14345">
          <cell r="A14345">
            <v>39449</v>
          </cell>
          <cell r="B14345">
            <v>1447.16003</v>
          </cell>
        </row>
        <row r="14346">
          <cell r="A14346">
            <v>39450</v>
          </cell>
          <cell r="B14346">
            <v>1447.16003</v>
          </cell>
        </row>
        <row r="14347">
          <cell r="A14347">
            <v>39451</v>
          </cell>
          <cell r="B14347">
            <v>1411.63</v>
          </cell>
        </row>
        <row r="14348">
          <cell r="A14348">
            <v>39454</v>
          </cell>
          <cell r="B14348">
            <v>1416.1800499999999</v>
          </cell>
        </row>
        <row r="14349">
          <cell r="A14349">
            <v>39455</v>
          </cell>
          <cell r="B14349">
            <v>1390.18994</v>
          </cell>
        </row>
        <row r="14350">
          <cell r="A14350">
            <v>39456</v>
          </cell>
          <cell r="B14350">
            <v>1409.13</v>
          </cell>
        </row>
        <row r="14351">
          <cell r="A14351">
            <v>39457</v>
          </cell>
          <cell r="B14351">
            <v>1420.32996</v>
          </cell>
        </row>
        <row r="14352">
          <cell r="A14352">
            <v>39458</v>
          </cell>
          <cell r="B14352">
            <v>1401.0200199999999</v>
          </cell>
        </row>
        <row r="14353">
          <cell r="A14353">
            <v>39461</v>
          </cell>
          <cell r="B14353">
            <v>1416.25</v>
          </cell>
        </row>
        <row r="14354">
          <cell r="A14354">
            <v>39462</v>
          </cell>
          <cell r="B14354">
            <v>1380.9499499999999</v>
          </cell>
        </row>
        <row r="14355">
          <cell r="A14355">
            <v>39463</v>
          </cell>
          <cell r="B14355">
            <v>1373.1999499999999</v>
          </cell>
        </row>
        <row r="14356">
          <cell r="A14356">
            <v>39464</v>
          </cell>
          <cell r="B14356">
            <v>1333.25</v>
          </cell>
        </row>
        <row r="14357">
          <cell r="A14357">
            <v>39465</v>
          </cell>
          <cell r="B14357">
            <v>1325.18994</v>
          </cell>
        </row>
        <row r="14358">
          <cell r="A14358">
            <v>39469</v>
          </cell>
          <cell r="B14358">
            <v>1310.5</v>
          </cell>
        </row>
        <row r="14359">
          <cell r="A14359">
            <v>39470</v>
          </cell>
          <cell r="B14359">
            <v>1338.59998</v>
          </cell>
        </row>
        <row r="14360">
          <cell r="A14360">
            <v>39471</v>
          </cell>
          <cell r="B14360">
            <v>1352.0699500000001</v>
          </cell>
        </row>
        <row r="14361">
          <cell r="A14361">
            <v>39472</v>
          </cell>
          <cell r="B14361">
            <v>1330.6099899999999</v>
          </cell>
        </row>
        <row r="14362">
          <cell r="A14362">
            <v>39475</v>
          </cell>
          <cell r="B14362">
            <v>1353.9599599999999</v>
          </cell>
        </row>
        <row r="14363">
          <cell r="A14363">
            <v>39476</v>
          </cell>
          <cell r="B14363">
            <v>1362.3000500000001</v>
          </cell>
        </row>
        <row r="14364">
          <cell r="A14364">
            <v>39477</v>
          </cell>
          <cell r="B14364">
            <v>1355.81006</v>
          </cell>
        </row>
        <row r="14365">
          <cell r="A14365">
            <v>39478</v>
          </cell>
          <cell r="B14365">
            <v>1378.5500500000001</v>
          </cell>
        </row>
        <row r="14366">
          <cell r="A14366">
            <v>39479</v>
          </cell>
          <cell r="B14366">
            <v>1395.42004</v>
          </cell>
        </row>
        <row r="14367">
          <cell r="A14367">
            <v>39482</v>
          </cell>
          <cell r="B14367">
            <v>1380.8199500000001</v>
          </cell>
        </row>
        <row r="14368">
          <cell r="A14368">
            <v>39483</v>
          </cell>
          <cell r="B14368">
            <v>1336.6400100000001</v>
          </cell>
        </row>
        <row r="14369">
          <cell r="A14369">
            <v>39484</v>
          </cell>
          <cell r="B14369">
            <v>1326.4499499999999</v>
          </cell>
        </row>
        <row r="14370">
          <cell r="A14370">
            <v>39485</v>
          </cell>
          <cell r="B14370">
            <v>1336.91003</v>
          </cell>
        </row>
        <row r="14371">
          <cell r="A14371">
            <v>39486</v>
          </cell>
          <cell r="B14371">
            <v>1331.2900400000001</v>
          </cell>
        </row>
        <row r="14372">
          <cell r="A14372">
            <v>39489</v>
          </cell>
          <cell r="B14372">
            <v>1339.13</v>
          </cell>
        </row>
        <row r="14373">
          <cell r="A14373">
            <v>39490</v>
          </cell>
          <cell r="B14373">
            <v>1348.8599899999999</v>
          </cell>
        </row>
        <row r="14374">
          <cell r="A14374">
            <v>39491</v>
          </cell>
          <cell r="B14374">
            <v>1367.2099599999999</v>
          </cell>
        </row>
        <row r="14375">
          <cell r="A14375">
            <v>39492</v>
          </cell>
          <cell r="B14375">
            <v>1348.8599899999999</v>
          </cell>
        </row>
        <row r="14376">
          <cell r="A14376">
            <v>39493</v>
          </cell>
          <cell r="B14376">
            <v>1349.98999</v>
          </cell>
        </row>
        <row r="14377">
          <cell r="A14377">
            <v>39497</v>
          </cell>
          <cell r="B14377">
            <v>1348.7800299999999</v>
          </cell>
        </row>
        <row r="14378">
          <cell r="A14378">
            <v>39498</v>
          </cell>
          <cell r="B14378">
            <v>1360.0300299999999</v>
          </cell>
        </row>
        <row r="14379">
          <cell r="A14379">
            <v>39499</v>
          </cell>
          <cell r="B14379">
            <v>1342.5300299999999</v>
          </cell>
        </row>
        <row r="14380">
          <cell r="A14380">
            <v>39500</v>
          </cell>
          <cell r="B14380">
            <v>1353.1099899999999</v>
          </cell>
        </row>
        <row r="14381">
          <cell r="A14381">
            <v>39503</v>
          </cell>
          <cell r="B14381">
            <v>1371.8000500000001</v>
          </cell>
        </row>
        <row r="14382">
          <cell r="A14382">
            <v>39504</v>
          </cell>
          <cell r="B14382">
            <v>1381.2900400000001</v>
          </cell>
        </row>
        <row r="14383">
          <cell r="A14383">
            <v>39505</v>
          </cell>
          <cell r="B14383">
            <v>1380.0200199999999</v>
          </cell>
        </row>
        <row r="14384">
          <cell r="A14384">
            <v>39506</v>
          </cell>
          <cell r="B14384">
            <v>1367.6800499999999</v>
          </cell>
        </row>
        <row r="14385">
          <cell r="A14385">
            <v>39507</v>
          </cell>
          <cell r="B14385">
            <v>1330.63</v>
          </cell>
        </row>
        <row r="14386">
          <cell r="A14386">
            <v>39510</v>
          </cell>
          <cell r="B14386">
            <v>1331.33997</v>
          </cell>
        </row>
        <row r="14387">
          <cell r="A14387">
            <v>39511</v>
          </cell>
          <cell r="B14387">
            <v>1326.75</v>
          </cell>
        </row>
        <row r="14388">
          <cell r="A14388">
            <v>39512</v>
          </cell>
          <cell r="B14388">
            <v>1333.6999499999999</v>
          </cell>
        </row>
        <row r="14389">
          <cell r="A14389">
            <v>39513</v>
          </cell>
          <cell r="B14389">
            <v>1304.33997</v>
          </cell>
        </row>
        <row r="14390">
          <cell r="A14390">
            <v>39514</v>
          </cell>
          <cell r="B14390">
            <v>1293.3699999999999</v>
          </cell>
        </row>
        <row r="14391">
          <cell r="A14391">
            <v>39517</v>
          </cell>
          <cell r="B14391">
            <v>1273.3699999999999</v>
          </cell>
        </row>
        <row r="14392">
          <cell r="A14392">
            <v>39518</v>
          </cell>
          <cell r="B14392">
            <v>1320.65002</v>
          </cell>
        </row>
        <row r="14393">
          <cell r="A14393">
            <v>39519</v>
          </cell>
          <cell r="B14393">
            <v>1308.7700199999999</v>
          </cell>
        </row>
        <row r="14394">
          <cell r="A14394">
            <v>39520</v>
          </cell>
          <cell r="B14394">
            <v>1315.4799800000001</v>
          </cell>
        </row>
        <row r="14395">
          <cell r="A14395">
            <v>39521</v>
          </cell>
          <cell r="B14395">
            <v>1288.1400100000001</v>
          </cell>
        </row>
        <row r="14396">
          <cell r="A14396">
            <v>39524</v>
          </cell>
          <cell r="B14396">
            <v>1276.59998</v>
          </cell>
        </row>
        <row r="14397">
          <cell r="A14397">
            <v>39525</v>
          </cell>
          <cell r="B14397">
            <v>1330.73999</v>
          </cell>
        </row>
        <row r="14398">
          <cell r="A14398">
            <v>39526</v>
          </cell>
          <cell r="B14398">
            <v>1298.42004</v>
          </cell>
        </row>
        <row r="14399">
          <cell r="A14399">
            <v>39527</v>
          </cell>
          <cell r="B14399">
            <v>1329.51001</v>
          </cell>
        </row>
        <row r="14400">
          <cell r="A14400">
            <v>39531</v>
          </cell>
          <cell r="B14400">
            <v>1349.88</v>
          </cell>
        </row>
        <row r="14401">
          <cell r="A14401">
            <v>39532</v>
          </cell>
          <cell r="B14401">
            <v>1352.98999</v>
          </cell>
        </row>
        <row r="14402">
          <cell r="A14402">
            <v>39533</v>
          </cell>
          <cell r="B14402">
            <v>1341.13</v>
          </cell>
        </row>
        <row r="14403">
          <cell r="A14403">
            <v>39534</v>
          </cell>
          <cell r="B14403">
            <v>1325.76001</v>
          </cell>
        </row>
        <row r="14404">
          <cell r="A14404">
            <v>39535</v>
          </cell>
          <cell r="B14404">
            <v>1315.2199700000001</v>
          </cell>
        </row>
        <row r="14405">
          <cell r="A14405">
            <v>39538</v>
          </cell>
          <cell r="B14405">
            <v>1322.6999499999999</v>
          </cell>
        </row>
        <row r="14406">
          <cell r="A14406">
            <v>39539</v>
          </cell>
          <cell r="B14406">
            <v>1370.1800499999999</v>
          </cell>
        </row>
        <row r="14407">
          <cell r="A14407">
            <v>39540</v>
          </cell>
          <cell r="B14407">
            <v>1367.5300299999999</v>
          </cell>
        </row>
        <row r="14408">
          <cell r="A14408">
            <v>39541</v>
          </cell>
          <cell r="B14408">
            <v>1369.31006</v>
          </cell>
        </row>
        <row r="14409">
          <cell r="A14409">
            <v>39542</v>
          </cell>
          <cell r="B14409">
            <v>1370.40002</v>
          </cell>
        </row>
        <row r="14410">
          <cell r="A14410">
            <v>39545</v>
          </cell>
          <cell r="B14410">
            <v>1372.5400400000001</v>
          </cell>
        </row>
        <row r="14411">
          <cell r="A14411">
            <v>39546</v>
          </cell>
          <cell r="B14411">
            <v>1365.5400400000001</v>
          </cell>
        </row>
        <row r="14412">
          <cell r="A14412">
            <v>39547</v>
          </cell>
          <cell r="B14412">
            <v>1354.48999</v>
          </cell>
        </row>
        <row r="14413">
          <cell r="A14413">
            <v>39548</v>
          </cell>
          <cell r="B14413">
            <v>1360.5500500000001</v>
          </cell>
        </row>
        <row r="14414">
          <cell r="A14414">
            <v>39549</v>
          </cell>
          <cell r="B14414">
            <v>1332.82996</v>
          </cell>
        </row>
        <row r="14415">
          <cell r="A14415">
            <v>39552</v>
          </cell>
          <cell r="B14415">
            <v>1328.3199500000001</v>
          </cell>
        </row>
        <row r="14416">
          <cell r="A14416">
            <v>39553</v>
          </cell>
          <cell r="B14416">
            <v>1334.4300499999999</v>
          </cell>
        </row>
        <row r="14417">
          <cell r="A14417">
            <v>39554</v>
          </cell>
          <cell r="B14417">
            <v>1364.7099599999999</v>
          </cell>
        </row>
        <row r="14418">
          <cell r="A14418">
            <v>39555</v>
          </cell>
          <cell r="B14418">
            <v>1365.56006</v>
          </cell>
        </row>
        <row r="14419">
          <cell r="A14419">
            <v>39556</v>
          </cell>
          <cell r="B14419">
            <v>1390.32996</v>
          </cell>
        </row>
        <row r="14420">
          <cell r="A14420">
            <v>39559</v>
          </cell>
          <cell r="B14420">
            <v>1388.17004</v>
          </cell>
        </row>
        <row r="14421">
          <cell r="A14421">
            <v>39560</v>
          </cell>
          <cell r="B14421">
            <v>1375.93994</v>
          </cell>
        </row>
        <row r="14422">
          <cell r="A14422">
            <v>39561</v>
          </cell>
          <cell r="B14422">
            <v>1379.9300499999999</v>
          </cell>
        </row>
        <row r="14423">
          <cell r="A14423">
            <v>39562</v>
          </cell>
          <cell r="B14423">
            <v>1388.8199500000001</v>
          </cell>
        </row>
        <row r="14424">
          <cell r="A14424">
            <v>39563</v>
          </cell>
          <cell r="B14424">
            <v>1397.83997</v>
          </cell>
        </row>
        <row r="14425">
          <cell r="A14425">
            <v>39566</v>
          </cell>
          <cell r="B14425">
            <v>1396.37</v>
          </cell>
        </row>
        <row r="14426">
          <cell r="A14426">
            <v>39567</v>
          </cell>
          <cell r="B14426">
            <v>1390.93994</v>
          </cell>
        </row>
        <row r="14427">
          <cell r="A14427">
            <v>39568</v>
          </cell>
          <cell r="B14427">
            <v>1385.58997</v>
          </cell>
        </row>
        <row r="14428">
          <cell r="A14428">
            <v>39569</v>
          </cell>
          <cell r="B14428">
            <v>1409.33997</v>
          </cell>
        </row>
        <row r="14429">
          <cell r="A14429">
            <v>39570</v>
          </cell>
          <cell r="B14429">
            <v>1413.90002</v>
          </cell>
        </row>
        <row r="14430">
          <cell r="A14430">
            <v>39573</v>
          </cell>
          <cell r="B14430">
            <v>1407.48999</v>
          </cell>
        </row>
        <row r="14431">
          <cell r="A14431">
            <v>39574</v>
          </cell>
          <cell r="B14431">
            <v>1418.26001</v>
          </cell>
        </row>
        <row r="14432">
          <cell r="A14432">
            <v>39575</v>
          </cell>
          <cell r="B14432">
            <v>1392.5699500000001</v>
          </cell>
        </row>
        <row r="14433">
          <cell r="A14433">
            <v>39576</v>
          </cell>
          <cell r="B14433">
            <v>1397.6800499999999</v>
          </cell>
        </row>
        <row r="14434">
          <cell r="A14434">
            <v>39577</v>
          </cell>
          <cell r="B14434">
            <v>1388.2800299999999</v>
          </cell>
        </row>
        <row r="14435">
          <cell r="A14435">
            <v>39580</v>
          </cell>
          <cell r="B14435">
            <v>1403.57996</v>
          </cell>
        </row>
        <row r="14436">
          <cell r="A14436">
            <v>39581</v>
          </cell>
          <cell r="B14436">
            <v>1403.0400400000001</v>
          </cell>
        </row>
        <row r="14437">
          <cell r="A14437">
            <v>39582</v>
          </cell>
          <cell r="B14437">
            <v>1408.66003</v>
          </cell>
        </row>
        <row r="14438">
          <cell r="A14438">
            <v>39583</v>
          </cell>
          <cell r="B14438">
            <v>1423.5699500000001</v>
          </cell>
        </row>
        <row r="14439">
          <cell r="A14439">
            <v>39584</v>
          </cell>
          <cell r="B14439">
            <v>1425.34998</v>
          </cell>
        </row>
        <row r="14440">
          <cell r="A14440">
            <v>39587</v>
          </cell>
          <cell r="B14440">
            <v>1426.63</v>
          </cell>
        </row>
        <row r="14441">
          <cell r="A14441">
            <v>39588</v>
          </cell>
          <cell r="B14441">
            <v>1413.40002</v>
          </cell>
        </row>
        <row r="14442">
          <cell r="A14442">
            <v>39589</v>
          </cell>
          <cell r="B14442">
            <v>1390.7099599999999</v>
          </cell>
        </row>
        <row r="14443">
          <cell r="A14443">
            <v>39590</v>
          </cell>
          <cell r="B14443">
            <v>1394.34998</v>
          </cell>
        </row>
        <row r="14444">
          <cell r="A14444">
            <v>39591</v>
          </cell>
          <cell r="B14444">
            <v>1375.9300499999999</v>
          </cell>
        </row>
        <row r="14445">
          <cell r="A14445">
            <v>39595</v>
          </cell>
          <cell r="B14445">
            <v>1385.34998</v>
          </cell>
        </row>
        <row r="14446">
          <cell r="A14446">
            <v>39596</v>
          </cell>
          <cell r="B14446">
            <v>1390.83997</v>
          </cell>
        </row>
        <row r="14447">
          <cell r="A14447">
            <v>39597</v>
          </cell>
          <cell r="B14447">
            <v>1398.26001</v>
          </cell>
        </row>
        <row r="14448">
          <cell r="A14448">
            <v>39598</v>
          </cell>
          <cell r="B14448">
            <v>1400.38</v>
          </cell>
        </row>
        <row r="14449">
          <cell r="A14449">
            <v>39601</v>
          </cell>
          <cell r="B14449">
            <v>1385.67004</v>
          </cell>
        </row>
        <row r="14450">
          <cell r="A14450">
            <v>39602</v>
          </cell>
          <cell r="B14450">
            <v>1377.65002</v>
          </cell>
        </row>
        <row r="14451">
          <cell r="A14451">
            <v>39603</v>
          </cell>
          <cell r="B14451">
            <v>1377.1999499999999</v>
          </cell>
        </row>
        <row r="14452">
          <cell r="A14452">
            <v>39604</v>
          </cell>
          <cell r="B14452">
            <v>1404.0500500000001</v>
          </cell>
        </row>
        <row r="14453">
          <cell r="A14453">
            <v>39605</v>
          </cell>
          <cell r="B14453">
            <v>1360.6800499999999</v>
          </cell>
        </row>
        <row r="14454">
          <cell r="A14454">
            <v>39608</v>
          </cell>
          <cell r="B14454">
            <v>1361.76001</v>
          </cell>
        </row>
        <row r="14455">
          <cell r="A14455">
            <v>39609</v>
          </cell>
          <cell r="B14455">
            <v>1358.43994</v>
          </cell>
        </row>
        <row r="14456">
          <cell r="A14456">
            <v>39610</v>
          </cell>
          <cell r="B14456">
            <v>1335.48999</v>
          </cell>
        </row>
        <row r="14457">
          <cell r="A14457">
            <v>39611</v>
          </cell>
          <cell r="B14457">
            <v>1339.87</v>
          </cell>
        </row>
        <row r="14458">
          <cell r="A14458">
            <v>39612</v>
          </cell>
          <cell r="B14458">
            <v>1360.0300299999999</v>
          </cell>
        </row>
        <row r="14459">
          <cell r="A14459">
            <v>39615</v>
          </cell>
          <cell r="B14459">
            <v>1360.1400100000001</v>
          </cell>
        </row>
        <row r="14460">
          <cell r="A14460">
            <v>39616</v>
          </cell>
          <cell r="B14460">
            <v>1350.9300499999999</v>
          </cell>
        </row>
        <row r="14461">
          <cell r="A14461">
            <v>39617</v>
          </cell>
          <cell r="B14461">
            <v>1337.81006</v>
          </cell>
        </row>
        <row r="14462">
          <cell r="A14462">
            <v>39618</v>
          </cell>
          <cell r="B14462">
            <v>1342.82996</v>
          </cell>
        </row>
        <row r="14463">
          <cell r="A14463">
            <v>39619</v>
          </cell>
          <cell r="B14463">
            <v>1317.9300499999999</v>
          </cell>
        </row>
        <row r="14464">
          <cell r="A14464">
            <v>39622</v>
          </cell>
          <cell r="B14464">
            <v>1318</v>
          </cell>
        </row>
        <row r="14465">
          <cell r="A14465">
            <v>39623</v>
          </cell>
          <cell r="B14465">
            <v>1314.2900400000001</v>
          </cell>
        </row>
        <row r="14466">
          <cell r="A14466">
            <v>39624</v>
          </cell>
          <cell r="B14466">
            <v>1321.9699700000001</v>
          </cell>
        </row>
        <row r="14467">
          <cell r="A14467">
            <v>39625</v>
          </cell>
          <cell r="B14467">
            <v>1283.15002</v>
          </cell>
        </row>
        <row r="14468">
          <cell r="A14468">
            <v>39626</v>
          </cell>
          <cell r="B14468">
            <v>1278.3800000000001</v>
          </cell>
        </row>
        <row r="14469">
          <cell r="A14469">
            <v>39629</v>
          </cell>
          <cell r="B14469">
            <v>1280</v>
          </cell>
        </row>
        <row r="14470">
          <cell r="A14470">
            <v>39630</v>
          </cell>
          <cell r="B14470">
            <v>1284.91003</v>
          </cell>
        </row>
        <row r="14471">
          <cell r="A14471">
            <v>39631</v>
          </cell>
          <cell r="B14471">
            <v>1261.5200199999999</v>
          </cell>
        </row>
        <row r="14472">
          <cell r="A14472">
            <v>39632</v>
          </cell>
          <cell r="B14472">
            <v>1262.90002</v>
          </cell>
        </row>
        <row r="14473">
          <cell r="A14473">
            <v>39636</v>
          </cell>
          <cell r="B14473">
            <v>1252.31006</v>
          </cell>
        </row>
        <row r="14474">
          <cell r="A14474">
            <v>39637</v>
          </cell>
          <cell r="B14474">
            <v>1273.6999499999999</v>
          </cell>
        </row>
        <row r="14475">
          <cell r="A14475">
            <v>39638</v>
          </cell>
          <cell r="B14475">
            <v>1244.68994</v>
          </cell>
        </row>
        <row r="14476">
          <cell r="A14476">
            <v>39639</v>
          </cell>
          <cell r="B14476">
            <v>1253.3900100000001</v>
          </cell>
        </row>
        <row r="14477">
          <cell r="A14477">
            <v>39640</v>
          </cell>
          <cell r="B14477">
            <v>1239.48999</v>
          </cell>
        </row>
        <row r="14478">
          <cell r="A14478">
            <v>39643</v>
          </cell>
          <cell r="B14478">
            <v>1228.3000500000001</v>
          </cell>
        </row>
        <row r="14479">
          <cell r="A14479">
            <v>39644</v>
          </cell>
          <cell r="B14479">
            <v>1214.91003</v>
          </cell>
        </row>
        <row r="14480">
          <cell r="A14480">
            <v>39645</v>
          </cell>
          <cell r="B14480">
            <v>1245.3599899999999</v>
          </cell>
        </row>
        <row r="14481">
          <cell r="A14481">
            <v>39646</v>
          </cell>
          <cell r="B14481">
            <v>1260.3199500000001</v>
          </cell>
        </row>
        <row r="14482">
          <cell r="A14482">
            <v>39647</v>
          </cell>
          <cell r="B14482">
            <v>1260.6800499999999</v>
          </cell>
        </row>
        <row r="14483">
          <cell r="A14483">
            <v>39650</v>
          </cell>
          <cell r="B14483">
            <v>1260</v>
          </cell>
        </row>
        <row r="14484">
          <cell r="A14484">
            <v>39651</v>
          </cell>
          <cell r="B14484">
            <v>1277</v>
          </cell>
        </row>
        <row r="14485">
          <cell r="A14485">
            <v>39652</v>
          </cell>
          <cell r="B14485">
            <v>1282.18994</v>
          </cell>
        </row>
        <row r="14486">
          <cell r="A14486">
            <v>39653</v>
          </cell>
          <cell r="B14486">
            <v>1252.5400400000001</v>
          </cell>
        </row>
        <row r="14487">
          <cell r="A14487">
            <v>39654</v>
          </cell>
          <cell r="B14487">
            <v>1257.76001</v>
          </cell>
        </row>
        <row r="14488">
          <cell r="A14488">
            <v>39657</v>
          </cell>
          <cell r="B14488">
            <v>1234.3699999999999</v>
          </cell>
        </row>
        <row r="14489">
          <cell r="A14489">
            <v>39658</v>
          </cell>
          <cell r="B14489">
            <v>1263.1999499999999</v>
          </cell>
        </row>
        <row r="14490">
          <cell r="A14490">
            <v>39659</v>
          </cell>
          <cell r="B14490">
            <v>1284.26001</v>
          </cell>
        </row>
        <row r="14491">
          <cell r="A14491">
            <v>39660</v>
          </cell>
          <cell r="B14491">
            <v>1267.3800000000001</v>
          </cell>
        </row>
        <row r="14492">
          <cell r="A14492">
            <v>39661</v>
          </cell>
          <cell r="B14492">
            <v>1260.31006</v>
          </cell>
        </row>
        <row r="14493">
          <cell r="A14493">
            <v>39664</v>
          </cell>
          <cell r="B14493">
            <v>1249.01001</v>
          </cell>
        </row>
        <row r="14494">
          <cell r="A14494">
            <v>39665</v>
          </cell>
          <cell r="B14494">
            <v>1284.8800000000001</v>
          </cell>
        </row>
        <row r="14495">
          <cell r="A14495">
            <v>39666</v>
          </cell>
          <cell r="B14495">
            <v>1289.18994</v>
          </cell>
        </row>
        <row r="14496">
          <cell r="A14496">
            <v>39667</v>
          </cell>
          <cell r="B14496">
            <v>1266.0699500000001</v>
          </cell>
        </row>
        <row r="14497">
          <cell r="A14497">
            <v>39668</v>
          </cell>
          <cell r="B14497">
            <v>1296.3199500000001</v>
          </cell>
        </row>
        <row r="14498">
          <cell r="A14498">
            <v>39671</v>
          </cell>
          <cell r="B14498">
            <v>1305.3199500000001</v>
          </cell>
        </row>
        <row r="14499">
          <cell r="A14499">
            <v>39672</v>
          </cell>
          <cell r="B14499">
            <v>1289.58997</v>
          </cell>
        </row>
        <row r="14500">
          <cell r="A14500">
            <v>39673</v>
          </cell>
          <cell r="B14500">
            <v>1285.82996</v>
          </cell>
        </row>
        <row r="14501">
          <cell r="A14501">
            <v>39674</v>
          </cell>
          <cell r="B14501">
            <v>1292.9300499999999</v>
          </cell>
        </row>
        <row r="14502">
          <cell r="A14502">
            <v>39675</v>
          </cell>
          <cell r="B14502">
            <v>1298.1999499999999</v>
          </cell>
        </row>
        <row r="14503">
          <cell r="A14503">
            <v>39678</v>
          </cell>
          <cell r="B14503">
            <v>1278.59998</v>
          </cell>
        </row>
        <row r="14504">
          <cell r="A14504">
            <v>39679</v>
          </cell>
          <cell r="B14504">
            <v>1266.68994</v>
          </cell>
        </row>
        <row r="14505">
          <cell r="A14505">
            <v>39680</v>
          </cell>
          <cell r="B14505">
            <v>1274.5400400000001</v>
          </cell>
        </row>
        <row r="14506">
          <cell r="A14506">
            <v>39681</v>
          </cell>
          <cell r="B14506">
            <v>1277.7199700000001</v>
          </cell>
        </row>
        <row r="14507">
          <cell r="A14507">
            <v>39682</v>
          </cell>
          <cell r="B14507">
            <v>1292.1999499999999</v>
          </cell>
        </row>
        <row r="14508">
          <cell r="A14508">
            <v>39685</v>
          </cell>
          <cell r="B14508">
            <v>1266.83997</v>
          </cell>
        </row>
        <row r="14509">
          <cell r="A14509">
            <v>39686</v>
          </cell>
          <cell r="B14509">
            <v>1271.51001</v>
          </cell>
        </row>
        <row r="14510">
          <cell r="A14510">
            <v>39687</v>
          </cell>
          <cell r="B14510">
            <v>1281.66003</v>
          </cell>
        </row>
        <row r="14511">
          <cell r="A14511">
            <v>39688</v>
          </cell>
          <cell r="B14511">
            <v>1300.6800499999999</v>
          </cell>
        </row>
        <row r="14512">
          <cell r="A14512">
            <v>39689</v>
          </cell>
          <cell r="B14512">
            <v>1282.82996</v>
          </cell>
        </row>
        <row r="14513">
          <cell r="A14513">
            <v>39693</v>
          </cell>
          <cell r="B14513">
            <v>1277.57996</v>
          </cell>
        </row>
        <row r="14514">
          <cell r="A14514">
            <v>39694</v>
          </cell>
          <cell r="B14514">
            <v>1274.9799800000001</v>
          </cell>
        </row>
        <row r="14515">
          <cell r="A14515">
            <v>39695</v>
          </cell>
          <cell r="B14515">
            <v>1236.82996</v>
          </cell>
        </row>
        <row r="14516">
          <cell r="A14516">
            <v>39696</v>
          </cell>
          <cell r="B14516">
            <v>1242.31006</v>
          </cell>
        </row>
        <row r="14517">
          <cell r="A14517">
            <v>39699</v>
          </cell>
          <cell r="B14517">
            <v>1267.7900400000001</v>
          </cell>
        </row>
        <row r="14518">
          <cell r="A14518">
            <v>39700</v>
          </cell>
          <cell r="B14518">
            <v>1224.51001</v>
          </cell>
        </row>
        <row r="14519">
          <cell r="A14519">
            <v>39701</v>
          </cell>
          <cell r="B14519">
            <v>1232.0400400000001</v>
          </cell>
        </row>
        <row r="14520">
          <cell r="A14520">
            <v>39702</v>
          </cell>
          <cell r="B14520">
            <v>1249.0500500000001</v>
          </cell>
        </row>
        <row r="14521">
          <cell r="A14521">
            <v>39703</v>
          </cell>
          <cell r="B14521">
            <v>1251.6999499999999</v>
          </cell>
        </row>
        <row r="14522">
          <cell r="A14522">
            <v>39706</v>
          </cell>
          <cell r="B14522">
            <v>1192.6999499999999</v>
          </cell>
        </row>
        <row r="14523">
          <cell r="A14523">
            <v>39707</v>
          </cell>
          <cell r="B14523">
            <v>1213.59998</v>
          </cell>
        </row>
        <row r="14524">
          <cell r="A14524">
            <v>39708</v>
          </cell>
          <cell r="B14524">
            <v>1156.3900100000001</v>
          </cell>
        </row>
        <row r="14525">
          <cell r="A14525">
            <v>39709</v>
          </cell>
          <cell r="B14525">
            <v>1206.51001</v>
          </cell>
        </row>
        <row r="14526">
          <cell r="A14526">
            <v>39710</v>
          </cell>
          <cell r="B14526">
            <v>1255.07996</v>
          </cell>
        </row>
        <row r="14527">
          <cell r="A14527">
            <v>39713</v>
          </cell>
          <cell r="B14527">
            <v>1207.08997</v>
          </cell>
        </row>
        <row r="14528">
          <cell r="A14528">
            <v>39714</v>
          </cell>
          <cell r="B14528">
            <v>1188.2199700000001</v>
          </cell>
        </row>
        <row r="14529">
          <cell r="A14529">
            <v>39715</v>
          </cell>
          <cell r="B14529">
            <v>1185.8699999999999</v>
          </cell>
        </row>
        <row r="14530">
          <cell r="A14530">
            <v>39716</v>
          </cell>
          <cell r="B14530">
            <v>1209.1800499999999</v>
          </cell>
        </row>
        <row r="14531">
          <cell r="A14531">
            <v>39717</v>
          </cell>
          <cell r="B14531">
            <v>1213.2700199999999</v>
          </cell>
        </row>
        <row r="14532">
          <cell r="A14532">
            <v>39720</v>
          </cell>
          <cell r="B14532">
            <v>1106.42004</v>
          </cell>
        </row>
        <row r="14533">
          <cell r="A14533">
            <v>39721</v>
          </cell>
          <cell r="B14533">
            <v>1166.3599899999999</v>
          </cell>
        </row>
        <row r="14534">
          <cell r="A14534">
            <v>39722</v>
          </cell>
          <cell r="B14534">
            <v>1161.06006</v>
          </cell>
        </row>
        <row r="14535">
          <cell r="A14535">
            <v>39723</v>
          </cell>
          <cell r="B14535">
            <v>1114.2800299999999</v>
          </cell>
        </row>
        <row r="14536">
          <cell r="A14536">
            <v>39724</v>
          </cell>
          <cell r="B14536">
            <v>1099.2299800000001</v>
          </cell>
        </row>
        <row r="14537">
          <cell r="A14537">
            <v>39727</v>
          </cell>
          <cell r="B14537">
            <v>1056.8900100000001</v>
          </cell>
        </row>
        <row r="14538">
          <cell r="A14538">
            <v>39728</v>
          </cell>
          <cell r="B14538">
            <v>996.22997999999995</v>
          </cell>
        </row>
        <row r="14539">
          <cell r="A14539">
            <v>39729</v>
          </cell>
          <cell r="B14539">
            <v>984.94</v>
          </cell>
        </row>
        <row r="14540">
          <cell r="A14540">
            <v>39730</v>
          </cell>
          <cell r="B14540">
            <v>909.91998000000001</v>
          </cell>
        </row>
        <row r="14541">
          <cell r="A14541">
            <v>39731</v>
          </cell>
          <cell r="B14541">
            <v>899.21996999999999</v>
          </cell>
        </row>
        <row r="14542">
          <cell r="A14542">
            <v>39734</v>
          </cell>
          <cell r="B14542">
            <v>1003.34998</v>
          </cell>
        </row>
        <row r="14543">
          <cell r="A14543">
            <v>39735</v>
          </cell>
          <cell r="B14543">
            <v>998.01000999999997</v>
          </cell>
        </row>
        <row r="14544">
          <cell r="A14544">
            <v>39736</v>
          </cell>
          <cell r="B14544">
            <v>907.84002999999996</v>
          </cell>
        </row>
        <row r="14545">
          <cell r="A14545">
            <v>39737</v>
          </cell>
          <cell r="B14545">
            <v>946.42998999999998</v>
          </cell>
        </row>
        <row r="14546">
          <cell r="A14546">
            <v>39738</v>
          </cell>
          <cell r="B14546">
            <v>940.54998999999998</v>
          </cell>
        </row>
        <row r="14547">
          <cell r="A14547">
            <v>39741</v>
          </cell>
          <cell r="B14547">
            <v>985.40002000000004</v>
          </cell>
        </row>
        <row r="14548">
          <cell r="A14548">
            <v>39742</v>
          </cell>
          <cell r="B14548">
            <v>955.04998999999998</v>
          </cell>
        </row>
        <row r="14549">
          <cell r="A14549">
            <v>39743</v>
          </cell>
          <cell r="B14549">
            <v>896.78003000000001</v>
          </cell>
        </row>
        <row r="14550">
          <cell r="A14550">
            <v>39744</v>
          </cell>
          <cell r="B14550">
            <v>908.10999000000004</v>
          </cell>
        </row>
        <row r="14551">
          <cell r="A14551">
            <v>39745</v>
          </cell>
          <cell r="B14551">
            <v>876.77002000000005</v>
          </cell>
        </row>
        <row r="14552">
          <cell r="A14552">
            <v>39748</v>
          </cell>
          <cell r="B14552">
            <v>848.91998000000001</v>
          </cell>
        </row>
        <row r="14553">
          <cell r="A14553">
            <v>39749</v>
          </cell>
          <cell r="B14553">
            <v>940.51000999999997</v>
          </cell>
        </row>
        <row r="14554">
          <cell r="A14554">
            <v>39750</v>
          </cell>
          <cell r="B14554">
            <v>930.09002999999996</v>
          </cell>
        </row>
        <row r="14555">
          <cell r="A14555">
            <v>39751</v>
          </cell>
          <cell r="B14555">
            <v>954.09002999999996</v>
          </cell>
        </row>
        <row r="14556">
          <cell r="A14556">
            <v>39752</v>
          </cell>
          <cell r="B14556">
            <v>968.75</v>
          </cell>
        </row>
        <row r="14557">
          <cell r="A14557">
            <v>39755</v>
          </cell>
          <cell r="B14557">
            <v>966.29998999999998</v>
          </cell>
        </row>
        <row r="14558">
          <cell r="A14558">
            <v>39756</v>
          </cell>
          <cell r="B14558">
            <v>1005.75</v>
          </cell>
        </row>
        <row r="14559">
          <cell r="A14559">
            <v>39757</v>
          </cell>
          <cell r="B14559">
            <v>952.77002000000005</v>
          </cell>
        </row>
        <row r="14560">
          <cell r="A14560">
            <v>39758</v>
          </cell>
          <cell r="B14560">
            <v>904.88</v>
          </cell>
        </row>
        <row r="14561">
          <cell r="A14561">
            <v>39759</v>
          </cell>
          <cell r="B14561">
            <v>930.98999000000003</v>
          </cell>
        </row>
        <row r="14562">
          <cell r="A14562">
            <v>39762</v>
          </cell>
          <cell r="B14562">
            <v>919.21001999999999</v>
          </cell>
        </row>
        <row r="14563">
          <cell r="A14563">
            <v>39763</v>
          </cell>
          <cell r="B14563">
            <v>898.95001000000002</v>
          </cell>
        </row>
        <row r="14564">
          <cell r="A14564">
            <v>39764</v>
          </cell>
          <cell r="B14564">
            <v>852.29998999999998</v>
          </cell>
        </row>
        <row r="14565">
          <cell r="A14565">
            <v>39765</v>
          </cell>
          <cell r="B14565">
            <v>911.28998000000001</v>
          </cell>
        </row>
        <row r="14566">
          <cell r="A14566">
            <v>39766</v>
          </cell>
          <cell r="B14566">
            <v>873.28998000000001</v>
          </cell>
        </row>
        <row r="14567">
          <cell r="A14567">
            <v>39769</v>
          </cell>
          <cell r="B14567">
            <v>850.75</v>
          </cell>
        </row>
        <row r="14568">
          <cell r="A14568">
            <v>39770</v>
          </cell>
          <cell r="B14568">
            <v>859.12</v>
          </cell>
        </row>
        <row r="14569">
          <cell r="A14569">
            <v>39771</v>
          </cell>
          <cell r="B14569">
            <v>806.58001999999999</v>
          </cell>
        </row>
        <row r="14570">
          <cell r="A14570">
            <v>39772</v>
          </cell>
          <cell r="B14570">
            <v>752.44</v>
          </cell>
        </row>
        <row r="14571">
          <cell r="A14571">
            <v>39773</v>
          </cell>
          <cell r="B14571">
            <v>800.03003000000001</v>
          </cell>
        </row>
        <row r="14572">
          <cell r="A14572">
            <v>39776</v>
          </cell>
          <cell r="B14572">
            <v>851.81</v>
          </cell>
        </row>
        <row r="14573">
          <cell r="A14573">
            <v>39777</v>
          </cell>
          <cell r="B14573">
            <v>857.39000999999996</v>
          </cell>
        </row>
        <row r="14574">
          <cell r="A14574">
            <v>39778</v>
          </cell>
          <cell r="B14574">
            <v>887.67998999999998</v>
          </cell>
        </row>
        <row r="14575">
          <cell r="A14575">
            <v>39780</v>
          </cell>
          <cell r="B14575">
            <v>896.23999000000003</v>
          </cell>
        </row>
        <row r="14576">
          <cell r="A14576">
            <v>39783</v>
          </cell>
          <cell r="B14576">
            <v>816.21001999999999</v>
          </cell>
        </row>
        <row r="14577">
          <cell r="A14577">
            <v>39784</v>
          </cell>
          <cell r="B14577">
            <v>848.81</v>
          </cell>
        </row>
        <row r="14578">
          <cell r="A14578">
            <v>39785</v>
          </cell>
          <cell r="B14578">
            <v>870.73999000000003</v>
          </cell>
        </row>
        <row r="14579">
          <cell r="A14579">
            <v>39786</v>
          </cell>
          <cell r="B14579">
            <v>845.21996999999999</v>
          </cell>
        </row>
        <row r="14580">
          <cell r="A14580">
            <v>39787</v>
          </cell>
          <cell r="B14580">
            <v>876.07001000000002</v>
          </cell>
        </row>
        <row r="14581">
          <cell r="A14581">
            <v>39790</v>
          </cell>
          <cell r="B14581">
            <v>909.70001000000002</v>
          </cell>
        </row>
        <row r="14582">
          <cell r="A14582">
            <v>39791</v>
          </cell>
          <cell r="B14582">
            <v>888.66998000000001</v>
          </cell>
        </row>
        <row r="14583">
          <cell r="A14583">
            <v>39792</v>
          </cell>
          <cell r="B14583">
            <v>899.23999000000003</v>
          </cell>
        </row>
        <row r="14584">
          <cell r="A14584">
            <v>39793</v>
          </cell>
          <cell r="B14584">
            <v>873.59002999999996</v>
          </cell>
        </row>
        <row r="14585">
          <cell r="A14585">
            <v>39794</v>
          </cell>
          <cell r="B14585">
            <v>879.72997999999995</v>
          </cell>
        </row>
        <row r="14586">
          <cell r="A14586">
            <v>39797</v>
          </cell>
          <cell r="B14586">
            <v>868.57001000000002</v>
          </cell>
        </row>
        <row r="14587">
          <cell r="A14587">
            <v>39798</v>
          </cell>
          <cell r="B14587">
            <v>913.17998999999998</v>
          </cell>
        </row>
        <row r="14588">
          <cell r="A14588">
            <v>39799</v>
          </cell>
          <cell r="B14588">
            <v>904.41998000000001</v>
          </cell>
        </row>
        <row r="14589">
          <cell r="A14589">
            <v>39800</v>
          </cell>
          <cell r="B14589">
            <v>885.28003000000001</v>
          </cell>
        </row>
        <row r="14590">
          <cell r="A14590">
            <v>39801</v>
          </cell>
          <cell r="B14590">
            <v>887.88</v>
          </cell>
        </row>
        <row r="14591">
          <cell r="A14591">
            <v>39804</v>
          </cell>
          <cell r="B14591">
            <v>871.63</v>
          </cell>
        </row>
        <row r="14592">
          <cell r="A14592">
            <v>39805</v>
          </cell>
          <cell r="B14592">
            <v>863.15997000000004</v>
          </cell>
        </row>
        <row r="14593">
          <cell r="A14593">
            <v>39806</v>
          </cell>
          <cell r="B14593">
            <v>868.15002000000004</v>
          </cell>
        </row>
        <row r="14594">
          <cell r="A14594">
            <v>39808</v>
          </cell>
          <cell r="B14594">
            <v>872.79998999999998</v>
          </cell>
        </row>
        <row r="14595">
          <cell r="A14595">
            <v>39811</v>
          </cell>
          <cell r="B14595">
            <v>869.41998000000001</v>
          </cell>
        </row>
        <row r="14596">
          <cell r="A14596">
            <v>39812</v>
          </cell>
          <cell r="B14596">
            <v>890.64000999999996</v>
          </cell>
        </row>
        <row r="14597">
          <cell r="A14597">
            <v>39813</v>
          </cell>
          <cell r="B14597">
            <v>903.25</v>
          </cell>
        </row>
        <row r="14598">
          <cell r="A14598">
            <v>39815</v>
          </cell>
          <cell r="B14598">
            <v>931.79998999999998</v>
          </cell>
        </row>
        <row r="14599">
          <cell r="A14599">
            <v>39818</v>
          </cell>
          <cell r="B14599">
            <v>927.45001000000002</v>
          </cell>
        </row>
        <row r="14600">
          <cell r="A14600">
            <v>39819</v>
          </cell>
          <cell r="B14600">
            <v>934.70001000000002</v>
          </cell>
        </row>
        <row r="14601">
          <cell r="A14601">
            <v>39820</v>
          </cell>
          <cell r="B14601">
            <v>906.65002000000004</v>
          </cell>
        </row>
        <row r="14602">
          <cell r="A14602">
            <v>39821</v>
          </cell>
          <cell r="B14602">
            <v>909.72997999999995</v>
          </cell>
        </row>
        <row r="14603">
          <cell r="A14603">
            <v>39822</v>
          </cell>
          <cell r="B14603">
            <v>890.34997999999996</v>
          </cell>
        </row>
        <row r="14604">
          <cell r="A14604">
            <v>39825</v>
          </cell>
          <cell r="B14604">
            <v>870.26000999999997</v>
          </cell>
        </row>
        <row r="14605">
          <cell r="A14605">
            <v>39826</v>
          </cell>
          <cell r="B14605">
            <v>871.78998000000001</v>
          </cell>
        </row>
        <row r="14606">
          <cell r="A14606">
            <v>39827</v>
          </cell>
          <cell r="B14606">
            <v>842.62</v>
          </cell>
        </row>
        <row r="14607">
          <cell r="A14607">
            <v>39828</v>
          </cell>
          <cell r="B14607">
            <v>843.73999000000003</v>
          </cell>
        </row>
        <row r="14608">
          <cell r="A14608">
            <v>39829</v>
          </cell>
          <cell r="B14608">
            <v>850.12</v>
          </cell>
        </row>
        <row r="14609">
          <cell r="A14609">
            <v>39833</v>
          </cell>
          <cell r="B14609">
            <v>805.21996999999999</v>
          </cell>
        </row>
        <row r="14610">
          <cell r="A14610">
            <v>39834</v>
          </cell>
          <cell r="B14610">
            <v>840.23999000000003</v>
          </cell>
        </row>
        <row r="14611">
          <cell r="A14611">
            <v>39835</v>
          </cell>
          <cell r="B14611">
            <v>827.5</v>
          </cell>
        </row>
        <row r="14612">
          <cell r="A14612">
            <v>39836</v>
          </cell>
          <cell r="B14612">
            <v>831.95001000000002</v>
          </cell>
        </row>
        <row r="14613">
          <cell r="A14613">
            <v>39839</v>
          </cell>
          <cell r="B14613">
            <v>836.57001000000002</v>
          </cell>
        </row>
        <row r="14614">
          <cell r="A14614">
            <v>39840</v>
          </cell>
          <cell r="B14614">
            <v>845.71001999999999</v>
          </cell>
        </row>
        <row r="14615">
          <cell r="A14615">
            <v>39841</v>
          </cell>
          <cell r="B14615">
            <v>874.09002999999996</v>
          </cell>
        </row>
        <row r="14616">
          <cell r="A14616">
            <v>39842</v>
          </cell>
          <cell r="B14616">
            <v>845.14000999999996</v>
          </cell>
        </row>
        <row r="14617">
          <cell r="A14617">
            <v>39843</v>
          </cell>
          <cell r="B14617">
            <v>825.88</v>
          </cell>
        </row>
        <row r="14618">
          <cell r="A14618">
            <v>39846</v>
          </cell>
          <cell r="B14618">
            <v>825.44</v>
          </cell>
        </row>
        <row r="14619">
          <cell r="A14619">
            <v>39847</v>
          </cell>
          <cell r="B14619">
            <v>838.51000999999997</v>
          </cell>
        </row>
        <row r="14620">
          <cell r="A14620">
            <v>39848</v>
          </cell>
          <cell r="B14620">
            <v>832.22997999999995</v>
          </cell>
        </row>
        <row r="14621">
          <cell r="A14621">
            <v>39849</v>
          </cell>
          <cell r="B14621">
            <v>845.84997999999996</v>
          </cell>
        </row>
        <row r="14622">
          <cell r="A14622">
            <v>39850</v>
          </cell>
          <cell r="B14622">
            <v>868.59997999999996</v>
          </cell>
        </row>
        <row r="14623">
          <cell r="A14623">
            <v>39853</v>
          </cell>
          <cell r="B14623">
            <v>869.89000999999996</v>
          </cell>
        </row>
        <row r="14624">
          <cell r="A14624">
            <v>39854</v>
          </cell>
          <cell r="B14624">
            <v>827.15997000000004</v>
          </cell>
        </row>
        <row r="14625">
          <cell r="A14625">
            <v>39855</v>
          </cell>
          <cell r="B14625">
            <v>833.73999000000003</v>
          </cell>
        </row>
        <row r="14626">
          <cell r="A14626">
            <v>39856</v>
          </cell>
          <cell r="B14626">
            <v>835.19</v>
          </cell>
        </row>
        <row r="14627">
          <cell r="A14627">
            <v>39857</v>
          </cell>
          <cell r="B14627">
            <v>826.84002999999996</v>
          </cell>
        </row>
        <row r="14628">
          <cell r="A14628">
            <v>39861</v>
          </cell>
          <cell r="B14628">
            <v>789.16998000000001</v>
          </cell>
        </row>
        <row r="14629">
          <cell r="A14629">
            <v>39862</v>
          </cell>
          <cell r="B14629">
            <v>788.41998000000001</v>
          </cell>
        </row>
        <row r="14630">
          <cell r="A14630">
            <v>39863</v>
          </cell>
          <cell r="B14630">
            <v>778.94</v>
          </cell>
        </row>
        <row r="14631">
          <cell r="A14631">
            <v>39864</v>
          </cell>
          <cell r="B14631">
            <v>770.04998999999998</v>
          </cell>
        </row>
        <row r="14632">
          <cell r="A14632">
            <v>39867</v>
          </cell>
          <cell r="B14632">
            <v>743.33001999999999</v>
          </cell>
        </row>
        <row r="14633">
          <cell r="A14633">
            <v>39868</v>
          </cell>
          <cell r="B14633">
            <v>773.14000999999996</v>
          </cell>
        </row>
        <row r="14634">
          <cell r="A14634">
            <v>39869</v>
          </cell>
          <cell r="B14634">
            <v>764.90002000000004</v>
          </cell>
        </row>
        <row r="14635">
          <cell r="A14635">
            <v>39870</v>
          </cell>
          <cell r="B14635">
            <v>752.83001999999999</v>
          </cell>
        </row>
        <row r="14636">
          <cell r="A14636">
            <v>39871</v>
          </cell>
          <cell r="B14636">
            <v>735.09002999999996</v>
          </cell>
        </row>
        <row r="14637">
          <cell r="A14637">
            <v>39874</v>
          </cell>
          <cell r="B14637">
            <v>700.82001000000002</v>
          </cell>
        </row>
        <row r="14638">
          <cell r="A14638">
            <v>39875</v>
          </cell>
          <cell r="B14638">
            <v>696.33001999999999</v>
          </cell>
        </row>
        <row r="14639">
          <cell r="A14639">
            <v>39876</v>
          </cell>
          <cell r="B14639">
            <v>712.87</v>
          </cell>
        </row>
        <row r="14640">
          <cell r="A14640">
            <v>39877</v>
          </cell>
          <cell r="B14640">
            <v>682.54998999999998</v>
          </cell>
        </row>
        <row r="14641">
          <cell r="A14641">
            <v>39878</v>
          </cell>
          <cell r="B14641">
            <v>683.38</v>
          </cell>
        </row>
        <row r="14642">
          <cell r="A14642">
            <v>39881</v>
          </cell>
          <cell r="B14642">
            <v>676.53003000000001</v>
          </cell>
        </row>
        <row r="14643">
          <cell r="A14643">
            <v>39882</v>
          </cell>
          <cell r="B14643">
            <v>719.59997999999996</v>
          </cell>
        </row>
        <row r="14644">
          <cell r="A14644">
            <v>39883</v>
          </cell>
          <cell r="B14644">
            <v>721.35999000000004</v>
          </cell>
        </row>
        <row r="14645">
          <cell r="A14645">
            <v>39884</v>
          </cell>
          <cell r="B14645">
            <v>750.73999000000003</v>
          </cell>
        </row>
        <row r="14646">
          <cell r="A14646">
            <v>39885</v>
          </cell>
          <cell r="B14646">
            <v>756.54998999999998</v>
          </cell>
        </row>
        <row r="14647">
          <cell r="A14647">
            <v>39888</v>
          </cell>
          <cell r="B14647">
            <v>753.89000999999996</v>
          </cell>
        </row>
        <row r="14648">
          <cell r="A14648">
            <v>39889</v>
          </cell>
          <cell r="B14648">
            <v>778.12</v>
          </cell>
        </row>
        <row r="14649">
          <cell r="A14649">
            <v>39890</v>
          </cell>
          <cell r="B14649">
            <v>794.34997999999996</v>
          </cell>
        </row>
        <row r="14650">
          <cell r="A14650">
            <v>39891</v>
          </cell>
          <cell r="B14650">
            <v>784.03998000000001</v>
          </cell>
        </row>
        <row r="14651">
          <cell r="A14651">
            <v>39892</v>
          </cell>
          <cell r="B14651">
            <v>768.53998000000001</v>
          </cell>
        </row>
        <row r="14652">
          <cell r="A14652">
            <v>39895</v>
          </cell>
          <cell r="B14652">
            <v>822.91998000000001</v>
          </cell>
        </row>
        <row r="14653">
          <cell r="A14653">
            <v>39896</v>
          </cell>
          <cell r="B14653">
            <v>806.12</v>
          </cell>
        </row>
        <row r="14654">
          <cell r="A14654">
            <v>39897</v>
          </cell>
          <cell r="B14654">
            <v>813.88</v>
          </cell>
        </row>
        <row r="14655">
          <cell r="A14655">
            <v>39898</v>
          </cell>
          <cell r="B14655">
            <v>832.85999000000004</v>
          </cell>
        </row>
        <row r="14656">
          <cell r="A14656">
            <v>39899</v>
          </cell>
          <cell r="B14656">
            <v>815.94</v>
          </cell>
        </row>
        <row r="14657">
          <cell r="A14657">
            <v>39902</v>
          </cell>
          <cell r="B14657">
            <v>787.53003000000001</v>
          </cell>
        </row>
        <row r="14658">
          <cell r="A14658">
            <v>39903</v>
          </cell>
          <cell r="B14658">
            <v>797.87</v>
          </cell>
        </row>
        <row r="14659">
          <cell r="A14659">
            <v>39904</v>
          </cell>
          <cell r="B14659">
            <v>811.08001999999999</v>
          </cell>
        </row>
        <row r="14660">
          <cell r="A14660">
            <v>39905</v>
          </cell>
          <cell r="B14660">
            <v>834.38</v>
          </cell>
        </row>
        <row r="14661">
          <cell r="A14661">
            <v>39906</v>
          </cell>
          <cell r="B14661">
            <v>842.5</v>
          </cell>
        </row>
        <row r="14662">
          <cell r="A14662">
            <v>39909</v>
          </cell>
          <cell r="B14662">
            <v>835.47997999999995</v>
          </cell>
        </row>
        <row r="14663">
          <cell r="A14663">
            <v>39910</v>
          </cell>
          <cell r="B14663">
            <v>815.54998999999998</v>
          </cell>
        </row>
        <row r="14664">
          <cell r="A14664">
            <v>39911</v>
          </cell>
          <cell r="B14664">
            <v>825.15997000000004</v>
          </cell>
        </row>
        <row r="14665">
          <cell r="A14665">
            <v>39912</v>
          </cell>
          <cell r="B14665">
            <v>856.56</v>
          </cell>
        </row>
        <row r="14666">
          <cell r="A14666">
            <v>39916</v>
          </cell>
          <cell r="B14666">
            <v>858.72997999999995</v>
          </cell>
        </row>
        <row r="14667">
          <cell r="A14667">
            <v>39917</v>
          </cell>
          <cell r="B14667">
            <v>841.5</v>
          </cell>
        </row>
        <row r="14668">
          <cell r="A14668">
            <v>39918</v>
          </cell>
          <cell r="B14668">
            <v>852.06</v>
          </cell>
        </row>
        <row r="14669">
          <cell r="A14669">
            <v>39919</v>
          </cell>
          <cell r="B14669">
            <v>865.29998999999998</v>
          </cell>
        </row>
        <row r="14670">
          <cell r="A14670">
            <v>39920</v>
          </cell>
          <cell r="B14670">
            <v>869.59997999999996</v>
          </cell>
        </row>
        <row r="14671">
          <cell r="A14671">
            <v>39923</v>
          </cell>
          <cell r="B14671">
            <v>832.39000999999996</v>
          </cell>
        </row>
        <row r="14672">
          <cell r="A14672">
            <v>39924</v>
          </cell>
          <cell r="B14672">
            <v>850.08001999999999</v>
          </cell>
        </row>
        <row r="14673">
          <cell r="A14673">
            <v>39925</v>
          </cell>
          <cell r="B14673">
            <v>843.54998999999998</v>
          </cell>
        </row>
        <row r="14674">
          <cell r="A14674">
            <v>39926</v>
          </cell>
          <cell r="B14674">
            <v>851.91998000000001</v>
          </cell>
        </row>
        <row r="14675">
          <cell r="A14675">
            <v>39927</v>
          </cell>
          <cell r="B14675">
            <v>866.22997999999995</v>
          </cell>
        </row>
        <row r="14676">
          <cell r="A14676">
            <v>39930</v>
          </cell>
          <cell r="B14676">
            <v>857.51000999999997</v>
          </cell>
        </row>
        <row r="14677">
          <cell r="A14677">
            <v>39931</v>
          </cell>
          <cell r="B14677">
            <v>855.15997000000004</v>
          </cell>
        </row>
        <row r="14678">
          <cell r="A14678">
            <v>39932</v>
          </cell>
          <cell r="B14678">
            <v>873.64000999999996</v>
          </cell>
        </row>
        <row r="14679">
          <cell r="A14679">
            <v>39933</v>
          </cell>
          <cell r="B14679">
            <v>872.81</v>
          </cell>
        </row>
        <row r="14680">
          <cell r="A14680">
            <v>39934</v>
          </cell>
          <cell r="B14680">
            <v>877.52002000000005</v>
          </cell>
        </row>
        <row r="14681">
          <cell r="A14681">
            <v>39937</v>
          </cell>
          <cell r="B14681">
            <v>907.23999000000003</v>
          </cell>
        </row>
        <row r="14682">
          <cell r="A14682">
            <v>39938</v>
          </cell>
          <cell r="B14682">
            <v>903.79998999999998</v>
          </cell>
        </row>
        <row r="14683">
          <cell r="A14683">
            <v>39939</v>
          </cell>
          <cell r="B14683">
            <v>919.53003000000001</v>
          </cell>
        </row>
        <row r="14684">
          <cell r="A14684">
            <v>39940</v>
          </cell>
          <cell r="B14684">
            <v>907.39000999999996</v>
          </cell>
        </row>
        <row r="14685">
          <cell r="A14685">
            <v>39941</v>
          </cell>
          <cell r="B14685">
            <v>929.22997999999995</v>
          </cell>
        </row>
        <row r="14686">
          <cell r="A14686">
            <v>39944</v>
          </cell>
          <cell r="B14686">
            <v>909.23999000000003</v>
          </cell>
        </row>
        <row r="14687">
          <cell r="A14687">
            <v>39945</v>
          </cell>
          <cell r="B14687">
            <v>908.34997999999996</v>
          </cell>
        </row>
        <row r="14688">
          <cell r="A14688">
            <v>39946</v>
          </cell>
          <cell r="B14688">
            <v>883.91998000000001</v>
          </cell>
        </row>
        <row r="14689">
          <cell r="A14689">
            <v>39947</v>
          </cell>
          <cell r="B14689">
            <v>893.07001000000002</v>
          </cell>
        </row>
        <row r="14690">
          <cell r="A14690">
            <v>39948</v>
          </cell>
          <cell r="B14690">
            <v>882.88</v>
          </cell>
        </row>
        <row r="14691">
          <cell r="A14691">
            <v>39951</v>
          </cell>
          <cell r="B14691">
            <v>909.71001999999999</v>
          </cell>
        </row>
        <row r="14692">
          <cell r="A14692">
            <v>39952</v>
          </cell>
          <cell r="B14692">
            <v>908.13</v>
          </cell>
        </row>
        <row r="14693">
          <cell r="A14693">
            <v>39953</v>
          </cell>
          <cell r="B14693">
            <v>903.46996999999999</v>
          </cell>
        </row>
        <row r="14694">
          <cell r="A14694">
            <v>39954</v>
          </cell>
          <cell r="B14694">
            <v>888.33001999999999</v>
          </cell>
        </row>
        <row r="14695">
          <cell r="A14695">
            <v>39955</v>
          </cell>
          <cell r="B14695">
            <v>887</v>
          </cell>
        </row>
        <row r="14696">
          <cell r="A14696">
            <v>39959</v>
          </cell>
          <cell r="B14696">
            <v>910.33001999999999</v>
          </cell>
        </row>
        <row r="14697">
          <cell r="A14697">
            <v>39960</v>
          </cell>
          <cell r="B14697">
            <v>893.06</v>
          </cell>
        </row>
        <row r="14698">
          <cell r="A14698">
            <v>39961</v>
          </cell>
          <cell r="B14698">
            <v>906.83001999999999</v>
          </cell>
        </row>
        <row r="14699">
          <cell r="A14699">
            <v>39962</v>
          </cell>
          <cell r="B14699">
            <v>919.14000999999996</v>
          </cell>
        </row>
        <row r="14700">
          <cell r="A14700">
            <v>39965</v>
          </cell>
          <cell r="B14700">
            <v>942.87</v>
          </cell>
        </row>
        <row r="14701">
          <cell r="A14701">
            <v>39966</v>
          </cell>
          <cell r="B14701">
            <v>944.73999000000003</v>
          </cell>
        </row>
        <row r="14702">
          <cell r="A14702">
            <v>39967</v>
          </cell>
          <cell r="B14702">
            <v>931.76000999999997</v>
          </cell>
        </row>
        <row r="14703">
          <cell r="A14703">
            <v>39968</v>
          </cell>
          <cell r="B14703">
            <v>942.46001999999999</v>
          </cell>
        </row>
        <row r="14704">
          <cell r="A14704">
            <v>39969</v>
          </cell>
          <cell r="B14704">
            <v>940.09002999999996</v>
          </cell>
        </row>
        <row r="14705">
          <cell r="A14705">
            <v>39972</v>
          </cell>
          <cell r="B14705">
            <v>939.14000999999996</v>
          </cell>
        </row>
        <row r="14706">
          <cell r="A14706">
            <v>39973</v>
          </cell>
          <cell r="B14706">
            <v>942.42998999999998</v>
          </cell>
        </row>
        <row r="14707">
          <cell r="A14707">
            <v>39974</v>
          </cell>
          <cell r="B14707">
            <v>939.15002000000004</v>
          </cell>
        </row>
        <row r="14708">
          <cell r="A14708">
            <v>39975</v>
          </cell>
          <cell r="B14708">
            <v>944.89000999999996</v>
          </cell>
        </row>
        <row r="14709">
          <cell r="A14709">
            <v>39976</v>
          </cell>
          <cell r="B14709">
            <v>946.21001999999999</v>
          </cell>
        </row>
        <row r="14710">
          <cell r="A14710">
            <v>39979</v>
          </cell>
          <cell r="B14710">
            <v>923.71996999999999</v>
          </cell>
        </row>
        <row r="14711">
          <cell r="A14711">
            <v>39980</v>
          </cell>
          <cell r="B14711">
            <v>911.96996999999999</v>
          </cell>
        </row>
        <row r="14712">
          <cell r="A14712">
            <v>39981</v>
          </cell>
          <cell r="B14712">
            <v>910.71001999999999</v>
          </cell>
        </row>
        <row r="14713">
          <cell r="A14713">
            <v>39982</v>
          </cell>
          <cell r="B14713">
            <v>918.37</v>
          </cell>
        </row>
        <row r="14714">
          <cell r="A14714">
            <v>39983</v>
          </cell>
          <cell r="B14714">
            <v>921.22997999999995</v>
          </cell>
        </row>
        <row r="14715">
          <cell r="A14715">
            <v>39986</v>
          </cell>
          <cell r="B14715">
            <v>893.03998000000001</v>
          </cell>
        </row>
        <row r="14716">
          <cell r="A14716">
            <v>39987</v>
          </cell>
          <cell r="B14716">
            <v>895.09997999999996</v>
          </cell>
        </row>
        <row r="14717">
          <cell r="A14717">
            <v>39988</v>
          </cell>
          <cell r="B14717">
            <v>900.94</v>
          </cell>
        </row>
        <row r="14718">
          <cell r="A14718">
            <v>39989</v>
          </cell>
          <cell r="B14718">
            <v>920.26000999999997</v>
          </cell>
        </row>
        <row r="14719">
          <cell r="A14719">
            <v>39990</v>
          </cell>
          <cell r="B14719">
            <v>918.90002000000004</v>
          </cell>
        </row>
        <row r="14720">
          <cell r="A14720">
            <v>39993</v>
          </cell>
          <cell r="B14720">
            <v>927.22997999999995</v>
          </cell>
        </row>
        <row r="14721">
          <cell r="A14721">
            <v>39994</v>
          </cell>
          <cell r="B14721">
            <v>919.32001000000002</v>
          </cell>
        </row>
        <row r="14722">
          <cell r="A14722">
            <v>39995</v>
          </cell>
          <cell r="B14722">
            <v>923.33001999999999</v>
          </cell>
        </row>
        <row r="14723">
          <cell r="A14723">
            <v>39996</v>
          </cell>
          <cell r="B14723">
            <v>896.41998000000001</v>
          </cell>
        </row>
        <row r="14724">
          <cell r="A14724">
            <v>40000</v>
          </cell>
          <cell r="B14724">
            <v>898.71996999999999</v>
          </cell>
        </row>
        <row r="14725">
          <cell r="A14725">
            <v>40001</v>
          </cell>
          <cell r="B14725">
            <v>881.03003000000001</v>
          </cell>
        </row>
        <row r="14726">
          <cell r="A14726">
            <v>40002</v>
          </cell>
          <cell r="B14726">
            <v>879.56</v>
          </cell>
        </row>
        <row r="14727">
          <cell r="A14727">
            <v>40003</v>
          </cell>
          <cell r="B14727">
            <v>882.67998999999998</v>
          </cell>
        </row>
        <row r="14728">
          <cell r="A14728">
            <v>40004</v>
          </cell>
          <cell r="B14728">
            <v>879.13</v>
          </cell>
        </row>
        <row r="14729">
          <cell r="A14729">
            <v>40007</v>
          </cell>
          <cell r="B14729">
            <v>901.04998999999998</v>
          </cell>
        </row>
        <row r="14730">
          <cell r="A14730">
            <v>40008</v>
          </cell>
          <cell r="B14730">
            <v>905.84002999999996</v>
          </cell>
        </row>
        <row r="14731">
          <cell r="A14731">
            <v>40009</v>
          </cell>
          <cell r="B14731">
            <v>932.67998999999998</v>
          </cell>
        </row>
        <row r="14732">
          <cell r="A14732">
            <v>40010</v>
          </cell>
          <cell r="B14732">
            <v>940.73999000000003</v>
          </cell>
        </row>
        <row r="14733">
          <cell r="A14733">
            <v>40011</v>
          </cell>
          <cell r="B14733">
            <v>940.38</v>
          </cell>
        </row>
        <row r="14734">
          <cell r="A14734">
            <v>40014</v>
          </cell>
          <cell r="B14734">
            <v>951.13</v>
          </cell>
        </row>
        <row r="14735">
          <cell r="A14735">
            <v>40015</v>
          </cell>
          <cell r="B14735">
            <v>954.58001999999999</v>
          </cell>
        </row>
        <row r="14736">
          <cell r="A14736">
            <v>40016</v>
          </cell>
          <cell r="B14736">
            <v>954.07001000000002</v>
          </cell>
        </row>
        <row r="14737">
          <cell r="A14737">
            <v>40017</v>
          </cell>
          <cell r="B14737">
            <v>976.28998000000001</v>
          </cell>
        </row>
        <row r="14738">
          <cell r="A14738">
            <v>40018</v>
          </cell>
          <cell r="B14738">
            <v>979.26000999999997</v>
          </cell>
        </row>
        <row r="14739">
          <cell r="A14739">
            <v>40021</v>
          </cell>
          <cell r="B14739">
            <v>982.17998999999998</v>
          </cell>
        </row>
        <row r="14740">
          <cell r="A14740">
            <v>40022</v>
          </cell>
          <cell r="B14740">
            <v>979.62</v>
          </cell>
        </row>
        <row r="14741">
          <cell r="A14741">
            <v>40023</v>
          </cell>
          <cell r="B14741">
            <v>975.15002000000004</v>
          </cell>
        </row>
        <row r="14742">
          <cell r="A14742">
            <v>40024</v>
          </cell>
          <cell r="B14742">
            <v>986.75</v>
          </cell>
        </row>
        <row r="14743">
          <cell r="A14743">
            <v>40025</v>
          </cell>
          <cell r="B14743">
            <v>987.47997999999995</v>
          </cell>
        </row>
        <row r="14744">
          <cell r="A14744">
            <v>40028</v>
          </cell>
          <cell r="B14744">
            <v>1002.63</v>
          </cell>
        </row>
        <row r="14745">
          <cell r="A14745">
            <v>40029</v>
          </cell>
          <cell r="B14745">
            <v>1005.65002</v>
          </cell>
        </row>
        <row r="14746">
          <cell r="A14746">
            <v>40030</v>
          </cell>
          <cell r="B14746">
            <v>1002.71997</v>
          </cell>
        </row>
        <row r="14747">
          <cell r="A14747">
            <v>40031</v>
          </cell>
          <cell r="B14747">
            <v>997.08001999999999</v>
          </cell>
        </row>
        <row r="14748">
          <cell r="A14748">
            <v>40032</v>
          </cell>
          <cell r="B14748">
            <v>1010.47998</v>
          </cell>
        </row>
        <row r="14749">
          <cell r="A14749">
            <v>40035</v>
          </cell>
          <cell r="B14749">
            <v>1007.09998</v>
          </cell>
        </row>
        <row r="14750">
          <cell r="A14750">
            <v>40036</v>
          </cell>
          <cell r="B14750">
            <v>994.34997999999996</v>
          </cell>
        </row>
        <row r="14751">
          <cell r="A14751">
            <v>40037</v>
          </cell>
          <cell r="B14751">
            <v>1005.81</v>
          </cell>
        </row>
        <row r="14752">
          <cell r="A14752">
            <v>40038</v>
          </cell>
          <cell r="B14752">
            <v>1012.72998</v>
          </cell>
        </row>
        <row r="14753">
          <cell r="A14753">
            <v>40039</v>
          </cell>
          <cell r="B14753">
            <v>1004.09003</v>
          </cell>
        </row>
        <row r="14754">
          <cell r="A14754">
            <v>40042</v>
          </cell>
          <cell r="B14754">
            <v>979.72997999999995</v>
          </cell>
        </row>
        <row r="14755">
          <cell r="A14755">
            <v>40043</v>
          </cell>
          <cell r="B14755">
            <v>989.66998000000001</v>
          </cell>
        </row>
        <row r="14756">
          <cell r="A14756">
            <v>40044</v>
          </cell>
          <cell r="B14756">
            <v>996.46001999999999</v>
          </cell>
        </row>
        <row r="14757">
          <cell r="A14757">
            <v>40045</v>
          </cell>
          <cell r="B14757">
            <v>1007.37</v>
          </cell>
        </row>
        <row r="14758">
          <cell r="A14758">
            <v>40046</v>
          </cell>
          <cell r="B14758">
            <v>1026.1300000000001</v>
          </cell>
        </row>
        <row r="14759">
          <cell r="A14759">
            <v>40049</v>
          </cell>
          <cell r="B14759">
            <v>1025.5699500000001</v>
          </cell>
        </row>
        <row r="14760">
          <cell r="A14760">
            <v>40050</v>
          </cell>
          <cell r="B14760">
            <v>1028</v>
          </cell>
        </row>
        <row r="14761">
          <cell r="A14761">
            <v>40051</v>
          </cell>
          <cell r="B14761">
            <v>1028.1199999999999</v>
          </cell>
        </row>
        <row r="14762">
          <cell r="A14762">
            <v>40052</v>
          </cell>
          <cell r="B14762">
            <v>1030.9799800000001</v>
          </cell>
        </row>
        <row r="14763">
          <cell r="A14763">
            <v>40053</v>
          </cell>
          <cell r="B14763">
            <v>1028.9300499999999</v>
          </cell>
        </row>
        <row r="14764">
          <cell r="A14764">
            <v>40056</v>
          </cell>
          <cell r="B14764">
            <v>1020.62</v>
          </cell>
        </row>
        <row r="14765">
          <cell r="A14765">
            <v>40057</v>
          </cell>
          <cell r="B14765">
            <v>998.03998000000001</v>
          </cell>
        </row>
        <row r="14766">
          <cell r="A14766">
            <v>40058</v>
          </cell>
          <cell r="B14766">
            <v>994.75</v>
          </cell>
        </row>
        <row r="14767">
          <cell r="A14767">
            <v>40059</v>
          </cell>
          <cell r="B14767">
            <v>1003.23999</v>
          </cell>
        </row>
        <row r="14768">
          <cell r="A14768">
            <v>40060</v>
          </cell>
          <cell r="B14768">
            <v>1016.40002</v>
          </cell>
        </row>
        <row r="14769">
          <cell r="A14769">
            <v>40064</v>
          </cell>
          <cell r="B14769">
            <v>1025.3900100000001</v>
          </cell>
        </row>
        <row r="14770">
          <cell r="A14770">
            <v>40065</v>
          </cell>
          <cell r="B14770">
            <v>1033.3699999999999</v>
          </cell>
        </row>
        <row r="14771">
          <cell r="A14771">
            <v>40066</v>
          </cell>
          <cell r="B14771">
            <v>1044.1400100000001</v>
          </cell>
        </row>
        <row r="14772">
          <cell r="A14772">
            <v>40067</v>
          </cell>
          <cell r="B14772">
            <v>1042.7299800000001</v>
          </cell>
        </row>
        <row r="14773">
          <cell r="A14773">
            <v>40070</v>
          </cell>
          <cell r="B14773">
            <v>1049.33997</v>
          </cell>
        </row>
        <row r="14774">
          <cell r="A14774">
            <v>40071</v>
          </cell>
          <cell r="B14774">
            <v>1052.6300000000001</v>
          </cell>
        </row>
        <row r="14775">
          <cell r="A14775">
            <v>40072</v>
          </cell>
          <cell r="B14775">
            <v>1068.76001</v>
          </cell>
        </row>
        <row r="14776">
          <cell r="A14776">
            <v>40073</v>
          </cell>
          <cell r="B14776">
            <v>1065.48999</v>
          </cell>
        </row>
        <row r="14777">
          <cell r="A14777">
            <v>40074</v>
          </cell>
          <cell r="B14777">
            <v>1068.3000500000001</v>
          </cell>
        </row>
        <row r="14778">
          <cell r="A14778">
            <v>40077</v>
          </cell>
          <cell r="B14778">
            <v>1064.66003</v>
          </cell>
        </row>
        <row r="14779">
          <cell r="A14779">
            <v>40078</v>
          </cell>
          <cell r="B14779">
            <v>1071.66003</v>
          </cell>
        </row>
        <row r="14780">
          <cell r="A14780">
            <v>40079</v>
          </cell>
          <cell r="B14780">
            <v>1060.8699999999999</v>
          </cell>
        </row>
        <row r="14781">
          <cell r="A14781">
            <v>40080</v>
          </cell>
          <cell r="B14781">
            <v>1050.7800299999999</v>
          </cell>
        </row>
        <row r="14782">
          <cell r="A14782">
            <v>40081</v>
          </cell>
          <cell r="B14782">
            <v>1044.3800000000001</v>
          </cell>
        </row>
        <row r="14783">
          <cell r="A14783">
            <v>40084</v>
          </cell>
          <cell r="B14783">
            <v>1062.9799800000001</v>
          </cell>
        </row>
        <row r="14784">
          <cell r="A14784">
            <v>40085</v>
          </cell>
          <cell r="B14784">
            <v>1060.6099899999999</v>
          </cell>
        </row>
        <row r="14785">
          <cell r="A14785">
            <v>40086</v>
          </cell>
          <cell r="B14785">
            <v>1057.07996</v>
          </cell>
        </row>
        <row r="14786">
          <cell r="A14786">
            <v>40087</v>
          </cell>
          <cell r="B14786">
            <v>1029.84998</v>
          </cell>
        </row>
        <row r="14787">
          <cell r="A14787">
            <v>40088</v>
          </cell>
          <cell r="B14787">
            <v>1025.2099599999999</v>
          </cell>
        </row>
        <row r="14788">
          <cell r="A14788">
            <v>40091</v>
          </cell>
          <cell r="B14788">
            <v>1040.4599599999999</v>
          </cell>
        </row>
        <row r="14789">
          <cell r="A14789">
            <v>40092</v>
          </cell>
          <cell r="B14789">
            <v>1054.7199700000001</v>
          </cell>
        </row>
        <row r="14790">
          <cell r="A14790">
            <v>40093</v>
          </cell>
          <cell r="B14790">
            <v>1057.57996</v>
          </cell>
        </row>
        <row r="14791">
          <cell r="A14791">
            <v>40094</v>
          </cell>
          <cell r="B14791">
            <v>1065.4799800000001</v>
          </cell>
        </row>
        <row r="14792">
          <cell r="A14792">
            <v>40095</v>
          </cell>
          <cell r="B14792">
            <v>1071.48999</v>
          </cell>
        </row>
        <row r="14793">
          <cell r="A14793">
            <v>40098</v>
          </cell>
          <cell r="B14793">
            <v>1076.18994</v>
          </cell>
        </row>
        <row r="14794">
          <cell r="A14794">
            <v>40099</v>
          </cell>
          <cell r="B14794">
            <v>1073.18994</v>
          </cell>
        </row>
        <row r="14795">
          <cell r="A14795">
            <v>40100</v>
          </cell>
          <cell r="B14795">
            <v>1092.0200199999999</v>
          </cell>
        </row>
        <row r="14796">
          <cell r="A14796">
            <v>40101</v>
          </cell>
          <cell r="B14796">
            <v>1096.56006</v>
          </cell>
        </row>
        <row r="14797">
          <cell r="A14797">
            <v>40102</v>
          </cell>
          <cell r="B14797">
            <v>1087.6800499999999</v>
          </cell>
        </row>
        <row r="14798">
          <cell r="A14798">
            <v>40105</v>
          </cell>
          <cell r="B14798">
            <v>1097.91003</v>
          </cell>
        </row>
        <row r="14799">
          <cell r="A14799">
            <v>40106</v>
          </cell>
          <cell r="B14799">
            <v>1091.06006</v>
          </cell>
        </row>
        <row r="14800">
          <cell r="A14800">
            <v>40107</v>
          </cell>
          <cell r="B14800">
            <v>1081.40002</v>
          </cell>
        </row>
        <row r="14801">
          <cell r="A14801">
            <v>40108</v>
          </cell>
          <cell r="B14801">
            <v>1092.91003</v>
          </cell>
        </row>
        <row r="14802">
          <cell r="A14802">
            <v>40109</v>
          </cell>
          <cell r="B14802">
            <v>1079.59998</v>
          </cell>
        </row>
        <row r="14803">
          <cell r="A14803">
            <v>40112</v>
          </cell>
          <cell r="B14803">
            <v>1066.9499499999999</v>
          </cell>
        </row>
        <row r="14804">
          <cell r="A14804">
            <v>40113</v>
          </cell>
          <cell r="B14804">
            <v>1063.41003</v>
          </cell>
        </row>
        <row r="14805">
          <cell r="A14805">
            <v>40114</v>
          </cell>
          <cell r="B14805">
            <v>1042.6300000000001</v>
          </cell>
        </row>
        <row r="14806">
          <cell r="A14806">
            <v>40115</v>
          </cell>
          <cell r="B14806">
            <v>1066.1099899999999</v>
          </cell>
        </row>
        <row r="14807">
          <cell r="A14807">
            <v>40116</v>
          </cell>
          <cell r="B14807">
            <v>1036.18994</v>
          </cell>
        </row>
        <row r="14808">
          <cell r="A14808">
            <v>40119</v>
          </cell>
          <cell r="B14808">
            <v>1042.8800000000001</v>
          </cell>
        </row>
        <row r="14809">
          <cell r="A14809">
            <v>40120</v>
          </cell>
          <cell r="B14809">
            <v>1045.41003</v>
          </cell>
        </row>
        <row r="14810">
          <cell r="A14810">
            <v>40121</v>
          </cell>
          <cell r="B14810">
            <v>1046.5</v>
          </cell>
        </row>
        <row r="14811">
          <cell r="A14811">
            <v>40122</v>
          </cell>
          <cell r="B14811">
            <v>1066.6300000000001</v>
          </cell>
        </row>
        <row r="14812">
          <cell r="A14812">
            <v>40123</v>
          </cell>
          <cell r="B14812">
            <v>1069.3000500000001</v>
          </cell>
        </row>
        <row r="14813">
          <cell r="A14813">
            <v>40126</v>
          </cell>
          <cell r="B14813">
            <v>1093.07996</v>
          </cell>
        </row>
        <row r="14814">
          <cell r="A14814">
            <v>40127</v>
          </cell>
          <cell r="B14814">
            <v>1093.01001</v>
          </cell>
        </row>
        <row r="14815">
          <cell r="A14815">
            <v>40128</v>
          </cell>
          <cell r="B14815">
            <v>1098.51001</v>
          </cell>
        </row>
        <row r="14816">
          <cell r="A14816">
            <v>40129</v>
          </cell>
          <cell r="B14816">
            <v>1087.23999</v>
          </cell>
        </row>
        <row r="14817">
          <cell r="A14817">
            <v>40130</v>
          </cell>
          <cell r="B14817">
            <v>1093.4799800000001</v>
          </cell>
        </row>
        <row r="14818">
          <cell r="A14818">
            <v>40133</v>
          </cell>
          <cell r="B14818">
            <v>1109.3000500000001</v>
          </cell>
        </row>
        <row r="14819">
          <cell r="A14819">
            <v>40134</v>
          </cell>
          <cell r="B14819">
            <v>1110.3199500000001</v>
          </cell>
        </row>
        <row r="14820">
          <cell r="A14820">
            <v>40135</v>
          </cell>
          <cell r="B14820">
            <v>1109.8000500000001</v>
          </cell>
        </row>
        <row r="14821">
          <cell r="A14821">
            <v>40136</v>
          </cell>
          <cell r="B14821">
            <v>1094.90002</v>
          </cell>
        </row>
        <row r="14822">
          <cell r="A14822">
            <v>40137</v>
          </cell>
          <cell r="B14822">
            <v>1091.3800000000001</v>
          </cell>
        </row>
        <row r="14823">
          <cell r="A14823">
            <v>40140</v>
          </cell>
          <cell r="B14823">
            <v>1106.23999</v>
          </cell>
        </row>
        <row r="14824">
          <cell r="A14824">
            <v>40141</v>
          </cell>
          <cell r="B14824">
            <v>1105.65002</v>
          </cell>
        </row>
        <row r="14825">
          <cell r="A14825">
            <v>40142</v>
          </cell>
          <cell r="B14825">
            <v>1110.6300000000001</v>
          </cell>
        </row>
        <row r="14826">
          <cell r="A14826">
            <v>40144</v>
          </cell>
          <cell r="B14826">
            <v>1091.48999</v>
          </cell>
        </row>
        <row r="14827">
          <cell r="A14827">
            <v>40147</v>
          </cell>
          <cell r="B14827">
            <v>1095.6300000000001</v>
          </cell>
        </row>
        <row r="14828">
          <cell r="A14828">
            <v>40148</v>
          </cell>
          <cell r="B14828">
            <v>1108.8599899999999</v>
          </cell>
        </row>
        <row r="14829">
          <cell r="A14829">
            <v>40149</v>
          </cell>
          <cell r="B14829">
            <v>1109.23999</v>
          </cell>
        </row>
        <row r="14830">
          <cell r="A14830">
            <v>40150</v>
          </cell>
          <cell r="B14830">
            <v>1099.92004</v>
          </cell>
        </row>
        <row r="14831">
          <cell r="A14831">
            <v>40151</v>
          </cell>
          <cell r="B14831">
            <v>1105.9799800000001</v>
          </cell>
        </row>
        <row r="14832">
          <cell r="A14832">
            <v>40154</v>
          </cell>
          <cell r="B14832">
            <v>1103.25</v>
          </cell>
        </row>
        <row r="14833">
          <cell r="A14833">
            <v>40155</v>
          </cell>
          <cell r="B14833">
            <v>1091.93994</v>
          </cell>
        </row>
        <row r="14834">
          <cell r="A14834">
            <v>40156</v>
          </cell>
          <cell r="B14834">
            <v>1095.9499499999999</v>
          </cell>
        </row>
        <row r="14835">
          <cell r="A14835">
            <v>40157</v>
          </cell>
          <cell r="B14835">
            <v>1102.34998</v>
          </cell>
        </row>
        <row r="14836">
          <cell r="A14836">
            <v>40158</v>
          </cell>
          <cell r="B14836">
            <v>1106.41003</v>
          </cell>
        </row>
        <row r="14837">
          <cell r="A14837">
            <v>40161</v>
          </cell>
          <cell r="B14837">
            <v>1114.1099899999999</v>
          </cell>
        </row>
        <row r="14838">
          <cell r="A14838">
            <v>40162</v>
          </cell>
          <cell r="B14838">
            <v>1107.9300499999999</v>
          </cell>
        </row>
        <row r="14839">
          <cell r="A14839">
            <v>40163</v>
          </cell>
          <cell r="B14839">
            <v>1109.1800499999999</v>
          </cell>
        </row>
        <row r="14840">
          <cell r="A14840">
            <v>40164</v>
          </cell>
          <cell r="B14840">
            <v>1096.07996</v>
          </cell>
        </row>
        <row r="14841">
          <cell r="A14841">
            <v>40165</v>
          </cell>
          <cell r="B14841">
            <v>1102.4699700000001</v>
          </cell>
        </row>
        <row r="14842">
          <cell r="A14842">
            <v>40168</v>
          </cell>
          <cell r="B14842">
            <v>1114.0500500000001</v>
          </cell>
        </row>
        <row r="14843">
          <cell r="A14843">
            <v>40169</v>
          </cell>
          <cell r="B14843">
            <v>1118.0200199999999</v>
          </cell>
        </row>
        <row r="14844">
          <cell r="A14844">
            <v>40170</v>
          </cell>
          <cell r="B14844">
            <v>1120.58997</v>
          </cell>
        </row>
        <row r="14845">
          <cell r="A14845">
            <v>40171</v>
          </cell>
          <cell r="B14845">
            <v>1126.4799800000001</v>
          </cell>
        </row>
        <row r="14846">
          <cell r="A14846">
            <v>40175</v>
          </cell>
          <cell r="B14846">
            <v>1127.7800299999999</v>
          </cell>
        </row>
        <row r="14847">
          <cell r="A14847">
            <v>40176</v>
          </cell>
          <cell r="B14847">
            <v>1126.1999499999999</v>
          </cell>
        </row>
        <row r="14848">
          <cell r="A14848">
            <v>40177</v>
          </cell>
          <cell r="B14848">
            <v>1126.42004</v>
          </cell>
        </row>
        <row r="14849">
          <cell r="A14849">
            <v>40178</v>
          </cell>
          <cell r="B14849">
            <v>1115.09998</v>
          </cell>
        </row>
        <row r="14850">
          <cell r="A14850">
            <v>40182</v>
          </cell>
          <cell r="B14850">
            <v>1132.98999</v>
          </cell>
        </row>
        <row r="14851">
          <cell r="A14851">
            <v>40183</v>
          </cell>
          <cell r="B14851">
            <v>1136.5200199999999</v>
          </cell>
        </row>
        <row r="14852">
          <cell r="A14852">
            <v>40184</v>
          </cell>
          <cell r="B14852">
            <v>1137.1400100000001</v>
          </cell>
        </row>
        <row r="14853">
          <cell r="A14853">
            <v>40185</v>
          </cell>
          <cell r="B14853">
            <v>1141.68994</v>
          </cell>
        </row>
        <row r="14854">
          <cell r="A14854">
            <v>40186</v>
          </cell>
          <cell r="B14854">
            <v>1144.9799800000001</v>
          </cell>
        </row>
        <row r="14855">
          <cell r="A14855">
            <v>40189</v>
          </cell>
          <cell r="B14855">
            <v>1146.9799800000001</v>
          </cell>
        </row>
        <row r="14856">
          <cell r="A14856">
            <v>40190</v>
          </cell>
          <cell r="B14856">
            <v>1136.2199700000001</v>
          </cell>
        </row>
        <row r="14857">
          <cell r="A14857">
            <v>40191</v>
          </cell>
          <cell r="B14857">
            <v>1145.6800499999999</v>
          </cell>
        </row>
        <row r="14858">
          <cell r="A14858">
            <v>40192</v>
          </cell>
          <cell r="B14858">
            <v>1148.4599599999999</v>
          </cell>
        </row>
        <row r="14859">
          <cell r="A14859">
            <v>40193</v>
          </cell>
          <cell r="B14859">
            <v>1136.0300299999999</v>
          </cell>
        </row>
        <row r="14860">
          <cell r="A14860">
            <v>40197</v>
          </cell>
          <cell r="B14860">
            <v>1150.2299800000001</v>
          </cell>
        </row>
        <row r="14861">
          <cell r="A14861">
            <v>40198</v>
          </cell>
          <cell r="B14861">
            <v>1138.0400400000001</v>
          </cell>
        </row>
        <row r="14862">
          <cell r="A14862">
            <v>40199</v>
          </cell>
          <cell r="B14862">
            <v>1116.4799800000001</v>
          </cell>
        </row>
        <row r="14863">
          <cell r="A14863">
            <v>40200</v>
          </cell>
          <cell r="B14863">
            <v>1091.76001</v>
          </cell>
        </row>
        <row r="14864">
          <cell r="A14864">
            <v>40203</v>
          </cell>
          <cell r="B14864">
            <v>1096.7800299999999</v>
          </cell>
        </row>
        <row r="14865">
          <cell r="A14865">
            <v>40204</v>
          </cell>
          <cell r="B14865">
            <v>1092.17004</v>
          </cell>
        </row>
        <row r="14866">
          <cell r="A14866">
            <v>40205</v>
          </cell>
          <cell r="B14866">
            <v>1097.5</v>
          </cell>
        </row>
        <row r="14867">
          <cell r="A14867">
            <v>40206</v>
          </cell>
          <cell r="B14867">
            <v>1084.5300299999999</v>
          </cell>
        </row>
        <row r="14868">
          <cell r="A14868">
            <v>40207</v>
          </cell>
          <cell r="B14868">
            <v>1073.8699999999999</v>
          </cell>
        </row>
        <row r="14869">
          <cell r="A14869">
            <v>40210</v>
          </cell>
          <cell r="B14869">
            <v>1089.18994</v>
          </cell>
        </row>
        <row r="14870">
          <cell r="A14870">
            <v>40211</v>
          </cell>
          <cell r="B14870">
            <v>1103.3199500000001</v>
          </cell>
        </row>
        <row r="14871">
          <cell r="A14871">
            <v>40212</v>
          </cell>
          <cell r="B14871">
            <v>1097.2800299999999</v>
          </cell>
        </row>
        <row r="14872">
          <cell r="A14872">
            <v>40213</v>
          </cell>
          <cell r="B14872">
            <v>1063.1099899999999</v>
          </cell>
        </row>
        <row r="14873">
          <cell r="A14873">
            <v>40214</v>
          </cell>
          <cell r="B14873">
            <v>1066.18994</v>
          </cell>
        </row>
        <row r="14874">
          <cell r="A14874">
            <v>40217</v>
          </cell>
          <cell r="B14874">
            <v>1056.73999</v>
          </cell>
        </row>
        <row r="14875">
          <cell r="A14875">
            <v>40218</v>
          </cell>
          <cell r="B14875">
            <v>1070.5200199999999</v>
          </cell>
        </row>
        <row r="14876">
          <cell r="A14876">
            <v>40219</v>
          </cell>
          <cell r="B14876">
            <v>1068.1300000000001</v>
          </cell>
        </row>
        <row r="14877">
          <cell r="A14877">
            <v>40220</v>
          </cell>
          <cell r="B14877">
            <v>1078.4699700000001</v>
          </cell>
        </row>
        <row r="14878">
          <cell r="A14878">
            <v>40221</v>
          </cell>
          <cell r="B14878">
            <v>1075.51001</v>
          </cell>
        </row>
        <row r="14879">
          <cell r="A14879">
            <v>40225</v>
          </cell>
          <cell r="B14879">
            <v>1094.8699999999999</v>
          </cell>
        </row>
        <row r="14880">
          <cell r="A14880">
            <v>40226</v>
          </cell>
          <cell r="B14880">
            <v>1099.51001</v>
          </cell>
        </row>
        <row r="14881">
          <cell r="A14881">
            <v>40227</v>
          </cell>
          <cell r="B14881">
            <v>1106.75</v>
          </cell>
        </row>
        <row r="14882">
          <cell r="A14882">
            <v>40228</v>
          </cell>
          <cell r="B14882">
            <v>1109.17004</v>
          </cell>
        </row>
        <row r="14883">
          <cell r="A14883">
            <v>40231</v>
          </cell>
          <cell r="B14883">
            <v>1108.01001</v>
          </cell>
        </row>
        <row r="14884">
          <cell r="A14884">
            <v>40232</v>
          </cell>
          <cell r="B14884">
            <v>1094.59998</v>
          </cell>
        </row>
        <row r="14885">
          <cell r="A14885">
            <v>40233</v>
          </cell>
          <cell r="B14885">
            <v>1105.23999</v>
          </cell>
        </row>
        <row r="14886">
          <cell r="A14886">
            <v>40234</v>
          </cell>
          <cell r="B14886">
            <v>1102.93994</v>
          </cell>
        </row>
        <row r="14887">
          <cell r="A14887">
            <v>40235</v>
          </cell>
          <cell r="B14887">
            <v>1104.48999</v>
          </cell>
        </row>
        <row r="14888">
          <cell r="A14888">
            <v>40238</v>
          </cell>
          <cell r="B14888">
            <v>1115.7099599999999</v>
          </cell>
        </row>
        <row r="14889">
          <cell r="A14889">
            <v>40239</v>
          </cell>
          <cell r="B14889">
            <v>1118.31006</v>
          </cell>
        </row>
        <row r="14890">
          <cell r="A14890">
            <v>40240</v>
          </cell>
          <cell r="B14890">
            <v>1118.7900400000001</v>
          </cell>
        </row>
        <row r="14891">
          <cell r="A14891">
            <v>40241</v>
          </cell>
          <cell r="B14891">
            <v>1122.9699700000001</v>
          </cell>
        </row>
        <row r="14892">
          <cell r="A14892">
            <v>40242</v>
          </cell>
          <cell r="B14892">
            <v>1138.6999499999999</v>
          </cell>
        </row>
        <row r="14893">
          <cell r="A14893">
            <v>40245</v>
          </cell>
          <cell r="B14893">
            <v>1138.5</v>
          </cell>
        </row>
        <row r="14894">
          <cell r="A14894">
            <v>40246</v>
          </cell>
          <cell r="B14894">
            <v>1140.4499499999999</v>
          </cell>
        </row>
        <row r="14895">
          <cell r="A14895">
            <v>40247</v>
          </cell>
          <cell r="B14895">
            <v>1145.6099899999999</v>
          </cell>
        </row>
        <row r="14896">
          <cell r="A14896">
            <v>40248</v>
          </cell>
          <cell r="B14896">
            <v>1150.23999</v>
          </cell>
        </row>
        <row r="14897">
          <cell r="A14897">
            <v>40249</v>
          </cell>
          <cell r="B14897">
            <v>1149.98999</v>
          </cell>
        </row>
        <row r="14898">
          <cell r="A14898">
            <v>40252</v>
          </cell>
          <cell r="B14898">
            <v>1150.51001</v>
          </cell>
        </row>
        <row r="14899">
          <cell r="A14899">
            <v>40253</v>
          </cell>
          <cell r="B14899">
            <v>1159.4599599999999</v>
          </cell>
        </row>
        <row r="14900">
          <cell r="A14900">
            <v>40254</v>
          </cell>
          <cell r="B14900">
            <v>1166.2099599999999</v>
          </cell>
        </row>
        <row r="14901">
          <cell r="A14901">
            <v>40255</v>
          </cell>
          <cell r="B14901">
            <v>1165.82996</v>
          </cell>
        </row>
        <row r="14902">
          <cell r="A14902">
            <v>40256</v>
          </cell>
          <cell r="B14902">
            <v>1159.90002</v>
          </cell>
        </row>
        <row r="14903">
          <cell r="A14903">
            <v>40259</v>
          </cell>
          <cell r="B14903">
            <v>1165.81006</v>
          </cell>
        </row>
        <row r="14904">
          <cell r="A14904">
            <v>40260</v>
          </cell>
          <cell r="B14904">
            <v>1174.17004</v>
          </cell>
        </row>
        <row r="14905">
          <cell r="A14905">
            <v>40261</v>
          </cell>
          <cell r="B14905">
            <v>1167.7199700000001</v>
          </cell>
        </row>
        <row r="14906">
          <cell r="A14906">
            <v>40262</v>
          </cell>
          <cell r="B14906">
            <v>1165.7299800000001</v>
          </cell>
        </row>
        <row r="14907">
          <cell r="A14907">
            <v>40263</v>
          </cell>
          <cell r="B14907">
            <v>1166.58997</v>
          </cell>
        </row>
        <row r="14908">
          <cell r="A14908">
            <v>40266</v>
          </cell>
          <cell r="B14908">
            <v>1173.2199700000001</v>
          </cell>
        </row>
        <row r="14909">
          <cell r="A14909">
            <v>40267</v>
          </cell>
          <cell r="B14909">
            <v>1173.2700199999999</v>
          </cell>
        </row>
        <row r="14910">
          <cell r="A14910">
            <v>40268</v>
          </cell>
          <cell r="B14910">
            <v>1169.4300499999999</v>
          </cell>
        </row>
        <row r="14911">
          <cell r="A14911">
            <v>40269</v>
          </cell>
          <cell r="B14911">
            <v>1178.09998</v>
          </cell>
        </row>
        <row r="14912">
          <cell r="A14912">
            <v>40273</v>
          </cell>
          <cell r="B14912">
            <v>1187.43994</v>
          </cell>
        </row>
        <row r="14913">
          <cell r="A14913">
            <v>40274</v>
          </cell>
          <cell r="B14913">
            <v>1189.43994</v>
          </cell>
        </row>
        <row r="14914">
          <cell r="A14914">
            <v>40275</v>
          </cell>
          <cell r="B14914">
            <v>1182.4499499999999</v>
          </cell>
        </row>
        <row r="14915">
          <cell r="A14915">
            <v>40276</v>
          </cell>
          <cell r="B14915">
            <v>1186.43994</v>
          </cell>
        </row>
        <row r="14916">
          <cell r="A14916">
            <v>40277</v>
          </cell>
          <cell r="B14916">
            <v>1194.3699999999999</v>
          </cell>
        </row>
        <row r="14917">
          <cell r="A14917">
            <v>40280</v>
          </cell>
          <cell r="B14917">
            <v>1196.4799800000001</v>
          </cell>
        </row>
        <row r="14918">
          <cell r="A14918">
            <v>40281</v>
          </cell>
          <cell r="B14918">
            <v>1197.3000500000001</v>
          </cell>
        </row>
        <row r="14919">
          <cell r="A14919">
            <v>40282</v>
          </cell>
          <cell r="B14919">
            <v>1210.65002</v>
          </cell>
        </row>
        <row r="14920">
          <cell r="A14920">
            <v>40283</v>
          </cell>
          <cell r="B14920">
            <v>1211.67004</v>
          </cell>
        </row>
        <row r="14921">
          <cell r="A14921">
            <v>40284</v>
          </cell>
          <cell r="B14921">
            <v>1192.1300000000001</v>
          </cell>
        </row>
        <row r="14922">
          <cell r="A14922">
            <v>40287</v>
          </cell>
          <cell r="B14922">
            <v>1197.5200199999999</v>
          </cell>
        </row>
        <row r="14923">
          <cell r="A14923">
            <v>40288</v>
          </cell>
          <cell r="B14923">
            <v>1207.17004</v>
          </cell>
        </row>
        <row r="14924">
          <cell r="A14924">
            <v>40289</v>
          </cell>
          <cell r="B14924">
            <v>1205.93994</v>
          </cell>
        </row>
        <row r="14925">
          <cell r="A14925">
            <v>40290</v>
          </cell>
          <cell r="B14925">
            <v>1208.67004</v>
          </cell>
        </row>
        <row r="14926">
          <cell r="A14926">
            <v>40291</v>
          </cell>
          <cell r="B14926">
            <v>1217.2800299999999</v>
          </cell>
        </row>
        <row r="14927">
          <cell r="A14927">
            <v>40294</v>
          </cell>
          <cell r="B14927">
            <v>1212.0500500000001</v>
          </cell>
        </row>
        <row r="14928">
          <cell r="A14928">
            <v>40295</v>
          </cell>
          <cell r="B14928">
            <v>1183.7099599999999</v>
          </cell>
        </row>
        <row r="14929">
          <cell r="A14929">
            <v>40296</v>
          </cell>
          <cell r="B14929">
            <v>1191.3599899999999</v>
          </cell>
        </row>
        <row r="14930">
          <cell r="A14930">
            <v>40297</v>
          </cell>
          <cell r="B14930">
            <v>1206.7800299999999</v>
          </cell>
        </row>
        <row r="14931">
          <cell r="A14931">
            <v>40298</v>
          </cell>
          <cell r="B14931">
            <v>1186.68994</v>
          </cell>
        </row>
        <row r="14932">
          <cell r="A14932">
            <v>40301</v>
          </cell>
          <cell r="B14932">
            <v>1202.26001</v>
          </cell>
        </row>
        <row r="14933">
          <cell r="A14933">
            <v>40302</v>
          </cell>
          <cell r="B14933">
            <v>1173.59998</v>
          </cell>
        </row>
        <row r="14934">
          <cell r="A14934">
            <v>40303</v>
          </cell>
          <cell r="B14934">
            <v>1165.8699999999999</v>
          </cell>
        </row>
        <row r="14935">
          <cell r="A14935">
            <v>40304</v>
          </cell>
          <cell r="B14935">
            <v>1128.15002</v>
          </cell>
        </row>
        <row r="14936">
          <cell r="A14936">
            <v>40305</v>
          </cell>
          <cell r="B14936">
            <v>1110.8800000000001</v>
          </cell>
        </row>
        <row r="14937">
          <cell r="A14937">
            <v>40308</v>
          </cell>
          <cell r="B14937">
            <v>1159.7299800000001</v>
          </cell>
        </row>
        <row r="14938">
          <cell r="A14938">
            <v>40309</v>
          </cell>
          <cell r="B14938">
            <v>1155.7900400000001</v>
          </cell>
        </row>
        <row r="14939">
          <cell r="A14939">
            <v>40310</v>
          </cell>
          <cell r="B14939">
            <v>1171.67004</v>
          </cell>
        </row>
        <row r="14940">
          <cell r="A14940">
            <v>40311</v>
          </cell>
          <cell r="B14940">
            <v>1157.43994</v>
          </cell>
        </row>
        <row r="14941">
          <cell r="A14941">
            <v>40312</v>
          </cell>
          <cell r="B14941">
            <v>1135.6800499999999</v>
          </cell>
        </row>
        <row r="14942">
          <cell r="A14942">
            <v>40315</v>
          </cell>
          <cell r="B14942">
            <v>1136.93994</v>
          </cell>
        </row>
        <row r="14943">
          <cell r="A14943">
            <v>40316</v>
          </cell>
          <cell r="B14943">
            <v>1120.8000500000001</v>
          </cell>
        </row>
        <row r="14944">
          <cell r="A14944">
            <v>40317</v>
          </cell>
          <cell r="B14944">
            <v>1115.0500500000001</v>
          </cell>
        </row>
        <row r="14945">
          <cell r="A14945">
            <v>40318</v>
          </cell>
          <cell r="B14945">
            <v>1071.58997</v>
          </cell>
        </row>
        <row r="14946">
          <cell r="A14946">
            <v>40319</v>
          </cell>
          <cell r="B14946">
            <v>1087.68994</v>
          </cell>
        </row>
        <row r="14947">
          <cell r="A14947">
            <v>40322</v>
          </cell>
          <cell r="B14947">
            <v>1073.65002</v>
          </cell>
        </row>
        <row r="14948">
          <cell r="A14948">
            <v>40323</v>
          </cell>
          <cell r="B14948">
            <v>1074.0300299999999</v>
          </cell>
        </row>
        <row r="14949">
          <cell r="A14949">
            <v>40324</v>
          </cell>
          <cell r="B14949">
            <v>1067.9499499999999</v>
          </cell>
        </row>
        <row r="14950">
          <cell r="A14950">
            <v>40325</v>
          </cell>
          <cell r="B14950">
            <v>1103.06006</v>
          </cell>
        </row>
        <row r="14951">
          <cell r="A14951">
            <v>40326</v>
          </cell>
          <cell r="B14951">
            <v>1089.41003</v>
          </cell>
        </row>
        <row r="14952">
          <cell r="A14952">
            <v>40330</v>
          </cell>
          <cell r="B14952">
            <v>1070.7099599999999</v>
          </cell>
        </row>
        <row r="14953">
          <cell r="A14953">
            <v>40331</v>
          </cell>
          <cell r="B14953">
            <v>1098.3800000000001</v>
          </cell>
        </row>
        <row r="14954">
          <cell r="A14954">
            <v>40332</v>
          </cell>
          <cell r="B14954">
            <v>1102.82996</v>
          </cell>
        </row>
        <row r="14955">
          <cell r="A14955">
            <v>40333</v>
          </cell>
          <cell r="B14955">
            <v>1064.8800000000001</v>
          </cell>
        </row>
        <row r="14956">
          <cell r="A14956">
            <v>40336</v>
          </cell>
          <cell r="B14956">
            <v>1050.4699700000001</v>
          </cell>
        </row>
        <row r="14957">
          <cell r="A14957">
            <v>40337</v>
          </cell>
          <cell r="B14957">
            <v>1062</v>
          </cell>
        </row>
        <row r="14958">
          <cell r="A14958">
            <v>40338</v>
          </cell>
          <cell r="B14958">
            <v>1055.68994</v>
          </cell>
        </row>
        <row r="14959">
          <cell r="A14959">
            <v>40339</v>
          </cell>
          <cell r="B14959">
            <v>1086.83997</v>
          </cell>
        </row>
        <row r="14960">
          <cell r="A14960">
            <v>40340</v>
          </cell>
          <cell r="B14960">
            <v>1091.59998</v>
          </cell>
        </row>
        <row r="14961">
          <cell r="A14961">
            <v>40343</v>
          </cell>
          <cell r="B14961">
            <v>1089.6300000000001</v>
          </cell>
        </row>
        <row r="14962">
          <cell r="A14962">
            <v>40344</v>
          </cell>
          <cell r="B14962">
            <v>1115.2299800000001</v>
          </cell>
        </row>
        <row r="14963">
          <cell r="A14963">
            <v>40345</v>
          </cell>
          <cell r="B14963">
            <v>1114.6099899999999</v>
          </cell>
        </row>
        <row r="14964">
          <cell r="A14964">
            <v>40346</v>
          </cell>
          <cell r="B14964">
            <v>1116.0400400000001</v>
          </cell>
        </row>
        <row r="14965">
          <cell r="A14965">
            <v>40347</v>
          </cell>
          <cell r="B14965">
            <v>1117.51001</v>
          </cell>
        </row>
        <row r="14966">
          <cell r="A14966">
            <v>40350</v>
          </cell>
          <cell r="B14966">
            <v>1113.1999499999999</v>
          </cell>
        </row>
        <row r="14967">
          <cell r="A14967">
            <v>40351</v>
          </cell>
          <cell r="B14967">
            <v>1095.31006</v>
          </cell>
        </row>
        <row r="14968">
          <cell r="A14968">
            <v>40352</v>
          </cell>
          <cell r="B14968">
            <v>1092.0400400000001</v>
          </cell>
        </row>
        <row r="14969">
          <cell r="A14969">
            <v>40353</v>
          </cell>
          <cell r="B14969">
            <v>1073.68994</v>
          </cell>
        </row>
        <row r="14970">
          <cell r="A14970">
            <v>40354</v>
          </cell>
          <cell r="B14970">
            <v>1076.76001</v>
          </cell>
        </row>
        <row r="14971">
          <cell r="A14971">
            <v>40357</v>
          </cell>
          <cell r="B14971">
            <v>1074.5699500000001</v>
          </cell>
        </row>
        <row r="14972">
          <cell r="A14972">
            <v>40358</v>
          </cell>
          <cell r="B14972">
            <v>1041.23999</v>
          </cell>
        </row>
        <row r="14973">
          <cell r="A14973">
            <v>40359</v>
          </cell>
          <cell r="B14973">
            <v>1030.7099599999999</v>
          </cell>
        </row>
        <row r="14974">
          <cell r="A14974">
            <v>40360</v>
          </cell>
          <cell r="B14974">
            <v>1027.3699999999999</v>
          </cell>
        </row>
        <row r="14975">
          <cell r="A14975">
            <v>40361</v>
          </cell>
          <cell r="B14975">
            <v>1022.58002</v>
          </cell>
        </row>
        <row r="14976">
          <cell r="A14976">
            <v>40365</v>
          </cell>
          <cell r="B14976">
            <v>1028.06006</v>
          </cell>
        </row>
        <row r="14977">
          <cell r="A14977">
            <v>40366</v>
          </cell>
          <cell r="B14977">
            <v>1060.2700199999999</v>
          </cell>
        </row>
        <row r="14978">
          <cell r="A14978">
            <v>40367</v>
          </cell>
          <cell r="B14978">
            <v>1070.25</v>
          </cell>
        </row>
        <row r="14979">
          <cell r="A14979">
            <v>40368</v>
          </cell>
          <cell r="B14979">
            <v>1077.9599599999999</v>
          </cell>
        </row>
        <row r="14980">
          <cell r="A14980">
            <v>40371</v>
          </cell>
          <cell r="B14980">
            <v>1078.75</v>
          </cell>
        </row>
        <row r="14981">
          <cell r="A14981">
            <v>40372</v>
          </cell>
          <cell r="B14981">
            <v>1095.33997</v>
          </cell>
        </row>
        <row r="14982">
          <cell r="A14982">
            <v>40373</v>
          </cell>
          <cell r="B14982">
            <v>1095.17004</v>
          </cell>
        </row>
        <row r="14983">
          <cell r="A14983">
            <v>40374</v>
          </cell>
          <cell r="B14983">
            <v>1096.4799800000001</v>
          </cell>
        </row>
        <row r="14984">
          <cell r="A14984">
            <v>40375</v>
          </cell>
          <cell r="B14984">
            <v>1064.8800000000001</v>
          </cell>
        </row>
        <row r="14985">
          <cell r="A14985">
            <v>40378</v>
          </cell>
          <cell r="B14985">
            <v>1071.25</v>
          </cell>
        </row>
        <row r="14986">
          <cell r="A14986">
            <v>40379</v>
          </cell>
          <cell r="B14986">
            <v>1083.4799800000001</v>
          </cell>
        </row>
        <row r="14987">
          <cell r="A14987">
            <v>40380</v>
          </cell>
          <cell r="B14987">
            <v>1069.58997</v>
          </cell>
        </row>
        <row r="14988">
          <cell r="A14988">
            <v>40381</v>
          </cell>
          <cell r="B14988">
            <v>1093.67004</v>
          </cell>
        </row>
        <row r="14989">
          <cell r="A14989">
            <v>40382</v>
          </cell>
          <cell r="B14989">
            <v>1102.66003</v>
          </cell>
        </row>
        <row r="14990">
          <cell r="A14990">
            <v>40385</v>
          </cell>
          <cell r="B14990">
            <v>1115.01001</v>
          </cell>
        </row>
        <row r="14991">
          <cell r="A14991">
            <v>40386</v>
          </cell>
          <cell r="B14991">
            <v>1113.83997</v>
          </cell>
        </row>
        <row r="14992">
          <cell r="A14992">
            <v>40387</v>
          </cell>
          <cell r="B14992">
            <v>1106.1300000000001</v>
          </cell>
        </row>
        <row r="14993">
          <cell r="A14993">
            <v>40388</v>
          </cell>
          <cell r="B14993">
            <v>1101.5300299999999</v>
          </cell>
        </row>
        <row r="14994">
          <cell r="A14994">
            <v>40389</v>
          </cell>
          <cell r="B14994">
            <v>1101.59998</v>
          </cell>
        </row>
        <row r="14995">
          <cell r="A14995">
            <v>40392</v>
          </cell>
          <cell r="B14995">
            <v>1125.8599899999999</v>
          </cell>
        </row>
        <row r="14996">
          <cell r="A14996">
            <v>40393</v>
          </cell>
          <cell r="B14996">
            <v>1120.4599599999999</v>
          </cell>
        </row>
        <row r="14997">
          <cell r="A14997">
            <v>40394</v>
          </cell>
          <cell r="B14997">
            <v>1127.23999</v>
          </cell>
        </row>
        <row r="14998">
          <cell r="A14998">
            <v>40395</v>
          </cell>
          <cell r="B14998">
            <v>1125.81006</v>
          </cell>
        </row>
        <row r="14999">
          <cell r="A14999">
            <v>40396</v>
          </cell>
          <cell r="B14999">
            <v>1121.6400100000001</v>
          </cell>
        </row>
        <row r="15000">
          <cell r="A15000">
            <v>40399</v>
          </cell>
          <cell r="B15000">
            <v>1127.7900400000001</v>
          </cell>
        </row>
        <row r="15001">
          <cell r="A15001">
            <v>40400</v>
          </cell>
          <cell r="B15001">
            <v>1121.06006</v>
          </cell>
        </row>
        <row r="15002">
          <cell r="A15002">
            <v>40401</v>
          </cell>
          <cell r="B15002">
            <v>1089.4699700000001</v>
          </cell>
        </row>
        <row r="15003">
          <cell r="A15003">
            <v>40402</v>
          </cell>
          <cell r="B15003">
            <v>1083.6099899999999</v>
          </cell>
        </row>
        <row r="15004">
          <cell r="A15004">
            <v>40403</v>
          </cell>
          <cell r="B15004">
            <v>1079.25</v>
          </cell>
        </row>
        <row r="15005">
          <cell r="A15005">
            <v>40406</v>
          </cell>
          <cell r="B15005">
            <v>1079.3800000000001</v>
          </cell>
        </row>
        <row r="15006">
          <cell r="A15006">
            <v>40407</v>
          </cell>
          <cell r="B15006">
            <v>1092.5400400000001</v>
          </cell>
        </row>
        <row r="15007">
          <cell r="A15007">
            <v>40408</v>
          </cell>
          <cell r="B15007">
            <v>1094.16003</v>
          </cell>
        </row>
        <row r="15008">
          <cell r="A15008">
            <v>40409</v>
          </cell>
          <cell r="B15008">
            <v>1075.6300000000001</v>
          </cell>
        </row>
        <row r="15009">
          <cell r="A15009">
            <v>40410</v>
          </cell>
          <cell r="B15009">
            <v>1071.68994</v>
          </cell>
        </row>
        <row r="15010">
          <cell r="A15010">
            <v>40413</v>
          </cell>
          <cell r="B15010">
            <v>1067.3599899999999</v>
          </cell>
        </row>
        <row r="15011">
          <cell r="A15011">
            <v>40414</v>
          </cell>
          <cell r="B15011">
            <v>1051.8699999999999</v>
          </cell>
        </row>
        <row r="15012">
          <cell r="A15012">
            <v>40415</v>
          </cell>
          <cell r="B15012">
            <v>1055.32996</v>
          </cell>
        </row>
        <row r="15013">
          <cell r="A15013">
            <v>40416</v>
          </cell>
          <cell r="B15013">
            <v>1047.2199700000001</v>
          </cell>
        </row>
        <row r="15014">
          <cell r="A15014">
            <v>40417</v>
          </cell>
          <cell r="B15014">
            <v>1064.58997</v>
          </cell>
        </row>
        <row r="15015">
          <cell r="A15015">
            <v>40420</v>
          </cell>
          <cell r="B15015">
            <v>1048.92004</v>
          </cell>
        </row>
        <row r="15016">
          <cell r="A15016">
            <v>40421</v>
          </cell>
          <cell r="B15016">
            <v>1049.32996</v>
          </cell>
        </row>
        <row r="15017">
          <cell r="A15017">
            <v>40422</v>
          </cell>
          <cell r="B15017">
            <v>1080.2900400000001</v>
          </cell>
        </row>
        <row r="15018">
          <cell r="A15018">
            <v>40423</v>
          </cell>
          <cell r="B15018">
            <v>1090.09998</v>
          </cell>
        </row>
        <row r="15019">
          <cell r="A15019">
            <v>40424</v>
          </cell>
          <cell r="B15019">
            <v>1104.51001</v>
          </cell>
        </row>
        <row r="15020">
          <cell r="A15020">
            <v>40428</v>
          </cell>
          <cell r="B15020">
            <v>1091.83997</v>
          </cell>
        </row>
        <row r="15021">
          <cell r="A15021">
            <v>40429</v>
          </cell>
          <cell r="B15021">
            <v>1098.8699999999999</v>
          </cell>
        </row>
        <row r="15022">
          <cell r="A15022">
            <v>40430</v>
          </cell>
          <cell r="B15022">
            <v>1104.1800499999999</v>
          </cell>
        </row>
        <row r="15023">
          <cell r="A15023">
            <v>40431</v>
          </cell>
          <cell r="B15023">
            <v>1109.5500500000001</v>
          </cell>
        </row>
        <row r="15024">
          <cell r="A15024">
            <v>40434</v>
          </cell>
          <cell r="B15024">
            <v>1121.90002</v>
          </cell>
        </row>
        <row r="15025">
          <cell r="A15025">
            <v>40435</v>
          </cell>
          <cell r="B15025">
            <v>1121.09998</v>
          </cell>
        </row>
        <row r="15026">
          <cell r="A15026">
            <v>40436</v>
          </cell>
          <cell r="B15026">
            <v>1125.0699500000001</v>
          </cell>
        </row>
        <row r="15027">
          <cell r="A15027">
            <v>40437</v>
          </cell>
          <cell r="B15027">
            <v>1124.66003</v>
          </cell>
        </row>
        <row r="15028">
          <cell r="A15028">
            <v>40438</v>
          </cell>
          <cell r="B15028">
            <v>1125.58997</v>
          </cell>
        </row>
        <row r="15029">
          <cell r="A15029">
            <v>40441</v>
          </cell>
          <cell r="B15029">
            <v>1142.7099599999999</v>
          </cell>
        </row>
        <row r="15030">
          <cell r="A15030">
            <v>40442</v>
          </cell>
          <cell r="B15030">
            <v>1139.7800299999999</v>
          </cell>
        </row>
        <row r="15031">
          <cell r="A15031">
            <v>40443</v>
          </cell>
          <cell r="B15031">
            <v>1134.2800299999999</v>
          </cell>
        </row>
        <row r="15032">
          <cell r="A15032">
            <v>40444</v>
          </cell>
          <cell r="B15032">
            <v>1124.82996</v>
          </cell>
        </row>
        <row r="15033">
          <cell r="A15033">
            <v>40445</v>
          </cell>
          <cell r="B15033">
            <v>1148.67004</v>
          </cell>
        </row>
        <row r="15034">
          <cell r="A15034">
            <v>40448</v>
          </cell>
          <cell r="B15034">
            <v>1142.16003</v>
          </cell>
        </row>
        <row r="15035">
          <cell r="A15035">
            <v>40449</v>
          </cell>
          <cell r="B15035">
            <v>1147.6999499999999</v>
          </cell>
        </row>
        <row r="15036">
          <cell r="A15036">
            <v>40450</v>
          </cell>
          <cell r="B15036">
            <v>1144.7299800000001</v>
          </cell>
        </row>
        <row r="15037">
          <cell r="A15037">
            <v>40451</v>
          </cell>
          <cell r="B15037">
            <v>1141.1999499999999</v>
          </cell>
        </row>
        <row r="15038">
          <cell r="A15038">
            <v>40452</v>
          </cell>
          <cell r="B15038">
            <v>1146.23999</v>
          </cell>
        </row>
        <row r="15039">
          <cell r="A15039">
            <v>40455</v>
          </cell>
          <cell r="B15039">
            <v>1137.0300299999999</v>
          </cell>
        </row>
        <row r="15040">
          <cell r="A15040">
            <v>40456</v>
          </cell>
          <cell r="B15040">
            <v>1160.75</v>
          </cell>
        </row>
        <row r="15041">
          <cell r="A15041">
            <v>40457</v>
          </cell>
          <cell r="B15041">
            <v>1159.9699700000001</v>
          </cell>
        </row>
        <row r="15042">
          <cell r="A15042">
            <v>40458</v>
          </cell>
          <cell r="B15042">
            <v>1158.06006</v>
          </cell>
        </row>
        <row r="15043">
          <cell r="A15043">
            <v>40459</v>
          </cell>
          <cell r="B15043">
            <v>1165.15002</v>
          </cell>
        </row>
        <row r="15044">
          <cell r="A15044">
            <v>40462</v>
          </cell>
          <cell r="B15044">
            <v>1165.3199500000001</v>
          </cell>
        </row>
        <row r="15045">
          <cell r="A15045">
            <v>40463</v>
          </cell>
          <cell r="B15045">
            <v>1169.7700199999999</v>
          </cell>
        </row>
        <row r="15046">
          <cell r="A15046">
            <v>40464</v>
          </cell>
          <cell r="B15046">
            <v>1178.09998</v>
          </cell>
        </row>
        <row r="15047">
          <cell r="A15047">
            <v>40465</v>
          </cell>
          <cell r="B15047">
            <v>1173.81006</v>
          </cell>
        </row>
        <row r="15048">
          <cell r="A15048">
            <v>40466</v>
          </cell>
          <cell r="B15048">
            <v>1176.18994</v>
          </cell>
        </row>
        <row r="15049">
          <cell r="A15049">
            <v>40469</v>
          </cell>
          <cell r="B15049">
            <v>1184.7099599999999</v>
          </cell>
        </row>
        <row r="15050">
          <cell r="A15050">
            <v>40470</v>
          </cell>
          <cell r="B15050">
            <v>1165.90002</v>
          </cell>
        </row>
        <row r="15051">
          <cell r="A15051">
            <v>40471</v>
          </cell>
          <cell r="B15051">
            <v>1178.17004</v>
          </cell>
        </row>
        <row r="15052">
          <cell r="A15052">
            <v>40472</v>
          </cell>
          <cell r="B15052">
            <v>1180.26001</v>
          </cell>
        </row>
        <row r="15053">
          <cell r="A15053">
            <v>40473</v>
          </cell>
          <cell r="B15053">
            <v>1183.07996</v>
          </cell>
        </row>
        <row r="15054">
          <cell r="A15054">
            <v>40476</v>
          </cell>
          <cell r="B15054">
            <v>1185.6199999999999</v>
          </cell>
        </row>
        <row r="15055">
          <cell r="A15055">
            <v>40477</v>
          </cell>
          <cell r="B15055">
            <v>1185.6400100000001</v>
          </cell>
        </row>
        <row r="15056">
          <cell r="A15056">
            <v>40478</v>
          </cell>
          <cell r="B15056">
            <v>1182.4499499999999</v>
          </cell>
        </row>
        <row r="15057">
          <cell r="A15057">
            <v>40479</v>
          </cell>
          <cell r="B15057">
            <v>1183.7800299999999</v>
          </cell>
        </row>
        <row r="15058">
          <cell r="A15058">
            <v>40480</v>
          </cell>
          <cell r="B15058">
            <v>1183.26001</v>
          </cell>
        </row>
        <row r="15059">
          <cell r="A15059">
            <v>40483</v>
          </cell>
          <cell r="B15059">
            <v>1184.3800000000001</v>
          </cell>
        </row>
        <row r="15060">
          <cell r="A15060">
            <v>40484</v>
          </cell>
          <cell r="B15060">
            <v>1193.5699500000001</v>
          </cell>
        </row>
        <row r="15061">
          <cell r="A15061">
            <v>40485</v>
          </cell>
          <cell r="B15061">
            <v>1197.9599599999999</v>
          </cell>
        </row>
        <row r="15062">
          <cell r="A15062">
            <v>40486</v>
          </cell>
          <cell r="B15062">
            <v>1221.06006</v>
          </cell>
        </row>
        <row r="15063">
          <cell r="A15063">
            <v>40487</v>
          </cell>
          <cell r="B15063">
            <v>1225.84998</v>
          </cell>
        </row>
        <row r="15064">
          <cell r="A15064">
            <v>40490</v>
          </cell>
          <cell r="B15064">
            <v>1223.25</v>
          </cell>
        </row>
        <row r="15065">
          <cell r="A15065">
            <v>40491</v>
          </cell>
          <cell r="B15065">
            <v>1213.40002</v>
          </cell>
        </row>
        <row r="15066">
          <cell r="A15066">
            <v>40492</v>
          </cell>
          <cell r="B15066">
            <v>1218.7099599999999</v>
          </cell>
        </row>
        <row r="15067">
          <cell r="A15067">
            <v>40493</v>
          </cell>
          <cell r="B15067">
            <v>1213.5400400000001</v>
          </cell>
        </row>
        <row r="15068">
          <cell r="A15068">
            <v>40494</v>
          </cell>
          <cell r="B15068">
            <v>1199.2099599999999</v>
          </cell>
        </row>
        <row r="15069">
          <cell r="A15069">
            <v>40497</v>
          </cell>
          <cell r="B15069">
            <v>1197.75</v>
          </cell>
        </row>
        <row r="15070">
          <cell r="A15070">
            <v>40498</v>
          </cell>
          <cell r="B15070">
            <v>1178.33997</v>
          </cell>
        </row>
        <row r="15071">
          <cell r="A15071">
            <v>40499</v>
          </cell>
          <cell r="B15071">
            <v>1178.58997</v>
          </cell>
        </row>
        <row r="15072">
          <cell r="A15072">
            <v>40500</v>
          </cell>
          <cell r="B15072">
            <v>1196.68994</v>
          </cell>
        </row>
        <row r="15073">
          <cell r="A15073">
            <v>40501</v>
          </cell>
          <cell r="B15073">
            <v>1199.7299800000001</v>
          </cell>
        </row>
        <row r="15074">
          <cell r="A15074">
            <v>40504</v>
          </cell>
          <cell r="B15074">
            <v>1197.83997</v>
          </cell>
        </row>
        <row r="15075">
          <cell r="A15075">
            <v>40505</v>
          </cell>
          <cell r="B15075">
            <v>1180.7299800000001</v>
          </cell>
        </row>
        <row r="15076">
          <cell r="A15076">
            <v>40506</v>
          </cell>
          <cell r="B15076">
            <v>1198.34998</v>
          </cell>
        </row>
        <row r="15077">
          <cell r="A15077">
            <v>40508</v>
          </cell>
          <cell r="B15077">
            <v>1189.40002</v>
          </cell>
        </row>
        <row r="15078">
          <cell r="A15078">
            <v>40511</v>
          </cell>
          <cell r="B15078">
            <v>1187.76001</v>
          </cell>
        </row>
        <row r="15079">
          <cell r="A15079">
            <v>40512</v>
          </cell>
          <cell r="B15079">
            <v>1180.5500500000001</v>
          </cell>
        </row>
        <row r="15080">
          <cell r="A15080">
            <v>40513</v>
          </cell>
          <cell r="B15080">
            <v>1206.0699500000001</v>
          </cell>
        </row>
        <row r="15081">
          <cell r="A15081">
            <v>40514</v>
          </cell>
          <cell r="B15081">
            <v>1221.5300299999999</v>
          </cell>
        </row>
        <row r="15082">
          <cell r="A15082">
            <v>40515</v>
          </cell>
          <cell r="B15082">
            <v>1224.7099599999999</v>
          </cell>
        </row>
        <row r="15083">
          <cell r="A15083">
            <v>40518</v>
          </cell>
          <cell r="B15083">
            <v>1223.1199999999999</v>
          </cell>
        </row>
        <row r="15084">
          <cell r="A15084">
            <v>40519</v>
          </cell>
          <cell r="B15084">
            <v>1223.75</v>
          </cell>
        </row>
        <row r="15085">
          <cell r="A15085">
            <v>40520</v>
          </cell>
          <cell r="B15085">
            <v>1228.2800299999999</v>
          </cell>
        </row>
        <row r="15086">
          <cell r="A15086">
            <v>40521</v>
          </cell>
          <cell r="B15086">
            <v>1233</v>
          </cell>
        </row>
        <row r="15087">
          <cell r="A15087">
            <v>40522</v>
          </cell>
          <cell r="B15087">
            <v>1240.40002</v>
          </cell>
        </row>
        <row r="15088">
          <cell r="A15088">
            <v>40525</v>
          </cell>
          <cell r="B15088">
            <v>1240.4599599999999</v>
          </cell>
        </row>
        <row r="15089">
          <cell r="A15089">
            <v>40526</v>
          </cell>
          <cell r="B15089">
            <v>1241.58997</v>
          </cell>
        </row>
        <row r="15090">
          <cell r="A15090">
            <v>40527</v>
          </cell>
          <cell r="B15090">
            <v>1235.2299800000001</v>
          </cell>
        </row>
        <row r="15091">
          <cell r="A15091">
            <v>40528</v>
          </cell>
          <cell r="B15091">
            <v>1242.8699999999999</v>
          </cell>
        </row>
        <row r="15092">
          <cell r="A15092">
            <v>40529</v>
          </cell>
          <cell r="B15092">
            <v>1243.91003</v>
          </cell>
        </row>
        <row r="15093">
          <cell r="A15093">
            <v>40532</v>
          </cell>
          <cell r="B15093">
            <v>1247.07996</v>
          </cell>
        </row>
        <row r="15094">
          <cell r="A15094">
            <v>40533</v>
          </cell>
          <cell r="B15094">
            <v>1254.59998</v>
          </cell>
        </row>
        <row r="15095">
          <cell r="A15095">
            <v>40534</v>
          </cell>
          <cell r="B15095">
            <v>1258.83997</v>
          </cell>
        </row>
        <row r="15096">
          <cell r="A15096">
            <v>40535</v>
          </cell>
          <cell r="B15096">
            <v>1256.7700199999999</v>
          </cell>
        </row>
        <row r="15097">
          <cell r="A15097">
            <v>40539</v>
          </cell>
          <cell r="B15097">
            <v>1257.5400400000001</v>
          </cell>
        </row>
        <row r="15098">
          <cell r="A15098">
            <v>40540</v>
          </cell>
          <cell r="B15098">
            <v>1258.51001</v>
          </cell>
        </row>
        <row r="15099">
          <cell r="A15099">
            <v>40541</v>
          </cell>
          <cell r="B15099">
            <v>1259.7800299999999</v>
          </cell>
        </row>
        <row r="15100">
          <cell r="A15100">
            <v>40542</v>
          </cell>
          <cell r="B15100">
            <v>1257.8800000000001</v>
          </cell>
        </row>
        <row r="15101">
          <cell r="A15101">
            <v>40543</v>
          </cell>
          <cell r="B15101">
            <v>1257.6400100000001</v>
          </cell>
        </row>
        <row r="15102">
          <cell r="A15102">
            <v>40546</v>
          </cell>
          <cell r="B15102">
            <v>1271.8699999999999</v>
          </cell>
        </row>
        <row r="15103">
          <cell r="A15103">
            <v>40547</v>
          </cell>
          <cell r="B15103">
            <v>1270.1999499999999</v>
          </cell>
        </row>
        <row r="15104">
          <cell r="A15104">
            <v>40548</v>
          </cell>
          <cell r="B15104">
            <v>1276.56006</v>
          </cell>
        </row>
        <row r="15105">
          <cell r="A15105">
            <v>40549</v>
          </cell>
          <cell r="B15105">
            <v>1273.84998</v>
          </cell>
        </row>
        <row r="15106">
          <cell r="A15106">
            <v>40550</v>
          </cell>
          <cell r="B15106">
            <v>1271.5</v>
          </cell>
        </row>
        <row r="15107">
          <cell r="A15107">
            <v>40553</v>
          </cell>
          <cell r="B15107">
            <v>1269.75</v>
          </cell>
        </row>
        <row r="15108">
          <cell r="A15108">
            <v>40554</v>
          </cell>
          <cell r="B15108">
            <v>1274.4799800000001</v>
          </cell>
        </row>
        <row r="15109">
          <cell r="A15109">
            <v>40555</v>
          </cell>
          <cell r="B15109">
            <v>1285.9599599999999</v>
          </cell>
        </row>
        <row r="15110">
          <cell r="A15110">
            <v>40556</v>
          </cell>
          <cell r="B15110">
            <v>1283.76001</v>
          </cell>
        </row>
        <row r="15111">
          <cell r="A15111">
            <v>40557</v>
          </cell>
          <cell r="B15111">
            <v>1293.23999</v>
          </cell>
        </row>
        <row r="15112">
          <cell r="A15112">
            <v>40561</v>
          </cell>
          <cell r="B15112">
            <v>1295.0200199999999</v>
          </cell>
        </row>
        <row r="15113">
          <cell r="A15113">
            <v>40562</v>
          </cell>
          <cell r="B15113">
            <v>1281.92004</v>
          </cell>
        </row>
        <row r="15114">
          <cell r="A15114">
            <v>40563</v>
          </cell>
          <cell r="B15114">
            <v>1280.26001</v>
          </cell>
        </row>
        <row r="15115">
          <cell r="A15115">
            <v>40564</v>
          </cell>
          <cell r="B15115">
            <v>1283.34998</v>
          </cell>
        </row>
        <row r="15116">
          <cell r="A15116">
            <v>40567</v>
          </cell>
          <cell r="B15116">
            <v>1290.83997</v>
          </cell>
        </row>
        <row r="15117">
          <cell r="A15117">
            <v>40568</v>
          </cell>
          <cell r="B15117">
            <v>1291.1800499999999</v>
          </cell>
        </row>
        <row r="15118">
          <cell r="A15118">
            <v>40569</v>
          </cell>
          <cell r="B15118">
            <v>1296.6300000000001</v>
          </cell>
        </row>
        <row r="15119">
          <cell r="A15119">
            <v>40570</v>
          </cell>
          <cell r="B15119">
            <v>1299.5400400000001</v>
          </cell>
        </row>
        <row r="15120">
          <cell r="A15120">
            <v>40571</v>
          </cell>
          <cell r="B15120">
            <v>1276.33997</v>
          </cell>
        </row>
        <row r="15121">
          <cell r="A15121">
            <v>40574</v>
          </cell>
          <cell r="B15121">
            <v>1286.1199999999999</v>
          </cell>
        </row>
        <row r="15122">
          <cell r="A15122">
            <v>40575</v>
          </cell>
          <cell r="B15122">
            <v>1307.58997</v>
          </cell>
        </row>
        <row r="15123">
          <cell r="A15123">
            <v>40576</v>
          </cell>
          <cell r="B15123">
            <v>1304.0300299999999</v>
          </cell>
        </row>
        <row r="15124">
          <cell r="A15124">
            <v>40577</v>
          </cell>
          <cell r="B15124">
            <v>1307.09998</v>
          </cell>
        </row>
        <row r="15125">
          <cell r="A15125">
            <v>40578</v>
          </cell>
          <cell r="B15125">
            <v>1310.87</v>
          </cell>
        </row>
        <row r="15126">
          <cell r="A15126">
            <v>40581</v>
          </cell>
          <cell r="B15126">
            <v>1319.0500500000001</v>
          </cell>
        </row>
        <row r="15127">
          <cell r="A15127">
            <v>40582</v>
          </cell>
          <cell r="B15127">
            <v>1324.5699500000001</v>
          </cell>
        </row>
        <row r="15128">
          <cell r="A15128">
            <v>40583</v>
          </cell>
          <cell r="B15128">
            <v>1320.88</v>
          </cell>
        </row>
        <row r="15129">
          <cell r="A15129">
            <v>40584</v>
          </cell>
          <cell r="B15129">
            <v>1321.87</v>
          </cell>
        </row>
        <row r="15130">
          <cell r="A15130">
            <v>40585</v>
          </cell>
          <cell r="B15130">
            <v>1329.15002</v>
          </cell>
        </row>
        <row r="15131">
          <cell r="A15131">
            <v>40588</v>
          </cell>
          <cell r="B15131">
            <v>1332.3199500000001</v>
          </cell>
        </row>
        <row r="15132">
          <cell r="A15132">
            <v>40589</v>
          </cell>
          <cell r="B15132">
            <v>1328.01001</v>
          </cell>
        </row>
        <row r="15133">
          <cell r="A15133">
            <v>40590</v>
          </cell>
          <cell r="B15133">
            <v>1336.3199500000001</v>
          </cell>
        </row>
        <row r="15134">
          <cell r="A15134">
            <v>40591</v>
          </cell>
          <cell r="B15134">
            <v>1340.4300499999999</v>
          </cell>
        </row>
        <row r="15135">
          <cell r="A15135">
            <v>40592</v>
          </cell>
          <cell r="B15135">
            <v>1343.01001</v>
          </cell>
        </row>
        <row r="15136">
          <cell r="A15136">
            <v>40596</v>
          </cell>
          <cell r="B15136">
            <v>1315.43994</v>
          </cell>
        </row>
        <row r="15137">
          <cell r="A15137">
            <v>40597</v>
          </cell>
          <cell r="B15137">
            <v>1307.40002</v>
          </cell>
        </row>
        <row r="15138">
          <cell r="A15138">
            <v>40598</v>
          </cell>
          <cell r="B15138">
            <v>1306.09998</v>
          </cell>
        </row>
        <row r="15139">
          <cell r="A15139">
            <v>40599</v>
          </cell>
          <cell r="B15139">
            <v>1319.88</v>
          </cell>
        </row>
        <row r="15140">
          <cell r="A15140">
            <v>40602</v>
          </cell>
          <cell r="B15140">
            <v>1327.2199700000001</v>
          </cell>
        </row>
        <row r="15141">
          <cell r="A15141">
            <v>40603</v>
          </cell>
          <cell r="B15141">
            <v>1306.32996</v>
          </cell>
        </row>
        <row r="15142">
          <cell r="A15142">
            <v>40604</v>
          </cell>
          <cell r="B15142">
            <v>1308.43994</v>
          </cell>
        </row>
        <row r="15143">
          <cell r="A15143">
            <v>40605</v>
          </cell>
          <cell r="B15143">
            <v>1330.9699700000001</v>
          </cell>
        </row>
        <row r="15144">
          <cell r="A15144">
            <v>40606</v>
          </cell>
          <cell r="B15144">
            <v>1321.15002</v>
          </cell>
        </row>
        <row r="15145">
          <cell r="A15145">
            <v>40609</v>
          </cell>
          <cell r="B15145">
            <v>1310.1300000000001</v>
          </cell>
        </row>
        <row r="15146">
          <cell r="A15146">
            <v>40610</v>
          </cell>
          <cell r="B15146">
            <v>1321.8199500000001</v>
          </cell>
        </row>
        <row r="15147">
          <cell r="A15147">
            <v>40611</v>
          </cell>
          <cell r="B15147">
            <v>1320.0200199999999</v>
          </cell>
        </row>
        <row r="15148">
          <cell r="A15148">
            <v>40612</v>
          </cell>
          <cell r="B15148">
            <v>1295.1099899999999</v>
          </cell>
        </row>
        <row r="15149">
          <cell r="A15149">
            <v>40613</v>
          </cell>
          <cell r="B15149">
            <v>1304.2800299999999</v>
          </cell>
        </row>
        <row r="15150">
          <cell r="A15150">
            <v>40616</v>
          </cell>
          <cell r="B15150">
            <v>1296.3900100000001</v>
          </cell>
        </row>
        <row r="15151">
          <cell r="A15151">
            <v>40617</v>
          </cell>
          <cell r="B15151">
            <v>1281.8699999999999</v>
          </cell>
        </row>
        <row r="15152">
          <cell r="A15152">
            <v>40618</v>
          </cell>
          <cell r="B15152">
            <v>1256.8800000000001</v>
          </cell>
        </row>
        <row r="15153">
          <cell r="A15153">
            <v>40619</v>
          </cell>
          <cell r="B15153">
            <v>1273.7199700000001</v>
          </cell>
        </row>
        <row r="15154">
          <cell r="A15154">
            <v>40620</v>
          </cell>
          <cell r="B15154">
            <v>1279.2099599999999</v>
          </cell>
        </row>
        <row r="15155">
          <cell r="A15155">
            <v>40623</v>
          </cell>
          <cell r="B15155">
            <v>1298.3800000000001</v>
          </cell>
        </row>
        <row r="15156">
          <cell r="A15156">
            <v>40624</v>
          </cell>
          <cell r="B15156">
            <v>1293.7700199999999</v>
          </cell>
        </row>
        <row r="15157">
          <cell r="A15157">
            <v>40625</v>
          </cell>
          <cell r="B15157">
            <v>1297.5400400000001</v>
          </cell>
        </row>
        <row r="15158">
          <cell r="A15158">
            <v>40626</v>
          </cell>
          <cell r="B15158">
            <v>1309.66003</v>
          </cell>
        </row>
        <row r="15159">
          <cell r="A15159">
            <v>40627</v>
          </cell>
          <cell r="B15159">
            <v>1313.8000500000001</v>
          </cell>
        </row>
        <row r="15160">
          <cell r="A15160">
            <v>40630</v>
          </cell>
          <cell r="B15160">
            <v>1310.18994</v>
          </cell>
        </row>
        <row r="15161">
          <cell r="A15161">
            <v>40631</v>
          </cell>
          <cell r="B15161">
            <v>1319.43994</v>
          </cell>
        </row>
        <row r="15162">
          <cell r="A15162">
            <v>40632</v>
          </cell>
          <cell r="B15162">
            <v>1328.26001</v>
          </cell>
        </row>
        <row r="15163">
          <cell r="A15163">
            <v>40633</v>
          </cell>
          <cell r="B15163">
            <v>1325.82996</v>
          </cell>
        </row>
        <row r="15164">
          <cell r="A15164">
            <v>40634</v>
          </cell>
          <cell r="B15164">
            <v>1332.41003</v>
          </cell>
        </row>
        <row r="15165">
          <cell r="A15165">
            <v>40637</v>
          </cell>
          <cell r="B15165">
            <v>1332.87</v>
          </cell>
        </row>
        <row r="15166">
          <cell r="A15166">
            <v>40638</v>
          </cell>
          <cell r="B15166">
            <v>1332.63</v>
          </cell>
        </row>
        <row r="15167">
          <cell r="A15167">
            <v>40639</v>
          </cell>
          <cell r="B15167">
            <v>1335.5400400000001</v>
          </cell>
        </row>
        <row r="15168">
          <cell r="A15168">
            <v>40640</v>
          </cell>
          <cell r="B15168">
            <v>1333.51001</v>
          </cell>
        </row>
        <row r="15169">
          <cell r="A15169">
            <v>40641</v>
          </cell>
          <cell r="B15169">
            <v>1328.17004</v>
          </cell>
        </row>
        <row r="15170">
          <cell r="A15170">
            <v>40644</v>
          </cell>
          <cell r="B15170">
            <v>1324.4599599999999</v>
          </cell>
        </row>
        <row r="15171">
          <cell r="A15171">
            <v>40645</v>
          </cell>
          <cell r="B15171">
            <v>1314.16003</v>
          </cell>
        </row>
        <row r="15172">
          <cell r="A15172">
            <v>40646</v>
          </cell>
          <cell r="B15172">
            <v>1314.41003</v>
          </cell>
        </row>
        <row r="15173">
          <cell r="A15173">
            <v>40647</v>
          </cell>
          <cell r="B15173">
            <v>1314.5200199999999</v>
          </cell>
        </row>
        <row r="15174">
          <cell r="A15174">
            <v>40648</v>
          </cell>
          <cell r="B15174">
            <v>1319.6800499999999</v>
          </cell>
        </row>
        <row r="15175">
          <cell r="A15175">
            <v>40651</v>
          </cell>
          <cell r="B15175">
            <v>1305.1400100000001</v>
          </cell>
        </row>
        <row r="15176">
          <cell r="A15176">
            <v>40652</v>
          </cell>
          <cell r="B15176">
            <v>1312.62</v>
          </cell>
        </row>
        <row r="15177">
          <cell r="A15177">
            <v>40653</v>
          </cell>
          <cell r="B15177">
            <v>1330.3599899999999</v>
          </cell>
        </row>
        <row r="15178">
          <cell r="A15178">
            <v>40654</v>
          </cell>
          <cell r="B15178">
            <v>1337.38</v>
          </cell>
        </row>
        <row r="15179">
          <cell r="A15179">
            <v>40658</v>
          </cell>
          <cell r="B15179">
            <v>1335.25</v>
          </cell>
        </row>
        <row r="15180">
          <cell r="A15180">
            <v>40659</v>
          </cell>
          <cell r="B15180">
            <v>1347.23999</v>
          </cell>
        </row>
        <row r="15181">
          <cell r="A15181">
            <v>40660</v>
          </cell>
          <cell r="B15181">
            <v>1355.66003</v>
          </cell>
        </row>
        <row r="15182">
          <cell r="A15182">
            <v>40661</v>
          </cell>
          <cell r="B15182">
            <v>1360.4799800000001</v>
          </cell>
        </row>
        <row r="15183">
          <cell r="A15183">
            <v>40662</v>
          </cell>
          <cell r="B15183">
            <v>1363.6099899999999</v>
          </cell>
        </row>
        <row r="15184">
          <cell r="A15184">
            <v>40665</v>
          </cell>
          <cell r="B15184">
            <v>1361.2199700000001</v>
          </cell>
        </row>
        <row r="15185">
          <cell r="A15185">
            <v>40666</v>
          </cell>
          <cell r="B15185">
            <v>1356.62</v>
          </cell>
        </row>
        <row r="15186">
          <cell r="A15186">
            <v>40667</v>
          </cell>
          <cell r="B15186">
            <v>1347.3199500000001</v>
          </cell>
        </row>
        <row r="15187">
          <cell r="A15187">
            <v>40668</v>
          </cell>
          <cell r="B15187">
            <v>1335.09998</v>
          </cell>
        </row>
        <row r="15188">
          <cell r="A15188">
            <v>40669</v>
          </cell>
          <cell r="B15188">
            <v>1340.1999499999999</v>
          </cell>
        </row>
        <row r="15189">
          <cell r="A15189">
            <v>40672</v>
          </cell>
          <cell r="B15189">
            <v>1346.2900400000001</v>
          </cell>
        </row>
        <row r="15190">
          <cell r="A15190">
            <v>40673</v>
          </cell>
          <cell r="B15190">
            <v>1357.16003</v>
          </cell>
        </row>
        <row r="15191">
          <cell r="A15191">
            <v>40674</v>
          </cell>
          <cell r="B15191">
            <v>1342.07996</v>
          </cell>
        </row>
        <row r="15192">
          <cell r="A15192">
            <v>40675</v>
          </cell>
          <cell r="B15192">
            <v>1348.65002</v>
          </cell>
        </row>
        <row r="15193">
          <cell r="A15193">
            <v>40676</v>
          </cell>
          <cell r="B15193">
            <v>1337.7700199999999</v>
          </cell>
        </row>
        <row r="15194">
          <cell r="A15194">
            <v>40679</v>
          </cell>
          <cell r="B15194">
            <v>1329.4699700000001</v>
          </cell>
        </row>
        <row r="15195">
          <cell r="A15195">
            <v>40680</v>
          </cell>
          <cell r="B15195">
            <v>1328.9799800000001</v>
          </cell>
        </row>
        <row r="15196">
          <cell r="A15196">
            <v>40681</v>
          </cell>
          <cell r="B15196">
            <v>1340.6800499999999</v>
          </cell>
        </row>
        <row r="15197">
          <cell r="A15197">
            <v>40682</v>
          </cell>
          <cell r="B15197">
            <v>1343.59998</v>
          </cell>
        </row>
        <row r="15198">
          <cell r="A15198">
            <v>40683</v>
          </cell>
          <cell r="B15198">
            <v>1333.2700199999999</v>
          </cell>
        </row>
        <row r="15199">
          <cell r="A15199">
            <v>40686</v>
          </cell>
          <cell r="B15199">
            <v>1317.37</v>
          </cell>
        </row>
        <row r="15200">
          <cell r="A15200">
            <v>40687</v>
          </cell>
          <cell r="B15200">
            <v>1316.2800299999999</v>
          </cell>
        </row>
        <row r="15201">
          <cell r="A15201">
            <v>40688</v>
          </cell>
          <cell r="B15201">
            <v>1320.4699700000001</v>
          </cell>
        </row>
        <row r="15202">
          <cell r="A15202">
            <v>40689</v>
          </cell>
          <cell r="B15202">
            <v>1325.68994</v>
          </cell>
        </row>
        <row r="15203">
          <cell r="A15203">
            <v>40690</v>
          </cell>
          <cell r="B15203">
            <v>1331.09998</v>
          </cell>
        </row>
        <row r="15204">
          <cell r="A15204">
            <v>40694</v>
          </cell>
          <cell r="B15204">
            <v>1345.1999499999999</v>
          </cell>
        </row>
        <row r="15205">
          <cell r="A15205">
            <v>40695</v>
          </cell>
          <cell r="B15205">
            <v>1314.5500500000001</v>
          </cell>
        </row>
        <row r="15206">
          <cell r="A15206">
            <v>40696</v>
          </cell>
          <cell r="B15206">
            <v>1312.93994</v>
          </cell>
        </row>
        <row r="15207">
          <cell r="A15207">
            <v>40697</v>
          </cell>
          <cell r="B15207">
            <v>1300.16003</v>
          </cell>
        </row>
        <row r="15208">
          <cell r="A15208">
            <v>40700</v>
          </cell>
          <cell r="B15208">
            <v>1286.17004</v>
          </cell>
        </row>
        <row r="15209">
          <cell r="A15209">
            <v>40701</v>
          </cell>
          <cell r="B15209">
            <v>1284.93994</v>
          </cell>
        </row>
        <row r="15210">
          <cell r="A15210">
            <v>40702</v>
          </cell>
          <cell r="B15210">
            <v>1279.56006</v>
          </cell>
        </row>
        <row r="15211">
          <cell r="A15211">
            <v>40703</v>
          </cell>
          <cell r="B15211">
            <v>1289</v>
          </cell>
        </row>
        <row r="15212">
          <cell r="A15212">
            <v>40704</v>
          </cell>
          <cell r="B15212">
            <v>1270.9799800000001</v>
          </cell>
        </row>
        <row r="15213">
          <cell r="A15213">
            <v>40707</v>
          </cell>
          <cell r="B15213">
            <v>1271.82996</v>
          </cell>
        </row>
        <row r="15214">
          <cell r="A15214">
            <v>40708</v>
          </cell>
          <cell r="B15214">
            <v>1287.8699999999999</v>
          </cell>
        </row>
        <row r="15215">
          <cell r="A15215">
            <v>40709</v>
          </cell>
          <cell r="B15215">
            <v>1265.42004</v>
          </cell>
        </row>
        <row r="15216">
          <cell r="A15216">
            <v>40710</v>
          </cell>
          <cell r="B15216">
            <v>1267.6400100000001</v>
          </cell>
        </row>
        <row r="15217">
          <cell r="A15217">
            <v>40711</v>
          </cell>
          <cell r="B15217">
            <v>1271.5</v>
          </cell>
        </row>
        <row r="15218">
          <cell r="A15218">
            <v>40714</v>
          </cell>
          <cell r="B15218">
            <v>1278.3599899999999</v>
          </cell>
        </row>
        <row r="15219">
          <cell r="A15219">
            <v>40715</v>
          </cell>
          <cell r="B15219">
            <v>1295.5200199999999</v>
          </cell>
        </row>
        <row r="15220">
          <cell r="A15220">
            <v>40716</v>
          </cell>
          <cell r="B15220">
            <v>1287.1400100000001</v>
          </cell>
        </row>
        <row r="15221">
          <cell r="A15221">
            <v>40717</v>
          </cell>
          <cell r="B15221">
            <v>1283.5</v>
          </cell>
        </row>
        <row r="15222">
          <cell r="A15222">
            <v>40718</v>
          </cell>
          <cell r="B15222">
            <v>1268.4499499999999</v>
          </cell>
        </row>
        <row r="15223">
          <cell r="A15223">
            <v>40721</v>
          </cell>
          <cell r="B15223">
            <v>1280.09998</v>
          </cell>
        </row>
        <row r="15224">
          <cell r="A15224">
            <v>40722</v>
          </cell>
          <cell r="B15224">
            <v>1296.67004</v>
          </cell>
        </row>
        <row r="15225">
          <cell r="A15225">
            <v>40723</v>
          </cell>
          <cell r="B15225">
            <v>1307.41003</v>
          </cell>
        </row>
        <row r="15226">
          <cell r="A15226">
            <v>40724</v>
          </cell>
          <cell r="B15226">
            <v>1320.6400100000001</v>
          </cell>
        </row>
        <row r="15227">
          <cell r="A15227">
            <v>40725</v>
          </cell>
          <cell r="B15227">
            <v>1339.67004</v>
          </cell>
        </row>
        <row r="15228">
          <cell r="A15228">
            <v>40729</v>
          </cell>
          <cell r="B15228">
            <v>1337.88</v>
          </cell>
        </row>
        <row r="15229">
          <cell r="A15229">
            <v>40730</v>
          </cell>
          <cell r="B15229">
            <v>1339.2199700000001</v>
          </cell>
        </row>
        <row r="15230">
          <cell r="A15230">
            <v>40731</v>
          </cell>
          <cell r="B15230">
            <v>1353.2199700000001</v>
          </cell>
        </row>
        <row r="15231">
          <cell r="A15231">
            <v>40732</v>
          </cell>
          <cell r="B15231">
            <v>1343.8000500000001</v>
          </cell>
        </row>
        <row r="15232">
          <cell r="A15232">
            <v>40735</v>
          </cell>
          <cell r="B15232">
            <v>1319.48999</v>
          </cell>
        </row>
        <row r="15233">
          <cell r="A15233">
            <v>40736</v>
          </cell>
          <cell r="B15233">
            <v>1313.6400100000001</v>
          </cell>
        </row>
        <row r="15234">
          <cell r="A15234">
            <v>40737</v>
          </cell>
          <cell r="B15234">
            <v>1317.7199700000001</v>
          </cell>
        </row>
        <row r="15235">
          <cell r="A15235">
            <v>40738</v>
          </cell>
          <cell r="B15235">
            <v>1308.8699999999999</v>
          </cell>
        </row>
        <row r="15236">
          <cell r="A15236">
            <v>40739</v>
          </cell>
          <cell r="B15236">
            <v>1316.1400100000001</v>
          </cell>
        </row>
        <row r="15237">
          <cell r="A15237">
            <v>40742</v>
          </cell>
          <cell r="B15237">
            <v>1305.43994</v>
          </cell>
        </row>
        <row r="15238">
          <cell r="A15238">
            <v>40743</v>
          </cell>
          <cell r="B15238">
            <v>1326.7299800000001</v>
          </cell>
        </row>
        <row r="15239">
          <cell r="A15239">
            <v>40744</v>
          </cell>
          <cell r="B15239">
            <v>1325.83997</v>
          </cell>
        </row>
        <row r="15240">
          <cell r="A15240">
            <v>40745</v>
          </cell>
          <cell r="B15240">
            <v>1343.8000500000001</v>
          </cell>
        </row>
        <row r="15241">
          <cell r="A15241">
            <v>40746</v>
          </cell>
          <cell r="B15241">
            <v>1345.0200199999999</v>
          </cell>
        </row>
        <row r="15242">
          <cell r="A15242">
            <v>40749</v>
          </cell>
          <cell r="B15242">
            <v>1337.4300499999999</v>
          </cell>
        </row>
        <row r="15243">
          <cell r="A15243">
            <v>40750</v>
          </cell>
          <cell r="B15243">
            <v>1331.93994</v>
          </cell>
        </row>
        <row r="15244">
          <cell r="A15244">
            <v>40751</v>
          </cell>
          <cell r="B15244">
            <v>1304.8900100000001</v>
          </cell>
        </row>
        <row r="15245">
          <cell r="A15245">
            <v>40752</v>
          </cell>
          <cell r="B15245">
            <v>1300.67004</v>
          </cell>
        </row>
        <row r="15246">
          <cell r="A15246">
            <v>40753</v>
          </cell>
          <cell r="B15246">
            <v>1292.2800299999999</v>
          </cell>
        </row>
        <row r="15247">
          <cell r="A15247">
            <v>40756</v>
          </cell>
          <cell r="B15247">
            <v>1286.93994</v>
          </cell>
        </row>
        <row r="15248">
          <cell r="A15248">
            <v>40757</v>
          </cell>
          <cell r="B15248">
            <v>1254.0500500000001</v>
          </cell>
        </row>
        <row r="15249">
          <cell r="A15249">
            <v>40758</v>
          </cell>
          <cell r="B15249">
            <v>1260.33997</v>
          </cell>
        </row>
        <row r="15250">
          <cell r="A15250">
            <v>40759</v>
          </cell>
          <cell r="B15250">
            <v>1200.0699500000001</v>
          </cell>
        </row>
        <row r="15251">
          <cell r="A15251">
            <v>40760</v>
          </cell>
          <cell r="B15251">
            <v>1199.3800000000001</v>
          </cell>
        </row>
        <row r="15252">
          <cell r="A15252">
            <v>40763</v>
          </cell>
          <cell r="B15252">
            <v>1119.4599599999999</v>
          </cell>
        </row>
        <row r="15253">
          <cell r="A15253">
            <v>40764</v>
          </cell>
          <cell r="B15253">
            <v>1172.5300299999999</v>
          </cell>
        </row>
        <row r="15254">
          <cell r="A15254">
            <v>40765</v>
          </cell>
          <cell r="B15254">
            <v>1120.76001</v>
          </cell>
        </row>
        <row r="15255">
          <cell r="A15255">
            <v>40766</v>
          </cell>
          <cell r="B15255">
            <v>1172.6400100000001</v>
          </cell>
        </row>
        <row r="15256">
          <cell r="A15256">
            <v>40767</v>
          </cell>
          <cell r="B15256">
            <v>1178.81006</v>
          </cell>
        </row>
        <row r="15257">
          <cell r="A15257">
            <v>40770</v>
          </cell>
          <cell r="B15257">
            <v>1204.48999</v>
          </cell>
        </row>
        <row r="15258">
          <cell r="A15258">
            <v>40771</v>
          </cell>
          <cell r="B15258">
            <v>1192.76001</v>
          </cell>
        </row>
        <row r="15259">
          <cell r="A15259">
            <v>40772</v>
          </cell>
          <cell r="B15259">
            <v>1193.8900100000001</v>
          </cell>
        </row>
        <row r="15260">
          <cell r="A15260">
            <v>40773</v>
          </cell>
          <cell r="B15260">
            <v>1140.65002</v>
          </cell>
        </row>
        <row r="15261">
          <cell r="A15261">
            <v>40774</v>
          </cell>
          <cell r="B15261">
            <v>1123.5300299999999</v>
          </cell>
        </row>
        <row r="15262">
          <cell r="A15262">
            <v>40777</v>
          </cell>
          <cell r="B15262">
            <v>1123.8199500000001</v>
          </cell>
        </row>
        <row r="15263">
          <cell r="A15263">
            <v>40778</v>
          </cell>
          <cell r="B15263">
            <v>1162.34998</v>
          </cell>
        </row>
        <row r="15264">
          <cell r="A15264">
            <v>40779</v>
          </cell>
          <cell r="B15264">
            <v>1177.59998</v>
          </cell>
        </row>
        <row r="15265">
          <cell r="A15265">
            <v>40780</v>
          </cell>
          <cell r="B15265">
            <v>1159.2700199999999</v>
          </cell>
        </row>
        <row r="15266">
          <cell r="A15266">
            <v>40781</v>
          </cell>
          <cell r="B15266">
            <v>1176.8000500000001</v>
          </cell>
        </row>
        <row r="15267">
          <cell r="A15267">
            <v>40784</v>
          </cell>
          <cell r="B15267">
            <v>1210.07996</v>
          </cell>
        </row>
        <row r="15268">
          <cell r="A15268">
            <v>40785</v>
          </cell>
          <cell r="B15268">
            <v>1212.92004</v>
          </cell>
        </row>
        <row r="15269">
          <cell r="A15269">
            <v>40786</v>
          </cell>
          <cell r="B15269">
            <v>1218.8900100000001</v>
          </cell>
        </row>
        <row r="15270">
          <cell r="A15270">
            <v>40787</v>
          </cell>
          <cell r="B15270">
            <v>1204.42004</v>
          </cell>
        </row>
        <row r="15271">
          <cell r="A15271">
            <v>40788</v>
          </cell>
          <cell r="B15271">
            <v>1173.9699700000001</v>
          </cell>
        </row>
        <row r="15272">
          <cell r="A15272">
            <v>40792</v>
          </cell>
          <cell r="B15272">
            <v>1165.23999</v>
          </cell>
        </row>
        <row r="15273">
          <cell r="A15273">
            <v>40793</v>
          </cell>
          <cell r="B15273">
            <v>1198.6199999999999</v>
          </cell>
        </row>
        <row r="15274">
          <cell r="A15274">
            <v>40794</v>
          </cell>
          <cell r="B15274">
            <v>1185.90002</v>
          </cell>
        </row>
        <row r="15275">
          <cell r="A15275">
            <v>40795</v>
          </cell>
          <cell r="B15275">
            <v>1154.2299800000001</v>
          </cell>
        </row>
        <row r="15276">
          <cell r="A15276">
            <v>40798</v>
          </cell>
          <cell r="B15276">
            <v>1162.2700199999999</v>
          </cell>
        </row>
        <row r="15277">
          <cell r="A15277">
            <v>40799</v>
          </cell>
          <cell r="B15277">
            <v>1172.8699999999999</v>
          </cell>
        </row>
        <row r="15278">
          <cell r="A15278">
            <v>40800</v>
          </cell>
          <cell r="B15278">
            <v>1188.6800499999999</v>
          </cell>
        </row>
        <row r="15279">
          <cell r="A15279">
            <v>40801</v>
          </cell>
          <cell r="B15279">
            <v>1209.1099899999999</v>
          </cell>
        </row>
        <row r="15280">
          <cell r="A15280">
            <v>40802</v>
          </cell>
          <cell r="B15280">
            <v>1216.01001</v>
          </cell>
        </row>
        <row r="15281">
          <cell r="A15281">
            <v>40805</v>
          </cell>
          <cell r="B15281">
            <v>1204.08997</v>
          </cell>
        </row>
        <row r="15282">
          <cell r="A15282">
            <v>40806</v>
          </cell>
          <cell r="B15282">
            <v>1202.08997</v>
          </cell>
        </row>
        <row r="15283">
          <cell r="A15283">
            <v>40807</v>
          </cell>
          <cell r="B15283">
            <v>1166.76001</v>
          </cell>
        </row>
        <row r="15284">
          <cell r="A15284">
            <v>40808</v>
          </cell>
          <cell r="B15284">
            <v>1129.56006</v>
          </cell>
        </row>
        <row r="15285">
          <cell r="A15285">
            <v>40809</v>
          </cell>
          <cell r="B15285">
            <v>1136.4300499999999</v>
          </cell>
        </row>
        <row r="15286">
          <cell r="A15286">
            <v>40812</v>
          </cell>
          <cell r="B15286">
            <v>1162.9499499999999</v>
          </cell>
        </row>
        <row r="15287">
          <cell r="A15287">
            <v>40813</v>
          </cell>
          <cell r="B15287">
            <v>1175.3800000000001</v>
          </cell>
        </row>
        <row r="15288">
          <cell r="A15288">
            <v>40814</v>
          </cell>
          <cell r="B15288">
            <v>1151.06006</v>
          </cell>
        </row>
        <row r="15289">
          <cell r="A15289">
            <v>40815</v>
          </cell>
          <cell r="B15289">
            <v>1160.40002</v>
          </cell>
        </row>
        <row r="15290">
          <cell r="A15290">
            <v>40816</v>
          </cell>
          <cell r="B15290">
            <v>1131.42004</v>
          </cell>
        </row>
        <row r="15291">
          <cell r="A15291">
            <v>40819</v>
          </cell>
          <cell r="B15291">
            <v>1099.2299800000001</v>
          </cell>
        </row>
        <row r="15292">
          <cell r="A15292">
            <v>40820</v>
          </cell>
          <cell r="B15292">
            <v>1123.9499499999999</v>
          </cell>
        </row>
        <row r="15293">
          <cell r="A15293">
            <v>40821</v>
          </cell>
          <cell r="B15293">
            <v>1144.0300299999999</v>
          </cell>
        </row>
        <row r="15294">
          <cell r="A15294">
            <v>40822</v>
          </cell>
          <cell r="B15294">
            <v>1164.9699700000001</v>
          </cell>
        </row>
        <row r="15295">
          <cell r="A15295">
            <v>40823</v>
          </cell>
          <cell r="B15295">
            <v>1155.4599599999999</v>
          </cell>
        </row>
        <row r="15296">
          <cell r="A15296">
            <v>40826</v>
          </cell>
          <cell r="B15296">
            <v>1194.8900100000001</v>
          </cell>
        </row>
        <row r="15297">
          <cell r="A15297">
            <v>40827</v>
          </cell>
          <cell r="B15297">
            <v>1195.5400400000001</v>
          </cell>
        </row>
        <row r="15298">
          <cell r="A15298">
            <v>40828</v>
          </cell>
          <cell r="B15298">
            <v>1207.25</v>
          </cell>
        </row>
        <row r="15299">
          <cell r="A15299">
            <v>40829</v>
          </cell>
          <cell r="B15299">
            <v>1203.66003</v>
          </cell>
        </row>
        <row r="15300">
          <cell r="A15300">
            <v>40830</v>
          </cell>
          <cell r="B15300">
            <v>1224.57996</v>
          </cell>
        </row>
        <row r="15301">
          <cell r="A15301">
            <v>40833</v>
          </cell>
          <cell r="B15301">
            <v>1200.8599899999999</v>
          </cell>
        </row>
        <row r="15302">
          <cell r="A15302">
            <v>40834</v>
          </cell>
          <cell r="B15302">
            <v>1225.3800000000001</v>
          </cell>
        </row>
        <row r="15303">
          <cell r="A15303">
            <v>40835</v>
          </cell>
          <cell r="B15303">
            <v>1209.8800000000001</v>
          </cell>
        </row>
        <row r="15304">
          <cell r="A15304">
            <v>40836</v>
          </cell>
          <cell r="B15304">
            <v>1215.3900100000001</v>
          </cell>
        </row>
        <row r="15305">
          <cell r="A15305">
            <v>40837</v>
          </cell>
          <cell r="B15305">
            <v>1238.25</v>
          </cell>
        </row>
        <row r="15306">
          <cell r="A15306">
            <v>40840</v>
          </cell>
          <cell r="B15306">
            <v>1254.18994</v>
          </cell>
        </row>
        <row r="15307">
          <cell r="A15307">
            <v>40841</v>
          </cell>
          <cell r="B15307">
            <v>1229.0500500000001</v>
          </cell>
        </row>
        <row r="15308">
          <cell r="A15308">
            <v>40842</v>
          </cell>
          <cell r="B15308">
            <v>1242</v>
          </cell>
        </row>
        <row r="15309">
          <cell r="A15309">
            <v>40843</v>
          </cell>
          <cell r="B15309">
            <v>1284.58997</v>
          </cell>
        </row>
        <row r="15310">
          <cell r="A15310">
            <v>40844</v>
          </cell>
          <cell r="B15310">
            <v>1285.08997</v>
          </cell>
        </row>
        <row r="15311">
          <cell r="A15311">
            <v>40847</v>
          </cell>
          <cell r="B15311">
            <v>1253.3000500000001</v>
          </cell>
        </row>
        <row r="15312">
          <cell r="A15312">
            <v>40848</v>
          </cell>
          <cell r="B15312">
            <v>1218.2800299999999</v>
          </cell>
        </row>
        <row r="15313">
          <cell r="A15313">
            <v>40849</v>
          </cell>
          <cell r="B15313">
            <v>1237.90002</v>
          </cell>
        </row>
        <row r="15314">
          <cell r="A15314">
            <v>40850</v>
          </cell>
          <cell r="B15314">
            <v>1261.15002</v>
          </cell>
        </row>
        <row r="15315">
          <cell r="A15315">
            <v>40851</v>
          </cell>
          <cell r="B15315">
            <v>1253.2299800000001</v>
          </cell>
        </row>
        <row r="15316">
          <cell r="A15316">
            <v>40854</v>
          </cell>
          <cell r="B15316">
            <v>1261.1199999999999</v>
          </cell>
        </row>
        <row r="15317">
          <cell r="A15317">
            <v>40855</v>
          </cell>
          <cell r="B15317">
            <v>1275.92004</v>
          </cell>
        </row>
        <row r="15318">
          <cell r="A15318">
            <v>40856</v>
          </cell>
          <cell r="B15318">
            <v>1229.09998</v>
          </cell>
        </row>
        <row r="15319">
          <cell r="A15319">
            <v>40857</v>
          </cell>
          <cell r="B15319">
            <v>1239.6999499999999</v>
          </cell>
        </row>
        <row r="15320">
          <cell r="A15320">
            <v>40858</v>
          </cell>
          <cell r="B15320">
            <v>1263.84998</v>
          </cell>
        </row>
        <row r="15321">
          <cell r="A15321">
            <v>40861</v>
          </cell>
          <cell r="B15321">
            <v>1251.7800299999999</v>
          </cell>
        </row>
        <row r="15322">
          <cell r="A15322">
            <v>40862</v>
          </cell>
          <cell r="B15322">
            <v>1257.81006</v>
          </cell>
        </row>
        <row r="15323">
          <cell r="A15323">
            <v>40863</v>
          </cell>
          <cell r="B15323">
            <v>1236.91003</v>
          </cell>
        </row>
        <row r="15324">
          <cell r="A15324">
            <v>40864</v>
          </cell>
          <cell r="B15324">
            <v>1216.1300000000001</v>
          </cell>
        </row>
        <row r="15325">
          <cell r="A15325">
            <v>40865</v>
          </cell>
          <cell r="B15325">
            <v>1215.65002</v>
          </cell>
        </row>
        <row r="15326">
          <cell r="A15326">
            <v>40868</v>
          </cell>
          <cell r="B15326">
            <v>1192.9799800000001</v>
          </cell>
        </row>
        <row r="15327">
          <cell r="A15327">
            <v>40869</v>
          </cell>
          <cell r="B15327">
            <v>1188.0400400000001</v>
          </cell>
        </row>
        <row r="15328">
          <cell r="A15328">
            <v>40870</v>
          </cell>
          <cell r="B15328">
            <v>1161.7900400000001</v>
          </cell>
        </row>
        <row r="15329">
          <cell r="A15329">
            <v>40872</v>
          </cell>
          <cell r="B15329">
            <v>1158.67004</v>
          </cell>
        </row>
        <row r="15330">
          <cell r="A15330">
            <v>40875</v>
          </cell>
          <cell r="B15330">
            <v>1192.5500500000001</v>
          </cell>
        </row>
        <row r="15331">
          <cell r="A15331">
            <v>40876</v>
          </cell>
          <cell r="B15331">
            <v>1195.18994</v>
          </cell>
        </row>
        <row r="15332">
          <cell r="A15332">
            <v>40877</v>
          </cell>
          <cell r="B15332">
            <v>1246.9599599999999</v>
          </cell>
        </row>
        <row r="15333">
          <cell r="A15333">
            <v>40878</v>
          </cell>
          <cell r="B15333">
            <v>1244.57996</v>
          </cell>
        </row>
        <row r="15334">
          <cell r="A15334">
            <v>40879</v>
          </cell>
          <cell r="B15334">
            <v>1244.2800299999999</v>
          </cell>
        </row>
        <row r="15335">
          <cell r="A15335">
            <v>40882</v>
          </cell>
          <cell r="B15335">
            <v>1257.07996</v>
          </cell>
        </row>
        <row r="15336">
          <cell r="A15336">
            <v>40883</v>
          </cell>
          <cell r="B15336">
            <v>1258.4699700000001</v>
          </cell>
        </row>
        <row r="15337">
          <cell r="A15337">
            <v>40884</v>
          </cell>
          <cell r="B15337">
            <v>1261.01001</v>
          </cell>
        </row>
        <row r="15338">
          <cell r="A15338">
            <v>40885</v>
          </cell>
          <cell r="B15338">
            <v>1234.34998</v>
          </cell>
        </row>
        <row r="15339">
          <cell r="A15339">
            <v>40886</v>
          </cell>
          <cell r="B15339">
            <v>1255.18994</v>
          </cell>
        </row>
        <row r="15340">
          <cell r="A15340">
            <v>40889</v>
          </cell>
          <cell r="B15340">
            <v>1236.4699700000001</v>
          </cell>
        </row>
        <row r="15341">
          <cell r="A15341">
            <v>40890</v>
          </cell>
          <cell r="B15341">
            <v>1225.7299800000001</v>
          </cell>
        </row>
        <row r="15342">
          <cell r="A15342">
            <v>40891</v>
          </cell>
          <cell r="B15342">
            <v>1211.8199500000001</v>
          </cell>
        </row>
        <row r="15343">
          <cell r="A15343">
            <v>40892</v>
          </cell>
          <cell r="B15343">
            <v>1215.75</v>
          </cell>
        </row>
        <row r="15344">
          <cell r="A15344">
            <v>40893</v>
          </cell>
          <cell r="B15344">
            <v>1219.66003</v>
          </cell>
        </row>
        <row r="15345">
          <cell r="A15345">
            <v>40896</v>
          </cell>
          <cell r="B15345">
            <v>1205.34998</v>
          </cell>
        </row>
        <row r="15346">
          <cell r="A15346">
            <v>40897</v>
          </cell>
          <cell r="B15346">
            <v>1241.3000500000001</v>
          </cell>
        </row>
        <row r="15347">
          <cell r="A15347">
            <v>40898</v>
          </cell>
          <cell r="B15347">
            <v>1243.7199700000001</v>
          </cell>
        </row>
        <row r="15348">
          <cell r="A15348">
            <v>40899</v>
          </cell>
          <cell r="B15348">
            <v>1254</v>
          </cell>
        </row>
        <row r="15349">
          <cell r="A15349">
            <v>40900</v>
          </cell>
          <cell r="B15349">
            <v>1265.32996</v>
          </cell>
        </row>
        <row r="15350">
          <cell r="A15350">
            <v>40904</v>
          </cell>
          <cell r="B15350">
            <v>1265.4300499999999</v>
          </cell>
        </row>
        <row r="15351">
          <cell r="A15351">
            <v>40905</v>
          </cell>
          <cell r="B15351">
            <v>1249.6400100000001</v>
          </cell>
        </row>
        <row r="15352">
          <cell r="A15352">
            <v>40906</v>
          </cell>
          <cell r="B15352">
            <v>1263.0200199999999</v>
          </cell>
        </row>
        <row r="15353">
          <cell r="A15353">
            <v>40907</v>
          </cell>
          <cell r="B15353">
            <v>1257.59998</v>
          </cell>
        </row>
        <row r="15354">
          <cell r="A15354">
            <v>40911</v>
          </cell>
          <cell r="B15354">
            <v>1277.06006</v>
          </cell>
        </row>
        <row r="15355">
          <cell r="A15355">
            <v>40912</v>
          </cell>
          <cell r="B15355">
            <v>1277.3000500000001</v>
          </cell>
        </row>
        <row r="15356">
          <cell r="A15356">
            <v>40913</v>
          </cell>
          <cell r="B15356">
            <v>1281.06006</v>
          </cell>
        </row>
        <row r="15357">
          <cell r="A15357">
            <v>40914</v>
          </cell>
          <cell r="B15357">
            <v>1277.81006</v>
          </cell>
        </row>
        <row r="15358">
          <cell r="A15358">
            <v>40917</v>
          </cell>
          <cell r="B15358">
            <v>1280.6999499999999</v>
          </cell>
        </row>
        <row r="15359">
          <cell r="A15359">
            <v>40918</v>
          </cell>
          <cell r="B15359">
            <v>1292.07996</v>
          </cell>
        </row>
        <row r="15360">
          <cell r="A15360">
            <v>40919</v>
          </cell>
          <cell r="B15360">
            <v>1292.4799800000001</v>
          </cell>
        </row>
        <row r="15361">
          <cell r="A15361">
            <v>40920</v>
          </cell>
          <cell r="B15361">
            <v>1295.5</v>
          </cell>
        </row>
        <row r="15362">
          <cell r="A15362">
            <v>40921</v>
          </cell>
          <cell r="B15362">
            <v>1289.08997</v>
          </cell>
        </row>
        <row r="15363">
          <cell r="A15363">
            <v>40925</v>
          </cell>
          <cell r="B15363">
            <v>1293.67004</v>
          </cell>
        </row>
        <row r="15364">
          <cell r="A15364">
            <v>40926</v>
          </cell>
          <cell r="B15364">
            <v>1308.0400400000001</v>
          </cell>
        </row>
        <row r="15365">
          <cell r="A15365">
            <v>40927</v>
          </cell>
          <cell r="B15365">
            <v>1314.5</v>
          </cell>
        </row>
        <row r="15366">
          <cell r="A15366">
            <v>40928</v>
          </cell>
          <cell r="B15366">
            <v>1315.38</v>
          </cell>
        </row>
        <row r="15367">
          <cell r="A15367">
            <v>40931</v>
          </cell>
          <cell r="B15367">
            <v>1316</v>
          </cell>
        </row>
        <row r="15368">
          <cell r="A15368">
            <v>40932</v>
          </cell>
          <cell r="B15368">
            <v>1314.65002</v>
          </cell>
        </row>
        <row r="15369">
          <cell r="A15369">
            <v>40933</v>
          </cell>
          <cell r="B15369">
            <v>1326.06006</v>
          </cell>
        </row>
        <row r="15370">
          <cell r="A15370">
            <v>40934</v>
          </cell>
          <cell r="B15370">
            <v>1318.4300499999999</v>
          </cell>
        </row>
        <row r="15371">
          <cell r="A15371">
            <v>40935</v>
          </cell>
          <cell r="B15371">
            <v>1316.32996</v>
          </cell>
        </row>
        <row r="15372">
          <cell r="A15372">
            <v>40938</v>
          </cell>
          <cell r="B15372">
            <v>1313.01001</v>
          </cell>
        </row>
        <row r="15373">
          <cell r="A15373">
            <v>40939</v>
          </cell>
          <cell r="B15373">
            <v>1312.41003</v>
          </cell>
        </row>
        <row r="15374">
          <cell r="A15374">
            <v>40940</v>
          </cell>
          <cell r="B15374">
            <v>1324.08997</v>
          </cell>
        </row>
        <row r="15375">
          <cell r="A15375">
            <v>40941</v>
          </cell>
          <cell r="B15375">
            <v>1325.5400400000001</v>
          </cell>
        </row>
        <row r="15376">
          <cell r="A15376">
            <v>40942</v>
          </cell>
          <cell r="B15376">
            <v>1344.90002</v>
          </cell>
        </row>
        <row r="15377">
          <cell r="A15377">
            <v>40945</v>
          </cell>
          <cell r="B15377">
            <v>1344.32996</v>
          </cell>
        </row>
        <row r="15378">
          <cell r="A15378">
            <v>40946</v>
          </cell>
          <cell r="B15378">
            <v>1347.0500500000001</v>
          </cell>
        </row>
        <row r="15379">
          <cell r="A15379">
            <v>40947</v>
          </cell>
          <cell r="B15379">
            <v>1349.9599599999999</v>
          </cell>
        </row>
        <row r="15380">
          <cell r="A15380">
            <v>40948</v>
          </cell>
          <cell r="B15380">
            <v>1351.9499499999999</v>
          </cell>
        </row>
        <row r="15381">
          <cell r="A15381">
            <v>40949</v>
          </cell>
          <cell r="B15381">
            <v>1342.6400100000001</v>
          </cell>
        </row>
        <row r="15382">
          <cell r="A15382">
            <v>40952</v>
          </cell>
          <cell r="B15382">
            <v>1351.7700199999999</v>
          </cell>
        </row>
        <row r="15383">
          <cell r="A15383">
            <v>40953</v>
          </cell>
          <cell r="B15383">
            <v>1350.5</v>
          </cell>
        </row>
        <row r="15384">
          <cell r="A15384">
            <v>40954</v>
          </cell>
          <cell r="B15384">
            <v>1343.2299800000001</v>
          </cell>
        </row>
        <row r="15385">
          <cell r="A15385">
            <v>40955</v>
          </cell>
          <cell r="B15385">
            <v>1358.0400400000001</v>
          </cell>
        </row>
        <row r="15386">
          <cell r="A15386">
            <v>40956</v>
          </cell>
          <cell r="B15386">
            <v>1361.2299800000001</v>
          </cell>
        </row>
        <row r="15387">
          <cell r="A15387">
            <v>40960</v>
          </cell>
          <cell r="B15387">
            <v>1362.2099599999999</v>
          </cell>
        </row>
        <row r="15388">
          <cell r="A15388">
            <v>40961</v>
          </cell>
          <cell r="B15388">
            <v>1357.66003</v>
          </cell>
        </row>
        <row r="15389">
          <cell r="A15389">
            <v>40962</v>
          </cell>
          <cell r="B15389">
            <v>1363.4599599999999</v>
          </cell>
        </row>
        <row r="15390">
          <cell r="A15390">
            <v>40963</v>
          </cell>
          <cell r="B15390">
            <v>1365.73999</v>
          </cell>
        </row>
        <row r="15391">
          <cell r="A15391">
            <v>40966</v>
          </cell>
          <cell r="B15391">
            <v>1367.58997</v>
          </cell>
        </row>
        <row r="15392">
          <cell r="A15392">
            <v>40967</v>
          </cell>
          <cell r="B15392">
            <v>1372.1800499999999</v>
          </cell>
        </row>
        <row r="15393">
          <cell r="A15393">
            <v>40968</v>
          </cell>
          <cell r="B15393">
            <v>1365.6800499999999</v>
          </cell>
        </row>
        <row r="15394">
          <cell r="A15394">
            <v>40969</v>
          </cell>
          <cell r="B15394">
            <v>1374.08997</v>
          </cell>
        </row>
        <row r="15395">
          <cell r="A15395">
            <v>40970</v>
          </cell>
          <cell r="B15395">
            <v>1369.63</v>
          </cell>
        </row>
        <row r="15396">
          <cell r="A15396">
            <v>40973</v>
          </cell>
          <cell r="B15396">
            <v>1364.32996</v>
          </cell>
        </row>
        <row r="15397">
          <cell r="A15397">
            <v>40974</v>
          </cell>
          <cell r="B15397">
            <v>1343.3599899999999</v>
          </cell>
        </row>
        <row r="15398">
          <cell r="A15398">
            <v>40975</v>
          </cell>
          <cell r="B15398">
            <v>1352.63</v>
          </cell>
        </row>
        <row r="15399">
          <cell r="A15399">
            <v>40976</v>
          </cell>
          <cell r="B15399">
            <v>1365.91003</v>
          </cell>
        </row>
        <row r="15400">
          <cell r="A15400">
            <v>40977</v>
          </cell>
          <cell r="B15400">
            <v>1370.87</v>
          </cell>
        </row>
        <row r="15401">
          <cell r="A15401">
            <v>40980</v>
          </cell>
          <cell r="B15401">
            <v>1371.08997</v>
          </cell>
        </row>
        <row r="15402">
          <cell r="A15402">
            <v>40981</v>
          </cell>
          <cell r="B15402">
            <v>1395.9499499999999</v>
          </cell>
        </row>
        <row r="15403">
          <cell r="A15403">
            <v>40982</v>
          </cell>
          <cell r="B15403">
            <v>1394.2800299999999</v>
          </cell>
        </row>
        <row r="15404">
          <cell r="A15404">
            <v>40983</v>
          </cell>
          <cell r="B15404">
            <v>1402.59998</v>
          </cell>
        </row>
        <row r="15405">
          <cell r="A15405">
            <v>40984</v>
          </cell>
          <cell r="B15405">
            <v>1404.17004</v>
          </cell>
        </row>
        <row r="15406">
          <cell r="A15406">
            <v>40987</v>
          </cell>
          <cell r="B15406">
            <v>1409.75</v>
          </cell>
        </row>
        <row r="15407">
          <cell r="A15407">
            <v>40988</v>
          </cell>
          <cell r="B15407">
            <v>1405.5200199999999</v>
          </cell>
        </row>
        <row r="15408">
          <cell r="A15408">
            <v>40989</v>
          </cell>
          <cell r="B15408">
            <v>1402.8900100000001</v>
          </cell>
        </row>
        <row r="15409">
          <cell r="A15409">
            <v>40990</v>
          </cell>
          <cell r="B15409">
            <v>1392.7800299999999</v>
          </cell>
        </row>
        <row r="15410">
          <cell r="A15410">
            <v>40991</v>
          </cell>
          <cell r="B15410">
            <v>1397.1099899999999</v>
          </cell>
        </row>
        <row r="15411">
          <cell r="A15411">
            <v>40994</v>
          </cell>
          <cell r="B15411">
            <v>1416.51001</v>
          </cell>
        </row>
        <row r="15412">
          <cell r="A15412">
            <v>40995</v>
          </cell>
          <cell r="B15412">
            <v>1412.5200199999999</v>
          </cell>
        </row>
        <row r="15413">
          <cell r="A15413">
            <v>40996</v>
          </cell>
          <cell r="B15413">
            <v>1405.5400400000001</v>
          </cell>
        </row>
        <row r="15414">
          <cell r="A15414">
            <v>40997</v>
          </cell>
          <cell r="B15414">
            <v>1403.2800299999999</v>
          </cell>
        </row>
        <row r="15415">
          <cell r="A15415">
            <v>40998</v>
          </cell>
          <cell r="B15415">
            <v>1408.4699700000001</v>
          </cell>
        </row>
        <row r="15416">
          <cell r="A15416">
            <v>41001</v>
          </cell>
          <cell r="B15416">
            <v>1419.0400400000001</v>
          </cell>
        </row>
        <row r="15417">
          <cell r="A15417">
            <v>41002</v>
          </cell>
          <cell r="B15417">
            <v>1413.38</v>
          </cell>
        </row>
        <row r="15418">
          <cell r="A15418">
            <v>41003</v>
          </cell>
          <cell r="B15418">
            <v>1398.9599599999999</v>
          </cell>
        </row>
        <row r="15419">
          <cell r="A15419">
            <v>41004</v>
          </cell>
          <cell r="B15419">
            <v>1398.07996</v>
          </cell>
        </row>
        <row r="15420">
          <cell r="A15420">
            <v>41008</v>
          </cell>
          <cell r="B15420">
            <v>1382.1999499999999</v>
          </cell>
        </row>
        <row r="15421">
          <cell r="A15421">
            <v>41009</v>
          </cell>
          <cell r="B15421">
            <v>1358.58997</v>
          </cell>
        </row>
        <row r="15422">
          <cell r="A15422">
            <v>41010</v>
          </cell>
          <cell r="B15422">
            <v>1368.7099599999999</v>
          </cell>
        </row>
        <row r="15423">
          <cell r="A15423">
            <v>41011</v>
          </cell>
          <cell r="B15423">
            <v>1387.5699500000001</v>
          </cell>
        </row>
        <row r="15424">
          <cell r="A15424">
            <v>41012</v>
          </cell>
          <cell r="B15424">
            <v>1370.26001</v>
          </cell>
        </row>
        <row r="15425">
          <cell r="A15425">
            <v>41015</v>
          </cell>
          <cell r="B15425">
            <v>1369.5699500000001</v>
          </cell>
        </row>
        <row r="15426">
          <cell r="A15426">
            <v>41016</v>
          </cell>
          <cell r="B15426">
            <v>1390.7800299999999</v>
          </cell>
        </row>
        <row r="15427">
          <cell r="A15427">
            <v>41017</v>
          </cell>
          <cell r="B15427">
            <v>1385.1400100000001</v>
          </cell>
        </row>
        <row r="15428">
          <cell r="A15428">
            <v>41018</v>
          </cell>
          <cell r="B15428">
            <v>1376.92004</v>
          </cell>
        </row>
        <row r="15429">
          <cell r="A15429">
            <v>41019</v>
          </cell>
          <cell r="B15429">
            <v>1378.5300299999999</v>
          </cell>
        </row>
        <row r="15430">
          <cell r="A15430">
            <v>41022</v>
          </cell>
          <cell r="B15430">
            <v>1366.93994</v>
          </cell>
        </row>
        <row r="15431">
          <cell r="A15431">
            <v>41023</v>
          </cell>
          <cell r="B15431">
            <v>1371.9699700000001</v>
          </cell>
        </row>
        <row r="15432">
          <cell r="A15432">
            <v>41024</v>
          </cell>
          <cell r="B15432">
            <v>1390.68994</v>
          </cell>
        </row>
        <row r="15433">
          <cell r="A15433">
            <v>41025</v>
          </cell>
          <cell r="B15433">
            <v>1399.9799800000001</v>
          </cell>
        </row>
        <row r="15434">
          <cell r="A15434">
            <v>41026</v>
          </cell>
          <cell r="B15434">
            <v>1403.3599899999999</v>
          </cell>
        </row>
        <row r="15435">
          <cell r="A15435">
            <v>41029</v>
          </cell>
          <cell r="B15435">
            <v>1397.91003</v>
          </cell>
        </row>
        <row r="15436">
          <cell r="A15436">
            <v>41030</v>
          </cell>
          <cell r="B15436">
            <v>1405.8199500000001</v>
          </cell>
        </row>
        <row r="15437">
          <cell r="A15437">
            <v>41031</v>
          </cell>
          <cell r="B15437">
            <v>1402.31006</v>
          </cell>
        </row>
        <row r="15438">
          <cell r="A15438">
            <v>41032</v>
          </cell>
          <cell r="B15438">
            <v>1391.5699500000001</v>
          </cell>
        </row>
        <row r="15439">
          <cell r="A15439">
            <v>41033</v>
          </cell>
          <cell r="B15439">
            <v>1369.09998</v>
          </cell>
        </row>
        <row r="15440">
          <cell r="A15440">
            <v>41036</v>
          </cell>
          <cell r="B15440">
            <v>1369.57996</v>
          </cell>
        </row>
        <row r="15441">
          <cell r="A15441">
            <v>41037</v>
          </cell>
          <cell r="B15441">
            <v>1363.7199700000001</v>
          </cell>
        </row>
        <row r="15442">
          <cell r="A15442">
            <v>41038</v>
          </cell>
          <cell r="B15442">
            <v>1354.57996</v>
          </cell>
        </row>
        <row r="15443">
          <cell r="A15443">
            <v>41039</v>
          </cell>
          <cell r="B15443">
            <v>1357.98999</v>
          </cell>
        </row>
        <row r="15444">
          <cell r="A15444">
            <v>41040</v>
          </cell>
          <cell r="B15444">
            <v>1353.3900100000001</v>
          </cell>
        </row>
        <row r="15445">
          <cell r="A15445">
            <v>41043</v>
          </cell>
          <cell r="B15445">
            <v>1338.34998</v>
          </cell>
        </row>
        <row r="15446">
          <cell r="A15446">
            <v>41044</v>
          </cell>
          <cell r="B15446">
            <v>1330.66003</v>
          </cell>
        </row>
        <row r="15447">
          <cell r="A15447">
            <v>41045</v>
          </cell>
          <cell r="B15447">
            <v>1324.8000500000001</v>
          </cell>
        </row>
        <row r="15448">
          <cell r="A15448">
            <v>41046</v>
          </cell>
          <cell r="B15448">
            <v>1304.8599899999999</v>
          </cell>
        </row>
        <row r="15449">
          <cell r="A15449">
            <v>41047</v>
          </cell>
          <cell r="B15449">
            <v>1295.2199700000001</v>
          </cell>
        </row>
        <row r="15450">
          <cell r="A15450">
            <v>41050</v>
          </cell>
          <cell r="B15450">
            <v>1315.98999</v>
          </cell>
        </row>
        <row r="15451">
          <cell r="A15451">
            <v>41051</v>
          </cell>
          <cell r="B15451">
            <v>1316.63</v>
          </cell>
        </row>
        <row r="15452">
          <cell r="A15452">
            <v>41052</v>
          </cell>
          <cell r="B15452">
            <v>1318.8599899999999</v>
          </cell>
        </row>
        <row r="15453">
          <cell r="A15453">
            <v>41053</v>
          </cell>
          <cell r="B15453">
            <v>1320.6800499999999</v>
          </cell>
        </row>
        <row r="15454">
          <cell r="A15454">
            <v>41054</v>
          </cell>
          <cell r="B15454">
            <v>1317.8199500000001</v>
          </cell>
        </row>
        <row r="15455">
          <cell r="A15455">
            <v>41058</v>
          </cell>
          <cell r="B15455">
            <v>1332.42004</v>
          </cell>
        </row>
        <row r="15456">
          <cell r="A15456">
            <v>41059</v>
          </cell>
          <cell r="B15456">
            <v>1313.3199500000001</v>
          </cell>
        </row>
        <row r="15457">
          <cell r="A15457">
            <v>41060</v>
          </cell>
          <cell r="B15457">
            <v>1310.32996</v>
          </cell>
        </row>
        <row r="15458">
          <cell r="A15458">
            <v>41061</v>
          </cell>
          <cell r="B15458">
            <v>1278.0400400000001</v>
          </cell>
        </row>
        <row r="15459">
          <cell r="A15459">
            <v>41064</v>
          </cell>
          <cell r="B15459">
            <v>1278.1800499999999</v>
          </cell>
        </row>
        <row r="15460">
          <cell r="A15460">
            <v>41065</v>
          </cell>
          <cell r="B15460">
            <v>1285.5</v>
          </cell>
        </row>
        <row r="15461">
          <cell r="A15461">
            <v>41066</v>
          </cell>
          <cell r="B15461">
            <v>1315.13</v>
          </cell>
        </row>
        <row r="15462">
          <cell r="A15462">
            <v>41067</v>
          </cell>
          <cell r="B15462">
            <v>1314.98999</v>
          </cell>
        </row>
        <row r="15463">
          <cell r="A15463">
            <v>41068</v>
          </cell>
          <cell r="B15463">
            <v>1325.66003</v>
          </cell>
        </row>
        <row r="15464">
          <cell r="A15464">
            <v>41071</v>
          </cell>
          <cell r="B15464">
            <v>1308.9300499999999</v>
          </cell>
        </row>
        <row r="15465">
          <cell r="A15465">
            <v>41072</v>
          </cell>
          <cell r="B15465">
            <v>1324.1800499999999</v>
          </cell>
        </row>
        <row r="15466">
          <cell r="A15466">
            <v>41073</v>
          </cell>
          <cell r="B15466">
            <v>1314.88</v>
          </cell>
        </row>
        <row r="15467">
          <cell r="A15467">
            <v>41074</v>
          </cell>
          <cell r="B15467">
            <v>1329.09998</v>
          </cell>
        </row>
        <row r="15468">
          <cell r="A15468">
            <v>41075</v>
          </cell>
          <cell r="B15468">
            <v>1342.83997</v>
          </cell>
        </row>
        <row r="15469">
          <cell r="A15469">
            <v>41078</v>
          </cell>
          <cell r="B15469">
            <v>1344.7800299999999</v>
          </cell>
        </row>
        <row r="15470">
          <cell r="A15470">
            <v>41079</v>
          </cell>
          <cell r="B15470">
            <v>1357.9799800000001</v>
          </cell>
        </row>
        <row r="15471">
          <cell r="A15471">
            <v>41080</v>
          </cell>
          <cell r="B15471">
            <v>1355.68994</v>
          </cell>
        </row>
        <row r="15472">
          <cell r="A15472">
            <v>41081</v>
          </cell>
          <cell r="B15472">
            <v>1325.51001</v>
          </cell>
        </row>
        <row r="15473">
          <cell r="A15473">
            <v>41082</v>
          </cell>
          <cell r="B15473">
            <v>1335.0200199999999</v>
          </cell>
        </row>
        <row r="15474">
          <cell r="A15474">
            <v>41085</v>
          </cell>
          <cell r="B15474">
            <v>1313.7199700000001</v>
          </cell>
        </row>
        <row r="15475">
          <cell r="A15475">
            <v>41086</v>
          </cell>
          <cell r="B15475">
            <v>1319.98999</v>
          </cell>
        </row>
        <row r="15476">
          <cell r="A15476">
            <v>41087</v>
          </cell>
          <cell r="B15476">
            <v>1331.84998</v>
          </cell>
        </row>
        <row r="15477">
          <cell r="A15477">
            <v>41088</v>
          </cell>
          <cell r="B15477">
            <v>1329.0400400000001</v>
          </cell>
        </row>
        <row r="15478">
          <cell r="A15478">
            <v>41089</v>
          </cell>
          <cell r="B15478">
            <v>1362.16003</v>
          </cell>
        </row>
        <row r="15479">
          <cell r="A15479">
            <v>41092</v>
          </cell>
          <cell r="B15479">
            <v>1365.51001</v>
          </cell>
        </row>
        <row r="15480">
          <cell r="A15480">
            <v>41093</v>
          </cell>
          <cell r="B15480">
            <v>1374.0200199999999</v>
          </cell>
        </row>
        <row r="15481">
          <cell r="A15481">
            <v>41095</v>
          </cell>
          <cell r="B15481">
            <v>1367.57996</v>
          </cell>
        </row>
        <row r="15482">
          <cell r="A15482">
            <v>41096</v>
          </cell>
          <cell r="B15482">
            <v>1354.6800499999999</v>
          </cell>
        </row>
        <row r="15483">
          <cell r="A15483">
            <v>41099</v>
          </cell>
          <cell r="B15483">
            <v>1352.4599599999999</v>
          </cell>
        </row>
        <row r="15484">
          <cell r="A15484">
            <v>41100</v>
          </cell>
          <cell r="B15484">
            <v>1341.4699700000001</v>
          </cell>
        </row>
        <row r="15485">
          <cell r="A15485">
            <v>41101</v>
          </cell>
          <cell r="B15485">
            <v>1341.4499499999999</v>
          </cell>
        </row>
        <row r="15486">
          <cell r="A15486">
            <v>41102</v>
          </cell>
          <cell r="B15486">
            <v>1334.76001</v>
          </cell>
        </row>
        <row r="15487">
          <cell r="A15487">
            <v>41103</v>
          </cell>
          <cell r="B15487">
            <v>1356.7800299999999</v>
          </cell>
        </row>
        <row r="15488">
          <cell r="A15488">
            <v>41106</v>
          </cell>
          <cell r="B15488">
            <v>1353.6400100000001</v>
          </cell>
        </row>
        <row r="15489">
          <cell r="A15489">
            <v>41107</v>
          </cell>
          <cell r="B15489">
            <v>1363.67004</v>
          </cell>
        </row>
        <row r="15490">
          <cell r="A15490">
            <v>41108</v>
          </cell>
          <cell r="B15490">
            <v>1372.7800299999999</v>
          </cell>
        </row>
        <row r="15491">
          <cell r="A15491">
            <v>41109</v>
          </cell>
          <cell r="B15491">
            <v>1376.51001</v>
          </cell>
        </row>
        <row r="15492">
          <cell r="A15492">
            <v>41110</v>
          </cell>
          <cell r="B15492">
            <v>1362.66003</v>
          </cell>
        </row>
        <row r="15493">
          <cell r="A15493">
            <v>41113</v>
          </cell>
          <cell r="B15493">
            <v>1350.5200199999999</v>
          </cell>
        </row>
        <row r="15494">
          <cell r="A15494">
            <v>41114</v>
          </cell>
          <cell r="B15494">
            <v>1338.31006</v>
          </cell>
        </row>
        <row r="15495">
          <cell r="A15495">
            <v>41115</v>
          </cell>
          <cell r="B15495">
            <v>1337.8900100000001</v>
          </cell>
        </row>
        <row r="15496">
          <cell r="A15496">
            <v>41116</v>
          </cell>
          <cell r="B15496">
            <v>1360.0200199999999</v>
          </cell>
        </row>
        <row r="15497">
          <cell r="A15497">
            <v>41117</v>
          </cell>
          <cell r="B15497">
            <v>1385.9699700000001</v>
          </cell>
        </row>
        <row r="15498">
          <cell r="A15498">
            <v>41120</v>
          </cell>
          <cell r="B15498">
            <v>1385.3000500000001</v>
          </cell>
        </row>
        <row r="15499">
          <cell r="A15499">
            <v>41121</v>
          </cell>
          <cell r="B15499">
            <v>1379.3199500000001</v>
          </cell>
        </row>
        <row r="15500">
          <cell r="A15500">
            <v>41122</v>
          </cell>
          <cell r="B15500">
            <v>1375.3199500000001</v>
          </cell>
        </row>
        <row r="15501">
          <cell r="A15501">
            <v>41123</v>
          </cell>
          <cell r="B15501">
            <v>1365</v>
          </cell>
        </row>
        <row r="15502">
          <cell r="A15502">
            <v>41124</v>
          </cell>
          <cell r="B15502">
            <v>1390.98999</v>
          </cell>
        </row>
        <row r="15503">
          <cell r="A15503">
            <v>41127</v>
          </cell>
          <cell r="B15503">
            <v>1394.2299800000001</v>
          </cell>
        </row>
        <row r="15504">
          <cell r="A15504">
            <v>41128</v>
          </cell>
          <cell r="B15504">
            <v>1401.34998</v>
          </cell>
        </row>
        <row r="15505">
          <cell r="A15505">
            <v>41129</v>
          </cell>
          <cell r="B15505">
            <v>1402.2199700000001</v>
          </cell>
        </row>
        <row r="15506">
          <cell r="A15506">
            <v>41130</v>
          </cell>
          <cell r="B15506">
            <v>1402.8000500000001</v>
          </cell>
        </row>
        <row r="15507">
          <cell r="A15507">
            <v>41131</v>
          </cell>
          <cell r="B15507">
            <v>1405.87</v>
          </cell>
        </row>
        <row r="15508">
          <cell r="A15508">
            <v>41134</v>
          </cell>
          <cell r="B15508">
            <v>1404.1099899999999</v>
          </cell>
        </row>
        <row r="15509">
          <cell r="A15509">
            <v>41135</v>
          </cell>
          <cell r="B15509">
            <v>1403.9300499999999</v>
          </cell>
        </row>
        <row r="15510">
          <cell r="A15510">
            <v>41136</v>
          </cell>
          <cell r="B15510">
            <v>1405.5300299999999</v>
          </cell>
        </row>
        <row r="15511">
          <cell r="A15511">
            <v>41137</v>
          </cell>
          <cell r="B15511">
            <v>1415.51001</v>
          </cell>
        </row>
        <row r="15512">
          <cell r="A15512">
            <v>41138</v>
          </cell>
          <cell r="B15512">
            <v>1418.16003</v>
          </cell>
        </row>
        <row r="15513">
          <cell r="A15513">
            <v>41141</v>
          </cell>
          <cell r="B15513">
            <v>1418.13</v>
          </cell>
        </row>
        <row r="15514">
          <cell r="A15514">
            <v>41142</v>
          </cell>
          <cell r="B15514">
            <v>1413.17004</v>
          </cell>
        </row>
        <row r="15515">
          <cell r="A15515">
            <v>41143</v>
          </cell>
          <cell r="B15515">
            <v>1413.48999</v>
          </cell>
        </row>
        <row r="15516">
          <cell r="A15516">
            <v>41144</v>
          </cell>
          <cell r="B15516">
            <v>1402.07996</v>
          </cell>
        </row>
        <row r="15517">
          <cell r="A15517">
            <v>41145</v>
          </cell>
          <cell r="B15517">
            <v>1411.13</v>
          </cell>
        </row>
        <row r="15518">
          <cell r="A15518">
            <v>41148</v>
          </cell>
          <cell r="B15518">
            <v>1410.43994</v>
          </cell>
        </row>
        <row r="15519">
          <cell r="A15519">
            <v>41149</v>
          </cell>
          <cell r="B15519">
            <v>1409.3000500000001</v>
          </cell>
        </row>
        <row r="15520">
          <cell r="A15520">
            <v>41150</v>
          </cell>
          <cell r="B15520">
            <v>1410.48999</v>
          </cell>
        </row>
        <row r="15521">
          <cell r="A15521">
            <v>41151</v>
          </cell>
          <cell r="B15521">
            <v>1399.4799800000001</v>
          </cell>
        </row>
        <row r="15522">
          <cell r="A15522">
            <v>41152</v>
          </cell>
          <cell r="B15522">
            <v>1406.57996</v>
          </cell>
        </row>
        <row r="15523">
          <cell r="A15523">
            <v>41156</v>
          </cell>
          <cell r="B15523">
            <v>1404.93994</v>
          </cell>
        </row>
        <row r="15524">
          <cell r="A15524">
            <v>41157</v>
          </cell>
          <cell r="B15524">
            <v>1403.43994</v>
          </cell>
        </row>
        <row r="15525">
          <cell r="A15525">
            <v>41158</v>
          </cell>
          <cell r="B15525">
            <v>1432.12</v>
          </cell>
        </row>
        <row r="15526">
          <cell r="A15526">
            <v>41159</v>
          </cell>
          <cell r="B15526">
            <v>1437.92004</v>
          </cell>
        </row>
        <row r="15527">
          <cell r="A15527">
            <v>41162</v>
          </cell>
          <cell r="B15527">
            <v>1429.07996</v>
          </cell>
        </row>
        <row r="15528">
          <cell r="A15528">
            <v>41163</v>
          </cell>
          <cell r="B15528">
            <v>1433.56006</v>
          </cell>
        </row>
        <row r="15529">
          <cell r="A15529">
            <v>41164</v>
          </cell>
          <cell r="B15529">
            <v>1436.56006</v>
          </cell>
        </row>
        <row r="15530">
          <cell r="A15530">
            <v>41165</v>
          </cell>
          <cell r="B15530">
            <v>1459.98999</v>
          </cell>
        </row>
        <row r="15531">
          <cell r="A15531">
            <v>41166</v>
          </cell>
          <cell r="B15531">
            <v>1465.7700199999999</v>
          </cell>
        </row>
        <row r="15532">
          <cell r="A15532">
            <v>41169</v>
          </cell>
          <cell r="B15532">
            <v>1461.18994</v>
          </cell>
        </row>
        <row r="15533">
          <cell r="A15533">
            <v>41170</v>
          </cell>
          <cell r="B15533">
            <v>1459.3199500000001</v>
          </cell>
        </row>
        <row r="15534">
          <cell r="A15534">
            <v>41171</v>
          </cell>
          <cell r="B15534">
            <v>1461.0500500000001</v>
          </cell>
        </row>
        <row r="15535">
          <cell r="A15535">
            <v>41172</v>
          </cell>
          <cell r="B15535">
            <v>1460.26001</v>
          </cell>
        </row>
        <row r="15536">
          <cell r="A15536">
            <v>41173</v>
          </cell>
          <cell r="B15536">
            <v>1460.15002</v>
          </cell>
        </row>
        <row r="15537">
          <cell r="A15537">
            <v>41176</v>
          </cell>
          <cell r="B15537">
            <v>1456.8900100000001</v>
          </cell>
        </row>
        <row r="15538">
          <cell r="A15538">
            <v>41177</v>
          </cell>
          <cell r="B15538">
            <v>1441.58997</v>
          </cell>
        </row>
        <row r="15539">
          <cell r="A15539">
            <v>41178</v>
          </cell>
          <cell r="B15539">
            <v>1433.3199500000001</v>
          </cell>
        </row>
        <row r="15540">
          <cell r="A15540">
            <v>41179</v>
          </cell>
          <cell r="B15540">
            <v>1447.15002</v>
          </cell>
        </row>
        <row r="15541">
          <cell r="A15541">
            <v>41180</v>
          </cell>
          <cell r="B15541">
            <v>1440.67004</v>
          </cell>
        </row>
        <row r="15542">
          <cell r="A15542">
            <v>41183</v>
          </cell>
          <cell r="B15542">
            <v>1444.48999</v>
          </cell>
        </row>
        <row r="15543">
          <cell r="A15543">
            <v>41184</v>
          </cell>
          <cell r="B15543">
            <v>1445.75</v>
          </cell>
        </row>
        <row r="15544">
          <cell r="A15544">
            <v>41185</v>
          </cell>
          <cell r="B15544">
            <v>1450.98999</v>
          </cell>
        </row>
        <row r="15545">
          <cell r="A15545">
            <v>41186</v>
          </cell>
          <cell r="B15545">
            <v>1461.40002</v>
          </cell>
        </row>
        <row r="15546">
          <cell r="A15546">
            <v>41187</v>
          </cell>
          <cell r="B15546">
            <v>1460.9300499999999</v>
          </cell>
        </row>
        <row r="15547">
          <cell r="A15547">
            <v>41190</v>
          </cell>
          <cell r="B15547">
            <v>1455.88</v>
          </cell>
        </row>
        <row r="15548">
          <cell r="A15548">
            <v>41191</v>
          </cell>
          <cell r="B15548">
            <v>1441.4799800000001</v>
          </cell>
        </row>
        <row r="15549">
          <cell r="A15549">
            <v>41192</v>
          </cell>
          <cell r="B15549">
            <v>1432.56006</v>
          </cell>
        </row>
        <row r="15550">
          <cell r="A15550">
            <v>41193</v>
          </cell>
          <cell r="B15550">
            <v>1432.83997</v>
          </cell>
        </row>
        <row r="15551">
          <cell r="A15551">
            <v>41194</v>
          </cell>
          <cell r="B15551">
            <v>1428.58997</v>
          </cell>
        </row>
        <row r="15552">
          <cell r="A15552">
            <v>41197</v>
          </cell>
          <cell r="B15552">
            <v>1440.13</v>
          </cell>
        </row>
        <row r="15553">
          <cell r="A15553">
            <v>41198</v>
          </cell>
          <cell r="B15553">
            <v>1454.92004</v>
          </cell>
        </row>
        <row r="15554">
          <cell r="A15554">
            <v>41199</v>
          </cell>
          <cell r="B15554">
            <v>1460.91003</v>
          </cell>
        </row>
        <row r="15555">
          <cell r="A15555">
            <v>41200</v>
          </cell>
          <cell r="B15555">
            <v>1457.33997</v>
          </cell>
        </row>
        <row r="15556">
          <cell r="A15556">
            <v>41201</v>
          </cell>
          <cell r="B15556">
            <v>1433.18994</v>
          </cell>
        </row>
        <row r="15557">
          <cell r="A15557">
            <v>41204</v>
          </cell>
          <cell r="B15557">
            <v>1433.8199500000001</v>
          </cell>
        </row>
        <row r="15558">
          <cell r="A15558">
            <v>41205</v>
          </cell>
          <cell r="B15558">
            <v>1413.1099899999999</v>
          </cell>
        </row>
        <row r="15559">
          <cell r="A15559">
            <v>41206</v>
          </cell>
          <cell r="B15559">
            <v>1408.75</v>
          </cell>
        </row>
        <row r="15560">
          <cell r="A15560">
            <v>41207</v>
          </cell>
          <cell r="B15560">
            <v>1412.9699700000001</v>
          </cell>
        </row>
        <row r="15561">
          <cell r="A15561">
            <v>41208</v>
          </cell>
          <cell r="B15561">
            <v>1411.93994</v>
          </cell>
        </row>
        <row r="15562">
          <cell r="A15562">
            <v>41213</v>
          </cell>
          <cell r="B15562">
            <v>1412.16003</v>
          </cell>
        </row>
        <row r="15563">
          <cell r="A15563">
            <v>41214</v>
          </cell>
          <cell r="B15563">
            <v>1427.58997</v>
          </cell>
        </row>
        <row r="15564">
          <cell r="A15564">
            <v>41215</v>
          </cell>
          <cell r="B15564">
            <v>1414.1999499999999</v>
          </cell>
        </row>
        <row r="15565">
          <cell r="A15565">
            <v>41218</v>
          </cell>
          <cell r="B15565">
            <v>1417.26001</v>
          </cell>
        </row>
        <row r="15566">
          <cell r="A15566">
            <v>41219</v>
          </cell>
          <cell r="B15566">
            <v>1428.3900100000001</v>
          </cell>
        </row>
        <row r="15567">
          <cell r="A15567">
            <v>41220</v>
          </cell>
          <cell r="B15567">
            <v>1394.5300299999999</v>
          </cell>
        </row>
        <row r="15568">
          <cell r="A15568">
            <v>41221</v>
          </cell>
          <cell r="B15568">
            <v>1377.51001</v>
          </cell>
        </row>
        <row r="15569">
          <cell r="A15569">
            <v>41222</v>
          </cell>
          <cell r="B15569">
            <v>1379.84998</v>
          </cell>
        </row>
        <row r="15570">
          <cell r="A15570">
            <v>41225</v>
          </cell>
          <cell r="B15570">
            <v>1380.0300299999999</v>
          </cell>
        </row>
        <row r="15571">
          <cell r="A15571">
            <v>41226</v>
          </cell>
          <cell r="B15571">
            <v>1374.5300299999999</v>
          </cell>
        </row>
        <row r="15572">
          <cell r="A15572">
            <v>41227</v>
          </cell>
          <cell r="B15572">
            <v>1355.48999</v>
          </cell>
        </row>
        <row r="15573">
          <cell r="A15573">
            <v>41228</v>
          </cell>
          <cell r="B15573">
            <v>1353.32996</v>
          </cell>
        </row>
        <row r="15574">
          <cell r="A15574">
            <v>41229</v>
          </cell>
          <cell r="B15574">
            <v>1359.88</v>
          </cell>
        </row>
        <row r="15575">
          <cell r="A15575">
            <v>41232</v>
          </cell>
          <cell r="B15575">
            <v>1386.8900100000001</v>
          </cell>
        </row>
        <row r="15576">
          <cell r="A15576">
            <v>41233</v>
          </cell>
          <cell r="B15576">
            <v>1387.81006</v>
          </cell>
        </row>
        <row r="15577">
          <cell r="A15577">
            <v>41234</v>
          </cell>
          <cell r="B15577">
            <v>1391.0300299999999</v>
          </cell>
        </row>
        <row r="15578">
          <cell r="A15578">
            <v>41236</v>
          </cell>
          <cell r="B15578">
            <v>1409.15002</v>
          </cell>
        </row>
        <row r="15579">
          <cell r="A15579">
            <v>41239</v>
          </cell>
          <cell r="B15579">
            <v>1406.2900400000001</v>
          </cell>
        </row>
        <row r="15580">
          <cell r="A15580">
            <v>41240</v>
          </cell>
          <cell r="B15580">
            <v>1398.93994</v>
          </cell>
        </row>
        <row r="15581">
          <cell r="A15581">
            <v>41241</v>
          </cell>
          <cell r="B15581">
            <v>1409.9300499999999</v>
          </cell>
        </row>
        <row r="15582">
          <cell r="A15582">
            <v>41242</v>
          </cell>
          <cell r="B15582">
            <v>1415.9499499999999</v>
          </cell>
        </row>
        <row r="15583">
          <cell r="A15583">
            <v>41243</v>
          </cell>
          <cell r="B15583">
            <v>1416.1800499999999</v>
          </cell>
        </row>
        <row r="15584">
          <cell r="A15584">
            <v>41246</v>
          </cell>
          <cell r="B15584">
            <v>1409.4599599999999</v>
          </cell>
        </row>
        <row r="15585">
          <cell r="A15585">
            <v>41247</v>
          </cell>
          <cell r="B15585">
            <v>1407.0500500000001</v>
          </cell>
        </row>
        <row r="15586">
          <cell r="A15586">
            <v>41248</v>
          </cell>
          <cell r="B15586">
            <v>1409.2800299999999</v>
          </cell>
        </row>
        <row r="15587">
          <cell r="A15587">
            <v>41249</v>
          </cell>
          <cell r="B15587">
            <v>1413.93994</v>
          </cell>
        </row>
        <row r="15588">
          <cell r="A15588">
            <v>41250</v>
          </cell>
          <cell r="B15588">
            <v>1418.0699500000001</v>
          </cell>
        </row>
        <row r="15589">
          <cell r="A15589">
            <v>41253</v>
          </cell>
          <cell r="B15589">
            <v>1418.5500500000001</v>
          </cell>
        </row>
        <row r="15590">
          <cell r="A15590">
            <v>41254</v>
          </cell>
          <cell r="B15590">
            <v>1427.83997</v>
          </cell>
        </row>
        <row r="15591">
          <cell r="A15591">
            <v>41255</v>
          </cell>
          <cell r="B15591">
            <v>1428.4799800000001</v>
          </cell>
        </row>
        <row r="15592">
          <cell r="A15592">
            <v>41256</v>
          </cell>
          <cell r="B15592">
            <v>1419.4499499999999</v>
          </cell>
        </row>
        <row r="15593">
          <cell r="A15593">
            <v>41257</v>
          </cell>
          <cell r="B15593">
            <v>1413.57996</v>
          </cell>
        </row>
        <row r="15594">
          <cell r="A15594">
            <v>41260</v>
          </cell>
          <cell r="B15594">
            <v>1430.3599899999999</v>
          </cell>
        </row>
        <row r="15595">
          <cell r="A15595">
            <v>41261</v>
          </cell>
          <cell r="B15595">
            <v>1446.7900400000001</v>
          </cell>
        </row>
        <row r="15596">
          <cell r="A15596">
            <v>41262</v>
          </cell>
          <cell r="B15596">
            <v>1435.81006</v>
          </cell>
        </row>
        <row r="15597">
          <cell r="A15597">
            <v>41263</v>
          </cell>
          <cell r="B15597">
            <v>1443.68994</v>
          </cell>
        </row>
        <row r="15598">
          <cell r="A15598">
            <v>41264</v>
          </cell>
          <cell r="B15598">
            <v>1430.15002</v>
          </cell>
        </row>
        <row r="15599">
          <cell r="A15599">
            <v>41267</v>
          </cell>
          <cell r="B15599">
            <v>1426.66003</v>
          </cell>
        </row>
        <row r="15600">
          <cell r="A15600">
            <v>41269</v>
          </cell>
          <cell r="B15600">
            <v>1419.82996</v>
          </cell>
        </row>
        <row r="15601">
          <cell r="A15601">
            <v>41270</v>
          </cell>
          <cell r="B15601">
            <v>1418.09998</v>
          </cell>
        </row>
        <row r="15602">
          <cell r="A15602">
            <v>41271</v>
          </cell>
          <cell r="B15602">
            <v>1402.4300499999999</v>
          </cell>
        </row>
        <row r="15603">
          <cell r="A15603">
            <v>41274</v>
          </cell>
          <cell r="B15603">
            <v>1426.18994</v>
          </cell>
        </row>
        <row r="15604">
          <cell r="A15604">
            <v>41276</v>
          </cell>
          <cell r="B15604">
            <v>1462.42004</v>
          </cell>
        </row>
        <row r="15605">
          <cell r="A15605">
            <v>41277</v>
          </cell>
          <cell r="B15605">
            <v>1459.37</v>
          </cell>
        </row>
        <row r="15606">
          <cell r="A15606">
            <v>41278</v>
          </cell>
          <cell r="B15606">
            <v>1466.4699700000001</v>
          </cell>
        </row>
        <row r="15607">
          <cell r="A15607">
            <v>41281</v>
          </cell>
          <cell r="B15607">
            <v>1461.8900100000001</v>
          </cell>
        </row>
        <row r="15608">
          <cell r="A15608">
            <v>41282</v>
          </cell>
          <cell r="B15608">
            <v>1457.15002</v>
          </cell>
        </row>
        <row r="15609">
          <cell r="A15609">
            <v>41283</v>
          </cell>
          <cell r="B15609">
            <v>1461.0200199999999</v>
          </cell>
        </row>
        <row r="15610">
          <cell r="A15610">
            <v>41284</v>
          </cell>
          <cell r="B15610">
            <v>1472.12</v>
          </cell>
        </row>
        <row r="15611">
          <cell r="A15611">
            <v>41285</v>
          </cell>
          <cell r="B15611">
            <v>1472.0500500000001</v>
          </cell>
        </row>
        <row r="15612">
          <cell r="A15612">
            <v>41288</v>
          </cell>
          <cell r="B15612">
            <v>1470.6800499999999</v>
          </cell>
        </row>
        <row r="15613">
          <cell r="A15613">
            <v>41289</v>
          </cell>
          <cell r="B15613">
            <v>1472.33997</v>
          </cell>
        </row>
        <row r="15614">
          <cell r="A15614">
            <v>41290</v>
          </cell>
          <cell r="B15614">
            <v>1472.63</v>
          </cell>
        </row>
        <row r="15615">
          <cell r="A15615">
            <v>41291</v>
          </cell>
          <cell r="B15615">
            <v>1480.93994</v>
          </cell>
        </row>
        <row r="15616">
          <cell r="A15616">
            <v>41292</v>
          </cell>
          <cell r="B15616">
            <v>1485.9799800000001</v>
          </cell>
        </row>
        <row r="15617">
          <cell r="A15617">
            <v>41296</v>
          </cell>
          <cell r="B15617">
            <v>1492.56006</v>
          </cell>
        </row>
        <row r="15618">
          <cell r="A15618">
            <v>41297</v>
          </cell>
          <cell r="B15618">
            <v>1494.81006</v>
          </cell>
        </row>
        <row r="15619">
          <cell r="A15619">
            <v>41298</v>
          </cell>
          <cell r="B15619">
            <v>1494.8199500000001</v>
          </cell>
        </row>
        <row r="15620">
          <cell r="A15620">
            <v>41299</v>
          </cell>
          <cell r="B15620">
            <v>1502.9599599999999</v>
          </cell>
        </row>
        <row r="15621">
          <cell r="A15621">
            <v>41302</v>
          </cell>
          <cell r="B15621">
            <v>1500.1800499999999</v>
          </cell>
        </row>
        <row r="15622">
          <cell r="A15622">
            <v>41303</v>
          </cell>
          <cell r="B15622">
            <v>1507.83997</v>
          </cell>
        </row>
        <row r="15623">
          <cell r="A15623">
            <v>41304</v>
          </cell>
          <cell r="B15623">
            <v>1501.9599599999999</v>
          </cell>
        </row>
        <row r="15624">
          <cell r="A15624">
            <v>41305</v>
          </cell>
          <cell r="B15624">
            <v>1498.1099899999999</v>
          </cell>
        </row>
        <row r="15625">
          <cell r="A15625">
            <v>41306</v>
          </cell>
          <cell r="B15625">
            <v>1513.17004</v>
          </cell>
        </row>
        <row r="15626">
          <cell r="A15626">
            <v>41309</v>
          </cell>
          <cell r="B15626">
            <v>1495.7099599999999</v>
          </cell>
        </row>
        <row r="15627">
          <cell r="A15627">
            <v>41310</v>
          </cell>
          <cell r="B15627">
            <v>1511.2900400000001</v>
          </cell>
        </row>
        <row r="15628">
          <cell r="A15628">
            <v>41311</v>
          </cell>
          <cell r="B15628">
            <v>1512.12</v>
          </cell>
        </row>
        <row r="15629">
          <cell r="A15629">
            <v>41312</v>
          </cell>
          <cell r="B15629">
            <v>1509.3900100000001</v>
          </cell>
        </row>
        <row r="15630">
          <cell r="A15630">
            <v>41313</v>
          </cell>
          <cell r="B15630">
            <v>1517.9300499999999</v>
          </cell>
        </row>
        <row r="15631">
          <cell r="A15631">
            <v>41316</v>
          </cell>
          <cell r="B15631">
            <v>1517.01001</v>
          </cell>
        </row>
        <row r="15632">
          <cell r="A15632">
            <v>41317</v>
          </cell>
          <cell r="B15632">
            <v>1519.4300499999999</v>
          </cell>
        </row>
        <row r="15633">
          <cell r="A15633">
            <v>41318</v>
          </cell>
          <cell r="B15633">
            <v>1520.32996</v>
          </cell>
        </row>
        <row r="15634">
          <cell r="A15634">
            <v>41319</v>
          </cell>
          <cell r="B15634">
            <v>1521.38</v>
          </cell>
        </row>
        <row r="15635">
          <cell r="A15635">
            <v>41320</v>
          </cell>
          <cell r="B15635">
            <v>1519.7900400000001</v>
          </cell>
        </row>
        <row r="15636">
          <cell r="A15636">
            <v>41324</v>
          </cell>
          <cell r="B15636">
            <v>1530.93994</v>
          </cell>
        </row>
        <row r="15637">
          <cell r="A15637">
            <v>41325</v>
          </cell>
          <cell r="B15637">
            <v>1511.9499499999999</v>
          </cell>
        </row>
        <row r="15638">
          <cell r="A15638">
            <v>41326</v>
          </cell>
          <cell r="B15638">
            <v>1502.42004</v>
          </cell>
        </row>
        <row r="15639">
          <cell r="A15639">
            <v>41327</v>
          </cell>
          <cell r="B15639">
            <v>1515.59998</v>
          </cell>
        </row>
        <row r="15640">
          <cell r="A15640">
            <v>41330</v>
          </cell>
          <cell r="B15640">
            <v>1487.84998</v>
          </cell>
        </row>
        <row r="15641">
          <cell r="A15641">
            <v>41331</v>
          </cell>
          <cell r="B15641">
            <v>1496.93994</v>
          </cell>
        </row>
        <row r="15642">
          <cell r="A15642">
            <v>41332</v>
          </cell>
          <cell r="B15642">
            <v>1515.98999</v>
          </cell>
        </row>
        <row r="15643">
          <cell r="A15643">
            <v>41333</v>
          </cell>
          <cell r="B15643">
            <v>1514.6800499999999</v>
          </cell>
        </row>
        <row r="15644">
          <cell r="A15644">
            <v>41334</v>
          </cell>
          <cell r="B15644">
            <v>1518.1999499999999</v>
          </cell>
        </row>
        <row r="15645">
          <cell r="A15645">
            <v>41337</v>
          </cell>
          <cell r="B15645">
            <v>1525.1999499999999</v>
          </cell>
        </row>
        <row r="15646">
          <cell r="A15646">
            <v>41338</v>
          </cell>
          <cell r="B15646">
            <v>1539.7900400000001</v>
          </cell>
        </row>
        <row r="15647">
          <cell r="A15647">
            <v>41339</v>
          </cell>
          <cell r="B15647">
            <v>1541.4599599999999</v>
          </cell>
        </row>
        <row r="15648">
          <cell r="A15648">
            <v>41340</v>
          </cell>
          <cell r="B15648">
            <v>1544.26001</v>
          </cell>
        </row>
        <row r="15649">
          <cell r="A15649">
            <v>41341</v>
          </cell>
          <cell r="B15649">
            <v>1551.1800499999999</v>
          </cell>
        </row>
        <row r="15650">
          <cell r="A15650">
            <v>41344</v>
          </cell>
          <cell r="B15650">
            <v>1556.2199700000001</v>
          </cell>
        </row>
        <row r="15651">
          <cell r="A15651">
            <v>41345</v>
          </cell>
          <cell r="B15651">
            <v>1552.4799800000001</v>
          </cell>
        </row>
        <row r="15652">
          <cell r="A15652">
            <v>41346</v>
          </cell>
          <cell r="B15652">
            <v>1554.5200199999999</v>
          </cell>
        </row>
        <row r="15653">
          <cell r="A15653">
            <v>41347</v>
          </cell>
          <cell r="B15653">
            <v>1563.2299800000001</v>
          </cell>
        </row>
        <row r="15654">
          <cell r="A15654">
            <v>41348</v>
          </cell>
          <cell r="B15654">
            <v>1560.6999499999999</v>
          </cell>
        </row>
        <row r="15655">
          <cell r="A15655">
            <v>41351</v>
          </cell>
          <cell r="B15655">
            <v>1552.09998</v>
          </cell>
        </row>
        <row r="15656">
          <cell r="A15656">
            <v>41352</v>
          </cell>
          <cell r="B15656">
            <v>1548.33997</v>
          </cell>
        </row>
        <row r="15657">
          <cell r="A15657">
            <v>41353</v>
          </cell>
          <cell r="B15657">
            <v>1558.7099599999999</v>
          </cell>
        </row>
        <row r="15658">
          <cell r="A15658">
            <v>41354</v>
          </cell>
          <cell r="B15658">
            <v>1545.8000500000001</v>
          </cell>
        </row>
        <row r="15659">
          <cell r="A15659">
            <v>41355</v>
          </cell>
          <cell r="B15659">
            <v>1556.8900100000001</v>
          </cell>
        </row>
        <row r="15660">
          <cell r="A15660">
            <v>41358</v>
          </cell>
          <cell r="B15660">
            <v>1551.68994</v>
          </cell>
        </row>
        <row r="15661">
          <cell r="A15661">
            <v>41359</v>
          </cell>
          <cell r="B15661">
            <v>1563.7700199999999</v>
          </cell>
        </row>
        <row r="15662">
          <cell r="A15662">
            <v>41360</v>
          </cell>
          <cell r="B15662">
            <v>1562.84998</v>
          </cell>
        </row>
        <row r="15663">
          <cell r="A15663">
            <v>41361</v>
          </cell>
          <cell r="B15663">
            <v>1569.18994</v>
          </cell>
        </row>
        <row r="15664">
          <cell r="A15664">
            <v>41365</v>
          </cell>
          <cell r="B15664">
            <v>1562.17004</v>
          </cell>
        </row>
        <row r="15665">
          <cell r="A15665">
            <v>41366</v>
          </cell>
          <cell r="B15665">
            <v>1570.25</v>
          </cell>
        </row>
        <row r="15666">
          <cell r="A15666">
            <v>41367</v>
          </cell>
          <cell r="B15666">
            <v>1553.68994</v>
          </cell>
        </row>
        <row r="15667">
          <cell r="A15667">
            <v>41368</v>
          </cell>
          <cell r="B15667">
            <v>1559.9799800000001</v>
          </cell>
        </row>
        <row r="15668">
          <cell r="A15668">
            <v>41369</v>
          </cell>
          <cell r="B15668">
            <v>1553.2800299999999</v>
          </cell>
        </row>
        <row r="15669">
          <cell r="A15669">
            <v>41372</v>
          </cell>
          <cell r="B15669">
            <v>1563.0699500000001</v>
          </cell>
        </row>
        <row r="15670">
          <cell r="A15670">
            <v>41373</v>
          </cell>
          <cell r="B15670">
            <v>1568.6099899999999</v>
          </cell>
        </row>
        <row r="15671">
          <cell r="A15671">
            <v>41374</v>
          </cell>
          <cell r="B15671">
            <v>1587.7299800000001</v>
          </cell>
        </row>
        <row r="15672">
          <cell r="A15672">
            <v>41375</v>
          </cell>
          <cell r="B15672">
            <v>1593.37</v>
          </cell>
        </row>
        <row r="15673">
          <cell r="A15673">
            <v>41376</v>
          </cell>
          <cell r="B15673">
            <v>1588.84998</v>
          </cell>
        </row>
        <row r="15674">
          <cell r="A15674">
            <v>41379</v>
          </cell>
          <cell r="B15674">
            <v>1552.3599899999999</v>
          </cell>
        </row>
        <row r="15675">
          <cell r="A15675">
            <v>41380</v>
          </cell>
          <cell r="B15675">
            <v>1574.5699500000001</v>
          </cell>
        </row>
        <row r="15676">
          <cell r="A15676">
            <v>41381</v>
          </cell>
          <cell r="B15676">
            <v>1552.01001</v>
          </cell>
        </row>
        <row r="15677">
          <cell r="A15677">
            <v>41382</v>
          </cell>
          <cell r="B15677">
            <v>1541.6099899999999</v>
          </cell>
        </row>
        <row r="15678">
          <cell r="A15678">
            <v>41383</v>
          </cell>
          <cell r="B15678">
            <v>1555.25</v>
          </cell>
        </row>
        <row r="15679">
          <cell r="A15679">
            <v>41386</v>
          </cell>
          <cell r="B15679">
            <v>1562.5</v>
          </cell>
        </row>
        <row r="15680">
          <cell r="A15680">
            <v>41387</v>
          </cell>
          <cell r="B15680">
            <v>1578.7800299999999</v>
          </cell>
        </row>
        <row r="15681">
          <cell r="A15681">
            <v>41388</v>
          </cell>
          <cell r="B15681">
            <v>1578.7900400000001</v>
          </cell>
        </row>
        <row r="15682">
          <cell r="A15682">
            <v>41389</v>
          </cell>
          <cell r="B15682">
            <v>1585.16003</v>
          </cell>
        </row>
        <row r="15683">
          <cell r="A15683">
            <v>41390</v>
          </cell>
          <cell r="B15683">
            <v>1582.23999</v>
          </cell>
        </row>
        <row r="15684">
          <cell r="A15684">
            <v>41393</v>
          </cell>
          <cell r="B15684">
            <v>1593.6099899999999</v>
          </cell>
        </row>
        <row r="15685">
          <cell r="A15685">
            <v>41394</v>
          </cell>
          <cell r="B15685">
            <v>1597.5699500000001</v>
          </cell>
        </row>
        <row r="15686">
          <cell r="A15686">
            <v>41395</v>
          </cell>
          <cell r="B15686">
            <v>1582.6999499999999</v>
          </cell>
        </row>
        <row r="15687">
          <cell r="A15687">
            <v>41396</v>
          </cell>
          <cell r="B15687">
            <v>1597.58997</v>
          </cell>
        </row>
        <row r="15688">
          <cell r="A15688">
            <v>41397</v>
          </cell>
          <cell r="B15688">
            <v>1614.42004</v>
          </cell>
        </row>
        <row r="15689">
          <cell r="A15689">
            <v>41400</v>
          </cell>
          <cell r="B15689">
            <v>1617.5</v>
          </cell>
        </row>
        <row r="15690">
          <cell r="A15690">
            <v>41401</v>
          </cell>
          <cell r="B15690">
            <v>1625.9599599999999</v>
          </cell>
        </row>
        <row r="15691">
          <cell r="A15691">
            <v>41402</v>
          </cell>
          <cell r="B15691">
            <v>1632.68994</v>
          </cell>
        </row>
        <row r="15692">
          <cell r="A15692">
            <v>41403</v>
          </cell>
          <cell r="B15692">
            <v>1626.67004</v>
          </cell>
        </row>
        <row r="15693">
          <cell r="A15693">
            <v>41404</v>
          </cell>
          <cell r="B15693">
            <v>1633.6999499999999</v>
          </cell>
        </row>
        <row r="15694">
          <cell r="A15694">
            <v>41407</v>
          </cell>
          <cell r="B15694">
            <v>1633.7700199999999</v>
          </cell>
        </row>
        <row r="15695">
          <cell r="A15695">
            <v>41408</v>
          </cell>
          <cell r="B15695">
            <v>1650.33997</v>
          </cell>
        </row>
        <row r="15696">
          <cell r="A15696">
            <v>41409</v>
          </cell>
          <cell r="B15696">
            <v>1658.7800299999999</v>
          </cell>
        </row>
        <row r="15697">
          <cell r="A15697">
            <v>41410</v>
          </cell>
          <cell r="B15697">
            <v>1650.4699700000001</v>
          </cell>
        </row>
        <row r="15698">
          <cell r="A15698">
            <v>41411</v>
          </cell>
          <cell r="B15698">
            <v>1667.4699700000001</v>
          </cell>
        </row>
        <row r="15699">
          <cell r="A15699">
            <v>41414</v>
          </cell>
          <cell r="B15699">
            <v>1666.2900400000001</v>
          </cell>
        </row>
        <row r="15700">
          <cell r="A15700">
            <v>41415</v>
          </cell>
          <cell r="B15700">
            <v>1669.16003</v>
          </cell>
        </row>
        <row r="15701">
          <cell r="A15701">
            <v>41416</v>
          </cell>
          <cell r="B15701">
            <v>1655.34998</v>
          </cell>
        </row>
        <row r="15702">
          <cell r="A15702">
            <v>41417</v>
          </cell>
          <cell r="B15702">
            <v>1650.51001</v>
          </cell>
        </row>
        <row r="15703">
          <cell r="A15703">
            <v>41418</v>
          </cell>
          <cell r="B15703">
            <v>1649.59998</v>
          </cell>
        </row>
        <row r="15704">
          <cell r="A15704">
            <v>41422</v>
          </cell>
          <cell r="B15704">
            <v>1660.06006</v>
          </cell>
        </row>
        <row r="15705">
          <cell r="A15705">
            <v>41423</v>
          </cell>
          <cell r="B15705">
            <v>1648.3599899999999</v>
          </cell>
        </row>
        <row r="15706">
          <cell r="A15706">
            <v>41424</v>
          </cell>
          <cell r="B15706">
            <v>1654.41003</v>
          </cell>
        </row>
        <row r="15707">
          <cell r="A15707">
            <v>41425</v>
          </cell>
          <cell r="B15707">
            <v>1630.73999</v>
          </cell>
        </row>
        <row r="15708">
          <cell r="A15708">
            <v>41428</v>
          </cell>
          <cell r="B15708">
            <v>1640.42004</v>
          </cell>
        </row>
        <row r="15709">
          <cell r="A15709">
            <v>41429</v>
          </cell>
          <cell r="B15709">
            <v>1631.38</v>
          </cell>
        </row>
        <row r="15710">
          <cell r="A15710">
            <v>41430</v>
          </cell>
          <cell r="B15710">
            <v>1608.90002</v>
          </cell>
        </row>
        <row r="15711">
          <cell r="A15711">
            <v>41431</v>
          </cell>
          <cell r="B15711">
            <v>1622.56006</v>
          </cell>
        </row>
        <row r="15712">
          <cell r="A15712">
            <v>41432</v>
          </cell>
          <cell r="B15712">
            <v>1643.38</v>
          </cell>
        </row>
        <row r="15713">
          <cell r="A15713">
            <v>41435</v>
          </cell>
          <cell r="B15713">
            <v>1642.81006</v>
          </cell>
        </row>
        <row r="15714">
          <cell r="A15714">
            <v>41436</v>
          </cell>
          <cell r="B15714">
            <v>1626.13</v>
          </cell>
        </row>
        <row r="15715">
          <cell r="A15715">
            <v>41437</v>
          </cell>
          <cell r="B15715">
            <v>1612.5200199999999</v>
          </cell>
        </row>
        <row r="15716">
          <cell r="A15716">
            <v>41438</v>
          </cell>
          <cell r="B15716">
            <v>1636.3599899999999</v>
          </cell>
        </row>
        <row r="15717">
          <cell r="A15717">
            <v>41439</v>
          </cell>
          <cell r="B15717">
            <v>1626.7299800000001</v>
          </cell>
        </row>
        <row r="15718">
          <cell r="A15718">
            <v>41442</v>
          </cell>
          <cell r="B15718">
            <v>1639.0400400000001</v>
          </cell>
        </row>
        <row r="15719">
          <cell r="A15719">
            <v>41443</v>
          </cell>
          <cell r="B15719">
            <v>1651.81006</v>
          </cell>
        </row>
        <row r="15720">
          <cell r="A15720">
            <v>41444</v>
          </cell>
          <cell r="B15720">
            <v>1628.9300499999999</v>
          </cell>
        </row>
        <row r="15721">
          <cell r="A15721">
            <v>41445</v>
          </cell>
          <cell r="B15721">
            <v>1588.18994</v>
          </cell>
        </row>
        <row r="15722">
          <cell r="A15722">
            <v>41446</v>
          </cell>
          <cell r="B15722">
            <v>1592.4300499999999</v>
          </cell>
        </row>
        <row r="15723">
          <cell r="A15723">
            <v>41449</v>
          </cell>
          <cell r="B15723">
            <v>1573.08997</v>
          </cell>
        </row>
        <row r="15724">
          <cell r="A15724">
            <v>41450</v>
          </cell>
          <cell r="B15724">
            <v>1588.0300299999999</v>
          </cell>
        </row>
        <row r="15725">
          <cell r="A15725">
            <v>41451</v>
          </cell>
          <cell r="B15725">
            <v>1603.26001</v>
          </cell>
        </row>
        <row r="15726">
          <cell r="A15726">
            <v>41452</v>
          </cell>
          <cell r="B15726">
            <v>1613.1999499999999</v>
          </cell>
        </row>
        <row r="15727">
          <cell r="A15727">
            <v>41453</v>
          </cell>
          <cell r="B15727">
            <v>1606.2800299999999</v>
          </cell>
        </row>
        <row r="15728">
          <cell r="A15728">
            <v>41456</v>
          </cell>
          <cell r="B15728">
            <v>1614.9599599999999</v>
          </cell>
        </row>
        <row r="15729">
          <cell r="A15729">
            <v>41457</v>
          </cell>
          <cell r="B15729">
            <v>1614.07996</v>
          </cell>
        </row>
        <row r="15730">
          <cell r="A15730">
            <v>41458</v>
          </cell>
          <cell r="B15730">
            <v>1615.41003</v>
          </cell>
        </row>
        <row r="15731">
          <cell r="A15731">
            <v>41460</v>
          </cell>
          <cell r="B15731">
            <v>1631.8900100000001</v>
          </cell>
        </row>
        <row r="15732">
          <cell r="A15732">
            <v>41463</v>
          </cell>
          <cell r="B15732">
            <v>1640.4599599999999</v>
          </cell>
        </row>
        <row r="15733">
          <cell r="A15733">
            <v>41464</v>
          </cell>
          <cell r="B15733">
            <v>1652.3199500000001</v>
          </cell>
        </row>
        <row r="15734">
          <cell r="A15734">
            <v>41465</v>
          </cell>
          <cell r="B15734">
            <v>1652.62</v>
          </cell>
        </row>
        <row r="15735">
          <cell r="A15735">
            <v>41466</v>
          </cell>
          <cell r="B15735">
            <v>1675.0200199999999</v>
          </cell>
        </row>
        <row r="15736">
          <cell r="A15736">
            <v>41467</v>
          </cell>
          <cell r="B15736">
            <v>1680.18994</v>
          </cell>
        </row>
        <row r="15737">
          <cell r="A15737">
            <v>41470</v>
          </cell>
          <cell r="B15737">
            <v>1682.5</v>
          </cell>
        </row>
        <row r="15738">
          <cell r="A15738">
            <v>41471</v>
          </cell>
          <cell r="B15738">
            <v>1676.26001</v>
          </cell>
        </row>
        <row r="15739">
          <cell r="A15739">
            <v>41472</v>
          </cell>
          <cell r="B15739">
            <v>1680.91003</v>
          </cell>
        </row>
        <row r="15740">
          <cell r="A15740">
            <v>41473</v>
          </cell>
          <cell r="B15740">
            <v>1689.37</v>
          </cell>
        </row>
        <row r="15741">
          <cell r="A15741">
            <v>41474</v>
          </cell>
          <cell r="B15741">
            <v>1692.08997</v>
          </cell>
        </row>
        <row r="15742">
          <cell r="A15742">
            <v>41477</v>
          </cell>
          <cell r="B15742">
            <v>1695.5300299999999</v>
          </cell>
        </row>
        <row r="15743">
          <cell r="A15743">
            <v>41478</v>
          </cell>
          <cell r="B15743">
            <v>1692.3900100000001</v>
          </cell>
        </row>
        <row r="15744">
          <cell r="A15744">
            <v>41479</v>
          </cell>
          <cell r="B15744">
            <v>1685.93994</v>
          </cell>
        </row>
        <row r="15745">
          <cell r="A15745">
            <v>41480</v>
          </cell>
          <cell r="B15745">
            <v>1690.25</v>
          </cell>
        </row>
        <row r="15746">
          <cell r="A15746">
            <v>41481</v>
          </cell>
          <cell r="B15746">
            <v>1691.65002</v>
          </cell>
        </row>
        <row r="15747">
          <cell r="A15747">
            <v>41484</v>
          </cell>
          <cell r="B15747">
            <v>1685.32996</v>
          </cell>
        </row>
        <row r="15748">
          <cell r="A15748">
            <v>41485</v>
          </cell>
          <cell r="B15748">
            <v>1685.9599599999999</v>
          </cell>
        </row>
        <row r="15749">
          <cell r="A15749">
            <v>41486</v>
          </cell>
          <cell r="B15749">
            <v>1685.7299800000001</v>
          </cell>
        </row>
        <row r="15750">
          <cell r="A15750">
            <v>41487</v>
          </cell>
          <cell r="B15750">
            <v>1706.87</v>
          </cell>
        </row>
        <row r="15751">
          <cell r="A15751">
            <v>41488</v>
          </cell>
          <cell r="B15751">
            <v>1709.67004</v>
          </cell>
        </row>
        <row r="15752">
          <cell r="A15752">
            <v>41491</v>
          </cell>
          <cell r="B15752">
            <v>1707.1400100000001</v>
          </cell>
        </row>
        <row r="15753">
          <cell r="A15753">
            <v>41492</v>
          </cell>
          <cell r="B15753">
            <v>1697.37</v>
          </cell>
        </row>
        <row r="15754">
          <cell r="A15754">
            <v>41493</v>
          </cell>
          <cell r="B15754">
            <v>1690.91003</v>
          </cell>
        </row>
        <row r="15755">
          <cell r="A15755">
            <v>41494</v>
          </cell>
          <cell r="B15755">
            <v>1697.4799800000001</v>
          </cell>
        </row>
        <row r="15756">
          <cell r="A15756">
            <v>41495</v>
          </cell>
          <cell r="B15756">
            <v>1691.42004</v>
          </cell>
        </row>
        <row r="15757">
          <cell r="A15757">
            <v>41498</v>
          </cell>
          <cell r="B15757">
            <v>1689.4699700000001</v>
          </cell>
        </row>
        <row r="15758">
          <cell r="A15758">
            <v>41499</v>
          </cell>
          <cell r="B15758">
            <v>1694.16003</v>
          </cell>
        </row>
        <row r="15759">
          <cell r="A15759">
            <v>41500</v>
          </cell>
          <cell r="B15759">
            <v>1685.3900100000001</v>
          </cell>
        </row>
        <row r="15760">
          <cell r="A15760">
            <v>41501</v>
          </cell>
          <cell r="B15760">
            <v>1661.3199500000001</v>
          </cell>
        </row>
        <row r="15761">
          <cell r="A15761">
            <v>41502</v>
          </cell>
          <cell r="B15761">
            <v>1655.82996</v>
          </cell>
        </row>
        <row r="15762">
          <cell r="A15762">
            <v>41505</v>
          </cell>
          <cell r="B15762">
            <v>1646.06006</v>
          </cell>
        </row>
        <row r="15763">
          <cell r="A15763">
            <v>41506</v>
          </cell>
          <cell r="B15763">
            <v>1652.34998</v>
          </cell>
        </row>
        <row r="15764">
          <cell r="A15764">
            <v>41507</v>
          </cell>
          <cell r="B15764">
            <v>1642.8000500000001</v>
          </cell>
        </row>
        <row r="15765">
          <cell r="A15765">
            <v>41508</v>
          </cell>
          <cell r="B15765">
            <v>1656.9599599999999</v>
          </cell>
        </row>
        <row r="15766">
          <cell r="A15766">
            <v>41509</v>
          </cell>
          <cell r="B15766">
            <v>1663.5</v>
          </cell>
        </row>
        <row r="15767">
          <cell r="A15767">
            <v>41512</v>
          </cell>
          <cell r="B15767">
            <v>1656.7800299999999</v>
          </cell>
        </row>
        <row r="15768">
          <cell r="A15768">
            <v>41513</v>
          </cell>
          <cell r="B15768">
            <v>1630.4799800000001</v>
          </cell>
        </row>
        <row r="15769">
          <cell r="A15769">
            <v>41514</v>
          </cell>
          <cell r="B15769">
            <v>1634.9599599999999</v>
          </cell>
        </row>
        <row r="15770">
          <cell r="A15770">
            <v>41515</v>
          </cell>
          <cell r="B15770">
            <v>1638.17004</v>
          </cell>
        </row>
        <row r="15771">
          <cell r="A15771">
            <v>41516</v>
          </cell>
          <cell r="B15771">
            <v>1632.9699700000001</v>
          </cell>
        </row>
        <row r="15772">
          <cell r="A15772">
            <v>41520</v>
          </cell>
          <cell r="B15772">
            <v>1639.7700199999999</v>
          </cell>
        </row>
        <row r="15773">
          <cell r="A15773">
            <v>41521</v>
          </cell>
          <cell r="B15773">
            <v>1653.07996</v>
          </cell>
        </row>
        <row r="15774">
          <cell r="A15774">
            <v>41522</v>
          </cell>
          <cell r="B15774">
            <v>1655.07996</v>
          </cell>
        </row>
        <row r="15775">
          <cell r="A15775">
            <v>41523</v>
          </cell>
          <cell r="B15775">
            <v>1655.17004</v>
          </cell>
        </row>
        <row r="15776">
          <cell r="A15776">
            <v>41526</v>
          </cell>
          <cell r="B15776">
            <v>1671.7099599999999</v>
          </cell>
        </row>
        <row r="15777">
          <cell r="A15777">
            <v>41527</v>
          </cell>
          <cell r="B15777">
            <v>1683.98999</v>
          </cell>
        </row>
        <row r="15778">
          <cell r="A15778">
            <v>41528</v>
          </cell>
          <cell r="B15778">
            <v>1689.13</v>
          </cell>
        </row>
        <row r="15779">
          <cell r="A15779">
            <v>41529</v>
          </cell>
          <cell r="B15779">
            <v>1683.42004</v>
          </cell>
        </row>
        <row r="15780">
          <cell r="A15780">
            <v>41530</v>
          </cell>
          <cell r="B15780">
            <v>1687.98999</v>
          </cell>
        </row>
        <row r="15781">
          <cell r="A15781">
            <v>41533</v>
          </cell>
          <cell r="B15781">
            <v>1697.59998</v>
          </cell>
        </row>
        <row r="15782">
          <cell r="A15782">
            <v>41534</v>
          </cell>
          <cell r="B15782">
            <v>1704.76001</v>
          </cell>
        </row>
        <row r="15783">
          <cell r="A15783">
            <v>41535</v>
          </cell>
          <cell r="B15783">
            <v>1725.5200199999999</v>
          </cell>
        </row>
        <row r="15784">
          <cell r="A15784">
            <v>41536</v>
          </cell>
          <cell r="B15784">
            <v>1722.33997</v>
          </cell>
        </row>
        <row r="15785">
          <cell r="A15785">
            <v>41537</v>
          </cell>
          <cell r="B15785">
            <v>1709.91003</v>
          </cell>
        </row>
        <row r="15786">
          <cell r="A15786">
            <v>41540</v>
          </cell>
          <cell r="B15786">
            <v>1701.83997</v>
          </cell>
        </row>
        <row r="15787">
          <cell r="A15787">
            <v>41541</v>
          </cell>
          <cell r="B15787">
            <v>1697.42004</v>
          </cell>
        </row>
        <row r="15788">
          <cell r="A15788">
            <v>41542</v>
          </cell>
          <cell r="B15788">
            <v>1692.7700199999999</v>
          </cell>
        </row>
        <row r="15789">
          <cell r="A15789">
            <v>41543</v>
          </cell>
          <cell r="B15789">
            <v>1698.67004</v>
          </cell>
        </row>
        <row r="15790">
          <cell r="A15790">
            <v>41544</v>
          </cell>
          <cell r="B15790">
            <v>1691.75</v>
          </cell>
        </row>
        <row r="15791">
          <cell r="A15791">
            <v>41547</v>
          </cell>
          <cell r="B15791">
            <v>1681.5500500000001</v>
          </cell>
        </row>
        <row r="15792">
          <cell r="A15792">
            <v>41548</v>
          </cell>
          <cell r="B15792">
            <v>1695</v>
          </cell>
        </row>
        <row r="15793">
          <cell r="A15793">
            <v>41549</v>
          </cell>
          <cell r="B15793">
            <v>1693.87</v>
          </cell>
        </row>
        <row r="15794">
          <cell r="A15794">
            <v>41550</v>
          </cell>
          <cell r="B15794">
            <v>1678.66003</v>
          </cell>
        </row>
        <row r="15795">
          <cell r="A15795">
            <v>41551</v>
          </cell>
          <cell r="B15795">
            <v>1690.5</v>
          </cell>
        </row>
        <row r="15796">
          <cell r="A15796">
            <v>41554</v>
          </cell>
          <cell r="B15796">
            <v>1676.12</v>
          </cell>
        </row>
        <row r="15797">
          <cell r="A15797">
            <v>41555</v>
          </cell>
          <cell r="B15797">
            <v>1655.4499499999999</v>
          </cell>
        </row>
        <row r="15798">
          <cell r="A15798">
            <v>41556</v>
          </cell>
          <cell r="B15798">
            <v>1656.40002</v>
          </cell>
        </row>
        <row r="15799">
          <cell r="A15799">
            <v>41557</v>
          </cell>
          <cell r="B15799">
            <v>1692.56006</v>
          </cell>
        </row>
        <row r="15800">
          <cell r="A15800">
            <v>41558</v>
          </cell>
          <cell r="B15800">
            <v>1703.1999499999999</v>
          </cell>
        </row>
        <row r="15801">
          <cell r="A15801">
            <v>41561</v>
          </cell>
          <cell r="B15801">
            <v>1710.1400100000001</v>
          </cell>
        </row>
        <row r="15802">
          <cell r="A15802">
            <v>41562</v>
          </cell>
          <cell r="B15802">
            <v>1698.06006</v>
          </cell>
        </row>
        <row r="15803">
          <cell r="A15803">
            <v>41563</v>
          </cell>
          <cell r="B15803">
            <v>1721.5400400000001</v>
          </cell>
        </row>
        <row r="15804">
          <cell r="A15804">
            <v>41564</v>
          </cell>
          <cell r="B15804">
            <v>1733.15002</v>
          </cell>
        </row>
        <row r="15805">
          <cell r="A15805">
            <v>41565</v>
          </cell>
          <cell r="B15805">
            <v>1744.5</v>
          </cell>
        </row>
        <row r="15806">
          <cell r="A15806">
            <v>41568</v>
          </cell>
          <cell r="B15806">
            <v>1744.66003</v>
          </cell>
        </row>
        <row r="15807">
          <cell r="A15807">
            <v>41569</v>
          </cell>
          <cell r="B15807">
            <v>1754.67004</v>
          </cell>
        </row>
        <row r="15808">
          <cell r="A15808">
            <v>41570</v>
          </cell>
          <cell r="B15808">
            <v>1746.38</v>
          </cell>
        </row>
        <row r="15809">
          <cell r="A15809">
            <v>41571</v>
          </cell>
          <cell r="B15809">
            <v>1752.0699500000001</v>
          </cell>
        </row>
        <row r="15810">
          <cell r="A15810">
            <v>41572</v>
          </cell>
          <cell r="B15810">
            <v>1759.7700199999999</v>
          </cell>
        </row>
        <row r="15811">
          <cell r="A15811">
            <v>41575</v>
          </cell>
          <cell r="B15811">
            <v>1762.1099899999999</v>
          </cell>
        </row>
        <row r="15812">
          <cell r="A15812">
            <v>41576</v>
          </cell>
          <cell r="B15812">
            <v>1771.9499499999999</v>
          </cell>
        </row>
        <row r="15813">
          <cell r="A15813">
            <v>41577</v>
          </cell>
          <cell r="B15813">
            <v>1763.31006</v>
          </cell>
        </row>
        <row r="15814">
          <cell r="A15814">
            <v>41578</v>
          </cell>
          <cell r="B15814">
            <v>1756.5400400000001</v>
          </cell>
        </row>
        <row r="15815">
          <cell r="A15815">
            <v>41579</v>
          </cell>
          <cell r="B15815">
            <v>1761.6400100000001</v>
          </cell>
        </row>
        <row r="15816">
          <cell r="A15816">
            <v>41582</v>
          </cell>
          <cell r="B15816">
            <v>1767.9300499999999</v>
          </cell>
        </row>
        <row r="15817">
          <cell r="A15817">
            <v>41583</v>
          </cell>
          <cell r="B15817">
            <v>1762.9699700000001</v>
          </cell>
        </row>
        <row r="15818">
          <cell r="A15818">
            <v>41584</v>
          </cell>
          <cell r="B15818">
            <v>1770.48999</v>
          </cell>
        </row>
        <row r="15819">
          <cell r="A15819">
            <v>41585</v>
          </cell>
          <cell r="B15819">
            <v>1747.15002</v>
          </cell>
        </row>
        <row r="15820">
          <cell r="A15820">
            <v>41586</v>
          </cell>
          <cell r="B15820">
            <v>1770.6099899999999</v>
          </cell>
        </row>
        <row r="15821">
          <cell r="A15821">
            <v>41589</v>
          </cell>
          <cell r="B15821">
            <v>1771.8900100000001</v>
          </cell>
        </row>
        <row r="15822">
          <cell r="A15822">
            <v>41590</v>
          </cell>
          <cell r="B15822">
            <v>1767.68994</v>
          </cell>
        </row>
        <row r="15823">
          <cell r="A15823">
            <v>41591</v>
          </cell>
          <cell r="B15823">
            <v>1782</v>
          </cell>
        </row>
        <row r="15824">
          <cell r="A15824">
            <v>41592</v>
          </cell>
          <cell r="B15824">
            <v>1790.62</v>
          </cell>
        </row>
        <row r="15825">
          <cell r="A15825">
            <v>41593</v>
          </cell>
          <cell r="B15825">
            <v>1798.1800499999999</v>
          </cell>
        </row>
        <row r="15826">
          <cell r="A15826">
            <v>41596</v>
          </cell>
          <cell r="B15826">
            <v>1791.5300299999999</v>
          </cell>
        </row>
        <row r="15827">
          <cell r="A15827">
            <v>41597</v>
          </cell>
          <cell r="B15827">
            <v>1787.87</v>
          </cell>
        </row>
        <row r="15828">
          <cell r="A15828">
            <v>41598</v>
          </cell>
          <cell r="B15828">
            <v>1781.37</v>
          </cell>
        </row>
        <row r="15829">
          <cell r="A15829">
            <v>41599</v>
          </cell>
          <cell r="B15829">
            <v>1795.84998</v>
          </cell>
        </row>
        <row r="15830">
          <cell r="A15830">
            <v>41600</v>
          </cell>
          <cell r="B15830">
            <v>1804.76001</v>
          </cell>
        </row>
        <row r="15831">
          <cell r="A15831">
            <v>41603</v>
          </cell>
          <cell r="B15831">
            <v>1802.4799800000001</v>
          </cell>
        </row>
        <row r="15832">
          <cell r="A15832">
            <v>41604</v>
          </cell>
          <cell r="B15832">
            <v>1802.75</v>
          </cell>
        </row>
        <row r="15833">
          <cell r="A15833">
            <v>41605</v>
          </cell>
          <cell r="B15833">
            <v>1807.2299800000001</v>
          </cell>
        </row>
        <row r="15834">
          <cell r="A15834">
            <v>41607</v>
          </cell>
          <cell r="B15834">
            <v>1805.81006</v>
          </cell>
        </row>
        <row r="15835">
          <cell r="A15835">
            <v>41610</v>
          </cell>
          <cell r="B15835">
            <v>1800.90002</v>
          </cell>
        </row>
        <row r="15836">
          <cell r="A15836">
            <v>41611</v>
          </cell>
          <cell r="B15836">
            <v>1795.15002</v>
          </cell>
        </row>
        <row r="15837">
          <cell r="A15837">
            <v>41612</v>
          </cell>
          <cell r="B15837">
            <v>1792.81006</v>
          </cell>
        </row>
        <row r="15838">
          <cell r="A15838">
            <v>41613</v>
          </cell>
          <cell r="B15838">
            <v>1785.0300299999999</v>
          </cell>
        </row>
        <row r="15839">
          <cell r="A15839">
            <v>41614</v>
          </cell>
          <cell r="B15839">
            <v>1805.08997</v>
          </cell>
        </row>
        <row r="15840">
          <cell r="A15840">
            <v>41617</v>
          </cell>
          <cell r="B15840">
            <v>1808.37</v>
          </cell>
        </row>
        <row r="15841">
          <cell r="A15841">
            <v>41618</v>
          </cell>
          <cell r="B15841">
            <v>1802.62</v>
          </cell>
        </row>
        <row r="15842">
          <cell r="A15842">
            <v>41619</v>
          </cell>
          <cell r="B15842">
            <v>1782.2199700000001</v>
          </cell>
        </row>
        <row r="15843">
          <cell r="A15843">
            <v>41620</v>
          </cell>
          <cell r="B15843">
            <v>1775.5</v>
          </cell>
        </row>
        <row r="15844">
          <cell r="A15844">
            <v>41621</v>
          </cell>
          <cell r="B15844">
            <v>1775.3199500000001</v>
          </cell>
        </row>
        <row r="15845">
          <cell r="A15845">
            <v>41624</v>
          </cell>
          <cell r="B15845">
            <v>1786.5400400000001</v>
          </cell>
        </row>
        <row r="15846">
          <cell r="A15846">
            <v>41625</v>
          </cell>
          <cell r="B15846">
            <v>1781</v>
          </cell>
        </row>
        <row r="15847">
          <cell r="A15847">
            <v>41626</v>
          </cell>
          <cell r="B15847">
            <v>1810.65002</v>
          </cell>
        </row>
        <row r="15848">
          <cell r="A15848">
            <v>41627</v>
          </cell>
          <cell r="B15848">
            <v>1809.59998</v>
          </cell>
        </row>
        <row r="15849">
          <cell r="A15849">
            <v>41628</v>
          </cell>
          <cell r="B15849">
            <v>1818.3199500000001</v>
          </cell>
        </row>
        <row r="15850">
          <cell r="A15850">
            <v>41631</v>
          </cell>
          <cell r="B15850">
            <v>1827.98999</v>
          </cell>
        </row>
        <row r="15851">
          <cell r="A15851">
            <v>41632</v>
          </cell>
          <cell r="B15851">
            <v>1833.3199500000001</v>
          </cell>
        </row>
        <row r="15852">
          <cell r="A15852">
            <v>41634</v>
          </cell>
          <cell r="B15852">
            <v>1842.0200199999999</v>
          </cell>
        </row>
        <row r="15853">
          <cell r="A15853">
            <v>41635</v>
          </cell>
          <cell r="B15853">
            <v>1841.40002</v>
          </cell>
        </row>
        <row r="15854">
          <cell r="A15854">
            <v>41638</v>
          </cell>
          <cell r="B15854">
            <v>1841.0699500000001</v>
          </cell>
        </row>
        <row r="15855">
          <cell r="A15855">
            <v>41639</v>
          </cell>
          <cell r="B15855">
            <v>1848.3599899999999</v>
          </cell>
        </row>
        <row r="15856">
          <cell r="A15856">
            <v>41641</v>
          </cell>
          <cell r="B15856">
            <v>1831.9799800000001</v>
          </cell>
        </row>
        <row r="15857">
          <cell r="A15857">
            <v>41642</v>
          </cell>
          <cell r="B15857">
            <v>1831.37</v>
          </cell>
        </row>
        <row r="15858">
          <cell r="A15858">
            <v>41645</v>
          </cell>
          <cell r="B15858">
            <v>1826.7700199999999</v>
          </cell>
        </row>
        <row r="15859">
          <cell r="A15859">
            <v>41646</v>
          </cell>
          <cell r="B15859">
            <v>1837.88</v>
          </cell>
        </row>
        <row r="15860">
          <cell r="A15860">
            <v>41647</v>
          </cell>
          <cell r="B15860">
            <v>1837.48999</v>
          </cell>
        </row>
        <row r="15861">
          <cell r="A15861">
            <v>41648</v>
          </cell>
          <cell r="B15861">
            <v>1838.13</v>
          </cell>
        </row>
        <row r="15862">
          <cell r="A15862">
            <v>41649</v>
          </cell>
          <cell r="B15862">
            <v>1842.37</v>
          </cell>
        </row>
        <row r="15863">
          <cell r="A15863">
            <v>41652</v>
          </cell>
          <cell r="B15863">
            <v>1819.1999499999999</v>
          </cell>
        </row>
        <row r="15864">
          <cell r="A15864">
            <v>41653</v>
          </cell>
          <cell r="B15864">
            <v>1838.88</v>
          </cell>
        </row>
        <row r="15865">
          <cell r="A15865">
            <v>41654</v>
          </cell>
          <cell r="B15865">
            <v>1848.38</v>
          </cell>
        </row>
        <row r="15866">
          <cell r="A15866">
            <v>41655</v>
          </cell>
          <cell r="B15866">
            <v>1845.8900100000001</v>
          </cell>
        </row>
        <row r="15867">
          <cell r="A15867">
            <v>41656</v>
          </cell>
          <cell r="B15867">
            <v>1838.6999499999999</v>
          </cell>
        </row>
        <row r="15868">
          <cell r="A15868">
            <v>41660</v>
          </cell>
          <cell r="B15868">
            <v>1843.8000500000001</v>
          </cell>
        </row>
        <row r="15869">
          <cell r="A15869">
            <v>41661</v>
          </cell>
          <cell r="B15869">
            <v>1844.8599899999999</v>
          </cell>
        </row>
        <row r="15870">
          <cell r="A15870">
            <v>41662</v>
          </cell>
          <cell r="B15870">
            <v>1828.4599599999999</v>
          </cell>
        </row>
        <row r="15871">
          <cell r="A15871">
            <v>41663</v>
          </cell>
          <cell r="B15871">
            <v>1790.2900400000001</v>
          </cell>
        </row>
        <row r="15872">
          <cell r="A15872">
            <v>41666</v>
          </cell>
          <cell r="B15872">
            <v>1781.56006</v>
          </cell>
        </row>
        <row r="15873">
          <cell r="A15873">
            <v>41667</v>
          </cell>
          <cell r="B15873">
            <v>1792.5</v>
          </cell>
        </row>
        <row r="15874">
          <cell r="A15874">
            <v>41668</v>
          </cell>
          <cell r="B15874">
            <v>1774.1999499999999</v>
          </cell>
        </row>
        <row r="15875">
          <cell r="A15875">
            <v>41669</v>
          </cell>
          <cell r="B15875">
            <v>1794.18994</v>
          </cell>
        </row>
        <row r="15876">
          <cell r="A15876">
            <v>41670</v>
          </cell>
          <cell r="B15876">
            <v>1782.58997</v>
          </cell>
        </row>
        <row r="15877">
          <cell r="A15877">
            <v>41673</v>
          </cell>
          <cell r="B15877">
            <v>1741.8900100000001</v>
          </cell>
        </row>
        <row r="15878">
          <cell r="A15878">
            <v>41674</v>
          </cell>
          <cell r="B15878">
            <v>1755.1999499999999</v>
          </cell>
        </row>
        <row r="15879">
          <cell r="A15879">
            <v>41675</v>
          </cell>
          <cell r="B15879">
            <v>1751.6400100000001</v>
          </cell>
        </row>
        <row r="15880">
          <cell r="A15880">
            <v>41676</v>
          </cell>
          <cell r="B15880">
            <v>1773.4300499999999</v>
          </cell>
        </row>
        <row r="15881">
          <cell r="A15881">
            <v>41677</v>
          </cell>
          <cell r="B15881">
            <v>1797.0200199999999</v>
          </cell>
        </row>
        <row r="15882">
          <cell r="A15882">
            <v>41680</v>
          </cell>
          <cell r="B15882">
            <v>1799.83997</v>
          </cell>
        </row>
        <row r="15883">
          <cell r="A15883">
            <v>41681</v>
          </cell>
          <cell r="B15883">
            <v>1819.75</v>
          </cell>
        </row>
        <row r="15884">
          <cell r="A15884">
            <v>41682</v>
          </cell>
          <cell r="B15884">
            <v>1819.26001</v>
          </cell>
        </row>
        <row r="15885">
          <cell r="A15885">
            <v>41683</v>
          </cell>
          <cell r="B15885">
            <v>1829.82996</v>
          </cell>
        </row>
        <row r="15886">
          <cell r="A15886">
            <v>41684</v>
          </cell>
          <cell r="B15886">
            <v>1838.63</v>
          </cell>
        </row>
        <row r="15887">
          <cell r="A15887">
            <v>41688</v>
          </cell>
          <cell r="B15887">
            <v>1840.76001</v>
          </cell>
        </row>
        <row r="15888">
          <cell r="A15888">
            <v>41689</v>
          </cell>
          <cell r="B15888">
            <v>1828.75</v>
          </cell>
        </row>
        <row r="15889">
          <cell r="A15889">
            <v>41690</v>
          </cell>
          <cell r="B15889">
            <v>1839.7800299999999</v>
          </cell>
        </row>
        <row r="15890">
          <cell r="A15890">
            <v>41691</v>
          </cell>
          <cell r="B15890">
            <v>1836.25</v>
          </cell>
        </row>
        <row r="15891">
          <cell r="A15891">
            <v>41694</v>
          </cell>
          <cell r="B15891">
            <v>1847.6099899999999</v>
          </cell>
        </row>
        <row r="15892">
          <cell r="A15892">
            <v>41695</v>
          </cell>
          <cell r="B15892">
            <v>1845.12</v>
          </cell>
        </row>
        <row r="15893">
          <cell r="A15893">
            <v>41696</v>
          </cell>
          <cell r="B15893">
            <v>1845.16003</v>
          </cell>
        </row>
        <row r="15894">
          <cell r="A15894">
            <v>41697</v>
          </cell>
          <cell r="B15894">
            <v>1854.2900400000001</v>
          </cell>
        </row>
        <row r="15895">
          <cell r="A15895">
            <v>41698</v>
          </cell>
          <cell r="B15895">
            <v>1859.4499499999999</v>
          </cell>
        </row>
        <row r="15896">
          <cell r="A15896">
            <v>41701</v>
          </cell>
          <cell r="B15896">
            <v>1845.7299800000001</v>
          </cell>
        </row>
        <row r="15897">
          <cell r="A15897">
            <v>41702</v>
          </cell>
          <cell r="B15897">
            <v>1873.91003</v>
          </cell>
        </row>
        <row r="15898">
          <cell r="A15898">
            <v>41703</v>
          </cell>
          <cell r="B15898">
            <v>1873.81006</v>
          </cell>
        </row>
        <row r="15899">
          <cell r="A15899">
            <v>41704</v>
          </cell>
          <cell r="B15899">
            <v>1877.0300299999999</v>
          </cell>
        </row>
        <row r="15900">
          <cell r="A15900">
            <v>41705</v>
          </cell>
          <cell r="B15900">
            <v>1878.0400400000001</v>
          </cell>
        </row>
        <row r="15901">
          <cell r="A15901">
            <v>41708</v>
          </cell>
          <cell r="B15901">
            <v>1877.17004</v>
          </cell>
        </row>
        <row r="15902">
          <cell r="A15902">
            <v>41709</v>
          </cell>
          <cell r="B15902">
            <v>1867.63</v>
          </cell>
        </row>
        <row r="15903">
          <cell r="A15903">
            <v>41710</v>
          </cell>
          <cell r="B15903">
            <v>1868.1999499999999</v>
          </cell>
        </row>
        <row r="15904">
          <cell r="A15904">
            <v>41711</v>
          </cell>
          <cell r="B15904">
            <v>1846.33997</v>
          </cell>
        </row>
        <row r="15905">
          <cell r="A15905">
            <v>41712</v>
          </cell>
          <cell r="B15905">
            <v>1841.13</v>
          </cell>
        </row>
        <row r="15906">
          <cell r="A15906">
            <v>41715</v>
          </cell>
          <cell r="B15906">
            <v>1858.82996</v>
          </cell>
        </row>
        <row r="15907">
          <cell r="A15907">
            <v>41716</v>
          </cell>
          <cell r="B15907">
            <v>1872.25</v>
          </cell>
        </row>
        <row r="15908">
          <cell r="A15908">
            <v>41717</v>
          </cell>
          <cell r="B15908">
            <v>1860.7700199999999</v>
          </cell>
        </row>
        <row r="15909">
          <cell r="A15909">
            <v>41718</v>
          </cell>
          <cell r="B15909">
            <v>1872.01001</v>
          </cell>
        </row>
        <row r="15910">
          <cell r="A15910">
            <v>41719</v>
          </cell>
          <cell r="B15910">
            <v>1866.5200199999999</v>
          </cell>
        </row>
        <row r="15911">
          <cell r="A15911">
            <v>41722</v>
          </cell>
          <cell r="B15911">
            <v>1857.43994</v>
          </cell>
        </row>
        <row r="15912">
          <cell r="A15912">
            <v>41723</v>
          </cell>
          <cell r="B15912">
            <v>1865.62</v>
          </cell>
        </row>
        <row r="15913">
          <cell r="A15913">
            <v>41724</v>
          </cell>
          <cell r="B15913">
            <v>1852.56006</v>
          </cell>
        </row>
        <row r="15914">
          <cell r="A15914">
            <v>41725</v>
          </cell>
          <cell r="B15914">
            <v>1849.0400400000001</v>
          </cell>
        </row>
        <row r="15915">
          <cell r="A15915">
            <v>41726</v>
          </cell>
          <cell r="B15915">
            <v>1857.62</v>
          </cell>
        </row>
        <row r="15916">
          <cell r="A15916">
            <v>41729</v>
          </cell>
          <cell r="B15916">
            <v>1872.33997</v>
          </cell>
        </row>
        <row r="15917">
          <cell r="A15917">
            <v>41730</v>
          </cell>
          <cell r="B15917">
            <v>1885.5200199999999</v>
          </cell>
        </row>
        <row r="15918">
          <cell r="A15918">
            <v>41731</v>
          </cell>
          <cell r="B15918">
            <v>1890.90002</v>
          </cell>
        </row>
        <row r="15919">
          <cell r="A15919">
            <v>41732</v>
          </cell>
          <cell r="B15919">
            <v>1888.7700199999999</v>
          </cell>
        </row>
        <row r="15920">
          <cell r="A15920">
            <v>41733</v>
          </cell>
          <cell r="B15920">
            <v>1865.08997</v>
          </cell>
        </row>
        <row r="15921">
          <cell r="A15921">
            <v>41736</v>
          </cell>
          <cell r="B15921">
            <v>1845.0400400000001</v>
          </cell>
        </row>
        <row r="15922">
          <cell r="A15922">
            <v>41737</v>
          </cell>
          <cell r="B15922">
            <v>1851.9599599999999</v>
          </cell>
        </row>
        <row r="15923">
          <cell r="A15923">
            <v>41738</v>
          </cell>
          <cell r="B15923">
            <v>1872.1800499999999</v>
          </cell>
        </row>
        <row r="15924">
          <cell r="A15924">
            <v>41739</v>
          </cell>
          <cell r="B15924">
            <v>1833.07996</v>
          </cell>
        </row>
        <row r="15925">
          <cell r="A15925">
            <v>41740</v>
          </cell>
          <cell r="B15925">
            <v>1815.68994</v>
          </cell>
        </row>
        <row r="15926">
          <cell r="A15926">
            <v>41743</v>
          </cell>
          <cell r="B15926">
            <v>1830.6099899999999</v>
          </cell>
        </row>
        <row r="15927">
          <cell r="A15927">
            <v>41744</v>
          </cell>
          <cell r="B15927">
            <v>1842.9799800000001</v>
          </cell>
        </row>
        <row r="15928">
          <cell r="A15928">
            <v>41745</v>
          </cell>
          <cell r="B15928">
            <v>1862.31006</v>
          </cell>
        </row>
        <row r="15929">
          <cell r="A15929">
            <v>41746</v>
          </cell>
          <cell r="B15929">
            <v>1864.84998</v>
          </cell>
        </row>
        <row r="15930">
          <cell r="A15930">
            <v>41750</v>
          </cell>
          <cell r="B15930">
            <v>1871.8900100000001</v>
          </cell>
        </row>
        <row r="15931">
          <cell r="A15931">
            <v>41751</v>
          </cell>
          <cell r="B15931">
            <v>1879.5500500000001</v>
          </cell>
        </row>
        <row r="15932">
          <cell r="A15932">
            <v>41752</v>
          </cell>
          <cell r="B15932">
            <v>1875.3900100000001</v>
          </cell>
        </row>
        <row r="15933">
          <cell r="A15933">
            <v>41753</v>
          </cell>
          <cell r="B15933">
            <v>1878.6099899999999</v>
          </cell>
        </row>
        <row r="15934">
          <cell r="A15934">
            <v>41754</v>
          </cell>
          <cell r="B15934">
            <v>1863.40002</v>
          </cell>
        </row>
        <row r="15935">
          <cell r="A15935">
            <v>41757</v>
          </cell>
          <cell r="B15935">
            <v>1869.4300499999999</v>
          </cell>
        </row>
        <row r="15936">
          <cell r="A15936">
            <v>41758</v>
          </cell>
          <cell r="B15936">
            <v>1878.32996</v>
          </cell>
        </row>
        <row r="15937">
          <cell r="A15937">
            <v>41759</v>
          </cell>
          <cell r="B15937">
            <v>1883.9499499999999</v>
          </cell>
        </row>
        <row r="15938">
          <cell r="A15938">
            <v>41760</v>
          </cell>
          <cell r="B15938">
            <v>1883.6800499999999</v>
          </cell>
        </row>
        <row r="15939">
          <cell r="A15939">
            <v>41761</v>
          </cell>
          <cell r="B15939">
            <v>1881.1400100000001</v>
          </cell>
        </row>
        <row r="15940">
          <cell r="A15940">
            <v>41764</v>
          </cell>
          <cell r="B15940">
            <v>1884.66003</v>
          </cell>
        </row>
        <row r="15941">
          <cell r="A15941">
            <v>41765</v>
          </cell>
          <cell r="B15941">
            <v>1867.7199700000001</v>
          </cell>
        </row>
        <row r="15942">
          <cell r="A15942">
            <v>41766</v>
          </cell>
          <cell r="B15942">
            <v>1878.2099599999999</v>
          </cell>
        </row>
        <row r="15943">
          <cell r="A15943">
            <v>41767</v>
          </cell>
          <cell r="B15943">
            <v>1875.63</v>
          </cell>
        </row>
        <row r="15944">
          <cell r="A15944">
            <v>41768</v>
          </cell>
          <cell r="B15944">
            <v>1878.4799800000001</v>
          </cell>
        </row>
        <row r="15945">
          <cell r="A15945">
            <v>41771</v>
          </cell>
          <cell r="B15945">
            <v>1896.65002</v>
          </cell>
        </row>
        <row r="15946">
          <cell r="A15946">
            <v>41772</v>
          </cell>
          <cell r="B15946">
            <v>1897.4499499999999</v>
          </cell>
        </row>
        <row r="15947">
          <cell r="A15947">
            <v>41773</v>
          </cell>
          <cell r="B15947">
            <v>1888.5300299999999</v>
          </cell>
        </row>
        <row r="15948">
          <cell r="A15948">
            <v>41774</v>
          </cell>
          <cell r="B15948">
            <v>1870.84998</v>
          </cell>
        </row>
        <row r="15949">
          <cell r="A15949">
            <v>41775</v>
          </cell>
          <cell r="B15949">
            <v>1877.8599899999999</v>
          </cell>
        </row>
        <row r="15950">
          <cell r="A15950">
            <v>41778</v>
          </cell>
          <cell r="B15950">
            <v>1885.07996</v>
          </cell>
        </row>
        <row r="15951">
          <cell r="A15951">
            <v>41779</v>
          </cell>
          <cell r="B15951">
            <v>1872.82996</v>
          </cell>
        </row>
        <row r="15952">
          <cell r="A15952">
            <v>41780</v>
          </cell>
          <cell r="B15952">
            <v>1888.0300299999999</v>
          </cell>
        </row>
        <row r="15953">
          <cell r="A15953">
            <v>41781</v>
          </cell>
          <cell r="B15953">
            <v>1892.48999</v>
          </cell>
        </row>
        <row r="15954">
          <cell r="A15954">
            <v>41782</v>
          </cell>
          <cell r="B15954">
            <v>1900.5300299999999</v>
          </cell>
        </row>
        <row r="15955">
          <cell r="A15955">
            <v>41786</v>
          </cell>
          <cell r="B15955">
            <v>1911.91003</v>
          </cell>
        </row>
        <row r="15956">
          <cell r="A15956">
            <v>41787</v>
          </cell>
          <cell r="B15956">
            <v>1909.7800299999999</v>
          </cell>
        </row>
        <row r="15957">
          <cell r="A15957">
            <v>41788</v>
          </cell>
          <cell r="B15957">
            <v>1920.0300299999999</v>
          </cell>
        </row>
        <row r="15958">
          <cell r="A15958">
            <v>41789</v>
          </cell>
          <cell r="B15958">
            <v>1923.5699500000001</v>
          </cell>
        </row>
        <row r="15959">
          <cell r="A15959">
            <v>41792</v>
          </cell>
          <cell r="B15959">
            <v>1924.9699700000001</v>
          </cell>
        </row>
        <row r="15960">
          <cell r="A15960">
            <v>41793</v>
          </cell>
          <cell r="B15960">
            <v>1924.23999</v>
          </cell>
        </row>
        <row r="15961">
          <cell r="A15961">
            <v>41794</v>
          </cell>
          <cell r="B15961">
            <v>1927.88</v>
          </cell>
        </row>
        <row r="15962">
          <cell r="A15962">
            <v>41795</v>
          </cell>
          <cell r="B15962">
            <v>1940.4599599999999</v>
          </cell>
        </row>
        <row r="15963">
          <cell r="A15963">
            <v>41796</v>
          </cell>
          <cell r="B15963">
            <v>1949.43994</v>
          </cell>
        </row>
        <row r="15964">
          <cell r="A15964">
            <v>41799</v>
          </cell>
          <cell r="B15964">
            <v>1951.2700199999999</v>
          </cell>
        </row>
        <row r="15965">
          <cell r="A15965">
            <v>41800</v>
          </cell>
          <cell r="B15965">
            <v>1950.7900400000001</v>
          </cell>
        </row>
        <row r="15966">
          <cell r="A15966">
            <v>41801</v>
          </cell>
          <cell r="B15966">
            <v>1943.8900100000001</v>
          </cell>
        </row>
        <row r="15967">
          <cell r="A15967">
            <v>41802</v>
          </cell>
          <cell r="B15967">
            <v>1930.1099899999999</v>
          </cell>
        </row>
        <row r="15968">
          <cell r="A15968">
            <v>41803</v>
          </cell>
          <cell r="B15968">
            <v>1936.16003</v>
          </cell>
        </row>
        <row r="15969">
          <cell r="A15969">
            <v>41806</v>
          </cell>
          <cell r="B15969">
            <v>1937.7800299999999</v>
          </cell>
        </row>
        <row r="15970">
          <cell r="A15970">
            <v>41807</v>
          </cell>
          <cell r="B15970">
            <v>1941.98999</v>
          </cell>
        </row>
        <row r="15971">
          <cell r="A15971">
            <v>41808</v>
          </cell>
          <cell r="B15971">
            <v>1956.9799800000001</v>
          </cell>
        </row>
        <row r="15972">
          <cell r="A15972">
            <v>41809</v>
          </cell>
          <cell r="B15972">
            <v>1959.4799800000001</v>
          </cell>
        </row>
        <row r="15973">
          <cell r="A15973">
            <v>41810</v>
          </cell>
          <cell r="B15973">
            <v>1962.87</v>
          </cell>
        </row>
        <row r="15974">
          <cell r="A15974">
            <v>41813</v>
          </cell>
          <cell r="B15974">
            <v>1962.6099899999999</v>
          </cell>
        </row>
        <row r="15975">
          <cell r="A15975">
            <v>41814</v>
          </cell>
          <cell r="B15975">
            <v>1949.9799800000001</v>
          </cell>
        </row>
        <row r="15976">
          <cell r="A15976">
            <v>41815</v>
          </cell>
          <cell r="B15976">
            <v>1959.5300299999999</v>
          </cell>
        </row>
        <row r="15977">
          <cell r="A15977">
            <v>41816</v>
          </cell>
          <cell r="B15977">
            <v>1957.2199700000001</v>
          </cell>
        </row>
        <row r="15978">
          <cell r="A15978">
            <v>41817</v>
          </cell>
          <cell r="B15978">
            <v>1960.9599599999999</v>
          </cell>
        </row>
        <row r="15979">
          <cell r="A15979">
            <v>41820</v>
          </cell>
          <cell r="B15979">
            <v>1960.2299800000001</v>
          </cell>
        </row>
        <row r="15980">
          <cell r="A15980">
            <v>41821</v>
          </cell>
          <cell r="B15980">
            <v>1973.3199500000001</v>
          </cell>
        </row>
        <row r="15981">
          <cell r="A15981">
            <v>41822</v>
          </cell>
          <cell r="B15981">
            <v>1974.62</v>
          </cell>
        </row>
        <row r="15982">
          <cell r="A15982">
            <v>41823</v>
          </cell>
          <cell r="B15982">
            <v>1985.43994</v>
          </cell>
        </row>
        <row r="15983">
          <cell r="A15983">
            <v>41827</v>
          </cell>
          <cell r="B15983">
            <v>1977.65002</v>
          </cell>
        </row>
        <row r="15984">
          <cell r="A15984">
            <v>41828</v>
          </cell>
          <cell r="B15984">
            <v>1963.7099599999999</v>
          </cell>
        </row>
        <row r="15985">
          <cell r="A15985">
            <v>41829</v>
          </cell>
          <cell r="B15985">
            <v>1972.82996</v>
          </cell>
        </row>
        <row r="15986">
          <cell r="A15986">
            <v>41830</v>
          </cell>
          <cell r="B15986">
            <v>1964.6800499999999</v>
          </cell>
        </row>
        <row r="15987">
          <cell r="A15987">
            <v>41831</v>
          </cell>
          <cell r="B15987">
            <v>1967.5699500000001</v>
          </cell>
        </row>
        <row r="15988">
          <cell r="A15988">
            <v>41834</v>
          </cell>
          <cell r="B15988">
            <v>1977.09998</v>
          </cell>
        </row>
        <row r="15989">
          <cell r="A15989">
            <v>41835</v>
          </cell>
          <cell r="B15989">
            <v>1973.2800299999999</v>
          </cell>
        </row>
        <row r="15990">
          <cell r="A15990">
            <v>41836</v>
          </cell>
          <cell r="B15990">
            <v>1981.5699500000001</v>
          </cell>
        </row>
        <row r="15991">
          <cell r="A15991">
            <v>41837</v>
          </cell>
          <cell r="B15991">
            <v>1958.12</v>
          </cell>
        </row>
        <row r="15992">
          <cell r="A15992">
            <v>41838</v>
          </cell>
          <cell r="B15992">
            <v>1978.2199700000001</v>
          </cell>
        </row>
        <row r="15993">
          <cell r="A15993">
            <v>41841</v>
          </cell>
          <cell r="B15993">
            <v>1973.63</v>
          </cell>
        </row>
        <row r="15994">
          <cell r="A15994">
            <v>41842</v>
          </cell>
          <cell r="B15994">
            <v>1983.5300299999999</v>
          </cell>
        </row>
        <row r="15995">
          <cell r="A15995">
            <v>41843</v>
          </cell>
          <cell r="B15995">
            <v>1987.01001</v>
          </cell>
        </row>
        <row r="15996">
          <cell r="A15996">
            <v>41844</v>
          </cell>
          <cell r="B15996">
            <v>1987.9799800000001</v>
          </cell>
        </row>
        <row r="15997">
          <cell r="A15997">
            <v>41845</v>
          </cell>
          <cell r="B15997">
            <v>1978.33997</v>
          </cell>
        </row>
        <row r="15998">
          <cell r="A15998">
            <v>41848</v>
          </cell>
          <cell r="B15998">
            <v>1978.91003</v>
          </cell>
        </row>
        <row r="15999">
          <cell r="A15999">
            <v>41849</v>
          </cell>
          <cell r="B15999">
            <v>1969.9499499999999</v>
          </cell>
        </row>
        <row r="16000">
          <cell r="A16000">
            <v>41850</v>
          </cell>
          <cell r="B16000">
            <v>1970.0699500000001</v>
          </cell>
        </row>
        <row r="16001">
          <cell r="A16001">
            <v>41851</v>
          </cell>
          <cell r="B16001">
            <v>1930.67004</v>
          </cell>
        </row>
        <row r="16002">
          <cell r="A16002">
            <v>41852</v>
          </cell>
          <cell r="B16002">
            <v>1925.15002</v>
          </cell>
        </row>
        <row r="16003">
          <cell r="A16003">
            <v>41855</v>
          </cell>
          <cell r="B16003">
            <v>1938.98999</v>
          </cell>
        </row>
        <row r="16004">
          <cell r="A16004">
            <v>41856</v>
          </cell>
          <cell r="B16004">
            <v>1920.2099599999999</v>
          </cell>
        </row>
        <row r="16005">
          <cell r="A16005">
            <v>41857</v>
          </cell>
          <cell r="B16005">
            <v>1920.23999</v>
          </cell>
        </row>
        <row r="16006">
          <cell r="A16006">
            <v>41858</v>
          </cell>
          <cell r="B16006">
            <v>1909.5699500000001</v>
          </cell>
        </row>
        <row r="16007">
          <cell r="A16007">
            <v>41859</v>
          </cell>
          <cell r="B16007">
            <v>1931.58997</v>
          </cell>
        </row>
        <row r="16008">
          <cell r="A16008">
            <v>41862</v>
          </cell>
          <cell r="B16008">
            <v>1936.92004</v>
          </cell>
        </row>
        <row r="16009">
          <cell r="A16009">
            <v>41863</v>
          </cell>
          <cell r="B16009">
            <v>1933.75</v>
          </cell>
        </row>
        <row r="16010">
          <cell r="A16010">
            <v>41864</v>
          </cell>
          <cell r="B16010">
            <v>1946.7199700000001</v>
          </cell>
        </row>
        <row r="16011">
          <cell r="A16011">
            <v>41865</v>
          </cell>
          <cell r="B16011">
            <v>1955.1800499999999</v>
          </cell>
        </row>
        <row r="16012">
          <cell r="A16012">
            <v>41866</v>
          </cell>
          <cell r="B16012">
            <v>1955.06006</v>
          </cell>
        </row>
        <row r="16013">
          <cell r="A16013">
            <v>41869</v>
          </cell>
          <cell r="B16013">
            <v>1971.73999</v>
          </cell>
        </row>
        <row r="16014">
          <cell r="A16014">
            <v>41870</v>
          </cell>
          <cell r="B16014">
            <v>1981.59998</v>
          </cell>
        </row>
        <row r="16015">
          <cell r="A16015">
            <v>41871</v>
          </cell>
          <cell r="B16015">
            <v>1986.51001</v>
          </cell>
        </row>
        <row r="16016">
          <cell r="A16016">
            <v>41872</v>
          </cell>
          <cell r="B16016">
            <v>1992.37</v>
          </cell>
        </row>
        <row r="16017">
          <cell r="A16017">
            <v>41873</v>
          </cell>
          <cell r="B16017">
            <v>1988.40002</v>
          </cell>
        </row>
        <row r="16018">
          <cell r="A16018">
            <v>41876</v>
          </cell>
          <cell r="B16018">
            <v>1997.92004</v>
          </cell>
        </row>
        <row r="16019">
          <cell r="A16019">
            <v>41877</v>
          </cell>
          <cell r="B16019">
            <v>2000.0200199999999</v>
          </cell>
        </row>
        <row r="16020">
          <cell r="A16020">
            <v>41878</v>
          </cell>
          <cell r="B16020">
            <v>2000.12</v>
          </cell>
        </row>
        <row r="16021">
          <cell r="A16021">
            <v>41879</v>
          </cell>
          <cell r="B16021">
            <v>1996.73999</v>
          </cell>
        </row>
        <row r="16022">
          <cell r="A16022">
            <v>41880</v>
          </cell>
          <cell r="B16022">
            <v>2003.37</v>
          </cell>
        </row>
        <row r="16023">
          <cell r="A16023">
            <v>41884</v>
          </cell>
          <cell r="B16023">
            <v>2002.2800299999999</v>
          </cell>
        </row>
        <row r="16024">
          <cell r="A16024">
            <v>41885</v>
          </cell>
          <cell r="B16024">
            <v>2000.7199700000001</v>
          </cell>
        </row>
        <row r="16025">
          <cell r="A16025">
            <v>41886</v>
          </cell>
          <cell r="B16025">
            <v>1997.65002</v>
          </cell>
        </row>
        <row r="16026">
          <cell r="A16026">
            <v>41887</v>
          </cell>
          <cell r="B16026">
            <v>2007.7099599999999</v>
          </cell>
        </row>
        <row r="16027">
          <cell r="A16027">
            <v>41890</v>
          </cell>
          <cell r="B16027">
            <v>2001.5400400000001</v>
          </cell>
        </row>
        <row r="16028">
          <cell r="A16028">
            <v>41891</v>
          </cell>
          <cell r="B16028">
            <v>1988.43994</v>
          </cell>
        </row>
        <row r="16029">
          <cell r="A16029">
            <v>41892</v>
          </cell>
          <cell r="B16029">
            <v>1995.68994</v>
          </cell>
        </row>
        <row r="16030">
          <cell r="A16030">
            <v>41893</v>
          </cell>
          <cell r="B16030">
            <v>1997.4499499999999</v>
          </cell>
        </row>
        <row r="16031">
          <cell r="A16031">
            <v>41894</v>
          </cell>
          <cell r="B16031">
            <v>1985.5400400000001</v>
          </cell>
        </row>
        <row r="16032">
          <cell r="A16032">
            <v>41897</v>
          </cell>
          <cell r="B16032">
            <v>1984.13</v>
          </cell>
        </row>
        <row r="16033">
          <cell r="A16033">
            <v>41898</v>
          </cell>
          <cell r="B16033">
            <v>1998.9799800000001</v>
          </cell>
        </row>
        <row r="16034">
          <cell r="A16034">
            <v>41899</v>
          </cell>
          <cell r="B16034">
            <v>2001.5699500000001</v>
          </cell>
        </row>
        <row r="16035">
          <cell r="A16035">
            <v>41900</v>
          </cell>
          <cell r="B16035">
            <v>2011.3599899999999</v>
          </cell>
        </row>
        <row r="16036">
          <cell r="A16036">
            <v>41901</v>
          </cell>
          <cell r="B16036">
            <v>2010.40002</v>
          </cell>
        </row>
        <row r="16037">
          <cell r="A16037">
            <v>41904</v>
          </cell>
          <cell r="B16037">
            <v>1994.2900400000001</v>
          </cell>
        </row>
        <row r="16038">
          <cell r="A16038">
            <v>41905</v>
          </cell>
          <cell r="B16038">
            <v>1982.7700199999999</v>
          </cell>
        </row>
        <row r="16039">
          <cell r="A16039">
            <v>41906</v>
          </cell>
          <cell r="B16039">
            <v>1998.3000500000001</v>
          </cell>
        </row>
        <row r="16040">
          <cell r="A16040">
            <v>41907</v>
          </cell>
          <cell r="B16040">
            <v>1965.98999</v>
          </cell>
        </row>
        <row r="16041">
          <cell r="A16041">
            <v>41908</v>
          </cell>
          <cell r="B16041">
            <v>1982.84998</v>
          </cell>
        </row>
        <row r="16042">
          <cell r="A16042">
            <v>41911</v>
          </cell>
          <cell r="B16042">
            <v>1977.8000500000001</v>
          </cell>
        </row>
        <row r="16043">
          <cell r="A16043">
            <v>41912</v>
          </cell>
          <cell r="B16043">
            <v>1972.2900400000001</v>
          </cell>
        </row>
        <row r="16044">
          <cell r="A16044">
            <v>41913</v>
          </cell>
          <cell r="B16044">
            <v>1946.16003</v>
          </cell>
        </row>
        <row r="16045">
          <cell r="A16045">
            <v>41914</v>
          </cell>
          <cell r="B16045">
            <v>1946.17004</v>
          </cell>
        </row>
        <row r="16046">
          <cell r="A16046">
            <v>41915</v>
          </cell>
          <cell r="B16046">
            <v>1967.90002</v>
          </cell>
        </row>
        <row r="16047">
          <cell r="A16047">
            <v>41918</v>
          </cell>
          <cell r="B16047">
            <v>1964.8199500000001</v>
          </cell>
        </row>
        <row r="16048">
          <cell r="A16048">
            <v>41919</v>
          </cell>
          <cell r="B16048">
            <v>1935.09998</v>
          </cell>
        </row>
        <row r="16049">
          <cell r="A16049">
            <v>41920</v>
          </cell>
          <cell r="B16049">
            <v>1968.8900100000001</v>
          </cell>
        </row>
        <row r="16050">
          <cell r="A16050">
            <v>41921</v>
          </cell>
          <cell r="B16050">
            <v>1928.2099599999999</v>
          </cell>
        </row>
        <row r="16051">
          <cell r="A16051">
            <v>41922</v>
          </cell>
          <cell r="B16051">
            <v>1906.13</v>
          </cell>
        </row>
        <row r="16052">
          <cell r="A16052">
            <v>41925</v>
          </cell>
          <cell r="B16052">
            <v>1874.73999</v>
          </cell>
        </row>
        <row r="16053">
          <cell r="A16053">
            <v>41926</v>
          </cell>
          <cell r="B16053">
            <v>1877.6999499999999</v>
          </cell>
        </row>
        <row r="16054">
          <cell r="A16054">
            <v>41927</v>
          </cell>
          <cell r="B16054">
            <v>1862.48999</v>
          </cell>
        </row>
        <row r="16055">
          <cell r="A16055">
            <v>41928</v>
          </cell>
          <cell r="B16055">
            <v>1862.76001</v>
          </cell>
        </row>
        <row r="16056">
          <cell r="A16056">
            <v>41929</v>
          </cell>
          <cell r="B16056">
            <v>1886.76001</v>
          </cell>
        </row>
        <row r="16057">
          <cell r="A16057">
            <v>41932</v>
          </cell>
          <cell r="B16057">
            <v>1904.01001</v>
          </cell>
        </row>
        <row r="16058">
          <cell r="A16058">
            <v>41933</v>
          </cell>
          <cell r="B16058">
            <v>1941.2800299999999</v>
          </cell>
        </row>
        <row r="16059">
          <cell r="A16059">
            <v>41934</v>
          </cell>
          <cell r="B16059">
            <v>1927.1099899999999</v>
          </cell>
        </row>
        <row r="16060">
          <cell r="A16060">
            <v>41935</v>
          </cell>
          <cell r="B16060">
            <v>1950.8199500000001</v>
          </cell>
        </row>
        <row r="16061">
          <cell r="A16061">
            <v>41936</v>
          </cell>
          <cell r="B16061">
            <v>1964.57996</v>
          </cell>
        </row>
        <row r="16062">
          <cell r="A16062">
            <v>41939</v>
          </cell>
          <cell r="B16062">
            <v>1961.63</v>
          </cell>
        </row>
        <row r="16063">
          <cell r="A16063">
            <v>41940</v>
          </cell>
          <cell r="B16063">
            <v>1985.0500500000001</v>
          </cell>
        </row>
        <row r="16064">
          <cell r="A16064">
            <v>41941</v>
          </cell>
          <cell r="B16064">
            <v>1982.3000500000001</v>
          </cell>
        </row>
        <row r="16065">
          <cell r="A16065">
            <v>41942</v>
          </cell>
          <cell r="B16065">
            <v>1994.65002</v>
          </cell>
        </row>
        <row r="16066">
          <cell r="A16066">
            <v>41943</v>
          </cell>
          <cell r="B16066">
            <v>2018.0500500000001</v>
          </cell>
        </row>
        <row r="16067">
          <cell r="A16067">
            <v>41946</v>
          </cell>
          <cell r="B16067">
            <v>2017.81006</v>
          </cell>
        </row>
        <row r="16068">
          <cell r="A16068">
            <v>41947</v>
          </cell>
          <cell r="B16068">
            <v>2012.09998</v>
          </cell>
        </row>
        <row r="16069">
          <cell r="A16069">
            <v>41948</v>
          </cell>
          <cell r="B16069">
            <v>2023.5699500000001</v>
          </cell>
        </row>
        <row r="16070">
          <cell r="A16070">
            <v>41949</v>
          </cell>
          <cell r="B16070">
            <v>2031.2099599999999</v>
          </cell>
        </row>
        <row r="16071">
          <cell r="A16071">
            <v>41950</v>
          </cell>
          <cell r="B16071">
            <v>2031.92004</v>
          </cell>
        </row>
        <row r="16072">
          <cell r="A16072">
            <v>41953</v>
          </cell>
          <cell r="B16072">
            <v>2038.26001</v>
          </cell>
        </row>
        <row r="16073">
          <cell r="A16073">
            <v>41954</v>
          </cell>
          <cell r="B16073">
            <v>2039.6800499999999</v>
          </cell>
        </row>
        <row r="16074">
          <cell r="A16074">
            <v>41955</v>
          </cell>
          <cell r="B16074">
            <v>2038.25</v>
          </cell>
        </row>
        <row r="16075">
          <cell r="A16075">
            <v>41956</v>
          </cell>
          <cell r="B16075">
            <v>2039.32996</v>
          </cell>
        </row>
        <row r="16076">
          <cell r="A16076">
            <v>41957</v>
          </cell>
          <cell r="B16076">
            <v>2039.8199500000001</v>
          </cell>
        </row>
        <row r="16077">
          <cell r="A16077">
            <v>41960</v>
          </cell>
          <cell r="B16077">
            <v>2041.3199500000001</v>
          </cell>
        </row>
        <row r="16078">
          <cell r="A16078">
            <v>41961</v>
          </cell>
          <cell r="B16078">
            <v>2051.8000499999998</v>
          </cell>
        </row>
        <row r="16079">
          <cell r="A16079">
            <v>41962</v>
          </cell>
          <cell r="B16079">
            <v>2048.7199700000001</v>
          </cell>
        </row>
        <row r="16080">
          <cell r="A16080">
            <v>41963</v>
          </cell>
          <cell r="B16080">
            <v>2052.75</v>
          </cell>
        </row>
        <row r="16081">
          <cell r="A16081">
            <v>41964</v>
          </cell>
          <cell r="B16081">
            <v>2063.5</v>
          </cell>
        </row>
        <row r="16082">
          <cell r="A16082">
            <v>41967</v>
          </cell>
          <cell r="B16082">
            <v>2069.4099099999999</v>
          </cell>
        </row>
        <row r="16083">
          <cell r="A16083">
            <v>41968</v>
          </cell>
          <cell r="B16083">
            <v>2067.0300299999999</v>
          </cell>
        </row>
        <row r="16084">
          <cell r="A16084">
            <v>41969</v>
          </cell>
          <cell r="B16084">
            <v>2072.8300800000002</v>
          </cell>
        </row>
        <row r="16085">
          <cell r="A16085">
            <v>41971</v>
          </cell>
          <cell r="B16085">
            <v>2067.5600599999998</v>
          </cell>
        </row>
        <row r="16086">
          <cell r="A16086">
            <v>41974</v>
          </cell>
          <cell r="B16086">
            <v>2053.4399400000002</v>
          </cell>
        </row>
        <row r="16087">
          <cell r="A16087">
            <v>41975</v>
          </cell>
          <cell r="B16087">
            <v>2066.5500499999998</v>
          </cell>
        </row>
        <row r="16088">
          <cell r="A16088">
            <v>41976</v>
          </cell>
          <cell r="B16088">
            <v>2074.3300800000002</v>
          </cell>
        </row>
        <row r="16089">
          <cell r="A16089">
            <v>41977</v>
          </cell>
          <cell r="B16089">
            <v>2071.9199199999998</v>
          </cell>
        </row>
        <row r="16090">
          <cell r="A16090">
            <v>41978</v>
          </cell>
          <cell r="B16090">
            <v>2075.37012</v>
          </cell>
        </row>
        <row r="16091">
          <cell r="A16091">
            <v>41981</v>
          </cell>
          <cell r="B16091">
            <v>2060.3100599999998</v>
          </cell>
        </row>
        <row r="16092">
          <cell r="A16092">
            <v>41982</v>
          </cell>
          <cell r="B16092">
            <v>2059.8200700000002</v>
          </cell>
        </row>
        <row r="16093">
          <cell r="A16093">
            <v>41983</v>
          </cell>
          <cell r="B16093">
            <v>2026.1400100000001</v>
          </cell>
        </row>
        <row r="16094">
          <cell r="A16094">
            <v>41984</v>
          </cell>
          <cell r="B16094">
            <v>2035.32996</v>
          </cell>
        </row>
        <row r="16095">
          <cell r="A16095">
            <v>41985</v>
          </cell>
          <cell r="B16095">
            <v>2002.32996</v>
          </cell>
        </row>
        <row r="16096">
          <cell r="A16096">
            <v>41988</v>
          </cell>
          <cell r="B16096">
            <v>1989.63</v>
          </cell>
        </row>
        <row r="16097">
          <cell r="A16097">
            <v>41989</v>
          </cell>
          <cell r="B16097">
            <v>1972.73999</v>
          </cell>
        </row>
        <row r="16098">
          <cell r="A16098">
            <v>41990</v>
          </cell>
          <cell r="B16098">
            <v>2012.8900100000001</v>
          </cell>
        </row>
        <row r="16099">
          <cell r="A16099">
            <v>41991</v>
          </cell>
          <cell r="B16099">
            <v>2061.2299800000001</v>
          </cell>
        </row>
        <row r="16100">
          <cell r="A16100">
            <v>41992</v>
          </cell>
          <cell r="B16100">
            <v>2070.6498999999999</v>
          </cell>
        </row>
        <row r="16101">
          <cell r="A16101">
            <v>41995</v>
          </cell>
          <cell r="B16101">
            <v>2078.5400399999999</v>
          </cell>
        </row>
        <row r="16102">
          <cell r="A16102">
            <v>41996</v>
          </cell>
          <cell r="B16102">
            <v>2082.1699199999998</v>
          </cell>
        </row>
        <row r="16103">
          <cell r="A16103">
            <v>41997</v>
          </cell>
          <cell r="B16103">
            <v>2081.87988</v>
          </cell>
        </row>
        <row r="16104">
          <cell r="A16104">
            <v>41999</v>
          </cell>
          <cell r="B16104">
            <v>2088.7700199999999</v>
          </cell>
        </row>
        <row r="16105">
          <cell r="A16105">
            <v>42002</v>
          </cell>
          <cell r="B16105">
            <v>2090.5700700000002</v>
          </cell>
        </row>
        <row r="16106">
          <cell r="A16106">
            <v>42003</v>
          </cell>
          <cell r="B16106">
            <v>2080.3501000000001</v>
          </cell>
        </row>
        <row r="16107">
          <cell r="A16107">
            <v>42004</v>
          </cell>
          <cell r="B16107">
            <v>2058.8998999999999</v>
          </cell>
        </row>
        <row r="16108">
          <cell r="A16108">
            <v>42006</v>
          </cell>
          <cell r="B16108">
            <v>2058.1999500000002</v>
          </cell>
        </row>
        <row r="16109">
          <cell r="A16109">
            <v>42009</v>
          </cell>
          <cell r="B16109">
            <v>2020.57996</v>
          </cell>
        </row>
        <row r="16110">
          <cell r="A16110">
            <v>42010</v>
          </cell>
          <cell r="B16110">
            <v>2002.6099899999999</v>
          </cell>
        </row>
        <row r="16111">
          <cell r="A16111">
            <v>42011</v>
          </cell>
          <cell r="B16111">
            <v>2025.90002</v>
          </cell>
        </row>
        <row r="16112">
          <cell r="A16112">
            <v>42012</v>
          </cell>
          <cell r="B16112">
            <v>2062.1398899999999</v>
          </cell>
        </row>
        <row r="16113">
          <cell r="A16113">
            <v>42013</v>
          </cell>
          <cell r="B16113">
            <v>2044.81006</v>
          </cell>
        </row>
        <row r="16114">
          <cell r="A16114">
            <v>42016</v>
          </cell>
          <cell r="B16114">
            <v>2028.26001</v>
          </cell>
        </row>
        <row r="16115">
          <cell r="A16115">
            <v>42017</v>
          </cell>
          <cell r="B16115">
            <v>2023.0300299999999</v>
          </cell>
        </row>
        <row r="16116">
          <cell r="A16116">
            <v>42018</v>
          </cell>
          <cell r="B16116">
            <v>2011.2700199999999</v>
          </cell>
        </row>
        <row r="16117">
          <cell r="A16117">
            <v>42019</v>
          </cell>
          <cell r="B16117">
            <v>1992.67004</v>
          </cell>
        </row>
        <row r="16118">
          <cell r="A16118">
            <v>42020</v>
          </cell>
          <cell r="B16118">
            <v>2019.42004</v>
          </cell>
        </row>
        <row r="16119">
          <cell r="A16119">
            <v>42024</v>
          </cell>
          <cell r="B16119">
            <v>2022.5500500000001</v>
          </cell>
        </row>
        <row r="16120">
          <cell r="A16120">
            <v>42025</v>
          </cell>
          <cell r="B16120">
            <v>2032.12</v>
          </cell>
        </row>
        <row r="16121">
          <cell r="A16121">
            <v>42026</v>
          </cell>
          <cell r="B16121">
            <v>2063.1498999999999</v>
          </cell>
        </row>
        <row r="16122">
          <cell r="A16122">
            <v>42027</v>
          </cell>
          <cell r="B16122">
            <v>2051.8200700000002</v>
          </cell>
        </row>
        <row r="16123">
          <cell r="A16123">
            <v>42030</v>
          </cell>
          <cell r="B16123">
            <v>2057.0900900000001</v>
          </cell>
        </row>
        <row r="16124">
          <cell r="A16124">
            <v>42031</v>
          </cell>
          <cell r="B16124">
            <v>2029.5500500000001</v>
          </cell>
        </row>
        <row r="16125">
          <cell r="A16125">
            <v>42032</v>
          </cell>
          <cell r="B16125">
            <v>2002.16003</v>
          </cell>
        </row>
        <row r="16126">
          <cell r="A16126">
            <v>42033</v>
          </cell>
          <cell r="B16126">
            <v>2021.25</v>
          </cell>
        </row>
        <row r="16127">
          <cell r="A16127">
            <v>42034</v>
          </cell>
          <cell r="B16127">
            <v>1994.98999</v>
          </cell>
        </row>
        <row r="16128">
          <cell r="A16128">
            <v>42037</v>
          </cell>
          <cell r="B16128">
            <v>2020.84998</v>
          </cell>
        </row>
        <row r="16129">
          <cell r="A16129">
            <v>42038</v>
          </cell>
          <cell r="B16129">
            <v>2050.0300299999999</v>
          </cell>
        </row>
        <row r="16130">
          <cell r="A16130">
            <v>42039</v>
          </cell>
          <cell r="B16130">
            <v>2041.51001</v>
          </cell>
        </row>
        <row r="16131">
          <cell r="A16131">
            <v>42040</v>
          </cell>
          <cell r="B16131">
            <v>2062.5200199999999</v>
          </cell>
        </row>
        <row r="16132">
          <cell r="A16132">
            <v>42041</v>
          </cell>
          <cell r="B16132">
            <v>2055.4699700000001</v>
          </cell>
        </row>
        <row r="16133">
          <cell r="A16133">
            <v>42044</v>
          </cell>
          <cell r="B16133">
            <v>2046.73999</v>
          </cell>
        </row>
        <row r="16134">
          <cell r="A16134">
            <v>42045</v>
          </cell>
          <cell r="B16134">
            <v>2068.5900900000001</v>
          </cell>
        </row>
        <row r="16135">
          <cell r="A16135">
            <v>42046</v>
          </cell>
          <cell r="B16135">
            <v>2068.5300299999999</v>
          </cell>
        </row>
        <row r="16136">
          <cell r="A16136">
            <v>42047</v>
          </cell>
          <cell r="B16136">
            <v>2088.4799800000001</v>
          </cell>
        </row>
        <row r="16137">
          <cell r="A16137">
            <v>42048</v>
          </cell>
          <cell r="B16137">
            <v>2096.98999</v>
          </cell>
        </row>
        <row r="16138">
          <cell r="A16138">
            <v>42052</v>
          </cell>
          <cell r="B16138">
            <v>2100.3400900000001</v>
          </cell>
        </row>
        <row r="16139">
          <cell r="A16139">
            <v>42053</v>
          </cell>
          <cell r="B16139">
            <v>2099.6799299999998</v>
          </cell>
        </row>
        <row r="16140">
          <cell r="A16140">
            <v>42054</v>
          </cell>
          <cell r="B16140">
            <v>2097.4499500000002</v>
          </cell>
        </row>
        <row r="16141">
          <cell r="A16141">
            <v>42055</v>
          </cell>
          <cell r="B16141">
            <v>2110.3000499999998</v>
          </cell>
        </row>
        <row r="16142">
          <cell r="A16142">
            <v>42058</v>
          </cell>
          <cell r="B16142">
            <v>2109.6599099999999</v>
          </cell>
        </row>
        <row r="16143">
          <cell r="A16143">
            <v>42059</v>
          </cell>
          <cell r="B16143">
            <v>2115.4799800000001</v>
          </cell>
        </row>
        <row r="16144">
          <cell r="A16144">
            <v>42060</v>
          </cell>
          <cell r="B16144">
            <v>2113.8601100000001</v>
          </cell>
        </row>
        <row r="16145">
          <cell r="A16145">
            <v>42061</v>
          </cell>
          <cell r="B16145">
            <v>2110.73999</v>
          </cell>
        </row>
        <row r="16146">
          <cell r="A16146">
            <v>42062</v>
          </cell>
          <cell r="B16146">
            <v>2104.5</v>
          </cell>
        </row>
        <row r="16147">
          <cell r="A16147">
            <v>42065</v>
          </cell>
          <cell r="B16147">
            <v>2117.3898899999999</v>
          </cell>
        </row>
        <row r="16148">
          <cell r="A16148">
            <v>42066</v>
          </cell>
          <cell r="B16148">
            <v>2107.7800299999999</v>
          </cell>
        </row>
        <row r="16149">
          <cell r="A16149">
            <v>42067</v>
          </cell>
          <cell r="B16149">
            <v>2098.5300299999999</v>
          </cell>
        </row>
        <row r="16150">
          <cell r="A16150">
            <v>42068</v>
          </cell>
          <cell r="B16150">
            <v>2101.0400399999999</v>
          </cell>
        </row>
        <row r="16151">
          <cell r="A16151">
            <v>42069</v>
          </cell>
          <cell r="B16151">
            <v>2071.26001</v>
          </cell>
        </row>
        <row r="16152">
          <cell r="A16152">
            <v>42072</v>
          </cell>
          <cell r="B16152">
            <v>2079.4299299999998</v>
          </cell>
        </row>
        <row r="16153">
          <cell r="A16153">
            <v>42073</v>
          </cell>
          <cell r="B16153">
            <v>2044.16003</v>
          </cell>
        </row>
        <row r="16154">
          <cell r="A16154">
            <v>42074</v>
          </cell>
          <cell r="B16154">
            <v>2040.23999</v>
          </cell>
        </row>
        <row r="16155">
          <cell r="A16155">
            <v>42075</v>
          </cell>
          <cell r="B16155">
            <v>2065.9499500000002</v>
          </cell>
        </row>
        <row r="16156">
          <cell r="A16156">
            <v>42076</v>
          </cell>
          <cell r="B16156">
            <v>2053.3998999999999</v>
          </cell>
        </row>
        <row r="16157">
          <cell r="A16157">
            <v>42079</v>
          </cell>
          <cell r="B16157">
            <v>2081.1899400000002</v>
          </cell>
        </row>
        <row r="16158">
          <cell r="A16158">
            <v>42080</v>
          </cell>
          <cell r="B16158">
            <v>2074.2800299999999</v>
          </cell>
        </row>
        <row r="16159">
          <cell r="A16159">
            <v>42081</v>
          </cell>
          <cell r="B16159">
            <v>2099.5</v>
          </cell>
        </row>
        <row r="16160">
          <cell r="A16160">
            <v>42082</v>
          </cell>
          <cell r="B16160">
            <v>2089.2700199999999</v>
          </cell>
        </row>
        <row r="16161">
          <cell r="A16161">
            <v>42083</v>
          </cell>
          <cell r="B16161">
            <v>2108.1001000000001</v>
          </cell>
        </row>
        <row r="16162">
          <cell r="A16162">
            <v>42086</v>
          </cell>
          <cell r="B16162">
            <v>2104.4199199999998</v>
          </cell>
        </row>
        <row r="16163">
          <cell r="A16163">
            <v>42087</v>
          </cell>
          <cell r="B16163">
            <v>2091.5</v>
          </cell>
        </row>
        <row r="16164">
          <cell r="A16164">
            <v>42088</v>
          </cell>
          <cell r="B16164">
            <v>2061.0500499999998</v>
          </cell>
        </row>
        <row r="16165">
          <cell r="A16165">
            <v>42089</v>
          </cell>
          <cell r="B16165">
            <v>2056.1498999999999</v>
          </cell>
        </row>
        <row r="16166">
          <cell r="A16166">
            <v>42090</v>
          </cell>
          <cell r="B16166">
            <v>2061.0200199999999</v>
          </cell>
        </row>
        <row r="16167">
          <cell r="A16167">
            <v>42093</v>
          </cell>
          <cell r="B16167">
            <v>2086.23999</v>
          </cell>
        </row>
        <row r="16168">
          <cell r="A16168">
            <v>42094</v>
          </cell>
          <cell r="B16168">
            <v>2067.8898899999999</v>
          </cell>
        </row>
        <row r="16169">
          <cell r="A16169">
            <v>42095</v>
          </cell>
          <cell r="B16169">
            <v>2059.6899400000002</v>
          </cell>
        </row>
        <row r="16170">
          <cell r="A16170">
            <v>42096</v>
          </cell>
          <cell r="B16170">
            <v>2066.9599600000001</v>
          </cell>
        </row>
        <row r="16171">
          <cell r="A16171">
            <v>42100</v>
          </cell>
          <cell r="B16171">
            <v>2080.62012</v>
          </cell>
        </row>
        <row r="16172">
          <cell r="A16172">
            <v>42101</v>
          </cell>
          <cell r="B16172">
            <v>2076.3300800000002</v>
          </cell>
        </row>
        <row r="16173">
          <cell r="A16173">
            <v>42102</v>
          </cell>
          <cell r="B16173">
            <v>2081.8998999999999</v>
          </cell>
        </row>
        <row r="16174">
          <cell r="A16174">
            <v>42103</v>
          </cell>
          <cell r="B16174">
            <v>2091.1799299999998</v>
          </cell>
        </row>
        <row r="16175">
          <cell r="A16175">
            <v>42104</v>
          </cell>
          <cell r="B16175">
            <v>2102.0600599999998</v>
          </cell>
        </row>
        <row r="16176">
          <cell r="A16176">
            <v>42107</v>
          </cell>
          <cell r="B16176">
            <v>2092.4299299999998</v>
          </cell>
        </row>
        <row r="16177">
          <cell r="A16177">
            <v>42108</v>
          </cell>
          <cell r="B16177">
            <v>2095.8400900000001</v>
          </cell>
        </row>
        <row r="16178">
          <cell r="A16178">
            <v>42109</v>
          </cell>
          <cell r="B16178">
            <v>2106.62988</v>
          </cell>
        </row>
        <row r="16179">
          <cell r="A16179">
            <v>42110</v>
          </cell>
          <cell r="B16179">
            <v>2104.98999</v>
          </cell>
        </row>
        <row r="16180">
          <cell r="A16180">
            <v>42111</v>
          </cell>
          <cell r="B16180">
            <v>2081.1799299999998</v>
          </cell>
        </row>
        <row r="16181">
          <cell r="A16181">
            <v>42114</v>
          </cell>
          <cell r="B16181">
            <v>2100.3998999999999</v>
          </cell>
        </row>
        <row r="16182">
          <cell r="A16182">
            <v>42115</v>
          </cell>
          <cell r="B16182">
            <v>2097.2900399999999</v>
          </cell>
        </row>
        <row r="16183">
          <cell r="A16183">
            <v>42116</v>
          </cell>
          <cell r="B16183">
            <v>2107.9599600000001</v>
          </cell>
        </row>
        <row r="16184">
          <cell r="A16184">
            <v>42117</v>
          </cell>
          <cell r="B16184">
            <v>2112.9299299999998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ExternalData_1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con.yale.edu/~shiller/data.ht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://us.rd.yahoo.com/finance/capiq/SIG=10r7m9m4m/*http:/www.capitaliq.com/" TargetMode="External"/><Relationship Id="rId1" Type="http://schemas.openxmlformats.org/officeDocument/2006/relationships/hyperlink" Target="http://edit.finance.yahoo.com/ec?.src=quote&amp;.intl=us&amp;.sym=BA&amp;.done=http%3A%2F%2Ffinance.yahoo.com%2Fq%2Fks%3Fs%3DBA%2BKey%2BStatistics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finance.yahoo.com/q/is?s=GE" TargetMode="External"/><Relationship Id="rId1" Type="http://schemas.openxmlformats.org/officeDocument/2006/relationships/hyperlink" Target="http://edit.finance.yahoo.com/ec?.src=quote&amp;.intl=us&amp;.sym=GE&amp;.done=http%3A%2F%2Ffinance.yahoo.com%2Fq%2Fis%3Fs%3DGE%2BIncome%2BStatement%26annua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35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H16" sqref="H16"/>
    </sheetView>
  </sheetViews>
  <sheetFormatPr defaultColWidth="11.140625" defaultRowHeight="12" x14ac:dyDescent="0.15"/>
  <cols>
    <col min="1" max="7" width="11.140625" style="17"/>
    <col min="8" max="8" width="12.28515625" style="17" customWidth="1"/>
    <col min="9" max="16384" width="11.140625" style="17"/>
  </cols>
  <sheetData>
    <row r="1" spans="1:14" ht="12.75" x14ac:dyDescent="0.2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</row>
    <row r="2" spans="1:14" ht="12.75" x14ac:dyDescent="0.2">
      <c r="A2" s="28" t="s">
        <v>44</v>
      </c>
      <c r="B2" s="28"/>
      <c r="C2" s="28"/>
      <c r="D2" s="19"/>
      <c r="E2" s="19"/>
      <c r="F2" s="19"/>
      <c r="G2" s="19"/>
      <c r="H2" s="19"/>
      <c r="I2" s="19"/>
      <c r="J2" s="19"/>
      <c r="K2" s="19"/>
      <c r="L2" s="19"/>
      <c r="M2" s="27" t="s">
        <v>43</v>
      </c>
    </row>
    <row r="3" spans="1:14" ht="12.75" x14ac:dyDescent="0.2">
      <c r="A3" s="28" t="s">
        <v>42</v>
      </c>
      <c r="B3" s="28"/>
      <c r="C3" s="28"/>
      <c r="D3" s="19"/>
      <c r="E3" s="19"/>
      <c r="F3" s="19"/>
      <c r="G3" s="19"/>
      <c r="H3" s="19"/>
      <c r="J3" s="19"/>
      <c r="K3" s="19"/>
      <c r="L3" s="19"/>
      <c r="M3" s="27" t="s">
        <v>41</v>
      </c>
    </row>
    <row r="4" spans="1:14" ht="12.75" x14ac:dyDescent="0.2">
      <c r="A4" s="19" t="s">
        <v>45</v>
      </c>
      <c r="B4" s="19"/>
      <c r="C4" s="19"/>
      <c r="D4" s="29" t="s">
        <v>46</v>
      </c>
      <c r="E4" s="19"/>
      <c r="F4" s="19"/>
      <c r="G4" s="19"/>
      <c r="H4" s="19"/>
      <c r="I4" s="19"/>
      <c r="J4" s="19"/>
      <c r="K4" s="19"/>
      <c r="L4" s="19"/>
      <c r="M4" s="27" t="s">
        <v>24</v>
      </c>
    </row>
    <row r="5" spans="1:14" ht="12.75" x14ac:dyDescent="0.2">
      <c r="A5" s="19"/>
      <c r="B5" s="19"/>
      <c r="C5" s="19"/>
      <c r="D5" s="19"/>
      <c r="E5" s="19"/>
      <c r="F5" s="19"/>
      <c r="G5" s="27" t="s">
        <v>40</v>
      </c>
      <c r="H5" s="28"/>
      <c r="I5" s="19"/>
      <c r="J5" s="19"/>
      <c r="K5" s="19"/>
      <c r="L5" s="19"/>
      <c r="M5" s="27" t="s">
        <v>22</v>
      </c>
    </row>
    <row r="6" spans="1:14" ht="12.75" x14ac:dyDescent="0.2">
      <c r="A6" s="19"/>
      <c r="B6" s="19"/>
      <c r="C6" s="19"/>
      <c r="D6" s="27" t="s">
        <v>39</v>
      </c>
      <c r="E6" s="19"/>
      <c r="F6" s="19"/>
      <c r="G6" s="27" t="s">
        <v>24</v>
      </c>
      <c r="H6" s="27"/>
      <c r="I6" s="27" t="s">
        <v>38</v>
      </c>
      <c r="J6" s="19"/>
      <c r="K6" s="19"/>
      <c r="L6" s="19"/>
      <c r="M6" s="27" t="s">
        <v>37</v>
      </c>
    </row>
    <row r="7" spans="1:14" ht="12.75" x14ac:dyDescent="0.2">
      <c r="A7" s="19"/>
      <c r="B7" s="19"/>
      <c r="C7" s="19"/>
      <c r="D7" s="27" t="s">
        <v>36</v>
      </c>
      <c r="E7" s="27" t="s">
        <v>23</v>
      </c>
      <c r="F7" s="27" t="s">
        <v>22</v>
      </c>
      <c r="G7" s="27" t="s">
        <v>35</v>
      </c>
      <c r="H7" s="27" t="s">
        <v>34</v>
      </c>
      <c r="I7" s="27" t="s">
        <v>33</v>
      </c>
      <c r="J7" s="27" t="s">
        <v>32</v>
      </c>
      <c r="K7" s="27" t="s">
        <v>32</v>
      </c>
      <c r="L7" s="27" t="s">
        <v>32</v>
      </c>
      <c r="M7" s="27" t="s">
        <v>31</v>
      </c>
      <c r="N7" s="26"/>
    </row>
    <row r="8" spans="1:14" ht="12.75" x14ac:dyDescent="0.2">
      <c r="A8" s="27" t="s">
        <v>0</v>
      </c>
      <c r="B8" s="27" t="s">
        <v>47</v>
      </c>
      <c r="C8" s="27" t="s">
        <v>17</v>
      </c>
      <c r="D8" s="27" t="s">
        <v>30</v>
      </c>
      <c r="E8" s="27" t="s">
        <v>29</v>
      </c>
      <c r="F8" s="27" t="s">
        <v>28</v>
      </c>
      <c r="G8" s="27" t="s">
        <v>27</v>
      </c>
      <c r="H8" s="27" t="s">
        <v>26</v>
      </c>
      <c r="I8" s="27" t="s">
        <v>25</v>
      </c>
      <c r="J8" s="27" t="s">
        <v>24</v>
      </c>
      <c r="K8" s="27" t="s">
        <v>23</v>
      </c>
      <c r="L8" s="27" t="s">
        <v>22</v>
      </c>
      <c r="M8" s="27" t="s">
        <v>21</v>
      </c>
      <c r="N8" s="26"/>
    </row>
    <row r="9" spans="1:14" ht="12.75" x14ac:dyDescent="0.2">
      <c r="A9" s="19">
        <v>1920</v>
      </c>
      <c r="B9" s="19">
        <v>1</v>
      </c>
      <c r="C9" s="30">
        <f t="shared" ref="C9:C61" si="0">EOMONTH(DATE(A9,B9,1),0)</f>
        <v>7336</v>
      </c>
      <c r="D9" s="18">
        <v>8.83</v>
      </c>
      <c r="E9" s="18">
        <v>0.52829999999999999</v>
      </c>
      <c r="F9" s="18">
        <v>0.91920000000000002</v>
      </c>
      <c r="G9" s="18">
        <v>19.3</v>
      </c>
      <c r="H9" s="18" t="e">
        <f>#REF!+1/12</f>
        <v>#REF!</v>
      </c>
      <c r="I9" s="18">
        <v>4.97</v>
      </c>
      <c r="J9" s="18">
        <f t="shared" ref="J9:J72" si="1">D9*$G$1144/G9</f>
        <v>109.45036632124349</v>
      </c>
      <c r="K9" s="18">
        <f t="shared" ref="K9:K72" si="2">E9*$G$1144/G9</f>
        <v>6.5484290518134696</v>
      </c>
      <c r="L9" s="18">
        <f t="shared" ref="L9:L72" si="3">F9*$G$1144/G9</f>
        <v>11.393745948186528</v>
      </c>
      <c r="M9" s="18"/>
    </row>
    <row r="10" spans="1:14" ht="12.75" x14ac:dyDescent="0.2">
      <c r="A10" s="19">
        <v>1920</v>
      </c>
      <c r="B10" s="19">
        <v>2</v>
      </c>
      <c r="C10" s="30">
        <f t="shared" si="0"/>
        <v>7365</v>
      </c>
      <c r="D10" s="18">
        <v>8.1</v>
      </c>
      <c r="E10" s="18">
        <v>0.52669999999999995</v>
      </c>
      <c r="F10" s="18">
        <v>0.9083</v>
      </c>
      <c r="G10" s="18">
        <v>19.5</v>
      </c>
      <c r="H10" s="18" t="e">
        <f>H9+1/12</f>
        <v>#REF!</v>
      </c>
      <c r="I10" s="18">
        <f>I9*11/12+I21*1/12</f>
        <v>4.9799999999999995</v>
      </c>
      <c r="J10" s="18">
        <f t="shared" si="1"/>
        <v>99.372046153846128</v>
      </c>
      <c r="K10" s="18">
        <f t="shared" si="2"/>
        <v>6.4616366307692292</v>
      </c>
      <c r="L10" s="18">
        <f t="shared" si="3"/>
        <v>11.143164138461536</v>
      </c>
      <c r="M10" s="18">
        <f>J10/AVERAGE(L9:L9)</f>
        <v>8.721630849568184</v>
      </c>
    </row>
    <row r="11" spans="1:14" ht="12.75" x14ac:dyDescent="0.2">
      <c r="A11" s="19">
        <v>1920</v>
      </c>
      <c r="B11" s="19">
        <v>3</v>
      </c>
      <c r="C11" s="30">
        <f t="shared" si="0"/>
        <v>7396</v>
      </c>
      <c r="D11" s="18">
        <v>8.67</v>
      </c>
      <c r="E11" s="18">
        <v>0.52500000000000002</v>
      </c>
      <c r="F11" s="18">
        <v>0.89749999999999996</v>
      </c>
      <c r="G11" s="18">
        <v>19.7</v>
      </c>
      <c r="H11" s="18" t="e">
        <f t="shared" ref="H11:H73" si="4">H10+1/12</f>
        <v>#REF!</v>
      </c>
      <c r="I11" s="18">
        <f>I9*10/12+I21*2/12</f>
        <v>4.99</v>
      </c>
      <c r="J11" s="18">
        <f t="shared" si="1"/>
        <v>105.28504720812182</v>
      </c>
      <c r="K11" s="18">
        <f t="shared" si="2"/>
        <v>6.3753921319796953</v>
      </c>
      <c r="L11" s="18">
        <f t="shared" si="3"/>
        <v>10.89888464467005</v>
      </c>
      <c r="M11" s="18">
        <f>J11/AVERAGE(L9:L10)</f>
        <v>9.3433435908765237</v>
      </c>
    </row>
    <row r="12" spans="1:14" ht="12.75" x14ac:dyDescent="0.2">
      <c r="A12" s="19">
        <v>1920</v>
      </c>
      <c r="B12" s="19">
        <v>4</v>
      </c>
      <c r="C12" s="30">
        <f t="shared" si="0"/>
        <v>7426</v>
      </c>
      <c r="D12" s="18">
        <v>8.6</v>
      </c>
      <c r="E12" s="18">
        <v>0.52329999999999999</v>
      </c>
      <c r="F12" s="18">
        <v>0.88670000000000004</v>
      </c>
      <c r="G12" s="18">
        <v>20.3</v>
      </c>
      <c r="H12" s="18" t="e">
        <f t="shared" si="4"/>
        <v>#REF!</v>
      </c>
      <c r="I12" s="18">
        <f>I9*9/12+I21*3/12</f>
        <v>5</v>
      </c>
      <c r="J12" s="18">
        <f t="shared" si="1"/>
        <v>101.3482463054187</v>
      </c>
      <c r="K12" s="18">
        <f t="shared" si="2"/>
        <v>6.1669229408866979</v>
      </c>
      <c r="L12" s="18">
        <f t="shared" si="3"/>
        <v>10.449475581280787</v>
      </c>
      <c r="M12" s="18">
        <f>J12/AVERAGE(L9:L11)</f>
        <v>9.0933905223275069</v>
      </c>
    </row>
    <row r="13" spans="1:14" ht="12.75" x14ac:dyDescent="0.2">
      <c r="A13" s="19">
        <v>1920</v>
      </c>
      <c r="B13" s="19">
        <v>5</v>
      </c>
      <c r="C13" s="30">
        <f t="shared" si="0"/>
        <v>7457</v>
      </c>
      <c r="D13" s="18">
        <v>8.06</v>
      </c>
      <c r="E13" s="18">
        <v>0.52170000000000005</v>
      </c>
      <c r="F13" s="18">
        <v>0.87580000000000002</v>
      </c>
      <c r="G13" s="18">
        <v>20.6</v>
      </c>
      <c r="H13" s="18" t="e">
        <f t="shared" si="4"/>
        <v>#REF!</v>
      </c>
      <c r="I13" s="18">
        <f>I9*8/12+I21*4/12</f>
        <v>5.01</v>
      </c>
      <c r="J13" s="18">
        <f t="shared" si="1"/>
        <v>93.601249514563079</v>
      </c>
      <c r="K13" s="18">
        <f t="shared" si="2"/>
        <v>6.0585324902912614</v>
      </c>
      <c r="L13" s="18">
        <f t="shared" si="3"/>
        <v>10.170716417475726</v>
      </c>
      <c r="M13" s="18">
        <f>J13/AVERAGE(L9:L12)</f>
        <v>8.5314501971009946</v>
      </c>
    </row>
    <row r="14" spans="1:14" ht="12.75" x14ac:dyDescent="0.2">
      <c r="A14" s="19">
        <v>1920</v>
      </c>
      <c r="B14" s="19">
        <v>6</v>
      </c>
      <c r="C14" s="30">
        <f t="shared" si="0"/>
        <v>7487</v>
      </c>
      <c r="D14" s="18">
        <v>7.92</v>
      </c>
      <c r="E14" s="18">
        <v>0.52</v>
      </c>
      <c r="F14" s="18">
        <v>0.86499999999999999</v>
      </c>
      <c r="G14" s="18">
        <v>20.9</v>
      </c>
      <c r="H14" s="18" t="e">
        <f t="shared" si="4"/>
        <v>#REF!</v>
      </c>
      <c r="I14" s="18">
        <f>I9*7/12+I21*5/12</f>
        <v>5.0199999999999996</v>
      </c>
      <c r="J14" s="18">
        <f t="shared" si="1"/>
        <v>90.655199999999994</v>
      </c>
      <c r="K14" s="18">
        <f t="shared" si="2"/>
        <v>5.9521090909090901</v>
      </c>
      <c r="L14" s="18">
        <f t="shared" si="3"/>
        <v>9.9011045454545439</v>
      </c>
      <c r="M14" s="18">
        <f>J14/AVERAGE(L9:L13)</f>
        <v>8.3853061875164148</v>
      </c>
    </row>
    <row r="15" spans="1:14" ht="12.75" x14ac:dyDescent="0.2">
      <c r="A15" s="19">
        <v>1920</v>
      </c>
      <c r="B15" s="19">
        <v>7</v>
      </c>
      <c r="C15" s="30">
        <f t="shared" si="0"/>
        <v>7518</v>
      </c>
      <c r="D15" s="18">
        <v>7.91</v>
      </c>
      <c r="E15" s="18">
        <v>0.51829999999999998</v>
      </c>
      <c r="F15" s="18">
        <v>0.85419999999999996</v>
      </c>
      <c r="G15" s="18">
        <v>20.8</v>
      </c>
      <c r="H15" s="18" t="e">
        <f t="shared" si="4"/>
        <v>#REF!</v>
      </c>
      <c r="I15" s="18">
        <f>I9*6/12+I21*6/12</f>
        <v>5.0299999999999994</v>
      </c>
      <c r="J15" s="18">
        <f t="shared" si="1"/>
        <v>90.976028365384593</v>
      </c>
      <c r="K15" s="18">
        <f t="shared" si="2"/>
        <v>5.9611726298076908</v>
      </c>
      <c r="L15" s="18">
        <f t="shared" si="3"/>
        <v>9.8244909519230745</v>
      </c>
      <c r="M15" s="18">
        <f>J15/AVERAGE(L9:L14)</f>
        <v>8.534724755394862</v>
      </c>
    </row>
    <row r="16" spans="1:14" ht="12.75" x14ac:dyDescent="0.2">
      <c r="A16" s="19">
        <v>1920</v>
      </c>
      <c r="B16" s="19">
        <v>8</v>
      </c>
      <c r="C16" s="30">
        <f t="shared" si="0"/>
        <v>7549</v>
      </c>
      <c r="D16" s="18">
        <v>7.6</v>
      </c>
      <c r="E16" s="18">
        <v>0.51670000000000005</v>
      </c>
      <c r="F16" s="18">
        <v>0.84330000000000005</v>
      </c>
      <c r="G16" s="18">
        <v>20.3</v>
      </c>
      <c r="H16" s="18" t="e">
        <f t="shared" si="4"/>
        <v>#REF!</v>
      </c>
      <c r="I16" s="18">
        <f>I9*5/12+I21*7/12</f>
        <v>5.0399999999999991</v>
      </c>
      <c r="J16" s="18">
        <f t="shared" si="1"/>
        <v>89.563566502463033</v>
      </c>
      <c r="K16" s="18">
        <f t="shared" si="2"/>
        <v>6.0891440541871917</v>
      </c>
      <c r="L16" s="18">
        <f t="shared" si="3"/>
        <v>9.9380204778325112</v>
      </c>
      <c r="M16" s="18">
        <f>J16/AVERAGE(L9:L15)</f>
        <v>8.4973098514546486</v>
      </c>
    </row>
    <row r="17" spans="1:13" ht="12.75" x14ac:dyDescent="0.2">
      <c r="A17" s="19">
        <v>1920</v>
      </c>
      <c r="B17" s="19">
        <v>9</v>
      </c>
      <c r="C17" s="30">
        <f t="shared" si="0"/>
        <v>7579</v>
      </c>
      <c r="D17" s="18">
        <v>7.87</v>
      </c>
      <c r="E17" s="18">
        <v>0.51500000000000001</v>
      </c>
      <c r="F17" s="18">
        <v>0.83250000000000002</v>
      </c>
      <c r="G17" s="18">
        <v>20</v>
      </c>
      <c r="H17" s="18" t="e">
        <f t="shared" si="4"/>
        <v>#REF!</v>
      </c>
      <c r="I17" s="18">
        <f>I9*4/12+I21*8/12</f>
        <v>5.05</v>
      </c>
      <c r="J17" s="18">
        <f t="shared" si="1"/>
        <v>94.136611499999987</v>
      </c>
      <c r="K17" s="18">
        <f t="shared" si="2"/>
        <v>6.1601467499999991</v>
      </c>
      <c r="L17" s="18">
        <f t="shared" si="3"/>
        <v>9.9579071249999984</v>
      </c>
      <c r="M17" s="18">
        <f>J17/AVERAGE(L9:L16)</f>
        <v>8.9954188465404812</v>
      </c>
    </row>
    <row r="18" spans="1:13" ht="12.75" x14ac:dyDescent="0.2">
      <c r="A18" s="19">
        <v>1920</v>
      </c>
      <c r="B18" s="19">
        <v>1</v>
      </c>
      <c r="C18" s="30">
        <f t="shared" si="0"/>
        <v>7336</v>
      </c>
      <c r="D18" s="18">
        <v>7.88</v>
      </c>
      <c r="E18" s="18">
        <v>0.51329999999999998</v>
      </c>
      <c r="F18" s="18">
        <v>0.82169999999999999</v>
      </c>
      <c r="G18" s="18">
        <v>19.899999999999999</v>
      </c>
      <c r="H18" s="18" t="e">
        <f t="shared" si="4"/>
        <v>#REF!</v>
      </c>
      <c r="I18" s="18">
        <f>I9*3/12+I21*9/12</f>
        <v>5.0600000000000005</v>
      </c>
      <c r="J18" s="18">
        <f t="shared" si="1"/>
        <v>94.729875376884408</v>
      </c>
      <c r="K18" s="18">
        <f t="shared" si="2"/>
        <v>6.1706656130653252</v>
      </c>
      <c r="L18" s="18">
        <f t="shared" si="3"/>
        <v>9.8781140351758783</v>
      </c>
      <c r="M18" s="18">
        <f>J18/AVERAGE(L9:L17)</f>
        <v>9.1011052699474604</v>
      </c>
    </row>
    <row r="19" spans="1:13" ht="12.75" x14ac:dyDescent="0.2">
      <c r="A19" s="19">
        <v>1920</v>
      </c>
      <c r="B19" s="19">
        <v>11</v>
      </c>
      <c r="C19" s="30">
        <f t="shared" si="0"/>
        <v>7640</v>
      </c>
      <c r="D19" s="18">
        <v>7.48</v>
      </c>
      <c r="E19" s="18">
        <v>0.51170000000000004</v>
      </c>
      <c r="F19" s="18">
        <v>0.81079999999999997</v>
      </c>
      <c r="G19" s="18">
        <v>19.8</v>
      </c>
      <c r="H19" s="18" t="e">
        <f t="shared" si="4"/>
        <v>#REF!</v>
      </c>
      <c r="I19" s="18">
        <f>I9*2/12+I21*10/12</f>
        <v>5.0699999999999994</v>
      </c>
      <c r="J19" s="18">
        <f t="shared" si="1"/>
        <v>90.375399999999985</v>
      </c>
      <c r="K19" s="18">
        <f t="shared" si="2"/>
        <v>6.1824989545454541</v>
      </c>
      <c r="L19" s="18">
        <f t="shared" si="3"/>
        <v>9.7963067272727251</v>
      </c>
      <c r="M19" s="18">
        <f>J19/AVERAGE(L9:L18)</f>
        <v>8.727232440549594</v>
      </c>
    </row>
    <row r="20" spans="1:13" ht="12.75" x14ac:dyDescent="0.2">
      <c r="A20" s="19">
        <v>1920</v>
      </c>
      <c r="B20" s="19">
        <v>12</v>
      </c>
      <c r="C20" s="30">
        <f t="shared" si="0"/>
        <v>7671</v>
      </c>
      <c r="D20" s="18">
        <v>6.81</v>
      </c>
      <c r="E20" s="18">
        <v>0.51</v>
      </c>
      <c r="F20" s="18">
        <v>0.8</v>
      </c>
      <c r="G20" s="18">
        <v>19.399999999999999</v>
      </c>
      <c r="H20" s="18" t="e">
        <f t="shared" si="4"/>
        <v>#REF!</v>
      </c>
      <c r="I20" s="18">
        <f>I9*1/12+I21*11/12</f>
        <v>5.0799999999999992</v>
      </c>
      <c r="J20" s="18">
        <f t="shared" si="1"/>
        <v>83.976777835051536</v>
      </c>
      <c r="K20" s="18">
        <f t="shared" si="2"/>
        <v>6.289009793814432</v>
      </c>
      <c r="L20" s="18">
        <f t="shared" si="3"/>
        <v>9.8651134020618549</v>
      </c>
      <c r="M20" s="18">
        <f>J20/AVERAGE(L9:L19)</f>
        <v>8.1493500053786061</v>
      </c>
    </row>
    <row r="21" spans="1:13" ht="12.75" x14ac:dyDescent="0.2">
      <c r="A21" s="19">
        <v>1921</v>
      </c>
      <c r="B21" s="19">
        <v>1</v>
      </c>
      <c r="C21" s="30">
        <f t="shared" si="0"/>
        <v>7702</v>
      </c>
      <c r="D21" s="18">
        <v>7.11</v>
      </c>
      <c r="E21" s="18">
        <v>0.50580000000000003</v>
      </c>
      <c r="F21" s="18">
        <v>0.75749999999999995</v>
      </c>
      <c r="G21" s="18">
        <v>19</v>
      </c>
      <c r="H21" s="18" t="e">
        <f t="shared" si="4"/>
        <v>#REF!</v>
      </c>
      <c r="I21" s="18">
        <v>5.09</v>
      </c>
      <c r="J21" s="18">
        <f t="shared" si="1"/>
        <v>89.522009999999995</v>
      </c>
      <c r="K21" s="18">
        <f t="shared" si="2"/>
        <v>6.368527799999999</v>
      </c>
      <c r="L21" s="18">
        <f t="shared" si="3"/>
        <v>9.5376824999999972</v>
      </c>
      <c r="M21" s="18">
        <f>J21/AVERAGE(L9:L20)</f>
        <v>8.7184701496765165</v>
      </c>
    </row>
    <row r="22" spans="1:13" ht="12.75" x14ac:dyDescent="0.2">
      <c r="A22" s="19">
        <v>1921</v>
      </c>
      <c r="B22" s="19">
        <v>2</v>
      </c>
      <c r="C22" s="30">
        <f t="shared" si="0"/>
        <v>7730</v>
      </c>
      <c r="D22" s="18">
        <v>7.06</v>
      </c>
      <c r="E22" s="18">
        <v>0.50170000000000003</v>
      </c>
      <c r="F22" s="18">
        <v>0.71499999999999997</v>
      </c>
      <c r="G22" s="18">
        <v>18.399999999999999</v>
      </c>
      <c r="H22" s="18" t="e">
        <f t="shared" si="4"/>
        <v>#REF!</v>
      </c>
      <c r="I22" s="18">
        <f>I21*11/12+I33*1/12</f>
        <v>5.024166666666666</v>
      </c>
      <c r="J22" s="18">
        <f t="shared" si="1"/>
        <v>91.791127173913026</v>
      </c>
      <c r="K22" s="18">
        <f t="shared" si="2"/>
        <v>6.5228907228260873</v>
      </c>
      <c r="L22" s="18">
        <f t="shared" si="3"/>
        <v>9.2961269021739117</v>
      </c>
      <c r="M22" s="18">
        <f>J22/AVERAGE(L9:L21)</f>
        <v>8.9886415705707741</v>
      </c>
    </row>
    <row r="23" spans="1:13" ht="12.75" x14ac:dyDescent="0.2">
      <c r="A23" s="19">
        <v>1921</v>
      </c>
      <c r="B23" s="19">
        <v>3</v>
      </c>
      <c r="C23" s="30">
        <f t="shared" si="0"/>
        <v>7761</v>
      </c>
      <c r="D23" s="18">
        <v>6.88</v>
      </c>
      <c r="E23" s="18">
        <v>0.4975</v>
      </c>
      <c r="F23" s="18">
        <v>0.67249999999999999</v>
      </c>
      <c r="G23" s="18">
        <v>18.3</v>
      </c>
      <c r="H23" s="18" t="e">
        <f t="shared" si="4"/>
        <v>#REF!</v>
      </c>
      <c r="I23" s="18">
        <f>I21*10/12+I33*2/12</f>
        <v>4.958333333333333</v>
      </c>
      <c r="J23" s="18">
        <f t="shared" si="1"/>
        <v>89.939645901639324</v>
      </c>
      <c r="K23" s="18">
        <f t="shared" si="2"/>
        <v>6.503629918032785</v>
      </c>
      <c r="L23" s="18">
        <f t="shared" si="3"/>
        <v>8.7913389344262267</v>
      </c>
      <c r="M23" s="18">
        <f>J23/AVERAGE(L9:L22)</f>
        <v>8.8641145935545413</v>
      </c>
    </row>
    <row r="24" spans="1:13" ht="12.75" x14ac:dyDescent="0.2">
      <c r="A24" s="19">
        <v>1921</v>
      </c>
      <c r="B24" s="19">
        <v>4</v>
      </c>
      <c r="C24" s="30">
        <f t="shared" si="0"/>
        <v>7791</v>
      </c>
      <c r="D24" s="18">
        <v>6.91</v>
      </c>
      <c r="E24" s="18">
        <v>0.49330000000000002</v>
      </c>
      <c r="F24" s="18">
        <v>0.63</v>
      </c>
      <c r="G24" s="18">
        <v>18.100000000000001</v>
      </c>
      <c r="H24" s="18" t="e">
        <f t="shared" si="4"/>
        <v>#REF!</v>
      </c>
      <c r="I24" s="18">
        <f>I21*9/12+I33*3/12</f>
        <v>4.8925000000000001</v>
      </c>
      <c r="J24" s="18">
        <f t="shared" si="1"/>
        <v>91.329966298342526</v>
      </c>
      <c r="K24" s="18">
        <f t="shared" si="2"/>
        <v>6.5199815303867386</v>
      </c>
      <c r="L24" s="18">
        <f t="shared" si="3"/>
        <v>8.3267552486187828</v>
      </c>
      <c r="M24" s="18">
        <f>J24/AVERAGE(L9:L23)</f>
        <v>9.0820046652822715</v>
      </c>
    </row>
    <row r="25" spans="1:13" ht="12.75" x14ac:dyDescent="0.2">
      <c r="A25" s="19">
        <v>1921</v>
      </c>
      <c r="B25" s="19">
        <v>5</v>
      </c>
      <c r="C25" s="30">
        <f t="shared" si="0"/>
        <v>7822</v>
      </c>
      <c r="D25" s="18">
        <v>7.12</v>
      </c>
      <c r="E25" s="18">
        <v>0.48920000000000002</v>
      </c>
      <c r="F25" s="18">
        <v>0.58750000000000002</v>
      </c>
      <c r="G25" s="18">
        <v>17.7</v>
      </c>
      <c r="H25" s="18" t="e">
        <f t="shared" si="4"/>
        <v>#REF!</v>
      </c>
      <c r="I25" s="18">
        <f>I21*8/12+I33*4/12</f>
        <v>4.8266666666666662</v>
      </c>
      <c r="J25" s="18">
        <f t="shared" si="1"/>
        <v>96.232230508474558</v>
      </c>
      <c r="K25" s="18">
        <f t="shared" si="2"/>
        <v>6.6119111186440671</v>
      </c>
      <c r="L25" s="18">
        <f t="shared" si="3"/>
        <v>7.9405105932203384</v>
      </c>
      <c r="M25" s="18">
        <f>J25/AVERAGE(L9:L24)</f>
        <v>9.6734677934688182</v>
      </c>
    </row>
    <row r="26" spans="1:13" ht="12.75" x14ac:dyDescent="0.2">
      <c r="A26" s="19">
        <v>1921</v>
      </c>
      <c r="B26" s="19">
        <v>6</v>
      </c>
      <c r="C26" s="30">
        <f t="shared" si="0"/>
        <v>7852</v>
      </c>
      <c r="D26" s="18">
        <v>6.55</v>
      </c>
      <c r="E26" s="18">
        <v>0.48499999999999999</v>
      </c>
      <c r="F26" s="18">
        <v>0.54500000000000004</v>
      </c>
      <c r="G26" s="18">
        <v>17.600000000000001</v>
      </c>
      <c r="H26" s="18" t="e">
        <f t="shared" si="4"/>
        <v>#REF!</v>
      </c>
      <c r="I26" s="18">
        <f>I21*7/12+I33*5/12</f>
        <v>4.7608333333333333</v>
      </c>
      <c r="J26" s="18">
        <f t="shared" si="1"/>
        <v>89.031247159090881</v>
      </c>
      <c r="K26" s="18">
        <f t="shared" si="2"/>
        <v>6.5923900568181795</v>
      </c>
      <c r="L26" s="18">
        <f t="shared" si="3"/>
        <v>7.4079434659090886</v>
      </c>
      <c r="M26" s="18">
        <f>J26/AVERAGE(L9:L25)</f>
        <v>9.0571247028731268</v>
      </c>
    </row>
    <row r="27" spans="1:13" ht="12.75" x14ac:dyDescent="0.2">
      <c r="A27" s="19">
        <v>1921</v>
      </c>
      <c r="B27" s="19">
        <v>7</v>
      </c>
      <c r="C27" s="30">
        <f t="shared" si="0"/>
        <v>7883</v>
      </c>
      <c r="D27" s="18">
        <v>6.53</v>
      </c>
      <c r="E27" s="18">
        <v>0.48080000000000001</v>
      </c>
      <c r="F27" s="18">
        <v>0.50249999999999995</v>
      </c>
      <c r="G27" s="18">
        <v>17.7</v>
      </c>
      <c r="H27" s="18" t="e">
        <f t="shared" si="4"/>
        <v>#REF!</v>
      </c>
      <c r="I27" s="18">
        <f>I21*6/12+I33*6/12</f>
        <v>4.6950000000000003</v>
      </c>
      <c r="J27" s="18">
        <f t="shared" si="1"/>
        <v>88.257930508474558</v>
      </c>
      <c r="K27" s="18">
        <f t="shared" si="2"/>
        <v>6.4983787118644054</v>
      </c>
      <c r="L27" s="18">
        <f t="shared" si="3"/>
        <v>6.7916707627118624</v>
      </c>
      <c r="M27" s="18">
        <f>J27/AVERAGE(L9:L26)</f>
        <v>9.1030621257898456</v>
      </c>
    </row>
    <row r="28" spans="1:13" ht="12.75" x14ac:dyDescent="0.2">
      <c r="A28" s="19">
        <v>1921</v>
      </c>
      <c r="B28" s="19">
        <v>8</v>
      </c>
      <c r="C28" s="30">
        <f t="shared" si="0"/>
        <v>7914</v>
      </c>
      <c r="D28" s="18">
        <v>6.45</v>
      </c>
      <c r="E28" s="18">
        <v>0.47670000000000001</v>
      </c>
      <c r="F28" s="18">
        <v>0.46</v>
      </c>
      <c r="G28" s="18">
        <v>17.7</v>
      </c>
      <c r="H28" s="18" t="e">
        <f t="shared" si="4"/>
        <v>#REF!</v>
      </c>
      <c r="I28" s="18">
        <f>I21*5/12+I33*7/12</f>
        <v>4.6291666666666664</v>
      </c>
      <c r="J28" s="18">
        <f t="shared" si="1"/>
        <v>87.176669491525416</v>
      </c>
      <c r="K28" s="18">
        <f t="shared" si="2"/>
        <v>6.4429640847457623</v>
      </c>
      <c r="L28" s="18">
        <f t="shared" si="3"/>
        <v>6.2172508474576267</v>
      </c>
      <c r="M28" s="18">
        <f>J28/AVERAGE(L9:L27)</f>
        <v>9.1355424105188519</v>
      </c>
    </row>
    <row r="29" spans="1:13" ht="12.75" x14ac:dyDescent="0.2">
      <c r="A29" s="19">
        <v>1921</v>
      </c>
      <c r="B29" s="19">
        <v>9</v>
      </c>
      <c r="C29" s="30">
        <f t="shared" si="0"/>
        <v>7944</v>
      </c>
      <c r="D29" s="18">
        <v>6.61</v>
      </c>
      <c r="E29" s="18">
        <v>0.47249999999999998</v>
      </c>
      <c r="F29" s="18">
        <v>0.41749999999999998</v>
      </c>
      <c r="G29" s="18">
        <v>17.5</v>
      </c>
      <c r="H29" s="18" t="e">
        <f t="shared" si="4"/>
        <v>#REF!</v>
      </c>
      <c r="I29" s="18">
        <f>I21*4/12+I33*8/12</f>
        <v>4.5633333333333335</v>
      </c>
      <c r="J29" s="18">
        <f t="shared" si="1"/>
        <v>90.360210857142846</v>
      </c>
      <c r="K29" s="18">
        <f t="shared" si="2"/>
        <v>6.4591829999999986</v>
      </c>
      <c r="L29" s="18">
        <f t="shared" si="3"/>
        <v>5.7073204285714274</v>
      </c>
      <c r="M29" s="18">
        <f>J29/AVERAGE(L9:L28)</f>
        <v>9.6370695368468891</v>
      </c>
    </row>
    <row r="30" spans="1:13" ht="12.75" x14ac:dyDescent="0.2">
      <c r="A30" s="19">
        <v>1921</v>
      </c>
      <c r="B30" s="19">
        <v>1</v>
      </c>
      <c r="C30" s="30">
        <f t="shared" si="0"/>
        <v>7702</v>
      </c>
      <c r="D30" s="18">
        <v>6.7</v>
      </c>
      <c r="E30" s="18">
        <v>0.46829999999999999</v>
      </c>
      <c r="F30" s="18">
        <v>0.375</v>
      </c>
      <c r="G30" s="18">
        <v>17.5</v>
      </c>
      <c r="H30" s="18" t="e">
        <f t="shared" si="4"/>
        <v>#REF!</v>
      </c>
      <c r="I30" s="18">
        <f>I21*3/12+I33*9/12</f>
        <v>4.4974999999999996</v>
      </c>
      <c r="J30" s="18">
        <f t="shared" si="1"/>
        <v>91.59053142857141</v>
      </c>
      <c r="K30" s="18">
        <f t="shared" si="2"/>
        <v>6.4017680399999985</v>
      </c>
      <c r="L30" s="18">
        <f t="shared" si="3"/>
        <v>5.1263357142857133</v>
      </c>
      <c r="M30" s="18">
        <f>J30/AVERAGE(L9:L29)</f>
        <v>9.9537592077198553</v>
      </c>
    </row>
    <row r="31" spans="1:13" ht="12.75" x14ac:dyDescent="0.2">
      <c r="A31" s="19">
        <v>1921</v>
      </c>
      <c r="B31" s="19">
        <v>11</v>
      </c>
      <c r="C31" s="30">
        <f t="shared" si="0"/>
        <v>8005</v>
      </c>
      <c r="D31" s="18">
        <v>7.06</v>
      </c>
      <c r="E31" s="18">
        <v>0.4642</v>
      </c>
      <c r="F31" s="18">
        <v>0.33250000000000002</v>
      </c>
      <c r="G31" s="18">
        <v>17.399999999999999</v>
      </c>
      <c r="H31" s="18" t="e">
        <f t="shared" si="4"/>
        <v>#REF!</v>
      </c>
      <c r="I31" s="18">
        <f>I21*2/12+I33*10/12</f>
        <v>4.4316666666666666</v>
      </c>
      <c r="J31" s="18">
        <f t="shared" si="1"/>
        <v>97.066479310344818</v>
      </c>
      <c r="K31" s="18">
        <f t="shared" si="2"/>
        <v>6.3821897586206893</v>
      </c>
      <c r="L31" s="18">
        <f t="shared" si="3"/>
        <v>4.5714737068965512</v>
      </c>
      <c r="M31" s="18">
        <f>J31/AVERAGE(L9:L30)</f>
        <v>10.765591685234259</v>
      </c>
    </row>
    <row r="32" spans="1:13" ht="12.75" x14ac:dyDescent="0.2">
      <c r="A32" s="19">
        <v>1921</v>
      </c>
      <c r="B32" s="19">
        <v>12</v>
      </c>
      <c r="C32" s="30">
        <f t="shared" si="0"/>
        <v>8036</v>
      </c>
      <c r="D32" s="18">
        <v>7.31</v>
      </c>
      <c r="E32" s="18">
        <v>0.46</v>
      </c>
      <c r="F32" s="18">
        <v>0.28999999999999998</v>
      </c>
      <c r="G32" s="18">
        <v>17.3</v>
      </c>
      <c r="H32" s="18" t="e">
        <f t="shared" si="4"/>
        <v>#REF!</v>
      </c>
      <c r="I32" s="18">
        <f>I21*1/12+I33*11/12</f>
        <v>4.3658333333333328</v>
      </c>
      <c r="J32" s="18">
        <f t="shared" si="1"/>
        <v>101.08462369942194</v>
      </c>
      <c r="K32" s="18">
        <f t="shared" si="2"/>
        <v>6.3610023121387274</v>
      </c>
      <c r="L32" s="18">
        <f t="shared" si="3"/>
        <v>4.0101971098265885</v>
      </c>
      <c r="M32" s="18">
        <f>J32/AVERAGE(L9:L31)</f>
        <v>11.456806274144782</v>
      </c>
    </row>
    <row r="33" spans="1:13" ht="12.75" x14ac:dyDescent="0.2">
      <c r="A33" s="19">
        <v>1922</v>
      </c>
      <c r="B33" s="19">
        <v>1</v>
      </c>
      <c r="C33" s="30">
        <f t="shared" si="0"/>
        <v>8067</v>
      </c>
      <c r="D33" s="18">
        <v>7.3</v>
      </c>
      <c r="E33" s="18">
        <v>0.4642</v>
      </c>
      <c r="F33" s="18">
        <v>0.32329999999999998</v>
      </c>
      <c r="G33" s="18">
        <v>16.899999999999999</v>
      </c>
      <c r="H33" s="18" t="e">
        <f t="shared" si="4"/>
        <v>#REF!</v>
      </c>
      <c r="I33" s="18">
        <v>4.3</v>
      </c>
      <c r="J33" s="18">
        <f t="shared" si="1"/>
        <v>103.33560355029584</v>
      </c>
      <c r="K33" s="18">
        <f t="shared" si="2"/>
        <v>6.5710119408284013</v>
      </c>
      <c r="L33" s="18">
        <f t="shared" si="3"/>
        <v>4.5764932366863897</v>
      </c>
      <c r="M33" s="18">
        <f>J33/AVERAGE(L9:L32)</f>
        <v>11.984317718079742</v>
      </c>
    </row>
    <row r="34" spans="1:13" ht="12.75" x14ac:dyDescent="0.2">
      <c r="A34" s="19">
        <v>1922</v>
      </c>
      <c r="B34" s="19">
        <v>2</v>
      </c>
      <c r="C34" s="30">
        <f t="shared" si="0"/>
        <v>8095</v>
      </c>
      <c r="D34" s="18">
        <v>7.46</v>
      </c>
      <c r="E34" s="18">
        <v>0.46829999999999999</v>
      </c>
      <c r="F34" s="18">
        <v>0.35670000000000002</v>
      </c>
      <c r="G34" s="18">
        <v>16.899999999999999</v>
      </c>
      <c r="H34" s="18" t="e">
        <f t="shared" si="4"/>
        <v>#REF!</v>
      </c>
      <c r="I34" s="18">
        <f>I33*11/12+I45*1/12</f>
        <v>4.3049999999999997</v>
      </c>
      <c r="J34" s="18">
        <f t="shared" si="1"/>
        <v>105.60049349112425</v>
      </c>
      <c r="K34" s="18">
        <f t="shared" si="2"/>
        <v>6.6290497455621296</v>
      </c>
      <c r="L34" s="18">
        <f t="shared" si="3"/>
        <v>5.0492890118343192</v>
      </c>
      <c r="M34" s="18">
        <f>J34/AVERAGE(L9:L33)</f>
        <v>12.481257136021245</v>
      </c>
    </row>
    <row r="35" spans="1:13" ht="12.75" x14ac:dyDescent="0.2">
      <c r="A35" s="19">
        <v>1922</v>
      </c>
      <c r="B35" s="19">
        <v>3</v>
      </c>
      <c r="C35" s="30">
        <f t="shared" si="0"/>
        <v>8126</v>
      </c>
      <c r="D35" s="18">
        <v>7.74</v>
      </c>
      <c r="E35" s="18">
        <v>0.47249999999999998</v>
      </c>
      <c r="F35" s="18">
        <v>0.39</v>
      </c>
      <c r="G35" s="18">
        <v>16.7</v>
      </c>
      <c r="H35" s="18" t="e">
        <f t="shared" si="4"/>
        <v>#REF!</v>
      </c>
      <c r="I35" s="18">
        <f>I33*10/12+I45*2/12</f>
        <v>4.3100000000000005</v>
      </c>
      <c r="J35" s="18">
        <f t="shared" si="1"/>
        <v>110.87619520958083</v>
      </c>
      <c r="K35" s="18">
        <f t="shared" si="2"/>
        <v>6.7686049401197588</v>
      </c>
      <c r="L35" s="18">
        <f t="shared" si="3"/>
        <v>5.5867850299401196</v>
      </c>
      <c r="M35" s="18">
        <f>J35/AVERAGE(L9:L34)</f>
        <v>13.311240026895431</v>
      </c>
    </row>
    <row r="36" spans="1:13" ht="12.75" x14ac:dyDescent="0.2">
      <c r="A36" s="19">
        <v>1922</v>
      </c>
      <c r="B36" s="19">
        <v>4</v>
      </c>
      <c r="C36" s="30">
        <f t="shared" si="0"/>
        <v>8156</v>
      </c>
      <c r="D36" s="18">
        <v>8.2100000000000009</v>
      </c>
      <c r="E36" s="18">
        <v>0.47670000000000001</v>
      </c>
      <c r="F36" s="18">
        <v>0.42330000000000001</v>
      </c>
      <c r="G36" s="18">
        <v>16.7</v>
      </c>
      <c r="H36" s="18" t="e">
        <f t="shared" si="4"/>
        <v>#REF!</v>
      </c>
      <c r="I36" s="18">
        <f>I33*9/12+I45*3/12</f>
        <v>4.3149999999999995</v>
      </c>
      <c r="J36" s="18">
        <f t="shared" si="1"/>
        <v>117.60898742514971</v>
      </c>
      <c r="K36" s="18">
        <f t="shared" si="2"/>
        <v>6.8287703173652687</v>
      </c>
      <c r="L36" s="18">
        <f t="shared" si="3"/>
        <v>6.0638105209580839</v>
      </c>
      <c r="M36" s="18">
        <f>J36/AVERAGE(L9:L35)</f>
        <v>14.293866199770887</v>
      </c>
    </row>
    <row r="37" spans="1:13" ht="12.75" x14ac:dyDescent="0.2">
      <c r="A37" s="19">
        <v>1922</v>
      </c>
      <c r="B37" s="19">
        <v>5</v>
      </c>
      <c r="C37" s="30">
        <f t="shared" si="0"/>
        <v>8187</v>
      </c>
      <c r="D37" s="18">
        <v>8.5299999999999994</v>
      </c>
      <c r="E37" s="18">
        <v>0.48080000000000001</v>
      </c>
      <c r="F37" s="18">
        <v>0.45669999999999999</v>
      </c>
      <c r="G37" s="18">
        <v>16.7</v>
      </c>
      <c r="H37" s="18" t="e">
        <f t="shared" si="4"/>
        <v>#REF!</v>
      </c>
      <c r="I37" s="18">
        <f>I33*8/12+I45*4/12</f>
        <v>4.32</v>
      </c>
      <c r="J37" s="18">
        <f t="shared" si="1"/>
        <v>122.19301616766465</v>
      </c>
      <c r="K37" s="18">
        <f t="shared" si="2"/>
        <v>6.8875031856287414</v>
      </c>
      <c r="L37" s="18">
        <f t="shared" si="3"/>
        <v>6.5422685209580829</v>
      </c>
      <c r="M37" s="18">
        <f>J37/AVERAGE(L9:L36)</f>
        <v>14.991823750970257</v>
      </c>
    </row>
    <row r="38" spans="1:13" ht="12.75" x14ac:dyDescent="0.2">
      <c r="A38" s="19">
        <v>1922</v>
      </c>
      <c r="B38" s="19">
        <v>6</v>
      </c>
      <c r="C38" s="30">
        <f t="shared" si="0"/>
        <v>8217</v>
      </c>
      <c r="D38" s="18">
        <v>8.4499999999999993</v>
      </c>
      <c r="E38" s="18">
        <v>0.48499999999999999</v>
      </c>
      <c r="F38" s="18">
        <v>0.49</v>
      </c>
      <c r="G38" s="18">
        <v>16.7</v>
      </c>
      <c r="H38" s="18" t="e">
        <f t="shared" si="4"/>
        <v>#REF!</v>
      </c>
      <c r="I38" s="18">
        <f>I33*7/12+I45*5/12</f>
        <v>4.3250000000000002</v>
      </c>
      <c r="J38" s="18">
        <f t="shared" si="1"/>
        <v>121.0470089820359</v>
      </c>
      <c r="K38" s="18">
        <f t="shared" si="2"/>
        <v>6.9476685628742505</v>
      </c>
      <c r="L38" s="18">
        <f t="shared" si="3"/>
        <v>7.0192940119760463</v>
      </c>
      <c r="M38" s="18">
        <f>J38/AVERAGE(L9:L37)</f>
        <v>14.952968250495303</v>
      </c>
    </row>
    <row r="39" spans="1:13" ht="12.75" x14ac:dyDescent="0.2">
      <c r="A39" s="19">
        <v>1922</v>
      </c>
      <c r="B39" s="19">
        <v>7</v>
      </c>
      <c r="C39" s="30">
        <f t="shared" si="0"/>
        <v>8248</v>
      </c>
      <c r="D39" s="18">
        <v>8.51</v>
      </c>
      <c r="E39" s="18">
        <v>0.48920000000000002</v>
      </c>
      <c r="F39" s="18">
        <v>0.52329999999999999</v>
      </c>
      <c r="G39" s="18">
        <v>16.8</v>
      </c>
      <c r="H39" s="18" t="e">
        <f t="shared" si="4"/>
        <v>#REF!</v>
      </c>
      <c r="I39" s="18">
        <f>I33*6/12+I45*6/12</f>
        <v>4.33</v>
      </c>
      <c r="J39" s="18">
        <f t="shared" si="1"/>
        <v>121.18088035714283</v>
      </c>
      <c r="K39" s="18">
        <f t="shared" si="2"/>
        <v>6.9661206428571418</v>
      </c>
      <c r="L39" s="18">
        <f t="shared" si="3"/>
        <v>7.4516985535714264</v>
      </c>
      <c r="M39" s="18">
        <f>J39/AVERAGE(L9:L38)</f>
        <v>15.036117823576594</v>
      </c>
    </row>
    <row r="40" spans="1:13" ht="12.75" x14ac:dyDescent="0.2">
      <c r="A40" s="19">
        <v>1922</v>
      </c>
      <c r="B40" s="19">
        <v>8</v>
      </c>
      <c r="C40" s="30">
        <f t="shared" si="0"/>
        <v>8279</v>
      </c>
      <c r="D40" s="18">
        <v>8.83</v>
      </c>
      <c r="E40" s="18">
        <v>0.49330000000000002</v>
      </c>
      <c r="F40" s="18">
        <v>0.55669999999999997</v>
      </c>
      <c r="G40" s="18">
        <v>16.600000000000001</v>
      </c>
      <c r="H40" s="18" t="e">
        <f t="shared" si="4"/>
        <v>#REF!</v>
      </c>
      <c r="I40" s="18">
        <f>I33*5/12+I45*7/12</f>
        <v>4.335</v>
      </c>
      <c r="J40" s="18">
        <f t="shared" si="1"/>
        <v>127.25253433734935</v>
      </c>
      <c r="K40" s="18">
        <f t="shared" si="2"/>
        <v>7.1091364879518055</v>
      </c>
      <c r="L40" s="18">
        <f t="shared" si="3"/>
        <v>8.0228183313252988</v>
      </c>
      <c r="M40" s="18">
        <f>J40/AVERAGE(L9:L39)</f>
        <v>15.827982829864736</v>
      </c>
    </row>
    <row r="41" spans="1:13" ht="12.75" x14ac:dyDescent="0.2">
      <c r="A41" s="19">
        <v>1922</v>
      </c>
      <c r="B41" s="19">
        <v>9</v>
      </c>
      <c r="C41" s="30">
        <f t="shared" si="0"/>
        <v>8309</v>
      </c>
      <c r="D41" s="18">
        <v>9.06</v>
      </c>
      <c r="E41" s="18">
        <v>0.4975</v>
      </c>
      <c r="F41" s="18">
        <v>0.59</v>
      </c>
      <c r="G41" s="18">
        <v>16.600000000000001</v>
      </c>
      <c r="H41" s="18" t="e">
        <f t="shared" si="4"/>
        <v>#REF!</v>
      </c>
      <c r="I41" s="18">
        <f>I33*4/12+I45*8/12</f>
        <v>4.34</v>
      </c>
      <c r="J41" s="18">
        <f t="shared" si="1"/>
        <v>130.56715301204815</v>
      </c>
      <c r="K41" s="18">
        <f t="shared" si="2"/>
        <v>7.1696643072289135</v>
      </c>
      <c r="L41" s="18">
        <f t="shared" si="3"/>
        <v>8.5027174698795154</v>
      </c>
      <c r="M41" s="18">
        <f>J41/AVERAGE(L9:L40)</f>
        <v>16.241330170345584</v>
      </c>
    </row>
    <row r="42" spans="1:13" ht="12.75" x14ac:dyDescent="0.2">
      <c r="A42" s="19">
        <v>1922</v>
      </c>
      <c r="B42" s="19">
        <v>1</v>
      </c>
      <c r="C42" s="30">
        <f t="shared" si="0"/>
        <v>8067</v>
      </c>
      <c r="D42" s="18">
        <v>9.26</v>
      </c>
      <c r="E42" s="18">
        <v>0.50170000000000003</v>
      </c>
      <c r="F42" s="18">
        <v>0.62329999999999997</v>
      </c>
      <c r="G42" s="18">
        <v>16.7</v>
      </c>
      <c r="H42" s="18" t="e">
        <f t="shared" si="4"/>
        <v>#REF!</v>
      </c>
      <c r="I42" s="18">
        <f>I33*3/12+I45*9/12</f>
        <v>4.3449999999999998</v>
      </c>
      <c r="J42" s="18">
        <f t="shared" si="1"/>
        <v>132.65033173652694</v>
      </c>
      <c r="K42" s="18">
        <f t="shared" si="2"/>
        <v>7.1868975628742513</v>
      </c>
      <c r="L42" s="18">
        <f t="shared" si="3"/>
        <v>8.9288284850299373</v>
      </c>
      <c r="M42" s="18">
        <f>J42/AVERAGE(L9:L41)</f>
        <v>16.471678381234693</v>
      </c>
    </row>
    <row r="43" spans="1:13" ht="12.75" x14ac:dyDescent="0.2">
      <c r="A43" s="19">
        <v>1922</v>
      </c>
      <c r="B43" s="19">
        <v>11</v>
      </c>
      <c r="C43" s="30">
        <f t="shared" si="0"/>
        <v>8370</v>
      </c>
      <c r="D43" s="18">
        <v>8.8000000000000007</v>
      </c>
      <c r="E43" s="18">
        <v>0.50580000000000003</v>
      </c>
      <c r="F43" s="18">
        <v>0.65669999999999995</v>
      </c>
      <c r="G43" s="18">
        <v>16.8</v>
      </c>
      <c r="H43" s="18" t="e">
        <f t="shared" si="4"/>
        <v>#REF!</v>
      </c>
      <c r="I43" s="18">
        <f>I33*2/12+I45*10/12</f>
        <v>4.3499999999999996</v>
      </c>
      <c r="J43" s="18">
        <f t="shared" si="1"/>
        <v>125.31042857142855</v>
      </c>
      <c r="K43" s="18">
        <f t="shared" si="2"/>
        <v>7.2025016785714273</v>
      </c>
      <c r="L43" s="18">
        <f t="shared" si="3"/>
        <v>9.3512907321428536</v>
      </c>
      <c r="M43" s="18">
        <f>J43/AVERAGE(L9:L42)</f>
        <v>15.510655613011561</v>
      </c>
    </row>
    <row r="44" spans="1:13" ht="12.75" x14ac:dyDescent="0.2">
      <c r="A44" s="19">
        <v>1922</v>
      </c>
      <c r="B44" s="19">
        <v>12</v>
      </c>
      <c r="C44" s="30">
        <f t="shared" si="0"/>
        <v>8401</v>
      </c>
      <c r="D44" s="18">
        <v>8.7799999999999994</v>
      </c>
      <c r="E44" s="18">
        <v>0.51</v>
      </c>
      <c r="F44" s="18">
        <v>0.69</v>
      </c>
      <c r="G44" s="18">
        <v>16.899999999999999</v>
      </c>
      <c r="H44" s="18" t="e">
        <f t="shared" si="4"/>
        <v>#REF!</v>
      </c>
      <c r="I44" s="18">
        <f>I33*1/12+I45*11/12</f>
        <v>4.3549999999999995</v>
      </c>
      <c r="J44" s="18">
        <f t="shared" si="1"/>
        <v>124.28583550295856</v>
      </c>
      <c r="K44" s="18">
        <f t="shared" si="2"/>
        <v>7.2193366863905322</v>
      </c>
      <c r="L44" s="18">
        <f t="shared" si="3"/>
        <v>9.7673378698224838</v>
      </c>
      <c r="M44" s="18">
        <f>J44/AVERAGE(L9:L43)</f>
        <v>15.314924106738632</v>
      </c>
    </row>
    <row r="45" spans="1:13" ht="12.75" x14ac:dyDescent="0.2">
      <c r="A45" s="19">
        <v>1923</v>
      </c>
      <c r="B45" s="19">
        <v>1</v>
      </c>
      <c r="C45" s="30">
        <f t="shared" si="0"/>
        <v>8432</v>
      </c>
      <c r="D45" s="18">
        <v>8.9</v>
      </c>
      <c r="E45" s="18">
        <v>0.51170000000000004</v>
      </c>
      <c r="F45" s="18">
        <v>0.71419999999999995</v>
      </c>
      <c r="G45" s="18">
        <v>16.8</v>
      </c>
      <c r="H45" s="18" t="e">
        <f t="shared" si="4"/>
        <v>#REF!</v>
      </c>
      <c r="I45" s="18">
        <v>4.3600000000000003</v>
      </c>
      <c r="J45" s="18">
        <f t="shared" si="1"/>
        <v>126.73441071428569</v>
      </c>
      <c r="K45" s="18">
        <f t="shared" si="2"/>
        <v>7.2865166249999991</v>
      </c>
      <c r="L45" s="18">
        <f t="shared" si="3"/>
        <v>10.170080464285711</v>
      </c>
      <c r="M45" s="18">
        <f>J45/AVERAGE(L9:L44)</f>
        <v>15.528836934983806</v>
      </c>
    </row>
    <row r="46" spans="1:13" ht="12.75" x14ac:dyDescent="0.2">
      <c r="A46" s="19">
        <v>1923</v>
      </c>
      <c r="B46" s="19">
        <v>2</v>
      </c>
      <c r="C46" s="30">
        <f t="shared" si="0"/>
        <v>8460</v>
      </c>
      <c r="D46" s="18">
        <v>9.2799999999999994</v>
      </c>
      <c r="E46" s="18">
        <v>0.51329999999999998</v>
      </c>
      <c r="F46" s="18">
        <v>0.73829999999999996</v>
      </c>
      <c r="G46" s="18">
        <v>16.8</v>
      </c>
      <c r="H46" s="18" t="e">
        <f t="shared" si="4"/>
        <v>#REF!</v>
      </c>
      <c r="I46" s="18">
        <f>I45*11/12+I57*1/12</f>
        <v>4.335</v>
      </c>
      <c r="J46" s="18">
        <f t="shared" si="1"/>
        <v>132.1455428571428</v>
      </c>
      <c r="K46" s="18">
        <f t="shared" si="2"/>
        <v>7.3093003392857119</v>
      </c>
      <c r="L46" s="18">
        <f t="shared" si="3"/>
        <v>10.513260160714283</v>
      </c>
      <c r="M46" s="18">
        <f>J46/AVERAGE(L9:L45)</f>
        <v>16.084860072901371</v>
      </c>
    </row>
    <row r="47" spans="1:13" ht="12.75" x14ac:dyDescent="0.2">
      <c r="A47" s="19">
        <v>1923</v>
      </c>
      <c r="B47" s="19">
        <v>3</v>
      </c>
      <c r="C47" s="30">
        <f t="shared" si="0"/>
        <v>8491</v>
      </c>
      <c r="D47" s="18">
        <v>9.43</v>
      </c>
      <c r="E47" s="18">
        <v>0.51500000000000001</v>
      </c>
      <c r="F47" s="18">
        <v>0.76249999999999996</v>
      </c>
      <c r="G47" s="18">
        <v>16.8</v>
      </c>
      <c r="H47" s="18" t="e">
        <f t="shared" si="4"/>
        <v>#REF!</v>
      </c>
      <c r="I47" s="18">
        <f>I45*10/12+I57*2/12</f>
        <v>4.3099999999999996</v>
      </c>
      <c r="J47" s="18">
        <f t="shared" si="1"/>
        <v>134.28151607142854</v>
      </c>
      <c r="K47" s="18">
        <f t="shared" si="2"/>
        <v>7.3335080357142841</v>
      </c>
      <c r="L47" s="18">
        <f t="shared" si="3"/>
        <v>10.857863839285711</v>
      </c>
      <c r="M47" s="18">
        <f>J47/AVERAGE(L9:L46)</f>
        <v>16.225432239266102</v>
      </c>
    </row>
    <row r="48" spans="1:13" ht="12.75" x14ac:dyDescent="0.2">
      <c r="A48" s="19">
        <v>1923</v>
      </c>
      <c r="B48" s="19">
        <v>4</v>
      </c>
      <c r="C48" s="30">
        <f t="shared" si="0"/>
        <v>8521</v>
      </c>
      <c r="D48" s="18">
        <v>9.1</v>
      </c>
      <c r="E48" s="18">
        <v>0.51670000000000005</v>
      </c>
      <c r="F48" s="18">
        <v>0.78669999999999995</v>
      </c>
      <c r="G48" s="18">
        <v>16.899999999999999</v>
      </c>
      <c r="H48" s="18" t="e">
        <f t="shared" si="4"/>
        <v>#REF!</v>
      </c>
      <c r="I48" s="18">
        <f>I45*9/12+I57*3/12</f>
        <v>4.2850000000000001</v>
      </c>
      <c r="J48" s="18">
        <f t="shared" si="1"/>
        <v>128.81561538461537</v>
      </c>
      <c r="K48" s="18">
        <f t="shared" si="2"/>
        <v>7.3141789526627221</v>
      </c>
      <c r="L48" s="18">
        <f t="shared" si="3"/>
        <v>11.13618072781065</v>
      </c>
      <c r="M48" s="18">
        <f>J48/AVERAGE(L9:L47)</f>
        <v>15.441459031317187</v>
      </c>
    </row>
    <row r="49" spans="1:13" ht="12.75" x14ac:dyDescent="0.2">
      <c r="A49" s="19">
        <v>1923</v>
      </c>
      <c r="B49" s="19">
        <v>5</v>
      </c>
      <c r="C49" s="30">
        <f t="shared" si="0"/>
        <v>8552</v>
      </c>
      <c r="D49" s="18">
        <v>8.67</v>
      </c>
      <c r="E49" s="18">
        <v>0.51829999999999998</v>
      </c>
      <c r="F49" s="18">
        <v>0.81079999999999997</v>
      </c>
      <c r="G49" s="18">
        <v>16.899999999999999</v>
      </c>
      <c r="H49" s="18" t="e">
        <f t="shared" si="4"/>
        <v>#REF!</v>
      </c>
      <c r="I49" s="18">
        <f>I45*8/12+I57*4/12</f>
        <v>4.26</v>
      </c>
      <c r="J49" s="18">
        <f t="shared" si="1"/>
        <v>122.72872366863905</v>
      </c>
      <c r="K49" s="18">
        <f t="shared" si="2"/>
        <v>7.3368278520710053</v>
      </c>
      <c r="L49" s="18">
        <f t="shared" si="3"/>
        <v>11.477329775147927</v>
      </c>
      <c r="M49" s="18">
        <f>J49/AVERAGE(L9:L48)</f>
        <v>14.589647596434153</v>
      </c>
    </row>
    <row r="50" spans="1:13" ht="12.75" x14ac:dyDescent="0.2">
      <c r="A50" s="19">
        <v>1923</v>
      </c>
      <c r="B50" s="19">
        <v>6</v>
      </c>
      <c r="C50" s="30">
        <f t="shared" si="0"/>
        <v>8582</v>
      </c>
      <c r="D50" s="18">
        <v>8.34</v>
      </c>
      <c r="E50" s="18">
        <v>0.52</v>
      </c>
      <c r="F50" s="18">
        <v>0.83499999999999996</v>
      </c>
      <c r="G50" s="18">
        <v>17</v>
      </c>
      <c r="H50" s="18" t="e">
        <f t="shared" si="4"/>
        <v>#REF!</v>
      </c>
      <c r="I50" s="18">
        <f>I45*7/12+I57*5/12</f>
        <v>4.2349999999999994</v>
      </c>
      <c r="J50" s="18">
        <f t="shared" si="1"/>
        <v>117.36293294117644</v>
      </c>
      <c r="K50" s="18">
        <f t="shared" si="2"/>
        <v>7.3175929411764695</v>
      </c>
      <c r="L50" s="18">
        <f t="shared" si="3"/>
        <v>11.750365588235292</v>
      </c>
      <c r="M50" s="18">
        <f>J50/AVERAGE(L9:L49)</f>
        <v>13.828871484176775</v>
      </c>
    </row>
    <row r="51" spans="1:13" ht="12.75" x14ac:dyDescent="0.2">
      <c r="A51" s="19">
        <v>1923</v>
      </c>
      <c r="B51" s="19">
        <v>7</v>
      </c>
      <c r="C51" s="30">
        <f t="shared" si="0"/>
        <v>8613</v>
      </c>
      <c r="D51" s="18">
        <v>8.06</v>
      </c>
      <c r="E51" s="18">
        <v>0.52170000000000005</v>
      </c>
      <c r="F51" s="18">
        <v>0.85919999999999996</v>
      </c>
      <c r="G51" s="18">
        <v>17.2</v>
      </c>
      <c r="H51" s="18" t="e">
        <f t="shared" si="4"/>
        <v>#REF!</v>
      </c>
      <c r="I51" s="18">
        <f>I45*6/12+I57*6/12</f>
        <v>4.21</v>
      </c>
      <c r="J51" s="18">
        <f t="shared" si="1"/>
        <v>112.10382209302324</v>
      </c>
      <c r="K51" s="18">
        <f t="shared" si="2"/>
        <v>7.2561493779069766</v>
      </c>
      <c r="L51" s="18">
        <f t="shared" si="3"/>
        <v>11.950323069767441</v>
      </c>
      <c r="M51" s="18">
        <f>J51/AVERAGE(L9:L50)</f>
        <v>13.089346617724106</v>
      </c>
    </row>
    <row r="52" spans="1:13" ht="12.75" x14ac:dyDescent="0.2">
      <c r="A52" s="19">
        <v>1923</v>
      </c>
      <c r="B52" s="19">
        <v>8</v>
      </c>
      <c r="C52" s="30">
        <f t="shared" si="0"/>
        <v>8644</v>
      </c>
      <c r="D52" s="18">
        <v>8.1</v>
      </c>
      <c r="E52" s="18">
        <v>0.52329999999999999</v>
      </c>
      <c r="F52" s="18">
        <v>0.88329999999999997</v>
      </c>
      <c r="G52" s="18">
        <v>17.100000000000001</v>
      </c>
      <c r="H52" s="18" t="e">
        <f t="shared" si="4"/>
        <v>#REF!</v>
      </c>
      <c r="I52" s="18">
        <f>I45*5/12+I57*7/12</f>
        <v>4.1849999999999996</v>
      </c>
      <c r="J52" s="18">
        <f t="shared" si="1"/>
        <v>113.31899999999996</v>
      </c>
      <c r="K52" s="18">
        <f t="shared" si="2"/>
        <v>7.3209669999999978</v>
      </c>
      <c r="L52" s="18">
        <f t="shared" si="3"/>
        <v>12.357366999999996</v>
      </c>
      <c r="M52" s="18">
        <f>J52/AVERAGE(L9:L51)</f>
        <v>13.110695587080482</v>
      </c>
    </row>
    <row r="53" spans="1:13" ht="12.75" x14ac:dyDescent="0.2">
      <c r="A53" s="19">
        <v>1923</v>
      </c>
      <c r="B53" s="19">
        <v>9</v>
      </c>
      <c r="C53" s="30">
        <f t="shared" si="0"/>
        <v>8674</v>
      </c>
      <c r="D53" s="18">
        <v>8.15</v>
      </c>
      <c r="E53" s="18">
        <v>0.52500000000000002</v>
      </c>
      <c r="F53" s="18">
        <v>0.90749999999999997</v>
      </c>
      <c r="G53" s="18">
        <v>17.2</v>
      </c>
      <c r="H53" s="18" t="e">
        <f t="shared" si="4"/>
        <v>#REF!</v>
      </c>
      <c r="I53" s="18">
        <f>I45*4/12+I57*8/12</f>
        <v>4.16</v>
      </c>
      <c r="J53" s="18">
        <f t="shared" si="1"/>
        <v>113.35560174418603</v>
      </c>
      <c r="K53" s="18">
        <f t="shared" si="2"/>
        <v>7.3020479651162784</v>
      </c>
      <c r="L53" s="18">
        <f t="shared" si="3"/>
        <v>12.622111482558138</v>
      </c>
      <c r="M53" s="18">
        <f>J53/AVERAGE(L9:L52)</f>
        <v>12.988085927090518</v>
      </c>
    </row>
    <row r="54" spans="1:13" ht="12.75" x14ac:dyDescent="0.2">
      <c r="A54" s="19">
        <v>1923</v>
      </c>
      <c r="B54" s="19">
        <v>1</v>
      </c>
      <c r="C54" s="30">
        <f t="shared" si="0"/>
        <v>8432</v>
      </c>
      <c r="D54" s="18">
        <v>8.0299999999999994</v>
      </c>
      <c r="E54" s="18">
        <v>0.52669999999999995</v>
      </c>
      <c r="F54" s="18">
        <v>0.93169999999999997</v>
      </c>
      <c r="G54" s="18">
        <v>17.3</v>
      </c>
      <c r="H54" s="18" t="e">
        <f t="shared" si="4"/>
        <v>#REF!</v>
      </c>
      <c r="I54" s="18">
        <f>I45*3/12+I57*9/12</f>
        <v>4.1349999999999998</v>
      </c>
      <c r="J54" s="18">
        <f t="shared" si="1"/>
        <v>111.04097514450864</v>
      </c>
      <c r="K54" s="18">
        <f t="shared" si="2"/>
        <v>7.2833476473988421</v>
      </c>
      <c r="L54" s="18">
        <f t="shared" si="3"/>
        <v>12.883795335260112</v>
      </c>
      <c r="M54" s="18">
        <f>J54/AVERAGE(L9:L53)</f>
        <v>12.597958885267072</v>
      </c>
    </row>
    <row r="55" spans="1:13" ht="12.75" x14ac:dyDescent="0.2">
      <c r="A55" s="19">
        <v>1923</v>
      </c>
      <c r="B55" s="19">
        <v>11</v>
      </c>
      <c r="C55" s="30">
        <f t="shared" si="0"/>
        <v>8735</v>
      </c>
      <c r="D55" s="18">
        <v>8.27</v>
      </c>
      <c r="E55" s="18">
        <v>0.52829999999999999</v>
      </c>
      <c r="F55" s="18">
        <v>0.95579999999999998</v>
      </c>
      <c r="G55" s="18">
        <v>17.3</v>
      </c>
      <c r="H55" s="18" t="e">
        <f t="shared" si="4"/>
        <v>#REF!</v>
      </c>
      <c r="I55" s="18">
        <f>I45*2/12+I57*10/12</f>
        <v>4.1099999999999994</v>
      </c>
      <c r="J55" s="18">
        <f t="shared" si="1"/>
        <v>114.35975895953754</v>
      </c>
      <c r="K55" s="18">
        <f t="shared" si="2"/>
        <v>7.3054728728323681</v>
      </c>
      <c r="L55" s="18">
        <f t="shared" si="3"/>
        <v>13.217056543352598</v>
      </c>
      <c r="M55" s="18">
        <f>J55/AVERAGE(L9:L54)</f>
        <v>12.845553078418378</v>
      </c>
    </row>
    <row r="56" spans="1:13" ht="12.75" x14ac:dyDescent="0.2">
      <c r="A56" s="19">
        <v>1923</v>
      </c>
      <c r="B56" s="19">
        <v>12</v>
      </c>
      <c r="C56" s="30">
        <f t="shared" si="0"/>
        <v>8766</v>
      </c>
      <c r="D56" s="18">
        <v>8.5500000000000007</v>
      </c>
      <c r="E56" s="18">
        <v>0.53</v>
      </c>
      <c r="F56" s="18">
        <v>0.98</v>
      </c>
      <c r="G56" s="18">
        <v>17.3</v>
      </c>
      <c r="H56" s="18" t="e">
        <f t="shared" si="4"/>
        <v>#REF!</v>
      </c>
      <c r="I56" s="18">
        <f>I45*1/12+I57*11/12</f>
        <v>4.085</v>
      </c>
      <c r="J56" s="18">
        <f t="shared" si="1"/>
        <v>118.23167341040461</v>
      </c>
      <c r="K56" s="18">
        <f t="shared" si="2"/>
        <v>7.3289809248554905</v>
      </c>
      <c r="L56" s="18">
        <f t="shared" si="3"/>
        <v>13.551700578034678</v>
      </c>
      <c r="M56" s="18">
        <f>J56/AVERAGE(L9:L55)</f>
        <v>13.144931731967342</v>
      </c>
    </row>
    <row r="57" spans="1:13" ht="12.75" x14ac:dyDescent="0.2">
      <c r="A57" s="19">
        <v>1924</v>
      </c>
      <c r="B57" s="19">
        <v>1</v>
      </c>
      <c r="C57" s="30">
        <f t="shared" si="0"/>
        <v>8797</v>
      </c>
      <c r="D57" s="18">
        <v>8.83</v>
      </c>
      <c r="E57" s="18">
        <v>0.53169999999999995</v>
      </c>
      <c r="F57" s="18">
        <v>0.9758</v>
      </c>
      <c r="G57" s="18">
        <v>17.3</v>
      </c>
      <c r="H57" s="18" t="e">
        <f t="shared" si="4"/>
        <v>#REF!</v>
      </c>
      <c r="I57" s="18">
        <v>4.0599999999999996</v>
      </c>
      <c r="J57" s="18">
        <f t="shared" si="1"/>
        <v>122.10358786127163</v>
      </c>
      <c r="K57" s="18">
        <f t="shared" si="2"/>
        <v>7.352488976878611</v>
      </c>
      <c r="L57" s="18">
        <f t="shared" si="3"/>
        <v>13.493621861271674</v>
      </c>
      <c r="M57" s="18">
        <f>J57/AVERAGE(L9:L56)</f>
        <v>13.433608741694593</v>
      </c>
    </row>
    <row r="58" spans="1:13" ht="12.75" x14ac:dyDescent="0.2">
      <c r="A58" s="19">
        <v>1924</v>
      </c>
      <c r="B58" s="19">
        <v>2</v>
      </c>
      <c r="C58" s="30">
        <f t="shared" si="0"/>
        <v>8826</v>
      </c>
      <c r="D58" s="18">
        <v>8.8699999999999992</v>
      </c>
      <c r="E58" s="18">
        <v>0.5333</v>
      </c>
      <c r="F58" s="18">
        <v>0.97170000000000001</v>
      </c>
      <c r="G58" s="18">
        <v>17.2</v>
      </c>
      <c r="H58" s="18" t="e">
        <f t="shared" si="4"/>
        <v>#REF!</v>
      </c>
      <c r="I58" s="18">
        <f>I57*11/12+I69*1/12</f>
        <v>4.043333333333333</v>
      </c>
      <c r="J58" s="18">
        <f t="shared" si="1"/>
        <v>123.36983895348834</v>
      </c>
      <c r="K58" s="18">
        <f t="shared" si="2"/>
        <v>7.4174898662790687</v>
      </c>
      <c r="L58" s="18">
        <f t="shared" si="3"/>
        <v>13.515047633720929</v>
      </c>
      <c r="M58" s="18">
        <f>J58/AVERAGE(L9:L57)</f>
        <v>13.440015919832913</v>
      </c>
    </row>
    <row r="59" spans="1:13" ht="12.75" x14ac:dyDescent="0.2">
      <c r="A59" s="19">
        <v>1924</v>
      </c>
      <c r="B59" s="19">
        <v>3</v>
      </c>
      <c r="C59" s="30">
        <f t="shared" si="0"/>
        <v>8857</v>
      </c>
      <c r="D59" s="18">
        <v>8.6999999999999993</v>
      </c>
      <c r="E59" s="18">
        <v>0.53500000000000003</v>
      </c>
      <c r="F59" s="18">
        <v>0.96750000000000003</v>
      </c>
      <c r="G59" s="18">
        <v>17.100000000000001</v>
      </c>
      <c r="H59" s="18" t="e">
        <f t="shared" si="4"/>
        <v>#REF!</v>
      </c>
      <c r="I59" s="18">
        <f>I57*10/12+I69*2/12</f>
        <v>4.0266666666666664</v>
      </c>
      <c r="J59" s="18">
        <f t="shared" si="1"/>
        <v>121.71299999999997</v>
      </c>
      <c r="K59" s="18">
        <f t="shared" si="2"/>
        <v>7.4846499999999985</v>
      </c>
      <c r="L59" s="18">
        <f t="shared" si="3"/>
        <v>13.535324999999997</v>
      </c>
      <c r="M59" s="18">
        <f>J59/AVERAGE(L9:L58)</f>
        <v>13.135430453628475</v>
      </c>
    </row>
    <row r="60" spans="1:13" ht="12.75" x14ac:dyDescent="0.2">
      <c r="A60" s="19">
        <v>1924</v>
      </c>
      <c r="B60" s="19">
        <v>4</v>
      </c>
      <c r="C60" s="30">
        <f t="shared" si="0"/>
        <v>8887</v>
      </c>
      <c r="D60" s="18">
        <v>8.5</v>
      </c>
      <c r="E60" s="18">
        <v>0.53669999999999995</v>
      </c>
      <c r="F60" s="18">
        <v>0.96330000000000005</v>
      </c>
      <c r="G60" s="18">
        <v>17</v>
      </c>
      <c r="H60" s="18" t="e">
        <f t="shared" si="4"/>
        <v>#REF!</v>
      </c>
      <c r="I60" s="18">
        <f>I57*9/12+I69*3/12</f>
        <v>4.01</v>
      </c>
      <c r="J60" s="18">
        <f t="shared" si="1"/>
        <v>119.61449999999998</v>
      </c>
      <c r="K60" s="18">
        <f t="shared" si="2"/>
        <v>7.5526002529411738</v>
      </c>
      <c r="L60" s="18">
        <f t="shared" si="3"/>
        <v>13.555840923529409</v>
      </c>
      <c r="M60" s="18">
        <f>J60/AVERAGE(L9:L59)</f>
        <v>12.793378009930034</v>
      </c>
    </row>
    <row r="61" spans="1:13" ht="12.75" x14ac:dyDescent="0.2">
      <c r="A61" s="19">
        <v>1924</v>
      </c>
      <c r="B61" s="19">
        <v>5</v>
      </c>
      <c r="C61" s="30">
        <f t="shared" si="0"/>
        <v>8918</v>
      </c>
      <c r="D61" s="18">
        <v>8.4700000000000006</v>
      </c>
      <c r="E61" s="18">
        <v>0.5383</v>
      </c>
      <c r="F61" s="18">
        <v>0.95920000000000005</v>
      </c>
      <c r="G61" s="18">
        <v>17</v>
      </c>
      <c r="H61" s="18" t="e">
        <f t="shared" si="4"/>
        <v>#REF!</v>
      </c>
      <c r="I61" s="18">
        <f>I57*8/12+I69*4/12</f>
        <v>3.9933333333333332</v>
      </c>
      <c r="J61" s="18">
        <f t="shared" si="1"/>
        <v>119.19233117647057</v>
      </c>
      <c r="K61" s="18">
        <f t="shared" si="2"/>
        <v>7.5751159235294097</v>
      </c>
      <c r="L61" s="18">
        <f t="shared" si="3"/>
        <v>13.498144517647058</v>
      </c>
      <c r="M61" s="18">
        <f>J61/AVERAGE(L9:L60)</f>
        <v>12.638882534432989</v>
      </c>
    </row>
    <row r="62" spans="1:13" ht="12.75" x14ac:dyDescent="0.2">
      <c r="A62" s="19">
        <v>1924</v>
      </c>
      <c r="B62" s="19">
        <v>6</v>
      </c>
      <c r="C62" s="30">
        <f t="shared" ref="C62:C125" si="5">EOMONTH(DATE(A62,B62,1),0)</f>
        <v>8948</v>
      </c>
      <c r="D62" s="18">
        <v>8.6300000000000008</v>
      </c>
      <c r="E62" s="18">
        <v>0.54</v>
      </c>
      <c r="F62" s="18">
        <v>0.95499999999999996</v>
      </c>
      <c r="G62" s="18">
        <v>17</v>
      </c>
      <c r="H62" s="18" t="e">
        <f t="shared" si="4"/>
        <v>#REF!</v>
      </c>
      <c r="I62" s="18">
        <f>I57*7/12+I69*5/12</f>
        <v>3.9766666666666666</v>
      </c>
      <c r="J62" s="18">
        <f t="shared" si="1"/>
        <v>121.44389823529411</v>
      </c>
      <c r="K62" s="18">
        <f t="shared" si="2"/>
        <v>7.5990388235294102</v>
      </c>
      <c r="L62" s="18">
        <f t="shared" si="3"/>
        <v>13.439040882352938</v>
      </c>
      <c r="M62" s="18">
        <f>J62/AVERAGE(L9:L61)</f>
        <v>12.773681723177628</v>
      </c>
    </row>
    <row r="63" spans="1:13" ht="12.75" x14ac:dyDescent="0.2">
      <c r="A63" s="19">
        <v>1924</v>
      </c>
      <c r="B63" s="19">
        <v>7</v>
      </c>
      <c r="C63" s="30">
        <f t="shared" si="5"/>
        <v>8979</v>
      </c>
      <c r="D63" s="18">
        <v>9.0299999999999994</v>
      </c>
      <c r="E63" s="18">
        <v>0.54169999999999996</v>
      </c>
      <c r="F63" s="18">
        <v>0.95079999999999998</v>
      </c>
      <c r="G63" s="18">
        <v>17.100000000000001</v>
      </c>
      <c r="H63" s="18" t="e">
        <f t="shared" si="4"/>
        <v>#REF!</v>
      </c>
      <c r="I63" s="18">
        <f>I57*6/12+I69*6/12</f>
        <v>3.96</v>
      </c>
      <c r="J63" s="18">
        <f t="shared" si="1"/>
        <v>126.32969999999996</v>
      </c>
      <c r="K63" s="18">
        <f t="shared" si="2"/>
        <v>7.578382999999997</v>
      </c>
      <c r="L63" s="18">
        <f t="shared" si="3"/>
        <v>13.301691999999997</v>
      </c>
      <c r="M63" s="18">
        <f>J63/AVERAGE(L9:L62)</f>
        <v>13.18659356666244</v>
      </c>
    </row>
    <row r="64" spans="1:13" ht="12.75" x14ac:dyDescent="0.2">
      <c r="A64" s="19">
        <v>1924</v>
      </c>
      <c r="B64" s="19">
        <v>8</v>
      </c>
      <c r="C64" s="30">
        <f t="shared" si="5"/>
        <v>9010</v>
      </c>
      <c r="D64" s="18">
        <v>9.34</v>
      </c>
      <c r="E64" s="18">
        <v>0.54330000000000001</v>
      </c>
      <c r="F64" s="18">
        <v>0.94669999999999999</v>
      </c>
      <c r="G64" s="18">
        <v>17</v>
      </c>
      <c r="H64" s="18" t="e">
        <f t="shared" si="4"/>
        <v>#REF!</v>
      </c>
      <c r="I64" s="18">
        <f>I57*5/12+I69*7/12</f>
        <v>3.9433333333333329</v>
      </c>
      <c r="J64" s="18">
        <f t="shared" si="1"/>
        <v>131.43522705882353</v>
      </c>
      <c r="K64" s="18">
        <f t="shared" si="2"/>
        <v>7.6454773941176448</v>
      </c>
      <c r="L64" s="18">
        <f t="shared" si="3"/>
        <v>13.322240841176468</v>
      </c>
      <c r="M64" s="18">
        <f>J64/AVERAGE(L9:L63)</f>
        <v>13.623299924342012</v>
      </c>
    </row>
    <row r="65" spans="1:13" ht="12.75" x14ac:dyDescent="0.2">
      <c r="A65" s="19">
        <v>1924</v>
      </c>
      <c r="B65" s="19">
        <v>9</v>
      </c>
      <c r="C65" s="30">
        <f t="shared" si="5"/>
        <v>9040</v>
      </c>
      <c r="D65" s="18">
        <v>9.25</v>
      </c>
      <c r="E65" s="18">
        <v>0.54500000000000004</v>
      </c>
      <c r="F65" s="18">
        <v>0.9425</v>
      </c>
      <c r="G65" s="18">
        <v>17.100000000000001</v>
      </c>
      <c r="H65" s="18" t="e">
        <f t="shared" si="4"/>
        <v>#REF!</v>
      </c>
      <c r="I65" s="18">
        <f>I57*4/12+I69*8/12</f>
        <v>3.9266666666666667</v>
      </c>
      <c r="J65" s="18">
        <f t="shared" si="1"/>
        <v>129.40749999999997</v>
      </c>
      <c r="K65" s="18">
        <f t="shared" si="2"/>
        <v>7.6245499999999984</v>
      </c>
      <c r="L65" s="18">
        <f t="shared" si="3"/>
        <v>13.185574999999996</v>
      </c>
      <c r="M65" s="18">
        <f>J65/AVERAGE(L9:L64)</f>
        <v>13.322519397211503</v>
      </c>
    </row>
    <row r="66" spans="1:13" ht="12.75" x14ac:dyDescent="0.2">
      <c r="A66" s="19">
        <v>1924</v>
      </c>
      <c r="B66" s="19">
        <v>1</v>
      </c>
      <c r="C66" s="30">
        <f t="shared" si="5"/>
        <v>8797</v>
      </c>
      <c r="D66" s="18">
        <v>9.1300000000000008</v>
      </c>
      <c r="E66" s="18">
        <v>0.54669999999999996</v>
      </c>
      <c r="F66" s="18">
        <v>0.93830000000000002</v>
      </c>
      <c r="G66" s="18">
        <v>17.2</v>
      </c>
      <c r="H66" s="18" t="e">
        <f t="shared" si="4"/>
        <v>#REF!</v>
      </c>
      <c r="I66" s="18">
        <f>I57*3/12+I69*9/12</f>
        <v>3.91</v>
      </c>
      <c r="J66" s="18">
        <f t="shared" si="1"/>
        <v>126.98609127906977</v>
      </c>
      <c r="K66" s="18">
        <f t="shared" si="2"/>
        <v>7.6038659476744161</v>
      </c>
      <c r="L66" s="18">
        <f t="shared" si="3"/>
        <v>13.050498296511625</v>
      </c>
      <c r="M66" s="18">
        <f>J66/AVERAGE(L9:L65)</f>
        <v>12.991761497571376</v>
      </c>
    </row>
    <row r="67" spans="1:13" ht="12.75" x14ac:dyDescent="0.2">
      <c r="A67" s="19">
        <v>1924</v>
      </c>
      <c r="B67" s="19">
        <v>11</v>
      </c>
      <c r="C67" s="30">
        <f t="shared" si="5"/>
        <v>9101</v>
      </c>
      <c r="D67" s="18">
        <v>9.64</v>
      </c>
      <c r="E67" s="18">
        <v>0.54830000000000001</v>
      </c>
      <c r="F67" s="18">
        <v>0.93420000000000003</v>
      </c>
      <c r="G67" s="18">
        <v>17.2</v>
      </c>
      <c r="H67" s="18" t="e">
        <f t="shared" si="4"/>
        <v>#REF!</v>
      </c>
      <c r="I67" s="18">
        <f>I57*2/12+I69*10/12</f>
        <v>3.8933333333333335</v>
      </c>
      <c r="J67" s="18">
        <f t="shared" si="1"/>
        <v>134.07950930232559</v>
      </c>
      <c r="K67" s="18">
        <f t="shared" si="2"/>
        <v>7.6261198081395332</v>
      </c>
      <c r="L67" s="18">
        <f t="shared" si="3"/>
        <v>12.993472779069767</v>
      </c>
      <c r="M67" s="18">
        <f>J67/AVERAGE(L9:L66)</f>
        <v>13.638661983660658</v>
      </c>
    </row>
    <row r="68" spans="1:13" ht="12.75" x14ac:dyDescent="0.2">
      <c r="A68" s="19">
        <v>1924</v>
      </c>
      <c r="B68" s="19">
        <v>12</v>
      </c>
      <c r="C68" s="30">
        <f t="shared" si="5"/>
        <v>9132</v>
      </c>
      <c r="D68" s="18">
        <v>10.16</v>
      </c>
      <c r="E68" s="18">
        <v>0.55000000000000004</v>
      </c>
      <c r="F68" s="18">
        <v>0.93</v>
      </c>
      <c r="G68" s="18">
        <v>17.3</v>
      </c>
      <c r="H68" s="18" t="e">
        <f t="shared" si="4"/>
        <v>#REF!</v>
      </c>
      <c r="I68" s="18">
        <f>I57*1/12+I69*11/12</f>
        <v>3.8766666666666669</v>
      </c>
      <c r="J68" s="18">
        <f t="shared" si="1"/>
        <v>140.49518150289015</v>
      </c>
      <c r="K68" s="18">
        <f t="shared" si="2"/>
        <v>7.6055462427745653</v>
      </c>
      <c r="L68" s="18">
        <f t="shared" si="3"/>
        <v>12.860287283236993</v>
      </c>
      <c r="M68" s="18">
        <f>J68/AVERAGE(L9:L67)</f>
        <v>14.213766259037591</v>
      </c>
    </row>
    <row r="69" spans="1:13" ht="12.75" x14ac:dyDescent="0.2">
      <c r="A69" s="19">
        <v>1925</v>
      </c>
      <c r="B69" s="19">
        <v>1</v>
      </c>
      <c r="C69" s="30">
        <f t="shared" si="5"/>
        <v>9163</v>
      </c>
      <c r="D69" s="18">
        <v>10.58</v>
      </c>
      <c r="E69" s="18">
        <v>0.55420000000000003</v>
      </c>
      <c r="F69" s="18">
        <v>0.95669999999999999</v>
      </c>
      <c r="G69" s="18">
        <v>17.3</v>
      </c>
      <c r="H69" s="18" t="e">
        <f t="shared" si="4"/>
        <v>#REF!</v>
      </c>
      <c r="I69" s="18">
        <v>3.86</v>
      </c>
      <c r="J69" s="18">
        <f t="shared" si="1"/>
        <v>146.30305317919073</v>
      </c>
      <c r="K69" s="18">
        <f t="shared" si="2"/>
        <v>7.6636249595375716</v>
      </c>
      <c r="L69" s="18">
        <f t="shared" si="3"/>
        <v>13.229501982658956</v>
      </c>
      <c r="M69" s="18">
        <f>J69/AVERAGE(L9:L68)</f>
        <v>14.727445003055257</v>
      </c>
    </row>
    <row r="70" spans="1:13" ht="12.75" x14ac:dyDescent="0.2">
      <c r="A70" s="19">
        <v>1925</v>
      </c>
      <c r="B70" s="19">
        <v>2</v>
      </c>
      <c r="C70" s="30">
        <f t="shared" si="5"/>
        <v>9191</v>
      </c>
      <c r="D70" s="18">
        <v>10.67</v>
      </c>
      <c r="E70" s="18">
        <v>0.55830000000000002</v>
      </c>
      <c r="F70" s="18">
        <v>0.98329999999999995</v>
      </c>
      <c r="G70" s="18">
        <v>17.2</v>
      </c>
      <c r="H70" s="18" t="e">
        <f t="shared" si="4"/>
        <v>#REF!</v>
      </c>
      <c r="I70" s="18">
        <f>I69*11/12+I81*1/12</f>
        <v>3.8450000000000002</v>
      </c>
      <c r="J70" s="18">
        <f t="shared" si="1"/>
        <v>148.40543197674415</v>
      </c>
      <c r="K70" s="18">
        <f t="shared" si="2"/>
        <v>7.7652064360465101</v>
      </c>
      <c r="L70" s="18">
        <f t="shared" si="3"/>
        <v>13.676388122093021</v>
      </c>
      <c r="M70" s="18">
        <f>J70/AVERAGE(L9:L69)</f>
        <v>14.858275561880539</v>
      </c>
    </row>
    <row r="71" spans="1:13" ht="12.75" x14ac:dyDescent="0.2">
      <c r="A71" s="19">
        <v>1925</v>
      </c>
      <c r="B71" s="19">
        <v>3</v>
      </c>
      <c r="C71" s="30">
        <f t="shared" si="5"/>
        <v>9222</v>
      </c>
      <c r="D71" s="18">
        <v>10.39</v>
      </c>
      <c r="E71" s="18">
        <v>0.5625</v>
      </c>
      <c r="F71" s="18">
        <v>1.01</v>
      </c>
      <c r="G71" s="18">
        <v>17.3</v>
      </c>
      <c r="H71" s="18" t="e">
        <f t="shared" si="4"/>
        <v>#REF!</v>
      </c>
      <c r="I71" s="18">
        <f>I69*10/12+I81*2/12</f>
        <v>3.83</v>
      </c>
      <c r="J71" s="18">
        <f t="shared" si="1"/>
        <v>143.67568265895952</v>
      </c>
      <c r="K71" s="18">
        <f t="shared" si="2"/>
        <v>7.7783995664739871</v>
      </c>
      <c r="L71" s="18">
        <f t="shared" si="3"/>
        <v>13.966548554913292</v>
      </c>
      <c r="M71" s="18">
        <f>J71/AVERAGE(L9:L70)</f>
        <v>14.299567051398125</v>
      </c>
    </row>
    <row r="72" spans="1:13" ht="12.75" x14ac:dyDescent="0.2">
      <c r="A72" s="19">
        <v>1925</v>
      </c>
      <c r="B72" s="19">
        <v>4</v>
      </c>
      <c r="C72" s="30">
        <f t="shared" si="5"/>
        <v>9252</v>
      </c>
      <c r="D72" s="18">
        <v>10.28</v>
      </c>
      <c r="E72" s="18">
        <v>0.56669999999999998</v>
      </c>
      <c r="F72" s="18">
        <v>1.0369999999999999</v>
      </c>
      <c r="G72" s="18">
        <v>17.2</v>
      </c>
      <c r="H72" s="18" t="e">
        <f t="shared" si="4"/>
        <v>#REF!</v>
      </c>
      <c r="I72" s="18">
        <f>I69*9/12+I81*3/12</f>
        <v>3.8149999999999999</v>
      </c>
      <c r="J72" s="18">
        <f t="shared" si="1"/>
        <v>142.98105348837208</v>
      </c>
      <c r="K72" s="18">
        <f t="shared" si="2"/>
        <v>7.8820392034883699</v>
      </c>
      <c r="L72" s="18">
        <f t="shared" si="3"/>
        <v>14.423283313953485</v>
      </c>
      <c r="M72" s="18">
        <f>J72/AVERAGE(L9:L71)</f>
        <v>14.142871791153656</v>
      </c>
    </row>
    <row r="73" spans="1:13" ht="12.75" x14ac:dyDescent="0.2">
      <c r="A73" s="19">
        <v>1925</v>
      </c>
      <c r="B73" s="19">
        <v>5</v>
      </c>
      <c r="C73" s="30">
        <f t="shared" si="5"/>
        <v>9283</v>
      </c>
      <c r="D73" s="18">
        <v>10.61</v>
      </c>
      <c r="E73" s="18">
        <v>0.57079999999999997</v>
      </c>
      <c r="F73" s="18">
        <v>1.0629999999999999</v>
      </c>
      <c r="G73" s="18">
        <v>17.3</v>
      </c>
      <c r="H73" s="18" t="e">
        <f t="shared" si="4"/>
        <v>#REF!</v>
      </c>
      <c r="I73" s="18">
        <f>I69*8/12+I81*4/12</f>
        <v>3.8</v>
      </c>
      <c r="J73" s="18">
        <f t="shared" ref="J73:J136" si="6">D73*$G$1144/G73</f>
        <v>146.71790115606933</v>
      </c>
      <c r="K73" s="18">
        <f t="shared" ref="K73:K136" si="7">E73*$G$1144/G73</f>
        <v>7.8931741734104026</v>
      </c>
      <c r="L73" s="18">
        <f t="shared" ref="L73:L136" si="8">F73*$G$1144/G73</f>
        <v>14.699446647398839</v>
      </c>
      <c r="M73" s="18">
        <f>J73/AVERAGE(L9:L72)</f>
        <v>14.416389681734506</v>
      </c>
    </row>
    <row r="74" spans="1:13" ht="12.75" x14ac:dyDescent="0.2">
      <c r="A74" s="19">
        <v>1925</v>
      </c>
      <c r="B74" s="19">
        <v>6</v>
      </c>
      <c r="C74" s="30">
        <f t="shared" si="5"/>
        <v>9313</v>
      </c>
      <c r="D74" s="18">
        <v>10.8</v>
      </c>
      <c r="E74" s="18">
        <v>0.57499999999999996</v>
      </c>
      <c r="F74" s="18">
        <v>1.0900000000000001</v>
      </c>
      <c r="G74" s="18">
        <v>17.5</v>
      </c>
      <c r="H74" s="18" t="e">
        <f t="shared" ref="H74:H137" si="9">H73+1/12</f>
        <v>#REF!</v>
      </c>
      <c r="I74" s="18">
        <f>I69*7/12+I81*5/12</f>
        <v>3.7850000000000001</v>
      </c>
      <c r="J74" s="18">
        <f t="shared" si="6"/>
        <v>147.63846857142855</v>
      </c>
      <c r="K74" s="18">
        <f t="shared" si="7"/>
        <v>7.8603814285714257</v>
      </c>
      <c r="L74" s="18">
        <f t="shared" si="8"/>
        <v>14.900549142857139</v>
      </c>
      <c r="M74" s="18">
        <f>J74/AVERAGE(L9:L73)</f>
        <v>14.408344839762195</v>
      </c>
    </row>
    <row r="75" spans="1:13" ht="12.75" x14ac:dyDescent="0.2">
      <c r="A75" s="19">
        <v>1925</v>
      </c>
      <c r="B75" s="19">
        <v>7</v>
      </c>
      <c r="C75" s="30">
        <f t="shared" si="5"/>
        <v>9344</v>
      </c>
      <c r="D75" s="18">
        <v>11.1</v>
      </c>
      <c r="E75" s="18">
        <v>0.57920000000000005</v>
      </c>
      <c r="F75" s="18">
        <v>1.117</v>
      </c>
      <c r="G75" s="18">
        <v>17.7</v>
      </c>
      <c r="H75" s="18" t="e">
        <f t="shared" si="9"/>
        <v>#REF!</v>
      </c>
      <c r="I75" s="18">
        <f>I69*6/12+I81*6/12</f>
        <v>3.77</v>
      </c>
      <c r="J75" s="18">
        <f t="shared" si="6"/>
        <v>150.02496610169487</v>
      </c>
      <c r="K75" s="18">
        <f t="shared" si="7"/>
        <v>7.8283297627118644</v>
      </c>
      <c r="L75" s="18">
        <f t="shared" si="8"/>
        <v>15.09710694915254</v>
      </c>
      <c r="M75" s="18">
        <f>J75/AVERAGE(L9:L74)</f>
        <v>14.541183697067401</v>
      </c>
    </row>
    <row r="76" spans="1:13" ht="12.75" x14ac:dyDescent="0.2">
      <c r="A76" s="19">
        <v>1925</v>
      </c>
      <c r="B76" s="19">
        <v>8</v>
      </c>
      <c r="C76" s="30">
        <f t="shared" si="5"/>
        <v>9375</v>
      </c>
      <c r="D76" s="18">
        <v>11.25</v>
      </c>
      <c r="E76" s="18">
        <v>0.58330000000000004</v>
      </c>
      <c r="F76" s="18">
        <v>1.143</v>
      </c>
      <c r="G76" s="18">
        <v>17.7</v>
      </c>
      <c r="H76" s="18" t="e">
        <f t="shared" si="9"/>
        <v>#REF!</v>
      </c>
      <c r="I76" s="18">
        <f>I69*5/12+I81*7/12</f>
        <v>3.7550000000000003</v>
      </c>
      <c r="J76" s="18">
        <f t="shared" si="6"/>
        <v>152.05233050847457</v>
      </c>
      <c r="K76" s="18">
        <f t="shared" si="7"/>
        <v>7.8837443898305075</v>
      </c>
      <c r="L76" s="18">
        <f t="shared" si="8"/>
        <v>15.448516779661016</v>
      </c>
      <c r="M76" s="18">
        <f>J76/AVERAGE(L9:L75)</f>
        <v>14.63647853803192</v>
      </c>
    </row>
    <row r="77" spans="1:13" ht="12.75" x14ac:dyDescent="0.2">
      <c r="A77" s="19">
        <v>1925</v>
      </c>
      <c r="B77" s="19">
        <v>9</v>
      </c>
      <c r="C77" s="30">
        <f t="shared" si="5"/>
        <v>9405</v>
      </c>
      <c r="D77" s="18">
        <v>11.51</v>
      </c>
      <c r="E77" s="18">
        <v>0.58750000000000002</v>
      </c>
      <c r="F77" s="18">
        <v>1.17</v>
      </c>
      <c r="G77" s="18">
        <v>17.7</v>
      </c>
      <c r="H77" s="18" t="e">
        <f t="shared" si="9"/>
        <v>#REF!</v>
      </c>
      <c r="I77" s="18">
        <f>I69*4/12+I81*8/12</f>
        <v>3.74</v>
      </c>
      <c r="J77" s="18">
        <f t="shared" si="6"/>
        <v>155.5664288135593</v>
      </c>
      <c r="K77" s="18">
        <f t="shared" si="7"/>
        <v>7.9405105932203384</v>
      </c>
      <c r="L77" s="18">
        <f t="shared" si="8"/>
        <v>15.813442372881353</v>
      </c>
      <c r="M77" s="18">
        <f>J77/AVERAGE(L9:L76)</f>
        <v>14.868246458146398</v>
      </c>
    </row>
    <row r="78" spans="1:13" ht="12.75" x14ac:dyDescent="0.2">
      <c r="A78" s="19">
        <v>1925</v>
      </c>
      <c r="B78" s="19">
        <v>1</v>
      </c>
      <c r="C78" s="30">
        <f t="shared" si="5"/>
        <v>9163</v>
      </c>
      <c r="D78" s="18">
        <v>11.89</v>
      </c>
      <c r="E78" s="18">
        <v>0.5917</v>
      </c>
      <c r="F78" s="18">
        <v>1.1970000000000001</v>
      </c>
      <c r="G78" s="18">
        <v>17.7</v>
      </c>
      <c r="H78" s="18" t="e">
        <f t="shared" si="9"/>
        <v>#REF!</v>
      </c>
      <c r="I78" s="18">
        <f>I69*3/12+I81*9/12</f>
        <v>3.7250000000000001</v>
      </c>
      <c r="J78" s="18">
        <f t="shared" si="6"/>
        <v>160.70241864406779</v>
      </c>
      <c r="K78" s="18">
        <f t="shared" si="7"/>
        <v>7.9972767966101683</v>
      </c>
      <c r="L78" s="18">
        <f t="shared" si="8"/>
        <v>16.178367966101693</v>
      </c>
      <c r="M78" s="18">
        <f>J78/AVERAGE(L9:L77)</f>
        <v>15.246127103814024</v>
      </c>
    </row>
    <row r="79" spans="1:13" ht="12.75" x14ac:dyDescent="0.2">
      <c r="A79" s="19">
        <v>1925</v>
      </c>
      <c r="B79" s="19">
        <v>11</v>
      </c>
      <c r="C79" s="30">
        <f t="shared" si="5"/>
        <v>9466</v>
      </c>
      <c r="D79" s="18">
        <v>12.26</v>
      </c>
      <c r="E79" s="18">
        <v>0.5958</v>
      </c>
      <c r="F79" s="18">
        <v>1.2230000000000001</v>
      </c>
      <c r="G79" s="18">
        <v>18</v>
      </c>
      <c r="H79" s="18" t="e">
        <f t="shared" si="9"/>
        <v>#REF!</v>
      </c>
      <c r="I79" s="18">
        <f>I69*2/12+I81*10/12</f>
        <v>3.71</v>
      </c>
      <c r="J79" s="18">
        <f t="shared" si="6"/>
        <v>162.94152999999994</v>
      </c>
      <c r="K79" s="18">
        <f t="shared" si="7"/>
        <v>7.9184798999999986</v>
      </c>
      <c r="L79" s="18">
        <f t="shared" si="8"/>
        <v>16.254281499999998</v>
      </c>
      <c r="M79" s="18">
        <f>J79/AVERAGE(L9:L78)</f>
        <v>15.341332318271247</v>
      </c>
    </row>
    <row r="80" spans="1:13" ht="12.75" x14ac:dyDescent="0.2">
      <c r="A80" s="19">
        <v>1925</v>
      </c>
      <c r="B80" s="19">
        <v>12</v>
      </c>
      <c r="C80" s="30">
        <f t="shared" si="5"/>
        <v>9497</v>
      </c>
      <c r="D80" s="18">
        <v>12.46</v>
      </c>
      <c r="E80" s="18">
        <v>0.6</v>
      </c>
      <c r="F80" s="18">
        <v>1.25</v>
      </c>
      <c r="G80" s="18">
        <v>17.899999999999999</v>
      </c>
      <c r="H80" s="18" t="e">
        <f t="shared" si="9"/>
        <v>#REF!</v>
      </c>
      <c r="I80" s="18">
        <f>I69*1/12+I81*11/12</f>
        <v>3.6950000000000003</v>
      </c>
      <c r="J80" s="18">
        <f t="shared" si="6"/>
        <v>166.52476759776536</v>
      </c>
      <c r="K80" s="18">
        <f t="shared" si="7"/>
        <v>8.0188491620111719</v>
      </c>
      <c r="L80" s="18">
        <f t="shared" si="8"/>
        <v>16.705935754189941</v>
      </c>
      <c r="M80" s="18">
        <f>J80/AVERAGE(L9:L79)</f>
        <v>15.56244913517739</v>
      </c>
    </row>
    <row r="81" spans="1:13" ht="12.75" x14ac:dyDescent="0.2">
      <c r="A81" s="19">
        <v>1926</v>
      </c>
      <c r="B81" s="19">
        <v>1</v>
      </c>
      <c r="C81" s="30">
        <f t="shared" si="5"/>
        <v>9528</v>
      </c>
      <c r="D81" s="18">
        <v>12.65</v>
      </c>
      <c r="E81" s="18">
        <v>0.60750000000000004</v>
      </c>
      <c r="F81" s="18">
        <v>1.2490000000000001</v>
      </c>
      <c r="G81" s="18">
        <v>17.899999999999999</v>
      </c>
      <c r="H81" s="18" t="e">
        <f t="shared" si="9"/>
        <v>#REF!</v>
      </c>
      <c r="I81" s="18">
        <v>3.68</v>
      </c>
      <c r="J81" s="18">
        <f t="shared" si="6"/>
        <v>169.06406983240223</v>
      </c>
      <c r="K81" s="18">
        <f t="shared" si="7"/>
        <v>8.1190847765363134</v>
      </c>
      <c r="L81" s="18">
        <f t="shared" si="8"/>
        <v>16.692571005586593</v>
      </c>
      <c r="M81" s="18">
        <f>J81/AVERAGE(L9:L80)</f>
        <v>15.677551046628576</v>
      </c>
    </row>
    <row r="82" spans="1:13" ht="12.75" x14ac:dyDescent="0.2">
      <c r="A82" s="19">
        <v>1926</v>
      </c>
      <c r="B82" s="19">
        <v>2</v>
      </c>
      <c r="C82" s="30">
        <f t="shared" si="5"/>
        <v>9556</v>
      </c>
      <c r="D82" s="18">
        <v>12.67</v>
      </c>
      <c r="E82" s="18">
        <v>0.61499999999999999</v>
      </c>
      <c r="F82" s="18">
        <v>1.248</v>
      </c>
      <c r="G82" s="18">
        <v>17.899999999999999</v>
      </c>
      <c r="H82" s="18" t="e">
        <f t="shared" si="9"/>
        <v>#REF!</v>
      </c>
      <c r="I82" s="18">
        <f>I81*11/12+I93*1/12</f>
        <v>3.6516666666666668</v>
      </c>
      <c r="J82" s="18">
        <f t="shared" si="6"/>
        <v>169.33136480446927</v>
      </c>
      <c r="K82" s="18">
        <f t="shared" si="7"/>
        <v>8.2193203910614514</v>
      </c>
      <c r="L82" s="18">
        <f t="shared" si="8"/>
        <v>16.679206256983239</v>
      </c>
      <c r="M82" s="18">
        <f>J82/AVERAGE(L9:L81)</f>
        <v>15.585356608475452</v>
      </c>
    </row>
    <row r="83" spans="1:13" ht="12.75" x14ac:dyDescent="0.2">
      <c r="A83" s="19">
        <v>1926</v>
      </c>
      <c r="B83" s="19">
        <v>3</v>
      </c>
      <c r="C83" s="30">
        <f t="shared" si="5"/>
        <v>9587</v>
      </c>
      <c r="D83" s="18">
        <v>11.81</v>
      </c>
      <c r="E83" s="18">
        <v>0.62250000000000005</v>
      </c>
      <c r="F83" s="18">
        <v>1.248</v>
      </c>
      <c r="G83" s="18">
        <v>17.8</v>
      </c>
      <c r="H83" s="18" t="e">
        <f t="shared" si="9"/>
        <v>#REF!</v>
      </c>
      <c r="I83" s="18">
        <f>I81*10/12+I93*2/12</f>
        <v>3.6233333333333335</v>
      </c>
      <c r="J83" s="18">
        <f t="shared" si="6"/>
        <v>158.72440955056177</v>
      </c>
      <c r="K83" s="18">
        <f t="shared" si="7"/>
        <v>8.3662950842696624</v>
      </c>
      <c r="L83" s="18">
        <f t="shared" si="8"/>
        <v>16.772909662921347</v>
      </c>
      <c r="M83" s="18">
        <f>J83/AVERAGE(L9:L82)</f>
        <v>14.50419282650993</v>
      </c>
    </row>
    <row r="84" spans="1:13" ht="12.75" x14ac:dyDescent="0.2">
      <c r="A84" s="19">
        <v>1926</v>
      </c>
      <c r="B84" s="19">
        <v>4</v>
      </c>
      <c r="C84" s="30">
        <f t="shared" si="5"/>
        <v>9617</v>
      </c>
      <c r="D84" s="18">
        <v>11.48</v>
      </c>
      <c r="E84" s="18">
        <v>0.63</v>
      </c>
      <c r="F84" s="18">
        <v>1.2470000000000001</v>
      </c>
      <c r="G84" s="18">
        <v>17.899999999999999</v>
      </c>
      <c r="H84" s="18" t="e">
        <f t="shared" si="9"/>
        <v>#REF!</v>
      </c>
      <c r="I84" s="18">
        <f>I81*9/12+I93*3/12</f>
        <v>3.5950000000000002</v>
      </c>
      <c r="J84" s="18">
        <f t="shared" si="6"/>
        <v>153.42731396648043</v>
      </c>
      <c r="K84" s="18">
        <f t="shared" si="7"/>
        <v>8.4197916201117309</v>
      </c>
      <c r="L84" s="18">
        <f t="shared" si="8"/>
        <v>16.665841508379888</v>
      </c>
      <c r="M84" s="18">
        <f>J84/AVERAGE(L9:L83)</f>
        <v>13.921266855550048</v>
      </c>
    </row>
    <row r="85" spans="1:13" ht="12.75" x14ac:dyDescent="0.2">
      <c r="A85" s="19">
        <v>1926</v>
      </c>
      <c r="B85" s="19">
        <v>5</v>
      </c>
      <c r="C85" s="30">
        <f t="shared" si="5"/>
        <v>9648</v>
      </c>
      <c r="D85" s="18">
        <v>11.56</v>
      </c>
      <c r="E85" s="18">
        <v>0.63749999999999996</v>
      </c>
      <c r="F85" s="18">
        <v>1.246</v>
      </c>
      <c r="G85" s="18">
        <v>17.8</v>
      </c>
      <c r="H85" s="18" t="e">
        <f t="shared" si="9"/>
        <v>#REF!</v>
      </c>
      <c r="I85" s="18">
        <f>I81*8/12+I93*4/12</f>
        <v>3.5666666666666669</v>
      </c>
      <c r="J85" s="18">
        <f t="shared" si="6"/>
        <v>155.36445168539322</v>
      </c>
      <c r="K85" s="18">
        <f t="shared" si="7"/>
        <v>8.567892556179773</v>
      </c>
      <c r="L85" s="18">
        <f t="shared" si="8"/>
        <v>16.746029999999998</v>
      </c>
      <c r="M85" s="18">
        <f>J85/AVERAGE(L9:L84)</f>
        <v>14.002666732863508</v>
      </c>
    </row>
    <row r="86" spans="1:13" ht="12.75" x14ac:dyDescent="0.2">
      <c r="A86" s="19">
        <v>1926</v>
      </c>
      <c r="B86" s="19">
        <v>6</v>
      </c>
      <c r="C86" s="30">
        <f t="shared" si="5"/>
        <v>9678</v>
      </c>
      <c r="D86" s="18">
        <v>12.11</v>
      </c>
      <c r="E86" s="18">
        <v>0.64500000000000002</v>
      </c>
      <c r="F86" s="18">
        <v>1.2450000000000001</v>
      </c>
      <c r="G86" s="18">
        <v>17.7</v>
      </c>
      <c r="H86" s="18" t="e">
        <f t="shared" si="9"/>
        <v>#REF!</v>
      </c>
      <c r="I86" s="18">
        <f>I81*7/12+I93*5/12</f>
        <v>3.5383333333333336</v>
      </c>
      <c r="J86" s="18">
        <f t="shared" si="6"/>
        <v>163.67588644067794</v>
      </c>
      <c r="K86" s="18">
        <f t="shared" si="7"/>
        <v>8.7176669491525409</v>
      </c>
      <c r="L86" s="18">
        <f t="shared" si="8"/>
        <v>16.827124576271189</v>
      </c>
      <c r="M86" s="18">
        <f>J86/AVERAGE(L9:L85)</f>
        <v>14.654830438473935</v>
      </c>
    </row>
    <row r="87" spans="1:13" ht="12.75" x14ac:dyDescent="0.2">
      <c r="A87" s="19">
        <v>1926</v>
      </c>
      <c r="B87" s="19">
        <v>7</v>
      </c>
      <c r="C87" s="30">
        <f t="shared" si="5"/>
        <v>9709</v>
      </c>
      <c r="D87" s="18">
        <v>12.62</v>
      </c>
      <c r="E87" s="18">
        <v>0.65249999999999997</v>
      </c>
      <c r="F87" s="18">
        <v>1.244</v>
      </c>
      <c r="G87" s="18">
        <v>17.5</v>
      </c>
      <c r="H87" s="18" t="e">
        <f t="shared" si="9"/>
        <v>#REF!</v>
      </c>
      <c r="I87" s="18">
        <f>I81*6/12+I93*6/12</f>
        <v>3.51</v>
      </c>
      <c r="J87" s="18">
        <f t="shared" si="6"/>
        <v>172.51828457142852</v>
      </c>
      <c r="K87" s="18">
        <f t="shared" si="7"/>
        <v>8.9198241428571414</v>
      </c>
      <c r="L87" s="18">
        <f t="shared" si="8"/>
        <v>17.005764342857141</v>
      </c>
      <c r="M87" s="18">
        <f>J87/AVERAGE(L9:L86)</f>
        <v>15.346859122470125</v>
      </c>
    </row>
    <row r="88" spans="1:13" ht="12.75" x14ac:dyDescent="0.2">
      <c r="A88" s="19">
        <v>1926</v>
      </c>
      <c r="B88" s="19">
        <v>8</v>
      </c>
      <c r="C88" s="30">
        <f t="shared" si="5"/>
        <v>9740</v>
      </c>
      <c r="D88" s="18">
        <v>13.12</v>
      </c>
      <c r="E88" s="18">
        <v>0.66</v>
      </c>
      <c r="F88" s="18">
        <v>1.2430000000000001</v>
      </c>
      <c r="G88" s="18">
        <v>17.399999999999999</v>
      </c>
      <c r="H88" s="18" t="e">
        <f t="shared" si="9"/>
        <v>#REF!</v>
      </c>
      <c r="I88" s="18">
        <f>I81*5/12+I93*7/12</f>
        <v>3.4816666666666665</v>
      </c>
      <c r="J88" s="18">
        <f t="shared" si="6"/>
        <v>180.38416551724137</v>
      </c>
      <c r="K88" s="18">
        <f t="shared" si="7"/>
        <v>9.0742034482758616</v>
      </c>
      <c r="L88" s="18">
        <f t="shared" si="8"/>
        <v>17.089749827586207</v>
      </c>
      <c r="M88" s="18">
        <f>J88/AVERAGE(L9:L87)</f>
        <v>15.943102927297671</v>
      </c>
    </row>
    <row r="89" spans="1:13" ht="12.75" x14ac:dyDescent="0.2">
      <c r="A89" s="19">
        <v>1926</v>
      </c>
      <c r="B89" s="19">
        <v>9</v>
      </c>
      <c r="C89" s="30">
        <f t="shared" si="5"/>
        <v>9770</v>
      </c>
      <c r="D89" s="18">
        <v>13.32</v>
      </c>
      <c r="E89" s="18">
        <v>0.66749999999999998</v>
      </c>
      <c r="F89" s="18">
        <v>1.242</v>
      </c>
      <c r="G89" s="18">
        <v>17.5</v>
      </c>
      <c r="H89" s="18" t="e">
        <f t="shared" si="9"/>
        <v>#REF!</v>
      </c>
      <c r="I89" s="18">
        <f>I81*4/12+I93*8/12</f>
        <v>3.4533333333333331</v>
      </c>
      <c r="J89" s="18">
        <f t="shared" si="6"/>
        <v>182.08744457142853</v>
      </c>
      <c r="K89" s="18">
        <f t="shared" si="7"/>
        <v>9.1248775714285699</v>
      </c>
      <c r="L89" s="18">
        <f t="shared" si="8"/>
        <v>16.978423885714282</v>
      </c>
      <c r="M89" s="18">
        <f>J89/AVERAGE(L9:L88)</f>
        <v>15.991606734965895</v>
      </c>
    </row>
    <row r="90" spans="1:13" ht="12.75" x14ac:dyDescent="0.2">
      <c r="A90" s="19">
        <v>1926</v>
      </c>
      <c r="B90" s="19">
        <v>1</v>
      </c>
      <c r="C90" s="30">
        <f t="shared" si="5"/>
        <v>9528</v>
      </c>
      <c r="D90" s="18">
        <v>13.02</v>
      </c>
      <c r="E90" s="18">
        <v>0.67500000000000004</v>
      </c>
      <c r="F90" s="18">
        <v>1.242</v>
      </c>
      <c r="G90" s="18">
        <v>17.600000000000001</v>
      </c>
      <c r="H90" s="18" t="e">
        <f t="shared" si="9"/>
        <v>#REF!</v>
      </c>
      <c r="I90" s="18">
        <f>I81*3/12+I93*9/12</f>
        <v>3.4249999999999998</v>
      </c>
      <c r="J90" s="18">
        <f t="shared" si="6"/>
        <v>176.97508977272722</v>
      </c>
      <c r="K90" s="18">
        <f t="shared" si="7"/>
        <v>9.1749758522727252</v>
      </c>
      <c r="L90" s="18">
        <f t="shared" si="8"/>
        <v>16.881955568181812</v>
      </c>
      <c r="M90" s="18">
        <f>J90/AVERAGE(L9:L89)</f>
        <v>15.448952243591457</v>
      </c>
    </row>
    <row r="91" spans="1:13" ht="12.75" x14ac:dyDescent="0.2">
      <c r="A91" s="19">
        <v>1926</v>
      </c>
      <c r="B91" s="19">
        <v>11</v>
      </c>
      <c r="C91" s="30">
        <f t="shared" si="5"/>
        <v>9831</v>
      </c>
      <c r="D91" s="18">
        <v>13.19</v>
      </c>
      <c r="E91" s="18">
        <v>0.6825</v>
      </c>
      <c r="F91" s="18">
        <v>1.2410000000000001</v>
      </c>
      <c r="G91" s="18">
        <v>17.7</v>
      </c>
      <c r="H91" s="18" t="e">
        <f t="shared" si="9"/>
        <v>#REF!</v>
      </c>
      <c r="I91" s="18">
        <f>I81*2/12+I93*10/12</f>
        <v>3.3966666666666665</v>
      </c>
      <c r="J91" s="18">
        <f t="shared" si="6"/>
        <v>178.2729101694915</v>
      </c>
      <c r="K91" s="18">
        <f t="shared" si="7"/>
        <v>9.2245080508474562</v>
      </c>
      <c r="L91" s="18">
        <f t="shared" si="8"/>
        <v>16.773061525423728</v>
      </c>
      <c r="M91" s="18">
        <f>J91/AVERAGE(L9:L90)</f>
        <v>15.472860397611745</v>
      </c>
    </row>
    <row r="92" spans="1:13" ht="12.75" x14ac:dyDescent="0.2">
      <c r="A92" s="19">
        <v>1926</v>
      </c>
      <c r="B92" s="19">
        <v>12</v>
      </c>
      <c r="C92" s="30">
        <f t="shared" si="5"/>
        <v>9862</v>
      </c>
      <c r="D92" s="18">
        <v>13.49</v>
      </c>
      <c r="E92" s="18">
        <v>0.69</v>
      </c>
      <c r="F92" s="18">
        <v>1.24</v>
      </c>
      <c r="G92" s="18">
        <v>17.7</v>
      </c>
      <c r="H92" s="18" t="e">
        <f t="shared" si="9"/>
        <v>#REF!</v>
      </c>
      <c r="I92" s="18">
        <f>I81*1/12+I93*11/12</f>
        <v>3.3683333333333327</v>
      </c>
      <c r="J92" s="18">
        <f t="shared" si="6"/>
        <v>182.3276389830508</v>
      </c>
      <c r="K92" s="18">
        <f t="shared" si="7"/>
        <v>9.3258762711864396</v>
      </c>
      <c r="L92" s="18">
        <f t="shared" si="8"/>
        <v>16.759545762711863</v>
      </c>
      <c r="M92" s="18">
        <f>J92/AVERAGE(L9:L91)</f>
        <v>15.738357311600994</v>
      </c>
    </row>
    <row r="93" spans="1:13" ht="12.75" x14ac:dyDescent="0.2">
      <c r="A93" s="19">
        <v>1927</v>
      </c>
      <c r="B93" s="19">
        <v>1</v>
      </c>
      <c r="C93" s="30">
        <f t="shared" si="5"/>
        <v>9893</v>
      </c>
      <c r="D93" s="18">
        <v>13.4</v>
      </c>
      <c r="E93" s="18">
        <v>0.69669999999999999</v>
      </c>
      <c r="F93" s="18">
        <v>1.2290000000000001</v>
      </c>
      <c r="G93" s="18">
        <v>17.5</v>
      </c>
      <c r="H93" s="18" t="e">
        <f t="shared" si="9"/>
        <v>#REF!</v>
      </c>
      <c r="I93" s="18">
        <v>3.34</v>
      </c>
      <c r="J93" s="18">
        <f t="shared" si="6"/>
        <v>183.18106285714282</v>
      </c>
      <c r="K93" s="18">
        <f t="shared" si="7"/>
        <v>9.5240482457142832</v>
      </c>
      <c r="L93" s="18">
        <f t="shared" si="8"/>
        <v>16.800710914285713</v>
      </c>
      <c r="M93" s="18">
        <f>J93/AVERAGE(L9:L92)</f>
        <v>15.72838859559036</v>
      </c>
    </row>
    <row r="94" spans="1:13" ht="12.75" x14ac:dyDescent="0.2">
      <c r="A94" s="19">
        <v>1927</v>
      </c>
      <c r="B94" s="19">
        <v>2</v>
      </c>
      <c r="C94" s="30">
        <f t="shared" si="5"/>
        <v>9921</v>
      </c>
      <c r="D94" s="18">
        <v>13.66</v>
      </c>
      <c r="E94" s="18">
        <v>0.70330000000000004</v>
      </c>
      <c r="F94" s="18">
        <v>1.218</v>
      </c>
      <c r="G94" s="18">
        <v>17.399999999999999</v>
      </c>
      <c r="H94" s="18" t="e">
        <f t="shared" si="9"/>
        <v>#REF!</v>
      </c>
      <c r="I94" s="18">
        <f>I93*11/12+I105*1/12</f>
        <v>3.339166666666666</v>
      </c>
      <c r="J94" s="18">
        <f t="shared" si="6"/>
        <v>187.80851379310343</v>
      </c>
      <c r="K94" s="18">
        <f t="shared" si="7"/>
        <v>9.6695261896551727</v>
      </c>
      <c r="L94" s="18">
        <f t="shared" si="8"/>
        <v>16.746029999999998</v>
      </c>
      <c r="M94" s="18">
        <f>J94/AVERAGE(L9:L93)</f>
        <v>16.042189752482752</v>
      </c>
    </row>
    <row r="95" spans="1:13" ht="12.75" x14ac:dyDescent="0.2">
      <c r="A95" s="19">
        <v>1927</v>
      </c>
      <c r="B95" s="19">
        <v>3</v>
      </c>
      <c r="C95" s="30">
        <f t="shared" si="5"/>
        <v>9952</v>
      </c>
      <c r="D95" s="18">
        <v>13.87</v>
      </c>
      <c r="E95" s="18">
        <v>0.71</v>
      </c>
      <c r="F95" s="18">
        <v>1.208</v>
      </c>
      <c r="G95" s="18">
        <v>17.3</v>
      </c>
      <c r="H95" s="18" t="e">
        <f t="shared" si="9"/>
        <v>#REF!</v>
      </c>
      <c r="I95" s="18">
        <f>I93*10/12+I105*2/12</f>
        <v>3.3383333333333334</v>
      </c>
      <c r="J95" s="18">
        <f t="shared" si="6"/>
        <v>191.79804797687856</v>
      </c>
      <c r="K95" s="18">
        <f t="shared" si="7"/>
        <v>9.8180687861271654</v>
      </c>
      <c r="L95" s="18">
        <f t="shared" si="8"/>
        <v>16.704545202312133</v>
      </c>
      <c r="M95" s="18">
        <f>J95/AVERAGE(L9:L94)</f>
        <v>16.301382537245836</v>
      </c>
    </row>
    <row r="96" spans="1:13" ht="12.75" x14ac:dyDescent="0.2">
      <c r="A96" s="19">
        <v>1927</v>
      </c>
      <c r="B96" s="19">
        <v>4</v>
      </c>
      <c r="C96" s="30">
        <f t="shared" si="5"/>
        <v>9982</v>
      </c>
      <c r="D96" s="18">
        <v>14.21</v>
      </c>
      <c r="E96" s="18">
        <v>0.7167</v>
      </c>
      <c r="F96" s="18">
        <v>1.1970000000000001</v>
      </c>
      <c r="G96" s="18">
        <v>17.3</v>
      </c>
      <c r="H96" s="18" t="e">
        <f t="shared" si="9"/>
        <v>#REF!</v>
      </c>
      <c r="I96" s="18">
        <f>I93*9/12+I105*3/12</f>
        <v>3.3374999999999999</v>
      </c>
      <c r="J96" s="18">
        <f t="shared" si="6"/>
        <v>196.49965838150285</v>
      </c>
      <c r="K96" s="18">
        <f t="shared" si="7"/>
        <v>9.9107181676300566</v>
      </c>
      <c r="L96" s="18">
        <f t="shared" si="8"/>
        <v>16.552434277456644</v>
      </c>
      <c r="M96" s="18">
        <f>J96/AVERAGE(L9:L95)</f>
        <v>16.620791401751443</v>
      </c>
    </row>
    <row r="97" spans="1:13" ht="12.75" x14ac:dyDescent="0.2">
      <c r="A97" s="19">
        <v>1927</v>
      </c>
      <c r="B97" s="19">
        <v>5</v>
      </c>
      <c r="C97" s="30">
        <f t="shared" si="5"/>
        <v>10013</v>
      </c>
      <c r="D97" s="18">
        <v>14.7</v>
      </c>
      <c r="E97" s="18">
        <v>0.72330000000000005</v>
      </c>
      <c r="F97" s="18">
        <v>1.1859999999999999</v>
      </c>
      <c r="G97" s="18">
        <v>17.399999999999999</v>
      </c>
      <c r="H97" s="18" t="e">
        <f t="shared" si="9"/>
        <v>#REF!</v>
      </c>
      <c r="I97" s="18">
        <f>I93*8/12+I105*4/12</f>
        <v>3.3366666666666669</v>
      </c>
      <c r="J97" s="18">
        <f t="shared" si="6"/>
        <v>202.10725862068963</v>
      </c>
      <c r="K97" s="18">
        <f t="shared" si="7"/>
        <v>9.9445020517241378</v>
      </c>
      <c r="L97" s="18">
        <f t="shared" si="8"/>
        <v>16.306068620689654</v>
      </c>
      <c r="M97" s="18">
        <f>J97/AVERAGE(L9:L96)</f>
        <v>17.017738342026551</v>
      </c>
    </row>
    <row r="98" spans="1:13" ht="12.75" x14ac:dyDescent="0.2">
      <c r="A98" s="19">
        <v>1927</v>
      </c>
      <c r="B98" s="19">
        <v>6</v>
      </c>
      <c r="C98" s="30">
        <f t="shared" si="5"/>
        <v>10043</v>
      </c>
      <c r="D98" s="18">
        <v>14.89</v>
      </c>
      <c r="E98" s="18">
        <v>0.73</v>
      </c>
      <c r="F98" s="18">
        <v>1.175</v>
      </c>
      <c r="G98" s="18">
        <v>17.600000000000001</v>
      </c>
      <c r="H98" s="18" t="e">
        <f t="shared" si="9"/>
        <v>#REF!</v>
      </c>
      <c r="I98" s="18">
        <f>I93*7/12+I105*5/12</f>
        <v>3.3358333333333334</v>
      </c>
      <c r="J98" s="18">
        <f t="shared" si="6"/>
        <v>202.39317102272724</v>
      </c>
      <c r="K98" s="18">
        <f t="shared" si="7"/>
        <v>9.9225664772727242</v>
      </c>
      <c r="L98" s="18">
        <f t="shared" si="8"/>
        <v>15.971254261363633</v>
      </c>
      <c r="M98" s="18">
        <f>J98/AVERAGE(L9:L97)</f>
        <v>16.970689060747254</v>
      </c>
    </row>
    <row r="99" spans="1:13" ht="12.75" x14ac:dyDescent="0.2">
      <c r="A99" s="19">
        <v>1927</v>
      </c>
      <c r="B99" s="19">
        <v>7</v>
      </c>
      <c r="C99" s="30">
        <f t="shared" si="5"/>
        <v>10074</v>
      </c>
      <c r="D99" s="18">
        <v>15.22</v>
      </c>
      <c r="E99" s="18">
        <v>0.73670000000000002</v>
      </c>
      <c r="F99" s="18">
        <v>1.1639999999999999</v>
      </c>
      <c r="G99" s="18">
        <v>17.3</v>
      </c>
      <c r="H99" s="18" t="e">
        <f t="shared" si="9"/>
        <v>#REF!</v>
      </c>
      <c r="I99" s="18">
        <f>I93*6/12+I105*6/12</f>
        <v>3.335</v>
      </c>
      <c r="J99" s="18">
        <f t="shared" si="6"/>
        <v>210.46620693641614</v>
      </c>
      <c r="K99" s="18">
        <f t="shared" si="7"/>
        <v>10.187283485549132</v>
      </c>
      <c r="L99" s="18">
        <f t="shared" si="8"/>
        <v>16.096101502890171</v>
      </c>
      <c r="M99" s="18">
        <f>J99/AVERAGE(L9:L98)</f>
        <v>17.581353502559637</v>
      </c>
    </row>
    <row r="100" spans="1:13" ht="12.75" x14ac:dyDescent="0.2">
      <c r="A100" s="19">
        <v>1927</v>
      </c>
      <c r="B100" s="19">
        <v>8</v>
      </c>
      <c r="C100" s="30">
        <f t="shared" si="5"/>
        <v>10105</v>
      </c>
      <c r="D100" s="18">
        <v>16.03</v>
      </c>
      <c r="E100" s="18">
        <v>0.74329999999999996</v>
      </c>
      <c r="F100" s="18">
        <v>1.153</v>
      </c>
      <c r="G100" s="18">
        <v>17.2</v>
      </c>
      <c r="H100" s="18" t="e">
        <f t="shared" si="9"/>
        <v>#REF!</v>
      </c>
      <c r="I100" s="18">
        <f>I93*5/12+I105*7/12</f>
        <v>3.3341666666666665</v>
      </c>
      <c r="J100" s="18">
        <f t="shared" si="6"/>
        <v>222.95586453488372</v>
      </c>
      <c r="K100" s="18">
        <f t="shared" si="7"/>
        <v>10.338309052325579</v>
      </c>
      <c r="L100" s="18">
        <f t="shared" si="8"/>
        <v>16.036688197674419</v>
      </c>
      <c r="M100" s="18">
        <f>J100/AVERAGE(L9:L99)</f>
        <v>18.554419984432968</v>
      </c>
    </row>
    <row r="101" spans="1:13" ht="12.75" x14ac:dyDescent="0.2">
      <c r="A101" s="19">
        <v>1927</v>
      </c>
      <c r="B101" s="19">
        <v>9</v>
      </c>
      <c r="C101" s="30">
        <f t="shared" si="5"/>
        <v>10135</v>
      </c>
      <c r="D101" s="18">
        <v>16.940000000000001</v>
      </c>
      <c r="E101" s="18">
        <v>0.75</v>
      </c>
      <c r="F101" s="18">
        <v>1.143</v>
      </c>
      <c r="G101" s="18">
        <v>17.3</v>
      </c>
      <c r="H101" s="18" t="e">
        <f t="shared" si="9"/>
        <v>#REF!</v>
      </c>
      <c r="I101" s="18">
        <f>I93*4/12+I105*8/12</f>
        <v>3.3333333333333335</v>
      </c>
      <c r="J101" s="18">
        <f t="shared" si="6"/>
        <v>234.25082427745662</v>
      </c>
      <c r="K101" s="18">
        <f t="shared" si="7"/>
        <v>10.371199421965317</v>
      </c>
      <c r="L101" s="18">
        <f t="shared" si="8"/>
        <v>15.805707919075143</v>
      </c>
      <c r="M101" s="18">
        <f>J101/AVERAGE(L9:L100)</f>
        <v>19.4237500282618</v>
      </c>
    </row>
    <row r="102" spans="1:13" ht="12.75" x14ac:dyDescent="0.2">
      <c r="A102" s="19">
        <v>1927</v>
      </c>
      <c r="B102" s="19">
        <v>1</v>
      </c>
      <c r="C102" s="30">
        <f t="shared" si="5"/>
        <v>9893</v>
      </c>
      <c r="D102" s="18">
        <v>16.68</v>
      </c>
      <c r="E102" s="18">
        <v>0.75670000000000004</v>
      </c>
      <c r="F102" s="18">
        <v>1.1319999999999999</v>
      </c>
      <c r="G102" s="18">
        <v>17.399999999999999</v>
      </c>
      <c r="H102" s="18" t="e">
        <f t="shared" si="9"/>
        <v>#REF!</v>
      </c>
      <c r="I102" s="18">
        <f>I93*3/12+I105*9/12</f>
        <v>3.3325</v>
      </c>
      <c r="J102" s="18">
        <f t="shared" si="6"/>
        <v>229.32986896551719</v>
      </c>
      <c r="K102" s="18">
        <f t="shared" si="7"/>
        <v>10.403711741379311</v>
      </c>
      <c r="L102" s="18">
        <f t="shared" si="8"/>
        <v>15.563633793103447</v>
      </c>
      <c r="M102" s="18">
        <f>J102/AVERAGE(L9:L101)</f>
        <v>18.952416933290067</v>
      </c>
    </row>
    <row r="103" spans="1:13" ht="12.75" x14ac:dyDescent="0.2">
      <c r="A103" s="19">
        <v>1927</v>
      </c>
      <c r="B103" s="19">
        <v>11</v>
      </c>
      <c r="C103" s="30">
        <f t="shared" si="5"/>
        <v>10196</v>
      </c>
      <c r="D103" s="18">
        <v>17.059999999999999</v>
      </c>
      <c r="E103" s="18">
        <v>0.76329999999999998</v>
      </c>
      <c r="F103" s="18">
        <v>1.121</v>
      </c>
      <c r="G103" s="18">
        <v>17.3</v>
      </c>
      <c r="H103" s="18" t="e">
        <f t="shared" si="9"/>
        <v>#REF!</v>
      </c>
      <c r="I103" s="18">
        <f>I93*2/12+I105*10/12</f>
        <v>3.3316666666666666</v>
      </c>
      <c r="J103" s="18">
        <f t="shared" si="6"/>
        <v>235.91021618497103</v>
      </c>
      <c r="K103" s="18">
        <f t="shared" si="7"/>
        <v>10.555115358381501</v>
      </c>
      <c r="L103" s="18">
        <f t="shared" si="8"/>
        <v>15.501486069364157</v>
      </c>
      <c r="M103" s="18">
        <f>J103/AVERAGE(L9:L102)</f>
        <v>19.437050363540902</v>
      </c>
    </row>
    <row r="104" spans="1:13" ht="12.75" x14ac:dyDescent="0.2">
      <c r="A104" s="19">
        <v>1927</v>
      </c>
      <c r="B104" s="19">
        <v>12</v>
      </c>
      <c r="C104" s="30">
        <f t="shared" si="5"/>
        <v>10227</v>
      </c>
      <c r="D104" s="18">
        <v>17.46</v>
      </c>
      <c r="E104" s="18">
        <v>0.77</v>
      </c>
      <c r="F104" s="18">
        <v>1.1100000000000001</v>
      </c>
      <c r="G104" s="18">
        <v>17.3</v>
      </c>
      <c r="H104" s="18" t="e">
        <f t="shared" si="9"/>
        <v>#REF!</v>
      </c>
      <c r="I104" s="18">
        <f>I93*1/12+I105*11/12</f>
        <v>3.3308333333333335</v>
      </c>
      <c r="J104" s="18">
        <f t="shared" si="6"/>
        <v>241.44152254335256</v>
      </c>
      <c r="K104" s="18">
        <f t="shared" si="7"/>
        <v>10.647764739884391</v>
      </c>
      <c r="L104" s="18">
        <f t="shared" si="8"/>
        <v>15.349375144508667</v>
      </c>
      <c r="M104" s="18">
        <f>J104/AVERAGE(L9:L103)</f>
        <v>19.834909281100046</v>
      </c>
    </row>
    <row r="105" spans="1:13" ht="12.75" x14ac:dyDescent="0.2">
      <c r="A105" s="19">
        <v>1928</v>
      </c>
      <c r="B105" s="19">
        <v>1</v>
      </c>
      <c r="C105" s="30">
        <f t="shared" si="5"/>
        <v>10258</v>
      </c>
      <c r="D105" s="18">
        <v>17.53</v>
      </c>
      <c r="E105" s="18">
        <v>0.77669999999999995</v>
      </c>
      <c r="F105" s="18">
        <v>1.133</v>
      </c>
      <c r="G105" s="18">
        <v>17.3</v>
      </c>
      <c r="H105" s="18" t="e">
        <f t="shared" si="9"/>
        <v>#REF!</v>
      </c>
      <c r="I105" s="18">
        <v>3.33</v>
      </c>
      <c r="J105" s="18">
        <f t="shared" si="6"/>
        <v>242.40950115606935</v>
      </c>
      <c r="K105" s="18">
        <f t="shared" si="7"/>
        <v>10.74041412138728</v>
      </c>
      <c r="L105" s="18">
        <f t="shared" si="8"/>
        <v>15.667425260115605</v>
      </c>
      <c r="M105" s="18">
        <f>J105/AVERAGE(L9:L104)</f>
        <v>19.860438794841439</v>
      </c>
    </row>
    <row r="106" spans="1:13" ht="12.75" x14ac:dyDescent="0.2">
      <c r="A106" s="19">
        <v>1928</v>
      </c>
      <c r="B106" s="19">
        <v>2</v>
      </c>
      <c r="C106" s="30">
        <f t="shared" si="5"/>
        <v>10287</v>
      </c>
      <c r="D106" s="18">
        <v>17.32</v>
      </c>
      <c r="E106" s="18">
        <v>0.7833</v>
      </c>
      <c r="F106" s="18">
        <v>1.155</v>
      </c>
      <c r="G106" s="18">
        <v>17.100000000000001</v>
      </c>
      <c r="H106" s="18" t="e">
        <f t="shared" si="9"/>
        <v>#REF!</v>
      </c>
      <c r="I106" s="18">
        <f>I105*11/12+I117*1/12</f>
        <v>3.3525</v>
      </c>
      <c r="J106" s="18">
        <f t="shared" si="6"/>
        <v>242.30679999999992</v>
      </c>
      <c r="K106" s="18">
        <f t="shared" si="7"/>
        <v>10.958366999999997</v>
      </c>
      <c r="L106" s="18">
        <f t="shared" si="8"/>
        <v>16.158449999999998</v>
      </c>
      <c r="M106" s="18">
        <f>J106/AVERAGE(L9:L105)</f>
        <v>19.794147889927739</v>
      </c>
    </row>
    <row r="107" spans="1:13" ht="12.75" x14ac:dyDescent="0.2">
      <c r="A107" s="19">
        <v>1928</v>
      </c>
      <c r="B107" s="19">
        <v>3</v>
      </c>
      <c r="C107" s="30">
        <f t="shared" si="5"/>
        <v>10318</v>
      </c>
      <c r="D107" s="18">
        <v>18.25</v>
      </c>
      <c r="E107" s="18">
        <v>0.79</v>
      </c>
      <c r="F107" s="18">
        <v>1.177</v>
      </c>
      <c r="G107" s="18">
        <v>17.100000000000001</v>
      </c>
      <c r="H107" s="18" t="e">
        <f t="shared" si="9"/>
        <v>#REF!</v>
      </c>
      <c r="I107" s="18">
        <f>I105*10/12+I117*2/12</f>
        <v>3.375</v>
      </c>
      <c r="J107" s="18">
        <f t="shared" si="6"/>
        <v>255.31749999999994</v>
      </c>
      <c r="K107" s="18">
        <f t="shared" si="7"/>
        <v>11.052099999999998</v>
      </c>
      <c r="L107" s="18">
        <f t="shared" si="8"/>
        <v>16.466229999999996</v>
      </c>
      <c r="M107" s="18">
        <f>J107/AVERAGE(L9:L106)</f>
        <v>20.789116751785464</v>
      </c>
    </row>
    <row r="108" spans="1:13" ht="12.75" x14ac:dyDescent="0.2">
      <c r="A108" s="19">
        <v>1928</v>
      </c>
      <c r="B108" s="19">
        <v>4</v>
      </c>
      <c r="C108" s="30">
        <f t="shared" si="5"/>
        <v>10348</v>
      </c>
      <c r="D108" s="18">
        <v>19.399999999999999</v>
      </c>
      <c r="E108" s="18">
        <v>0.79669999999999996</v>
      </c>
      <c r="F108" s="18">
        <v>1.2</v>
      </c>
      <c r="G108" s="18">
        <v>17.100000000000001</v>
      </c>
      <c r="H108" s="18" t="e">
        <f t="shared" si="9"/>
        <v>#REF!</v>
      </c>
      <c r="I108" s="18">
        <f>I105*9/12+I117*3/12</f>
        <v>3.3975</v>
      </c>
      <c r="J108" s="18">
        <f t="shared" si="6"/>
        <v>271.40599999999989</v>
      </c>
      <c r="K108" s="18">
        <f t="shared" si="7"/>
        <v>11.145832999999998</v>
      </c>
      <c r="L108" s="18">
        <f t="shared" si="8"/>
        <v>16.787999999999993</v>
      </c>
      <c r="M108" s="18">
        <f>J108/AVERAGE(L9:L107)</f>
        <v>22.023312174225957</v>
      </c>
    </row>
    <row r="109" spans="1:13" ht="12.75" x14ac:dyDescent="0.2">
      <c r="A109" s="19">
        <v>1928</v>
      </c>
      <c r="B109" s="19">
        <v>5</v>
      </c>
      <c r="C109" s="30">
        <f t="shared" si="5"/>
        <v>10379</v>
      </c>
      <c r="D109" s="18">
        <v>20</v>
      </c>
      <c r="E109" s="18">
        <v>0.80330000000000001</v>
      </c>
      <c r="F109" s="18">
        <v>1.222</v>
      </c>
      <c r="G109" s="18">
        <v>17.2</v>
      </c>
      <c r="H109" s="18" t="e">
        <f t="shared" si="9"/>
        <v>#REF!</v>
      </c>
      <c r="I109" s="18">
        <f>I105*8/12+I117*4/12</f>
        <v>3.42</v>
      </c>
      <c r="J109" s="18">
        <f t="shared" si="6"/>
        <v>278.17325581395346</v>
      </c>
      <c r="K109" s="18">
        <f t="shared" si="7"/>
        <v>11.172828819767441</v>
      </c>
      <c r="L109" s="18">
        <f t="shared" si="8"/>
        <v>16.996385930232556</v>
      </c>
      <c r="M109" s="18">
        <f>J109/AVERAGE(L9:L108)</f>
        <v>22.490965663686779</v>
      </c>
    </row>
    <row r="110" spans="1:13" ht="12.75" x14ac:dyDescent="0.2">
      <c r="A110" s="19">
        <v>1928</v>
      </c>
      <c r="B110" s="19">
        <v>6</v>
      </c>
      <c r="C110" s="30">
        <f t="shared" si="5"/>
        <v>10409</v>
      </c>
      <c r="D110" s="18">
        <v>19.02</v>
      </c>
      <c r="E110" s="18">
        <v>0.81</v>
      </c>
      <c r="F110" s="18">
        <v>1.2450000000000001</v>
      </c>
      <c r="G110" s="18">
        <v>17.100000000000001</v>
      </c>
      <c r="H110" s="18" t="e">
        <f t="shared" si="9"/>
        <v>#REF!</v>
      </c>
      <c r="I110" s="18">
        <f>I105*7/12+I117*5/12</f>
        <v>3.4424999999999999</v>
      </c>
      <c r="J110" s="18">
        <f t="shared" si="6"/>
        <v>266.08979999999991</v>
      </c>
      <c r="K110" s="18">
        <f t="shared" si="7"/>
        <v>11.331899999999999</v>
      </c>
      <c r="L110" s="18">
        <f t="shared" si="8"/>
        <v>17.417549999999999</v>
      </c>
      <c r="M110" s="18">
        <f>J110/AVERAGE(L9:L109)</f>
        <v>21.434576062342192</v>
      </c>
    </row>
    <row r="111" spans="1:13" ht="12.75" x14ac:dyDescent="0.2">
      <c r="A111" s="19">
        <v>1928</v>
      </c>
      <c r="B111" s="19">
        <v>7</v>
      </c>
      <c r="C111" s="30">
        <f t="shared" si="5"/>
        <v>10440</v>
      </c>
      <c r="D111" s="18">
        <v>19.16</v>
      </c>
      <c r="E111" s="18">
        <v>0.81669999999999998</v>
      </c>
      <c r="F111" s="18">
        <v>1.268</v>
      </c>
      <c r="G111" s="18">
        <v>17.100000000000001</v>
      </c>
      <c r="H111" s="18" t="e">
        <f t="shared" si="9"/>
        <v>#REF!</v>
      </c>
      <c r="I111" s="18">
        <f>I105*6/12+I117*6/12</f>
        <v>3.4649999999999999</v>
      </c>
      <c r="J111" s="18">
        <f t="shared" si="6"/>
        <v>268.0483999999999</v>
      </c>
      <c r="K111" s="18">
        <f t="shared" si="7"/>
        <v>11.425632999999998</v>
      </c>
      <c r="L111" s="18">
        <f t="shared" si="8"/>
        <v>17.739319999999996</v>
      </c>
      <c r="M111" s="18">
        <f>J111/AVERAGE(L9:L110)</f>
        <v>21.507362854075687</v>
      </c>
    </row>
    <row r="112" spans="1:13" ht="12.75" x14ac:dyDescent="0.2">
      <c r="A112" s="19">
        <v>1928</v>
      </c>
      <c r="B112" s="19">
        <v>8</v>
      </c>
      <c r="C112" s="30">
        <f t="shared" si="5"/>
        <v>10471</v>
      </c>
      <c r="D112" s="18">
        <v>19.78</v>
      </c>
      <c r="E112" s="18">
        <v>0.82330000000000003</v>
      </c>
      <c r="F112" s="18">
        <v>1.29</v>
      </c>
      <c r="G112" s="18">
        <v>17.100000000000001</v>
      </c>
      <c r="H112" s="18" t="e">
        <f t="shared" si="9"/>
        <v>#REF!</v>
      </c>
      <c r="I112" s="18">
        <f>I105*5/12+I117*7/12</f>
        <v>3.4874999999999998</v>
      </c>
      <c r="J112" s="18">
        <f t="shared" si="6"/>
        <v>276.72219999999993</v>
      </c>
      <c r="K112" s="18">
        <f t="shared" si="7"/>
        <v>11.517966999999999</v>
      </c>
      <c r="L112" s="18">
        <f t="shared" si="8"/>
        <v>18.047099999999997</v>
      </c>
      <c r="M112" s="18">
        <f>J112/AVERAGE(L9:L111)</f>
        <v>22.112435515278285</v>
      </c>
    </row>
    <row r="113" spans="1:13" ht="12.75" x14ac:dyDescent="0.2">
      <c r="A113" s="19">
        <v>1928</v>
      </c>
      <c r="B113" s="19">
        <v>9</v>
      </c>
      <c r="C113" s="30">
        <f t="shared" si="5"/>
        <v>10501</v>
      </c>
      <c r="D113" s="18">
        <v>21.17</v>
      </c>
      <c r="E113" s="18">
        <v>0.83</v>
      </c>
      <c r="F113" s="18">
        <v>1.3120000000000001</v>
      </c>
      <c r="G113" s="18">
        <v>17.3</v>
      </c>
      <c r="H113" s="18" t="e">
        <f t="shared" si="9"/>
        <v>#REF!</v>
      </c>
      <c r="I113" s="18">
        <f>I105*4/12+I117*8/12</f>
        <v>3.51</v>
      </c>
      <c r="J113" s="18">
        <f t="shared" si="6"/>
        <v>292.74438901734095</v>
      </c>
      <c r="K113" s="18">
        <f t="shared" si="7"/>
        <v>11.477460693641616</v>
      </c>
      <c r="L113" s="18">
        <f t="shared" si="8"/>
        <v>18.142684855491325</v>
      </c>
      <c r="M113" s="18">
        <f>J113/AVERAGE(L9:L112)</f>
        <v>23.293719280032985</v>
      </c>
    </row>
    <row r="114" spans="1:13" ht="12.75" x14ac:dyDescent="0.2">
      <c r="A114" s="19">
        <v>1928</v>
      </c>
      <c r="B114" s="19">
        <v>1</v>
      </c>
      <c r="C114" s="30">
        <f t="shared" si="5"/>
        <v>10258</v>
      </c>
      <c r="D114" s="18">
        <v>21.6</v>
      </c>
      <c r="E114" s="18">
        <v>0.8367</v>
      </c>
      <c r="F114" s="18">
        <v>1.335</v>
      </c>
      <c r="G114" s="18">
        <v>17.2</v>
      </c>
      <c r="H114" s="18" t="e">
        <f t="shared" si="9"/>
        <v>#REF!</v>
      </c>
      <c r="I114" s="18">
        <f>I105*3/12+I117*9/12</f>
        <v>3.5324999999999998</v>
      </c>
      <c r="J114" s="18">
        <f t="shared" si="6"/>
        <v>300.42711627906976</v>
      </c>
      <c r="K114" s="18">
        <f t="shared" si="7"/>
        <v>11.637378156976743</v>
      </c>
      <c r="L114" s="18">
        <f t="shared" si="8"/>
        <v>18.568064825581395</v>
      </c>
      <c r="M114" s="18">
        <f>J114/AVERAGE(L9:L113)</f>
        <v>23.804463241475332</v>
      </c>
    </row>
    <row r="115" spans="1:13" ht="12.75" x14ac:dyDescent="0.2">
      <c r="A115" s="19">
        <v>1928</v>
      </c>
      <c r="B115" s="19">
        <v>11</v>
      </c>
      <c r="C115" s="30">
        <f t="shared" si="5"/>
        <v>10562</v>
      </c>
      <c r="D115" s="18">
        <v>23.06</v>
      </c>
      <c r="E115" s="18">
        <v>0.84330000000000005</v>
      </c>
      <c r="F115" s="18">
        <v>1.357</v>
      </c>
      <c r="G115" s="18">
        <v>17.2</v>
      </c>
      <c r="H115" s="18" t="e">
        <f t="shared" si="9"/>
        <v>#REF!</v>
      </c>
      <c r="I115" s="18">
        <f>I105*2/12+I117*10/12</f>
        <v>3.5550000000000002</v>
      </c>
      <c r="J115" s="18">
        <f t="shared" si="6"/>
        <v>320.73376395348828</v>
      </c>
      <c r="K115" s="18">
        <f t="shared" si="7"/>
        <v>11.729175331395348</v>
      </c>
      <c r="L115" s="18">
        <f t="shared" si="8"/>
        <v>18.874055406976744</v>
      </c>
      <c r="M115" s="18">
        <f>J115/AVERAGE(L9:L114)</f>
        <v>25.300987103874419</v>
      </c>
    </row>
    <row r="116" spans="1:13" ht="12.75" x14ac:dyDescent="0.2">
      <c r="A116" s="19">
        <v>1928</v>
      </c>
      <c r="B116" s="19">
        <v>12</v>
      </c>
      <c r="C116" s="30">
        <f t="shared" si="5"/>
        <v>10593</v>
      </c>
      <c r="D116" s="18">
        <v>23.15</v>
      </c>
      <c r="E116" s="18">
        <v>0.85</v>
      </c>
      <c r="F116" s="18">
        <v>1.38</v>
      </c>
      <c r="G116" s="18">
        <v>17.100000000000001</v>
      </c>
      <c r="H116" s="18" t="e">
        <f t="shared" si="9"/>
        <v>#REF!</v>
      </c>
      <c r="I116" s="18">
        <f>I105*1/12+I117*11/12</f>
        <v>3.5775000000000001</v>
      </c>
      <c r="J116" s="18">
        <f t="shared" si="6"/>
        <v>323.86849999999987</v>
      </c>
      <c r="K116" s="18">
        <f t="shared" si="7"/>
        <v>11.891499999999995</v>
      </c>
      <c r="L116" s="18">
        <f t="shared" si="8"/>
        <v>19.306199999999993</v>
      </c>
      <c r="M116" s="18">
        <f>J116/AVERAGE(L9:L115)</f>
        <v>25.432072766470299</v>
      </c>
    </row>
    <row r="117" spans="1:13" ht="12.75" x14ac:dyDescent="0.2">
      <c r="A117" s="19">
        <v>1929</v>
      </c>
      <c r="B117" s="19">
        <v>1</v>
      </c>
      <c r="C117" s="30">
        <f t="shared" si="5"/>
        <v>10624</v>
      </c>
      <c r="D117" s="18">
        <v>24.86</v>
      </c>
      <c r="E117" s="18">
        <v>0.86</v>
      </c>
      <c r="F117" s="18">
        <v>1.399</v>
      </c>
      <c r="G117" s="18">
        <v>17.100000000000001</v>
      </c>
      <c r="H117" s="18" t="e">
        <f t="shared" si="9"/>
        <v>#REF!</v>
      </c>
      <c r="I117" s="18">
        <v>3.6</v>
      </c>
      <c r="J117" s="18">
        <f t="shared" si="6"/>
        <v>347.7913999999999</v>
      </c>
      <c r="K117" s="18">
        <f t="shared" si="7"/>
        <v>12.031399999999996</v>
      </c>
      <c r="L117" s="18">
        <f t="shared" si="8"/>
        <v>19.572009999999995</v>
      </c>
      <c r="M117" s="18">
        <f>J117/AVERAGE(L9:L116)</f>
        <v>27.180767539341677</v>
      </c>
    </row>
    <row r="118" spans="1:13" ht="12.75" x14ac:dyDescent="0.2">
      <c r="A118" s="19">
        <v>1929</v>
      </c>
      <c r="B118" s="19">
        <v>2</v>
      </c>
      <c r="C118" s="30">
        <f t="shared" si="5"/>
        <v>10652</v>
      </c>
      <c r="D118" s="18">
        <v>24.99</v>
      </c>
      <c r="E118" s="18">
        <v>0.87</v>
      </c>
      <c r="F118" s="18">
        <v>1.4179999999999999</v>
      </c>
      <c r="G118" s="18">
        <v>17.100000000000001</v>
      </c>
      <c r="H118" s="18" t="e">
        <f t="shared" si="9"/>
        <v>#REF!</v>
      </c>
      <c r="I118" s="18">
        <f>I117*11/12+I129*1/12</f>
        <v>3.5741666666666667</v>
      </c>
      <c r="J118" s="18">
        <f t="shared" si="6"/>
        <v>349.61009999999987</v>
      </c>
      <c r="K118" s="18">
        <f t="shared" si="7"/>
        <v>12.171299999999997</v>
      </c>
      <c r="L118" s="18">
        <f t="shared" si="8"/>
        <v>19.837819999999994</v>
      </c>
      <c r="M118" s="18">
        <f>J118/AVERAGE(L9:L117)</f>
        <v>27.190790793398296</v>
      </c>
    </row>
    <row r="119" spans="1:13" ht="12.75" x14ac:dyDescent="0.2">
      <c r="A119" s="19">
        <v>1929</v>
      </c>
      <c r="B119" s="19">
        <v>3</v>
      </c>
      <c r="C119" s="30">
        <f t="shared" si="5"/>
        <v>10683</v>
      </c>
      <c r="D119" s="18">
        <v>25.43</v>
      </c>
      <c r="E119" s="18">
        <v>0.88</v>
      </c>
      <c r="F119" s="18">
        <v>1.4379999999999999</v>
      </c>
      <c r="G119" s="18">
        <v>17</v>
      </c>
      <c r="H119" s="18" t="e">
        <f t="shared" si="9"/>
        <v>#REF!</v>
      </c>
      <c r="I119" s="18">
        <f>I117*10/12+I129*2/12</f>
        <v>3.5483333333333333</v>
      </c>
      <c r="J119" s="18">
        <f t="shared" si="6"/>
        <v>357.85843941176466</v>
      </c>
      <c r="K119" s="18">
        <f t="shared" si="7"/>
        <v>12.383618823529408</v>
      </c>
      <c r="L119" s="18">
        <f t="shared" si="8"/>
        <v>20.235958941176467</v>
      </c>
      <c r="M119" s="18">
        <f>J119/AVERAGE(L9:L118)</f>
        <v>27.69561708947807</v>
      </c>
    </row>
    <row r="120" spans="1:13" ht="12.75" x14ac:dyDescent="0.2">
      <c r="A120" s="19">
        <v>1929</v>
      </c>
      <c r="B120" s="19">
        <v>4</v>
      </c>
      <c r="C120" s="30">
        <f t="shared" si="5"/>
        <v>10713</v>
      </c>
      <c r="D120" s="18">
        <v>25.28</v>
      </c>
      <c r="E120" s="18">
        <v>0.89</v>
      </c>
      <c r="F120" s="18">
        <v>1.4570000000000001</v>
      </c>
      <c r="G120" s="18">
        <v>16.899999999999999</v>
      </c>
      <c r="H120" s="18" t="e">
        <f t="shared" si="9"/>
        <v>#REF!</v>
      </c>
      <c r="I120" s="18">
        <f>I117*9/12+I129*3/12</f>
        <v>3.5225</v>
      </c>
      <c r="J120" s="18">
        <f t="shared" si="6"/>
        <v>357.85261065088758</v>
      </c>
      <c r="K120" s="18">
        <f t="shared" si="7"/>
        <v>12.598450295857987</v>
      </c>
      <c r="L120" s="18">
        <f t="shared" si="8"/>
        <v>20.624654023668636</v>
      </c>
      <c r="M120" s="18">
        <f>J120/AVERAGE(L9:L119)</f>
        <v>27.554633699759474</v>
      </c>
    </row>
    <row r="121" spans="1:13" ht="12.75" x14ac:dyDescent="0.2">
      <c r="A121" s="19">
        <v>1929</v>
      </c>
      <c r="B121" s="19">
        <v>5</v>
      </c>
      <c r="C121" s="30">
        <f t="shared" si="5"/>
        <v>10744</v>
      </c>
      <c r="D121" s="18">
        <v>25.66</v>
      </c>
      <c r="E121" s="18">
        <v>0.9</v>
      </c>
      <c r="F121" s="18">
        <v>1.476</v>
      </c>
      <c r="G121" s="18">
        <v>17</v>
      </c>
      <c r="H121" s="18" t="e">
        <f t="shared" si="9"/>
        <v>#REF!</v>
      </c>
      <c r="I121" s="18">
        <f>I117*8/12+I129*4/12</f>
        <v>3.4966666666666666</v>
      </c>
      <c r="J121" s="18">
        <f t="shared" si="6"/>
        <v>361.09506705882347</v>
      </c>
      <c r="K121" s="18">
        <f t="shared" si="7"/>
        <v>12.665064705882351</v>
      </c>
      <c r="L121" s="18">
        <f t="shared" si="8"/>
        <v>20.770706117647052</v>
      </c>
      <c r="M121" s="18">
        <f>J121/AVERAGE(L9:L120)</f>
        <v>27.659068532416359</v>
      </c>
    </row>
    <row r="122" spans="1:13" ht="12.75" x14ac:dyDescent="0.2">
      <c r="A122" s="19">
        <v>1929</v>
      </c>
      <c r="B122" s="19">
        <v>6</v>
      </c>
      <c r="C122" s="30">
        <f t="shared" si="5"/>
        <v>10774</v>
      </c>
      <c r="D122" s="18">
        <v>26.15</v>
      </c>
      <c r="E122" s="18">
        <v>0.91</v>
      </c>
      <c r="F122" s="18">
        <v>1.4950000000000001</v>
      </c>
      <c r="G122" s="18">
        <v>17.100000000000001</v>
      </c>
      <c r="H122" s="18" t="e">
        <f t="shared" si="9"/>
        <v>#REF!</v>
      </c>
      <c r="I122" s="18">
        <f>I117*7/12+I129*5/12</f>
        <v>3.4708333333333332</v>
      </c>
      <c r="J122" s="18">
        <f t="shared" si="6"/>
        <v>365.83849999999984</v>
      </c>
      <c r="K122" s="18">
        <f t="shared" si="7"/>
        <v>12.730899999999997</v>
      </c>
      <c r="L122" s="18">
        <f t="shared" si="8"/>
        <v>20.915049999999994</v>
      </c>
      <c r="M122" s="18">
        <f>J122/AVERAGE(L9:L121)</f>
        <v>27.876610311495629</v>
      </c>
    </row>
    <row r="123" spans="1:13" ht="12.75" x14ac:dyDescent="0.2">
      <c r="A123" s="19">
        <v>1929</v>
      </c>
      <c r="B123" s="19">
        <v>7</v>
      </c>
      <c r="C123" s="30">
        <f t="shared" si="5"/>
        <v>10805</v>
      </c>
      <c r="D123" s="18">
        <v>28.48</v>
      </c>
      <c r="E123" s="18">
        <v>0.92</v>
      </c>
      <c r="F123" s="18">
        <v>1.514</v>
      </c>
      <c r="G123" s="18">
        <v>17.3</v>
      </c>
      <c r="H123" s="18" t="e">
        <f t="shared" si="9"/>
        <v>#REF!</v>
      </c>
      <c r="I123" s="18">
        <f>I117*6/12+I129*6/12</f>
        <v>3.4450000000000003</v>
      </c>
      <c r="J123" s="18">
        <f t="shared" si="6"/>
        <v>393.82901271676292</v>
      </c>
      <c r="K123" s="18">
        <f t="shared" si="7"/>
        <v>12.722004624277455</v>
      </c>
      <c r="L123" s="18">
        <f t="shared" si="8"/>
        <v>20.935994566473983</v>
      </c>
      <c r="M123" s="18">
        <f>J123/AVERAGE(L9:L122)</f>
        <v>29.853986500967299</v>
      </c>
    </row>
    <row r="124" spans="1:13" ht="12.75" x14ac:dyDescent="0.2">
      <c r="A124" s="19">
        <v>1929</v>
      </c>
      <c r="B124" s="19">
        <v>8</v>
      </c>
      <c r="C124" s="30">
        <f t="shared" si="5"/>
        <v>10836</v>
      </c>
      <c r="D124" s="18">
        <v>30.1</v>
      </c>
      <c r="E124" s="18">
        <v>0.93</v>
      </c>
      <c r="F124" s="18">
        <v>1.5329999999999999</v>
      </c>
      <c r="G124" s="18">
        <v>17.3</v>
      </c>
      <c r="H124" s="18" t="e">
        <f t="shared" si="9"/>
        <v>#REF!</v>
      </c>
      <c r="I124" s="18">
        <f>I117*5/12+I129*7/12</f>
        <v>3.4191666666666665</v>
      </c>
      <c r="J124" s="18">
        <f t="shared" si="6"/>
        <v>416.23080346820802</v>
      </c>
      <c r="K124" s="18">
        <f t="shared" si="7"/>
        <v>12.860287283236993</v>
      </c>
      <c r="L124" s="18">
        <f t="shared" si="8"/>
        <v>21.198731618497103</v>
      </c>
      <c r="M124" s="18">
        <f>J124/AVERAGE(L9:L123)</f>
        <v>31.3918952124626</v>
      </c>
    </row>
    <row r="125" spans="1:13" ht="12.75" x14ac:dyDescent="0.2">
      <c r="A125" s="19">
        <v>1929</v>
      </c>
      <c r="B125" s="19">
        <v>9</v>
      </c>
      <c r="C125" s="30">
        <f t="shared" si="5"/>
        <v>10866</v>
      </c>
      <c r="D125" s="18">
        <v>31.3</v>
      </c>
      <c r="E125" s="18">
        <v>0.94</v>
      </c>
      <c r="F125" s="18">
        <v>1.552</v>
      </c>
      <c r="G125" s="18">
        <v>17.3</v>
      </c>
      <c r="H125" s="18" t="e">
        <f t="shared" si="9"/>
        <v>#REF!</v>
      </c>
      <c r="I125" s="18">
        <f>I117*4/12+I129*8/12</f>
        <v>3.3933333333333335</v>
      </c>
      <c r="J125" s="18">
        <f t="shared" si="6"/>
        <v>432.82472254335249</v>
      </c>
      <c r="K125" s="18">
        <f t="shared" si="7"/>
        <v>12.998569942196529</v>
      </c>
      <c r="L125" s="18">
        <f t="shared" si="8"/>
        <v>21.461468670520226</v>
      </c>
      <c r="M125" s="18">
        <f>J125/AVERAGE(L9:L124)</f>
        <v>32.475758210207317</v>
      </c>
    </row>
    <row r="126" spans="1:13" ht="12.75" x14ac:dyDescent="0.2">
      <c r="A126" s="19">
        <v>1929</v>
      </c>
      <c r="B126" s="19">
        <v>1</v>
      </c>
      <c r="C126" s="30">
        <f t="shared" ref="C126:C189" si="10">EOMONTH(DATE(A126,B126,1),0)</f>
        <v>10624</v>
      </c>
      <c r="D126" s="18">
        <v>27.99</v>
      </c>
      <c r="E126" s="18">
        <v>0.95</v>
      </c>
      <c r="F126" s="18">
        <v>1.5720000000000001</v>
      </c>
      <c r="G126" s="18">
        <v>17.3</v>
      </c>
      <c r="H126" s="18" t="e">
        <f t="shared" si="9"/>
        <v>#REF!</v>
      </c>
      <c r="I126" s="18">
        <f>I117*3/12+I129*9/12</f>
        <v>3.3674999999999997</v>
      </c>
      <c r="J126" s="18">
        <f t="shared" si="6"/>
        <v>387.05316242774558</v>
      </c>
      <c r="K126" s="18">
        <f t="shared" si="7"/>
        <v>13.136852601156065</v>
      </c>
      <c r="L126" s="18">
        <f t="shared" si="8"/>
        <v>21.738033988439302</v>
      </c>
      <c r="M126" s="18">
        <f>J126/AVERAGE(L9:L125)</f>
        <v>28.89072003524354</v>
      </c>
    </row>
    <row r="127" spans="1:13" ht="12.75" x14ac:dyDescent="0.2">
      <c r="A127" s="19">
        <v>1929</v>
      </c>
      <c r="B127" s="19">
        <v>11</v>
      </c>
      <c r="C127" s="30">
        <f t="shared" si="10"/>
        <v>10927</v>
      </c>
      <c r="D127" s="18">
        <v>20.58</v>
      </c>
      <c r="E127" s="18">
        <v>0.96</v>
      </c>
      <c r="F127" s="18">
        <v>1.591</v>
      </c>
      <c r="G127" s="18">
        <v>17.3</v>
      </c>
      <c r="H127" s="18" t="e">
        <f t="shared" si="9"/>
        <v>#REF!</v>
      </c>
      <c r="I127" s="18">
        <f>I117*2/12+I129*10/12</f>
        <v>3.3416666666666668</v>
      </c>
      <c r="J127" s="18">
        <f t="shared" si="6"/>
        <v>284.58571213872824</v>
      </c>
      <c r="K127" s="18">
        <f t="shared" si="7"/>
        <v>13.275135260115603</v>
      </c>
      <c r="L127" s="18">
        <f t="shared" si="8"/>
        <v>22.000771040462425</v>
      </c>
      <c r="M127" s="18">
        <f>J127/AVERAGE(L9:L126)</f>
        <v>21.130776359604813</v>
      </c>
    </row>
    <row r="128" spans="1:13" ht="12.75" x14ac:dyDescent="0.2">
      <c r="A128" s="19">
        <v>1929</v>
      </c>
      <c r="B128" s="19">
        <v>12</v>
      </c>
      <c r="C128" s="30">
        <f t="shared" si="10"/>
        <v>10958</v>
      </c>
      <c r="D128" s="18">
        <v>21.4</v>
      </c>
      <c r="E128" s="18">
        <v>0.97</v>
      </c>
      <c r="F128" s="18">
        <v>1.61</v>
      </c>
      <c r="G128" s="18">
        <v>17.2</v>
      </c>
      <c r="H128" s="18" t="e">
        <f t="shared" si="9"/>
        <v>#REF!</v>
      </c>
      <c r="I128" s="18">
        <f>I117*1/12+I129*11/12</f>
        <v>3.315833333333333</v>
      </c>
      <c r="J128" s="18">
        <f t="shared" si="6"/>
        <v>297.64538372093017</v>
      </c>
      <c r="K128" s="18">
        <f t="shared" si="7"/>
        <v>13.491402906976742</v>
      </c>
      <c r="L128" s="18">
        <f t="shared" si="8"/>
        <v>22.392947093023256</v>
      </c>
      <c r="M128" s="18">
        <f>J128/AVERAGE(L9:L127)</f>
        <v>21.983426062407212</v>
      </c>
    </row>
    <row r="129" spans="1:13" ht="12.75" x14ac:dyDescent="0.2">
      <c r="A129" s="19">
        <v>1930</v>
      </c>
      <c r="B129" s="19">
        <v>1</v>
      </c>
      <c r="C129" s="30">
        <f t="shared" si="10"/>
        <v>10989</v>
      </c>
      <c r="D129" s="18">
        <v>21.71</v>
      </c>
      <c r="E129" s="18">
        <v>0.9708</v>
      </c>
      <c r="F129" s="18">
        <v>1.5569999999999999</v>
      </c>
      <c r="G129" s="18">
        <v>17.100000000000001</v>
      </c>
      <c r="H129" s="18" t="e">
        <f t="shared" si="9"/>
        <v>#REF!</v>
      </c>
      <c r="I129" s="18">
        <v>3.29</v>
      </c>
      <c r="J129" s="18">
        <f t="shared" si="6"/>
        <v>303.72289999999998</v>
      </c>
      <c r="K129" s="18">
        <f t="shared" si="7"/>
        <v>13.581491999999997</v>
      </c>
      <c r="L129" s="18">
        <f t="shared" si="8"/>
        <v>21.782429999999991</v>
      </c>
      <c r="M129" s="18">
        <f t="shared" ref="M129:M192" si="11">J129/AVERAGE(L9:L128)</f>
        <v>22.310724294336858</v>
      </c>
    </row>
    <row r="130" spans="1:13" ht="12.75" x14ac:dyDescent="0.2">
      <c r="A130" s="19">
        <v>1930</v>
      </c>
      <c r="B130" s="19">
        <v>2</v>
      </c>
      <c r="C130" s="30">
        <f t="shared" si="10"/>
        <v>11017</v>
      </c>
      <c r="D130" s="18">
        <v>23.07</v>
      </c>
      <c r="E130" s="18">
        <v>0.97170000000000001</v>
      </c>
      <c r="F130" s="18">
        <v>1.5029999999999999</v>
      </c>
      <c r="G130" s="18">
        <v>17</v>
      </c>
      <c r="H130" s="18" t="e">
        <f t="shared" si="9"/>
        <v>#REF!</v>
      </c>
      <c r="I130" s="18">
        <f>I129*11/12+I141*1/12</f>
        <v>3.2941666666666665</v>
      </c>
      <c r="J130" s="18">
        <f t="shared" si="6"/>
        <v>324.64782529411758</v>
      </c>
      <c r="K130" s="18">
        <f t="shared" si="7"/>
        <v>13.674048194117645</v>
      </c>
      <c r="L130" s="18">
        <f t="shared" si="8"/>
        <v>21.150658058823524</v>
      </c>
      <c r="M130" s="18">
        <f t="shared" si="11"/>
        <v>23.697117749335884</v>
      </c>
    </row>
    <row r="131" spans="1:13" ht="12.75" x14ac:dyDescent="0.2">
      <c r="A131" s="19">
        <v>1930</v>
      </c>
      <c r="B131" s="19">
        <v>3</v>
      </c>
      <c r="C131" s="30">
        <f t="shared" si="10"/>
        <v>11048</v>
      </c>
      <c r="D131" s="18">
        <v>23.94</v>
      </c>
      <c r="E131" s="18">
        <v>0.97250000000000003</v>
      </c>
      <c r="F131" s="18">
        <v>1.45</v>
      </c>
      <c r="G131" s="18">
        <v>16.899999999999999</v>
      </c>
      <c r="H131" s="18" t="e">
        <f t="shared" si="9"/>
        <v>#REF!</v>
      </c>
      <c r="I131" s="18">
        <f>I129*10/12+I141*2/12</f>
        <v>3.2983333333333333</v>
      </c>
      <c r="J131" s="18">
        <f t="shared" si="6"/>
        <v>338.88415739644972</v>
      </c>
      <c r="K131" s="18">
        <f t="shared" si="7"/>
        <v>13.766284171597633</v>
      </c>
      <c r="L131" s="18">
        <f t="shared" si="8"/>
        <v>20.525565088757393</v>
      </c>
      <c r="M131" s="18">
        <f t="shared" si="11"/>
        <v>24.586607792668858</v>
      </c>
    </row>
    <row r="132" spans="1:13" ht="12.75" x14ac:dyDescent="0.2">
      <c r="A132" s="19">
        <v>1930</v>
      </c>
      <c r="B132" s="19">
        <v>4</v>
      </c>
      <c r="C132" s="30">
        <f t="shared" si="10"/>
        <v>11078</v>
      </c>
      <c r="D132" s="18">
        <v>25.46</v>
      </c>
      <c r="E132" s="18">
        <v>0.97330000000000005</v>
      </c>
      <c r="F132" s="18">
        <v>1.397</v>
      </c>
      <c r="G132" s="18">
        <v>17</v>
      </c>
      <c r="H132" s="18" t="e">
        <f t="shared" si="9"/>
        <v>#REF!</v>
      </c>
      <c r="I132" s="18">
        <f>I129*9/12+I141*3/12</f>
        <v>3.3024999999999998</v>
      </c>
      <c r="J132" s="18">
        <f t="shared" si="6"/>
        <v>358.28060823529404</v>
      </c>
      <c r="K132" s="18">
        <f t="shared" si="7"/>
        <v>13.69656386470588</v>
      </c>
      <c r="L132" s="18">
        <f t="shared" si="8"/>
        <v>19.658994882352939</v>
      </c>
      <c r="M132" s="18">
        <f t="shared" si="11"/>
        <v>25.843436862018311</v>
      </c>
    </row>
    <row r="133" spans="1:13" ht="12.75" x14ac:dyDescent="0.2">
      <c r="A133" s="19">
        <v>1930</v>
      </c>
      <c r="B133" s="19">
        <v>5</v>
      </c>
      <c r="C133" s="30">
        <f t="shared" si="10"/>
        <v>11109</v>
      </c>
      <c r="D133" s="18">
        <v>23.94</v>
      </c>
      <c r="E133" s="18">
        <v>0.97419999999999995</v>
      </c>
      <c r="F133" s="18">
        <v>1.343</v>
      </c>
      <c r="G133" s="18">
        <v>16.899999999999999</v>
      </c>
      <c r="H133" s="18" t="e">
        <f t="shared" si="9"/>
        <v>#REF!</v>
      </c>
      <c r="I133" s="18">
        <f>I129*8/12+I141*4/12</f>
        <v>3.3066666666666666</v>
      </c>
      <c r="J133" s="18">
        <f t="shared" si="6"/>
        <v>338.88415739644972</v>
      </c>
      <c r="K133" s="18">
        <f t="shared" si="7"/>
        <v>13.790348627218934</v>
      </c>
      <c r="L133" s="18">
        <f t="shared" si="8"/>
        <v>19.010919940828398</v>
      </c>
      <c r="M133" s="18">
        <f t="shared" si="11"/>
        <v>24.309760633908173</v>
      </c>
    </row>
    <row r="134" spans="1:13" ht="12.75" x14ac:dyDescent="0.2">
      <c r="A134" s="19">
        <v>1930</v>
      </c>
      <c r="B134" s="19">
        <v>6</v>
      </c>
      <c r="C134" s="30">
        <f t="shared" si="10"/>
        <v>11139</v>
      </c>
      <c r="D134" s="18">
        <v>21.52</v>
      </c>
      <c r="E134" s="18">
        <v>0.97499999999999998</v>
      </c>
      <c r="F134" s="18">
        <v>1.29</v>
      </c>
      <c r="G134" s="18">
        <v>16.8</v>
      </c>
      <c r="H134" s="18" t="e">
        <f t="shared" si="9"/>
        <v>#REF!</v>
      </c>
      <c r="I134" s="18">
        <f>I129*7/12+I141*5/12</f>
        <v>3.3108333333333331</v>
      </c>
      <c r="J134" s="18">
        <f t="shared" si="6"/>
        <v>306.44095714285703</v>
      </c>
      <c r="K134" s="18">
        <f t="shared" si="7"/>
        <v>13.883825892857139</v>
      </c>
      <c r="L134" s="18">
        <f t="shared" si="8"/>
        <v>18.369369642857141</v>
      </c>
      <c r="M134" s="18">
        <f t="shared" si="11"/>
        <v>21.86689933338948</v>
      </c>
    </row>
    <row r="135" spans="1:13" ht="12.75" x14ac:dyDescent="0.2">
      <c r="A135" s="19">
        <v>1930</v>
      </c>
      <c r="B135" s="19">
        <v>7</v>
      </c>
      <c r="C135" s="30">
        <f t="shared" si="10"/>
        <v>11170</v>
      </c>
      <c r="D135" s="18">
        <v>21.06</v>
      </c>
      <c r="E135" s="18">
        <v>0.9758</v>
      </c>
      <c r="F135" s="18">
        <v>1.2370000000000001</v>
      </c>
      <c r="G135" s="18">
        <v>16.600000000000001</v>
      </c>
      <c r="H135" s="18" t="e">
        <f t="shared" si="9"/>
        <v>#REF!</v>
      </c>
      <c r="I135" s="18">
        <f>I129*6/12+I141*6/12</f>
        <v>3.3150000000000004</v>
      </c>
      <c r="J135" s="18">
        <f t="shared" si="6"/>
        <v>303.50377951807218</v>
      </c>
      <c r="K135" s="18">
        <f t="shared" si="7"/>
        <v>14.06263001204819</v>
      </c>
      <c r="L135" s="18">
        <f t="shared" si="8"/>
        <v>17.826883915662648</v>
      </c>
      <c r="M135" s="18">
        <f t="shared" si="11"/>
        <v>21.548797592546642</v>
      </c>
    </row>
    <row r="136" spans="1:13" ht="12.75" x14ac:dyDescent="0.2">
      <c r="A136" s="19">
        <v>1930</v>
      </c>
      <c r="B136" s="19">
        <v>8</v>
      </c>
      <c r="C136" s="30">
        <f t="shared" si="10"/>
        <v>11201</v>
      </c>
      <c r="D136" s="18">
        <v>20.79</v>
      </c>
      <c r="E136" s="18">
        <v>0.97670000000000001</v>
      </c>
      <c r="F136" s="18">
        <v>1.1830000000000001</v>
      </c>
      <c r="G136" s="18">
        <v>16.5</v>
      </c>
      <c r="H136" s="18" t="e">
        <f t="shared" si="9"/>
        <v>#REF!</v>
      </c>
      <c r="I136" s="18">
        <f>I129*5/12+I141*7/12</f>
        <v>3.3191666666666668</v>
      </c>
      <c r="J136" s="18">
        <f t="shared" si="6"/>
        <v>301.42853999999988</v>
      </c>
      <c r="K136" s="18">
        <f t="shared" si="7"/>
        <v>14.160906927272725</v>
      </c>
      <c r="L136" s="18">
        <f t="shared" si="8"/>
        <v>17.151994363636362</v>
      </c>
      <c r="M136" s="18">
        <f t="shared" si="11"/>
        <v>21.300602241118145</v>
      </c>
    </row>
    <row r="137" spans="1:13" ht="12.75" x14ac:dyDescent="0.2">
      <c r="A137" s="19">
        <v>1930</v>
      </c>
      <c r="B137" s="19">
        <v>9</v>
      </c>
      <c r="C137" s="30">
        <f t="shared" si="10"/>
        <v>11231</v>
      </c>
      <c r="D137" s="18">
        <v>20.78</v>
      </c>
      <c r="E137" s="18">
        <v>0.97750000000000004</v>
      </c>
      <c r="F137" s="18">
        <v>1.1299999999999999</v>
      </c>
      <c r="G137" s="18">
        <v>16.600000000000001</v>
      </c>
      <c r="H137" s="18" t="e">
        <f t="shared" si="9"/>
        <v>#REF!</v>
      </c>
      <c r="I137" s="18">
        <f>I129*4/12+I141*8/12</f>
        <v>3.3233333333333333</v>
      </c>
      <c r="J137" s="18">
        <f t="shared" ref="J137:J200" si="12">D137*$G$1144/G137</f>
        <v>299.46859156626499</v>
      </c>
      <c r="K137" s="18">
        <f t="shared" ref="K137:K200" si="13">E137*$G$1144/G137</f>
        <v>14.087129367469878</v>
      </c>
      <c r="L137" s="18">
        <f t="shared" ref="L137:L200" si="14">F137*$G$1144/G137</f>
        <v>16.284865662650596</v>
      </c>
      <c r="M137" s="18">
        <f t="shared" si="11"/>
        <v>21.072581788447312</v>
      </c>
    </row>
    <row r="138" spans="1:13" ht="12.75" x14ac:dyDescent="0.2">
      <c r="A138" s="19">
        <v>1930</v>
      </c>
      <c r="B138" s="19">
        <v>1</v>
      </c>
      <c r="C138" s="30">
        <f t="shared" si="10"/>
        <v>10989</v>
      </c>
      <c r="D138" s="18">
        <v>17.920000000000002</v>
      </c>
      <c r="E138" s="18">
        <v>0.97829999999999995</v>
      </c>
      <c r="F138" s="18">
        <v>1.077</v>
      </c>
      <c r="G138" s="18">
        <v>16.5</v>
      </c>
      <c r="H138" s="18" t="e">
        <f t="shared" ref="H138:H201" si="15">H137+1/12</f>
        <v>#REF!</v>
      </c>
      <c r="I138" s="18">
        <f>I129*3/12+I141*9/12</f>
        <v>3.3275000000000001</v>
      </c>
      <c r="J138" s="18">
        <f t="shared" si="12"/>
        <v>259.8171927272727</v>
      </c>
      <c r="K138" s="18">
        <f t="shared" si="13"/>
        <v>14.184104890909087</v>
      </c>
      <c r="L138" s="18">
        <f t="shared" si="14"/>
        <v>15.61512927272727</v>
      </c>
      <c r="M138" s="18">
        <f t="shared" si="11"/>
        <v>18.214870154658627</v>
      </c>
    </row>
    <row r="139" spans="1:13" ht="12.75" x14ac:dyDescent="0.2">
      <c r="A139" s="19">
        <v>1930</v>
      </c>
      <c r="B139" s="19">
        <v>11</v>
      </c>
      <c r="C139" s="30">
        <f t="shared" si="10"/>
        <v>11292</v>
      </c>
      <c r="D139" s="18">
        <v>16.62</v>
      </c>
      <c r="E139" s="18">
        <v>0.97919999999999996</v>
      </c>
      <c r="F139" s="18">
        <v>1.0229999999999999</v>
      </c>
      <c r="G139" s="18">
        <v>16.399999999999999</v>
      </c>
      <c r="H139" s="18" t="e">
        <f t="shared" si="15"/>
        <v>#REF!</v>
      </c>
      <c r="I139" s="18">
        <f>I129*2/12+I141*10/12</f>
        <v>3.3316666666666666</v>
      </c>
      <c r="J139" s="18">
        <f t="shared" si="12"/>
        <v>242.43816951219512</v>
      </c>
      <c r="K139" s="18">
        <f t="shared" si="13"/>
        <v>14.28372175609756</v>
      </c>
      <c r="L139" s="18">
        <f t="shared" si="14"/>
        <v>14.922638231707316</v>
      </c>
      <c r="M139" s="18">
        <f t="shared" si="11"/>
        <v>16.939711377775165</v>
      </c>
    </row>
    <row r="140" spans="1:13" ht="12.75" x14ac:dyDescent="0.2">
      <c r="A140" s="19">
        <v>1930</v>
      </c>
      <c r="B140" s="19">
        <v>12</v>
      </c>
      <c r="C140" s="30">
        <f t="shared" si="10"/>
        <v>11323</v>
      </c>
      <c r="D140" s="18">
        <v>15.51</v>
      </c>
      <c r="E140" s="18">
        <v>0.98</v>
      </c>
      <c r="F140" s="18">
        <v>0.97</v>
      </c>
      <c r="G140" s="18">
        <v>16.100000000000001</v>
      </c>
      <c r="H140" s="18" t="e">
        <f t="shared" si="15"/>
        <v>#REF!</v>
      </c>
      <c r="I140" s="18">
        <f>I129*1/12+I141*11/12</f>
        <v>3.3358333333333325</v>
      </c>
      <c r="J140" s="18">
        <f t="shared" si="12"/>
        <v>230.46222298136641</v>
      </c>
      <c r="K140" s="18">
        <f t="shared" si="13"/>
        <v>14.561765217391301</v>
      </c>
      <c r="L140" s="18">
        <f t="shared" si="14"/>
        <v>14.413175776397511</v>
      </c>
      <c r="M140" s="18">
        <f t="shared" si="11"/>
        <v>16.055001856531323</v>
      </c>
    </row>
    <row r="141" spans="1:13" ht="12.75" x14ac:dyDescent="0.2">
      <c r="A141" s="19">
        <v>1931</v>
      </c>
      <c r="B141" s="19">
        <v>1</v>
      </c>
      <c r="C141" s="30">
        <f t="shared" si="10"/>
        <v>11354</v>
      </c>
      <c r="D141" s="18">
        <v>15.98</v>
      </c>
      <c r="E141" s="18">
        <v>0.9667</v>
      </c>
      <c r="F141" s="18">
        <v>0.94</v>
      </c>
      <c r="G141" s="18">
        <v>15.9</v>
      </c>
      <c r="H141" s="18" t="e">
        <f t="shared" si="15"/>
        <v>#REF!</v>
      </c>
      <c r="I141" s="18">
        <v>3.34</v>
      </c>
      <c r="J141" s="18">
        <f t="shared" si="12"/>
        <v>240.43266792452826</v>
      </c>
      <c r="K141" s="18">
        <f t="shared" si="13"/>
        <v>14.544822283018865</v>
      </c>
      <c r="L141" s="18">
        <f t="shared" si="14"/>
        <v>14.143098113207543</v>
      </c>
      <c r="M141" s="18">
        <f t="shared" si="11"/>
        <v>16.705478731547611</v>
      </c>
    </row>
    <row r="142" spans="1:13" ht="12.75" x14ac:dyDescent="0.2">
      <c r="A142" s="19">
        <v>1931</v>
      </c>
      <c r="B142" s="19">
        <v>2</v>
      </c>
      <c r="C142" s="30">
        <f t="shared" si="10"/>
        <v>11382</v>
      </c>
      <c r="D142" s="18">
        <v>17.2</v>
      </c>
      <c r="E142" s="18">
        <v>0.95330000000000004</v>
      </c>
      <c r="F142" s="18">
        <v>0.91</v>
      </c>
      <c r="G142" s="18">
        <v>15.7</v>
      </c>
      <c r="H142" s="18" t="e">
        <f t="shared" si="15"/>
        <v>#REF!</v>
      </c>
      <c r="I142" s="18">
        <f>I141*11/12+I153*1/12</f>
        <v>3.3683333333333327</v>
      </c>
      <c r="J142" s="18">
        <f t="shared" si="12"/>
        <v>262.08527388535026</v>
      </c>
      <c r="K142" s="18">
        <f t="shared" si="13"/>
        <v>14.525923929936305</v>
      </c>
      <c r="L142" s="18">
        <f t="shared" si="14"/>
        <v>13.866139490445859</v>
      </c>
      <c r="M142" s="18">
        <f t="shared" si="11"/>
        <v>18.161492436976086</v>
      </c>
    </row>
    <row r="143" spans="1:13" ht="12.75" x14ac:dyDescent="0.2">
      <c r="A143" s="19">
        <v>1931</v>
      </c>
      <c r="B143" s="19">
        <v>3</v>
      </c>
      <c r="C143" s="30">
        <f t="shared" si="10"/>
        <v>11413</v>
      </c>
      <c r="D143" s="18">
        <v>17.53</v>
      </c>
      <c r="E143" s="18">
        <v>0.94</v>
      </c>
      <c r="F143" s="18">
        <v>0.88</v>
      </c>
      <c r="G143" s="18">
        <v>15.6</v>
      </c>
      <c r="H143" s="18" t="e">
        <f t="shared" si="15"/>
        <v>#REF!</v>
      </c>
      <c r="I143" s="18">
        <f>I141*10/12+I153*2/12</f>
        <v>3.3966666666666665</v>
      </c>
      <c r="J143" s="18">
        <f t="shared" si="12"/>
        <v>268.82592115384614</v>
      </c>
      <c r="K143" s="18">
        <f t="shared" si="13"/>
        <v>14.415080769230766</v>
      </c>
      <c r="L143" s="18">
        <f t="shared" si="14"/>
        <v>13.494969230769229</v>
      </c>
      <c r="M143" s="18">
        <f t="shared" si="11"/>
        <v>18.579561032791283</v>
      </c>
    </row>
    <row r="144" spans="1:13" ht="12.75" x14ac:dyDescent="0.2">
      <c r="A144" s="19">
        <v>1931</v>
      </c>
      <c r="B144" s="19">
        <v>4</v>
      </c>
      <c r="C144" s="30">
        <f t="shared" si="10"/>
        <v>11443</v>
      </c>
      <c r="D144" s="18">
        <v>15.86</v>
      </c>
      <c r="E144" s="18">
        <v>0.92669999999999997</v>
      </c>
      <c r="F144" s="18">
        <v>0.85</v>
      </c>
      <c r="G144" s="18">
        <v>15.5</v>
      </c>
      <c r="H144" s="18" t="e">
        <f t="shared" si="15"/>
        <v>#REF!</v>
      </c>
      <c r="I144" s="18">
        <f>I141*9/12+I153*3/12</f>
        <v>3.4249999999999998</v>
      </c>
      <c r="J144" s="18">
        <f t="shared" si="12"/>
        <v>244.78528645161285</v>
      </c>
      <c r="K144" s="18">
        <f t="shared" si="13"/>
        <v>14.302807374193545</v>
      </c>
      <c r="L144" s="18">
        <f t="shared" si="14"/>
        <v>13.119009677419351</v>
      </c>
      <c r="M144" s="18">
        <f t="shared" si="11"/>
        <v>16.872315331609663</v>
      </c>
    </row>
    <row r="145" spans="1:13" ht="12.75" x14ac:dyDescent="0.2">
      <c r="A145" s="19">
        <v>1931</v>
      </c>
      <c r="B145" s="19">
        <v>5</v>
      </c>
      <c r="C145" s="30">
        <f t="shared" si="10"/>
        <v>11474</v>
      </c>
      <c r="D145" s="18">
        <v>14.33</v>
      </c>
      <c r="E145" s="18">
        <v>0.9133</v>
      </c>
      <c r="F145" s="18">
        <v>0.82</v>
      </c>
      <c r="G145" s="18">
        <v>15.3</v>
      </c>
      <c r="H145" s="18" t="e">
        <f t="shared" si="15"/>
        <v>#REF!</v>
      </c>
      <c r="I145" s="18">
        <f>I141*8/12+I153*4/12</f>
        <v>3.4533333333333331</v>
      </c>
      <c r="J145" s="18">
        <f t="shared" si="12"/>
        <v>224.06219411764701</v>
      </c>
      <c r="K145" s="18">
        <f t="shared" si="13"/>
        <v>14.280251352941173</v>
      </c>
      <c r="L145" s="18">
        <f t="shared" si="14"/>
        <v>12.821423529411762</v>
      </c>
      <c r="M145" s="18">
        <f t="shared" si="11"/>
        <v>15.401539999110108</v>
      </c>
    </row>
    <row r="146" spans="1:13" ht="12.75" x14ac:dyDescent="0.2">
      <c r="A146" s="19">
        <v>1931</v>
      </c>
      <c r="B146" s="19">
        <v>6</v>
      </c>
      <c r="C146" s="30">
        <f t="shared" si="10"/>
        <v>11504</v>
      </c>
      <c r="D146" s="18">
        <v>13.87</v>
      </c>
      <c r="E146" s="18">
        <v>0.9</v>
      </c>
      <c r="F146" s="18">
        <v>0.79</v>
      </c>
      <c r="G146" s="18">
        <v>15.1</v>
      </c>
      <c r="H146" s="18" t="e">
        <f t="shared" si="15"/>
        <v>#REF!</v>
      </c>
      <c r="I146" s="18">
        <f>I141*7/12+I153*5/12</f>
        <v>3.4816666666666665</v>
      </c>
      <c r="J146" s="18">
        <f t="shared" si="12"/>
        <v>219.74213443708607</v>
      </c>
      <c r="K146" s="18">
        <f t="shared" si="13"/>
        <v>14.258682119205295</v>
      </c>
      <c r="L146" s="18">
        <f t="shared" si="14"/>
        <v>12.515954304635761</v>
      </c>
      <c r="M146" s="18">
        <f t="shared" si="11"/>
        <v>15.062476074643246</v>
      </c>
    </row>
    <row r="147" spans="1:13" ht="12.75" x14ac:dyDescent="0.2">
      <c r="A147" s="19">
        <v>1931</v>
      </c>
      <c r="B147" s="19">
        <v>7</v>
      </c>
      <c r="C147" s="30">
        <f t="shared" si="10"/>
        <v>11535</v>
      </c>
      <c r="D147" s="18">
        <v>14.33</v>
      </c>
      <c r="E147" s="18">
        <v>0.88670000000000004</v>
      </c>
      <c r="F147" s="18">
        <v>0.76</v>
      </c>
      <c r="G147" s="18">
        <v>15.1</v>
      </c>
      <c r="H147" s="18" t="e">
        <f t="shared" si="15"/>
        <v>#REF!</v>
      </c>
      <c r="I147" s="18">
        <f>I141*6/12+I153*6/12</f>
        <v>3.51</v>
      </c>
      <c r="J147" s="18">
        <f t="shared" si="12"/>
        <v>227.02990529801323</v>
      </c>
      <c r="K147" s="18">
        <f t="shared" si="13"/>
        <v>14.047970483443706</v>
      </c>
      <c r="L147" s="18">
        <f t="shared" si="14"/>
        <v>12.04066490066225</v>
      </c>
      <c r="M147" s="18">
        <f t="shared" si="11"/>
        <v>15.516750095516324</v>
      </c>
    </row>
    <row r="148" spans="1:13" ht="12.75" x14ac:dyDescent="0.2">
      <c r="A148" s="19">
        <v>1931</v>
      </c>
      <c r="B148" s="19">
        <v>8</v>
      </c>
      <c r="C148" s="30">
        <f t="shared" si="10"/>
        <v>11566</v>
      </c>
      <c r="D148" s="18">
        <v>13.9</v>
      </c>
      <c r="E148" s="18">
        <v>0.87329999999999997</v>
      </c>
      <c r="F148" s="18">
        <v>0.73</v>
      </c>
      <c r="G148" s="18">
        <v>15.1</v>
      </c>
      <c r="H148" s="18" t="e">
        <f t="shared" si="15"/>
        <v>#REF!</v>
      </c>
      <c r="I148" s="18">
        <f>I141*5/12+I153*7/12</f>
        <v>3.5383333333333336</v>
      </c>
      <c r="J148" s="18">
        <f t="shared" si="12"/>
        <v>220.21742384105957</v>
      </c>
      <c r="K148" s="18">
        <f t="shared" si="13"/>
        <v>13.835674549668871</v>
      </c>
      <c r="L148" s="18">
        <f t="shared" si="14"/>
        <v>11.565375496688739</v>
      </c>
      <c r="M148" s="18">
        <f t="shared" si="11"/>
        <v>15.006276602886544</v>
      </c>
    </row>
    <row r="149" spans="1:13" ht="12.75" x14ac:dyDescent="0.2">
      <c r="A149" s="19">
        <v>1931</v>
      </c>
      <c r="B149" s="19">
        <v>9</v>
      </c>
      <c r="C149" s="30">
        <f t="shared" si="10"/>
        <v>11596</v>
      </c>
      <c r="D149" s="18">
        <v>11.83</v>
      </c>
      <c r="E149" s="18">
        <v>0.86</v>
      </c>
      <c r="F149" s="18">
        <v>0.7</v>
      </c>
      <c r="G149" s="18">
        <v>15</v>
      </c>
      <c r="H149" s="18" t="e">
        <f t="shared" si="15"/>
        <v>#REF!</v>
      </c>
      <c r="I149" s="18">
        <f>I141*4/12+I153*8/12</f>
        <v>3.5666666666666669</v>
      </c>
      <c r="J149" s="18">
        <f t="shared" si="12"/>
        <v>188.67193799999995</v>
      </c>
      <c r="K149" s="18">
        <f t="shared" si="13"/>
        <v>13.715795999999996</v>
      </c>
      <c r="L149" s="18">
        <f t="shared" si="14"/>
        <v>11.164019999999997</v>
      </c>
      <c r="M149" s="18">
        <f t="shared" si="11"/>
        <v>12.817745261106882</v>
      </c>
    </row>
    <row r="150" spans="1:13" ht="12.75" x14ac:dyDescent="0.2">
      <c r="A150" s="19">
        <v>1931</v>
      </c>
      <c r="B150" s="19">
        <v>1</v>
      </c>
      <c r="C150" s="30">
        <f t="shared" si="10"/>
        <v>11354</v>
      </c>
      <c r="D150" s="18">
        <v>10.25</v>
      </c>
      <c r="E150" s="18">
        <v>0.84670000000000001</v>
      </c>
      <c r="F150" s="18">
        <v>0.67</v>
      </c>
      <c r="G150" s="18">
        <v>14.9</v>
      </c>
      <c r="H150" s="18" t="e">
        <f t="shared" si="15"/>
        <v>#REF!</v>
      </c>
      <c r="I150" s="18">
        <f>I141*3/12+I153*9/12</f>
        <v>3.5950000000000002</v>
      </c>
      <c r="J150" s="18">
        <f t="shared" si="12"/>
        <v>164.57028523489927</v>
      </c>
      <c r="K150" s="18">
        <f t="shared" si="13"/>
        <v>13.594308342281876</v>
      </c>
      <c r="L150" s="18">
        <f t="shared" si="14"/>
        <v>10.757277181208051</v>
      </c>
      <c r="M150" s="18">
        <f t="shared" si="11"/>
        <v>11.145926407660928</v>
      </c>
    </row>
    <row r="151" spans="1:13" ht="12.75" x14ac:dyDescent="0.2">
      <c r="A151" s="19">
        <v>1931</v>
      </c>
      <c r="B151" s="19">
        <v>11</v>
      </c>
      <c r="C151" s="30">
        <f t="shared" si="10"/>
        <v>11657</v>
      </c>
      <c r="D151" s="18">
        <v>10.39</v>
      </c>
      <c r="E151" s="18">
        <v>0.83330000000000004</v>
      </c>
      <c r="F151" s="18">
        <v>0.64</v>
      </c>
      <c r="G151" s="18">
        <v>14.7</v>
      </c>
      <c r="H151" s="18" t="e">
        <f t="shared" si="15"/>
        <v>#REF!</v>
      </c>
      <c r="I151" s="18">
        <f>I141*2/12+I153*10/12</f>
        <v>3.6233333333333335</v>
      </c>
      <c r="J151" s="18">
        <f t="shared" si="12"/>
        <v>169.08770816326529</v>
      </c>
      <c r="K151" s="18">
        <f t="shared" si="13"/>
        <v>13.561192224489796</v>
      </c>
      <c r="L151" s="18">
        <f t="shared" si="14"/>
        <v>10.415412244897958</v>
      </c>
      <c r="M151" s="18">
        <f t="shared" si="11"/>
        <v>11.415600295644676</v>
      </c>
    </row>
    <row r="152" spans="1:13" ht="12.75" x14ac:dyDescent="0.2">
      <c r="A152" s="19">
        <v>1931</v>
      </c>
      <c r="B152" s="19">
        <v>12</v>
      </c>
      <c r="C152" s="30">
        <f t="shared" si="10"/>
        <v>11688</v>
      </c>
      <c r="D152" s="18">
        <v>8.44</v>
      </c>
      <c r="E152" s="18">
        <v>0.82</v>
      </c>
      <c r="F152" s="18">
        <v>0.61</v>
      </c>
      <c r="G152" s="18">
        <v>14.6</v>
      </c>
      <c r="H152" s="18" t="e">
        <f t="shared" si="15"/>
        <v>#REF!</v>
      </c>
      <c r="I152" s="18">
        <f>I141*1/12+I153*11/12</f>
        <v>3.6516666666666668</v>
      </c>
      <c r="J152" s="18">
        <f t="shared" si="12"/>
        <v>138.29402465753421</v>
      </c>
      <c r="K152" s="18">
        <f t="shared" si="13"/>
        <v>13.436149315068491</v>
      </c>
      <c r="L152" s="18">
        <f t="shared" si="14"/>
        <v>9.9951842465753398</v>
      </c>
      <c r="M152" s="18">
        <f t="shared" si="11"/>
        <v>9.306032867968316</v>
      </c>
    </row>
    <row r="153" spans="1:13" ht="12.75" x14ac:dyDescent="0.2">
      <c r="A153" s="19">
        <v>1932</v>
      </c>
      <c r="B153" s="19">
        <v>1</v>
      </c>
      <c r="C153" s="30">
        <f t="shared" si="10"/>
        <v>11719</v>
      </c>
      <c r="D153" s="18">
        <v>8.3000000000000007</v>
      </c>
      <c r="E153" s="18">
        <v>0.79330000000000001</v>
      </c>
      <c r="F153" s="18">
        <v>0.59330000000000005</v>
      </c>
      <c r="G153" s="18">
        <v>14.3</v>
      </c>
      <c r="H153" s="18" t="e">
        <f t="shared" si="15"/>
        <v>#REF!</v>
      </c>
      <c r="I153" s="18">
        <v>3.68</v>
      </c>
      <c r="J153" s="18">
        <f t="shared" si="12"/>
        <v>138.85319580419579</v>
      </c>
      <c r="K153" s="18">
        <f t="shared" si="13"/>
        <v>13.271354244755242</v>
      </c>
      <c r="L153" s="18">
        <f t="shared" si="14"/>
        <v>9.9254941048951029</v>
      </c>
      <c r="M153" s="18">
        <f t="shared" si="11"/>
        <v>9.3124064551778449</v>
      </c>
    </row>
    <row r="154" spans="1:13" ht="12.75" x14ac:dyDescent="0.2">
      <c r="A154" s="19">
        <v>1932</v>
      </c>
      <c r="B154" s="19">
        <v>2</v>
      </c>
      <c r="C154" s="30">
        <f t="shared" si="10"/>
        <v>11748</v>
      </c>
      <c r="D154" s="18">
        <v>8.23</v>
      </c>
      <c r="E154" s="18">
        <v>0.76670000000000005</v>
      </c>
      <c r="F154" s="18">
        <v>0.57669999999999999</v>
      </c>
      <c r="G154" s="18">
        <v>14.1</v>
      </c>
      <c r="H154" s="18" t="e">
        <f t="shared" si="15"/>
        <v>#REF!</v>
      </c>
      <c r="I154" s="18">
        <f>I153*11/12+I165*1/12</f>
        <v>3.6491666666666669</v>
      </c>
      <c r="J154" s="18">
        <f t="shared" si="12"/>
        <v>139.63508297872337</v>
      </c>
      <c r="K154" s="18">
        <f t="shared" si="13"/>
        <v>13.008288957446808</v>
      </c>
      <c r="L154" s="18">
        <f t="shared" si="14"/>
        <v>9.7846357659574448</v>
      </c>
      <c r="M154" s="18">
        <f t="shared" si="11"/>
        <v>9.3369322510084043</v>
      </c>
    </row>
    <row r="155" spans="1:13" ht="12.75" x14ac:dyDescent="0.2">
      <c r="A155" s="19">
        <v>1932</v>
      </c>
      <c r="B155" s="19">
        <v>3</v>
      </c>
      <c r="C155" s="30">
        <f t="shared" si="10"/>
        <v>11779</v>
      </c>
      <c r="D155" s="18">
        <v>8.26</v>
      </c>
      <c r="E155" s="18">
        <v>0.74</v>
      </c>
      <c r="F155" s="18">
        <v>0.56000000000000005</v>
      </c>
      <c r="G155" s="18">
        <v>14</v>
      </c>
      <c r="H155" s="18" t="e">
        <f t="shared" si="15"/>
        <v>#REF!</v>
      </c>
      <c r="I155" s="18">
        <f>I153*10/12+I165*2/12</f>
        <v>3.6183333333333336</v>
      </c>
      <c r="J155" s="18">
        <f t="shared" si="12"/>
        <v>141.14510999999996</v>
      </c>
      <c r="K155" s="18">
        <f t="shared" si="13"/>
        <v>12.644961428571426</v>
      </c>
      <c r="L155" s="18">
        <f t="shared" si="14"/>
        <v>9.5691599999999983</v>
      </c>
      <c r="M155" s="18">
        <f t="shared" si="11"/>
        <v>9.413065028012209</v>
      </c>
    </row>
    <row r="156" spans="1:13" ht="12.75" x14ac:dyDescent="0.2">
      <c r="A156" s="19">
        <v>1932</v>
      </c>
      <c r="B156" s="19">
        <v>4</v>
      </c>
      <c r="C156" s="30">
        <f t="shared" si="10"/>
        <v>11809</v>
      </c>
      <c r="D156" s="18">
        <v>6.28</v>
      </c>
      <c r="E156" s="18">
        <v>0.71330000000000005</v>
      </c>
      <c r="F156" s="18">
        <v>0.54330000000000001</v>
      </c>
      <c r="G156" s="18">
        <v>13.9</v>
      </c>
      <c r="H156" s="18" t="e">
        <f t="shared" si="15"/>
        <v>#REF!</v>
      </c>
      <c r="I156" s="18">
        <f>I153*9/12+I165*3/12</f>
        <v>3.5875000000000004</v>
      </c>
      <c r="J156" s="18">
        <f t="shared" si="12"/>
        <v>108.0833179856115</v>
      </c>
      <c r="K156" s="18">
        <f t="shared" si="13"/>
        <v>12.276406165467625</v>
      </c>
      <c r="L156" s="18">
        <f t="shared" si="14"/>
        <v>9.3505838633093497</v>
      </c>
      <c r="M156" s="18">
        <f t="shared" si="11"/>
        <v>7.1922331961154873</v>
      </c>
    </row>
    <row r="157" spans="1:13" ht="12.75" x14ac:dyDescent="0.2">
      <c r="A157" s="19">
        <v>1932</v>
      </c>
      <c r="B157" s="19">
        <v>5</v>
      </c>
      <c r="C157" s="30">
        <f t="shared" si="10"/>
        <v>11840</v>
      </c>
      <c r="D157" s="18">
        <v>5.51</v>
      </c>
      <c r="E157" s="18">
        <v>0.68669999999999998</v>
      </c>
      <c r="F157" s="18">
        <v>0.52669999999999995</v>
      </c>
      <c r="G157" s="18">
        <v>13.7</v>
      </c>
      <c r="H157" s="18" t="e">
        <f t="shared" si="15"/>
        <v>#REF!</v>
      </c>
      <c r="I157" s="18">
        <f>I153*8/12+I165*4/12</f>
        <v>3.5566666666666666</v>
      </c>
      <c r="J157" s="18">
        <f t="shared" si="12"/>
        <v>96.215459124087573</v>
      </c>
      <c r="K157" s="18">
        <f t="shared" si="13"/>
        <v>11.991135350364962</v>
      </c>
      <c r="L157" s="18">
        <f t="shared" si="14"/>
        <v>9.1972200218978077</v>
      </c>
      <c r="M157" s="18">
        <f t="shared" si="11"/>
        <v>6.3908572898814429</v>
      </c>
    </row>
    <row r="158" spans="1:13" ht="12.75" x14ac:dyDescent="0.2">
      <c r="A158" s="19">
        <v>1932</v>
      </c>
      <c r="B158" s="19">
        <v>6</v>
      </c>
      <c r="C158" s="30">
        <f t="shared" si="10"/>
        <v>11870</v>
      </c>
      <c r="D158" s="18">
        <v>4.7699999999999996</v>
      </c>
      <c r="E158" s="18">
        <v>0.66</v>
      </c>
      <c r="F158" s="18">
        <v>0.51</v>
      </c>
      <c r="G158" s="18">
        <v>13.6</v>
      </c>
      <c r="H158" s="18" t="e">
        <f t="shared" si="15"/>
        <v>#REF!</v>
      </c>
      <c r="I158" s="18">
        <f>I153*7/12+I165*5/12</f>
        <v>3.5258333333333338</v>
      </c>
      <c r="J158" s="18">
        <f t="shared" si="12"/>
        <v>83.906053676470563</v>
      </c>
      <c r="K158" s="18">
        <f t="shared" si="13"/>
        <v>11.609642647058822</v>
      </c>
      <c r="L158" s="18">
        <f t="shared" si="14"/>
        <v>8.9710874999999994</v>
      </c>
      <c r="M158" s="18">
        <f t="shared" si="11"/>
        <v>5.5650593715289647</v>
      </c>
    </row>
    <row r="159" spans="1:13" ht="12.75" x14ac:dyDescent="0.2">
      <c r="A159" s="19">
        <v>1932</v>
      </c>
      <c r="B159" s="19">
        <v>7</v>
      </c>
      <c r="C159" s="30">
        <f t="shared" si="10"/>
        <v>11901</v>
      </c>
      <c r="D159" s="18">
        <v>5.01</v>
      </c>
      <c r="E159" s="18">
        <v>0.63329999999999997</v>
      </c>
      <c r="F159" s="18">
        <v>0.49330000000000002</v>
      </c>
      <c r="G159" s="18">
        <v>13.6</v>
      </c>
      <c r="H159" s="18" t="e">
        <f t="shared" si="15"/>
        <v>#REF!</v>
      </c>
      <c r="I159" s="18">
        <f>I153*6/12+I165*6/12</f>
        <v>3.4950000000000001</v>
      </c>
      <c r="J159" s="18">
        <f t="shared" si="12"/>
        <v>88.127741911764687</v>
      </c>
      <c r="K159" s="18">
        <f t="shared" si="13"/>
        <v>11.13997983088235</v>
      </c>
      <c r="L159" s="18">
        <f t="shared" si="14"/>
        <v>8.6773283602941156</v>
      </c>
      <c r="M159" s="18">
        <f t="shared" si="11"/>
        <v>5.8387636718511997</v>
      </c>
    </row>
    <row r="160" spans="1:13" ht="12.75" x14ac:dyDescent="0.2">
      <c r="A160" s="19">
        <v>1932</v>
      </c>
      <c r="B160" s="19">
        <v>8</v>
      </c>
      <c r="C160" s="30">
        <f t="shared" si="10"/>
        <v>11932</v>
      </c>
      <c r="D160" s="18">
        <v>7.53</v>
      </c>
      <c r="E160" s="18">
        <v>0.60670000000000002</v>
      </c>
      <c r="F160" s="18">
        <v>0.47670000000000001</v>
      </c>
      <c r="G160" s="18">
        <v>13.5</v>
      </c>
      <c r="H160" s="18" t="e">
        <f t="shared" si="15"/>
        <v>#REF!</v>
      </c>
      <c r="I160" s="18">
        <f>I153*5/12+I165*7/12</f>
        <v>3.4641666666666668</v>
      </c>
      <c r="J160" s="18">
        <f t="shared" si="12"/>
        <v>133.43661999999998</v>
      </c>
      <c r="K160" s="18">
        <f t="shared" si="13"/>
        <v>10.751128466666664</v>
      </c>
      <c r="L160" s="18">
        <f t="shared" si="14"/>
        <v>8.4474417999999982</v>
      </c>
      <c r="M160" s="18">
        <f t="shared" si="11"/>
        <v>8.8346532051812083</v>
      </c>
    </row>
    <row r="161" spans="1:13" ht="12.75" x14ac:dyDescent="0.2">
      <c r="A161" s="19">
        <v>1932</v>
      </c>
      <c r="B161" s="19">
        <v>9</v>
      </c>
      <c r="C161" s="30">
        <f t="shared" si="10"/>
        <v>11962</v>
      </c>
      <c r="D161" s="18">
        <v>8.26</v>
      </c>
      <c r="E161" s="18">
        <v>0.57999999999999996</v>
      </c>
      <c r="F161" s="18">
        <v>0.46</v>
      </c>
      <c r="G161" s="18">
        <v>13.4</v>
      </c>
      <c r="H161" s="18" t="e">
        <f t="shared" si="15"/>
        <v>#REF!</v>
      </c>
      <c r="I161" s="18">
        <f>I153*4/12+I165*8/12</f>
        <v>3.4333333333333336</v>
      </c>
      <c r="J161" s="18">
        <f t="shared" si="12"/>
        <v>147.46504029850743</v>
      </c>
      <c r="K161" s="18">
        <f t="shared" si="13"/>
        <v>10.354688059701489</v>
      </c>
      <c r="L161" s="18">
        <f t="shared" si="14"/>
        <v>8.2123388059701483</v>
      </c>
      <c r="M161" s="18">
        <f t="shared" si="11"/>
        <v>9.7611685640637074</v>
      </c>
    </row>
    <row r="162" spans="1:13" ht="12.75" x14ac:dyDescent="0.2">
      <c r="A162" s="19">
        <v>1932</v>
      </c>
      <c r="B162" s="19">
        <v>1</v>
      </c>
      <c r="C162" s="30">
        <f t="shared" si="10"/>
        <v>11719</v>
      </c>
      <c r="D162" s="18">
        <v>7.12</v>
      </c>
      <c r="E162" s="18">
        <v>0.55330000000000001</v>
      </c>
      <c r="F162" s="18">
        <v>0.44330000000000003</v>
      </c>
      <c r="G162" s="18">
        <v>13.3</v>
      </c>
      <c r="H162" s="18" t="e">
        <f t="shared" si="15"/>
        <v>#REF!</v>
      </c>
      <c r="I162" s="18">
        <f>I153*3/12+I165*9/12</f>
        <v>3.4024999999999999</v>
      </c>
      <c r="J162" s="18">
        <f t="shared" si="12"/>
        <v>128.06845714285711</v>
      </c>
      <c r="K162" s="18">
        <f t="shared" si="13"/>
        <v>9.9522861428571403</v>
      </c>
      <c r="L162" s="18">
        <f t="shared" si="14"/>
        <v>7.9737004285714264</v>
      </c>
      <c r="M162" s="18">
        <f t="shared" si="11"/>
        <v>8.4786066076890805</v>
      </c>
    </row>
    <row r="163" spans="1:13" ht="12.75" x14ac:dyDescent="0.2">
      <c r="A163" s="19">
        <v>1932</v>
      </c>
      <c r="B163" s="19">
        <v>11</v>
      </c>
      <c r="C163" s="30">
        <f t="shared" si="10"/>
        <v>12023</v>
      </c>
      <c r="D163" s="18">
        <v>7.05</v>
      </c>
      <c r="E163" s="18">
        <v>0.52669999999999995</v>
      </c>
      <c r="F163" s="18">
        <v>0.42670000000000002</v>
      </c>
      <c r="G163" s="18">
        <v>13.2</v>
      </c>
      <c r="H163" s="18" t="e">
        <f t="shared" si="15"/>
        <v>#REF!</v>
      </c>
      <c r="I163" s="18">
        <f>I153*2/12+I165*10/12</f>
        <v>3.3716666666666666</v>
      </c>
      <c r="J163" s="18">
        <f t="shared" si="12"/>
        <v>127.77003409090906</v>
      </c>
      <c r="K163" s="18">
        <f t="shared" si="13"/>
        <v>9.5455995681818155</v>
      </c>
      <c r="L163" s="18">
        <f t="shared" si="14"/>
        <v>7.7332586590909083</v>
      </c>
      <c r="M163" s="18">
        <f t="shared" si="11"/>
        <v>8.4633095671228951</v>
      </c>
    </row>
    <row r="164" spans="1:13" ht="12.75" x14ac:dyDescent="0.2">
      <c r="A164" s="19">
        <v>1932</v>
      </c>
      <c r="B164" s="19">
        <v>12</v>
      </c>
      <c r="C164" s="30">
        <f t="shared" si="10"/>
        <v>12054</v>
      </c>
      <c r="D164" s="18">
        <v>6.82</v>
      </c>
      <c r="E164" s="18">
        <v>0.5</v>
      </c>
      <c r="F164" s="18">
        <v>0.41</v>
      </c>
      <c r="G164" s="18">
        <v>13.1</v>
      </c>
      <c r="H164" s="18" t="e">
        <f t="shared" si="15"/>
        <v>#REF!</v>
      </c>
      <c r="I164" s="18">
        <f>I153*1/12+I165*11/12</f>
        <v>3.3408333333333338</v>
      </c>
      <c r="J164" s="18">
        <f t="shared" si="12"/>
        <v>124.54517404580152</v>
      </c>
      <c r="K164" s="18">
        <f t="shared" si="13"/>
        <v>9.130877862595419</v>
      </c>
      <c r="L164" s="18">
        <f t="shared" si="14"/>
        <v>7.4873198473282434</v>
      </c>
      <c r="M164" s="18">
        <f t="shared" si="11"/>
        <v>8.2570739991006779</v>
      </c>
    </row>
    <row r="165" spans="1:13" ht="12.75" x14ac:dyDescent="0.2">
      <c r="A165" s="19">
        <v>1933</v>
      </c>
      <c r="B165" s="19">
        <v>1</v>
      </c>
      <c r="C165" s="30">
        <f t="shared" si="10"/>
        <v>12085</v>
      </c>
      <c r="D165" s="18">
        <v>7.09</v>
      </c>
      <c r="E165" s="18">
        <v>0.495</v>
      </c>
      <c r="F165" s="18">
        <v>0.41249999999999998</v>
      </c>
      <c r="G165" s="18">
        <v>12.9</v>
      </c>
      <c r="H165" s="18" t="e">
        <f t="shared" si="15"/>
        <v>#REF!</v>
      </c>
      <c r="I165" s="18">
        <v>3.31</v>
      </c>
      <c r="J165" s="18">
        <f t="shared" si="12"/>
        <v>131.48322558139532</v>
      </c>
      <c r="K165" s="18">
        <f t="shared" si="13"/>
        <v>9.179717441860463</v>
      </c>
      <c r="L165" s="18">
        <f t="shared" si="14"/>
        <v>7.6497645348837198</v>
      </c>
      <c r="M165" s="18">
        <f t="shared" si="11"/>
        <v>8.7280461628135253</v>
      </c>
    </row>
    <row r="166" spans="1:13" ht="12.75" x14ac:dyDescent="0.2">
      <c r="A166" s="19">
        <v>1933</v>
      </c>
      <c r="B166" s="19">
        <v>2</v>
      </c>
      <c r="C166" s="30">
        <f t="shared" si="10"/>
        <v>12113</v>
      </c>
      <c r="D166" s="18">
        <v>6.25</v>
      </c>
      <c r="E166" s="18">
        <v>0.49</v>
      </c>
      <c r="F166" s="18">
        <v>0.41499999999999998</v>
      </c>
      <c r="G166" s="18">
        <v>12.7</v>
      </c>
      <c r="H166" s="18" t="e">
        <f t="shared" si="15"/>
        <v>#REF!</v>
      </c>
      <c r="I166" s="18">
        <f>I165*11/12+I177*1/12</f>
        <v>3.2941666666666674</v>
      </c>
      <c r="J166" s="18">
        <f t="shared" si="12"/>
        <v>117.73080708661415</v>
      </c>
      <c r="K166" s="18">
        <f t="shared" si="13"/>
        <v>9.2300952755905499</v>
      </c>
      <c r="L166" s="18">
        <f t="shared" si="14"/>
        <v>7.8173255905511807</v>
      </c>
      <c r="M166" s="18">
        <f t="shared" si="11"/>
        <v>7.8260517513165926</v>
      </c>
    </row>
    <row r="167" spans="1:13" ht="12.75" x14ac:dyDescent="0.2">
      <c r="A167" s="19">
        <v>1933</v>
      </c>
      <c r="B167" s="19">
        <v>3</v>
      </c>
      <c r="C167" s="30">
        <f t="shared" si="10"/>
        <v>12144</v>
      </c>
      <c r="D167" s="18">
        <v>6.23</v>
      </c>
      <c r="E167" s="18">
        <v>0.48499999999999999</v>
      </c>
      <c r="F167" s="18">
        <v>0.41749999999999998</v>
      </c>
      <c r="G167" s="18">
        <v>12.6</v>
      </c>
      <c r="H167" s="18" t="e">
        <f t="shared" si="15"/>
        <v>#REF!</v>
      </c>
      <c r="I167" s="18">
        <f>I165*10/12+I177*2/12</f>
        <v>3.2783333333333333</v>
      </c>
      <c r="J167" s="18">
        <f t="shared" si="12"/>
        <v>118.28545</v>
      </c>
      <c r="K167" s="18">
        <f t="shared" si="13"/>
        <v>9.2084178571428552</v>
      </c>
      <c r="L167" s="18">
        <f t="shared" si="14"/>
        <v>7.926833928571428</v>
      </c>
      <c r="M167" s="18">
        <f t="shared" si="11"/>
        <v>7.8746813229431636</v>
      </c>
    </row>
    <row r="168" spans="1:13" ht="12.75" x14ac:dyDescent="0.2">
      <c r="A168" s="19">
        <v>1933</v>
      </c>
      <c r="B168" s="19">
        <v>4</v>
      </c>
      <c r="C168" s="30">
        <f t="shared" si="10"/>
        <v>12174</v>
      </c>
      <c r="D168" s="18">
        <v>6.89</v>
      </c>
      <c r="E168" s="18">
        <v>0.48</v>
      </c>
      <c r="F168" s="18">
        <v>0.42</v>
      </c>
      <c r="G168" s="18">
        <v>12.6</v>
      </c>
      <c r="H168" s="18" t="e">
        <f t="shared" si="15"/>
        <v>#REF!</v>
      </c>
      <c r="I168" s="18">
        <f>I165*9/12+I177*3/12</f>
        <v>3.2624999999999997</v>
      </c>
      <c r="J168" s="18">
        <f t="shared" si="12"/>
        <v>130.81649285714283</v>
      </c>
      <c r="K168" s="18">
        <f t="shared" si="13"/>
        <v>9.1134857142857122</v>
      </c>
      <c r="L168" s="18">
        <f t="shared" si="14"/>
        <v>7.9742999999999977</v>
      </c>
      <c r="M168" s="18">
        <f t="shared" si="11"/>
        <v>8.723101646068109</v>
      </c>
    </row>
    <row r="169" spans="1:13" ht="12.75" x14ac:dyDescent="0.2">
      <c r="A169" s="19">
        <v>1933</v>
      </c>
      <c r="B169" s="19">
        <v>5</v>
      </c>
      <c r="C169" s="30">
        <f t="shared" si="10"/>
        <v>12205</v>
      </c>
      <c r="D169" s="18">
        <v>8.8699999999999992</v>
      </c>
      <c r="E169" s="18">
        <v>0.47499999999999998</v>
      </c>
      <c r="F169" s="18">
        <v>0.42249999999999999</v>
      </c>
      <c r="G169" s="18">
        <v>12.6</v>
      </c>
      <c r="H169" s="18" t="e">
        <f t="shared" si="15"/>
        <v>#REF!</v>
      </c>
      <c r="I169" s="18">
        <f>I165*8/12+I177*4/12</f>
        <v>3.2466666666666666</v>
      </c>
      <c r="J169" s="18">
        <f t="shared" si="12"/>
        <v>168.4096214285714</v>
      </c>
      <c r="K169" s="18">
        <f t="shared" si="13"/>
        <v>9.0185535714285692</v>
      </c>
      <c r="L169" s="18">
        <f t="shared" si="14"/>
        <v>8.0217660714285692</v>
      </c>
      <c r="M169" s="18">
        <f t="shared" si="11"/>
        <v>11.249651251932439</v>
      </c>
    </row>
    <row r="170" spans="1:13" ht="12.75" x14ac:dyDescent="0.2">
      <c r="A170" s="19">
        <v>1933</v>
      </c>
      <c r="B170" s="19">
        <v>6</v>
      </c>
      <c r="C170" s="30">
        <f t="shared" si="10"/>
        <v>12235</v>
      </c>
      <c r="D170" s="18">
        <v>10.39</v>
      </c>
      <c r="E170" s="18">
        <v>0.47</v>
      </c>
      <c r="F170" s="18">
        <v>0.42499999999999999</v>
      </c>
      <c r="G170" s="18">
        <v>12.7</v>
      </c>
      <c r="H170" s="18" t="e">
        <f t="shared" si="15"/>
        <v>#REF!</v>
      </c>
      <c r="I170" s="18">
        <f>I165*7/12+I177*5/12</f>
        <v>3.2308333333333334</v>
      </c>
      <c r="J170" s="18">
        <f t="shared" si="12"/>
        <v>195.7156937007874</v>
      </c>
      <c r="K170" s="18">
        <f t="shared" si="13"/>
        <v>8.8533566929133833</v>
      </c>
      <c r="L170" s="18">
        <f t="shared" si="14"/>
        <v>8.0056948818897613</v>
      </c>
      <c r="M170" s="18">
        <f t="shared" si="11"/>
        <v>13.098875517269514</v>
      </c>
    </row>
    <row r="171" spans="1:13" ht="12.75" x14ac:dyDescent="0.2">
      <c r="A171" s="19">
        <v>1933</v>
      </c>
      <c r="B171" s="19">
        <v>7</v>
      </c>
      <c r="C171" s="30">
        <f t="shared" si="10"/>
        <v>12266</v>
      </c>
      <c r="D171" s="18">
        <v>11.23</v>
      </c>
      <c r="E171" s="18">
        <v>0.46500000000000002</v>
      </c>
      <c r="F171" s="18">
        <v>0.42749999999999999</v>
      </c>
      <c r="G171" s="18">
        <v>13.1</v>
      </c>
      <c r="H171" s="18" t="e">
        <f t="shared" si="15"/>
        <v>#REF!</v>
      </c>
      <c r="I171" s="18">
        <f>I165*6/12+I177*6/12</f>
        <v>3.2149999999999999</v>
      </c>
      <c r="J171" s="18">
        <f t="shared" si="12"/>
        <v>205.07951679389311</v>
      </c>
      <c r="K171" s="18">
        <f t="shared" si="13"/>
        <v>8.491716412213739</v>
      </c>
      <c r="L171" s="18">
        <f t="shared" si="14"/>
        <v>7.8069005725190825</v>
      </c>
      <c r="M171" s="18">
        <f t="shared" si="11"/>
        <v>13.754304493874528</v>
      </c>
    </row>
    <row r="172" spans="1:13" ht="12.75" x14ac:dyDescent="0.2">
      <c r="A172" s="19">
        <v>1933</v>
      </c>
      <c r="B172" s="19">
        <v>8</v>
      </c>
      <c r="C172" s="30">
        <f t="shared" si="10"/>
        <v>12297</v>
      </c>
      <c r="D172" s="18">
        <v>10.67</v>
      </c>
      <c r="E172" s="18">
        <v>0.46</v>
      </c>
      <c r="F172" s="18">
        <v>0.43</v>
      </c>
      <c r="G172" s="18">
        <v>13.2</v>
      </c>
      <c r="H172" s="18" t="e">
        <f t="shared" si="15"/>
        <v>#REF!</v>
      </c>
      <c r="I172" s="18">
        <f>I165*5/12+I177*7/12</f>
        <v>3.1991666666666667</v>
      </c>
      <c r="J172" s="18">
        <f t="shared" si="12"/>
        <v>193.37677499999998</v>
      </c>
      <c r="K172" s="18">
        <f t="shared" si="13"/>
        <v>8.3367681818181811</v>
      </c>
      <c r="L172" s="18">
        <f t="shared" si="14"/>
        <v>7.7930659090909078</v>
      </c>
      <c r="M172" s="18">
        <f t="shared" si="11"/>
        <v>12.999527050367732</v>
      </c>
    </row>
    <row r="173" spans="1:13" ht="12.75" x14ac:dyDescent="0.2">
      <c r="A173" s="19">
        <v>1933</v>
      </c>
      <c r="B173" s="19">
        <v>9</v>
      </c>
      <c r="C173" s="30">
        <f t="shared" si="10"/>
        <v>12327</v>
      </c>
      <c r="D173" s="18">
        <v>10.58</v>
      </c>
      <c r="E173" s="18">
        <v>0.45500000000000002</v>
      </c>
      <c r="F173" s="18">
        <v>0.4325</v>
      </c>
      <c r="G173" s="18">
        <v>13.2</v>
      </c>
      <c r="H173" s="18" t="e">
        <f t="shared" si="15"/>
        <v>#REF!</v>
      </c>
      <c r="I173" s="18">
        <f>I165*4/12+I177*8/12</f>
        <v>3.1833333333333336</v>
      </c>
      <c r="J173" s="18">
        <f t="shared" si="12"/>
        <v>191.74566818181816</v>
      </c>
      <c r="K173" s="18">
        <f t="shared" si="13"/>
        <v>8.2461511363636362</v>
      </c>
      <c r="L173" s="18">
        <f t="shared" si="14"/>
        <v>7.8383744318181803</v>
      </c>
      <c r="M173" s="18">
        <f t="shared" si="11"/>
        <v>12.922920614885989</v>
      </c>
    </row>
    <row r="174" spans="1:13" ht="12.75" x14ac:dyDescent="0.2">
      <c r="A174" s="19">
        <v>1933</v>
      </c>
      <c r="B174" s="19">
        <v>1</v>
      </c>
      <c r="C174" s="30">
        <f t="shared" si="10"/>
        <v>12085</v>
      </c>
      <c r="D174" s="18">
        <v>9.5500000000000007</v>
      </c>
      <c r="E174" s="18">
        <v>0.45</v>
      </c>
      <c r="F174" s="18">
        <v>0.435</v>
      </c>
      <c r="G174" s="18">
        <v>13.2</v>
      </c>
      <c r="H174" s="18" t="e">
        <f t="shared" si="15"/>
        <v>#REF!</v>
      </c>
      <c r="I174" s="18">
        <f>I165*3/12+I177*9/12</f>
        <v>3.1675000000000004</v>
      </c>
      <c r="J174" s="18">
        <f t="shared" si="12"/>
        <v>173.0785568181818</v>
      </c>
      <c r="K174" s="18">
        <f t="shared" si="13"/>
        <v>8.1555340909090894</v>
      </c>
      <c r="L174" s="18">
        <f t="shared" si="14"/>
        <v>7.8836829545454528</v>
      </c>
      <c r="M174" s="18">
        <f t="shared" si="11"/>
        <v>11.696253568143689</v>
      </c>
    </row>
    <row r="175" spans="1:13" ht="12.75" x14ac:dyDescent="0.2">
      <c r="A175" s="19">
        <v>1933</v>
      </c>
      <c r="B175" s="19">
        <v>11</v>
      </c>
      <c r="C175" s="30">
        <f t="shared" si="10"/>
        <v>12388</v>
      </c>
      <c r="D175" s="18">
        <v>9.7799999999999994</v>
      </c>
      <c r="E175" s="18">
        <v>0.44500000000000001</v>
      </c>
      <c r="F175" s="18">
        <v>0.4375</v>
      </c>
      <c r="G175" s="18">
        <v>13.2</v>
      </c>
      <c r="H175" s="18" t="e">
        <f t="shared" si="15"/>
        <v>#REF!</v>
      </c>
      <c r="I175" s="18">
        <f>I165*2/12+I177*10/12</f>
        <v>3.1516666666666668</v>
      </c>
      <c r="J175" s="18">
        <f t="shared" si="12"/>
        <v>177.24694090909088</v>
      </c>
      <c r="K175" s="18">
        <f t="shared" si="13"/>
        <v>8.0649170454545445</v>
      </c>
      <c r="L175" s="18">
        <f t="shared" si="14"/>
        <v>7.9289914772727261</v>
      </c>
      <c r="M175" s="18">
        <f t="shared" si="11"/>
        <v>12.011766193389935</v>
      </c>
    </row>
    <row r="176" spans="1:13" ht="12.75" x14ac:dyDescent="0.2">
      <c r="A176" s="19">
        <v>1933</v>
      </c>
      <c r="B176" s="19">
        <v>12</v>
      </c>
      <c r="C176" s="30">
        <f t="shared" si="10"/>
        <v>12419</v>
      </c>
      <c r="D176" s="18">
        <v>9.9700000000000006</v>
      </c>
      <c r="E176" s="18">
        <v>0.44</v>
      </c>
      <c r="F176" s="18">
        <v>0.44</v>
      </c>
      <c r="G176" s="18">
        <v>13.2</v>
      </c>
      <c r="H176" s="18" t="e">
        <f t="shared" si="15"/>
        <v>#REF!</v>
      </c>
      <c r="I176" s="18">
        <f>I165*1/12+I177*11/12</f>
        <v>3.1358333333333333</v>
      </c>
      <c r="J176" s="18">
        <f t="shared" si="12"/>
        <v>180.69038863636362</v>
      </c>
      <c r="K176" s="18">
        <f t="shared" si="13"/>
        <v>7.9742999999999986</v>
      </c>
      <c r="L176" s="18">
        <f t="shared" si="14"/>
        <v>7.9742999999999986</v>
      </c>
      <c r="M176" s="18">
        <f t="shared" si="11"/>
        <v>12.28180162260111</v>
      </c>
    </row>
    <row r="177" spans="1:13" ht="12.75" x14ac:dyDescent="0.2">
      <c r="A177" s="19">
        <v>1934</v>
      </c>
      <c r="B177" s="19">
        <v>1</v>
      </c>
      <c r="C177" s="30">
        <f t="shared" si="10"/>
        <v>12450</v>
      </c>
      <c r="D177" s="18">
        <v>10.54</v>
      </c>
      <c r="E177" s="18">
        <v>0.44080000000000003</v>
      </c>
      <c r="F177" s="18">
        <v>0.44419999999999998</v>
      </c>
      <c r="G177" s="18">
        <v>13.2</v>
      </c>
      <c r="H177" s="18" t="e">
        <f t="shared" si="15"/>
        <v>#REF!</v>
      </c>
      <c r="I177" s="18">
        <v>3.12</v>
      </c>
      <c r="J177" s="18">
        <f t="shared" si="12"/>
        <v>191.02073181818176</v>
      </c>
      <c r="K177" s="18">
        <f t="shared" si="13"/>
        <v>7.9887987272727266</v>
      </c>
      <c r="L177" s="18">
        <f t="shared" si="14"/>
        <v>8.0504183181818174</v>
      </c>
      <c r="M177" s="18">
        <f t="shared" si="11"/>
        <v>13.025119828332373</v>
      </c>
    </row>
    <row r="178" spans="1:13" ht="12.75" x14ac:dyDescent="0.2">
      <c r="A178" s="19">
        <v>1934</v>
      </c>
      <c r="B178" s="19">
        <v>2</v>
      </c>
      <c r="C178" s="30">
        <f t="shared" si="10"/>
        <v>12478</v>
      </c>
      <c r="D178" s="18">
        <v>11.32</v>
      </c>
      <c r="E178" s="18">
        <v>0.44169999999999998</v>
      </c>
      <c r="F178" s="18">
        <v>0.44829999999999998</v>
      </c>
      <c r="G178" s="18">
        <v>13.3</v>
      </c>
      <c r="H178" s="18" t="e">
        <f t="shared" si="15"/>
        <v>#REF!</v>
      </c>
      <c r="I178" s="18">
        <f>I177*11/12+I189*1/12</f>
        <v>3.0924999999999998</v>
      </c>
      <c r="J178" s="18">
        <f t="shared" si="12"/>
        <v>203.61445714285708</v>
      </c>
      <c r="K178" s="18">
        <f t="shared" si="13"/>
        <v>7.9449209999999972</v>
      </c>
      <c r="L178" s="18">
        <f t="shared" si="14"/>
        <v>8.0636361428571401</v>
      </c>
      <c r="M178" s="18">
        <f t="shared" si="11"/>
        <v>13.926922904274289</v>
      </c>
    </row>
    <row r="179" spans="1:13" ht="12.75" x14ac:dyDescent="0.2">
      <c r="A179" s="19">
        <v>1934</v>
      </c>
      <c r="B179" s="19">
        <v>3</v>
      </c>
      <c r="C179" s="30">
        <f t="shared" si="10"/>
        <v>12509</v>
      </c>
      <c r="D179" s="18">
        <v>10.74</v>
      </c>
      <c r="E179" s="18">
        <v>0.4425</v>
      </c>
      <c r="F179" s="18">
        <v>0.45250000000000001</v>
      </c>
      <c r="G179" s="18">
        <v>13.3</v>
      </c>
      <c r="H179" s="18" t="e">
        <f t="shared" si="15"/>
        <v>#REF!</v>
      </c>
      <c r="I179" s="18">
        <f>I177*10/12+I189*2/12</f>
        <v>3.0649999999999999</v>
      </c>
      <c r="J179" s="18">
        <f t="shared" si="12"/>
        <v>193.18191428571424</v>
      </c>
      <c r="K179" s="18">
        <f t="shared" si="13"/>
        <v>7.9593107142857118</v>
      </c>
      <c r="L179" s="18">
        <f t="shared" si="14"/>
        <v>8.1391821428571411</v>
      </c>
      <c r="M179" s="18">
        <f t="shared" si="11"/>
        <v>13.254537629740078</v>
      </c>
    </row>
    <row r="180" spans="1:13" ht="12.75" x14ac:dyDescent="0.2">
      <c r="A180" s="19">
        <v>1934</v>
      </c>
      <c r="B180" s="19">
        <v>4</v>
      </c>
      <c r="C180" s="30">
        <f t="shared" si="10"/>
        <v>12539</v>
      </c>
      <c r="D180" s="18">
        <v>10.92</v>
      </c>
      <c r="E180" s="18">
        <v>0.44330000000000003</v>
      </c>
      <c r="F180" s="18">
        <v>0.45669999999999999</v>
      </c>
      <c r="G180" s="18">
        <v>13.3</v>
      </c>
      <c r="H180" s="18" t="e">
        <f t="shared" si="15"/>
        <v>#REF!</v>
      </c>
      <c r="I180" s="18">
        <f>I177*9/12+I189*3/12</f>
        <v>3.0375000000000005</v>
      </c>
      <c r="J180" s="18">
        <f t="shared" si="12"/>
        <v>196.41959999999995</v>
      </c>
      <c r="K180" s="18">
        <f t="shared" si="13"/>
        <v>7.9737004285714264</v>
      </c>
      <c r="L180" s="18">
        <f t="shared" si="14"/>
        <v>8.2147281428571404</v>
      </c>
      <c r="M180" s="18">
        <f t="shared" si="11"/>
        <v>13.518389284490087</v>
      </c>
    </row>
    <row r="181" spans="1:13" ht="12.75" x14ac:dyDescent="0.2">
      <c r="A181" s="19">
        <v>1934</v>
      </c>
      <c r="B181" s="19">
        <v>5</v>
      </c>
      <c r="C181" s="30">
        <f t="shared" si="10"/>
        <v>12570</v>
      </c>
      <c r="D181" s="18">
        <v>9.81</v>
      </c>
      <c r="E181" s="18">
        <v>0.44419999999999998</v>
      </c>
      <c r="F181" s="18">
        <v>0.46079999999999999</v>
      </c>
      <c r="G181" s="18">
        <v>13.3</v>
      </c>
      <c r="H181" s="18" t="e">
        <f t="shared" si="15"/>
        <v>#REF!</v>
      </c>
      <c r="I181" s="18">
        <f>I177*8/12+I189*4/12</f>
        <v>3.0100000000000002</v>
      </c>
      <c r="J181" s="18">
        <f t="shared" si="12"/>
        <v>176.4538714285714</v>
      </c>
      <c r="K181" s="18">
        <f t="shared" si="13"/>
        <v>7.989888857142855</v>
      </c>
      <c r="L181" s="18">
        <f t="shared" si="14"/>
        <v>8.2884754285714255</v>
      </c>
      <c r="M181" s="18">
        <f t="shared" si="11"/>
        <v>12.181583235024016</v>
      </c>
    </row>
    <row r="182" spans="1:13" ht="12.75" x14ac:dyDescent="0.2">
      <c r="A182" s="19">
        <v>1934</v>
      </c>
      <c r="B182" s="19">
        <v>6</v>
      </c>
      <c r="C182" s="30">
        <f t="shared" si="10"/>
        <v>12600</v>
      </c>
      <c r="D182" s="18">
        <v>9.94</v>
      </c>
      <c r="E182" s="18">
        <v>0.44500000000000001</v>
      </c>
      <c r="F182" s="18">
        <v>0.46500000000000002</v>
      </c>
      <c r="G182" s="18">
        <v>13.4</v>
      </c>
      <c r="H182" s="18" t="e">
        <f t="shared" si="15"/>
        <v>#REF!</v>
      </c>
      <c r="I182" s="18">
        <f>I177*7/12+I189*5/12</f>
        <v>2.9824999999999999</v>
      </c>
      <c r="J182" s="18">
        <f t="shared" si="12"/>
        <v>177.45792985074624</v>
      </c>
      <c r="K182" s="18">
        <f t="shared" si="13"/>
        <v>7.9445451492537291</v>
      </c>
      <c r="L182" s="18">
        <f t="shared" si="14"/>
        <v>8.3016033582089541</v>
      </c>
      <c r="M182" s="18">
        <f t="shared" si="11"/>
        <v>12.287726483952421</v>
      </c>
    </row>
    <row r="183" spans="1:13" ht="12.75" x14ac:dyDescent="0.2">
      <c r="A183" s="19">
        <v>1934</v>
      </c>
      <c r="B183" s="19">
        <v>7</v>
      </c>
      <c r="C183" s="30">
        <f t="shared" si="10"/>
        <v>12631</v>
      </c>
      <c r="D183" s="18">
        <v>9.4700000000000006</v>
      </c>
      <c r="E183" s="18">
        <v>0.44579999999999997</v>
      </c>
      <c r="F183" s="18">
        <v>0.46920000000000001</v>
      </c>
      <c r="G183" s="18">
        <v>13.4</v>
      </c>
      <c r="H183" s="18" t="e">
        <f t="shared" si="15"/>
        <v>#REF!</v>
      </c>
      <c r="I183" s="18">
        <f>I177*6/12+I189*6/12</f>
        <v>2.9550000000000001</v>
      </c>
      <c r="J183" s="18">
        <f t="shared" si="12"/>
        <v>169.06706194029846</v>
      </c>
      <c r="K183" s="18">
        <f t="shared" si="13"/>
        <v>7.9588274776119379</v>
      </c>
      <c r="L183" s="18">
        <f t="shared" si="14"/>
        <v>8.3765855820895503</v>
      </c>
      <c r="M183" s="18">
        <f t="shared" si="11"/>
        <v>11.741524229318237</v>
      </c>
    </row>
    <row r="184" spans="1:13" ht="12.75" x14ac:dyDescent="0.2">
      <c r="A184" s="19">
        <v>1934</v>
      </c>
      <c r="B184" s="19">
        <v>8</v>
      </c>
      <c r="C184" s="30">
        <f t="shared" si="10"/>
        <v>12662</v>
      </c>
      <c r="D184" s="18">
        <v>9.1</v>
      </c>
      <c r="E184" s="18">
        <v>0.44669999999999999</v>
      </c>
      <c r="F184" s="18">
        <v>0.4733</v>
      </c>
      <c r="G184" s="18">
        <v>13.4</v>
      </c>
      <c r="H184" s="18" t="e">
        <f t="shared" si="15"/>
        <v>#REF!</v>
      </c>
      <c r="I184" s="18">
        <f>I177*5/12+I189*7/12</f>
        <v>2.9275000000000002</v>
      </c>
      <c r="J184" s="18">
        <f t="shared" si="12"/>
        <v>162.46148507462684</v>
      </c>
      <c r="K184" s="18">
        <f t="shared" si="13"/>
        <v>7.9748950970149233</v>
      </c>
      <c r="L184" s="18">
        <f t="shared" si="14"/>
        <v>8.4497825149253707</v>
      </c>
      <c r="M184" s="18">
        <f t="shared" si="11"/>
        <v>11.315025981829047</v>
      </c>
    </row>
    <row r="185" spans="1:13" ht="12.75" x14ac:dyDescent="0.2">
      <c r="A185" s="19">
        <v>1934</v>
      </c>
      <c r="B185" s="19">
        <v>9</v>
      </c>
      <c r="C185" s="30">
        <f t="shared" si="10"/>
        <v>12692</v>
      </c>
      <c r="D185" s="18">
        <v>8.8800000000000008</v>
      </c>
      <c r="E185" s="18">
        <v>0.44750000000000001</v>
      </c>
      <c r="F185" s="18">
        <v>0.47749999999999998</v>
      </c>
      <c r="G185" s="18">
        <v>13.6</v>
      </c>
      <c r="H185" s="18" t="e">
        <f t="shared" si="15"/>
        <v>#REF!</v>
      </c>
      <c r="I185" s="18">
        <f>I177*4/12+I189*8/12</f>
        <v>2.9000000000000004</v>
      </c>
      <c r="J185" s="18">
        <f t="shared" si="12"/>
        <v>156.20246470588233</v>
      </c>
      <c r="K185" s="18">
        <f t="shared" si="13"/>
        <v>7.8716895220588219</v>
      </c>
      <c r="L185" s="18">
        <f t="shared" si="14"/>
        <v>8.3994005514705865</v>
      </c>
      <c r="M185" s="18">
        <f t="shared" si="11"/>
        <v>10.909954083288843</v>
      </c>
    </row>
    <row r="186" spans="1:13" ht="12.75" x14ac:dyDescent="0.2">
      <c r="A186" s="19">
        <v>1934</v>
      </c>
      <c r="B186" s="19">
        <v>1</v>
      </c>
      <c r="C186" s="30">
        <f t="shared" si="10"/>
        <v>12450</v>
      </c>
      <c r="D186" s="18">
        <v>8.9499999999999993</v>
      </c>
      <c r="E186" s="18">
        <v>0.44829999999999998</v>
      </c>
      <c r="F186" s="18">
        <v>0.48170000000000002</v>
      </c>
      <c r="G186" s="18">
        <v>13.5</v>
      </c>
      <c r="H186" s="18" t="e">
        <f t="shared" si="15"/>
        <v>#REF!</v>
      </c>
      <c r="I186" s="18">
        <f>I177*3/12+I189*9/12</f>
        <v>2.8724999999999996</v>
      </c>
      <c r="J186" s="18">
        <f t="shared" si="12"/>
        <v>158.59996666666663</v>
      </c>
      <c r="K186" s="18">
        <f t="shared" si="13"/>
        <v>7.9441748666666641</v>
      </c>
      <c r="L186" s="18">
        <f t="shared" si="14"/>
        <v>8.5360451333333316</v>
      </c>
      <c r="M186" s="18">
        <f t="shared" si="11"/>
        <v>11.108352605351724</v>
      </c>
    </row>
    <row r="187" spans="1:13" ht="12.75" x14ac:dyDescent="0.2">
      <c r="A187" s="19">
        <v>1934</v>
      </c>
      <c r="B187" s="19">
        <v>11</v>
      </c>
      <c r="C187" s="30">
        <f t="shared" si="10"/>
        <v>12753</v>
      </c>
      <c r="D187" s="18">
        <v>9.1999999999999993</v>
      </c>
      <c r="E187" s="18">
        <v>0.44919999999999999</v>
      </c>
      <c r="F187" s="18">
        <v>0.48580000000000001</v>
      </c>
      <c r="G187" s="18">
        <v>13.5</v>
      </c>
      <c r="H187" s="18" t="e">
        <f t="shared" si="15"/>
        <v>#REF!</v>
      </c>
      <c r="I187" s="18">
        <f>I177*2/12+I189*10/12</f>
        <v>2.8449999999999998</v>
      </c>
      <c r="J187" s="18">
        <f t="shared" si="12"/>
        <v>163.03013333333328</v>
      </c>
      <c r="K187" s="18">
        <f t="shared" si="13"/>
        <v>7.9601234666666647</v>
      </c>
      <c r="L187" s="18">
        <f t="shared" si="14"/>
        <v>8.6086998666666652</v>
      </c>
      <c r="M187" s="18">
        <f t="shared" si="11"/>
        <v>11.448808690205698</v>
      </c>
    </row>
    <row r="188" spans="1:13" ht="12.75" x14ac:dyDescent="0.2">
      <c r="A188" s="19">
        <v>1934</v>
      </c>
      <c r="B188" s="19">
        <v>12</v>
      </c>
      <c r="C188" s="30">
        <f t="shared" si="10"/>
        <v>12784</v>
      </c>
      <c r="D188" s="18">
        <v>9.26</v>
      </c>
      <c r="E188" s="18">
        <v>0.45</v>
      </c>
      <c r="F188" s="18">
        <v>0.49</v>
      </c>
      <c r="G188" s="18">
        <v>13.4</v>
      </c>
      <c r="H188" s="18" t="e">
        <f t="shared" si="15"/>
        <v>#REF!</v>
      </c>
      <c r="I188" s="18">
        <f>I177*1/12+I189*11/12</f>
        <v>2.8174999999999999</v>
      </c>
      <c r="J188" s="18">
        <f t="shared" si="12"/>
        <v>165.31795074626862</v>
      </c>
      <c r="K188" s="18">
        <f t="shared" si="13"/>
        <v>8.0338097014925349</v>
      </c>
      <c r="L188" s="18">
        <f t="shared" si="14"/>
        <v>8.7479261194029831</v>
      </c>
      <c r="M188" s="18">
        <f t="shared" si="11"/>
        <v>11.639337566475882</v>
      </c>
    </row>
    <row r="189" spans="1:13" ht="12.75" x14ac:dyDescent="0.2">
      <c r="A189" s="19">
        <v>1935</v>
      </c>
      <c r="B189" s="19">
        <v>1</v>
      </c>
      <c r="C189" s="30">
        <f t="shared" si="10"/>
        <v>12815</v>
      </c>
      <c r="D189" s="18">
        <v>9.26</v>
      </c>
      <c r="E189" s="18">
        <v>0.45</v>
      </c>
      <c r="F189" s="18">
        <v>0.56999999999999995</v>
      </c>
      <c r="G189" s="18">
        <v>13.6</v>
      </c>
      <c r="H189" s="18" t="e">
        <f t="shared" si="15"/>
        <v>#REF!</v>
      </c>
      <c r="I189" s="18">
        <v>2.79</v>
      </c>
      <c r="J189" s="18">
        <f t="shared" si="12"/>
        <v>162.8868044117647</v>
      </c>
      <c r="K189" s="18">
        <f t="shared" si="13"/>
        <v>7.9156654411764693</v>
      </c>
      <c r="L189" s="18">
        <f t="shared" si="14"/>
        <v>10.026509558823527</v>
      </c>
      <c r="M189" s="18">
        <f t="shared" si="11"/>
        <v>11.495907968201596</v>
      </c>
    </row>
    <row r="190" spans="1:13" ht="12.75" x14ac:dyDescent="0.2">
      <c r="A190" s="19">
        <v>1935</v>
      </c>
      <c r="B190" s="19">
        <v>2</v>
      </c>
      <c r="C190" s="30">
        <f t="shared" ref="C190:C253" si="16">EOMONTH(DATE(A190,B190,1),0)</f>
        <v>12843</v>
      </c>
      <c r="D190" s="18">
        <v>8.98</v>
      </c>
      <c r="E190" s="18">
        <v>0.45</v>
      </c>
      <c r="F190" s="18">
        <v>0.65</v>
      </c>
      <c r="G190" s="18">
        <v>13.7</v>
      </c>
      <c r="H190" s="18" t="e">
        <f t="shared" si="15"/>
        <v>#REF!</v>
      </c>
      <c r="I190" s="18">
        <f>I189*11/12+I201*1/12</f>
        <v>2.7783333333333333</v>
      </c>
      <c r="J190" s="18">
        <f t="shared" si="12"/>
        <v>156.80849781021897</v>
      </c>
      <c r="K190" s="18">
        <f t="shared" si="13"/>
        <v>7.8578868613138679</v>
      </c>
      <c r="L190" s="18">
        <f t="shared" si="14"/>
        <v>11.350281021897809</v>
      </c>
      <c r="M190" s="18">
        <f t="shared" si="11"/>
        <v>11.087812159055561</v>
      </c>
    </row>
    <row r="191" spans="1:13" ht="12.75" x14ac:dyDescent="0.2">
      <c r="A191" s="19">
        <v>1935</v>
      </c>
      <c r="B191" s="19">
        <v>3</v>
      </c>
      <c r="C191" s="30">
        <f t="shared" si="16"/>
        <v>12874</v>
      </c>
      <c r="D191" s="18">
        <v>8.41</v>
      </c>
      <c r="E191" s="18">
        <v>0.45</v>
      </c>
      <c r="F191" s="18">
        <v>0.73</v>
      </c>
      <c r="G191" s="18">
        <v>13.7</v>
      </c>
      <c r="H191" s="18" t="e">
        <f t="shared" si="15"/>
        <v>#REF!</v>
      </c>
      <c r="I191" s="18">
        <f>I189*10/12+I201*2/12</f>
        <v>2.7666666666666666</v>
      </c>
      <c r="J191" s="18">
        <f t="shared" si="12"/>
        <v>146.85517445255473</v>
      </c>
      <c r="K191" s="18">
        <f t="shared" si="13"/>
        <v>7.8578868613138679</v>
      </c>
      <c r="L191" s="18">
        <f t="shared" si="14"/>
        <v>12.747238686131386</v>
      </c>
      <c r="M191" s="18">
        <f t="shared" si="11"/>
        <v>10.398272404790029</v>
      </c>
    </row>
    <row r="192" spans="1:13" ht="12.75" x14ac:dyDescent="0.2">
      <c r="A192" s="19">
        <v>1935</v>
      </c>
      <c r="B192" s="19">
        <v>4</v>
      </c>
      <c r="C192" s="30">
        <f t="shared" si="16"/>
        <v>12904</v>
      </c>
      <c r="D192" s="18">
        <v>9.0399999999999991</v>
      </c>
      <c r="E192" s="18">
        <v>0.44666699999999998</v>
      </c>
      <c r="F192" s="18">
        <v>0.75666699999999998</v>
      </c>
      <c r="G192" s="18">
        <v>13.8</v>
      </c>
      <c r="H192" s="18" t="e">
        <f t="shared" si="15"/>
        <v>#REF!</v>
      </c>
      <c r="I192" s="18">
        <f>I189*9/12+I201*3/12</f>
        <v>2.7549999999999999</v>
      </c>
      <c r="J192" s="18">
        <f t="shared" si="12"/>
        <v>156.71233043478256</v>
      </c>
      <c r="K192" s="18">
        <f t="shared" si="13"/>
        <v>7.7431666480434762</v>
      </c>
      <c r="L192" s="18">
        <f t="shared" si="14"/>
        <v>13.117151430652171</v>
      </c>
      <c r="M192" s="18">
        <f t="shared" si="11"/>
        <v>11.104210207149519</v>
      </c>
    </row>
    <row r="193" spans="1:13" ht="12.75" x14ac:dyDescent="0.2">
      <c r="A193" s="19">
        <v>1935</v>
      </c>
      <c r="B193" s="19">
        <v>5</v>
      </c>
      <c r="C193" s="30">
        <f t="shared" si="16"/>
        <v>12935</v>
      </c>
      <c r="D193" s="18">
        <v>9.75</v>
      </c>
      <c r="E193" s="18">
        <v>0.44333299999999998</v>
      </c>
      <c r="F193" s="18">
        <v>0.78333299999999995</v>
      </c>
      <c r="G193" s="18">
        <v>13.8</v>
      </c>
      <c r="H193" s="18" t="e">
        <f t="shared" si="15"/>
        <v>#REF!</v>
      </c>
      <c r="I193" s="18">
        <f>I189*8/12+I201*4/12</f>
        <v>2.7433333333333332</v>
      </c>
      <c r="J193" s="18">
        <f t="shared" si="12"/>
        <v>169.02048913043475</v>
      </c>
      <c r="K193" s="18">
        <f t="shared" si="13"/>
        <v>7.6853703084782587</v>
      </c>
      <c r="L193" s="18">
        <f t="shared" si="14"/>
        <v>13.579418134565215</v>
      </c>
      <c r="M193" s="18">
        <f t="shared" ref="M193:M256" si="17">J193/AVERAGE(L73:L192)</f>
        <v>11.985576683480092</v>
      </c>
    </row>
    <row r="194" spans="1:13" ht="12.75" x14ac:dyDescent="0.2">
      <c r="A194" s="19">
        <v>1935</v>
      </c>
      <c r="B194" s="19">
        <v>6</v>
      </c>
      <c r="C194" s="30">
        <f t="shared" si="16"/>
        <v>12965</v>
      </c>
      <c r="D194" s="18">
        <v>10.119999999999999</v>
      </c>
      <c r="E194" s="18">
        <v>0.44</v>
      </c>
      <c r="F194" s="18">
        <v>0.81</v>
      </c>
      <c r="G194" s="18">
        <v>13.7</v>
      </c>
      <c r="H194" s="18" t="e">
        <f t="shared" si="15"/>
        <v>#REF!</v>
      </c>
      <c r="I194" s="18">
        <f>I189*7/12+I201*5/12</f>
        <v>2.7316666666666669</v>
      </c>
      <c r="J194" s="18">
        <f t="shared" si="12"/>
        <v>176.71514452554743</v>
      </c>
      <c r="K194" s="18">
        <f t="shared" si="13"/>
        <v>7.6832671532846701</v>
      </c>
      <c r="L194" s="18">
        <f t="shared" si="14"/>
        <v>14.144196350364963</v>
      </c>
      <c r="M194" s="18">
        <f t="shared" si="17"/>
        <v>12.539519324443889</v>
      </c>
    </row>
    <row r="195" spans="1:13" ht="12.75" x14ac:dyDescent="0.2">
      <c r="A195" s="19">
        <v>1935</v>
      </c>
      <c r="B195" s="19">
        <v>7</v>
      </c>
      <c r="C195" s="30">
        <f t="shared" si="16"/>
        <v>12996</v>
      </c>
      <c r="D195" s="18">
        <v>10.65</v>
      </c>
      <c r="E195" s="18">
        <v>0.44</v>
      </c>
      <c r="F195" s="18">
        <v>0.79333299999999995</v>
      </c>
      <c r="G195" s="18">
        <v>13.7</v>
      </c>
      <c r="H195" s="18" t="e">
        <f t="shared" si="15"/>
        <v>#REF!</v>
      </c>
      <c r="I195" s="18">
        <f>I189*6/12+I201*6/12</f>
        <v>2.72</v>
      </c>
      <c r="J195" s="18">
        <f t="shared" si="12"/>
        <v>185.96998905109487</v>
      </c>
      <c r="K195" s="18">
        <f t="shared" si="13"/>
        <v>7.6832671532846701</v>
      </c>
      <c r="L195" s="18">
        <f t="shared" si="14"/>
        <v>13.853157682992698</v>
      </c>
      <c r="M195" s="18">
        <f t="shared" si="17"/>
        <v>13.202137936511006</v>
      </c>
    </row>
    <row r="196" spans="1:13" ht="12.75" x14ac:dyDescent="0.2">
      <c r="A196" s="19">
        <v>1935</v>
      </c>
      <c r="B196" s="19">
        <v>8</v>
      </c>
      <c r="C196" s="30">
        <f t="shared" si="16"/>
        <v>13027</v>
      </c>
      <c r="D196" s="18">
        <v>11.37</v>
      </c>
      <c r="E196" s="18">
        <v>0.44</v>
      </c>
      <c r="F196" s="18">
        <v>0.776667</v>
      </c>
      <c r="G196" s="18">
        <v>13.7</v>
      </c>
      <c r="H196" s="18" t="e">
        <f t="shared" si="15"/>
        <v>#REF!</v>
      </c>
      <c r="I196" s="18">
        <f>I189*5/12+I201*7/12</f>
        <v>2.708333333333333</v>
      </c>
      <c r="J196" s="18">
        <f t="shared" si="12"/>
        <v>198.54260802919703</v>
      </c>
      <c r="K196" s="18">
        <f t="shared" si="13"/>
        <v>7.6832671532846701</v>
      </c>
      <c r="L196" s="18">
        <f t="shared" si="14"/>
        <v>13.56213647759124</v>
      </c>
      <c r="M196" s="18">
        <f t="shared" si="17"/>
        <v>14.105056846668949</v>
      </c>
    </row>
    <row r="197" spans="1:13" ht="12.75" x14ac:dyDescent="0.2">
      <c r="A197" s="19">
        <v>1935</v>
      </c>
      <c r="B197" s="19">
        <v>9</v>
      </c>
      <c r="C197" s="30">
        <f t="shared" si="16"/>
        <v>13057</v>
      </c>
      <c r="D197" s="18">
        <v>11.61</v>
      </c>
      <c r="E197" s="18">
        <v>0.44</v>
      </c>
      <c r="F197" s="18">
        <v>0.76</v>
      </c>
      <c r="G197" s="18">
        <v>13.7</v>
      </c>
      <c r="H197" s="18" t="e">
        <f t="shared" si="15"/>
        <v>#REF!</v>
      </c>
      <c r="I197" s="18">
        <f>I189*4/12+I201*8/12</f>
        <v>2.6966666666666668</v>
      </c>
      <c r="J197" s="18">
        <f t="shared" si="12"/>
        <v>202.73348102189777</v>
      </c>
      <c r="K197" s="18">
        <f t="shared" si="13"/>
        <v>7.6832671532846701</v>
      </c>
      <c r="L197" s="18">
        <f t="shared" si="14"/>
        <v>13.271097810218977</v>
      </c>
      <c r="M197" s="18">
        <f t="shared" si="17"/>
        <v>14.418891702707429</v>
      </c>
    </row>
    <row r="198" spans="1:13" ht="12.75" x14ac:dyDescent="0.2">
      <c r="A198" s="19">
        <v>1935</v>
      </c>
      <c r="B198" s="19">
        <v>1</v>
      </c>
      <c r="C198" s="30">
        <f t="shared" si="16"/>
        <v>12815</v>
      </c>
      <c r="D198" s="18">
        <v>11.92</v>
      </c>
      <c r="E198" s="18">
        <v>0.45</v>
      </c>
      <c r="F198" s="18">
        <v>0.76</v>
      </c>
      <c r="G198" s="18">
        <v>13.7</v>
      </c>
      <c r="H198" s="18" t="e">
        <f t="shared" si="15"/>
        <v>#REF!</v>
      </c>
      <c r="I198" s="18">
        <f>I189*3/12+I201*9/12</f>
        <v>2.6850000000000001</v>
      </c>
      <c r="J198" s="18">
        <f t="shared" si="12"/>
        <v>208.14669197080289</v>
      </c>
      <c r="K198" s="18">
        <f t="shared" si="13"/>
        <v>7.8578868613138679</v>
      </c>
      <c r="L198" s="18">
        <f t="shared" si="14"/>
        <v>13.271097810218977</v>
      </c>
      <c r="M198" s="18">
        <f t="shared" si="17"/>
        <v>14.826232627114086</v>
      </c>
    </row>
    <row r="199" spans="1:13" ht="12.75" x14ac:dyDescent="0.2">
      <c r="A199" s="19">
        <v>1935</v>
      </c>
      <c r="B199" s="19">
        <v>11</v>
      </c>
      <c r="C199" s="30">
        <f t="shared" si="16"/>
        <v>13118</v>
      </c>
      <c r="D199" s="18">
        <v>13.04</v>
      </c>
      <c r="E199" s="18">
        <v>0.46</v>
      </c>
      <c r="F199" s="18">
        <v>0.76</v>
      </c>
      <c r="G199" s="18">
        <v>13.8</v>
      </c>
      <c r="H199" s="18" t="e">
        <f t="shared" si="15"/>
        <v>#REF!</v>
      </c>
      <c r="I199" s="18">
        <f>I189*2/12+I201*10/12</f>
        <v>2.6733333333333333</v>
      </c>
      <c r="J199" s="18">
        <f t="shared" si="12"/>
        <v>226.05406956521733</v>
      </c>
      <c r="K199" s="18">
        <f t="shared" si="13"/>
        <v>7.9742999999999986</v>
      </c>
      <c r="L199" s="18">
        <f t="shared" si="14"/>
        <v>13.174930434782606</v>
      </c>
      <c r="M199" s="18">
        <f t="shared" si="17"/>
        <v>16.129605163251135</v>
      </c>
    </row>
    <row r="200" spans="1:13" ht="12.75" x14ac:dyDescent="0.2">
      <c r="A200" s="19">
        <v>1935</v>
      </c>
      <c r="B200" s="19">
        <v>12</v>
      </c>
      <c r="C200" s="30">
        <f t="shared" si="16"/>
        <v>13149</v>
      </c>
      <c r="D200" s="18">
        <v>13.04</v>
      </c>
      <c r="E200" s="18">
        <v>0.47</v>
      </c>
      <c r="F200" s="18">
        <v>0.76</v>
      </c>
      <c r="G200" s="18">
        <v>13.8</v>
      </c>
      <c r="H200" s="18" t="e">
        <f t="shared" si="15"/>
        <v>#REF!</v>
      </c>
      <c r="I200" s="18">
        <f>I189*1/12+I201*11/12</f>
        <v>2.6616666666666666</v>
      </c>
      <c r="J200" s="18">
        <f t="shared" si="12"/>
        <v>226.05406956521733</v>
      </c>
      <c r="K200" s="18">
        <f t="shared" si="13"/>
        <v>8.1476543478260837</v>
      </c>
      <c r="L200" s="18">
        <f t="shared" si="14"/>
        <v>13.174930434782606</v>
      </c>
      <c r="M200" s="18">
        <f t="shared" si="17"/>
        <v>16.159192714615322</v>
      </c>
    </row>
    <row r="201" spans="1:13" ht="12.75" x14ac:dyDescent="0.2">
      <c r="A201" s="19">
        <v>1936</v>
      </c>
      <c r="B201" s="19">
        <v>1</v>
      </c>
      <c r="C201" s="30">
        <f t="shared" si="16"/>
        <v>13180</v>
      </c>
      <c r="D201" s="18">
        <v>13.76</v>
      </c>
      <c r="E201" s="18">
        <v>0.48</v>
      </c>
      <c r="F201" s="18">
        <v>0.77</v>
      </c>
      <c r="G201" s="18">
        <v>13.8</v>
      </c>
      <c r="H201" s="18" t="e">
        <f t="shared" si="15"/>
        <v>#REF!</v>
      </c>
      <c r="I201" s="18">
        <v>2.65</v>
      </c>
      <c r="J201" s="18">
        <f t="shared" ref="J201:J264" si="18">D201*$G$1144/G201</f>
        <v>238.53558260869559</v>
      </c>
      <c r="K201" s="18">
        <f t="shared" ref="K201:K264" si="19">E201*$G$1144/G201</f>
        <v>8.3210086956521714</v>
      </c>
      <c r="L201" s="18">
        <f t="shared" ref="L201:L264" si="20">F201*$G$1144/G201</f>
        <v>13.348284782608694</v>
      </c>
      <c r="M201" s="18">
        <f t="shared" si="17"/>
        <v>17.087359845997234</v>
      </c>
    </row>
    <row r="202" spans="1:13" ht="12.75" x14ac:dyDescent="0.2">
      <c r="A202" s="19">
        <v>1936</v>
      </c>
      <c r="B202" s="19">
        <v>2</v>
      </c>
      <c r="C202" s="30">
        <f t="shared" si="16"/>
        <v>13209</v>
      </c>
      <c r="D202" s="18">
        <v>14.55</v>
      </c>
      <c r="E202" s="18">
        <v>0.49</v>
      </c>
      <c r="F202" s="18">
        <v>0.78</v>
      </c>
      <c r="G202" s="18">
        <v>13.8</v>
      </c>
      <c r="H202" s="18" t="e">
        <f t="shared" ref="H202:H265" si="21">H201+1/12</f>
        <v>#REF!</v>
      </c>
      <c r="I202" s="18">
        <f>I201*11/12+I213*1/12</f>
        <v>2.6524999999999999</v>
      </c>
      <c r="J202" s="18">
        <f t="shared" si="18"/>
        <v>252.23057608695649</v>
      </c>
      <c r="K202" s="18">
        <f t="shared" si="19"/>
        <v>8.4943630434782591</v>
      </c>
      <c r="L202" s="18">
        <f t="shared" si="20"/>
        <v>13.52163913043478</v>
      </c>
      <c r="M202" s="18">
        <f t="shared" si="17"/>
        <v>18.104536459517778</v>
      </c>
    </row>
    <row r="203" spans="1:13" ht="12.75" x14ac:dyDescent="0.2">
      <c r="A203" s="19">
        <v>1936</v>
      </c>
      <c r="B203" s="19">
        <v>3</v>
      </c>
      <c r="C203" s="30">
        <f t="shared" si="16"/>
        <v>13240</v>
      </c>
      <c r="D203" s="18">
        <v>14.86</v>
      </c>
      <c r="E203" s="18">
        <v>0.5</v>
      </c>
      <c r="F203" s="18">
        <v>0.79</v>
      </c>
      <c r="G203" s="18">
        <v>13.7</v>
      </c>
      <c r="H203" s="18" t="e">
        <f t="shared" si="21"/>
        <v>#REF!</v>
      </c>
      <c r="I203" s="18">
        <f>I201*10/12+I213*2/12</f>
        <v>2.6550000000000002</v>
      </c>
      <c r="J203" s="18">
        <f t="shared" si="18"/>
        <v>259.48488613138682</v>
      </c>
      <c r="K203" s="18">
        <f t="shared" si="19"/>
        <v>8.7309854014598525</v>
      </c>
      <c r="L203" s="18">
        <f t="shared" si="20"/>
        <v>13.794956934306569</v>
      </c>
      <c r="M203" s="18">
        <f t="shared" si="17"/>
        <v>18.660478203926012</v>
      </c>
    </row>
    <row r="204" spans="1:13" ht="12.75" x14ac:dyDescent="0.2">
      <c r="A204" s="19">
        <v>1936</v>
      </c>
      <c r="B204" s="19">
        <v>4</v>
      </c>
      <c r="C204" s="30">
        <f t="shared" si="16"/>
        <v>13270</v>
      </c>
      <c r="D204" s="18">
        <v>14.88</v>
      </c>
      <c r="E204" s="18">
        <v>0.51666699999999999</v>
      </c>
      <c r="F204" s="18">
        <v>0.82</v>
      </c>
      <c r="G204" s="18">
        <v>13.7</v>
      </c>
      <c r="H204" s="18" t="e">
        <f t="shared" si="21"/>
        <v>#REF!</v>
      </c>
      <c r="I204" s="18">
        <f>I201*9/12+I213*3/12</f>
        <v>2.6574999999999998</v>
      </c>
      <c r="J204" s="18">
        <f t="shared" si="18"/>
        <v>259.83412554744524</v>
      </c>
      <c r="K204" s="18">
        <f t="shared" si="19"/>
        <v>9.0220240688321152</v>
      </c>
      <c r="L204" s="18">
        <f t="shared" si="20"/>
        <v>14.318816058394159</v>
      </c>
      <c r="M204" s="18">
        <f t="shared" si="17"/>
        <v>18.718999665151483</v>
      </c>
    </row>
    <row r="205" spans="1:13" ht="12.75" x14ac:dyDescent="0.2">
      <c r="A205" s="19">
        <v>1936</v>
      </c>
      <c r="B205" s="19">
        <v>5</v>
      </c>
      <c r="C205" s="30">
        <f t="shared" si="16"/>
        <v>13301</v>
      </c>
      <c r="D205" s="18">
        <v>14.09</v>
      </c>
      <c r="E205" s="18">
        <v>0.53333299999999995</v>
      </c>
      <c r="F205" s="18">
        <v>0.85</v>
      </c>
      <c r="G205" s="18">
        <v>13.7</v>
      </c>
      <c r="H205" s="18" t="e">
        <f t="shared" si="21"/>
        <v>#REF!</v>
      </c>
      <c r="I205" s="18">
        <f>I201*8/12+I213*4/12</f>
        <v>2.66</v>
      </c>
      <c r="J205" s="18">
        <f t="shared" si="18"/>
        <v>246.03916861313866</v>
      </c>
      <c r="K205" s="18">
        <f t="shared" si="19"/>
        <v>9.3130452742335752</v>
      </c>
      <c r="L205" s="18">
        <f t="shared" si="20"/>
        <v>14.842675182481749</v>
      </c>
      <c r="M205" s="18">
        <f t="shared" si="17"/>
        <v>17.750192519328632</v>
      </c>
    </row>
    <row r="206" spans="1:13" ht="12.75" x14ac:dyDescent="0.2">
      <c r="A206" s="19">
        <v>1936</v>
      </c>
      <c r="B206" s="19">
        <v>6</v>
      </c>
      <c r="C206" s="30">
        <f t="shared" si="16"/>
        <v>13331</v>
      </c>
      <c r="D206" s="18">
        <v>14.69</v>
      </c>
      <c r="E206" s="18">
        <v>0.55000000000000004</v>
      </c>
      <c r="F206" s="18">
        <v>0.88</v>
      </c>
      <c r="G206" s="18">
        <v>13.8</v>
      </c>
      <c r="H206" s="18" t="e">
        <f t="shared" si="21"/>
        <v>#REF!</v>
      </c>
      <c r="I206" s="18">
        <f>I201*7/12+I213*5/12</f>
        <v>2.6625000000000001</v>
      </c>
      <c r="J206" s="18">
        <f t="shared" si="18"/>
        <v>254.65753695652165</v>
      </c>
      <c r="K206" s="18">
        <f t="shared" si="19"/>
        <v>9.5344891304347801</v>
      </c>
      <c r="L206" s="18">
        <f t="shared" si="20"/>
        <v>15.255182608695648</v>
      </c>
      <c r="M206" s="18">
        <f t="shared" si="17"/>
        <v>18.393001065831331</v>
      </c>
    </row>
    <row r="207" spans="1:13" ht="12.75" x14ac:dyDescent="0.2">
      <c r="A207" s="19">
        <v>1936</v>
      </c>
      <c r="B207" s="19">
        <v>7</v>
      </c>
      <c r="C207" s="30">
        <f t="shared" si="16"/>
        <v>13362</v>
      </c>
      <c r="D207" s="18">
        <v>15.56</v>
      </c>
      <c r="E207" s="18">
        <v>0.56999999999999995</v>
      </c>
      <c r="F207" s="18">
        <v>0.9</v>
      </c>
      <c r="G207" s="18">
        <v>13.9</v>
      </c>
      <c r="H207" s="18" t="e">
        <f t="shared" si="21"/>
        <v>#REF!</v>
      </c>
      <c r="I207" s="18">
        <f>I201*6/12+I213*6/12</f>
        <v>2.665</v>
      </c>
      <c r="J207" s="18">
        <f t="shared" si="18"/>
        <v>267.79879424460427</v>
      </c>
      <c r="K207" s="18">
        <f t="shared" si="19"/>
        <v>9.810110071942443</v>
      </c>
      <c r="L207" s="18">
        <f t="shared" si="20"/>
        <v>15.489647482014385</v>
      </c>
      <c r="M207" s="18">
        <f t="shared" si="17"/>
        <v>19.360464512319126</v>
      </c>
    </row>
    <row r="208" spans="1:13" ht="12.75" x14ac:dyDescent="0.2">
      <c r="A208" s="19">
        <v>1936</v>
      </c>
      <c r="B208" s="19">
        <v>8</v>
      </c>
      <c r="C208" s="30">
        <f t="shared" si="16"/>
        <v>13393</v>
      </c>
      <c r="D208" s="18">
        <v>15.87</v>
      </c>
      <c r="E208" s="18">
        <v>0.59</v>
      </c>
      <c r="F208" s="18">
        <v>0.92</v>
      </c>
      <c r="G208" s="18">
        <v>14</v>
      </c>
      <c r="H208" s="18" t="e">
        <f t="shared" si="21"/>
        <v>#REF!</v>
      </c>
      <c r="I208" s="18">
        <f>I201*5/12+I213*7/12</f>
        <v>2.6675000000000004</v>
      </c>
      <c r="J208" s="18">
        <f t="shared" si="18"/>
        <v>271.18315928571423</v>
      </c>
      <c r="K208" s="18">
        <f t="shared" si="19"/>
        <v>10.081793571428568</v>
      </c>
      <c r="L208" s="18">
        <f t="shared" si="20"/>
        <v>15.720762857142855</v>
      </c>
      <c r="M208" s="18">
        <f t="shared" si="17"/>
        <v>19.623060162983744</v>
      </c>
    </row>
    <row r="209" spans="1:13" ht="12.75" x14ac:dyDescent="0.2">
      <c r="A209" s="19">
        <v>1936</v>
      </c>
      <c r="B209" s="19">
        <v>9</v>
      </c>
      <c r="C209" s="30">
        <f t="shared" si="16"/>
        <v>13423</v>
      </c>
      <c r="D209" s="18">
        <v>16.05</v>
      </c>
      <c r="E209" s="18">
        <v>0.61</v>
      </c>
      <c r="F209" s="18">
        <v>0.94</v>
      </c>
      <c r="G209" s="18">
        <v>14</v>
      </c>
      <c r="H209" s="18" t="e">
        <f t="shared" si="21"/>
        <v>#REF!</v>
      </c>
      <c r="I209" s="18">
        <f>I201*4/12+I213*8/12</f>
        <v>2.67</v>
      </c>
      <c r="J209" s="18">
        <f t="shared" si="18"/>
        <v>274.25896071428571</v>
      </c>
      <c r="K209" s="18">
        <f t="shared" si="19"/>
        <v>10.423549285714284</v>
      </c>
      <c r="L209" s="18">
        <f t="shared" si="20"/>
        <v>16.062518571428566</v>
      </c>
      <c r="M209" s="18">
        <f t="shared" si="17"/>
        <v>19.862024243287628</v>
      </c>
    </row>
    <row r="210" spans="1:13" ht="12.75" x14ac:dyDescent="0.2">
      <c r="A210" s="19">
        <v>1936</v>
      </c>
      <c r="B210" s="19">
        <v>1</v>
      </c>
      <c r="C210" s="30">
        <f t="shared" si="16"/>
        <v>13180</v>
      </c>
      <c r="D210" s="18">
        <v>16.89</v>
      </c>
      <c r="E210" s="18">
        <v>0.64666699999999999</v>
      </c>
      <c r="F210" s="18">
        <v>0.96666700000000005</v>
      </c>
      <c r="G210" s="18">
        <v>14</v>
      </c>
      <c r="H210" s="18" t="e">
        <f t="shared" si="21"/>
        <v>#REF!</v>
      </c>
      <c r="I210" s="18">
        <f>I201*3/12+I213*9/12</f>
        <v>2.6725000000000003</v>
      </c>
      <c r="J210" s="18">
        <f t="shared" si="18"/>
        <v>288.61270071428567</v>
      </c>
      <c r="K210" s="18">
        <f t="shared" si="19"/>
        <v>11.050107124499998</v>
      </c>
      <c r="L210" s="18">
        <f t="shared" si="20"/>
        <v>16.518198553071425</v>
      </c>
      <c r="M210" s="18">
        <f t="shared" si="17"/>
        <v>20.91309185253311</v>
      </c>
    </row>
    <row r="211" spans="1:13" ht="12.75" x14ac:dyDescent="0.2">
      <c r="A211" s="19">
        <v>1936</v>
      </c>
      <c r="B211" s="19">
        <v>11</v>
      </c>
      <c r="C211" s="30">
        <f t="shared" si="16"/>
        <v>13484</v>
      </c>
      <c r="D211" s="18">
        <v>17.36</v>
      </c>
      <c r="E211" s="18">
        <v>0.68333299999999997</v>
      </c>
      <c r="F211" s="18">
        <v>0.99333300000000002</v>
      </c>
      <c r="G211" s="18">
        <v>14</v>
      </c>
      <c r="H211" s="18" t="e">
        <f t="shared" si="21"/>
        <v>#REF!</v>
      </c>
      <c r="I211" s="18">
        <f>I201*2/12+I213*10/12</f>
        <v>2.6749999999999998</v>
      </c>
      <c r="J211" s="18">
        <f t="shared" si="18"/>
        <v>296.64395999999994</v>
      </c>
      <c r="K211" s="18">
        <f t="shared" si="19"/>
        <v>11.676647875499997</v>
      </c>
      <c r="L211" s="18">
        <f t="shared" si="20"/>
        <v>16.97386144692857</v>
      </c>
      <c r="M211" s="18">
        <f t="shared" si="17"/>
        <v>21.499765341024148</v>
      </c>
    </row>
    <row r="212" spans="1:13" ht="12.75" x14ac:dyDescent="0.2">
      <c r="A212" s="19">
        <v>1936</v>
      </c>
      <c r="B212" s="19">
        <v>12</v>
      </c>
      <c r="C212" s="30">
        <f t="shared" si="16"/>
        <v>13515</v>
      </c>
      <c r="D212" s="18">
        <v>17.059999999999999</v>
      </c>
      <c r="E212" s="18">
        <v>0.72</v>
      </c>
      <c r="F212" s="18">
        <v>1.02</v>
      </c>
      <c r="G212" s="18">
        <v>14</v>
      </c>
      <c r="H212" s="18" t="e">
        <f t="shared" si="21"/>
        <v>#REF!</v>
      </c>
      <c r="I212" s="18">
        <f>I201*1/12+I213*11/12</f>
        <v>2.6774999999999998</v>
      </c>
      <c r="J212" s="18">
        <f t="shared" si="18"/>
        <v>291.51762428571425</v>
      </c>
      <c r="K212" s="18">
        <f t="shared" si="19"/>
        <v>12.303205714285712</v>
      </c>
      <c r="L212" s="18">
        <f t="shared" si="20"/>
        <v>17.429541428571426</v>
      </c>
      <c r="M212" s="18">
        <f t="shared" si="17"/>
        <v>21.12566354815543</v>
      </c>
    </row>
    <row r="213" spans="1:13" ht="12.75" x14ac:dyDescent="0.2">
      <c r="A213" s="19">
        <v>1937</v>
      </c>
      <c r="B213" s="19">
        <v>1</v>
      </c>
      <c r="C213" s="30">
        <f t="shared" si="16"/>
        <v>13546</v>
      </c>
      <c r="D213" s="18">
        <v>17.59</v>
      </c>
      <c r="E213" s="18">
        <v>0.73</v>
      </c>
      <c r="F213" s="18">
        <v>1.05</v>
      </c>
      <c r="G213" s="18">
        <v>14.1</v>
      </c>
      <c r="H213" s="18" t="e">
        <f t="shared" si="21"/>
        <v>#REF!</v>
      </c>
      <c r="I213" s="18">
        <v>2.68</v>
      </c>
      <c r="J213" s="18">
        <f t="shared" si="18"/>
        <v>298.44241914893615</v>
      </c>
      <c r="K213" s="18">
        <f t="shared" si="19"/>
        <v>12.385614893617019</v>
      </c>
      <c r="L213" s="18">
        <f t="shared" si="20"/>
        <v>17.814925531914891</v>
      </c>
      <c r="M213" s="18">
        <f t="shared" si="17"/>
        <v>21.618741582953497</v>
      </c>
    </row>
    <row r="214" spans="1:13" ht="12.75" x14ac:dyDescent="0.2">
      <c r="A214" s="19">
        <v>1937</v>
      </c>
      <c r="B214" s="19">
        <v>2</v>
      </c>
      <c r="C214" s="30">
        <f t="shared" si="16"/>
        <v>13574</v>
      </c>
      <c r="D214" s="18">
        <v>18.11</v>
      </c>
      <c r="E214" s="18">
        <v>0.74</v>
      </c>
      <c r="F214" s="18">
        <v>1.08</v>
      </c>
      <c r="G214" s="18">
        <v>14.1</v>
      </c>
      <c r="H214" s="18" t="e">
        <f t="shared" si="21"/>
        <v>#REF!</v>
      </c>
      <c r="I214" s="18">
        <f>I213*11/12+I225*1/12</f>
        <v>2.67</v>
      </c>
      <c r="J214" s="18">
        <f t="shared" si="18"/>
        <v>307.2650489361701</v>
      </c>
      <c r="K214" s="18">
        <f t="shared" si="19"/>
        <v>12.555280851063829</v>
      </c>
      <c r="L214" s="18">
        <f t="shared" si="20"/>
        <v>18.323923404255314</v>
      </c>
      <c r="M214" s="18">
        <f t="shared" si="17"/>
        <v>22.244221552805143</v>
      </c>
    </row>
    <row r="215" spans="1:13" ht="12.75" x14ac:dyDescent="0.2">
      <c r="A215" s="19">
        <v>1937</v>
      </c>
      <c r="B215" s="19">
        <v>3</v>
      </c>
      <c r="C215" s="30">
        <f t="shared" si="16"/>
        <v>13605</v>
      </c>
      <c r="D215" s="18">
        <v>18.09</v>
      </c>
      <c r="E215" s="18">
        <v>0.75</v>
      </c>
      <c r="F215" s="18">
        <v>1.1100000000000001</v>
      </c>
      <c r="G215" s="18">
        <v>14.2</v>
      </c>
      <c r="H215" s="18" t="e">
        <f t="shared" si="21"/>
        <v>#REF!</v>
      </c>
      <c r="I215" s="18">
        <f>I213*10/12+I225*2/12</f>
        <v>2.66</v>
      </c>
      <c r="J215" s="18">
        <f t="shared" si="18"/>
        <v>304.76426830985912</v>
      </c>
      <c r="K215" s="18">
        <f t="shared" si="19"/>
        <v>12.635334507042252</v>
      </c>
      <c r="L215" s="18">
        <f t="shared" si="20"/>
        <v>18.700295070422534</v>
      </c>
      <c r="M215" s="18">
        <f t="shared" si="17"/>
        <v>22.042197016050562</v>
      </c>
    </row>
    <row r="216" spans="1:13" ht="12.75" x14ac:dyDescent="0.2">
      <c r="A216" s="19">
        <v>1937</v>
      </c>
      <c r="B216" s="19">
        <v>4</v>
      </c>
      <c r="C216" s="30">
        <f t="shared" si="16"/>
        <v>13635</v>
      </c>
      <c r="D216" s="18">
        <v>17.010000000000002</v>
      </c>
      <c r="E216" s="18">
        <v>0.78</v>
      </c>
      <c r="F216" s="18">
        <v>1.1299999999999999</v>
      </c>
      <c r="G216" s="18">
        <v>14.3</v>
      </c>
      <c r="H216" s="18" t="e">
        <f t="shared" si="21"/>
        <v>#REF!</v>
      </c>
      <c r="I216" s="18">
        <f>I213*9/12+I225*3/12</f>
        <v>2.6500000000000004</v>
      </c>
      <c r="J216" s="18">
        <f t="shared" si="18"/>
        <v>284.56540489510485</v>
      </c>
      <c r="K216" s="18">
        <f t="shared" si="19"/>
        <v>13.048854545454544</v>
      </c>
      <c r="L216" s="18">
        <f t="shared" si="20"/>
        <v>18.904109790209784</v>
      </c>
      <c r="M216" s="18">
        <f t="shared" si="17"/>
        <v>20.556579457432846</v>
      </c>
    </row>
    <row r="217" spans="1:13" ht="12.75" x14ac:dyDescent="0.2">
      <c r="A217" s="19">
        <v>1937</v>
      </c>
      <c r="B217" s="19">
        <v>5</v>
      </c>
      <c r="C217" s="30">
        <f t="shared" si="16"/>
        <v>13666</v>
      </c>
      <c r="D217" s="18">
        <v>16.25</v>
      </c>
      <c r="E217" s="18">
        <v>0.81</v>
      </c>
      <c r="F217" s="18">
        <v>1.1499999999999999</v>
      </c>
      <c r="G217" s="18">
        <v>14.4</v>
      </c>
      <c r="H217" s="18" t="e">
        <f t="shared" si="21"/>
        <v>#REF!</v>
      </c>
      <c r="I217" s="18">
        <f>I213*8/12+I225*4/12</f>
        <v>2.64</v>
      </c>
      <c r="J217" s="18">
        <f t="shared" si="18"/>
        <v>269.96328124999991</v>
      </c>
      <c r="K217" s="18">
        <f t="shared" si="19"/>
        <v>13.456631249999999</v>
      </c>
      <c r="L217" s="18">
        <f t="shared" si="20"/>
        <v>19.105093749999995</v>
      </c>
      <c r="M217" s="18">
        <f t="shared" si="17"/>
        <v>19.474174686572084</v>
      </c>
    </row>
    <row r="218" spans="1:13" ht="12.75" x14ac:dyDescent="0.2">
      <c r="A218" s="19">
        <v>1937</v>
      </c>
      <c r="B218" s="19">
        <v>6</v>
      </c>
      <c r="C218" s="30">
        <f t="shared" si="16"/>
        <v>13696</v>
      </c>
      <c r="D218" s="18">
        <v>15.64</v>
      </c>
      <c r="E218" s="18">
        <v>0.84</v>
      </c>
      <c r="F218" s="18">
        <v>1.17</v>
      </c>
      <c r="G218" s="18">
        <v>14.4</v>
      </c>
      <c r="H218" s="18" t="e">
        <f t="shared" si="21"/>
        <v>#REF!</v>
      </c>
      <c r="I218" s="18">
        <f>I213*7/12+I225*5/12</f>
        <v>2.63</v>
      </c>
      <c r="J218" s="18">
        <f t="shared" si="18"/>
        <v>259.829275</v>
      </c>
      <c r="K218" s="18">
        <f t="shared" si="19"/>
        <v>13.955024999999996</v>
      </c>
      <c r="L218" s="18">
        <f t="shared" si="20"/>
        <v>19.437356249999993</v>
      </c>
      <c r="M218" s="18">
        <f t="shared" si="17"/>
        <v>18.711659960364955</v>
      </c>
    </row>
    <row r="219" spans="1:13" ht="12.75" x14ac:dyDescent="0.2">
      <c r="A219" s="19">
        <v>1937</v>
      </c>
      <c r="B219" s="19">
        <v>7</v>
      </c>
      <c r="C219" s="30">
        <f t="shared" si="16"/>
        <v>13727</v>
      </c>
      <c r="D219" s="18">
        <v>16.57</v>
      </c>
      <c r="E219" s="18">
        <v>0.81666700000000003</v>
      </c>
      <c r="F219" s="18">
        <v>1.1866699999999999</v>
      </c>
      <c r="G219" s="18">
        <v>14.5</v>
      </c>
      <c r="H219" s="18" t="e">
        <f t="shared" si="21"/>
        <v>#REF!</v>
      </c>
      <c r="I219" s="18">
        <f>I213*6/12+I225*6/12</f>
        <v>2.62</v>
      </c>
      <c r="J219" s="18">
        <f t="shared" si="18"/>
        <v>273.38100206896547</v>
      </c>
      <c r="K219" s="18">
        <f t="shared" si="19"/>
        <v>13.47382274089655</v>
      </c>
      <c r="L219" s="18">
        <f t="shared" si="20"/>
        <v>19.578336374482753</v>
      </c>
      <c r="M219" s="18">
        <f t="shared" si="17"/>
        <v>19.64672327960762</v>
      </c>
    </row>
    <row r="220" spans="1:13" ht="12.75" x14ac:dyDescent="0.2">
      <c r="A220" s="19">
        <v>1937</v>
      </c>
      <c r="B220" s="19">
        <v>8</v>
      </c>
      <c r="C220" s="30">
        <f t="shared" si="16"/>
        <v>13758</v>
      </c>
      <c r="D220" s="18">
        <v>16.739999999999998</v>
      </c>
      <c r="E220" s="18">
        <v>0.79333299999999995</v>
      </c>
      <c r="F220" s="18">
        <v>1.20333</v>
      </c>
      <c r="G220" s="18">
        <v>14.5</v>
      </c>
      <c r="H220" s="18" t="e">
        <f t="shared" si="21"/>
        <v>#REF!</v>
      </c>
      <c r="I220" s="18">
        <f>I213*5/12+I225*7/12</f>
        <v>2.6100000000000003</v>
      </c>
      <c r="J220" s="18">
        <f t="shared" si="18"/>
        <v>276.1857558620689</v>
      </c>
      <c r="K220" s="18">
        <f t="shared" si="19"/>
        <v>13.088845534965515</v>
      </c>
      <c r="L220" s="18">
        <f t="shared" si="20"/>
        <v>19.853202246206894</v>
      </c>
      <c r="M220" s="18">
        <f t="shared" si="17"/>
        <v>19.806982577380953</v>
      </c>
    </row>
    <row r="221" spans="1:13" ht="12.75" x14ac:dyDescent="0.2">
      <c r="A221" s="19">
        <v>1937</v>
      </c>
      <c r="B221" s="19">
        <v>9</v>
      </c>
      <c r="C221" s="30">
        <f t="shared" si="16"/>
        <v>13788</v>
      </c>
      <c r="D221" s="18">
        <v>14.37</v>
      </c>
      <c r="E221" s="18">
        <v>0.77</v>
      </c>
      <c r="F221" s="18">
        <v>1.22</v>
      </c>
      <c r="G221" s="18">
        <v>14.6</v>
      </c>
      <c r="H221" s="18" t="e">
        <f t="shared" si="21"/>
        <v>#REF!</v>
      </c>
      <c r="I221" s="18">
        <f>I213*4/12+I225*8/12</f>
        <v>2.6</v>
      </c>
      <c r="J221" s="18">
        <f t="shared" si="18"/>
        <v>235.46032397260268</v>
      </c>
      <c r="K221" s="18">
        <f t="shared" si="19"/>
        <v>12.616871917808218</v>
      </c>
      <c r="L221" s="18">
        <f t="shared" si="20"/>
        <v>19.99036849315068</v>
      </c>
      <c r="M221" s="18">
        <f t="shared" si="17"/>
        <v>16.847882862705802</v>
      </c>
    </row>
    <row r="222" spans="1:13" ht="12.75" x14ac:dyDescent="0.2">
      <c r="A222" s="19">
        <v>1937</v>
      </c>
      <c r="B222" s="19">
        <v>1</v>
      </c>
      <c r="C222" s="30">
        <f t="shared" si="16"/>
        <v>13546</v>
      </c>
      <c r="D222" s="18">
        <v>12.28</v>
      </c>
      <c r="E222" s="18">
        <v>0.78</v>
      </c>
      <c r="F222" s="18">
        <v>1.19</v>
      </c>
      <c r="G222" s="18">
        <v>14.6</v>
      </c>
      <c r="H222" s="18" t="e">
        <f t="shared" si="21"/>
        <v>#REF!</v>
      </c>
      <c r="I222" s="18">
        <f>I213*3/12+I225*9/12</f>
        <v>2.59</v>
      </c>
      <c r="J222" s="18">
        <f t="shared" si="18"/>
        <v>201.21452876712323</v>
      </c>
      <c r="K222" s="18">
        <f t="shared" si="19"/>
        <v>12.780727397260273</v>
      </c>
      <c r="L222" s="18">
        <f t="shared" si="20"/>
        <v>19.498802054794517</v>
      </c>
      <c r="M222" s="18">
        <f t="shared" si="17"/>
        <v>14.36165957475335</v>
      </c>
    </row>
    <row r="223" spans="1:13" ht="12.75" x14ac:dyDescent="0.2">
      <c r="A223" s="19">
        <v>1937</v>
      </c>
      <c r="B223" s="19">
        <v>11</v>
      </c>
      <c r="C223" s="30">
        <f t="shared" si="16"/>
        <v>13849</v>
      </c>
      <c r="D223" s="18">
        <v>11.2</v>
      </c>
      <c r="E223" s="18">
        <v>0.79</v>
      </c>
      <c r="F223" s="18">
        <v>1.1599999999999999</v>
      </c>
      <c r="G223" s="18">
        <v>14.5</v>
      </c>
      <c r="H223" s="18" t="e">
        <f t="shared" si="21"/>
        <v>#REF!</v>
      </c>
      <c r="I223" s="18">
        <f>I213*2/12+I225*10/12</f>
        <v>2.58</v>
      </c>
      <c r="J223" s="18">
        <f t="shared" si="18"/>
        <v>184.78377931034478</v>
      </c>
      <c r="K223" s="18">
        <f t="shared" si="19"/>
        <v>13.033855862068965</v>
      </c>
      <c r="L223" s="18">
        <f t="shared" si="20"/>
        <v>19.138319999999993</v>
      </c>
      <c r="M223" s="18">
        <f t="shared" si="17"/>
        <v>13.158119166486058</v>
      </c>
    </row>
    <row r="224" spans="1:13" ht="12.75" x14ac:dyDescent="0.2">
      <c r="A224" s="19">
        <v>1937</v>
      </c>
      <c r="B224" s="19">
        <v>12</v>
      </c>
      <c r="C224" s="30">
        <f t="shared" si="16"/>
        <v>13880</v>
      </c>
      <c r="D224" s="18">
        <v>11.02</v>
      </c>
      <c r="E224" s="18">
        <v>0.8</v>
      </c>
      <c r="F224" s="18">
        <v>1.1299999999999999</v>
      </c>
      <c r="G224" s="18">
        <v>14.4</v>
      </c>
      <c r="H224" s="18" t="e">
        <f t="shared" si="21"/>
        <v>#REF!</v>
      </c>
      <c r="I224" s="18">
        <f>I213*1/12+I225*11/12</f>
        <v>2.57</v>
      </c>
      <c r="J224" s="18">
        <f t="shared" si="18"/>
        <v>183.07663749999995</v>
      </c>
      <c r="K224" s="18">
        <f t="shared" si="19"/>
        <v>13.290499999999998</v>
      </c>
      <c r="L224" s="18">
        <f t="shared" si="20"/>
        <v>18.772831249999992</v>
      </c>
      <c r="M224" s="18">
        <f t="shared" si="17"/>
        <v>13.008483033706129</v>
      </c>
    </row>
    <row r="225" spans="1:13" ht="12.75" x14ac:dyDescent="0.2">
      <c r="A225" s="19">
        <v>1938</v>
      </c>
      <c r="B225" s="19">
        <v>1</v>
      </c>
      <c r="C225" s="30">
        <f t="shared" si="16"/>
        <v>13911</v>
      </c>
      <c r="D225" s="18">
        <v>11.31</v>
      </c>
      <c r="E225" s="18">
        <v>0.79333299999999995</v>
      </c>
      <c r="F225" s="18">
        <v>1.07667</v>
      </c>
      <c r="G225" s="18">
        <v>14.2</v>
      </c>
      <c r="H225" s="18" t="e">
        <f t="shared" si="21"/>
        <v>#REF!</v>
      </c>
      <c r="I225" s="18">
        <v>2.56</v>
      </c>
      <c r="J225" s="18">
        <f t="shared" si="18"/>
        <v>190.54084436619718</v>
      </c>
      <c r="K225" s="18">
        <f t="shared" si="19"/>
        <v>13.3653704406338</v>
      </c>
      <c r="L225" s="18">
        <f t="shared" si="20"/>
        <v>18.138780804929574</v>
      </c>
      <c r="M225" s="18">
        <f t="shared" si="17"/>
        <v>13.511461918562409</v>
      </c>
    </row>
    <row r="226" spans="1:13" ht="12.75" x14ac:dyDescent="0.2">
      <c r="A226" s="19">
        <v>1938</v>
      </c>
      <c r="B226" s="19">
        <v>2</v>
      </c>
      <c r="C226" s="30">
        <f t="shared" si="16"/>
        <v>13939</v>
      </c>
      <c r="D226" s="18">
        <v>11.04</v>
      </c>
      <c r="E226" s="18">
        <v>0.78666700000000001</v>
      </c>
      <c r="F226" s="18">
        <v>1.0233300000000001</v>
      </c>
      <c r="G226" s="18">
        <v>14.1</v>
      </c>
      <c r="H226" s="18" t="e">
        <f t="shared" si="21"/>
        <v>#REF!</v>
      </c>
      <c r="I226" s="18">
        <f>I225*11/12+I237*1/12</f>
        <v>2.5433333333333334</v>
      </c>
      <c r="J226" s="18">
        <f t="shared" si="18"/>
        <v>187.31121702127655</v>
      </c>
      <c r="K226" s="18">
        <f t="shared" si="19"/>
        <v>13.347060974680851</v>
      </c>
      <c r="L226" s="18">
        <f t="shared" si="20"/>
        <v>17.362426423404255</v>
      </c>
      <c r="M226" s="18">
        <f t="shared" si="17"/>
        <v>13.26307623646086</v>
      </c>
    </row>
    <row r="227" spans="1:13" ht="12.75" x14ac:dyDescent="0.2">
      <c r="A227" s="19">
        <v>1938</v>
      </c>
      <c r="B227" s="19">
        <v>3</v>
      </c>
      <c r="C227" s="30">
        <f t="shared" si="16"/>
        <v>13970</v>
      </c>
      <c r="D227" s="18">
        <v>10.31</v>
      </c>
      <c r="E227" s="18">
        <v>0.78</v>
      </c>
      <c r="F227" s="18">
        <v>0.97</v>
      </c>
      <c r="G227" s="18">
        <v>14.1</v>
      </c>
      <c r="H227" s="18" t="e">
        <f t="shared" si="21"/>
        <v>#REF!</v>
      </c>
      <c r="I227" s="18">
        <f>I225*10/12+I237*2/12</f>
        <v>2.5266666666666664</v>
      </c>
      <c r="J227" s="18">
        <f t="shared" si="18"/>
        <v>174.92560212765957</v>
      </c>
      <c r="K227" s="18">
        <f t="shared" si="19"/>
        <v>13.233944680851064</v>
      </c>
      <c r="L227" s="18">
        <f t="shared" si="20"/>
        <v>16.457597872340422</v>
      </c>
      <c r="M227" s="18">
        <f t="shared" si="17"/>
        <v>12.377286234697682</v>
      </c>
    </row>
    <row r="228" spans="1:13" ht="12.75" x14ac:dyDescent="0.2">
      <c r="A228" s="19">
        <v>1938</v>
      </c>
      <c r="B228" s="19">
        <v>4</v>
      </c>
      <c r="C228" s="30">
        <f t="shared" si="16"/>
        <v>14000</v>
      </c>
      <c r="D228" s="18">
        <v>9.89</v>
      </c>
      <c r="E228" s="18">
        <v>0.76666699999999999</v>
      </c>
      <c r="F228" s="18">
        <v>0.90333300000000005</v>
      </c>
      <c r="G228" s="18">
        <v>14.2</v>
      </c>
      <c r="H228" s="18" t="e">
        <f t="shared" si="21"/>
        <v>#REF!</v>
      </c>
      <c r="I228" s="18">
        <f>I225*9/12+I237*3/12</f>
        <v>2.5099999999999998</v>
      </c>
      <c r="J228" s="18">
        <f t="shared" si="18"/>
        <v>166.61794436619718</v>
      </c>
      <c r="K228" s="18">
        <f t="shared" si="19"/>
        <v>12.916125334014083</v>
      </c>
      <c r="L228" s="18">
        <f t="shared" si="20"/>
        <v>15.218552834999999</v>
      </c>
      <c r="M228" s="18">
        <f t="shared" si="17"/>
        <v>11.789517720684177</v>
      </c>
    </row>
    <row r="229" spans="1:13" ht="12.75" x14ac:dyDescent="0.2">
      <c r="A229" s="19">
        <v>1938</v>
      </c>
      <c r="B229" s="19">
        <v>5</v>
      </c>
      <c r="C229" s="30">
        <f t="shared" si="16"/>
        <v>14031</v>
      </c>
      <c r="D229" s="18">
        <v>9.98</v>
      </c>
      <c r="E229" s="18">
        <v>0.75333300000000003</v>
      </c>
      <c r="F229" s="18">
        <v>0.83666700000000005</v>
      </c>
      <c r="G229" s="18">
        <v>14.1</v>
      </c>
      <c r="H229" s="18" t="e">
        <f t="shared" si="21"/>
        <v>#REF!</v>
      </c>
      <c r="I229" s="18">
        <f>I225*8/12+I237*4/12</f>
        <v>2.4933333333333332</v>
      </c>
      <c r="J229" s="18">
        <f t="shared" si="18"/>
        <v>169.32662553191486</v>
      </c>
      <c r="K229" s="18">
        <f t="shared" si="19"/>
        <v>12.781496472127658</v>
      </c>
      <c r="L229" s="18">
        <f t="shared" si="20"/>
        <v>14.195390761914892</v>
      </c>
      <c r="M229" s="18">
        <f t="shared" si="17"/>
        <v>11.992275930545684</v>
      </c>
    </row>
    <row r="230" spans="1:13" ht="12.75" x14ac:dyDescent="0.2">
      <c r="A230" s="19">
        <v>1938</v>
      </c>
      <c r="B230" s="19">
        <v>6</v>
      </c>
      <c r="C230" s="30">
        <f t="shared" si="16"/>
        <v>14061</v>
      </c>
      <c r="D230" s="18">
        <v>10.210000000000001</v>
      </c>
      <c r="E230" s="18">
        <v>0.74</v>
      </c>
      <c r="F230" s="18">
        <v>0.77</v>
      </c>
      <c r="G230" s="18">
        <v>14.1</v>
      </c>
      <c r="H230" s="18" t="e">
        <f t="shared" si="21"/>
        <v>#REF!</v>
      </c>
      <c r="I230" s="18">
        <f>I225*7/12+I237*5/12</f>
        <v>2.4766666666666666</v>
      </c>
      <c r="J230" s="18">
        <f t="shared" si="18"/>
        <v>173.22894255319147</v>
      </c>
      <c r="K230" s="18">
        <f t="shared" si="19"/>
        <v>12.555280851063829</v>
      </c>
      <c r="L230" s="18">
        <f t="shared" si="20"/>
        <v>13.064278723404254</v>
      </c>
      <c r="M230" s="18">
        <f t="shared" si="17"/>
        <v>12.288966307788122</v>
      </c>
    </row>
    <row r="231" spans="1:13" ht="12.75" x14ac:dyDescent="0.2">
      <c r="A231" s="19">
        <v>1938</v>
      </c>
      <c r="B231" s="19">
        <v>7</v>
      </c>
      <c r="C231" s="30">
        <f t="shared" si="16"/>
        <v>14092</v>
      </c>
      <c r="D231" s="18">
        <v>12.24</v>
      </c>
      <c r="E231" s="18">
        <v>0.71333299999999999</v>
      </c>
      <c r="F231" s="18">
        <v>0.72</v>
      </c>
      <c r="G231" s="18">
        <v>14.1</v>
      </c>
      <c r="H231" s="18" t="e">
        <f t="shared" si="21"/>
        <v>#REF!</v>
      </c>
      <c r="I231" s="18">
        <f>I225*6/12+I237*6/12</f>
        <v>2.46</v>
      </c>
      <c r="J231" s="18">
        <f t="shared" si="18"/>
        <v>207.67113191489361</v>
      </c>
      <c r="K231" s="18">
        <f t="shared" si="19"/>
        <v>12.102832642340424</v>
      </c>
      <c r="L231" s="18">
        <f t="shared" si="20"/>
        <v>12.215948936170211</v>
      </c>
      <c r="M231" s="18">
        <f t="shared" si="17"/>
        <v>14.770328017492059</v>
      </c>
    </row>
    <row r="232" spans="1:13" ht="12.75" x14ac:dyDescent="0.2">
      <c r="A232" s="19">
        <v>1938</v>
      </c>
      <c r="B232" s="19">
        <v>8</v>
      </c>
      <c r="C232" s="30">
        <f t="shared" si="16"/>
        <v>14123</v>
      </c>
      <c r="D232" s="18">
        <v>12.31</v>
      </c>
      <c r="E232" s="18">
        <v>0.68666700000000003</v>
      </c>
      <c r="F232" s="18">
        <v>0.67</v>
      </c>
      <c r="G232" s="18">
        <v>14.1</v>
      </c>
      <c r="H232" s="18" t="e">
        <f t="shared" si="21"/>
        <v>#REF!</v>
      </c>
      <c r="I232" s="18">
        <f>I225*5/12+I237*7/12</f>
        <v>2.4433333333333334</v>
      </c>
      <c r="J232" s="18">
        <f t="shared" si="18"/>
        <v>208.85879361702123</v>
      </c>
      <c r="K232" s="18">
        <f t="shared" si="19"/>
        <v>11.650401400212765</v>
      </c>
      <c r="L232" s="18">
        <f t="shared" si="20"/>
        <v>11.36761914893617</v>
      </c>
      <c r="M232" s="18">
        <f t="shared" si="17"/>
        <v>14.903588512604358</v>
      </c>
    </row>
    <row r="233" spans="1:13" ht="12.75" x14ac:dyDescent="0.2">
      <c r="A233" s="19">
        <v>1938</v>
      </c>
      <c r="B233" s="19">
        <v>9</v>
      </c>
      <c r="C233" s="30">
        <f t="shared" si="16"/>
        <v>14153</v>
      </c>
      <c r="D233" s="18">
        <v>11.75</v>
      </c>
      <c r="E233" s="18">
        <v>0.66</v>
      </c>
      <c r="F233" s="18">
        <v>0.62</v>
      </c>
      <c r="G233" s="18">
        <v>14.1</v>
      </c>
      <c r="H233" s="18" t="e">
        <f t="shared" si="21"/>
        <v>#REF!</v>
      </c>
      <c r="I233" s="18">
        <f>I225*4/12+I237*8/12</f>
        <v>2.4266666666666667</v>
      </c>
      <c r="J233" s="18">
        <f t="shared" si="18"/>
        <v>199.35749999999996</v>
      </c>
      <c r="K233" s="18">
        <f t="shared" si="19"/>
        <v>11.197953191489361</v>
      </c>
      <c r="L233" s="18">
        <f t="shared" si="20"/>
        <v>10.519289361702125</v>
      </c>
      <c r="M233" s="18">
        <f t="shared" si="17"/>
        <v>14.282330508639964</v>
      </c>
    </row>
    <row r="234" spans="1:13" ht="12.75" x14ac:dyDescent="0.2">
      <c r="A234" s="19">
        <v>1938</v>
      </c>
      <c r="B234" s="19">
        <v>1</v>
      </c>
      <c r="C234" s="30">
        <f t="shared" si="16"/>
        <v>13911</v>
      </c>
      <c r="D234" s="18">
        <v>13.06</v>
      </c>
      <c r="E234" s="18">
        <v>0.61</v>
      </c>
      <c r="F234" s="18">
        <v>0.62666699999999997</v>
      </c>
      <c r="G234" s="18">
        <v>14</v>
      </c>
      <c r="H234" s="18" t="e">
        <f t="shared" si="21"/>
        <v>#REF!</v>
      </c>
      <c r="I234" s="18">
        <f>I225*3/12+I237*9/12</f>
        <v>2.4099999999999997</v>
      </c>
      <c r="J234" s="18">
        <f t="shared" si="18"/>
        <v>223.16648142857139</v>
      </c>
      <c r="K234" s="18">
        <f t="shared" si="19"/>
        <v>10.423549285714284</v>
      </c>
      <c r="L234" s="18">
        <f t="shared" si="20"/>
        <v>10.708351410214282</v>
      </c>
      <c r="M234" s="18">
        <f t="shared" si="17"/>
        <v>16.061147643333438</v>
      </c>
    </row>
    <row r="235" spans="1:13" ht="12.75" x14ac:dyDescent="0.2">
      <c r="A235" s="19">
        <v>1938</v>
      </c>
      <c r="B235" s="19">
        <v>11</v>
      </c>
      <c r="C235" s="30">
        <f t="shared" si="16"/>
        <v>14214</v>
      </c>
      <c r="D235" s="18">
        <v>13.07</v>
      </c>
      <c r="E235" s="18">
        <v>0.56000000000000005</v>
      </c>
      <c r="F235" s="18">
        <v>0.63333300000000003</v>
      </c>
      <c r="G235" s="18">
        <v>14</v>
      </c>
      <c r="H235" s="18" t="e">
        <f t="shared" si="21"/>
        <v>#REF!</v>
      </c>
      <c r="I235" s="18">
        <f>I225*2/12+I237*10/12</f>
        <v>2.3933333333333331</v>
      </c>
      <c r="J235" s="18">
        <f t="shared" si="18"/>
        <v>223.33735928571426</v>
      </c>
      <c r="K235" s="18">
        <f t="shared" si="19"/>
        <v>9.5691599999999983</v>
      </c>
      <c r="L235" s="18">
        <f t="shared" si="20"/>
        <v>10.822258589785713</v>
      </c>
      <c r="M235" s="18">
        <f t="shared" si="17"/>
        <v>16.149571800715506</v>
      </c>
    </row>
    <row r="236" spans="1:13" ht="12.75" x14ac:dyDescent="0.2">
      <c r="A236" s="19">
        <v>1938</v>
      </c>
      <c r="B236" s="19">
        <v>12</v>
      </c>
      <c r="C236" s="30">
        <f t="shared" si="16"/>
        <v>14245</v>
      </c>
      <c r="D236" s="18">
        <v>12.69</v>
      </c>
      <c r="E236" s="18">
        <v>0.51</v>
      </c>
      <c r="F236" s="18">
        <v>0.64</v>
      </c>
      <c r="G236" s="18">
        <v>14</v>
      </c>
      <c r="H236" s="18" t="e">
        <f t="shared" si="21"/>
        <v>#REF!</v>
      </c>
      <c r="I236" s="18">
        <f>I225*1/12+I237*11/12</f>
        <v>2.3766666666666665</v>
      </c>
      <c r="J236" s="18">
        <f t="shared" si="18"/>
        <v>216.84400071428567</v>
      </c>
      <c r="K236" s="18">
        <f t="shared" si="19"/>
        <v>8.7147707142857129</v>
      </c>
      <c r="L236" s="18">
        <f t="shared" si="20"/>
        <v>10.936182857142855</v>
      </c>
      <c r="M236" s="18">
        <f t="shared" si="17"/>
        <v>15.756484438994001</v>
      </c>
    </row>
    <row r="237" spans="1:13" ht="12.75" x14ac:dyDescent="0.2">
      <c r="A237" s="19">
        <v>1939</v>
      </c>
      <c r="B237" s="19">
        <v>1</v>
      </c>
      <c r="C237" s="30">
        <f t="shared" si="16"/>
        <v>14276</v>
      </c>
      <c r="D237" s="18">
        <v>12.5</v>
      </c>
      <c r="E237" s="18">
        <v>0.51333300000000004</v>
      </c>
      <c r="F237" s="18">
        <v>0.66333299999999995</v>
      </c>
      <c r="G237" s="18">
        <v>14</v>
      </c>
      <c r="H237" s="18" t="e">
        <f t="shared" si="21"/>
        <v>#REF!</v>
      </c>
      <c r="I237" s="18">
        <v>2.36</v>
      </c>
      <c r="J237" s="18">
        <f t="shared" si="18"/>
        <v>213.59732142857138</v>
      </c>
      <c r="K237" s="18">
        <f t="shared" si="19"/>
        <v>8.7717243040714283</v>
      </c>
      <c r="L237" s="18">
        <f t="shared" si="20"/>
        <v>11.334892161214283</v>
      </c>
      <c r="M237" s="18">
        <f t="shared" si="17"/>
        <v>15.599634410919281</v>
      </c>
    </row>
    <row r="238" spans="1:13" ht="12.75" x14ac:dyDescent="0.2">
      <c r="A238" s="19">
        <v>1939</v>
      </c>
      <c r="B238" s="19">
        <v>2</v>
      </c>
      <c r="C238" s="30">
        <f t="shared" si="16"/>
        <v>14304</v>
      </c>
      <c r="D238" s="18">
        <v>12.4</v>
      </c>
      <c r="E238" s="18">
        <v>0.51666699999999999</v>
      </c>
      <c r="F238" s="18">
        <v>0.68666700000000003</v>
      </c>
      <c r="G238" s="18">
        <v>13.9</v>
      </c>
      <c r="H238" s="18" t="e">
        <f t="shared" si="21"/>
        <v>#REF!</v>
      </c>
      <c r="I238" s="18">
        <f>I237*11/12+I249*1/12</f>
        <v>2.3474999999999997</v>
      </c>
      <c r="J238" s="18">
        <f t="shared" si="18"/>
        <v>213.41292086330932</v>
      </c>
      <c r="K238" s="18">
        <f t="shared" si="19"/>
        <v>8.8922107728776965</v>
      </c>
      <c r="L238" s="18">
        <f t="shared" si="20"/>
        <v>11.81803307503597</v>
      </c>
      <c r="M238" s="18">
        <f t="shared" si="17"/>
        <v>15.664696928954767</v>
      </c>
    </row>
    <row r="239" spans="1:13" ht="12.75" x14ac:dyDescent="0.2">
      <c r="A239" s="19">
        <v>1939</v>
      </c>
      <c r="B239" s="19">
        <v>3</v>
      </c>
      <c r="C239" s="30">
        <f t="shared" si="16"/>
        <v>14335</v>
      </c>
      <c r="D239" s="18">
        <v>12.39</v>
      </c>
      <c r="E239" s="18">
        <v>0.52</v>
      </c>
      <c r="F239" s="18">
        <v>0.71</v>
      </c>
      <c r="G239" s="18">
        <v>13.9</v>
      </c>
      <c r="H239" s="18" t="e">
        <f t="shared" si="21"/>
        <v>#REF!</v>
      </c>
      <c r="I239" s="18">
        <f>I237*10/12+I249*2/12</f>
        <v>2.335</v>
      </c>
      <c r="J239" s="18">
        <f t="shared" si="18"/>
        <v>213.24081366906469</v>
      </c>
      <c r="K239" s="18">
        <f t="shared" si="19"/>
        <v>8.9495741007194223</v>
      </c>
      <c r="L239" s="18">
        <f t="shared" si="20"/>
        <v>12.219610791366904</v>
      </c>
      <c r="M239" s="18">
        <f t="shared" si="17"/>
        <v>15.72922374321422</v>
      </c>
    </row>
    <row r="240" spans="1:13" ht="12.75" x14ac:dyDescent="0.2">
      <c r="A240" s="19">
        <v>1939</v>
      </c>
      <c r="B240" s="19">
        <v>4</v>
      </c>
      <c r="C240" s="30">
        <f t="shared" si="16"/>
        <v>14365</v>
      </c>
      <c r="D240" s="18">
        <v>10.83</v>
      </c>
      <c r="E240" s="18">
        <v>0.52333300000000005</v>
      </c>
      <c r="F240" s="18">
        <v>0.72666699999999995</v>
      </c>
      <c r="G240" s="18">
        <v>13.8</v>
      </c>
      <c r="H240" s="18" t="e">
        <f t="shared" si="21"/>
        <v>#REF!</v>
      </c>
      <c r="I240" s="18">
        <f>I237*9/12+I249*3/12</f>
        <v>2.3224999999999998</v>
      </c>
      <c r="J240" s="18">
        <f t="shared" si="18"/>
        <v>187.74275869565213</v>
      </c>
      <c r="K240" s="18">
        <f t="shared" si="19"/>
        <v>9.0722050910869552</v>
      </c>
      <c r="L240" s="18">
        <f t="shared" si="20"/>
        <v>12.59708838717391</v>
      </c>
      <c r="M240" s="18">
        <f t="shared" si="17"/>
        <v>13.916994579812402</v>
      </c>
    </row>
    <row r="241" spans="1:13" ht="12.75" x14ac:dyDescent="0.2">
      <c r="A241" s="19">
        <v>1939</v>
      </c>
      <c r="B241" s="19">
        <v>5</v>
      </c>
      <c r="C241" s="30">
        <f t="shared" si="16"/>
        <v>14396</v>
      </c>
      <c r="D241" s="18">
        <v>11.23</v>
      </c>
      <c r="E241" s="18">
        <v>0.526667</v>
      </c>
      <c r="F241" s="18">
        <v>0.74333300000000002</v>
      </c>
      <c r="G241" s="18">
        <v>13.8</v>
      </c>
      <c r="H241" s="18" t="e">
        <f t="shared" si="21"/>
        <v>#REF!</v>
      </c>
      <c r="I241" s="18">
        <f>I237*8/12+I249*4/12</f>
        <v>2.31</v>
      </c>
      <c r="J241" s="18">
        <f t="shared" si="18"/>
        <v>194.67693260869561</v>
      </c>
      <c r="K241" s="18">
        <f t="shared" si="19"/>
        <v>9.1300014306521717</v>
      </c>
      <c r="L241" s="18">
        <f t="shared" si="20"/>
        <v>12.886000743260867</v>
      </c>
      <c r="M241" s="18">
        <f t="shared" si="17"/>
        <v>14.502929499657769</v>
      </c>
    </row>
    <row r="242" spans="1:13" ht="12.75" x14ac:dyDescent="0.2">
      <c r="A242" s="19">
        <v>1939</v>
      </c>
      <c r="B242" s="19">
        <v>6</v>
      </c>
      <c r="C242" s="30">
        <f t="shared" si="16"/>
        <v>14426</v>
      </c>
      <c r="D242" s="18">
        <v>11.43</v>
      </c>
      <c r="E242" s="18">
        <v>0.53</v>
      </c>
      <c r="F242" s="18">
        <v>0.76</v>
      </c>
      <c r="G242" s="18">
        <v>13.8</v>
      </c>
      <c r="H242" s="18" t="e">
        <f t="shared" si="21"/>
        <v>#REF!</v>
      </c>
      <c r="I242" s="18">
        <f>I237*7/12+I249*5/12</f>
        <v>2.2975000000000003</v>
      </c>
      <c r="J242" s="18">
        <f t="shared" si="18"/>
        <v>198.14401956521732</v>
      </c>
      <c r="K242" s="18">
        <f t="shared" si="19"/>
        <v>9.1877804347826064</v>
      </c>
      <c r="L242" s="18">
        <f t="shared" si="20"/>
        <v>13.174930434782606</v>
      </c>
      <c r="M242" s="18">
        <f t="shared" si="17"/>
        <v>14.833828921489784</v>
      </c>
    </row>
    <row r="243" spans="1:13" ht="12.75" x14ac:dyDescent="0.2">
      <c r="A243" s="19">
        <v>1939</v>
      </c>
      <c r="B243" s="19">
        <v>7</v>
      </c>
      <c r="C243" s="30">
        <f t="shared" si="16"/>
        <v>14457</v>
      </c>
      <c r="D243" s="18">
        <v>11.71</v>
      </c>
      <c r="E243" s="18">
        <v>0.54</v>
      </c>
      <c r="F243" s="18">
        <v>0.776667</v>
      </c>
      <c r="G243" s="18">
        <v>13.8</v>
      </c>
      <c r="H243" s="18" t="e">
        <f t="shared" si="21"/>
        <v>#REF!</v>
      </c>
      <c r="I243" s="18">
        <f>I237*6/12+I249*6/12</f>
        <v>2.2850000000000001</v>
      </c>
      <c r="J243" s="18">
        <f t="shared" si="18"/>
        <v>202.99794130434779</v>
      </c>
      <c r="K243" s="18">
        <f t="shared" si="19"/>
        <v>9.3611347826086941</v>
      </c>
      <c r="L243" s="18">
        <f t="shared" si="20"/>
        <v>13.463860126304345</v>
      </c>
      <c r="M243" s="18">
        <f t="shared" si="17"/>
        <v>15.270952598570252</v>
      </c>
    </row>
    <row r="244" spans="1:13" ht="12.75" x14ac:dyDescent="0.2">
      <c r="A244" s="19">
        <v>1939</v>
      </c>
      <c r="B244" s="19">
        <v>8</v>
      </c>
      <c r="C244" s="30">
        <f t="shared" si="16"/>
        <v>14488</v>
      </c>
      <c r="D244" s="18">
        <v>11.54</v>
      </c>
      <c r="E244" s="18">
        <v>0.55000000000000004</v>
      </c>
      <c r="F244" s="18">
        <v>0.79333299999999995</v>
      </c>
      <c r="G244" s="18">
        <v>13.8</v>
      </c>
      <c r="H244" s="18" t="e">
        <f t="shared" si="21"/>
        <v>#REF!</v>
      </c>
      <c r="I244" s="18">
        <f>I237*5/12+I249*7/12</f>
        <v>2.2725</v>
      </c>
      <c r="J244" s="18">
        <f t="shared" si="18"/>
        <v>200.0509173913043</v>
      </c>
      <c r="K244" s="18">
        <f t="shared" si="19"/>
        <v>9.5344891304347801</v>
      </c>
      <c r="L244" s="18">
        <f t="shared" si="20"/>
        <v>13.7527724823913</v>
      </c>
      <c r="M244" s="18">
        <f t="shared" si="17"/>
        <v>15.120082343333982</v>
      </c>
    </row>
    <row r="245" spans="1:13" ht="12.75" x14ac:dyDescent="0.2">
      <c r="A245" s="19">
        <v>1939</v>
      </c>
      <c r="B245" s="19">
        <v>9</v>
      </c>
      <c r="C245" s="30">
        <f t="shared" si="16"/>
        <v>14518</v>
      </c>
      <c r="D245" s="18">
        <v>12.77</v>
      </c>
      <c r="E245" s="18">
        <v>0.56000000000000005</v>
      </c>
      <c r="F245" s="18">
        <v>0.81</v>
      </c>
      <c r="G245" s="18">
        <v>14.1</v>
      </c>
      <c r="H245" s="18" t="e">
        <f t="shared" si="21"/>
        <v>#REF!</v>
      </c>
      <c r="I245" s="18">
        <f>I237*4/12+I249*8/12</f>
        <v>2.2599999999999998</v>
      </c>
      <c r="J245" s="18">
        <f t="shared" si="18"/>
        <v>216.66342765957441</v>
      </c>
      <c r="K245" s="18">
        <f t="shared" si="19"/>
        <v>9.5012936170212754</v>
      </c>
      <c r="L245" s="18">
        <f t="shared" si="20"/>
        <v>13.742942553191488</v>
      </c>
      <c r="M245" s="18">
        <f t="shared" si="17"/>
        <v>16.452835577060959</v>
      </c>
    </row>
    <row r="246" spans="1:13" ht="12.75" x14ac:dyDescent="0.2">
      <c r="A246" s="19">
        <v>1939</v>
      </c>
      <c r="B246" s="19">
        <v>1</v>
      </c>
      <c r="C246" s="30">
        <f t="shared" si="16"/>
        <v>14276</v>
      </c>
      <c r="D246" s="18">
        <v>12.9</v>
      </c>
      <c r="E246" s="18">
        <v>0.57999999999999996</v>
      </c>
      <c r="F246" s="18">
        <v>0.84</v>
      </c>
      <c r="G246" s="18">
        <v>14</v>
      </c>
      <c r="H246" s="18" t="e">
        <f t="shared" si="21"/>
        <v>#REF!</v>
      </c>
      <c r="I246" s="18">
        <f>I237*3/12+I249*9/12</f>
        <v>2.2475000000000001</v>
      </c>
      <c r="J246" s="18">
        <f t="shared" si="18"/>
        <v>220.43243571428567</v>
      </c>
      <c r="K246" s="18">
        <f t="shared" si="19"/>
        <v>9.9109157142857107</v>
      </c>
      <c r="L246" s="18">
        <f t="shared" si="20"/>
        <v>14.353739999999997</v>
      </c>
      <c r="M246" s="18">
        <f t="shared" si="17"/>
        <v>16.821204806265634</v>
      </c>
    </row>
    <row r="247" spans="1:13" ht="12.75" x14ac:dyDescent="0.2">
      <c r="A247" s="19">
        <v>1939</v>
      </c>
      <c r="B247" s="19">
        <v>11</v>
      </c>
      <c r="C247" s="30">
        <f t="shared" si="16"/>
        <v>14579</v>
      </c>
      <c r="D247" s="18">
        <v>12.67</v>
      </c>
      <c r="E247" s="18">
        <v>0.6</v>
      </c>
      <c r="F247" s="18">
        <v>0.87</v>
      </c>
      <c r="G247" s="18">
        <v>14</v>
      </c>
      <c r="H247" s="18" t="e">
        <f t="shared" si="21"/>
        <v>#REF!</v>
      </c>
      <c r="I247" s="18">
        <f>I237*2/12+I249*10/12</f>
        <v>2.2350000000000003</v>
      </c>
      <c r="J247" s="18">
        <f t="shared" si="18"/>
        <v>216.50224499999996</v>
      </c>
      <c r="K247" s="18">
        <f t="shared" si="19"/>
        <v>10.252671428571427</v>
      </c>
      <c r="L247" s="18">
        <f t="shared" si="20"/>
        <v>14.866373571428568</v>
      </c>
      <c r="M247" s="18">
        <f t="shared" si="17"/>
        <v>16.599238509946634</v>
      </c>
    </row>
    <row r="248" spans="1:13" ht="12.75" x14ac:dyDescent="0.2">
      <c r="A248" s="19">
        <v>1939</v>
      </c>
      <c r="B248" s="19">
        <v>12</v>
      </c>
      <c r="C248" s="30">
        <f t="shared" si="16"/>
        <v>14610</v>
      </c>
      <c r="D248" s="18">
        <v>12.37</v>
      </c>
      <c r="E248" s="18">
        <v>0.62</v>
      </c>
      <c r="F248" s="18">
        <v>0.9</v>
      </c>
      <c r="G248" s="18">
        <v>14</v>
      </c>
      <c r="H248" s="18" t="e">
        <f t="shared" si="21"/>
        <v>#REF!</v>
      </c>
      <c r="I248" s="18">
        <f>I237*1/12+I249*11/12</f>
        <v>2.2225000000000001</v>
      </c>
      <c r="J248" s="18">
        <f t="shared" si="18"/>
        <v>211.37590928571424</v>
      </c>
      <c r="K248" s="18">
        <f t="shared" si="19"/>
        <v>10.594427142857141</v>
      </c>
      <c r="L248" s="18">
        <f t="shared" si="20"/>
        <v>15.379007142857139</v>
      </c>
      <c r="M248" s="18">
        <f t="shared" si="17"/>
        <v>16.280412901283832</v>
      </c>
    </row>
    <row r="249" spans="1:13" ht="12.75" x14ac:dyDescent="0.2">
      <c r="A249" s="19">
        <v>1940</v>
      </c>
      <c r="B249" s="19">
        <v>1</v>
      </c>
      <c r="C249" s="30">
        <f t="shared" si="16"/>
        <v>14641</v>
      </c>
      <c r="D249" s="18">
        <v>12.3</v>
      </c>
      <c r="E249" s="18">
        <v>0.62333300000000003</v>
      </c>
      <c r="F249" s="18">
        <v>0.93</v>
      </c>
      <c r="G249" s="18">
        <v>13.9</v>
      </c>
      <c r="H249" s="18" t="e">
        <f t="shared" si="21"/>
        <v>#REF!</v>
      </c>
      <c r="I249" s="18">
        <v>2.21</v>
      </c>
      <c r="J249" s="18">
        <f t="shared" si="18"/>
        <v>211.69184892086329</v>
      </c>
      <c r="K249" s="18">
        <f t="shared" si="19"/>
        <v>10.728009371007191</v>
      </c>
      <c r="L249" s="18">
        <f t="shared" si="20"/>
        <v>16.0059690647482</v>
      </c>
      <c r="M249" s="18">
        <f t="shared" si="17"/>
        <v>16.378480342613663</v>
      </c>
    </row>
    <row r="250" spans="1:13" ht="12.75" x14ac:dyDescent="0.2">
      <c r="A250" s="19">
        <v>1940</v>
      </c>
      <c r="B250" s="19">
        <v>2</v>
      </c>
      <c r="C250" s="30">
        <f t="shared" si="16"/>
        <v>14670</v>
      </c>
      <c r="D250" s="18">
        <v>12.22</v>
      </c>
      <c r="E250" s="18">
        <v>0.62666699999999997</v>
      </c>
      <c r="F250" s="18">
        <v>0.96</v>
      </c>
      <c r="G250" s="18">
        <v>14</v>
      </c>
      <c r="H250" s="18" t="e">
        <f t="shared" si="21"/>
        <v>#REF!</v>
      </c>
      <c r="I250" s="18">
        <f>I249*11/12+I261*1/12</f>
        <v>2.1883333333333335</v>
      </c>
      <c r="J250" s="18">
        <f t="shared" si="18"/>
        <v>208.8127414285714</v>
      </c>
      <c r="K250" s="18">
        <f t="shared" si="19"/>
        <v>10.708351410214282</v>
      </c>
      <c r="L250" s="18">
        <f t="shared" si="20"/>
        <v>16.404274285714283</v>
      </c>
      <c r="M250" s="18">
        <f t="shared" si="17"/>
        <v>16.216119847731047</v>
      </c>
    </row>
    <row r="251" spans="1:13" ht="12.75" x14ac:dyDescent="0.2">
      <c r="A251" s="19">
        <v>1940</v>
      </c>
      <c r="B251" s="19">
        <v>3</v>
      </c>
      <c r="C251" s="30">
        <f t="shared" si="16"/>
        <v>14701</v>
      </c>
      <c r="D251" s="18">
        <v>12.15</v>
      </c>
      <c r="E251" s="18">
        <v>0.63</v>
      </c>
      <c r="F251" s="18">
        <v>0.99</v>
      </c>
      <c r="G251" s="18">
        <v>14</v>
      </c>
      <c r="H251" s="18" t="e">
        <f t="shared" si="21"/>
        <v>#REF!</v>
      </c>
      <c r="I251" s="18">
        <f>I249*10/12+I261*2/12</f>
        <v>2.166666666666667</v>
      </c>
      <c r="J251" s="18">
        <f t="shared" si="18"/>
        <v>207.6165964285714</v>
      </c>
      <c r="K251" s="18">
        <f t="shared" si="19"/>
        <v>10.765304999999998</v>
      </c>
      <c r="L251" s="18">
        <f t="shared" si="20"/>
        <v>16.916907857142853</v>
      </c>
      <c r="M251" s="18">
        <f t="shared" si="17"/>
        <v>16.17290630530789</v>
      </c>
    </row>
    <row r="252" spans="1:13" ht="12.75" x14ac:dyDescent="0.2">
      <c r="A252" s="19">
        <v>1940</v>
      </c>
      <c r="B252" s="19">
        <v>4</v>
      </c>
      <c r="C252" s="30">
        <f t="shared" si="16"/>
        <v>14731</v>
      </c>
      <c r="D252" s="18">
        <v>12.27</v>
      </c>
      <c r="E252" s="18">
        <v>0.63666699999999998</v>
      </c>
      <c r="F252" s="18">
        <v>1.00667</v>
      </c>
      <c r="G252" s="18">
        <v>14</v>
      </c>
      <c r="H252" s="18" t="e">
        <f t="shared" si="21"/>
        <v>#REF!</v>
      </c>
      <c r="I252" s="18">
        <f>I249*9/12+I261*3/12</f>
        <v>2.145</v>
      </c>
      <c r="J252" s="18">
        <f t="shared" si="18"/>
        <v>209.66713071428566</v>
      </c>
      <c r="K252" s="18">
        <f t="shared" si="19"/>
        <v>10.879229267357141</v>
      </c>
      <c r="L252" s="18">
        <f t="shared" si="20"/>
        <v>17.201761244999997</v>
      </c>
      <c r="M252" s="18">
        <f t="shared" si="17"/>
        <v>16.370988707128774</v>
      </c>
    </row>
    <row r="253" spans="1:13" ht="12.75" x14ac:dyDescent="0.2">
      <c r="A253" s="19">
        <v>1940</v>
      </c>
      <c r="B253" s="19">
        <v>5</v>
      </c>
      <c r="C253" s="30">
        <f t="shared" si="16"/>
        <v>14762</v>
      </c>
      <c r="D253" s="18">
        <v>10.58</v>
      </c>
      <c r="E253" s="18">
        <v>0.64333300000000004</v>
      </c>
      <c r="F253" s="18">
        <v>1.0233300000000001</v>
      </c>
      <c r="G253" s="18">
        <v>14</v>
      </c>
      <c r="H253" s="18" t="e">
        <f t="shared" si="21"/>
        <v>#REF!</v>
      </c>
      <c r="I253" s="18">
        <f>I249*8/12+I261*4/12</f>
        <v>2.1233333333333335</v>
      </c>
      <c r="J253" s="18">
        <f t="shared" si="18"/>
        <v>180.78877285714285</v>
      </c>
      <c r="K253" s="18">
        <f t="shared" si="19"/>
        <v>10.99313644692857</v>
      </c>
      <c r="L253" s="18">
        <f t="shared" si="20"/>
        <v>17.486443755</v>
      </c>
      <c r="M253" s="18">
        <f t="shared" si="17"/>
        <v>14.138747694800728</v>
      </c>
    </row>
    <row r="254" spans="1:13" ht="12.75" x14ac:dyDescent="0.2">
      <c r="A254" s="19">
        <v>1940</v>
      </c>
      <c r="B254" s="19">
        <v>6</v>
      </c>
      <c r="C254" s="30">
        <f t="shared" ref="C254:C317" si="22">EOMONTH(DATE(A254,B254,1),0)</f>
        <v>14792</v>
      </c>
      <c r="D254" s="18">
        <v>9.67</v>
      </c>
      <c r="E254" s="18">
        <v>0.65</v>
      </c>
      <c r="F254" s="18">
        <v>1.04</v>
      </c>
      <c r="G254" s="18">
        <v>14.1</v>
      </c>
      <c r="H254" s="18" t="e">
        <f t="shared" si="21"/>
        <v>#REF!</v>
      </c>
      <c r="I254" s="18">
        <f>I249*7/12+I261*5/12</f>
        <v>2.1016666666666666</v>
      </c>
      <c r="J254" s="18">
        <f t="shared" si="18"/>
        <v>164.06698085106382</v>
      </c>
      <c r="K254" s="18">
        <f t="shared" si="19"/>
        <v>11.028287234042551</v>
      </c>
      <c r="L254" s="18">
        <f t="shared" si="20"/>
        <v>17.645259574468085</v>
      </c>
      <c r="M254" s="18">
        <f t="shared" si="17"/>
        <v>12.843765598268805</v>
      </c>
    </row>
    <row r="255" spans="1:13" ht="12.75" x14ac:dyDescent="0.2">
      <c r="A255" s="19">
        <v>1940</v>
      </c>
      <c r="B255" s="19">
        <v>7</v>
      </c>
      <c r="C255" s="30">
        <f t="shared" si="22"/>
        <v>14823</v>
      </c>
      <c r="D255" s="18">
        <v>9.99</v>
      </c>
      <c r="E255" s="18">
        <v>0.656667</v>
      </c>
      <c r="F255" s="18">
        <v>1.0533300000000001</v>
      </c>
      <c r="G255" s="18">
        <v>14</v>
      </c>
      <c r="H255" s="18" t="e">
        <f t="shared" si="21"/>
        <v>#REF!</v>
      </c>
      <c r="I255" s="18">
        <f>I249*6/12+I261*6/12</f>
        <v>2.08</v>
      </c>
      <c r="J255" s="18">
        <f t="shared" si="18"/>
        <v>170.70697928571425</v>
      </c>
      <c r="K255" s="18">
        <f t="shared" si="19"/>
        <v>11.220984981642856</v>
      </c>
      <c r="L255" s="18">
        <f t="shared" si="20"/>
        <v>17.999077326428569</v>
      </c>
      <c r="M255" s="18">
        <f t="shared" si="17"/>
        <v>13.369884763210051</v>
      </c>
    </row>
    <row r="256" spans="1:13" ht="12.75" x14ac:dyDescent="0.2">
      <c r="A256" s="19">
        <v>1940</v>
      </c>
      <c r="B256" s="19">
        <v>8</v>
      </c>
      <c r="C256" s="30">
        <f t="shared" si="22"/>
        <v>14854</v>
      </c>
      <c r="D256" s="18">
        <v>10.199999999999999</v>
      </c>
      <c r="E256" s="18">
        <v>0.66333299999999995</v>
      </c>
      <c r="F256" s="18">
        <v>1.06667</v>
      </c>
      <c r="G256" s="18">
        <v>14</v>
      </c>
      <c r="H256" s="18" t="e">
        <f t="shared" si="21"/>
        <v>#REF!</v>
      </c>
      <c r="I256" s="18">
        <f>I249*5/12+I261*7/12</f>
        <v>2.0583333333333336</v>
      </c>
      <c r="J256" s="18">
        <f t="shared" si="18"/>
        <v>174.29541428571426</v>
      </c>
      <c r="K256" s="18">
        <f t="shared" si="19"/>
        <v>11.334892161214283</v>
      </c>
      <c r="L256" s="18">
        <f t="shared" si="20"/>
        <v>18.227028387857139</v>
      </c>
      <c r="M256" s="18">
        <f t="shared" si="17"/>
        <v>13.649399392391631</v>
      </c>
    </row>
    <row r="257" spans="1:13" ht="12.75" x14ac:dyDescent="0.2">
      <c r="A257" s="19">
        <v>1940</v>
      </c>
      <c r="B257" s="19">
        <v>9</v>
      </c>
      <c r="C257" s="30">
        <f t="shared" si="22"/>
        <v>14884</v>
      </c>
      <c r="D257" s="18">
        <v>10.63</v>
      </c>
      <c r="E257" s="18">
        <v>0.67</v>
      </c>
      <c r="F257" s="18">
        <v>1.08</v>
      </c>
      <c r="G257" s="18">
        <v>14</v>
      </c>
      <c r="H257" s="18" t="e">
        <f t="shared" si="21"/>
        <v>#REF!</v>
      </c>
      <c r="I257" s="18">
        <f>I249*4/12+I261*8/12</f>
        <v>2.0366666666666666</v>
      </c>
      <c r="J257" s="18">
        <f t="shared" si="18"/>
        <v>181.64316214285714</v>
      </c>
      <c r="K257" s="18">
        <f t="shared" si="19"/>
        <v>11.448816428571428</v>
      </c>
      <c r="L257" s="18">
        <f t="shared" si="20"/>
        <v>18.454808571428568</v>
      </c>
      <c r="M257" s="18">
        <f t="shared" ref="M257:M320" si="23">J257/AVERAGE(L137:L256)</f>
        <v>14.214842598620635</v>
      </c>
    </row>
    <row r="258" spans="1:13" ht="12.75" x14ac:dyDescent="0.2">
      <c r="A258" s="19">
        <v>1940</v>
      </c>
      <c r="B258" s="19">
        <v>1</v>
      </c>
      <c r="C258" s="30">
        <f t="shared" si="22"/>
        <v>14641</v>
      </c>
      <c r="D258" s="18">
        <v>10.73</v>
      </c>
      <c r="E258" s="18">
        <v>0.67</v>
      </c>
      <c r="F258" s="18">
        <v>1.07</v>
      </c>
      <c r="G258" s="18">
        <v>14</v>
      </c>
      <c r="H258" s="18" t="e">
        <f t="shared" si="21"/>
        <v>#REF!</v>
      </c>
      <c r="I258" s="18">
        <f>I249*3/12+I261*9/12</f>
        <v>2.0150000000000001</v>
      </c>
      <c r="J258" s="18">
        <f t="shared" si="18"/>
        <v>183.35194071428569</v>
      </c>
      <c r="K258" s="18">
        <f t="shared" si="19"/>
        <v>11.448816428571428</v>
      </c>
      <c r="L258" s="18">
        <f t="shared" si="20"/>
        <v>18.283930714285713</v>
      </c>
      <c r="M258" s="18">
        <f t="shared" si="23"/>
        <v>14.32829032310495</v>
      </c>
    </row>
    <row r="259" spans="1:13" ht="12.75" x14ac:dyDescent="0.2">
      <c r="A259" s="19">
        <v>1940</v>
      </c>
      <c r="B259" s="19">
        <v>11</v>
      </c>
      <c r="C259" s="30">
        <f t="shared" si="22"/>
        <v>14945</v>
      </c>
      <c r="D259" s="18">
        <v>10.98</v>
      </c>
      <c r="E259" s="18">
        <v>0.67</v>
      </c>
      <c r="F259" s="18">
        <v>1.06</v>
      </c>
      <c r="G259" s="18">
        <v>14</v>
      </c>
      <c r="H259" s="18" t="e">
        <f t="shared" si="21"/>
        <v>#REF!</v>
      </c>
      <c r="I259" s="18">
        <f>I249*2/12+I261*10/12</f>
        <v>1.9933333333333334</v>
      </c>
      <c r="J259" s="18">
        <f t="shared" si="18"/>
        <v>187.62388714285711</v>
      </c>
      <c r="K259" s="18">
        <f t="shared" si="19"/>
        <v>11.448816428571428</v>
      </c>
      <c r="L259" s="18">
        <f t="shared" si="20"/>
        <v>18.113052857142854</v>
      </c>
      <c r="M259" s="18">
        <f t="shared" si="23"/>
        <v>14.636689248763599</v>
      </c>
    </row>
    <row r="260" spans="1:13" ht="12.75" x14ac:dyDescent="0.2">
      <c r="A260" s="19">
        <v>1940</v>
      </c>
      <c r="B260" s="19">
        <v>12</v>
      </c>
      <c r="C260" s="30">
        <f t="shared" si="22"/>
        <v>14976</v>
      </c>
      <c r="D260" s="18">
        <v>10.53</v>
      </c>
      <c r="E260" s="18">
        <v>0.67</v>
      </c>
      <c r="F260" s="18">
        <v>1.05</v>
      </c>
      <c r="G260" s="18">
        <v>14.1</v>
      </c>
      <c r="H260" s="18" t="e">
        <f t="shared" si="21"/>
        <v>#REF!</v>
      </c>
      <c r="I260" s="18">
        <f>I249*1/12+I261*11/12</f>
        <v>1.9716666666666665</v>
      </c>
      <c r="J260" s="18">
        <f t="shared" si="18"/>
        <v>178.65825319148934</v>
      </c>
      <c r="K260" s="18">
        <f t="shared" si="19"/>
        <v>11.36761914893617</v>
      </c>
      <c r="L260" s="18">
        <f t="shared" si="20"/>
        <v>17.814925531914891</v>
      </c>
      <c r="M260" s="18">
        <f t="shared" si="23"/>
        <v>13.908426122353831</v>
      </c>
    </row>
    <row r="261" spans="1:13" ht="12.75" x14ac:dyDescent="0.2">
      <c r="A261" s="19">
        <v>1941</v>
      </c>
      <c r="B261" s="19">
        <v>1</v>
      </c>
      <c r="C261" s="30">
        <f t="shared" si="22"/>
        <v>15007</v>
      </c>
      <c r="D261" s="18">
        <v>10.55</v>
      </c>
      <c r="E261" s="18">
        <v>0.67333299999999996</v>
      </c>
      <c r="F261" s="18">
        <v>1.0533300000000001</v>
      </c>
      <c r="G261" s="18">
        <v>14.1</v>
      </c>
      <c r="H261" s="18" t="e">
        <f t="shared" si="21"/>
        <v>#REF!</v>
      </c>
      <c r="I261" s="18">
        <v>1.95</v>
      </c>
      <c r="J261" s="18">
        <f t="shared" si="18"/>
        <v>178.99758510638299</v>
      </c>
      <c r="K261" s="18">
        <f t="shared" si="19"/>
        <v>11.424168812553189</v>
      </c>
      <c r="L261" s="18">
        <f t="shared" si="20"/>
        <v>17.871424295744681</v>
      </c>
      <c r="M261" s="18">
        <f t="shared" si="23"/>
        <v>13.904158267950825</v>
      </c>
    </row>
    <row r="262" spans="1:13" ht="12.75" x14ac:dyDescent="0.2">
      <c r="A262" s="19">
        <v>1941</v>
      </c>
      <c r="B262" s="19">
        <v>2</v>
      </c>
      <c r="C262" s="30">
        <f t="shared" si="22"/>
        <v>15035</v>
      </c>
      <c r="D262" s="18">
        <v>9.89</v>
      </c>
      <c r="E262" s="18">
        <v>0.67666700000000002</v>
      </c>
      <c r="F262" s="18">
        <v>1.05667</v>
      </c>
      <c r="G262" s="18">
        <v>14.1</v>
      </c>
      <c r="H262" s="18" t="e">
        <f t="shared" si="21"/>
        <v>#REF!</v>
      </c>
      <c r="I262" s="18">
        <f>I261*11/12+I273*1/12</f>
        <v>1.9924999999999999</v>
      </c>
      <c r="J262" s="18">
        <f t="shared" si="18"/>
        <v>167.79963191489361</v>
      </c>
      <c r="K262" s="18">
        <f t="shared" si="19"/>
        <v>11.480735442765956</v>
      </c>
      <c r="L262" s="18">
        <f t="shared" si="20"/>
        <v>17.928092725531911</v>
      </c>
      <c r="M262" s="18">
        <f t="shared" si="23"/>
        <v>13.002943303402446</v>
      </c>
    </row>
    <row r="263" spans="1:13" ht="12.75" x14ac:dyDescent="0.2">
      <c r="A263" s="19">
        <v>1941</v>
      </c>
      <c r="B263" s="19">
        <v>3</v>
      </c>
      <c r="C263" s="30">
        <f t="shared" si="22"/>
        <v>15066</v>
      </c>
      <c r="D263" s="18">
        <v>9.9499999999999993</v>
      </c>
      <c r="E263" s="18">
        <v>0.68</v>
      </c>
      <c r="F263" s="18">
        <v>1.06</v>
      </c>
      <c r="G263" s="18">
        <v>14.2</v>
      </c>
      <c r="H263" s="18" t="e">
        <f t="shared" si="21"/>
        <v>#REF!</v>
      </c>
      <c r="I263" s="18">
        <f>I261*10/12+I273*2/12</f>
        <v>2.0350000000000001</v>
      </c>
      <c r="J263" s="18">
        <f t="shared" si="18"/>
        <v>167.62877112676051</v>
      </c>
      <c r="K263" s="18">
        <f t="shared" si="19"/>
        <v>11.45603661971831</v>
      </c>
      <c r="L263" s="18">
        <f t="shared" si="20"/>
        <v>17.857939436619716</v>
      </c>
      <c r="M263" s="18">
        <f t="shared" si="23"/>
        <v>12.955719822063319</v>
      </c>
    </row>
    <row r="264" spans="1:13" ht="12.75" x14ac:dyDescent="0.2">
      <c r="A264" s="19">
        <v>1941</v>
      </c>
      <c r="B264" s="19">
        <v>4</v>
      </c>
      <c r="C264" s="30">
        <f t="shared" si="22"/>
        <v>15096</v>
      </c>
      <c r="D264" s="18">
        <v>9.64</v>
      </c>
      <c r="E264" s="18">
        <v>0.68333299999999997</v>
      </c>
      <c r="F264" s="18">
        <v>1.07</v>
      </c>
      <c r="G264" s="18">
        <v>14.3</v>
      </c>
      <c r="H264" s="18" t="e">
        <f t="shared" si="21"/>
        <v>#REF!</v>
      </c>
      <c r="I264" s="18">
        <f>I261*9/12+I273*3/12</f>
        <v>2.0775000000000001</v>
      </c>
      <c r="J264" s="18">
        <f t="shared" si="18"/>
        <v>161.27045874125872</v>
      </c>
      <c r="K264" s="18">
        <f t="shared" si="19"/>
        <v>11.431683234755241</v>
      </c>
      <c r="L264" s="18">
        <f t="shared" si="20"/>
        <v>17.900351748251747</v>
      </c>
      <c r="M264" s="18">
        <f t="shared" si="23"/>
        <v>12.429370389220777</v>
      </c>
    </row>
    <row r="265" spans="1:13" ht="12.75" x14ac:dyDescent="0.2">
      <c r="A265" s="19">
        <v>1941</v>
      </c>
      <c r="B265" s="19">
        <v>5</v>
      </c>
      <c r="C265" s="30">
        <f t="shared" si="22"/>
        <v>15127</v>
      </c>
      <c r="D265" s="18">
        <v>9.43</v>
      </c>
      <c r="E265" s="18">
        <v>0.68666700000000003</v>
      </c>
      <c r="F265" s="18">
        <v>1.08</v>
      </c>
      <c r="G265" s="18">
        <v>14.4</v>
      </c>
      <c r="H265" s="18" t="e">
        <f t="shared" si="21"/>
        <v>#REF!</v>
      </c>
      <c r="I265" s="18">
        <f>I261*8/12+I273*4/12</f>
        <v>2.12</v>
      </c>
      <c r="J265" s="18">
        <f t="shared" ref="J265:J328" si="24">D265*$G$1144/G265</f>
        <v>156.66176874999996</v>
      </c>
      <c r="K265" s="18">
        <f t="shared" ref="K265:K328" si="25">E265*$G$1144/G265</f>
        <v>11.407684704374999</v>
      </c>
      <c r="L265" s="18">
        <f t="shared" ref="L265:L328" si="26">F265*$G$1144/G265</f>
        <v>17.942174999999995</v>
      </c>
      <c r="M265" s="18">
        <f t="shared" si="23"/>
        <v>12.037206512481571</v>
      </c>
    </row>
    <row r="266" spans="1:13" ht="12.75" x14ac:dyDescent="0.2">
      <c r="A266" s="19">
        <v>1941</v>
      </c>
      <c r="B266" s="19">
        <v>6</v>
      </c>
      <c r="C266" s="30">
        <f t="shared" si="22"/>
        <v>15157</v>
      </c>
      <c r="D266" s="18">
        <v>9.76</v>
      </c>
      <c r="E266" s="18">
        <v>0.69</v>
      </c>
      <c r="F266" s="18">
        <v>1.0900000000000001</v>
      </c>
      <c r="G266" s="18">
        <v>14.7</v>
      </c>
      <c r="H266" s="18" t="e">
        <f t="shared" ref="H266:H329" si="27">H265+1/12</f>
        <v>#REF!</v>
      </c>
      <c r="I266" s="18">
        <f>I261*7/12+I273*5/12</f>
        <v>2.1625000000000001</v>
      </c>
      <c r="J266" s="18">
        <f t="shared" si="24"/>
        <v>158.83503673469386</v>
      </c>
      <c r="K266" s="18">
        <f t="shared" si="25"/>
        <v>11.22911632653061</v>
      </c>
      <c r="L266" s="18">
        <f t="shared" si="26"/>
        <v>17.738748979591833</v>
      </c>
      <c r="M266" s="18">
        <f t="shared" si="23"/>
        <v>12.164306590628437</v>
      </c>
    </row>
    <row r="267" spans="1:13" ht="12.75" x14ac:dyDescent="0.2">
      <c r="A267" s="19">
        <v>1941</v>
      </c>
      <c r="B267" s="19">
        <v>7</v>
      </c>
      <c r="C267" s="30">
        <f t="shared" si="22"/>
        <v>15188</v>
      </c>
      <c r="D267" s="18">
        <v>10.26</v>
      </c>
      <c r="E267" s="18">
        <v>0.69333299999999998</v>
      </c>
      <c r="F267" s="18">
        <v>1.1233299999999999</v>
      </c>
      <c r="G267" s="18">
        <v>14.7</v>
      </c>
      <c r="H267" s="18" t="e">
        <f t="shared" si="27"/>
        <v>#REF!</v>
      </c>
      <c r="I267" s="18">
        <f>I261*6/12+I273*6/12</f>
        <v>2.2050000000000001</v>
      </c>
      <c r="J267" s="18">
        <f t="shared" si="24"/>
        <v>166.97207755102039</v>
      </c>
      <c r="K267" s="18">
        <f t="shared" si="25"/>
        <v>11.283357840612243</v>
      </c>
      <c r="L267" s="18">
        <f t="shared" si="26"/>
        <v>18.28116412040816</v>
      </c>
      <c r="M267" s="18">
        <f t="shared" si="23"/>
        <v>12.744996277919574</v>
      </c>
    </row>
    <row r="268" spans="1:13" ht="12.75" x14ac:dyDescent="0.2">
      <c r="A268" s="19">
        <v>1941</v>
      </c>
      <c r="B268" s="19">
        <v>8</v>
      </c>
      <c r="C268" s="30">
        <f t="shared" si="22"/>
        <v>15219</v>
      </c>
      <c r="D268" s="18">
        <v>10.210000000000001</v>
      </c>
      <c r="E268" s="18">
        <v>0.69666700000000004</v>
      </c>
      <c r="F268" s="18">
        <v>1.1566700000000001</v>
      </c>
      <c r="G268" s="18">
        <v>14.9</v>
      </c>
      <c r="H268" s="18" t="e">
        <f t="shared" si="27"/>
        <v>#REF!</v>
      </c>
      <c r="I268" s="18">
        <f>I261*5/12+I273*7/12</f>
        <v>2.2474999999999996</v>
      </c>
      <c r="J268" s="18">
        <f t="shared" si="24"/>
        <v>163.92805973154361</v>
      </c>
      <c r="K268" s="18">
        <f t="shared" si="25"/>
        <v>11.185432868657717</v>
      </c>
      <c r="L268" s="18">
        <f t="shared" si="26"/>
        <v>18.571074324161071</v>
      </c>
      <c r="M268" s="18">
        <f t="shared" si="23"/>
        <v>12.4631737203878</v>
      </c>
    </row>
    <row r="269" spans="1:13" ht="12.75" x14ac:dyDescent="0.2">
      <c r="A269" s="19">
        <v>1941</v>
      </c>
      <c r="B269" s="19">
        <v>9</v>
      </c>
      <c r="C269" s="30">
        <f t="shared" si="22"/>
        <v>15249</v>
      </c>
      <c r="D269" s="18">
        <v>10.24</v>
      </c>
      <c r="E269" s="18">
        <v>0.7</v>
      </c>
      <c r="F269" s="18">
        <v>1.19</v>
      </c>
      <c r="G269" s="18">
        <v>15.1</v>
      </c>
      <c r="H269" s="18" t="e">
        <f t="shared" si="27"/>
        <v>#REF!</v>
      </c>
      <c r="I269" s="18">
        <f>I261*4/12+I273*8/12</f>
        <v>2.29</v>
      </c>
      <c r="J269" s="18">
        <f t="shared" si="24"/>
        <v>162.23211655629137</v>
      </c>
      <c r="K269" s="18">
        <f t="shared" si="25"/>
        <v>11.090086092715229</v>
      </c>
      <c r="L269" s="18">
        <f t="shared" si="26"/>
        <v>18.853146357615888</v>
      </c>
      <c r="M269" s="18">
        <f t="shared" si="23"/>
        <v>12.279729272093073</v>
      </c>
    </row>
    <row r="270" spans="1:13" ht="12.75" x14ac:dyDescent="0.2">
      <c r="A270" s="19">
        <v>1941</v>
      </c>
      <c r="B270" s="19">
        <v>1</v>
      </c>
      <c r="C270" s="30">
        <f t="shared" si="22"/>
        <v>15007</v>
      </c>
      <c r="D270" s="18">
        <v>9.83</v>
      </c>
      <c r="E270" s="18">
        <v>0.70333299999999999</v>
      </c>
      <c r="F270" s="18">
        <v>1.18</v>
      </c>
      <c r="G270" s="18">
        <v>15.3</v>
      </c>
      <c r="H270" s="18" t="e">
        <f t="shared" si="27"/>
        <v>#REF!</v>
      </c>
      <c r="I270" s="18">
        <f>I261*3/12+I273*9/12</f>
        <v>2.3325</v>
      </c>
      <c r="J270" s="18">
        <f t="shared" si="24"/>
        <v>153.70072352941173</v>
      </c>
      <c r="K270" s="18">
        <f t="shared" si="25"/>
        <v>10.997232042941175</v>
      </c>
      <c r="L270" s="18">
        <f t="shared" si="26"/>
        <v>18.450341176470584</v>
      </c>
      <c r="M270" s="18">
        <f t="shared" si="23"/>
        <v>11.57781495657407</v>
      </c>
    </row>
    <row r="271" spans="1:13" ht="12.75" x14ac:dyDescent="0.2">
      <c r="A271" s="19">
        <v>1941</v>
      </c>
      <c r="B271" s="19">
        <v>11</v>
      </c>
      <c r="C271" s="30">
        <f t="shared" si="22"/>
        <v>15310</v>
      </c>
      <c r="D271" s="18">
        <v>9.3699999999999992</v>
      </c>
      <c r="E271" s="18">
        <v>0.70666700000000005</v>
      </c>
      <c r="F271" s="18">
        <v>1.17</v>
      </c>
      <c r="G271" s="18">
        <v>15.4</v>
      </c>
      <c r="H271" s="18" t="e">
        <f t="shared" si="27"/>
        <v>#REF!</v>
      </c>
      <c r="I271" s="18">
        <f>I261*2/12+I273*10/12</f>
        <v>2.3750000000000004</v>
      </c>
      <c r="J271" s="18">
        <f t="shared" si="24"/>
        <v>145.55686558441556</v>
      </c>
      <c r="K271" s="18">
        <f t="shared" si="25"/>
        <v>10.977612970324675</v>
      </c>
      <c r="L271" s="18">
        <f t="shared" si="26"/>
        <v>18.175190259740255</v>
      </c>
      <c r="M271" s="18">
        <f t="shared" si="23"/>
        <v>10.911668685916961</v>
      </c>
    </row>
    <row r="272" spans="1:13" ht="12.75" x14ac:dyDescent="0.2">
      <c r="A272" s="19">
        <v>1941</v>
      </c>
      <c r="B272" s="19">
        <v>12</v>
      </c>
      <c r="C272" s="30">
        <f t="shared" si="22"/>
        <v>15341</v>
      </c>
      <c r="D272" s="18">
        <v>8.76</v>
      </c>
      <c r="E272" s="18">
        <v>0.71</v>
      </c>
      <c r="F272" s="18">
        <v>1.1599999999999999</v>
      </c>
      <c r="G272" s="18">
        <v>15.5</v>
      </c>
      <c r="H272" s="18" t="e">
        <f t="shared" si="27"/>
        <v>#REF!</v>
      </c>
      <c r="I272" s="18">
        <f>I261*1/12+I273*11/12</f>
        <v>2.4175</v>
      </c>
      <c r="J272" s="18">
        <f t="shared" si="24"/>
        <v>135.20297032258063</v>
      </c>
      <c r="K272" s="18">
        <f t="shared" si="25"/>
        <v>10.958231612903223</v>
      </c>
      <c r="L272" s="18">
        <f t="shared" si="26"/>
        <v>17.903589677419351</v>
      </c>
      <c r="M272" s="18">
        <f t="shared" si="23"/>
        <v>10.086593309917902</v>
      </c>
    </row>
    <row r="273" spans="1:13" ht="12.75" x14ac:dyDescent="0.2">
      <c r="A273" s="19">
        <v>1942</v>
      </c>
      <c r="B273" s="19">
        <v>1</v>
      </c>
      <c r="C273" s="30">
        <f t="shared" si="22"/>
        <v>15372</v>
      </c>
      <c r="D273" s="18">
        <v>8.93</v>
      </c>
      <c r="E273" s="18">
        <v>0.70333299999999999</v>
      </c>
      <c r="F273" s="18">
        <v>1.1200000000000001</v>
      </c>
      <c r="G273" s="18">
        <v>15.7</v>
      </c>
      <c r="H273" s="18" t="e">
        <f t="shared" si="27"/>
        <v>#REF!</v>
      </c>
      <c r="I273" s="18">
        <v>2.46</v>
      </c>
      <c r="J273" s="18">
        <f t="shared" si="24"/>
        <v>136.07101719745219</v>
      </c>
      <c r="K273" s="18">
        <f t="shared" si="25"/>
        <v>10.717047787070062</v>
      </c>
      <c r="L273" s="18">
        <f t="shared" si="26"/>
        <v>17.066017834394902</v>
      </c>
      <c r="M273" s="18">
        <f t="shared" si="23"/>
        <v>10.101686431929247</v>
      </c>
    </row>
    <row r="274" spans="1:13" ht="12.75" x14ac:dyDescent="0.2">
      <c r="A274" s="19">
        <v>1942</v>
      </c>
      <c r="B274" s="19">
        <v>2</v>
      </c>
      <c r="C274" s="30">
        <f t="shared" si="22"/>
        <v>15400</v>
      </c>
      <c r="D274" s="18">
        <v>8.65</v>
      </c>
      <c r="E274" s="18">
        <v>0.69666700000000004</v>
      </c>
      <c r="F274" s="18">
        <v>1.08</v>
      </c>
      <c r="G274" s="18">
        <v>15.8</v>
      </c>
      <c r="H274" s="18" t="e">
        <f t="shared" si="27"/>
        <v>#REF!</v>
      </c>
      <c r="I274" s="18">
        <f>I273*11/12+I285*1/12</f>
        <v>2.4608333333333334</v>
      </c>
      <c r="J274" s="18">
        <f t="shared" si="24"/>
        <v>130.97030696202529</v>
      </c>
      <c r="K274" s="18">
        <f t="shared" si="25"/>
        <v>10.54828795841772</v>
      </c>
      <c r="L274" s="18">
        <f t="shared" si="26"/>
        <v>16.352362025316452</v>
      </c>
      <c r="M274" s="18">
        <f t="shared" si="23"/>
        <v>9.6802555917493596</v>
      </c>
    </row>
    <row r="275" spans="1:13" ht="12.75" x14ac:dyDescent="0.2">
      <c r="A275" s="19">
        <v>1942</v>
      </c>
      <c r="B275" s="19">
        <v>3</v>
      </c>
      <c r="C275" s="30">
        <f t="shared" si="22"/>
        <v>15431</v>
      </c>
      <c r="D275" s="18">
        <v>8.18</v>
      </c>
      <c r="E275" s="18">
        <v>0.69</v>
      </c>
      <c r="F275" s="18">
        <v>1.04</v>
      </c>
      <c r="G275" s="18">
        <v>16</v>
      </c>
      <c r="H275" s="18" t="e">
        <f t="shared" si="27"/>
        <v>#REF!</v>
      </c>
      <c r="I275" s="18">
        <f>I273*10/12+I285*2/12</f>
        <v>2.4616666666666669</v>
      </c>
      <c r="J275" s="18">
        <f t="shared" si="24"/>
        <v>122.30582624999997</v>
      </c>
      <c r="K275" s="18">
        <f t="shared" si="25"/>
        <v>10.316750624999997</v>
      </c>
      <c r="L275" s="18">
        <f t="shared" si="26"/>
        <v>15.549884999999998</v>
      </c>
      <c r="M275" s="18">
        <f t="shared" si="23"/>
        <v>9.0034266177609688</v>
      </c>
    </row>
    <row r="276" spans="1:13" ht="12.75" x14ac:dyDescent="0.2">
      <c r="A276" s="19">
        <v>1942</v>
      </c>
      <c r="B276" s="19">
        <v>4</v>
      </c>
      <c r="C276" s="30">
        <f t="shared" si="22"/>
        <v>15461</v>
      </c>
      <c r="D276" s="18">
        <v>7.84</v>
      </c>
      <c r="E276" s="18">
        <v>0.68</v>
      </c>
      <c r="F276" s="18">
        <v>1.02</v>
      </c>
      <c r="G276" s="18">
        <v>16.100000000000001</v>
      </c>
      <c r="H276" s="18" t="e">
        <f t="shared" si="27"/>
        <v>#REF!</v>
      </c>
      <c r="I276" s="18">
        <f>I273*9/12+I285*3/12</f>
        <v>2.4624999999999999</v>
      </c>
      <c r="J276" s="18">
        <f t="shared" si="24"/>
        <v>116.49412173913041</v>
      </c>
      <c r="K276" s="18">
        <f t="shared" si="25"/>
        <v>10.104081987577638</v>
      </c>
      <c r="L276" s="18">
        <f t="shared" si="26"/>
        <v>15.156122981366456</v>
      </c>
      <c r="M276" s="18">
        <f t="shared" si="23"/>
        <v>8.5442557075882615</v>
      </c>
    </row>
    <row r="277" spans="1:13" ht="12.75" x14ac:dyDescent="0.2">
      <c r="A277" s="19">
        <v>1942</v>
      </c>
      <c r="B277" s="19">
        <v>5</v>
      </c>
      <c r="C277" s="30">
        <f t="shared" si="22"/>
        <v>15492</v>
      </c>
      <c r="D277" s="18">
        <v>7.93</v>
      </c>
      <c r="E277" s="18">
        <v>0.67</v>
      </c>
      <c r="F277" s="18">
        <v>1</v>
      </c>
      <c r="G277" s="18">
        <v>16.3</v>
      </c>
      <c r="H277" s="18" t="e">
        <f t="shared" si="27"/>
        <v>#REF!</v>
      </c>
      <c r="I277" s="18">
        <f>I273*8/12+I285*4/12</f>
        <v>2.4633333333333334</v>
      </c>
      <c r="J277" s="18">
        <f t="shared" si="24"/>
        <v>116.38564233128831</v>
      </c>
      <c r="K277" s="18">
        <f t="shared" si="25"/>
        <v>9.8333392638036798</v>
      </c>
      <c r="L277" s="18">
        <f t="shared" si="26"/>
        <v>14.676625766871162</v>
      </c>
      <c r="M277" s="18">
        <f t="shared" si="23"/>
        <v>8.50611625969605</v>
      </c>
    </row>
    <row r="278" spans="1:13" ht="12.75" x14ac:dyDescent="0.2">
      <c r="A278" s="19">
        <v>1942</v>
      </c>
      <c r="B278" s="19">
        <v>6</v>
      </c>
      <c r="C278" s="30">
        <f t="shared" si="22"/>
        <v>15522</v>
      </c>
      <c r="D278" s="18">
        <v>8.33</v>
      </c>
      <c r="E278" s="18">
        <v>0.66</v>
      </c>
      <c r="F278" s="18">
        <v>0.98</v>
      </c>
      <c r="G278" s="18">
        <v>16.3</v>
      </c>
      <c r="H278" s="18" t="e">
        <f t="shared" si="27"/>
        <v>#REF!</v>
      </c>
      <c r="I278" s="18">
        <f>I273*7/12+I285*5/12</f>
        <v>2.4641666666666664</v>
      </c>
      <c r="J278" s="18">
        <f t="shared" si="24"/>
        <v>122.25629263803678</v>
      </c>
      <c r="K278" s="18">
        <f t="shared" si="25"/>
        <v>9.6865730061349673</v>
      </c>
      <c r="L278" s="18">
        <f t="shared" si="26"/>
        <v>14.383093251533738</v>
      </c>
      <c r="M278" s="18">
        <f t="shared" si="23"/>
        <v>8.9054569285180527</v>
      </c>
    </row>
    <row r="279" spans="1:13" ht="12.75" x14ac:dyDescent="0.2">
      <c r="A279" s="19">
        <v>1942</v>
      </c>
      <c r="B279" s="19">
        <v>7</v>
      </c>
      <c r="C279" s="30">
        <f t="shared" si="22"/>
        <v>15553</v>
      </c>
      <c r="D279" s="18">
        <v>8.64</v>
      </c>
      <c r="E279" s="18">
        <v>0.64666699999999999</v>
      </c>
      <c r="F279" s="18">
        <v>0.96666700000000005</v>
      </c>
      <c r="G279" s="18">
        <v>16.399999999999999</v>
      </c>
      <c r="H279" s="18" t="e">
        <f t="shared" si="27"/>
        <v>#REF!</v>
      </c>
      <c r="I279" s="18">
        <f>I273*6/12+I285*6/12</f>
        <v>2.4649999999999999</v>
      </c>
      <c r="J279" s="18">
        <f t="shared" si="24"/>
        <v>126.03283902439023</v>
      </c>
      <c r="K279" s="18">
        <f t="shared" si="25"/>
        <v>9.4330182770121933</v>
      </c>
      <c r="L279" s="18">
        <f t="shared" si="26"/>
        <v>14.100901203841463</v>
      </c>
      <c r="M279" s="18">
        <f t="shared" si="23"/>
        <v>9.1504889009947394</v>
      </c>
    </row>
    <row r="280" spans="1:13" ht="12.75" x14ac:dyDescent="0.2">
      <c r="A280" s="19">
        <v>1942</v>
      </c>
      <c r="B280" s="19">
        <v>8</v>
      </c>
      <c r="C280" s="30">
        <f t="shared" si="22"/>
        <v>15584</v>
      </c>
      <c r="D280" s="18">
        <v>8.59</v>
      </c>
      <c r="E280" s="18">
        <v>0.63333300000000003</v>
      </c>
      <c r="F280" s="18">
        <v>0.95333299999999999</v>
      </c>
      <c r="G280" s="18">
        <v>16.5</v>
      </c>
      <c r="H280" s="18" t="e">
        <f t="shared" si="27"/>
        <v>#REF!</v>
      </c>
      <c r="I280" s="18">
        <f>I273*5/12+I285*7/12</f>
        <v>2.4658333333333338</v>
      </c>
      <c r="J280" s="18">
        <f t="shared" si="24"/>
        <v>124.54406727272726</v>
      </c>
      <c r="K280" s="18">
        <f t="shared" si="25"/>
        <v>9.1825224398181806</v>
      </c>
      <c r="L280" s="18">
        <f t="shared" si="26"/>
        <v>13.822115167090907</v>
      </c>
      <c r="M280" s="18">
        <f t="shared" si="23"/>
        <v>9.0128230475642948</v>
      </c>
    </row>
    <row r="281" spans="1:13" ht="12.75" x14ac:dyDescent="0.2">
      <c r="A281" s="19">
        <v>1942</v>
      </c>
      <c r="B281" s="19">
        <v>9</v>
      </c>
      <c r="C281" s="30">
        <f t="shared" si="22"/>
        <v>15614</v>
      </c>
      <c r="D281" s="18">
        <v>8.68</v>
      </c>
      <c r="E281" s="18">
        <v>0.62</v>
      </c>
      <c r="F281" s="18">
        <v>0.94</v>
      </c>
      <c r="G281" s="18">
        <v>16.5</v>
      </c>
      <c r="H281" s="18" t="e">
        <f t="shared" si="27"/>
        <v>#REF!</v>
      </c>
      <c r="I281" s="18">
        <f>I273*4/12+I285*8/12</f>
        <v>2.4666666666666668</v>
      </c>
      <c r="J281" s="18">
        <f t="shared" si="24"/>
        <v>125.8489527272727</v>
      </c>
      <c r="K281" s="18">
        <f t="shared" si="25"/>
        <v>8.9892109090909074</v>
      </c>
      <c r="L281" s="18">
        <f t="shared" si="26"/>
        <v>13.628803636363633</v>
      </c>
      <c r="M281" s="18">
        <f t="shared" si="23"/>
        <v>9.0778298393715016</v>
      </c>
    </row>
    <row r="282" spans="1:13" ht="12.75" x14ac:dyDescent="0.2">
      <c r="A282" s="19">
        <v>1942</v>
      </c>
      <c r="B282" s="19">
        <v>1</v>
      </c>
      <c r="C282" s="30">
        <f t="shared" si="22"/>
        <v>15372</v>
      </c>
      <c r="D282" s="18">
        <v>9.32</v>
      </c>
      <c r="E282" s="18">
        <v>0.61</v>
      </c>
      <c r="F282" s="18">
        <v>0.97</v>
      </c>
      <c r="G282" s="18">
        <v>16.7</v>
      </c>
      <c r="H282" s="18" t="e">
        <f t="shared" si="27"/>
        <v>#REF!</v>
      </c>
      <c r="I282" s="18">
        <f>I273*3/12+I285*9/12</f>
        <v>2.4675000000000002</v>
      </c>
      <c r="J282" s="18">
        <f t="shared" si="24"/>
        <v>133.5098371257485</v>
      </c>
      <c r="K282" s="18">
        <f t="shared" si="25"/>
        <v>8.7383047904191606</v>
      </c>
      <c r="L282" s="18">
        <f t="shared" si="26"/>
        <v>13.895337125748501</v>
      </c>
      <c r="M282" s="18">
        <f t="shared" si="23"/>
        <v>9.5991767493529867</v>
      </c>
    </row>
    <row r="283" spans="1:13" ht="12.75" x14ac:dyDescent="0.2">
      <c r="A283" s="19">
        <v>1942</v>
      </c>
      <c r="B283" s="19">
        <v>11</v>
      </c>
      <c r="C283" s="30">
        <f t="shared" si="22"/>
        <v>15675</v>
      </c>
      <c r="D283" s="18">
        <v>9.4700000000000006</v>
      </c>
      <c r="E283" s="18">
        <v>0.6</v>
      </c>
      <c r="F283" s="18">
        <v>1</v>
      </c>
      <c r="G283" s="18">
        <v>16.8</v>
      </c>
      <c r="H283" s="18" t="e">
        <f t="shared" si="27"/>
        <v>#REF!</v>
      </c>
      <c r="I283" s="18">
        <f>I273*2/12+I285*10/12</f>
        <v>2.4683333333333337</v>
      </c>
      <c r="J283" s="18">
        <f t="shared" si="24"/>
        <v>134.85110892857139</v>
      </c>
      <c r="K283" s="18">
        <f t="shared" si="25"/>
        <v>8.5438928571428541</v>
      </c>
      <c r="L283" s="18">
        <f t="shared" si="26"/>
        <v>14.239821428571425</v>
      </c>
      <c r="M283" s="18">
        <f t="shared" si="23"/>
        <v>9.6613341521716531</v>
      </c>
    </row>
    <row r="284" spans="1:13" ht="12.75" x14ac:dyDescent="0.2">
      <c r="A284" s="19">
        <v>1942</v>
      </c>
      <c r="B284" s="19">
        <v>12</v>
      </c>
      <c r="C284" s="30">
        <f t="shared" si="22"/>
        <v>15706</v>
      </c>
      <c r="D284" s="18">
        <v>9.52</v>
      </c>
      <c r="E284" s="18">
        <v>0.59</v>
      </c>
      <c r="F284" s="18">
        <v>1.03</v>
      </c>
      <c r="G284" s="18">
        <v>16.899999999999999</v>
      </c>
      <c r="H284" s="18" t="e">
        <f t="shared" si="27"/>
        <v>#REF!</v>
      </c>
      <c r="I284" s="18">
        <f>I273*1/12+I285*11/12</f>
        <v>2.4691666666666667</v>
      </c>
      <c r="J284" s="18">
        <f t="shared" si="24"/>
        <v>134.76095147928993</v>
      </c>
      <c r="K284" s="18">
        <f t="shared" si="25"/>
        <v>8.3517816568047323</v>
      </c>
      <c r="L284" s="18">
        <f t="shared" si="26"/>
        <v>14.580228994082839</v>
      </c>
      <c r="M284" s="18">
        <f t="shared" si="23"/>
        <v>9.6175141032831739</v>
      </c>
    </row>
    <row r="285" spans="1:13" ht="12.75" x14ac:dyDescent="0.2">
      <c r="A285" s="19">
        <v>1943</v>
      </c>
      <c r="B285" s="19">
        <v>1</v>
      </c>
      <c r="C285" s="30">
        <f t="shared" si="22"/>
        <v>15737</v>
      </c>
      <c r="D285" s="18">
        <v>10.09</v>
      </c>
      <c r="E285" s="18">
        <v>0.59</v>
      </c>
      <c r="F285" s="18">
        <v>1.0433300000000001</v>
      </c>
      <c r="G285" s="18">
        <v>16.899999999999999</v>
      </c>
      <c r="H285" s="18" t="e">
        <f t="shared" si="27"/>
        <v>#REF!</v>
      </c>
      <c r="I285" s="18">
        <v>2.4700000000000002</v>
      </c>
      <c r="J285" s="18">
        <f t="shared" si="24"/>
        <v>142.82962189349109</v>
      </c>
      <c r="K285" s="18">
        <f t="shared" si="25"/>
        <v>8.3517816568047323</v>
      </c>
      <c r="L285" s="18">
        <f t="shared" si="26"/>
        <v>14.768922637278108</v>
      </c>
      <c r="M285" s="18">
        <f t="shared" si="23"/>
        <v>10.150534220432078</v>
      </c>
    </row>
    <row r="286" spans="1:13" ht="12.75" x14ac:dyDescent="0.2">
      <c r="A286" s="19">
        <v>1943</v>
      </c>
      <c r="B286" s="19">
        <v>2</v>
      </c>
      <c r="C286" s="30">
        <f t="shared" si="22"/>
        <v>15765</v>
      </c>
      <c r="D286" s="18">
        <v>10.69</v>
      </c>
      <c r="E286" s="18">
        <v>0.59</v>
      </c>
      <c r="F286" s="18">
        <v>1.05667</v>
      </c>
      <c r="G286" s="18">
        <v>16.899999999999999</v>
      </c>
      <c r="H286" s="18" t="e">
        <f t="shared" si="27"/>
        <v>#REF!</v>
      </c>
      <c r="I286" s="18">
        <f>I285*11/12+I297*1/12</f>
        <v>2.4708333333333332</v>
      </c>
      <c r="J286" s="18">
        <f t="shared" si="24"/>
        <v>151.3229591715976</v>
      </c>
      <c r="K286" s="18">
        <f t="shared" si="25"/>
        <v>8.3517816568047323</v>
      </c>
      <c r="L286" s="18">
        <f t="shared" si="26"/>
        <v>14.957757836094673</v>
      </c>
      <c r="M286" s="18">
        <f t="shared" si="23"/>
        <v>10.708982995221263</v>
      </c>
    </row>
    <row r="287" spans="1:13" ht="12.75" x14ac:dyDescent="0.2">
      <c r="A287" s="19">
        <v>1943</v>
      </c>
      <c r="B287" s="19">
        <v>3</v>
      </c>
      <c r="C287" s="30">
        <f t="shared" si="22"/>
        <v>15796</v>
      </c>
      <c r="D287" s="18">
        <v>11.07</v>
      </c>
      <c r="E287" s="18">
        <v>0.59</v>
      </c>
      <c r="F287" s="18">
        <v>1.07</v>
      </c>
      <c r="G287" s="18">
        <v>17.2</v>
      </c>
      <c r="H287" s="18" t="e">
        <f t="shared" si="27"/>
        <v>#REF!</v>
      </c>
      <c r="I287" s="18">
        <f>I285*10/12+I297*2/12</f>
        <v>2.4716666666666667</v>
      </c>
      <c r="J287" s="18">
        <f t="shared" si="24"/>
        <v>153.96889709302323</v>
      </c>
      <c r="K287" s="18">
        <f t="shared" si="25"/>
        <v>8.2061110465116265</v>
      </c>
      <c r="L287" s="18">
        <f t="shared" si="26"/>
        <v>14.882269186046511</v>
      </c>
      <c r="M287" s="18">
        <f t="shared" si="23"/>
        <v>10.850541744036798</v>
      </c>
    </row>
    <row r="288" spans="1:13" ht="12.75" x14ac:dyDescent="0.2">
      <c r="A288" s="19">
        <v>1943</v>
      </c>
      <c r="B288" s="19">
        <v>4</v>
      </c>
      <c r="C288" s="30">
        <f t="shared" si="22"/>
        <v>15826</v>
      </c>
      <c r="D288" s="18">
        <v>11.44</v>
      </c>
      <c r="E288" s="18">
        <v>0.59</v>
      </c>
      <c r="F288" s="18">
        <v>1.08</v>
      </c>
      <c r="G288" s="18">
        <v>17.399999999999999</v>
      </c>
      <c r="H288" s="18" t="e">
        <f t="shared" si="27"/>
        <v>#REF!</v>
      </c>
      <c r="I288" s="18">
        <f>I285*9/12+I297*3/12</f>
        <v>2.4725000000000001</v>
      </c>
      <c r="J288" s="18">
        <f t="shared" si="24"/>
        <v>157.28619310344826</v>
      </c>
      <c r="K288" s="18">
        <f t="shared" si="25"/>
        <v>8.1117879310344811</v>
      </c>
      <c r="L288" s="18">
        <f t="shared" si="26"/>
        <v>14.848696551724137</v>
      </c>
      <c r="M288" s="18">
        <f t="shared" si="23"/>
        <v>11.039227142939689</v>
      </c>
    </row>
    <row r="289" spans="1:13" ht="12.75" x14ac:dyDescent="0.2">
      <c r="A289" s="19">
        <v>1943</v>
      </c>
      <c r="B289" s="19">
        <v>5</v>
      </c>
      <c r="C289" s="30">
        <f t="shared" si="22"/>
        <v>15857</v>
      </c>
      <c r="D289" s="18">
        <v>11.89</v>
      </c>
      <c r="E289" s="18">
        <v>0.59</v>
      </c>
      <c r="F289" s="18">
        <v>1.0900000000000001</v>
      </c>
      <c r="G289" s="18">
        <v>17.5</v>
      </c>
      <c r="H289" s="18" t="e">
        <f t="shared" si="27"/>
        <v>#REF!</v>
      </c>
      <c r="I289" s="18">
        <f>I285*8/12+I297*4/12</f>
        <v>2.4733333333333336</v>
      </c>
      <c r="J289" s="18">
        <f t="shared" si="24"/>
        <v>162.53901771428571</v>
      </c>
      <c r="K289" s="18">
        <f t="shared" si="25"/>
        <v>8.0654348571428542</v>
      </c>
      <c r="L289" s="18">
        <f t="shared" si="26"/>
        <v>14.900549142857139</v>
      </c>
      <c r="M289" s="18">
        <f t="shared" si="23"/>
        <v>11.362215800613692</v>
      </c>
    </row>
    <row r="290" spans="1:13" ht="12.75" x14ac:dyDescent="0.2">
      <c r="A290" s="19">
        <v>1943</v>
      </c>
      <c r="B290" s="19">
        <v>6</v>
      </c>
      <c r="C290" s="30">
        <f t="shared" si="22"/>
        <v>15887</v>
      </c>
      <c r="D290" s="18">
        <v>12.1</v>
      </c>
      <c r="E290" s="18">
        <v>0.59</v>
      </c>
      <c r="F290" s="18">
        <v>1.1000000000000001</v>
      </c>
      <c r="G290" s="18">
        <v>17.5</v>
      </c>
      <c r="H290" s="18" t="e">
        <f t="shared" si="27"/>
        <v>#REF!</v>
      </c>
      <c r="I290" s="18">
        <f>I285*7/12+I297*5/12</f>
        <v>2.4741666666666671</v>
      </c>
      <c r="J290" s="18">
        <f t="shared" si="24"/>
        <v>165.40976571428567</v>
      </c>
      <c r="K290" s="18">
        <f t="shared" si="25"/>
        <v>8.0654348571428542</v>
      </c>
      <c r="L290" s="18">
        <f t="shared" si="26"/>
        <v>15.037251428571427</v>
      </c>
      <c r="M290" s="18">
        <f t="shared" si="23"/>
        <v>11.516744786451227</v>
      </c>
    </row>
    <row r="291" spans="1:13" ht="12.75" x14ac:dyDescent="0.2">
      <c r="A291" s="19">
        <v>1943</v>
      </c>
      <c r="B291" s="19">
        <v>7</v>
      </c>
      <c r="C291" s="30">
        <f t="shared" si="22"/>
        <v>15918</v>
      </c>
      <c r="D291" s="18">
        <v>12.35</v>
      </c>
      <c r="E291" s="18">
        <v>0.593333</v>
      </c>
      <c r="F291" s="18">
        <v>1.0933299999999999</v>
      </c>
      <c r="G291" s="18">
        <v>17.399999999999999</v>
      </c>
      <c r="H291" s="18" t="e">
        <f t="shared" si="27"/>
        <v>#REF!</v>
      </c>
      <c r="I291" s="18">
        <f>I285*6/12+I297*6/12</f>
        <v>2.4750000000000001</v>
      </c>
      <c r="J291" s="18">
        <f t="shared" si="24"/>
        <v>169.79759482758618</v>
      </c>
      <c r="K291" s="18">
        <f t="shared" si="25"/>
        <v>8.157612658448274</v>
      </c>
      <c r="L291" s="18">
        <f t="shared" si="26"/>
        <v>15.0319679637931</v>
      </c>
      <c r="M291" s="18">
        <f t="shared" si="23"/>
        <v>11.774213341781651</v>
      </c>
    </row>
    <row r="292" spans="1:13" ht="12.75" x14ac:dyDescent="0.2">
      <c r="A292" s="19">
        <v>1943</v>
      </c>
      <c r="B292" s="19">
        <v>8</v>
      </c>
      <c r="C292" s="30">
        <f t="shared" si="22"/>
        <v>15949</v>
      </c>
      <c r="D292" s="18">
        <v>11.74</v>
      </c>
      <c r="E292" s="18">
        <v>0.59666699999999995</v>
      </c>
      <c r="F292" s="18">
        <v>1.08667</v>
      </c>
      <c r="G292" s="18">
        <v>17.3</v>
      </c>
      <c r="H292" s="18" t="e">
        <f t="shared" si="27"/>
        <v>#REF!</v>
      </c>
      <c r="I292" s="18">
        <f>I285*5/12+I297*7/12</f>
        <v>2.4758333333333331</v>
      </c>
      <c r="J292" s="18">
        <f t="shared" si="24"/>
        <v>162.34384161849707</v>
      </c>
      <c r="K292" s="18">
        <f t="shared" si="25"/>
        <v>8.2508699273410375</v>
      </c>
      <c r="L292" s="18">
        <f t="shared" si="26"/>
        <v>15.026761701156067</v>
      </c>
      <c r="M292" s="18">
        <f t="shared" si="23"/>
        <v>11.210545904158963</v>
      </c>
    </row>
    <row r="293" spans="1:13" ht="12.75" x14ac:dyDescent="0.2">
      <c r="A293" s="19">
        <v>1943</v>
      </c>
      <c r="B293" s="19">
        <v>9</v>
      </c>
      <c r="C293" s="30">
        <f t="shared" si="22"/>
        <v>15979</v>
      </c>
      <c r="D293" s="18">
        <v>11.99</v>
      </c>
      <c r="E293" s="18">
        <v>0.6</v>
      </c>
      <c r="F293" s="18">
        <v>1.08</v>
      </c>
      <c r="G293" s="18">
        <v>17.399999999999999</v>
      </c>
      <c r="H293" s="18" t="e">
        <f t="shared" si="27"/>
        <v>#REF!</v>
      </c>
      <c r="I293" s="18">
        <f>I285*4/12+I297*8/12</f>
        <v>2.4766666666666666</v>
      </c>
      <c r="J293" s="18">
        <f t="shared" si="24"/>
        <v>164.8480293103448</v>
      </c>
      <c r="K293" s="18">
        <f t="shared" si="25"/>
        <v>8.2492758620689646</v>
      </c>
      <c r="L293" s="18">
        <f t="shared" si="26"/>
        <v>14.848696551724137</v>
      </c>
      <c r="M293" s="18">
        <f t="shared" si="23"/>
        <v>11.336281939610283</v>
      </c>
    </row>
    <row r="294" spans="1:13" ht="12.75" x14ac:dyDescent="0.2">
      <c r="A294" s="19">
        <v>1943</v>
      </c>
      <c r="B294" s="19">
        <v>1</v>
      </c>
      <c r="C294" s="30">
        <f t="shared" si="22"/>
        <v>15737</v>
      </c>
      <c r="D294" s="18">
        <v>11.88</v>
      </c>
      <c r="E294" s="18">
        <v>0.60333300000000001</v>
      </c>
      <c r="F294" s="18">
        <v>1.0333300000000001</v>
      </c>
      <c r="G294" s="18">
        <v>17.399999999999999</v>
      </c>
      <c r="H294" s="18" t="e">
        <f t="shared" si="27"/>
        <v>#REF!</v>
      </c>
      <c r="I294" s="18">
        <f>I285*3/12+I297*9/12</f>
        <v>2.4775</v>
      </c>
      <c r="J294" s="18">
        <f t="shared" si="24"/>
        <v>163.33566206896552</v>
      </c>
      <c r="K294" s="18">
        <f t="shared" si="25"/>
        <v>8.2951005894827574</v>
      </c>
      <c r="L294" s="18">
        <f t="shared" si="26"/>
        <v>14.207040377586207</v>
      </c>
      <c r="M294" s="18">
        <f t="shared" si="23"/>
        <v>11.187335503326032</v>
      </c>
    </row>
    <row r="295" spans="1:13" ht="12.75" x14ac:dyDescent="0.2">
      <c r="A295" s="19">
        <v>1943</v>
      </c>
      <c r="B295" s="19">
        <v>11</v>
      </c>
      <c r="C295" s="30">
        <f t="shared" si="22"/>
        <v>16040</v>
      </c>
      <c r="D295" s="18">
        <v>11.33</v>
      </c>
      <c r="E295" s="18">
        <v>0.60666699999999996</v>
      </c>
      <c r="F295" s="18">
        <v>0.98666699999999996</v>
      </c>
      <c r="G295" s="18">
        <v>17.399999999999999</v>
      </c>
      <c r="H295" s="18" t="e">
        <f t="shared" si="27"/>
        <v>#REF!</v>
      </c>
      <c r="I295" s="18">
        <f>I285*2/12+I297*10/12</f>
        <v>2.4783333333333335</v>
      </c>
      <c r="J295" s="18">
        <f t="shared" si="24"/>
        <v>155.77382586206895</v>
      </c>
      <c r="K295" s="18">
        <f t="shared" si="25"/>
        <v>8.3409390656896534</v>
      </c>
      <c r="L295" s="18">
        <f t="shared" si="26"/>
        <v>13.565480444999999</v>
      </c>
      <c r="M295" s="18">
        <f t="shared" si="23"/>
        <v>10.631033673001417</v>
      </c>
    </row>
    <row r="296" spans="1:13" ht="12.75" x14ac:dyDescent="0.2">
      <c r="A296" s="19">
        <v>1943</v>
      </c>
      <c r="B296" s="19">
        <v>12</v>
      </c>
      <c r="C296" s="30">
        <f t="shared" si="22"/>
        <v>16071</v>
      </c>
      <c r="D296" s="18">
        <v>11.48</v>
      </c>
      <c r="E296" s="18">
        <v>0.61</v>
      </c>
      <c r="F296" s="18">
        <v>0.94</v>
      </c>
      <c r="G296" s="18">
        <v>17.399999999999999</v>
      </c>
      <c r="H296" s="18" t="e">
        <f t="shared" si="27"/>
        <v>#REF!</v>
      </c>
      <c r="I296" s="18">
        <f>I285*1/12+I297*11/12</f>
        <v>2.479166666666667</v>
      </c>
      <c r="J296" s="18">
        <f t="shared" si="24"/>
        <v>157.8361448275862</v>
      </c>
      <c r="K296" s="18">
        <f t="shared" si="25"/>
        <v>8.3867637931034462</v>
      </c>
      <c r="L296" s="18">
        <f t="shared" si="26"/>
        <v>12.923865517241376</v>
      </c>
      <c r="M296" s="18">
        <f t="shared" si="23"/>
        <v>10.737360316041068</v>
      </c>
    </row>
    <row r="297" spans="1:13" ht="12.75" x14ac:dyDescent="0.2">
      <c r="A297" s="19">
        <v>1944</v>
      </c>
      <c r="B297" s="19">
        <v>1</v>
      </c>
      <c r="C297" s="30">
        <f t="shared" si="22"/>
        <v>16102</v>
      </c>
      <c r="D297" s="18">
        <v>11.85</v>
      </c>
      <c r="E297" s="18">
        <v>0.61333300000000002</v>
      </c>
      <c r="F297" s="18">
        <v>0.93666700000000003</v>
      </c>
      <c r="G297" s="18">
        <v>17.399999999999999</v>
      </c>
      <c r="H297" s="18" t="e">
        <f t="shared" si="27"/>
        <v>#REF!</v>
      </c>
      <c r="I297" s="18">
        <v>2.48</v>
      </c>
      <c r="J297" s="18">
        <f t="shared" si="24"/>
        <v>162.92319827586203</v>
      </c>
      <c r="K297" s="18">
        <f t="shared" si="25"/>
        <v>8.4325885205172408</v>
      </c>
      <c r="L297" s="18">
        <f t="shared" si="26"/>
        <v>12.878040789827585</v>
      </c>
      <c r="M297" s="18">
        <f t="shared" si="23"/>
        <v>11.052412763977467</v>
      </c>
    </row>
    <row r="298" spans="1:13" ht="12.75" x14ac:dyDescent="0.2">
      <c r="A298" s="19">
        <v>1944</v>
      </c>
      <c r="B298" s="19">
        <v>2</v>
      </c>
      <c r="C298" s="30">
        <f t="shared" si="22"/>
        <v>16131</v>
      </c>
      <c r="D298" s="18">
        <v>11.77</v>
      </c>
      <c r="E298" s="18">
        <v>0.61666699999999997</v>
      </c>
      <c r="F298" s="18">
        <v>0.93333299999999997</v>
      </c>
      <c r="G298" s="18">
        <v>17.399999999999999</v>
      </c>
      <c r="H298" s="18" t="e">
        <f t="shared" si="27"/>
        <v>#REF!</v>
      </c>
      <c r="I298" s="18">
        <f>I297*11/12+I309*1/12</f>
        <v>2.4708333333333332</v>
      </c>
      <c r="J298" s="18">
        <f t="shared" si="24"/>
        <v>161.82329482758618</v>
      </c>
      <c r="K298" s="18">
        <f t="shared" si="25"/>
        <v>8.4784269967241368</v>
      </c>
      <c r="L298" s="18">
        <f t="shared" si="26"/>
        <v>12.832202313620687</v>
      </c>
      <c r="M298" s="18">
        <f t="shared" si="23"/>
        <v>10.94791888772472</v>
      </c>
    </row>
    <row r="299" spans="1:13" ht="12.75" x14ac:dyDescent="0.2">
      <c r="A299" s="19">
        <v>1944</v>
      </c>
      <c r="B299" s="19">
        <v>3</v>
      </c>
      <c r="C299" s="30">
        <f t="shared" si="22"/>
        <v>16162</v>
      </c>
      <c r="D299" s="18">
        <v>12.1</v>
      </c>
      <c r="E299" s="18">
        <v>0.62</v>
      </c>
      <c r="F299" s="18">
        <v>0.93</v>
      </c>
      <c r="G299" s="18">
        <v>17.399999999999999</v>
      </c>
      <c r="H299" s="18" t="e">
        <f t="shared" si="27"/>
        <v>#REF!</v>
      </c>
      <c r="I299" s="18">
        <f>I297*10/12+I309*2/12</f>
        <v>2.4616666666666669</v>
      </c>
      <c r="J299" s="18">
        <f t="shared" si="24"/>
        <v>166.36039655172411</v>
      </c>
      <c r="K299" s="18">
        <f t="shared" si="25"/>
        <v>8.5242517241379296</v>
      </c>
      <c r="L299" s="18">
        <f t="shared" si="26"/>
        <v>12.786377586206896</v>
      </c>
      <c r="M299" s="18">
        <f t="shared" si="23"/>
        <v>11.224693196180677</v>
      </c>
    </row>
    <row r="300" spans="1:13" ht="12.75" x14ac:dyDescent="0.2">
      <c r="A300" s="19">
        <v>1944</v>
      </c>
      <c r="B300" s="19">
        <v>4</v>
      </c>
      <c r="C300" s="30">
        <f t="shared" si="22"/>
        <v>16192</v>
      </c>
      <c r="D300" s="18">
        <v>11.89</v>
      </c>
      <c r="E300" s="18">
        <v>0.62333300000000003</v>
      </c>
      <c r="F300" s="18">
        <v>0.92666700000000002</v>
      </c>
      <c r="G300" s="18">
        <v>17.5</v>
      </c>
      <c r="H300" s="18" t="e">
        <f t="shared" si="27"/>
        <v>#REF!</v>
      </c>
      <c r="I300" s="18">
        <f>I297*9/12+I309*3/12</f>
        <v>2.4525000000000001</v>
      </c>
      <c r="J300" s="18">
        <f t="shared" si="24"/>
        <v>162.53901771428571</v>
      </c>
      <c r="K300" s="18">
        <f t="shared" si="25"/>
        <v>8.5211045861142836</v>
      </c>
      <c r="L300" s="18">
        <f t="shared" si="26"/>
        <v>12.667749699599998</v>
      </c>
      <c r="M300" s="18">
        <f t="shared" si="23"/>
        <v>10.938275188239398</v>
      </c>
    </row>
    <row r="301" spans="1:13" ht="12.75" x14ac:dyDescent="0.2">
      <c r="A301" s="19">
        <v>1944</v>
      </c>
      <c r="B301" s="19">
        <v>5</v>
      </c>
      <c r="C301" s="30">
        <f t="shared" si="22"/>
        <v>16223</v>
      </c>
      <c r="D301" s="18">
        <v>12.1</v>
      </c>
      <c r="E301" s="18">
        <v>0.62666699999999997</v>
      </c>
      <c r="F301" s="18">
        <v>0.92333299999999996</v>
      </c>
      <c r="G301" s="18">
        <v>17.5</v>
      </c>
      <c r="H301" s="18" t="e">
        <f t="shared" si="27"/>
        <v>#REF!</v>
      </c>
      <c r="I301" s="18">
        <f>I297*8/12+I309*4/12</f>
        <v>2.4433333333333334</v>
      </c>
      <c r="J301" s="18">
        <f t="shared" si="24"/>
        <v>165.40976571428567</v>
      </c>
      <c r="K301" s="18">
        <f t="shared" si="25"/>
        <v>8.5666811281714264</v>
      </c>
      <c r="L301" s="18">
        <f t="shared" si="26"/>
        <v>12.622173157542854</v>
      </c>
      <c r="M301" s="18">
        <f t="shared" si="23"/>
        <v>11.103736936792615</v>
      </c>
    </row>
    <row r="302" spans="1:13" ht="12.75" x14ac:dyDescent="0.2">
      <c r="A302" s="19">
        <v>1944</v>
      </c>
      <c r="B302" s="19">
        <v>6</v>
      </c>
      <c r="C302" s="30">
        <f t="shared" si="22"/>
        <v>16253</v>
      </c>
      <c r="D302" s="18">
        <v>12.67</v>
      </c>
      <c r="E302" s="18">
        <v>0.63</v>
      </c>
      <c r="F302" s="18">
        <v>0.92</v>
      </c>
      <c r="G302" s="18">
        <v>17.600000000000001</v>
      </c>
      <c r="H302" s="18" t="e">
        <f t="shared" si="27"/>
        <v>#REF!</v>
      </c>
      <c r="I302" s="18">
        <f>I297*7/12+I309*5/12</f>
        <v>2.4341666666666666</v>
      </c>
      <c r="J302" s="18">
        <f t="shared" si="24"/>
        <v>172.2176948863636</v>
      </c>
      <c r="K302" s="18">
        <f t="shared" si="25"/>
        <v>8.5633107954545427</v>
      </c>
      <c r="L302" s="18">
        <f t="shared" si="26"/>
        <v>12.505152272727269</v>
      </c>
      <c r="M302" s="18">
        <f t="shared" si="23"/>
        <v>11.532785272532504</v>
      </c>
    </row>
    <row r="303" spans="1:13" ht="12.75" x14ac:dyDescent="0.2">
      <c r="A303" s="19">
        <v>1944</v>
      </c>
      <c r="B303" s="19">
        <v>7</v>
      </c>
      <c r="C303" s="30">
        <f t="shared" si="22"/>
        <v>16284</v>
      </c>
      <c r="D303" s="18">
        <v>13</v>
      </c>
      <c r="E303" s="18">
        <v>0.63333300000000003</v>
      </c>
      <c r="F303" s="18">
        <v>0.91333299999999995</v>
      </c>
      <c r="G303" s="18">
        <v>17.7</v>
      </c>
      <c r="H303" s="18" t="e">
        <f t="shared" si="27"/>
        <v>#REF!</v>
      </c>
      <c r="I303" s="18">
        <f>I297*6/12+I309*6/12</f>
        <v>2.4249999999999998</v>
      </c>
      <c r="J303" s="18">
        <f t="shared" si="24"/>
        <v>175.70491525423725</v>
      </c>
      <c r="K303" s="18">
        <f t="shared" si="25"/>
        <v>8.5599785455932196</v>
      </c>
      <c r="L303" s="18">
        <f t="shared" si="26"/>
        <v>12.344392104915251</v>
      </c>
      <c r="M303" s="18">
        <f t="shared" si="23"/>
        <v>11.738774750180715</v>
      </c>
    </row>
    <row r="304" spans="1:13" ht="12.75" x14ac:dyDescent="0.2">
      <c r="A304" s="19">
        <v>1944</v>
      </c>
      <c r="B304" s="19">
        <v>8</v>
      </c>
      <c r="C304" s="30">
        <f t="shared" si="22"/>
        <v>16315</v>
      </c>
      <c r="D304" s="18">
        <v>12.81</v>
      </c>
      <c r="E304" s="18">
        <v>0.63666699999999998</v>
      </c>
      <c r="F304" s="18">
        <v>0.906667</v>
      </c>
      <c r="G304" s="18">
        <v>17.7</v>
      </c>
      <c r="H304" s="18" t="e">
        <f t="shared" si="27"/>
        <v>#REF!</v>
      </c>
      <c r="I304" s="18">
        <f>I297*5/12+I309*7/12</f>
        <v>2.4158333333333335</v>
      </c>
      <c r="J304" s="18">
        <f t="shared" si="24"/>
        <v>173.13692033898303</v>
      </c>
      <c r="K304" s="18">
        <f t="shared" si="25"/>
        <v>8.605040098474575</v>
      </c>
      <c r="L304" s="18">
        <f t="shared" si="26"/>
        <v>12.254296030677963</v>
      </c>
      <c r="M304" s="18">
        <f t="shared" si="23"/>
        <v>11.541711674209219</v>
      </c>
    </row>
    <row r="305" spans="1:13" ht="12.75" x14ac:dyDescent="0.2">
      <c r="A305" s="19">
        <v>1944</v>
      </c>
      <c r="B305" s="19">
        <v>9</v>
      </c>
      <c r="C305" s="30">
        <f t="shared" si="22"/>
        <v>16345</v>
      </c>
      <c r="D305" s="18">
        <v>12.6</v>
      </c>
      <c r="E305" s="18">
        <v>0.64</v>
      </c>
      <c r="F305" s="18">
        <v>0.9</v>
      </c>
      <c r="G305" s="18">
        <v>17.7</v>
      </c>
      <c r="H305" s="18" t="e">
        <f t="shared" si="27"/>
        <v>#REF!</v>
      </c>
      <c r="I305" s="18">
        <f>I297*4/12+I309*8/12</f>
        <v>2.4066666666666667</v>
      </c>
      <c r="J305" s="18">
        <f t="shared" si="24"/>
        <v>170.2986101694915</v>
      </c>
      <c r="K305" s="18">
        <f t="shared" si="25"/>
        <v>8.6500881355932187</v>
      </c>
      <c r="L305" s="18">
        <f t="shared" si="26"/>
        <v>12.164186440677964</v>
      </c>
      <c r="M305" s="18">
        <f t="shared" si="23"/>
        <v>11.32856058469647</v>
      </c>
    </row>
    <row r="306" spans="1:13" ht="12.75" x14ac:dyDescent="0.2">
      <c r="A306" s="19">
        <v>1944</v>
      </c>
      <c r="B306" s="19">
        <v>1</v>
      </c>
      <c r="C306" s="30">
        <f t="shared" si="22"/>
        <v>16102</v>
      </c>
      <c r="D306" s="18">
        <v>12.91</v>
      </c>
      <c r="E306" s="18">
        <v>0.64</v>
      </c>
      <c r="F306" s="18">
        <v>0.91</v>
      </c>
      <c r="G306" s="18">
        <v>17.7</v>
      </c>
      <c r="H306" s="18" t="e">
        <f t="shared" si="27"/>
        <v>#REF!</v>
      </c>
      <c r="I306" s="18">
        <f>I297*3/12+I309*9/12</f>
        <v>2.3975</v>
      </c>
      <c r="J306" s="18">
        <f t="shared" si="24"/>
        <v>174.48849661016948</v>
      </c>
      <c r="K306" s="18">
        <f t="shared" si="25"/>
        <v>8.6500881355932187</v>
      </c>
      <c r="L306" s="18">
        <f t="shared" si="26"/>
        <v>12.299344067796609</v>
      </c>
      <c r="M306" s="18">
        <f t="shared" si="23"/>
        <v>11.583105186279122</v>
      </c>
    </row>
    <row r="307" spans="1:13" ht="12.75" x14ac:dyDescent="0.2">
      <c r="A307" s="19">
        <v>1944</v>
      </c>
      <c r="B307" s="19">
        <v>11</v>
      </c>
      <c r="C307" s="30">
        <f t="shared" si="22"/>
        <v>16406</v>
      </c>
      <c r="D307" s="18">
        <v>12.82</v>
      </c>
      <c r="E307" s="18">
        <v>0.64</v>
      </c>
      <c r="F307" s="18">
        <v>0.92</v>
      </c>
      <c r="G307" s="18">
        <v>17.7</v>
      </c>
      <c r="H307" s="18" t="e">
        <f t="shared" si="27"/>
        <v>#REF!</v>
      </c>
      <c r="I307" s="18">
        <f>I297*2/12+I309*10/12</f>
        <v>2.3883333333333336</v>
      </c>
      <c r="J307" s="18">
        <f t="shared" si="24"/>
        <v>173.27207796610168</v>
      </c>
      <c r="K307" s="18">
        <f t="shared" si="25"/>
        <v>8.6500881355932187</v>
      </c>
      <c r="L307" s="18">
        <f t="shared" si="26"/>
        <v>12.434501694915253</v>
      </c>
      <c r="M307" s="18">
        <f t="shared" si="23"/>
        <v>11.478459198055477</v>
      </c>
    </row>
    <row r="308" spans="1:13" ht="12.75" x14ac:dyDescent="0.2">
      <c r="A308" s="19">
        <v>1944</v>
      </c>
      <c r="B308" s="19">
        <v>12</v>
      </c>
      <c r="C308" s="30">
        <f t="shared" si="22"/>
        <v>16437</v>
      </c>
      <c r="D308" s="18">
        <v>13.1</v>
      </c>
      <c r="E308" s="18">
        <v>0.64</v>
      </c>
      <c r="F308" s="18">
        <v>0.93</v>
      </c>
      <c r="G308" s="18">
        <v>17.8</v>
      </c>
      <c r="H308" s="18" t="e">
        <f t="shared" si="27"/>
        <v>#REF!</v>
      </c>
      <c r="I308" s="18">
        <f>I297*1/12+I309*11/12</f>
        <v>2.3791666666666664</v>
      </c>
      <c r="J308" s="18">
        <f t="shared" si="24"/>
        <v>176.06179213483142</v>
      </c>
      <c r="K308" s="18">
        <f t="shared" si="25"/>
        <v>8.6014921348314584</v>
      </c>
      <c r="L308" s="18">
        <f t="shared" si="26"/>
        <v>12.499043258426964</v>
      </c>
      <c r="M308" s="18">
        <f t="shared" si="23"/>
        <v>11.638683593355125</v>
      </c>
    </row>
    <row r="309" spans="1:13" ht="12.75" x14ac:dyDescent="0.2">
      <c r="A309" s="19">
        <v>1945</v>
      </c>
      <c r="B309" s="19">
        <v>1</v>
      </c>
      <c r="C309" s="30">
        <f t="shared" si="22"/>
        <v>16468</v>
      </c>
      <c r="D309" s="18">
        <v>13.49</v>
      </c>
      <c r="E309" s="18">
        <v>0.64333300000000004</v>
      </c>
      <c r="F309" s="18">
        <v>0.94</v>
      </c>
      <c r="G309" s="18">
        <v>17.8</v>
      </c>
      <c r="H309" s="18" t="e">
        <f t="shared" si="27"/>
        <v>#REF!</v>
      </c>
      <c r="I309" s="18">
        <v>2.37</v>
      </c>
      <c r="J309" s="18">
        <f t="shared" si="24"/>
        <v>181.30332640449433</v>
      </c>
      <c r="K309" s="18">
        <f t="shared" si="25"/>
        <v>8.646287093089887</v>
      </c>
      <c r="L309" s="18">
        <f t="shared" si="26"/>
        <v>12.633441573033704</v>
      </c>
      <c r="M309" s="18">
        <f t="shared" si="23"/>
        <v>11.960463439806984</v>
      </c>
    </row>
    <row r="310" spans="1:13" ht="12.75" x14ac:dyDescent="0.2">
      <c r="A310" s="19">
        <v>1945</v>
      </c>
      <c r="B310" s="19">
        <v>2</v>
      </c>
      <c r="C310" s="30">
        <f t="shared" si="22"/>
        <v>16496</v>
      </c>
      <c r="D310" s="18">
        <v>13.94</v>
      </c>
      <c r="E310" s="18">
        <v>0.64666699999999999</v>
      </c>
      <c r="F310" s="18">
        <v>0.95</v>
      </c>
      <c r="G310" s="18">
        <v>17.8</v>
      </c>
      <c r="H310" s="18" t="e">
        <f t="shared" si="27"/>
        <v>#REF!</v>
      </c>
      <c r="I310" s="18">
        <f>I309*11/12+I321*1/12</f>
        <v>2.355</v>
      </c>
      <c r="J310" s="18">
        <f t="shared" si="24"/>
        <v>187.35125056179771</v>
      </c>
      <c r="K310" s="18">
        <f t="shared" si="25"/>
        <v>8.6910954911797731</v>
      </c>
      <c r="L310" s="18">
        <f t="shared" si="26"/>
        <v>12.767839887640445</v>
      </c>
      <c r="M310" s="18">
        <f t="shared" si="23"/>
        <v>12.341753548186311</v>
      </c>
    </row>
    <row r="311" spans="1:13" ht="12.75" x14ac:dyDescent="0.2">
      <c r="A311" s="19">
        <v>1945</v>
      </c>
      <c r="B311" s="19">
        <v>3</v>
      </c>
      <c r="C311" s="30">
        <f t="shared" si="22"/>
        <v>16527</v>
      </c>
      <c r="D311" s="18">
        <v>13.93</v>
      </c>
      <c r="E311" s="18">
        <v>0.65</v>
      </c>
      <c r="F311" s="18">
        <v>0.96</v>
      </c>
      <c r="G311" s="18">
        <v>17.8</v>
      </c>
      <c r="H311" s="18" t="e">
        <f t="shared" si="27"/>
        <v>#REF!</v>
      </c>
      <c r="I311" s="18">
        <f>I309*10/12+I321*2/12</f>
        <v>2.3400000000000003</v>
      </c>
      <c r="J311" s="18">
        <f t="shared" si="24"/>
        <v>187.21685224719099</v>
      </c>
      <c r="K311" s="18">
        <f t="shared" si="25"/>
        <v>8.7358904494381999</v>
      </c>
      <c r="L311" s="18">
        <f t="shared" si="26"/>
        <v>12.902238202247187</v>
      </c>
      <c r="M311" s="18">
        <f t="shared" si="23"/>
        <v>12.323310311389324</v>
      </c>
    </row>
    <row r="312" spans="1:13" ht="12.75" x14ac:dyDescent="0.2">
      <c r="A312" s="19">
        <v>1945</v>
      </c>
      <c r="B312" s="19">
        <v>4</v>
      </c>
      <c r="C312" s="30">
        <f t="shared" si="22"/>
        <v>16557</v>
      </c>
      <c r="D312" s="18">
        <v>14.28</v>
      </c>
      <c r="E312" s="18">
        <v>0.65</v>
      </c>
      <c r="F312" s="18">
        <v>0.973333</v>
      </c>
      <c r="G312" s="18">
        <v>17.8</v>
      </c>
      <c r="H312" s="18" t="e">
        <f t="shared" si="27"/>
        <v>#REF!</v>
      </c>
      <c r="I312" s="18">
        <f>I309*9/12+I321*3/12</f>
        <v>2.3250000000000002</v>
      </c>
      <c r="J312" s="18">
        <f t="shared" si="24"/>
        <v>191.92079325842693</v>
      </c>
      <c r="K312" s="18">
        <f t="shared" si="25"/>
        <v>8.7358904494381999</v>
      </c>
      <c r="L312" s="18">
        <f t="shared" si="26"/>
        <v>13.081431475112357</v>
      </c>
      <c r="M312" s="18">
        <f t="shared" si="23"/>
        <v>12.631867236563071</v>
      </c>
    </row>
    <row r="313" spans="1:13" ht="12.75" x14ac:dyDescent="0.2">
      <c r="A313" s="19">
        <v>1945</v>
      </c>
      <c r="B313" s="19">
        <v>5</v>
      </c>
      <c r="C313" s="30">
        <f t="shared" si="22"/>
        <v>16588</v>
      </c>
      <c r="D313" s="18">
        <v>14.82</v>
      </c>
      <c r="E313" s="18">
        <v>0.65</v>
      </c>
      <c r="F313" s="18">
        <v>0.98666699999999996</v>
      </c>
      <c r="G313" s="18">
        <v>17.899999999999999</v>
      </c>
      <c r="H313" s="18" t="e">
        <f t="shared" si="27"/>
        <v>#REF!</v>
      </c>
      <c r="I313" s="18">
        <f>I309*8/12+I321*4/12</f>
        <v>2.31</v>
      </c>
      <c r="J313" s="18">
        <f t="shared" si="24"/>
        <v>198.06557430167595</v>
      </c>
      <c r="K313" s="18">
        <f t="shared" si="25"/>
        <v>8.6870865921787708</v>
      </c>
      <c r="L313" s="18">
        <f t="shared" si="26"/>
        <v>13.186556410223462</v>
      </c>
      <c r="M313" s="18">
        <f t="shared" si="23"/>
        <v>13.036560628785349</v>
      </c>
    </row>
    <row r="314" spans="1:13" ht="12.75" x14ac:dyDescent="0.2">
      <c r="A314" s="19">
        <v>1945</v>
      </c>
      <c r="B314" s="19">
        <v>6</v>
      </c>
      <c r="C314" s="30">
        <f t="shared" si="22"/>
        <v>16618</v>
      </c>
      <c r="D314" s="18">
        <v>15.09</v>
      </c>
      <c r="E314" s="18">
        <v>0.65</v>
      </c>
      <c r="F314" s="18">
        <v>1</v>
      </c>
      <c r="G314" s="18">
        <v>18.100000000000001</v>
      </c>
      <c r="H314" s="18" t="e">
        <f t="shared" si="27"/>
        <v>#REF!</v>
      </c>
      <c r="I314" s="18">
        <f>I309*7/12+I321*5/12</f>
        <v>2.2949999999999999</v>
      </c>
      <c r="J314" s="18">
        <f t="shared" si="24"/>
        <v>199.44561381215465</v>
      </c>
      <c r="K314" s="18">
        <f t="shared" si="25"/>
        <v>8.5910966850828707</v>
      </c>
      <c r="L314" s="18">
        <f t="shared" si="26"/>
        <v>13.217071823204417</v>
      </c>
      <c r="M314" s="18">
        <f t="shared" si="23"/>
        <v>13.130223361406051</v>
      </c>
    </row>
    <row r="315" spans="1:13" ht="12.75" x14ac:dyDescent="0.2">
      <c r="A315" s="19">
        <v>1945</v>
      </c>
      <c r="B315" s="19">
        <v>7</v>
      </c>
      <c r="C315" s="30">
        <f t="shared" si="22"/>
        <v>16649</v>
      </c>
      <c r="D315" s="18">
        <v>14.78</v>
      </c>
      <c r="E315" s="18">
        <v>0.65333300000000005</v>
      </c>
      <c r="F315" s="18">
        <v>0.99666699999999997</v>
      </c>
      <c r="G315" s="18">
        <v>18.100000000000001</v>
      </c>
      <c r="H315" s="18" t="e">
        <f t="shared" si="27"/>
        <v>#REF!</v>
      </c>
      <c r="I315" s="18">
        <f>I309*6/12+I321*6/12</f>
        <v>2.2800000000000002</v>
      </c>
      <c r="J315" s="18">
        <f t="shared" si="24"/>
        <v>195.34832154696127</v>
      </c>
      <c r="K315" s="18">
        <f t="shared" si="25"/>
        <v>8.6351491854696114</v>
      </c>
      <c r="L315" s="18">
        <f t="shared" si="26"/>
        <v>13.173019322817677</v>
      </c>
      <c r="M315" s="18">
        <f t="shared" si="23"/>
        <v>12.867028443009154</v>
      </c>
    </row>
    <row r="316" spans="1:13" ht="12.75" x14ac:dyDescent="0.2">
      <c r="A316" s="19">
        <v>1945</v>
      </c>
      <c r="B316" s="19">
        <v>8</v>
      </c>
      <c r="C316" s="30">
        <f t="shared" si="22"/>
        <v>16680</v>
      </c>
      <c r="D316" s="18">
        <v>14.83</v>
      </c>
      <c r="E316" s="18">
        <v>0.656667</v>
      </c>
      <c r="F316" s="18">
        <v>0.99333300000000002</v>
      </c>
      <c r="G316" s="18">
        <v>18.100000000000001</v>
      </c>
      <c r="H316" s="18" t="e">
        <f t="shared" si="27"/>
        <v>#REF!</v>
      </c>
      <c r="I316" s="18">
        <f>I309*5/12+I321*7/12</f>
        <v>2.2650000000000001</v>
      </c>
      <c r="J316" s="18">
        <f t="shared" si="24"/>
        <v>196.00917513812149</v>
      </c>
      <c r="K316" s="18">
        <f t="shared" si="25"/>
        <v>8.6792149029281749</v>
      </c>
      <c r="L316" s="18">
        <f t="shared" si="26"/>
        <v>13.128953605359113</v>
      </c>
      <c r="M316" s="18">
        <f t="shared" si="23"/>
        <v>12.915378562256738</v>
      </c>
    </row>
    <row r="317" spans="1:13" ht="12.75" x14ac:dyDescent="0.2">
      <c r="A317" s="19">
        <v>1945</v>
      </c>
      <c r="B317" s="19">
        <v>9</v>
      </c>
      <c r="C317" s="30">
        <f t="shared" si="22"/>
        <v>16710</v>
      </c>
      <c r="D317" s="18">
        <v>15.84</v>
      </c>
      <c r="E317" s="18">
        <v>0.66</v>
      </c>
      <c r="F317" s="18">
        <v>0.99</v>
      </c>
      <c r="G317" s="18">
        <v>18.100000000000001</v>
      </c>
      <c r="H317" s="18" t="e">
        <f t="shared" si="27"/>
        <v>#REF!</v>
      </c>
      <c r="I317" s="18">
        <f>I309*4/12+I321*8/12</f>
        <v>2.25</v>
      </c>
      <c r="J317" s="18">
        <f t="shared" si="24"/>
        <v>209.35841767955796</v>
      </c>
      <c r="K317" s="18">
        <f t="shared" si="25"/>
        <v>8.7232674033149156</v>
      </c>
      <c r="L317" s="18">
        <f t="shared" si="26"/>
        <v>13.084901104972372</v>
      </c>
      <c r="M317" s="18">
        <f t="shared" si="23"/>
        <v>13.798264951719778</v>
      </c>
    </row>
    <row r="318" spans="1:13" ht="12.75" x14ac:dyDescent="0.2">
      <c r="A318" s="19">
        <v>1945</v>
      </c>
      <c r="B318" s="19">
        <v>1</v>
      </c>
      <c r="C318" s="30">
        <f t="shared" ref="C318:C381" si="28">EOMONTH(DATE(A318,B318,1),0)</f>
        <v>16468</v>
      </c>
      <c r="D318" s="18">
        <v>16.5</v>
      </c>
      <c r="E318" s="18">
        <v>0.66</v>
      </c>
      <c r="F318" s="18">
        <v>0.98</v>
      </c>
      <c r="G318" s="18">
        <v>18.100000000000001</v>
      </c>
      <c r="H318" s="18" t="e">
        <f t="shared" si="27"/>
        <v>#REF!</v>
      </c>
      <c r="I318" s="18">
        <f>I309*3/12+I321*9/12</f>
        <v>2.2350000000000003</v>
      </c>
      <c r="J318" s="18">
        <f t="shared" si="24"/>
        <v>218.08168508287287</v>
      </c>
      <c r="K318" s="18">
        <f t="shared" si="25"/>
        <v>8.7232674033149156</v>
      </c>
      <c r="L318" s="18">
        <f t="shared" si="26"/>
        <v>12.952730386740328</v>
      </c>
      <c r="M318" s="18">
        <f t="shared" si="23"/>
        <v>14.374662675391335</v>
      </c>
    </row>
    <row r="319" spans="1:13" ht="12.75" x14ac:dyDescent="0.2">
      <c r="A319" s="19">
        <v>1945</v>
      </c>
      <c r="B319" s="19">
        <v>11</v>
      </c>
      <c r="C319" s="30">
        <f t="shared" si="28"/>
        <v>16771</v>
      </c>
      <c r="D319" s="18">
        <v>17.04</v>
      </c>
      <c r="E319" s="18">
        <v>0.66</v>
      </c>
      <c r="F319" s="18">
        <v>0.97</v>
      </c>
      <c r="G319" s="18">
        <v>18.100000000000001</v>
      </c>
      <c r="H319" s="18" t="e">
        <f t="shared" si="27"/>
        <v>#REF!</v>
      </c>
      <c r="I319" s="18">
        <f>I309*2/12+I321*10/12</f>
        <v>2.2199999999999998</v>
      </c>
      <c r="J319" s="18">
        <f t="shared" si="24"/>
        <v>225.21890386740324</v>
      </c>
      <c r="K319" s="18">
        <f t="shared" si="25"/>
        <v>8.7232674033149156</v>
      </c>
      <c r="L319" s="18">
        <f t="shared" si="26"/>
        <v>12.820559668508283</v>
      </c>
      <c r="M319" s="18">
        <f t="shared" si="23"/>
        <v>14.847702661876779</v>
      </c>
    </row>
    <row r="320" spans="1:13" ht="12.75" x14ac:dyDescent="0.2">
      <c r="A320" s="19">
        <v>1945</v>
      </c>
      <c r="B320" s="19">
        <v>12</v>
      </c>
      <c r="C320" s="30">
        <f t="shared" si="28"/>
        <v>16802</v>
      </c>
      <c r="D320" s="18">
        <v>17.329999999999998</v>
      </c>
      <c r="E320" s="18">
        <v>0.66</v>
      </c>
      <c r="F320" s="18">
        <v>0.96</v>
      </c>
      <c r="G320" s="18">
        <v>18.2</v>
      </c>
      <c r="H320" s="18" t="e">
        <f t="shared" si="27"/>
        <v>#REF!</v>
      </c>
      <c r="I320" s="18">
        <f>I309*1/12+I321*11/12</f>
        <v>2.2050000000000001</v>
      </c>
      <c r="J320" s="18">
        <f t="shared" si="24"/>
        <v>227.79332802197797</v>
      </c>
      <c r="K320" s="18">
        <f t="shared" si="25"/>
        <v>8.6753373626373627</v>
      </c>
      <c r="L320" s="18">
        <f t="shared" si="26"/>
        <v>12.618672527472524</v>
      </c>
      <c r="M320" s="18">
        <f t="shared" si="23"/>
        <v>15.020347474739957</v>
      </c>
    </row>
    <row r="321" spans="1:13" ht="12.75" x14ac:dyDescent="0.2">
      <c r="A321" s="19">
        <v>1946</v>
      </c>
      <c r="B321" s="19">
        <v>1</v>
      </c>
      <c r="C321" s="30">
        <f t="shared" si="28"/>
        <v>16833</v>
      </c>
      <c r="D321" s="18">
        <v>18.02</v>
      </c>
      <c r="E321" s="18">
        <v>0.66666700000000001</v>
      </c>
      <c r="F321" s="18">
        <v>0.94</v>
      </c>
      <c r="G321" s="18">
        <v>18.2</v>
      </c>
      <c r="H321" s="18" t="e">
        <f t="shared" si="27"/>
        <v>#REF!</v>
      </c>
      <c r="I321" s="18">
        <v>2.19</v>
      </c>
      <c r="J321" s="18">
        <f t="shared" si="24"/>
        <v>236.86299890109885</v>
      </c>
      <c r="K321" s="18">
        <f t="shared" si="25"/>
        <v>8.7629714144505488</v>
      </c>
      <c r="L321" s="18">
        <f t="shared" si="26"/>
        <v>12.355783516483514</v>
      </c>
      <c r="M321" s="18">
        <f t="shared" ref="M321:M384" si="29">J321/AVERAGE(L201:L320)</f>
        <v>15.62316317776166</v>
      </c>
    </row>
    <row r="322" spans="1:13" ht="12.75" x14ac:dyDescent="0.2">
      <c r="A322" s="19">
        <v>1946</v>
      </c>
      <c r="B322" s="19">
        <v>2</v>
      </c>
      <c r="C322" s="30">
        <f t="shared" si="28"/>
        <v>16861</v>
      </c>
      <c r="D322" s="18">
        <v>18.07</v>
      </c>
      <c r="E322" s="18">
        <v>0.67333299999999996</v>
      </c>
      <c r="F322" s="18">
        <v>0.92</v>
      </c>
      <c r="G322" s="18">
        <v>18.100000000000001</v>
      </c>
      <c r="H322" s="18" t="e">
        <f t="shared" si="27"/>
        <v>#REF!</v>
      </c>
      <c r="I322" s="18">
        <f>I321*11/12+I333*1/12</f>
        <v>2.1949999999999998</v>
      </c>
      <c r="J322" s="18">
        <f t="shared" si="24"/>
        <v>238.83248784530383</v>
      </c>
      <c r="K322" s="18">
        <f t="shared" si="25"/>
        <v>8.8994906219336993</v>
      </c>
      <c r="L322" s="18">
        <f t="shared" si="26"/>
        <v>12.159706077348064</v>
      </c>
      <c r="M322" s="18">
        <f t="shared" si="29"/>
        <v>15.7616665258019</v>
      </c>
    </row>
    <row r="323" spans="1:13" ht="12.75" x14ac:dyDescent="0.2">
      <c r="A323" s="19">
        <v>1946</v>
      </c>
      <c r="B323" s="19">
        <v>3</v>
      </c>
      <c r="C323" s="30">
        <f t="shared" si="28"/>
        <v>16892</v>
      </c>
      <c r="D323" s="18">
        <v>17.53</v>
      </c>
      <c r="E323" s="18">
        <v>0.68</v>
      </c>
      <c r="F323" s="18">
        <v>0.9</v>
      </c>
      <c r="G323" s="18">
        <v>18.3</v>
      </c>
      <c r="H323" s="18" t="e">
        <f t="shared" si="27"/>
        <v>#REF!</v>
      </c>
      <c r="I323" s="18">
        <f>I321*10/12+I333*2/12</f>
        <v>2.2000000000000002</v>
      </c>
      <c r="J323" s="18">
        <f t="shared" si="24"/>
        <v>229.16308032786884</v>
      </c>
      <c r="K323" s="18">
        <f t="shared" si="25"/>
        <v>8.8893836065573755</v>
      </c>
      <c r="L323" s="18">
        <f t="shared" si="26"/>
        <v>11.765360655737702</v>
      </c>
      <c r="M323" s="18">
        <f t="shared" si="29"/>
        <v>15.134873415142529</v>
      </c>
    </row>
    <row r="324" spans="1:13" ht="12.75" x14ac:dyDescent="0.2">
      <c r="A324" s="19">
        <v>1946</v>
      </c>
      <c r="B324" s="19">
        <v>4</v>
      </c>
      <c r="C324" s="30">
        <f t="shared" si="28"/>
        <v>16922</v>
      </c>
      <c r="D324" s="18">
        <v>18.66</v>
      </c>
      <c r="E324" s="18">
        <v>0.68</v>
      </c>
      <c r="F324" s="18">
        <v>0.88</v>
      </c>
      <c r="G324" s="18">
        <v>18.399999999999999</v>
      </c>
      <c r="H324" s="18" t="e">
        <f t="shared" si="27"/>
        <v>#REF!</v>
      </c>
      <c r="I324" s="18">
        <f>I321*9/12+I333*3/12</f>
        <v>2.2050000000000001</v>
      </c>
      <c r="J324" s="18">
        <f t="shared" si="24"/>
        <v>242.60940978260868</v>
      </c>
      <c r="K324" s="18">
        <f t="shared" si="25"/>
        <v>8.8410717391304345</v>
      </c>
      <c r="L324" s="18">
        <f t="shared" si="26"/>
        <v>11.441386956521738</v>
      </c>
      <c r="M324" s="18">
        <f t="shared" si="29"/>
        <v>16.04084238621591</v>
      </c>
    </row>
    <row r="325" spans="1:13" ht="12.75" x14ac:dyDescent="0.2">
      <c r="A325" s="19">
        <v>1946</v>
      </c>
      <c r="B325" s="19">
        <v>5</v>
      </c>
      <c r="C325" s="30">
        <f t="shared" si="28"/>
        <v>16953</v>
      </c>
      <c r="D325" s="18">
        <v>18.7</v>
      </c>
      <c r="E325" s="18">
        <v>0.68</v>
      </c>
      <c r="F325" s="18">
        <v>0.86</v>
      </c>
      <c r="G325" s="18">
        <v>18.5</v>
      </c>
      <c r="H325" s="18" t="e">
        <f t="shared" si="27"/>
        <v>#REF!</v>
      </c>
      <c r="I325" s="18">
        <f>I321*8/12+I333*4/12</f>
        <v>2.21</v>
      </c>
      <c r="J325" s="18">
        <f t="shared" si="24"/>
        <v>241.81525945945941</v>
      </c>
      <c r="K325" s="18">
        <f t="shared" si="25"/>
        <v>8.7932821621621606</v>
      </c>
      <c r="L325" s="18">
        <f t="shared" si="26"/>
        <v>11.120915675675672</v>
      </c>
      <c r="M325" s="18">
        <f t="shared" si="29"/>
        <v>16.013723170832172</v>
      </c>
    </row>
    <row r="326" spans="1:13" ht="12.75" x14ac:dyDescent="0.2">
      <c r="A326" s="19">
        <v>1946</v>
      </c>
      <c r="B326" s="19">
        <v>6</v>
      </c>
      <c r="C326" s="30">
        <f t="shared" si="28"/>
        <v>16983</v>
      </c>
      <c r="D326" s="18">
        <v>18.579999999999998</v>
      </c>
      <c r="E326" s="18">
        <v>0.68</v>
      </c>
      <c r="F326" s="18">
        <v>0.84</v>
      </c>
      <c r="G326" s="18">
        <v>18.7</v>
      </c>
      <c r="H326" s="18" t="e">
        <f t="shared" si="27"/>
        <v>#REF!</v>
      </c>
      <c r="I326" s="18">
        <f>I321*7/12+I333*5/12</f>
        <v>2.2149999999999999</v>
      </c>
      <c r="J326" s="18">
        <f t="shared" si="24"/>
        <v>237.69384064171118</v>
      </c>
      <c r="K326" s="18">
        <f t="shared" si="25"/>
        <v>8.6992363636363628</v>
      </c>
      <c r="L326" s="18">
        <f t="shared" si="26"/>
        <v>10.746115508021388</v>
      </c>
      <c r="M326" s="18">
        <f t="shared" si="29"/>
        <v>15.773186880128737</v>
      </c>
    </row>
    <row r="327" spans="1:13" ht="12.75" x14ac:dyDescent="0.2">
      <c r="A327" s="19">
        <v>1946</v>
      </c>
      <c r="B327" s="19">
        <v>7</v>
      </c>
      <c r="C327" s="30">
        <f t="shared" si="28"/>
        <v>17014</v>
      </c>
      <c r="D327" s="18">
        <v>18.05</v>
      </c>
      <c r="E327" s="18">
        <v>0.68333299999999997</v>
      </c>
      <c r="F327" s="18">
        <v>0.85666699999999996</v>
      </c>
      <c r="G327" s="18">
        <v>19.8</v>
      </c>
      <c r="H327" s="18" t="e">
        <f t="shared" si="27"/>
        <v>#REF!</v>
      </c>
      <c r="I327" s="18">
        <f>I321*6/12+I333*6/12</f>
        <v>2.2199999999999998</v>
      </c>
      <c r="J327" s="18">
        <f t="shared" si="24"/>
        <v>218.08502272727267</v>
      </c>
      <c r="K327" s="18">
        <f t="shared" si="25"/>
        <v>8.2562156695454529</v>
      </c>
      <c r="L327" s="18">
        <f t="shared" si="26"/>
        <v>10.350484330454542</v>
      </c>
      <c r="M327" s="18">
        <f t="shared" si="29"/>
        <v>14.508136111909067</v>
      </c>
    </row>
    <row r="328" spans="1:13" ht="12.75" x14ac:dyDescent="0.2">
      <c r="A328" s="19">
        <v>1946</v>
      </c>
      <c r="B328" s="19">
        <v>8</v>
      </c>
      <c r="C328" s="30">
        <f t="shared" si="28"/>
        <v>17045</v>
      </c>
      <c r="D328" s="18">
        <v>17.7</v>
      </c>
      <c r="E328" s="18">
        <v>0.68666700000000003</v>
      </c>
      <c r="F328" s="18">
        <v>0.87333300000000003</v>
      </c>
      <c r="G328" s="18">
        <v>20.2</v>
      </c>
      <c r="H328" s="18" t="e">
        <f t="shared" si="27"/>
        <v>#REF!</v>
      </c>
      <c r="I328" s="18">
        <f>I321*5/12+I333*7/12</f>
        <v>2.2250000000000001</v>
      </c>
      <c r="J328" s="18">
        <f t="shared" si="24"/>
        <v>209.62145049504946</v>
      </c>
      <c r="K328" s="18">
        <f t="shared" si="25"/>
        <v>8.1322108783663367</v>
      </c>
      <c r="L328" s="18">
        <f t="shared" si="26"/>
        <v>10.342900012722771</v>
      </c>
      <c r="M328" s="18">
        <f t="shared" si="29"/>
        <v>13.98493930994276</v>
      </c>
    </row>
    <row r="329" spans="1:13" ht="12.75" x14ac:dyDescent="0.2">
      <c r="A329" s="19">
        <v>1946</v>
      </c>
      <c r="B329" s="19">
        <v>9</v>
      </c>
      <c r="C329" s="30">
        <f t="shared" si="28"/>
        <v>17075</v>
      </c>
      <c r="D329" s="18">
        <v>15.09</v>
      </c>
      <c r="E329" s="18">
        <v>0.69</v>
      </c>
      <c r="F329" s="18">
        <v>0.89</v>
      </c>
      <c r="G329" s="18">
        <v>20.399999999999999</v>
      </c>
      <c r="H329" s="18" t="e">
        <f t="shared" si="27"/>
        <v>#REF!</v>
      </c>
      <c r="I329" s="18">
        <f>I321*4/12+I333*8/12</f>
        <v>2.23</v>
      </c>
      <c r="J329" s="18">
        <f t="shared" ref="J329:J392" si="30">D329*$G$1144/G329</f>
        <v>176.95909852941173</v>
      </c>
      <c r="K329" s="18">
        <f t="shared" ref="K329:K392" si="31">E329*$G$1144/G329</f>
        <v>8.0915691176470581</v>
      </c>
      <c r="L329" s="18">
        <f t="shared" ref="L329:L392" si="32">F329*$G$1144/G329</f>
        <v>10.436951470588234</v>
      </c>
      <c r="M329" s="18">
        <f t="shared" si="29"/>
        <v>11.841267540149632</v>
      </c>
    </row>
    <row r="330" spans="1:13" ht="12.75" x14ac:dyDescent="0.2">
      <c r="A330" s="19">
        <v>1946</v>
      </c>
      <c r="B330" s="19">
        <v>1</v>
      </c>
      <c r="C330" s="30">
        <f t="shared" si="28"/>
        <v>16833</v>
      </c>
      <c r="D330" s="18">
        <v>14.75</v>
      </c>
      <c r="E330" s="18">
        <v>0.69666700000000004</v>
      </c>
      <c r="F330" s="18">
        <v>0.94666700000000004</v>
      </c>
      <c r="G330" s="18">
        <v>20.8</v>
      </c>
      <c r="H330" s="18" t="e">
        <f t="shared" ref="H330:H393" si="33">H329+1/12</f>
        <v>#REF!</v>
      </c>
      <c r="I330" s="18">
        <f>I321*3/12+I333*9/12</f>
        <v>2.2349999999999999</v>
      </c>
      <c r="J330" s="18">
        <f t="shared" si="30"/>
        <v>169.64556490384612</v>
      </c>
      <c r="K330" s="18">
        <f t="shared" si="31"/>
        <v>8.0126418145673064</v>
      </c>
      <c r="L330" s="18">
        <f t="shared" si="32"/>
        <v>10.887990372259614</v>
      </c>
      <c r="M330" s="18">
        <f t="shared" si="29"/>
        <v>11.387602961765049</v>
      </c>
    </row>
    <row r="331" spans="1:13" ht="12.75" x14ac:dyDescent="0.2">
      <c r="A331" s="19">
        <v>1946</v>
      </c>
      <c r="B331" s="19">
        <v>11</v>
      </c>
      <c r="C331" s="30">
        <f t="shared" si="28"/>
        <v>17136</v>
      </c>
      <c r="D331" s="18">
        <v>14.69</v>
      </c>
      <c r="E331" s="18">
        <v>0.70333299999999999</v>
      </c>
      <c r="F331" s="18">
        <v>1.0033300000000001</v>
      </c>
      <c r="G331" s="18">
        <v>21.3</v>
      </c>
      <c r="H331" s="18" t="e">
        <f t="shared" si="33"/>
        <v>#REF!</v>
      </c>
      <c r="I331" s="18">
        <f>I321*2/12+I333*10/12</f>
        <v>2.2400000000000002</v>
      </c>
      <c r="J331" s="18">
        <f t="shared" si="30"/>
        <v>164.98939014084502</v>
      </c>
      <c r="K331" s="18">
        <f t="shared" si="31"/>
        <v>7.8994201998591533</v>
      </c>
      <c r="L331" s="18">
        <f t="shared" si="32"/>
        <v>11.268809040845069</v>
      </c>
      <c r="M331" s="18">
        <f t="shared" si="29"/>
        <v>11.110043656743292</v>
      </c>
    </row>
    <row r="332" spans="1:13" ht="12.75" x14ac:dyDescent="0.2">
      <c r="A332" s="19">
        <v>1946</v>
      </c>
      <c r="B332" s="19">
        <v>12</v>
      </c>
      <c r="C332" s="30">
        <f t="shared" si="28"/>
        <v>17167</v>
      </c>
      <c r="D332" s="18">
        <v>15.13</v>
      </c>
      <c r="E332" s="18">
        <v>0.71</v>
      </c>
      <c r="F332" s="18">
        <v>1.06</v>
      </c>
      <c r="G332" s="18">
        <v>21.5</v>
      </c>
      <c r="H332" s="18" t="e">
        <f t="shared" si="33"/>
        <v>#REF!</v>
      </c>
      <c r="I332" s="18">
        <f>I321*1/12+I333*11/12</f>
        <v>2.2450000000000001</v>
      </c>
      <c r="J332" s="18">
        <f t="shared" si="30"/>
        <v>168.35045441860464</v>
      </c>
      <c r="K332" s="18">
        <f t="shared" si="31"/>
        <v>7.9001204651162773</v>
      </c>
      <c r="L332" s="18">
        <f t="shared" si="32"/>
        <v>11.794546046511627</v>
      </c>
      <c r="M332" s="18">
        <f t="shared" si="29"/>
        <v>11.372779425862705</v>
      </c>
    </row>
    <row r="333" spans="1:13" ht="12.75" x14ac:dyDescent="0.2">
      <c r="A333" s="19">
        <v>1947</v>
      </c>
      <c r="B333" s="19">
        <v>1</v>
      </c>
      <c r="C333" s="30">
        <f t="shared" si="28"/>
        <v>17198</v>
      </c>
      <c r="D333" s="18">
        <v>15.21</v>
      </c>
      <c r="E333" s="18">
        <v>0.71333299999999999</v>
      </c>
      <c r="F333" s="18">
        <v>1.1299999999999999</v>
      </c>
      <c r="G333" s="18">
        <v>21.5</v>
      </c>
      <c r="H333" s="18" t="e">
        <f t="shared" si="33"/>
        <v>#REF!</v>
      </c>
      <c r="I333" s="18">
        <v>2.25</v>
      </c>
      <c r="J333" s="18">
        <f t="shared" si="30"/>
        <v>169.24060883720927</v>
      </c>
      <c r="K333" s="18">
        <f t="shared" si="31"/>
        <v>7.937206523581394</v>
      </c>
      <c r="L333" s="18">
        <f t="shared" si="32"/>
        <v>12.573431162790694</v>
      </c>
      <c r="M333" s="18">
        <f t="shared" si="29"/>
        <v>11.469296334735574</v>
      </c>
    </row>
    <row r="334" spans="1:13" ht="12.75" x14ac:dyDescent="0.2">
      <c r="A334" s="19">
        <v>1947</v>
      </c>
      <c r="B334" s="19">
        <v>2</v>
      </c>
      <c r="C334" s="30">
        <f t="shared" si="28"/>
        <v>17226</v>
      </c>
      <c r="D334" s="18">
        <v>15.8</v>
      </c>
      <c r="E334" s="18">
        <v>0.71666700000000005</v>
      </c>
      <c r="F334" s="18">
        <v>1.2</v>
      </c>
      <c r="G334" s="18">
        <v>21.5</v>
      </c>
      <c r="H334" s="18" t="e">
        <f t="shared" si="33"/>
        <v>#REF!</v>
      </c>
      <c r="I334" s="18">
        <f>I333*11/12+I345*1/12</f>
        <v>2.2658333333333331</v>
      </c>
      <c r="J334" s="18">
        <f t="shared" si="30"/>
        <v>175.8054976744186</v>
      </c>
      <c r="K334" s="18">
        <f t="shared" si="31"/>
        <v>7.9743037089767439</v>
      </c>
      <c r="L334" s="18">
        <f t="shared" si="32"/>
        <v>13.352316279069765</v>
      </c>
      <c r="M334" s="18">
        <f t="shared" si="29"/>
        <v>11.949565314209437</v>
      </c>
    </row>
    <row r="335" spans="1:13" ht="12.75" x14ac:dyDescent="0.2">
      <c r="A335" s="19">
        <v>1947</v>
      </c>
      <c r="B335" s="19">
        <v>3</v>
      </c>
      <c r="C335" s="30">
        <f t="shared" si="28"/>
        <v>17257</v>
      </c>
      <c r="D335" s="18">
        <v>15.16</v>
      </c>
      <c r="E335" s="18">
        <v>0.72</v>
      </c>
      <c r="F335" s="18">
        <v>1.27</v>
      </c>
      <c r="G335" s="18">
        <v>21.9</v>
      </c>
      <c r="H335" s="18" t="e">
        <f t="shared" si="33"/>
        <v>#REF!</v>
      </c>
      <c r="I335" s="18">
        <f>I333*10/12+I345*2/12</f>
        <v>2.2816666666666667</v>
      </c>
      <c r="J335" s="18">
        <f t="shared" si="30"/>
        <v>165.60327123287669</v>
      </c>
      <c r="K335" s="18">
        <f t="shared" si="31"/>
        <v>7.865063013698629</v>
      </c>
      <c r="L335" s="18">
        <f t="shared" si="32"/>
        <v>13.873097260273971</v>
      </c>
      <c r="M335" s="18">
        <f t="shared" si="29"/>
        <v>11.28790309650128</v>
      </c>
    </row>
    <row r="336" spans="1:13" ht="12.75" x14ac:dyDescent="0.2">
      <c r="A336" s="19">
        <v>1947</v>
      </c>
      <c r="B336" s="19">
        <v>4</v>
      </c>
      <c r="C336" s="30">
        <f t="shared" si="28"/>
        <v>17287</v>
      </c>
      <c r="D336" s="18">
        <v>14.6</v>
      </c>
      <c r="E336" s="18">
        <v>0.73333300000000001</v>
      </c>
      <c r="F336" s="18">
        <v>1.32667</v>
      </c>
      <c r="G336" s="18">
        <v>21.9</v>
      </c>
      <c r="H336" s="18" t="e">
        <f t="shared" si="33"/>
        <v>#REF!</v>
      </c>
      <c r="I336" s="18">
        <f>I333*9/12+I345*3/12</f>
        <v>2.2974999999999999</v>
      </c>
      <c r="J336" s="18">
        <f t="shared" si="30"/>
        <v>159.48599999999999</v>
      </c>
      <c r="K336" s="18">
        <f t="shared" si="31"/>
        <v>8.0107086875342457</v>
      </c>
      <c r="L336" s="18">
        <f t="shared" si="32"/>
        <v>14.492143261643836</v>
      </c>
      <c r="M336" s="18">
        <f t="shared" si="29"/>
        <v>10.90082512639267</v>
      </c>
    </row>
    <row r="337" spans="1:13" ht="12.75" x14ac:dyDescent="0.2">
      <c r="A337" s="19">
        <v>1947</v>
      </c>
      <c r="B337" s="19">
        <v>5</v>
      </c>
      <c r="C337" s="30">
        <f t="shared" si="28"/>
        <v>17318</v>
      </c>
      <c r="D337" s="18">
        <v>14.34</v>
      </c>
      <c r="E337" s="18">
        <v>0.74666699999999997</v>
      </c>
      <c r="F337" s="18">
        <v>1.3833299999999999</v>
      </c>
      <c r="G337" s="18">
        <v>21.9</v>
      </c>
      <c r="H337" s="18" t="e">
        <f t="shared" si="33"/>
        <v>#REF!</v>
      </c>
      <c r="I337" s="18">
        <f>I333*8/12+I345*4/12</f>
        <v>2.3133333333333335</v>
      </c>
      <c r="J337" s="18">
        <f t="shared" si="30"/>
        <v>156.64583835616438</v>
      </c>
      <c r="K337" s="18">
        <f t="shared" si="31"/>
        <v>8.1563652850684925</v>
      </c>
      <c r="L337" s="18">
        <f t="shared" si="32"/>
        <v>15.111080026027393</v>
      </c>
      <c r="M337" s="18">
        <f t="shared" si="29"/>
        <v>10.733674273688537</v>
      </c>
    </row>
    <row r="338" spans="1:13" ht="12.75" x14ac:dyDescent="0.2">
      <c r="A338" s="19">
        <v>1947</v>
      </c>
      <c r="B338" s="19">
        <v>6</v>
      </c>
      <c r="C338" s="30">
        <f t="shared" si="28"/>
        <v>17348</v>
      </c>
      <c r="D338" s="18">
        <v>14.84</v>
      </c>
      <c r="E338" s="18">
        <v>0.76</v>
      </c>
      <c r="F338" s="18">
        <v>1.44</v>
      </c>
      <c r="G338" s="18">
        <v>22</v>
      </c>
      <c r="H338" s="18" t="e">
        <f t="shared" si="33"/>
        <v>#REF!</v>
      </c>
      <c r="I338" s="18">
        <f>I333*7/12+I345*5/12</f>
        <v>2.3291666666666666</v>
      </c>
      <c r="J338" s="18">
        <f t="shared" si="30"/>
        <v>161.37083454545453</v>
      </c>
      <c r="K338" s="18">
        <f t="shared" si="31"/>
        <v>8.2642745454545441</v>
      </c>
      <c r="L338" s="18">
        <f t="shared" si="32"/>
        <v>15.658625454545451</v>
      </c>
      <c r="M338" s="18">
        <f t="shared" si="29"/>
        <v>11.082715855052093</v>
      </c>
    </row>
    <row r="339" spans="1:13" ht="12.75" x14ac:dyDescent="0.2">
      <c r="A339" s="19">
        <v>1947</v>
      </c>
      <c r="B339" s="19">
        <v>7</v>
      </c>
      <c r="C339" s="30">
        <f t="shared" si="28"/>
        <v>17379</v>
      </c>
      <c r="D339" s="18">
        <v>15.77</v>
      </c>
      <c r="E339" s="18">
        <v>0.77</v>
      </c>
      <c r="F339" s="18">
        <v>1.4766699999999999</v>
      </c>
      <c r="G339" s="18">
        <v>22.2</v>
      </c>
      <c r="H339" s="18" t="e">
        <f t="shared" si="33"/>
        <v>#REF!</v>
      </c>
      <c r="I339" s="18">
        <f>I333*6/12+I345*6/12</f>
        <v>2.3449999999999998</v>
      </c>
      <c r="J339" s="18">
        <f t="shared" si="30"/>
        <v>169.9387986486486</v>
      </c>
      <c r="K339" s="18">
        <f t="shared" si="31"/>
        <v>8.2975824324324314</v>
      </c>
      <c r="L339" s="18">
        <f t="shared" si="32"/>
        <v>15.912715649999996</v>
      </c>
      <c r="M339" s="18">
        <f t="shared" si="29"/>
        <v>11.696446553354363</v>
      </c>
    </row>
    <row r="340" spans="1:13" ht="12.75" x14ac:dyDescent="0.2">
      <c r="A340" s="19">
        <v>1947</v>
      </c>
      <c r="B340" s="19">
        <v>8</v>
      </c>
      <c r="C340" s="30">
        <f t="shared" si="28"/>
        <v>17410</v>
      </c>
      <c r="D340" s="18">
        <v>15.46</v>
      </c>
      <c r="E340" s="18">
        <v>0.78</v>
      </c>
      <c r="F340" s="18">
        <v>1.5133300000000001</v>
      </c>
      <c r="G340" s="18">
        <v>22.5</v>
      </c>
      <c r="H340" s="18" t="e">
        <f t="shared" si="33"/>
        <v>#REF!</v>
      </c>
      <c r="I340" s="18">
        <f>I333*5/12+I345*7/12</f>
        <v>2.3608333333333329</v>
      </c>
      <c r="J340" s="18">
        <f t="shared" si="30"/>
        <v>164.376904</v>
      </c>
      <c r="K340" s="18">
        <f t="shared" si="31"/>
        <v>8.293272</v>
      </c>
      <c r="L340" s="18">
        <f t="shared" si="32"/>
        <v>16.090329891999996</v>
      </c>
      <c r="M340" s="18">
        <f t="shared" si="29"/>
        <v>11.33747235532983</v>
      </c>
    </row>
    <row r="341" spans="1:13" ht="12.75" x14ac:dyDescent="0.2">
      <c r="A341" s="19">
        <v>1947</v>
      </c>
      <c r="B341" s="19">
        <v>9</v>
      </c>
      <c r="C341" s="30">
        <f t="shared" si="28"/>
        <v>17440</v>
      </c>
      <c r="D341" s="18">
        <v>15.06</v>
      </c>
      <c r="E341" s="18">
        <v>0.79</v>
      </c>
      <c r="F341" s="18">
        <v>1.55</v>
      </c>
      <c r="G341" s="18">
        <v>23</v>
      </c>
      <c r="H341" s="18" t="e">
        <f t="shared" si="33"/>
        <v>#REF!</v>
      </c>
      <c r="I341" s="18">
        <f>I333*4/12+I345*8/12</f>
        <v>2.3766666666666669</v>
      </c>
      <c r="J341" s="18">
        <f t="shared" si="30"/>
        <v>156.64298869565215</v>
      </c>
      <c r="K341" s="18">
        <f t="shared" si="31"/>
        <v>8.2169960869565219</v>
      </c>
      <c r="L341" s="18">
        <f t="shared" si="32"/>
        <v>16.121954347826087</v>
      </c>
      <c r="M341" s="18">
        <f t="shared" si="29"/>
        <v>10.827463017228835</v>
      </c>
    </row>
    <row r="342" spans="1:13" ht="12.75" x14ac:dyDescent="0.2">
      <c r="A342" s="19">
        <v>1947</v>
      </c>
      <c r="B342" s="19">
        <v>1</v>
      </c>
      <c r="C342" s="30">
        <f t="shared" si="28"/>
        <v>17198</v>
      </c>
      <c r="D342" s="18">
        <v>15.45</v>
      </c>
      <c r="E342" s="18">
        <v>0.80666700000000002</v>
      </c>
      <c r="F342" s="18">
        <v>1.57</v>
      </c>
      <c r="G342" s="18">
        <v>23</v>
      </c>
      <c r="H342" s="18" t="e">
        <f t="shared" si="33"/>
        <v>#REF!</v>
      </c>
      <c r="I342" s="18">
        <f>I333*3/12+I345*9/12</f>
        <v>2.3925000000000001</v>
      </c>
      <c r="J342" s="18">
        <f t="shared" si="30"/>
        <v>160.69948043478257</v>
      </c>
      <c r="K342" s="18">
        <f t="shared" si="31"/>
        <v>8.3903539018695632</v>
      </c>
      <c r="L342" s="18">
        <f t="shared" si="32"/>
        <v>16.329979565217389</v>
      </c>
      <c r="M342" s="18">
        <f t="shared" si="29"/>
        <v>11.132662042754788</v>
      </c>
    </row>
    <row r="343" spans="1:13" ht="12.75" x14ac:dyDescent="0.2">
      <c r="A343" s="19">
        <v>1947</v>
      </c>
      <c r="B343" s="19">
        <v>11</v>
      </c>
      <c r="C343" s="30">
        <f t="shared" si="28"/>
        <v>17501</v>
      </c>
      <c r="D343" s="18">
        <v>15.27</v>
      </c>
      <c r="E343" s="18">
        <v>0.82333299999999998</v>
      </c>
      <c r="F343" s="18">
        <v>1.59</v>
      </c>
      <c r="G343" s="18">
        <v>23.1</v>
      </c>
      <c r="H343" s="18" t="e">
        <f t="shared" si="33"/>
        <v>#REF!</v>
      </c>
      <c r="I343" s="18">
        <f>I333*2/12+I345*10/12</f>
        <v>2.4083333333333332</v>
      </c>
      <c r="J343" s="18">
        <f t="shared" si="30"/>
        <v>158.13968961038958</v>
      </c>
      <c r="K343" s="18">
        <f t="shared" si="31"/>
        <v>8.5266290154545441</v>
      </c>
      <c r="L343" s="18">
        <f t="shared" si="32"/>
        <v>16.466411688311688</v>
      </c>
      <c r="M343" s="18">
        <f t="shared" si="29"/>
        <v>10.975407324839068</v>
      </c>
    </row>
    <row r="344" spans="1:13" ht="12.75" x14ac:dyDescent="0.2">
      <c r="A344" s="19">
        <v>1947</v>
      </c>
      <c r="B344" s="19">
        <v>12</v>
      </c>
      <c r="C344" s="30">
        <f t="shared" si="28"/>
        <v>17532</v>
      </c>
      <c r="D344" s="18">
        <v>15.03</v>
      </c>
      <c r="E344" s="18">
        <v>0.84</v>
      </c>
      <c r="F344" s="18">
        <v>1.61</v>
      </c>
      <c r="G344" s="18">
        <v>23.4</v>
      </c>
      <c r="H344" s="18" t="e">
        <f t="shared" si="33"/>
        <v>#REF!</v>
      </c>
      <c r="I344" s="18">
        <f>I333*1/12+I345*11/12</f>
        <v>2.4241666666666668</v>
      </c>
      <c r="J344" s="18">
        <f t="shared" si="30"/>
        <v>153.65862692307689</v>
      </c>
      <c r="K344" s="18">
        <f t="shared" si="31"/>
        <v>8.5877076923076903</v>
      </c>
      <c r="L344" s="18">
        <f t="shared" si="32"/>
        <v>16.459773076923078</v>
      </c>
      <c r="M344" s="18">
        <f t="shared" si="29"/>
        <v>10.680912531969186</v>
      </c>
    </row>
    <row r="345" spans="1:13" ht="12.75" x14ac:dyDescent="0.2">
      <c r="A345" s="19">
        <v>1948</v>
      </c>
      <c r="B345" s="19">
        <v>1</v>
      </c>
      <c r="C345" s="30">
        <f t="shared" si="28"/>
        <v>17563</v>
      </c>
      <c r="D345" s="18">
        <v>14.83</v>
      </c>
      <c r="E345" s="18">
        <v>0.843333</v>
      </c>
      <c r="F345" s="18">
        <v>1.64333</v>
      </c>
      <c r="G345" s="18">
        <v>23.7</v>
      </c>
      <c r="H345" s="18" t="e">
        <f t="shared" si="33"/>
        <v>#REF!</v>
      </c>
      <c r="I345" s="18">
        <v>2.44</v>
      </c>
      <c r="J345" s="18">
        <f t="shared" si="30"/>
        <v>149.69477088607593</v>
      </c>
      <c r="K345" s="18">
        <f t="shared" si="31"/>
        <v>8.512646002405063</v>
      </c>
      <c r="L345" s="18">
        <f t="shared" si="32"/>
        <v>16.587856226582275</v>
      </c>
      <c r="M345" s="18">
        <f t="shared" si="29"/>
        <v>10.419342657320325</v>
      </c>
    </row>
    <row r="346" spans="1:13" ht="12.75" x14ac:dyDescent="0.2">
      <c r="A346" s="19">
        <v>1948</v>
      </c>
      <c r="B346" s="19">
        <v>2</v>
      </c>
      <c r="C346" s="30">
        <f t="shared" si="28"/>
        <v>17592</v>
      </c>
      <c r="D346" s="18">
        <v>14.1</v>
      </c>
      <c r="E346" s="18">
        <v>0.84666699999999995</v>
      </c>
      <c r="F346" s="18">
        <v>1.6766700000000001</v>
      </c>
      <c r="G346" s="18">
        <v>23.5</v>
      </c>
      <c r="H346" s="18" t="e">
        <f t="shared" si="33"/>
        <v>#REF!</v>
      </c>
      <c r="I346" s="18">
        <f>I345*11/12+I357*1/12</f>
        <v>2.4291666666666667</v>
      </c>
      <c r="J346" s="18">
        <f t="shared" si="30"/>
        <v>143.53739999999996</v>
      </c>
      <c r="K346" s="18">
        <f t="shared" si="31"/>
        <v>8.6190340316170193</v>
      </c>
      <c r="L346" s="18">
        <f t="shared" si="32"/>
        <v>17.068429252340422</v>
      </c>
      <c r="M346" s="18">
        <f t="shared" si="29"/>
        <v>9.999761169144179</v>
      </c>
    </row>
    <row r="347" spans="1:13" ht="12.75" x14ac:dyDescent="0.2">
      <c r="A347" s="19">
        <v>1948</v>
      </c>
      <c r="B347" s="19">
        <v>3</v>
      </c>
      <c r="C347" s="30">
        <f t="shared" si="28"/>
        <v>17623</v>
      </c>
      <c r="D347" s="18">
        <v>14.3</v>
      </c>
      <c r="E347" s="18">
        <v>0.85</v>
      </c>
      <c r="F347" s="18">
        <v>1.71</v>
      </c>
      <c r="G347" s="18">
        <v>23.4</v>
      </c>
      <c r="H347" s="18" t="e">
        <f t="shared" si="33"/>
        <v>#REF!</v>
      </c>
      <c r="I347" s="18">
        <f>I345*10/12+I357*2/12</f>
        <v>2.418333333333333</v>
      </c>
      <c r="J347" s="18">
        <f t="shared" si="30"/>
        <v>146.19550000000001</v>
      </c>
      <c r="K347" s="18">
        <f t="shared" si="31"/>
        <v>8.6899423076923057</v>
      </c>
      <c r="L347" s="18">
        <f t="shared" si="32"/>
        <v>17.482119230769229</v>
      </c>
      <c r="M347" s="18">
        <f t="shared" si="29"/>
        <v>10.186680609489676</v>
      </c>
    </row>
    <row r="348" spans="1:13" ht="12.75" x14ac:dyDescent="0.2">
      <c r="A348" s="19">
        <v>1948</v>
      </c>
      <c r="B348" s="19">
        <v>4</v>
      </c>
      <c r="C348" s="30">
        <f t="shared" si="28"/>
        <v>17653</v>
      </c>
      <c r="D348" s="18">
        <v>15.4</v>
      </c>
      <c r="E348" s="18">
        <v>0.85</v>
      </c>
      <c r="F348" s="18">
        <v>1.76</v>
      </c>
      <c r="G348" s="18">
        <v>23.8</v>
      </c>
      <c r="H348" s="18" t="e">
        <f t="shared" si="33"/>
        <v>#REF!</v>
      </c>
      <c r="I348" s="18">
        <f>I345*9/12+I357*3/12</f>
        <v>2.4075000000000002</v>
      </c>
      <c r="J348" s="18">
        <f t="shared" si="30"/>
        <v>154.79523529411762</v>
      </c>
      <c r="K348" s="18">
        <f t="shared" si="31"/>
        <v>8.5438928571428541</v>
      </c>
      <c r="L348" s="18">
        <f t="shared" si="32"/>
        <v>17.69088403361344</v>
      </c>
      <c r="M348" s="18">
        <f t="shared" si="29"/>
        <v>10.779484482024618</v>
      </c>
    </row>
    <row r="349" spans="1:13" ht="12.75" x14ac:dyDescent="0.2">
      <c r="A349" s="19">
        <v>1948</v>
      </c>
      <c r="B349" s="19">
        <v>5</v>
      </c>
      <c r="C349" s="30">
        <f t="shared" si="28"/>
        <v>17684</v>
      </c>
      <c r="D349" s="18">
        <v>16.149999999999999</v>
      </c>
      <c r="E349" s="18">
        <v>0.85</v>
      </c>
      <c r="F349" s="18">
        <v>1.81</v>
      </c>
      <c r="G349" s="18">
        <v>23.9</v>
      </c>
      <c r="H349" s="18" t="e">
        <f t="shared" si="33"/>
        <v>#REF!</v>
      </c>
      <c r="I349" s="18">
        <f>I345*8/12+I357*4/12</f>
        <v>2.3966666666666665</v>
      </c>
      <c r="J349" s="18">
        <f t="shared" si="30"/>
        <v>161.65474267782423</v>
      </c>
      <c r="K349" s="18">
        <f t="shared" si="31"/>
        <v>8.5081443514644342</v>
      </c>
      <c r="L349" s="18">
        <f t="shared" si="32"/>
        <v>18.117342677824265</v>
      </c>
      <c r="M349" s="18">
        <f t="shared" si="29"/>
        <v>11.241032697984435</v>
      </c>
    </row>
    <row r="350" spans="1:13" ht="12.75" x14ac:dyDescent="0.2">
      <c r="A350" s="19">
        <v>1948</v>
      </c>
      <c r="B350" s="19">
        <v>6</v>
      </c>
      <c r="C350" s="30">
        <f t="shared" si="28"/>
        <v>17714</v>
      </c>
      <c r="D350" s="18">
        <v>16.82</v>
      </c>
      <c r="E350" s="18">
        <v>0.85</v>
      </c>
      <c r="F350" s="18">
        <v>1.86</v>
      </c>
      <c r="G350" s="18">
        <v>24.1</v>
      </c>
      <c r="H350" s="18" t="e">
        <f t="shared" si="33"/>
        <v>#REF!</v>
      </c>
      <c r="I350" s="18">
        <f>I345*7/12+I357*5/12</f>
        <v>2.3858333333333333</v>
      </c>
      <c r="J350" s="18">
        <f t="shared" si="30"/>
        <v>166.9639742738589</v>
      </c>
      <c r="K350" s="18">
        <f t="shared" si="31"/>
        <v>8.4375373443983381</v>
      </c>
      <c r="L350" s="18">
        <f t="shared" si="32"/>
        <v>18.46331701244813</v>
      </c>
      <c r="M350" s="18">
        <f t="shared" si="29"/>
        <v>11.583895756523841</v>
      </c>
    </row>
    <row r="351" spans="1:13" ht="12.75" x14ac:dyDescent="0.2">
      <c r="A351" s="19">
        <v>1948</v>
      </c>
      <c r="B351" s="19">
        <v>7</v>
      </c>
      <c r="C351" s="30">
        <f t="shared" si="28"/>
        <v>17745</v>
      </c>
      <c r="D351" s="18">
        <v>16.420000000000002</v>
      </c>
      <c r="E351" s="18">
        <v>0.85666699999999996</v>
      </c>
      <c r="F351" s="18">
        <v>1.93</v>
      </c>
      <c r="G351" s="18">
        <v>24.4</v>
      </c>
      <c r="H351" s="18" t="e">
        <f t="shared" si="33"/>
        <v>#REF!</v>
      </c>
      <c r="I351" s="18">
        <f>I345*6/12+I357*6/12</f>
        <v>2.375</v>
      </c>
      <c r="J351" s="18">
        <f t="shared" si="30"/>
        <v>160.98935163934428</v>
      </c>
      <c r="K351" s="18">
        <f t="shared" si="31"/>
        <v>8.3991635140573759</v>
      </c>
      <c r="L351" s="18">
        <f t="shared" si="32"/>
        <v>18.922621721311472</v>
      </c>
      <c r="M351" s="18">
        <f t="shared" si="29"/>
        <v>11.134621739180933</v>
      </c>
    </row>
    <row r="352" spans="1:13" ht="12.75" x14ac:dyDescent="0.2">
      <c r="A352" s="19">
        <v>1948</v>
      </c>
      <c r="B352" s="19">
        <v>8</v>
      </c>
      <c r="C352" s="30">
        <f t="shared" si="28"/>
        <v>17776</v>
      </c>
      <c r="D352" s="18">
        <v>15.94</v>
      </c>
      <c r="E352" s="18">
        <v>0.86333300000000002</v>
      </c>
      <c r="F352" s="18">
        <v>2</v>
      </c>
      <c r="G352" s="18">
        <v>24.5</v>
      </c>
      <c r="H352" s="18" t="e">
        <f t="shared" si="33"/>
        <v>#REF!</v>
      </c>
      <c r="I352" s="18">
        <f>I345*5/12+I357*7/12</f>
        <v>2.3641666666666667</v>
      </c>
      <c r="J352" s="18">
        <f t="shared" si="30"/>
        <v>155.64531673469384</v>
      </c>
      <c r="K352" s="18">
        <f t="shared" si="31"/>
        <v>8.4299710308979581</v>
      </c>
      <c r="L352" s="18">
        <f t="shared" si="32"/>
        <v>19.52889795918367</v>
      </c>
      <c r="M352" s="18">
        <f t="shared" si="29"/>
        <v>10.723556662478133</v>
      </c>
    </row>
    <row r="353" spans="1:13" ht="12.75" x14ac:dyDescent="0.2">
      <c r="A353" s="19">
        <v>1948</v>
      </c>
      <c r="B353" s="19">
        <v>9</v>
      </c>
      <c r="C353" s="30">
        <f t="shared" si="28"/>
        <v>17806</v>
      </c>
      <c r="D353" s="18">
        <v>15.76</v>
      </c>
      <c r="E353" s="18">
        <v>0.87</v>
      </c>
      <c r="F353" s="18">
        <v>2.0699999999999998</v>
      </c>
      <c r="G353" s="18">
        <v>24.5</v>
      </c>
      <c r="H353" s="18" t="e">
        <f t="shared" si="33"/>
        <v>#REF!</v>
      </c>
      <c r="I353" s="18">
        <f>I345*4/12+I357*8/12</f>
        <v>2.3533333333333335</v>
      </c>
      <c r="J353" s="18">
        <f t="shared" si="30"/>
        <v>153.88771591836732</v>
      </c>
      <c r="K353" s="18">
        <f t="shared" si="31"/>
        <v>8.4950706122448967</v>
      </c>
      <c r="L353" s="18">
        <f t="shared" si="32"/>
        <v>20.212409387755098</v>
      </c>
      <c r="M353" s="18">
        <f t="shared" si="29"/>
        <v>10.55301368939916</v>
      </c>
    </row>
    <row r="354" spans="1:13" ht="12.75" x14ac:dyDescent="0.2">
      <c r="A354" s="19">
        <v>1948</v>
      </c>
      <c r="B354" s="19">
        <v>1</v>
      </c>
      <c r="C354" s="30">
        <f t="shared" si="28"/>
        <v>17563</v>
      </c>
      <c r="D354" s="18">
        <v>16.190000000000001</v>
      </c>
      <c r="E354" s="18">
        <v>0.89</v>
      </c>
      <c r="F354" s="18">
        <v>2.1433300000000002</v>
      </c>
      <c r="G354" s="18">
        <v>24.4</v>
      </c>
      <c r="H354" s="18" t="e">
        <f t="shared" si="33"/>
        <v>#REF!</v>
      </c>
      <c r="I354" s="18">
        <f>I345*3/12+I357*9/12</f>
        <v>2.3424999999999998</v>
      </c>
      <c r="J354" s="18">
        <f t="shared" si="30"/>
        <v>158.73432418032786</v>
      </c>
      <c r="K354" s="18">
        <f t="shared" si="31"/>
        <v>8.7259758196721293</v>
      </c>
      <c r="L354" s="18">
        <f t="shared" si="32"/>
        <v>21.014208711885246</v>
      </c>
      <c r="M354" s="18">
        <f t="shared" si="29"/>
        <v>10.825409809169495</v>
      </c>
    </row>
    <row r="355" spans="1:13" ht="12.75" x14ac:dyDescent="0.2">
      <c r="A355" s="19">
        <v>1948</v>
      </c>
      <c r="B355" s="19">
        <v>11</v>
      </c>
      <c r="C355" s="30">
        <f t="shared" si="28"/>
        <v>17867</v>
      </c>
      <c r="D355" s="18">
        <v>15.29</v>
      </c>
      <c r="E355" s="18">
        <v>0.91</v>
      </c>
      <c r="F355" s="18">
        <v>2.2166700000000001</v>
      </c>
      <c r="G355" s="18">
        <v>24.2</v>
      </c>
      <c r="H355" s="18" t="e">
        <f t="shared" si="33"/>
        <v>#REF!</v>
      </c>
      <c r="I355" s="18">
        <f>I345*2/12+I357*10/12</f>
        <v>2.3316666666666666</v>
      </c>
      <c r="J355" s="18">
        <f t="shared" si="30"/>
        <v>151.14923181818179</v>
      </c>
      <c r="K355" s="18">
        <f t="shared" si="31"/>
        <v>8.9958012396694205</v>
      </c>
      <c r="L355" s="18">
        <f t="shared" si="32"/>
        <v>21.912882125206611</v>
      </c>
      <c r="M355" s="18">
        <f t="shared" si="29"/>
        <v>10.248096205635569</v>
      </c>
    </row>
    <row r="356" spans="1:13" ht="12.75" x14ac:dyDescent="0.2">
      <c r="A356" s="19">
        <v>1948</v>
      </c>
      <c r="B356" s="19">
        <v>12</v>
      </c>
      <c r="C356" s="30">
        <f t="shared" si="28"/>
        <v>17898</v>
      </c>
      <c r="D356" s="18">
        <v>15.19</v>
      </c>
      <c r="E356" s="18">
        <v>0.93</v>
      </c>
      <c r="F356" s="18">
        <v>2.29</v>
      </c>
      <c r="G356" s="18">
        <v>24.1</v>
      </c>
      <c r="H356" s="18" t="e">
        <f t="shared" si="33"/>
        <v>#REF!</v>
      </c>
      <c r="I356" s="18">
        <f>I345*1/12+I357*11/12</f>
        <v>2.3208333333333333</v>
      </c>
      <c r="J356" s="18">
        <f t="shared" si="30"/>
        <v>150.78375560165972</v>
      </c>
      <c r="K356" s="18">
        <f t="shared" si="31"/>
        <v>9.2316585062240648</v>
      </c>
      <c r="L356" s="18">
        <f t="shared" si="32"/>
        <v>22.731718257261406</v>
      </c>
      <c r="M356" s="18">
        <f t="shared" si="29"/>
        <v>10.159652938900916</v>
      </c>
    </row>
    <row r="357" spans="1:13" ht="12.75" x14ac:dyDescent="0.2">
      <c r="A357" s="19">
        <v>1949</v>
      </c>
      <c r="B357" s="19">
        <v>1</v>
      </c>
      <c r="C357" s="30">
        <f t="shared" si="28"/>
        <v>17929</v>
      </c>
      <c r="D357" s="18">
        <v>15.36</v>
      </c>
      <c r="E357" s="18">
        <v>0.94666700000000004</v>
      </c>
      <c r="F357" s="18">
        <v>2.3199999999999998</v>
      </c>
      <c r="G357" s="18">
        <v>24</v>
      </c>
      <c r="H357" s="18" t="e">
        <f t="shared" si="33"/>
        <v>#REF!</v>
      </c>
      <c r="I357" s="18">
        <v>2.31</v>
      </c>
      <c r="J357" s="18">
        <f t="shared" si="30"/>
        <v>153.10655999999997</v>
      </c>
      <c r="K357" s="18">
        <f t="shared" si="31"/>
        <v>9.4362583226249992</v>
      </c>
      <c r="L357" s="18">
        <f t="shared" si="32"/>
        <v>23.125469999999993</v>
      </c>
      <c r="M357" s="18">
        <f t="shared" si="29"/>
        <v>10.24828575803898</v>
      </c>
    </row>
    <row r="358" spans="1:13" ht="12.75" x14ac:dyDescent="0.2">
      <c r="A358" s="19">
        <v>1949</v>
      </c>
      <c r="B358" s="19">
        <v>2</v>
      </c>
      <c r="C358" s="30">
        <f t="shared" si="28"/>
        <v>17957</v>
      </c>
      <c r="D358" s="18">
        <v>14.77</v>
      </c>
      <c r="E358" s="18">
        <v>0.96333299999999999</v>
      </c>
      <c r="F358" s="18">
        <v>2.35</v>
      </c>
      <c r="G358" s="18">
        <v>23.8</v>
      </c>
      <c r="H358" s="18" t="e">
        <f t="shared" si="33"/>
        <v>#REF!</v>
      </c>
      <c r="I358" s="18">
        <f>I357*11/12+I369*1/12</f>
        <v>2.3108333333333335</v>
      </c>
      <c r="J358" s="18">
        <f t="shared" si="30"/>
        <v>148.46270294117645</v>
      </c>
      <c r="K358" s="18">
        <f t="shared" si="31"/>
        <v>9.6830752208823512</v>
      </c>
      <c r="L358" s="18">
        <f t="shared" si="32"/>
        <v>23.621350840336131</v>
      </c>
      <c r="M358" s="18">
        <f t="shared" si="29"/>
        <v>9.8725171405700571</v>
      </c>
    </row>
    <row r="359" spans="1:13" ht="12.75" x14ac:dyDescent="0.2">
      <c r="A359" s="19">
        <v>1949</v>
      </c>
      <c r="B359" s="19">
        <v>3</v>
      </c>
      <c r="C359" s="30">
        <f t="shared" si="28"/>
        <v>17988</v>
      </c>
      <c r="D359" s="18">
        <v>14.91</v>
      </c>
      <c r="E359" s="18">
        <v>0.98</v>
      </c>
      <c r="F359" s="18">
        <v>2.38</v>
      </c>
      <c r="G359" s="18">
        <v>23.8</v>
      </c>
      <c r="H359" s="18" t="e">
        <f t="shared" si="33"/>
        <v>#REF!</v>
      </c>
      <c r="I359" s="18">
        <f>I357*10/12+I369*2/12</f>
        <v>2.3116666666666665</v>
      </c>
      <c r="J359" s="18">
        <f t="shared" si="30"/>
        <v>149.86993235294113</v>
      </c>
      <c r="K359" s="18">
        <f t="shared" si="31"/>
        <v>9.850605882352939</v>
      </c>
      <c r="L359" s="18">
        <f t="shared" si="32"/>
        <v>23.922899999999991</v>
      </c>
      <c r="M359" s="18">
        <f t="shared" si="29"/>
        <v>9.9013324912409164</v>
      </c>
    </row>
    <row r="360" spans="1:13" ht="12.75" x14ac:dyDescent="0.2">
      <c r="A360" s="19">
        <v>1949</v>
      </c>
      <c r="B360" s="19">
        <v>4</v>
      </c>
      <c r="C360" s="30">
        <f t="shared" si="28"/>
        <v>18018</v>
      </c>
      <c r="D360" s="18">
        <v>14.89</v>
      </c>
      <c r="E360" s="18">
        <v>0.99333300000000002</v>
      </c>
      <c r="F360" s="18">
        <v>2.3866700000000001</v>
      </c>
      <c r="G360" s="18">
        <v>23.9</v>
      </c>
      <c r="H360" s="18" t="e">
        <f t="shared" si="33"/>
        <v>#REF!</v>
      </c>
      <c r="I360" s="18">
        <f>I357*9/12+I369*3/12</f>
        <v>2.3125</v>
      </c>
      <c r="J360" s="18">
        <f t="shared" si="30"/>
        <v>149.04266987447699</v>
      </c>
      <c r="K360" s="18">
        <f t="shared" si="31"/>
        <v>9.9428477094979062</v>
      </c>
      <c r="L360" s="18">
        <f t="shared" si="32"/>
        <v>23.889568093305439</v>
      </c>
      <c r="M360" s="18">
        <f t="shared" si="29"/>
        <v>9.7836398675440552</v>
      </c>
    </row>
    <row r="361" spans="1:13" ht="12.75" x14ac:dyDescent="0.2">
      <c r="A361" s="19">
        <v>1949</v>
      </c>
      <c r="B361" s="19">
        <v>5</v>
      </c>
      <c r="C361" s="30">
        <f t="shared" si="28"/>
        <v>18049</v>
      </c>
      <c r="D361" s="18">
        <v>14.78</v>
      </c>
      <c r="E361" s="18">
        <v>1.00667</v>
      </c>
      <c r="F361" s="18">
        <v>2.3933300000000002</v>
      </c>
      <c r="G361" s="18">
        <v>23.8</v>
      </c>
      <c r="H361" s="18" t="e">
        <f t="shared" si="33"/>
        <v>#REF!</v>
      </c>
      <c r="I361" s="18">
        <f>I357*8/12+I369*4/12</f>
        <v>2.3133333333333335</v>
      </c>
      <c r="J361" s="18">
        <f t="shared" si="30"/>
        <v>148.56321932773108</v>
      </c>
      <c r="K361" s="18">
        <f t="shared" si="31"/>
        <v>10.118683085294116</v>
      </c>
      <c r="L361" s="18">
        <f t="shared" si="32"/>
        <v>24.056888343277304</v>
      </c>
      <c r="M361" s="18">
        <f t="shared" si="29"/>
        <v>9.6922950863958128</v>
      </c>
    </row>
    <row r="362" spans="1:13" ht="12.75" x14ac:dyDescent="0.2">
      <c r="A362" s="19">
        <v>1949</v>
      </c>
      <c r="B362" s="19">
        <v>6</v>
      </c>
      <c r="C362" s="30">
        <f t="shared" si="28"/>
        <v>18079</v>
      </c>
      <c r="D362" s="18">
        <v>13.97</v>
      </c>
      <c r="E362" s="18">
        <v>1.02</v>
      </c>
      <c r="F362" s="18">
        <v>2.4</v>
      </c>
      <c r="G362" s="18">
        <v>23.9</v>
      </c>
      <c r="H362" s="18" t="e">
        <f t="shared" si="33"/>
        <v>#REF!</v>
      </c>
      <c r="I362" s="18">
        <f>I357*7/12+I369*5/12</f>
        <v>2.3141666666666669</v>
      </c>
      <c r="J362" s="18">
        <f t="shared" si="30"/>
        <v>139.83385481171547</v>
      </c>
      <c r="K362" s="18">
        <f t="shared" si="31"/>
        <v>10.209773221757322</v>
      </c>
      <c r="L362" s="18">
        <f t="shared" si="32"/>
        <v>24.022995815899577</v>
      </c>
      <c r="M362" s="18">
        <f t="shared" si="29"/>
        <v>9.067718943419532</v>
      </c>
    </row>
    <row r="363" spans="1:13" ht="12.75" x14ac:dyDescent="0.2">
      <c r="A363" s="19">
        <v>1949</v>
      </c>
      <c r="B363" s="19">
        <v>7</v>
      </c>
      <c r="C363" s="30">
        <f t="shared" si="28"/>
        <v>18110</v>
      </c>
      <c r="D363" s="18">
        <v>14.76</v>
      </c>
      <c r="E363" s="18">
        <v>1.02667</v>
      </c>
      <c r="F363" s="18">
        <v>2.3966699999999999</v>
      </c>
      <c r="G363" s="18">
        <v>23.7</v>
      </c>
      <c r="H363" s="18" t="e">
        <f t="shared" si="33"/>
        <v>#REF!</v>
      </c>
      <c r="I363" s="18">
        <f>I357*6/12+I369*6/12</f>
        <v>2.3149999999999999</v>
      </c>
      <c r="J363" s="18">
        <f t="shared" si="30"/>
        <v>148.98818734177212</v>
      </c>
      <c r="K363" s="18">
        <f t="shared" si="31"/>
        <v>10.363258963291138</v>
      </c>
      <c r="L363" s="18">
        <f t="shared" si="32"/>
        <v>24.192108330379739</v>
      </c>
      <c r="M363" s="18">
        <f t="shared" si="29"/>
        <v>9.6050380933639214</v>
      </c>
    </row>
    <row r="364" spans="1:13" ht="12.75" x14ac:dyDescent="0.2">
      <c r="A364" s="19">
        <v>1949</v>
      </c>
      <c r="B364" s="19">
        <v>8</v>
      </c>
      <c r="C364" s="30">
        <f t="shared" si="28"/>
        <v>18141</v>
      </c>
      <c r="D364" s="18">
        <v>15.29</v>
      </c>
      <c r="E364" s="18">
        <v>1.0333300000000001</v>
      </c>
      <c r="F364" s="18">
        <v>2.3933300000000002</v>
      </c>
      <c r="G364" s="18">
        <v>23.8</v>
      </c>
      <c r="H364" s="18" t="e">
        <f t="shared" si="33"/>
        <v>#REF!</v>
      </c>
      <c r="I364" s="18">
        <f>I357*5/12+I369*7/12</f>
        <v>2.3158333333333334</v>
      </c>
      <c r="J364" s="18">
        <f t="shared" si="30"/>
        <v>153.68955504201676</v>
      </c>
      <c r="K364" s="18">
        <f t="shared" si="31"/>
        <v>10.386659771848738</v>
      </c>
      <c r="L364" s="18">
        <f t="shared" si="32"/>
        <v>24.056888343277304</v>
      </c>
      <c r="M364" s="18">
        <f t="shared" si="29"/>
        <v>9.8513486380792301</v>
      </c>
    </row>
    <row r="365" spans="1:13" ht="12.75" x14ac:dyDescent="0.2">
      <c r="A365" s="19">
        <v>1949</v>
      </c>
      <c r="B365" s="19">
        <v>9</v>
      </c>
      <c r="C365" s="30">
        <f t="shared" si="28"/>
        <v>18171</v>
      </c>
      <c r="D365" s="18">
        <v>15.49</v>
      </c>
      <c r="E365" s="18">
        <v>1.04</v>
      </c>
      <c r="F365" s="18">
        <v>2.39</v>
      </c>
      <c r="G365" s="18">
        <v>23.9</v>
      </c>
      <c r="H365" s="18" t="e">
        <f t="shared" si="33"/>
        <v>#REF!</v>
      </c>
      <c r="I365" s="18">
        <f>I357*4/12+I369*8/12</f>
        <v>2.3166666666666664</v>
      </c>
      <c r="J365" s="18">
        <f t="shared" si="30"/>
        <v>155.04841882845187</v>
      </c>
      <c r="K365" s="18">
        <f t="shared" si="31"/>
        <v>10.409964853556485</v>
      </c>
      <c r="L365" s="18">
        <f t="shared" si="32"/>
        <v>23.922899999999998</v>
      </c>
      <c r="M365" s="18">
        <f t="shared" si="29"/>
        <v>9.8840483617382873</v>
      </c>
    </row>
    <row r="366" spans="1:13" ht="12.75" x14ac:dyDescent="0.2">
      <c r="A366" s="19">
        <v>1949</v>
      </c>
      <c r="B366" s="19">
        <v>1</v>
      </c>
      <c r="C366" s="30">
        <f t="shared" si="28"/>
        <v>17929</v>
      </c>
      <c r="D366" s="18">
        <v>15.89</v>
      </c>
      <c r="E366" s="18">
        <v>1.0733299999999999</v>
      </c>
      <c r="F366" s="18">
        <v>2.3666700000000001</v>
      </c>
      <c r="G366" s="18">
        <v>23.7</v>
      </c>
      <c r="H366" s="18" t="e">
        <f t="shared" si="33"/>
        <v>#REF!</v>
      </c>
      <c r="I366" s="18">
        <f>I357*3/12+I369*9/12</f>
        <v>2.3174999999999999</v>
      </c>
      <c r="J366" s="18">
        <f t="shared" si="30"/>
        <v>160.39446455696202</v>
      </c>
      <c r="K366" s="18">
        <f t="shared" si="31"/>
        <v>10.834247365822783</v>
      </c>
      <c r="L366" s="18">
        <f t="shared" si="32"/>
        <v>23.889286811392402</v>
      </c>
      <c r="M366" s="18">
        <f t="shared" si="29"/>
        <v>10.169850844772142</v>
      </c>
    </row>
    <row r="367" spans="1:13" ht="12.75" x14ac:dyDescent="0.2">
      <c r="A367" s="19">
        <v>1949</v>
      </c>
      <c r="B367" s="19">
        <v>11</v>
      </c>
      <c r="C367" s="30">
        <f t="shared" si="28"/>
        <v>18232</v>
      </c>
      <c r="D367" s="18">
        <v>16.11</v>
      </c>
      <c r="E367" s="18">
        <v>1.10667</v>
      </c>
      <c r="F367" s="18">
        <v>2.3433299999999999</v>
      </c>
      <c r="G367" s="18">
        <v>23.8</v>
      </c>
      <c r="H367" s="18" t="e">
        <f t="shared" si="33"/>
        <v>#REF!</v>
      </c>
      <c r="I367" s="18">
        <f>I357*2/12+I369*10/12</f>
        <v>2.3183333333333334</v>
      </c>
      <c r="J367" s="18">
        <f t="shared" si="30"/>
        <v>161.93189873949575</v>
      </c>
      <c r="K367" s="18">
        <f t="shared" si="31"/>
        <v>11.123846950840335</v>
      </c>
      <c r="L367" s="18">
        <f t="shared" si="32"/>
        <v>23.554306410504196</v>
      </c>
      <c r="M367" s="18">
        <f t="shared" si="29"/>
        <v>10.215861011650642</v>
      </c>
    </row>
    <row r="368" spans="1:13" ht="12.75" x14ac:dyDescent="0.2">
      <c r="A368" s="19">
        <v>1949</v>
      </c>
      <c r="B368" s="19">
        <v>12</v>
      </c>
      <c r="C368" s="30">
        <f t="shared" si="28"/>
        <v>18263</v>
      </c>
      <c r="D368" s="18">
        <v>16.54</v>
      </c>
      <c r="E368" s="18">
        <v>1.1399999999999999</v>
      </c>
      <c r="F368" s="18">
        <v>2.3199999999999998</v>
      </c>
      <c r="G368" s="18">
        <v>23.6</v>
      </c>
      <c r="H368" s="18" t="e">
        <f t="shared" si="33"/>
        <v>#REF!</v>
      </c>
      <c r="I368" s="18">
        <f>I357*1/12+I369*11/12</f>
        <v>2.3191666666666664</v>
      </c>
      <c r="J368" s="18">
        <f t="shared" si="30"/>
        <v>167.6630364406779</v>
      </c>
      <c r="K368" s="18">
        <f t="shared" si="31"/>
        <v>11.555977118644064</v>
      </c>
      <c r="L368" s="18">
        <f t="shared" si="32"/>
        <v>23.517427118644058</v>
      </c>
      <c r="M368" s="18">
        <f t="shared" si="29"/>
        <v>10.529330904131143</v>
      </c>
    </row>
    <row r="369" spans="1:13" ht="12.75" x14ac:dyDescent="0.2">
      <c r="A369" s="19">
        <v>1950</v>
      </c>
      <c r="B369" s="19">
        <v>1</v>
      </c>
      <c r="C369" s="30">
        <f t="shared" si="28"/>
        <v>18294</v>
      </c>
      <c r="D369" s="18">
        <v>16.88</v>
      </c>
      <c r="E369" s="18">
        <v>1.1499999999999999</v>
      </c>
      <c r="F369" s="18">
        <v>2.3366699999999998</v>
      </c>
      <c r="G369" s="18">
        <v>23.5</v>
      </c>
      <c r="H369" s="18" t="e">
        <f t="shared" si="33"/>
        <v>#REF!</v>
      </c>
      <c r="I369" s="18">
        <v>2.3199999999999998</v>
      </c>
      <c r="J369" s="18">
        <f t="shared" si="30"/>
        <v>171.83768170212761</v>
      </c>
      <c r="K369" s="18">
        <f t="shared" si="31"/>
        <v>11.706951063829784</v>
      </c>
      <c r="L369" s="18">
        <f t="shared" si="32"/>
        <v>23.787201167234038</v>
      </c>
      <c r="M369" s="18">
        <f t="shared" si="29"/>
        <v>10.745733299747906</v>
      </c>
    </row>
    <row r="370" spans="1:13" ht="12.75" x14ac:dyDescent="0.2">
      <c r="A370" s="19">
        <v>1950</v>
      </c>
      <c r="B370" s="19">
        <v>2</v>
      </c>
      <c r="C370" s="30">
        <f t="shared" si="28"/>
        <v>18322</v>
      </c>
      <c r="D370" s="18">
        <v>17.21</v>
      </c>
      <c r="E370" s="18">
        <v>1.1599999999999999</v>
      </c>
      <c r="F370" s="18">
        <v>2.3533300000000001</v>
      </c>
      <c r="G370" s="18">
        <v>23.5</v>
      </c>
      <c r="H370" s="18" t="e">
        <f t="shared" si="33"/>
        <v>#REF!</v>
      </c>
      <c r="I370" s="18">
        <f>I369*11/12+I381*1/12</f>
        <v>2.3408333333333333</v>
      </c>
      <c r="J370" s="18">
        <f t="shared" si="30"/>
        <v>175.19706765957446</v>
      </c>
      <c r="K370" s="18">
        <f t="shared" si="31"/>
        <v>11.80875063829787</v>
      </c>
      <c r="L370" s="18">
        <f t="shared" si="32"/>
        <v>23.956799258297867</v>
      </c>
      <c r="M370" s="18">
        <f t="shared" si="29"/>
        <v>10.91156406673168</v>
      </c>
    </row>
    <row r="371" spans="1:13" ht="12.75" x14ac:dyDescent="0.2">
      <c r="A371" s="19">
        <v>1950</v>
      </c>
      <c r="B371" s="19">
        <v>3</v>
      </c>
      <c r="C371" s="30">
        <f t="shared" si="28"/>
        <v>18353</v>
      </c>
      <c r="D371" s="18">
        <v>17.350000000000001</v>
      </c>
      <c r="E371" s="18">
        <v>1.17</v>
      </c>
      <c r="F371" s="18">
        <v>2.37</v>
      </c>
      <c r="G371" s="18">
        <v>23.6</v>
      </c>
      <c r="H371" s="18" t="e">
        <f t="shared" si="33"/>
        <v>#REF!</v>
      </c>
      <c r="I371" s="18">
        <f>I369*10/12+I381*2/12</f>
        <v>2.3616666666666668</v>
      </c>
      <c r="J371" s="18">
        <f t="shared" si="30"/>
        <v>175.87386228813557</v>
      </c>
      <c r="K371" s="18">
        <f t="shared" si="31"/>
        <v>11.860081779661012</v>
      </c>
      <c r="L371" s="18">
        <f t="shared" si="32"/>
        <v>24.024268220338978</v>
      </c>
      <c r="M371" s="18">
        <f t="shared" si="29"/>
        <v>10.910946522976253</v>
      </c>
    </row>
    <row r="372" spans="1:13" ht="12.75" x14ac:dyDescent="0.2">
      <c r="A372" s="19">
        <v>1950</v>
      </c>
      <c r="B372" s="19">
        <v>4</v>
      </c>
      <c r="C372" s="30">
        <f t="shared" si="28"/>
        <v>18383</v>
      </c>
      <c r="D372" s="18">
        <v>17.84</v>
      </c>
      <c r="E372" s="18">
        <v>1.18</v>
      </c>
      <c r="F372" s="18">
        <v>2.4266700000000001</v>
      </c>
      <c r="G372" s="18">
        <v>23.6</v>
      </c>
      <c r="H372" s="18" t="e">
        <f t="shared" si="33"/>
        <v>#REF!</v>
      </c>
      <c r="I372" s="18">
        <f>I369*9/12+I381*3/12</f>
        <v>2.3824999999999998</v>
      </c>
      <c r="J372" s="18">
        <f t="shared" si="30"/>
        <v>180.84090508474571</v>
      </c>
      <c r="K372" s="18">
        <f t="shared" si="31"/>
        <v>11.961449999999996</v>
      </c>
      <c r="L372" s="18">
        <f t="shared" si="32"/>
        <v>24.598721924999996</v>
      </c>
      <c r="M372" s="18">
        <f t="shared" si="29"/>
        <v>11.178021600956091</v>
      </c>
    </row>
    <row r="373" spans="1:13" ht="12.75" x14ac:dyDescent="0.2">
      <c r="A373" s="19">
        <v>1950</v>
      </c>
      <c r="B373" s="19">
        <v>5</v>
      </c>
      <c r="C373" s="30">
        <f t="shared" si="28"/>
        <v>18414</v>
      </c>
      <c r="D373" s="18">
        <v>18.440000000000001</v>
      </c>
      <c r="E373" s="18">
        <v>1.19</v>
      </c>
      <c r="F373" s="18">
        <v>2.48333</v>
      </c>
      <c r="G373" s="18">
        <v>23.7</v>
      </c>
      <c r="H373" s="18" t="e">
        <f t="shared" si="33"/>
        <v>#REF!</v>
      </c>
      <c r="I373" s="18">
        <f>I369*8/12+I381*4/12</f>
        <v>2.4033333333333333</v>
      </c>
      <c r="J373" s="18">
        <f t="shared" si="30"/>
        <v>186.13429367088605</v>
      </c>
      <c r="K373" s="18">
        <f t="shared" si="31"/>
        <v>12.011920253164554</v>
      </c>
      <c r="L373" s="18">
        <f t="shared" si="32"/>
        <v>25.066858758227845</v>
      </c>
      <c r="M373" s="18">
        <f t="shared" si="29"/>
        <v>11.461543104586225</v>
      </c>
    </row>
    <row r="374" spans="1:13" ht="12.75" x14ac:dyDescent="0.2">
      <c r="A374" s="19">
        <v>1950</v>
      </c>
      <c r="B374" s="19">
        <v>6</v>
      </c>
      <c r="C374" s="30">
        <f t="shared" si="28"/>
        <v>18444</v>
      </c>
      <c r="D374" s="18">
        <v>18.739999999999998</v>
      </c>
      <c r="E374" s="18">
        <v>1.2</v>
      </c>
      <c r="F374" s="18">
        <v>2.54</v>
      </c>
      <c r="G374" s="18">
        <v>23.8</v>
      </c>
      <c r="H374" s="18" t="e">
        <f t="shared" si="33"/>
        <v>#REF!</v>
      </c>
      <c r="I374" s="18">
        <f>I369*7/12+I381*5/12</f>
        <v>2.4241666666666664</v>
      </c>
      <c r="J374" s="18">
        <f t="shared" si="30"/>
        <v>188.36770840336129</v>
      </c>
      <c r="K374" s="18">
        <f t="shared" si="31"/>
        <v>12.061966386554618</v>
      </c>
      <c r="L374" s="18">
        <f t="shared" si="32"/>
        <v>25.531162184873946</v>
      </c>
      <c r="M374" s="18">
        <f t="shared" si="29"/>
        <v>11.554126144044284</v>
      </c>
    </row>
    <row r="375" spans="1:13" ht="12.75" x14ac:dyDescent="0.2">
      <c r="A375" s="19">
        <v>1950</v>
      </c>
      <c r="B375" s="19">
        <v>7</v>
      </c>
      <c r="C375" s="30">
        <f t="shared" si="28"/>
        <v>18475</v>
      </c>
      <c r="D375" s="18">
        <v>17.38</v>
      </c>
      <c r="E375" s="18">
        <v>1.24333</v>
      </c>
      <c r="F375" s="18">
        <v>2.6</v>
      </c>
      <c r="G375" s="18">
        <v>24.1</v>
      </c>
      <c r="H375" s="18" t="e">
        <f t="shared" si="33"/>
        <v>#REF!</v>
      </c>
      <c r="I375" s="18">
        <f>I369*6/12+I381*6/12</f>
        <v>2.4449999999999998</v>
      </c>
      <c r="J375" s="18">
        <f t="shared" si="30"/>
        <v>172.52282240663894</v>
      </c>
      <c r="K375" s="18">
        <f t="shared" si="31"/>
        <v>12.341933301659749</v>
      </c>
      <c r="L375" s="18">
        <f t="shared" si="32"/>
        <v>25.808937759336093</v>
      </c>
      <c r="M375" s="18">
        <f t="shared" si="29"/>
        <v>10.539745658930988</v>
      </c>
    </row>
    <row r="376" spans="1:13" ht="12.75" x14ac:dyDescent="0.2">
      <c r="A376" s="19">
        <v>1950</v>
      </c>
      <c r="B376" s="19">
        <v>8</v>
      </c>
      <c r="C376" s="30">
        <f t="shared" si="28"/>
        <v>18506</v>
      </c>
      <c r="D376" s="18">
        <v>18.43</v>
      </c>
      <c r="E376" s="18">
        <v>1.28667</v>
      </c>
      <c r="F376" s="18">
        <v>2.66</v>
      </c>
      <c r="G376" s="18">
        <v>24.3</v>
      </c>
      <c r="H376" s="18" t="e">
        <f t="shared" si="33"/>
        <v>#REF!</v>
      </c>
      <c r="I376" s="18">
        <f>I369*5/12+I381*7/12</f>
        <v>2.4658333333333333</v>
      </c>
      <c r="J376" s="18">
        <f t="shared" si="30"/>
        <v>181.43993703703697</v>
      </c>
      <c r="K376" s="18">
        <f t="shared" si="31"/>
        <v>12.667027877777777</v>
      </c>
      <c r="L376" s="18">
        <f t="shared" si="32"/>
        <v>26.187207407407403</v>
      </c>
      <c r="M376" s="18">
        <f t="shared" si="29"/>
        <v>11.040611670261535</v>
      </c>
    </row>
    <row r="377" spans="1:13" ht="12.75" x14ac:dyDescent="0.2">
      <c r="A377" s="19">
        <v>1950</v>
      </c>
      <c r="B377" s="19">
        <v>9</v>
      </c>
      <c r="C377" s="30">
        <f t="shared" si="28"/>
        <v>18536</v>
      </c>
      <c r="D377" s="18">
        <v>19.079999999999998</v>
      </c>
      <c r="E377" s="18">
        <v>1.33</v>
      </c>
      <c r="F377" s="18">
        <v>2.72</v>
      </c>
      <c r="G377" s="18">
        <v>24.4</v>
      </c>
      <c r="H377" s="18" t="e">
        <f t="shared" si="33"/>
        <v>#REF!</v>
      </c>
      <c r="I377" s="18">
        <f>I369*4/12+I381*8/12</f>
        <v>2.4866666666666664</v>
      </c>
      <c r="J377" s="18">
        <f t="shared" si="30"/>
        <v>187.06923442622946</v>
      </c>
      <c r="K377" s="18">
        <f t="shared" si="31"/>
        <v>13.039941393442621</v>
      </c>
      <c r="L377" s="18">
        <f t="shared" si="32"/>
        <v>26.668150819672132</v>
      </c>
      <c r="M377" s="18">
        <f t="shared" si="29"/>
        <v>11.337391102277298</v>
      </c>
    </row>
    <row r="378" spans="1:13" ht="12.75" x14ac:dyDescent="0.2">
      <c r="A378" s="19">
        <v>1950</v>
      </c>
      <c r="B378" s="19">
        <v>1</v>
      </c>
      <c r="C378" s="30">
        <f t="shared" si="28"/>
        <v>18294</v>
      </c>
      <c r="D378" s="18">
        <v>19.87</v>
      </c>
      <c r="E378" s="18">
        <v>1.3766700000000001</v>
      </c>
      <c r="F378" s="18">
        <v>2.76</v>
      </c>
      <c r="G378" s="18">
        <v>24.6</v>
      </c>
      <c r="H378" s="18" t="e">
        <f t="shared" si="33"/>
        <v>#REF!</v>
      </c>
      <c r="I378" s="18">
        <f>I369*3/12+I381*9/12</f>
        <v>2.5074999999999998</v>
      </c>
      <c r="J378" s="18">
        <f t="shared" si="30"/>
        <v>193.23090365853653</v>
      </c>
      <c r="K378" s="18">
        <f t="shared" si="31"/>
        <v>13.387779976829265</v>
      </c>
      <c r="L378" s="18">
        <f t="shared" si="32"/>
        <v>26.840326829268285</v>
      </c>
      <c r="M378" s="18">
        <f t="shared" si="29"/>
        <v>11.662444039105258</v>
      </c>
    </row>
    <row r="379" spans="1:13" ht="12.75" x14ac:dyDescent="0.2">
      <c r="A379" s="19">
        <v>1950</v>
      </c>
      <c r="B379" s="19">
        <v>11</v>
      </c>
      <c r="C379" s="30">
        <f t="shared" si="28"/>
        <v>18597</v>
      </c>
      <c r="D379" s="18">
        <v>19.829999999999998</v>
      </c>
      <c r="E379" s="18">
        <v>1.42333</v>
      </c>
      <c r="F379" s="18">
        <v>2.8</v>
      </c>
      <c r="G379" s="18">
        <v>24.7</v>
      </c>
      <c r="H379" s="18" t="e">
        <f t="shared" si="33"/>
        <v>#REF!</v>
      </c>
      <c r="I379" s="18">
        <f>I369*2/12+I381*10/12</f>
        <v>2.5283333333333333</v>
      </c>
      <c r="J379" s="18">
        <f t="shared" si="30"/>
        <v>192.06117692307686</v>
      </c>
      <c r="K379" s="18">
        <f t="shared" si="31"/>
        <v>13.785498484615381</v>
      </c>
      <c r="L379" s="18">
        <f t="shared" si="32"/>
        <v>27.119076923076918</v>
      </c>
      <c r="M379" s="18">
        <f t="shared" si="29"/>
        <v>11.542173388716293</v>
      </c>
    </row>
    <row r="380" spans="1:13" ht="12.75" x14ac:dyDescent="0.2">
      <c r="A380" s="19">
        <v>1950</v>
      </c>
      <c r="B380" s="19">
        <v>12</v>
      </c>
      <c r="C380" s="30">
        <f t="shared" si="28"/>
        <v>18628</v>
      </c>
      <c r="D380" s="18">
        <v>19.75</v>
      </c>
      <c r="E380" s="18">
        <v>1.47</v>
      </c>
      <c r="F380" s="18">
        <v>2.84</v>
      </c>
      <c r="G380" s="18">
        <v>25</v>
      </c>
      <c r="H380" s="18" t="e">
        <f t="shared" si="33"/>
        <v>#REF!</v>
      </c>
      <c r="I380" s="18">
        <f>I369*1/12+I381*11/12</f>
        <v>2.5491666666666668</v>
      </c>
      <c r="J380" s="18">
        <f t="shared" si="30"/>
        <v>188.99090999999996</v>
      </c>
      <c r="K380" s="18">
        <f t="shared" si="31"/>
        <v>14.066665199999997</v>
      </c>
      <c r="L380" s="18">
        <f t="shared" si="32"/>
        <v>27.176414399999995</v>
      </c>
      <c r="M380" s="18">
        <f t="shared" si="29"/>
        <v>11.30666578889076</v>
      </c>
    </row>
    <row r="381" spans="1:13" ht="12.75" x14ac:dyDescent="0.2">
      <c r="A381" s="19">
        <v>1951</v>
      </c>
      <c r="B381" s="19">
        <v>1</v>
      </c>
      <c r="C381" s="30">
        <f t="shared" si="28"/>
        <v>18659</v>
      </c>
      <c r="D381" s="18">
        <v>21.21</v>
      </c>
      <c r="E381" s="18">
        <v>1.4866699999999999</v>
      </c>
      <c r="F381" s="18">
        <v>2.8366699999999998</v>
      </c>
      <c r="G381" s="18">
        <v>25.4</v>
      </c>
      <c r="H381" s="18" t="e">
        <f t="shared" si="33"/>
        <v>#REF!</v>
      </c>
      <c r="I381" s="18">
        <v>2.57</v>
      </c>
      <c r="J381" s="18">
        <f t="shared" si="30"/>
        <v>199.76563346456692</v>
      </c>
      <c r="K381" s="18">
        <f t="shared" si="31"/>
        <v>14.002148717716532</v>
      </c>
      <c r="L381" s="18">
        <f t="shared" si="32"/>
        <v>26.717075883070859</v>
      </c>
      <c r="M381" s="18">
        <f t="shared" si="29"/>
        <v>11.895759839437064</v>
      </c>
    </row>
    <row r="382" spans="1:13" ht="12.75" x14ac:dyDescent="0.2">
      <c r="A382" s="19">
        <v>1951</v>
      </c>
      <c r="B382" s="19">
        <v>2</v>
      </c>
      <c r="C382" s="30">
        <f t="shared" ref="C382:C445" si="34">EOMONTH(DATE(A382,B382,1),0)</f>
        <v>18687</v>
      </c>
      <c r="D382" s="18">
        <v>22</v>
      </c>
      <c r="E382" s="18">
        <v>1.5033300000000001</v>
      </c>
      <c r="F382" s="18">
        <v>2.8333300000000001</v>
      </c>
      <c r="G382" s="18">
        <v>25.7</v>
      </c>
      <c r="H382" s="18" t="e">
        <f t="shared" si="33"/>
        <v>#REF!</v>
      </c>
      <c r="I382" s="18">
        <f>I381*11/12+I393*1/12</f>
        <v>2.5791666666666666</v>
      </c>
      <c r="J382" s="18">
        <f t="shared" si="30"/>
        <v>204.78747081712058</v>
      </c>
      <c r="K382" s="18">
        <f t="shared" si="31"/>
        <v>13.993779477431904</v>
      </c>
      <c r="L382" s="18">
        <f t="shared" si="32"/>
        <v>26.374112940466922</v>
      </c>
      <c r="M382" s="18">
        <f t="shared" si="29"/>
        <v>12.141507370682692</v>
      </c>
    </row>
    <row r="383" spans="1:13" ht="12.75" x14ac:dyDescent="0.2">
      <c r="A383" s="19">
        <v>1951</v>
      </c>
      <c r="B383" s="19">
        <v>3</v>
      </c>
      <c r="C383" s="30">
        <f t="shared" si="34"/>
        <v>18718</v>
      </c>
      <c r="D383" s="18">
        <v>21.63</v>
      </c>
      <c r="E383" s="18">
        <v>1.52</v>
      </c>
      <c r="F383" s="18">
        <v>2.83</v>
      </c>
      <c r="G383" s="18">
        <v>25.8</v>
      </c>
      <c r="H383" s="18" t="e">
        <f t="shared" si="33"/>
        <v>#REF!</v>
      </c>
      <c r="I383" s="18">
        <f>I381*10/12+I393*2/12</f>
        <v>2.5883333333333334</v>
      </c>
      <c r="J383" s="18">
        <f t="shared" si="30"/>
        <v>200.56291744186041</v>
      </c>
      <c r="K383" s="18">
        <f t="shared" si="31"/>
        <v>14.094111627906974</v>
      </c>
      <c r="L383" s="18">
        <f t="shared" si="32"/>
        <v>26.241010465116272</v>
      </c>
      <c r="M383" s="18">
        <f t="shared" si="29"/>
        <v>11.841626487283095</v>
      </c>
    </row>
    <row r="384" spans="1:13" ht="12.75" x14ac:dyDescent="0.2">
      <c r="A384" s="19">
        <v>1951</v>
      </c>
      <c r="B384" s="19">
        <v>4</v>
      </c>
      <c r="C384" s="30">
        <f t="shared" si="34"/>
        <v>18748</v>
      </c>
      <c r="D384" s="18">
        <v>21.92</v>
      </c>
      <c r="E384" s="18">
        <v>1.5333300000000001</v>
      </c>
      <c r="F384" s="18">
        <v>2.7933300000000001</v>
      </c>
      <c r="G384" s="18">
        <v>25.8</v>
      </c>
      <c r="H384" s="18" t="e">
        <f t="shared" si="33"/>
        <v>#REF!</v>
      </c>
      <c r="I384" s="18">
        <f>I381*9/12+I393*3/12</f>
        <v>2.5975000000000001</v>
      </c>
      <c r="J384" s="18">
        <f t="shared" si="30"/>
        <v>203.25192558139531</v>
      </c>
      <c r="K384" s="18">
        <f t="shared" si="31"/>
        <v>14.217713277906974</v>
      </c>
      <c r="L384" s="18">
        <f t="shared" si="32"/>
        <v>25.900990022093019</v>
      </c>
      <c r="M384" s="18">
        <f t="shared" si="29"/>
        <v>11.951097197083957</v>
      </c>
    </row>
    <row r="385" spans="1:13" ht="12.75" x14ac:dyDescent="0.2">
      <c r="A385" s="19">
        <v>1951</v>
      </c>
      <c r="B385" s="19">
        <v>5</v>
      </c>
      <c r="C385" s="30">
        <f t="shared" si="34"/>
        <v>18779</v>
      </c>
      <c r="D385" s="18">
        <v>21.93</v>
      </c>
      <c r="E385" s="18">
        <v>1.54667</v>
      </c>
      <c r="F385" s="18">
        <v>2.7566700000000002</v>
      </c>
      <c r="G385" s="18">
        <v>25.9</v>
      </c>
      <c r="H385" s="18" t="e">
        <f t="shared" si="33"/>
        <v>#REF!</v>
      </c>
      <c r="I385" s="18">
        <f>I381*8/12+I393*4/12</f>
        <v>2.6066666666666665</v>
      </c>
      <c r="J385" s="18">
        <f t="shared" si="30"/>
        <v>202.55953552123552</v>
      </c>
      <c r="K385" s="18">
        <f t="shared" si="31"/>
        <v>14.286035422007719</v>
      </c>
      <c r="L385" s="18">
        <f t="shared" si="32"/>
        <v>25.46237094324324</v>
      </c>
      <c r="M385" s="18">
        <f t="shared" ref="M385:M448" si="35">J385/AVERAGE(L265:L384)</f>
        <v>11.863875406269177</v>
      </c>
    </row>
    <row r="386" spans="1:13" ht="12.75" x14ac:dyDescent="0.2">
      <c r="A386" s="19">
        <v>1951</v>
      </c>
      <c r="B386" s="19">
        <v>6</v>
      </c>
      <c r="C386" s="30">
        <f t="shared" si="34"/>
        <v>18809</v>
      </c>
      <c r="D386" s="18">
        <v>21.55</v>
      </c>
      <c r="E386" s="18">
        <v>1.56</v>
      </c>
      <c r="F386" s="18">
        <v>2.72</v>
      </c>
      <c r="G386" s="18">
        <v>25.9</v>
      </c>
      <c r="H386" s="18" t="e">
        <f t="shared" si="33"/>
        <v>#REF!</v>
      </c>
      <c r="I386" s="18">
        <f>I381*7/12+I393*5/12</f>
        <v>2.6158333333333332</v>
      </c>
      <c r="J386" s="18">
        <f t="shared" si="30"/>
        <v>199.04961196911196</v>
      </c>
      <c r="K386" s="18">
        <f t="shared" si="31"/>
        <v>14.409159845559845</v>
      </c>
      <c r="L386" s="18">
        <f t="shared" si="32"/>
        <v>25.123663320463319</v>
      </c>
      <c r="M386" s="18">
        <f t="shared" si="35"/>
        <v>11.615664857025177</v>
      </c>
    </row>
    <row r="387" spans="1:13" ht="12.75" x14ac:dyDescent="0.2">
      <c r="A387" s="19">
        <v>1951</v>
      </c>
      <c r="B387" s="19">
        <v>7</v>
      </c>
      <c r="C387" s="30">
        <f t="shared" si="34"/>
        <v>18840</v>
      </c>
      <c r="D387" s="18">
        <v>21.93</v>
      </c>
      <c r="E387" s="18">
        <v>1.54667</v>
      </c>
      <c r="F387" s="18">
        <v>2.65</v>
      </c>
      <c r="G387" s="18">
        <v>25.9</v>
      </c>
      <c r="H387" s="18" t="e">
        <f t="shared" si="33"/>
        <v>#REF!</v>
      </c>
      <c r="I387" s="18">
        <f>I381*6/12+I393*6/12</f>
        <v>2.625</v>
      </c>
      <c r="J387" s="18">
        <f t="shared" si="30"/>
        <v>202.55953552123552</v>
      </c>
      <c r="K387" s="18">
        <f t="shared" si="31"/>
        <v>14.286035422007719</v>
      </c>
      <c r="L387" s="18">
        <f t="shared" si="32"/>
        <v>24.477098455598455</v>
      </c>
      <c r="M387" s="18">
        <f t="shared" si="35"/>
        <v>11.778190092457807</v>
      </c>
    </row>
    <row r="388" spans="1:13" ht="12.75" x14ac:dyDescent="0.2">
      <c r="A388" s="19">
        <v>1951</v>
      </c>
      <c r="B388" s="19">
        <v>8</v>
      </c>
      <c r="C388" s="30">
        <f t="shared" si="34"/>
        <v>18871</v>
      </c>
      <c r="D388" s="18">
        <v>22.89</v>
      </c>
      <c r="E388" s="18">
        <v>1.5333300000000001</v>
      </c>
      <c r="F388" s="18">
        <v>2.58</v>
      </c>
      <c r="G388" s="18">
        <v>25.9</v>
      </c>
      <c r="H388" s="18" t="e">
        <f t="shared" si="33"/>
        <v>#REF!</v>
      </c>
      <c r="I388" s="18">
        <f>I381*5/12+I393*7/12</f>
        <v>2.6341666666666668</v>
      </c>
      <c r="J388" s="18">
        <f t="shared" si="30"/>
        <v>211.42671081081082</v>
      </c>
      <c r="K388" s="18">
        <f t="shared" si="31"/>
        <v>14.162818632046331</v>
      </c>
      <c r="L388" s="18">
        <f t="shared" si="32"/>
        <v>23.830533590733587</v>
      </c>
      <c r="M388" s="18">
        <f t="shared" si="35"/>
        <v>12.256989084145143</v>
      </c>
    </row>
    <row r="389" spans="1:13" ht="12.75" x14ac:dyDescent="0.2">
      <c r="A389" s="19">
        <v>1951</v>
      </c>
      <c r="B389" s="19">
        <v>9</v>
      </c>
      <c r="C389" s="30">
        <f t="shared" si="34"/>
        <v>18901</v>
      </c>
      <c r="D389" s="18">
        <v>23.48</v>
      </c>
      <c r="E389" s="18">
        <v>1.52</v>
      </c>
      <c r="F389" s="18">
        <v>2.5099999999999998</v>
      </c>
      <c r="G389" s="18">
        <v>26.1</v>
      </c>
      <c r="H389" s="18" t="e">
        <f t="shared" si="33"/>
        <v>#REF!</v>
      </c>
      <c r="I389" s="18">
        <f>I381*4/12+I393*8/12</f>
        <v>2.6433333333333335</v>
      </c>
      <c r="J389" s="18">
        <f t="shared" si="30"/>
        <v>215.2144413793103</v>
      </c>
      <c r="K389" s="18">
        <f t="shared" si="31"/>
        <v>13.932110344827583</v>
      </c>
      <c r="L389" s="18">
        <f t="shared" si="32"/>
        <v>23.006313793103441</v>
      </c>
      <c r="M389" s="18">
        <f t="shared" si="35"/>
        <v>12.444953157150035</v>
      </c>
    </row>
    <row r="390" spans="1:13" ht="12.75" x14ac:dyDescent="0.2">
      <c r="A390" s="19">
        <v>1951</v>
      </c>
      <c r="B390" s="19">
        <v>1</v>
      </c>
      <c r="C390" s="30">
        <f t="shared" si="34"/>
        <v>18659</v>
      </c>
      <c r="D390" s="18">
        <v>23.36</v>
      </c>
      <c r="E390" s="18">
        <v>1.48333</v>
      </c>
      <c r="F390" s="18">
        <v>2.4866700000000002</v>
      </c>
      <c r="G390" s="18">
        <v>26.2</v>
      </c>
      <c r="H390" s="18" t="e">
        <f t="shared" si="33"/>
        <v>#REF!</v>
      </c>
      <c r="I390" s="18">
        <f>I381*3/12+I393*9/12</f>
        <v>2.6525000000000003</v>
      </c>
      <c r="J390" s="18">
        <f t="shared" si="30"/>
        <v>213.29730687022897</v>
      </c>
      <c r="K390" s="18">
        <f t="shared" si="31"/>
        <v>13.544105059923663</v>
      </c>
      <c r="L390" s="18">
        <f t="shared" si="32"/>
        <v>22.70548005458015</v>
      </c>
      <c r="M390" s="18">
        <f t="shared" si="35"/>
        <v>12.309457904118686</v>
      </c>
    </row>
    <row r="391" spans="1:13" ht="12.75" x14ac:dyDescent="0.2">
      <c r="A391" s="19">
        <v>1951</v>
      </c>
      <c r="B391" s="19">
        <v>11</v>
      </c>
      <c r="C391" s="30">
        <f t="shared" si="34"/>
        <v>18962</v>
      </c>
      <c r="D391" s="18">
        <v>22.71</v>
      </c>
      <c r="E391" s="18">
        <v>1.4466699999999999</v>
      </c>
      <c r="F391" s="18">
        <v>2.46333</v>
      </c>
      <c r="G391" s="18">
        <v>26.4</v>
      </c>
      <c r="H391" s="18" t="e">
        <f t="shared" si="33"/>
        <v>#REF!</v>
      </c>
      <c r="I391" s="18">
        <f>I381*2/12+I393*10/12</f>
        <v>2.6616666666666666</v>
      </c>
      <c r="J391" s="18">
        <f t="shared" si="30"/>
        <v>205.7913102272727</v>
      </c>
      <c r="K391" s="18">
        <f t="shared" si="31"/>
        <v>13.109296114772723</v>
      </c>
      <c r="L391" s="18">
        <f t="shared" si="32"/>
        <v>22.321968657954542</v>
      </c>
      <c r="M391" s="18">
        <f t="shared" si="35"/>
        <v>11.852030617771041</v>
      </c>
    </row>
    <row r="392" spans="1:13" ht="12.75" x14ac:dyDescent="0.2">
      <c r="A392" s="19">
        <v>1951</v>
      </c>
      <c r="B392" s="19">
        <v>12</v>
      </c>
      <c r="C392" s="30">
        <f t="shared" si="34"/>
        <v>18993</v>
      </c>
      <c r="D392" s="18">
        <v>23.41</v>
      </c>
      <c r="E392" s="18">
        <v>1.41</v>
      </c>
      <c r="F392" s="18">
        <v>2.44</v>
      </c>
      <c r="G392" s="18">
        <v>26.5</v>
      </c>
      <c r="H392" s="18" t="e">
        <f t="shared" si="33"/>
        <v>#REF!</v>
      </c>
      <c r="I392" s="18">
        <f>I381*1/12+I393*11/12</f>
        <v>2.6708333333333334</v>
      </c>
      <c r="J392" s="18">
        <f t="shared" si="30"/>
        <v>211.33399584905655</v>
      </c>
      <c r="K392" s="18">
        <f t="shared" si="31"/>
        <v>12.728788301886789</v>
      </c>
      <c r="L392" s="18">
        <f t="shared" si="32"/>
        <v>22.027123018867918</v>
      </c>
      <c r="M392" s="18">
        <f t="shared" si="35"/>
        <v>12.147072568106777</v>
      </c>
    </row>
    <row r="393" spans="1:13" ht="12.75" x14ac:dyDescent="0.2">
      <c r="A393" s="19">
        <v>1952</v>
      </c>
      <c r="B393" s="19">
        <v>1</v>
      </c>
      <c r="C393" s="30">
        <f t="shared" si="34"/>
        <v>19024</v>
      </c>
      <c r="D393" s="18">
        <v>24.19</v>
      </c>
      <c r="E393" s="18">
        <v>1.41333</v>
      </c>
      <c r="F393" s="18">
        <v>2.4266700000000001</v>
      </c>
      <c r="G393" s="18">
        <v>26.5</v>
      </c>
      <c r="H393" s="18" t="e">
        <f t="shared" si="33"/>
        <v>#REF!</v>
      </c>
      <c r="I393" s="18">
        <v>2.68</v>
      </c>
      <c r="J393" s="18">
        <f t="shared" ref="J393:J456" si="36">D393*$G$1144/G393</f>
        <v>218.37545320754714</v>
      </c>
      <c r="K393" s="18">
        <f t="shared" ref="K393:K456" si="37">E393*$G$1144/G393</f>
        <v>12.758849908301883</v>
      </c>
      <c r="L393" s="18">
        <f t="shared" ref="L393:L456" si="38">F393*$G$1144/G393</f>
        <v>21.906786318113205</v>
      </c>
      <c r="M393" s="18">
        <f t="shared" si="35"/>
        <v>12.527059748172297</v>
      </c>
    </row>
    <row r="394" spans="1:13" ht="12.75" x14ac:dyDescent="0.2">
      <c r="A394" s="19">
        <v>1952</v>
      </c>
      <c r="B394" s="19">
        <v>2</v>
      </c>
      <c r="C394" s="30">
        <f t="shared" si="34"/>
        <v>19053</v>
      </c>
      <c r="D394" s="18">
        <v>23.75</v>
      </c>
      <c r="E394" s="18">
        <v>1.4166700000000001</v>
      </c>
      <c r="F394" s="18">
        <v>2.4133300000000002</v>
      </c>
      <c r="G394" s="18">
        <v>26.3</v>
      </c>
      <c r="H394" s="18" t="e">
        <f t="shared" ref="H394:H457" si="39">H393+1/12</f>
        <v>#REF!</v>
      </c>
      <c r="I394" s="18">
        <f>I393*11/12+I405*1/12</f>
        <v>2.6924999999999999</v>
      </c>
      <c r="J394" s="18">
        <f t="shared" si="36"/>
        <v>216.03379277566538</v>
      </c>
      <c r="K394" s="18">
        <f t="shared" si="37"/>
        <v>12.886256556273763</v>
      </c>
      <c r="L394" s="18">
        <f t="shared" si="38"/>
        <v>21.952035078707219</v>
      </c>
      <c r="M394" s="18">
        <f t="shared" si="35"/>
        <v>12.364119350461095</v>
      </c>
    </row>
    <row r="395" spans="1:13" ht="12.75" x14ac:dyDescent="0.2">
      <c r="A395" s="19">
        <v>1952</v>
      </c>
      <c r="B395" s="19">
        <v>3</v>
      </c>
      <c r="C395" s="30">
        <f t="shared" si="34"/>
        <v>19084</v>
      </c>
      <c r="D395" s="18">
        <v>23.81</v>
      </c>
      <c r="E395" s="18">
        <v>1.42</v>
      </c>
      <c r="F395" s="18">
        <v>2.4</v>
      </c>
      <c r="G395" s="18">
        <v>26.3</v>
      </c>
      <c r="H395" s="18" t="e">
        <f t="shared" si="39"/>
        <v>#REF!</v>
      </c>
      <c r="I395" s="18">
        <f>I393*10/12+I405*2/12</f>
        <v>2.7050000000000001</v>
      </c>
      <c r="J395" s="18">
        <f t="shared" si="36"/>
        <v>216.5795623574144</v>
      </c>
      <c r="K395" s="18">
        <f t="shared" si="37"/>
        <v>12.916546768060833</v>
      </c>
      <c r="L395" s="18">
        <f t="shared" si="38"/>
        <v>21.830783269961969</v>
      </c>
      <c r="M395" s="18">
        <f t="shared" si="35"/>
        <v>12.362339087390366</v>
      </c>
    </row>
    <row r="396" spans="1:13" ht="12.75" x14ac:dyDescent="0.2">
      <c r="A396" s="19">
        <v>1952</v>
      </c>
      <c r="B396" s="19">
        <v>4</v>
      </c>
      <c r="C396" s="30">
        <f t="shared" si="34"/>
        <v>19114</v>
      </c>
      <c r="D396" s="18">
        <v>23.74</v>
      </c>
      <c r="E396" s="18">
        <v>1.43</v>
      </c>
      <c r="F396" s="18">
        <v>2.38</v>
      </c>
      <c r="G396" s="18">
        <v>26.4</v>
      </c>
      <c r="H396" s="18" t="e">
        <f t="shared" si="39"/>
        <v>#REF!</v>
      </c>
      <c r="I396" s="18">
        <f>I393*9/12+I405*3/12</f>
        <v>2.7175000000000002</v>
      </c>
      <c r="J396" s="18">
        <f t="shared" si="36"/>
        <v>215.12486590909086</v>
      </c>
      <c r="K396" s="18">
        <f t="shared" si="37"/>
        <v>12.958237499999997</v>
      </c>
      <c r="L396" s="18">
        <f t="shared" si="38"/>
        <v>21.566856818181815</v>
      </c>
      <c r="M396" s="18">
        <f t="shared" si="35"/>
        <v>12.242728683266884</v>
      </c>
    </row>
    <row r="397" spans="1:13" ht="12.75" x14ac:dyDescent="0.2">
      <c r="A397" s="19">
        <v>1952</v>
      </c>
      <c r="B397" s="19">
        <v>5</v>
      </c>
      <c r="C397" s="30">
        <f t="shared" si="34"/>
        <v>19145</v>
      </c>
      <c r="D397" s="18">
        <v>23.73</v>
      </c>
      <c r="E397" s="18">
        <v>1.44</v>
      </c>
      <c r="F397" s="18">
        <v>2.36</v>
      </c>
      <c r="G397" s="18">
        <v>26.4</v>
      </c>
      <c r="H397" s="18" t="e">
        <f t="shared" si="39"/>
        <v>#REF!</v>
      </c>
      <c r="I397" s="18">
        <f>I393*8/12+I405*4/12</f>
        <v>2.7300000000000004</v>
      </c>
      <c r="J397" s="18">
        <f t="shared" si="36"/>
        <v>215.03424886363632</v>
      </c>
      <c r="K397" s="18">
        <f t="shared" si="37"/>
        <v>13.048854545454544</v>
      </c>
      <c r="L397" s="18">
        <f t="shared" si="38"/>
        <v>21.385622727272722</v>
      </c>
      <c r="M397" s="18">
        <f t="shared" si="35"/>
        <v>12.200478761945833</v>
      </c>
    </row>
    <row r="398" spans="1:13" ht="12.75" x14ac:dyDescent="0.2">
      <c r="A398" s="19">
        <v>1952</v>
      </c>
      <c r="B398" s="19">
        <v>6</v>
      </c>
      <c r="C398" s="30">
        <f t="shared" si="34"/>
        <v>19175</v>
      </c>
      <c r="D398" s="18">
        <v>24.38</v>
      </c>
      <c r="E398" s="18">
        <v>1.45</v>
      </c>
      <c r="F398" s="18">
        <v>2.34</v>
      </c>
      <c r="G398" s="18">
        <v>26.5</v>
      </c>
      <c r="H398" s="18" t="e">
        <f t="shared" si="39"/>
        <v>#REF!</v>
      </c>
      <c r="I398" s="18">
        <f>I393*7/12+I405*5/12</f>
        <v>2.7425000000000002</v>
      </c>
      <c r="J398" s="18">
        <f t="shared" si="36"/>
        <v>220.09067999999996</v>
      </c>
      <c r="K398" s="18">
        <f t="shared" si="37"/>
        <v>13.089888679245281</v>
      </c>
      <c r="L398" s="18">
        <f t="shared" si="38"/>
        <v>21.12437207547169</v>
      </c>
      <c r="M398" s="18">
        <f t="shared" si="35"/>
        <v>12.447881581789369</v>
      </c>
    </row>
    <row r="399" spans="1:13" ht="12.75" x14ac:dyDescent="0.2">
      <c r="A399" s="19">
        <v>1952</v>
      </c>
      <c r="B399" s="19">
        <v>7</v>
      </c>
      <c r="C399" s="30">
        <f t="shared" si="34"/>
        <v>19206</v>
      </c>
      <c r="D399" s="18">
        <v>25.08</v>
      </c>
      <c r="E399" s="18">
        <v>1.45</v>
      </c>
      <c r="F399" s="18">
        <v>2.34667</v>
      </c>
      <c r="G399" s="18">
        <v>26.7</v>
      </c>
      <c r="H399" s="18" t="e">
        <f t="shared" si="39"/>
        <v>#REF!</v>
      </c>
      <c r="I399" s="18">
        <f>I393*6/12+I405*6/12</f>
        <v>2.7549999999999999</v>
      </c>
      <c r="J399" s="18">
        <f t="shared" si="36"/>
        <v>224.71398202247187</v>
      </c>
      <c r="K399" s="18">
        <f t="shared" si="37"/>
        <v>12.991837078651683</v>
      </c>
      <c r="L399" s="18">
        <f t="shared" si="38"/>
        <v>21.025899529213479</v>
      </c>
      <c r="M399" s="18">
        <f t="shared" si="35"/>
        <v>12.669112889622479</v>
      </c>
    </row>
    <row r="400" spans="1:13" ht="12.75" x14ac:dyDescent="0.2">
      <c r="A400" s="19">
        <v>1952</v>
      </c>
      <c r="B400" s="19">
        <v>8</v>
      </c>
      <c r="C400" s="30">
        <f t="shared" si="34"/>
        <v>19237</v>
      </c>
      <c r="D400" s="18">
        <v>25.18</v>
      </c>
      <c r="E400" s="18">
        <v>1.45</v>
      </c>
      <c r="F400" s="18">
        <v>2.3533300000000001</v>
      </c>
      <c r="G400" s="18">
        <v>26.7</v>
      </c>
      <c r="H400" s="18" t="e">
        <f t="shared" si="39"/>
        <v>#REF!</v>
      </c>
      <c r="I400" s="18">
        <f>I393*5/12+I405*7/12</f>
        <v>2.7675000000000001</v>
      </c>
      <c r="J400" s="18">
        <f t="shared" si="36"/>
        <v>225.60997078651681</v>
      </c>
      <c r="K400" s="18">
        <f t="shared" si="37"/>
        <v>12.991837078651683</v>
      </c>
      <c r="L400" s="18">
        <f t="shared" si="38"/>
        <v>21.085572380898874</v>
      </c>
      <c r="M400" s="18">
        <f t="shared" si="35"/>
        <v>12.678378236328621</v>
      </c>
    </row>
    <row r="401" spans="1:13" ht="12.75" x14ac:dyDescent="0.2">
      <c r="A401" s="19">
        <v>1952</v>
      </c>
      <c r="B401" s="19">
        <v>9</v>
      </c>
      <c r="C401" s="30">
        <f t="shared" si="34"/>
        <v>19267</v>
      </c>
      <c r="D401" s="18">
        <v>24.78</v>
      </c>
      <c r="E401" s="18">
        <v>1.45</v>
      </c>
      <c r="F401" s="18">
        <v>2.36</v>
      </c>
      <c r="G401" s="18">
        <v>26.7</v>
      </c>
      <c r="H401" s="18" t="e">
        <f t="shared" si="39"/>
        <v>#REF!</v>
      </c>
      <c r="I401" s="18">
        <f>I393*4/12+I405*8/12</f>
        <v>2.7800000000000002</v>
      </c>
      <c r="J401" s="18">
        <f t="shared" si="36"/>
        <v>222.02601573033704</v>
      </c>
      <c r="K401" s="18">
        <f t="shared" si="37"/>
        <v>12.991837078651683</v>
      </c>
      <c r="L401" s="18">
        <f t="shared" si="38"/>
        <v>21.145334831460669</v>
      </c>
      <c r="M401" s="18">
        <f t="shared" si="35"/>
        <v>12.434678020425503</v>
      </c>
    </row>
    <row r="402" spans="1:13" ht="12.75" x14ac:dyDescent="0.2">
      <c r="A402" s="19">
        <v>1952</v>
      </c>
      <c r="B402" s="19">
        <v>1</v>
      </c>
      <c r="C402" s="30">
        <f t="shared" si="34"/>
        <v>19024</v>
      </c>
      <c r="D402" s="18">
        <v>24.26</v>
      </c>
      <c r="E402" s="18">
        <v>1.4366699999999999</v>
      </c>
      <c r="F402" s="18">
        <v>2.3733300000000002</v>
      </c>
      <c r="G402" s="18">
        <v>26.7</v>
      </c>
      <c r="H402" s="18" t="e">
        <f t="shared" si="39"/>
        <v>#REF!</v>
      </c>
      <c r="I402" s="18">
        <f>I393*3/12+I405*9/12</f>
        <v>2.7925</v>
      </c>
      <c r="J402" s="18">
        <f t="shared" si="36"/>
        <v>217.36687415730336</v>
      </c>
      <c r="K402" s="18">
        <f t="shared" si="37"/>
        <v>12.872401776404491</v>
      </c>
      <c r="L402" s="18">
        <f t="shared" si="38"/>
        <v>21.264770133707863</v>
      </c>
      <c r="M402" s="18">
        <f t="shared" si="35"/>
        <v>12.131183558686869</v>
      </c>
    </row>
    <row r="403" spans="1:13" ht="12.75" x14ac:dyDescent="0.2">
      <c r="A403" s="19">
        <v>1952</v>
      </c>
      <c r="B403" s="19">
        <v>11</v>
      </c>
      <c r="C403" s="30">
        <f t="shared" si="34"/>
        <v>19328</v>
      </c>
      <c r="D403" s="18">
        <v>25.03</v>
      </c>
      <c r="E403" s="18">
        <v>1.42333</v>
      </c>
      <c r="F403" s="18">
        <v>2.3866700000000001</v>
      </c>
      <c r="G403" s="18">
        <v>26.7</v>
      </c>
      <c r="H403" s="18" t="e">
        <f t="shared" si="39"/>
        <v>#REF!</v>
      </c>
      <c r="I403" s="18">
        <f>I393*2/12+I405*10/12</f>
        <v>2.8050000000000002</v>
      </c>
      <c r="J403" s="18">
        <f t="shared" si="36"/>
        <v>224.2659876404494</v>
      </c>
      <c r="K403" s="18">
        <f t="shared" si="37"/>
        <v>12.752876875280895</v>
      </c>
      <c r="L403" s="18">
        <f t="shared" si="38"/>
        <v>21.384295034831457</v>
      </c>
      <c r="M403" s="18">
        <f t="shared" si="35"/>
        <v>12.473469765515302</v>
      </c>
    </row>
    <row r="404" spans="1:13" ht="12.75" x14ac:dyDescent="0.2">
      <c r="A404" s="19">
        <v>1952</v>
      </c>
      <c r="B404" s="19">
        <v>12</v>
      </c>
      <c r="C404" s="30">
        <f t="shared" si="34"/>
        <v>19359</v>
      </c>
      <c r="D404" s="18">
        <v>26.04</v>
      </c>
      <c r="E404" s="18">
        <v>1.41</v>
      </c>
      <c r="F404" s="18">
        <v>2.4</v>
      </c>
      <c r="G404" s="18">
        <v>26.7</v>
      </c>
      <c r="H404" s="18" t="e">
        <f t="shared" si="39"/>
        <v>#REF!</v>
      </c>
      <c r="I404" s="18">
        <f>I393*1/12+I405*11/12</f>
        <v>2.8174999999999999</v>
      </c>
      <c r="J404" s="18">
        <f t="shared" si="36"/>
        <v>233.31547415730333</v>
      </c>
      <c r="K404" s="18">
        <f t="shared" si="37"/>
        <v>12.633441573033705</v>
      </c>
      <c r="L404" s="18">
        <f t="shared" si="38"/>
        <v>21.503730337078647</v>
      </c>
      <c r="M404" s="18">
        <f t="shared" si="35"/>
        <v>12.93396430616137</v>
      </c>
    </row>
    <row r="405" spans="1:13" ht="12.75" x14ac:dyDescent="0.2">
      <c r="A405" s="19">
        <v>1953</v>
      </c>
      <c r="B405" s="19">
        <v>1</v>
      </c>
      <c r="C405" s="30">
        <f t="shared" si="34"/>
        <v>19390</v>
      </c>
      <c r="D405" s="18">
        <v>26.18</v>
      </c>
      <c r="E405" s="18">
        <v>1.41</v>
      </c>
      <c r="F405" s="18">
        <v>2.41</v>
      </c>
      <c r="G405" s="18">
        <v>26.6</v>
      </c>
      <c r="H405" s="18" t="e">
        <f t="shared" si="39"/>
        <v>#REF!</v>
      </c>
      <c r="I405" s="18">
        <v>2.83</v>
      </c>
      <c r="J405" s="18">
        <f t="shared" si="36"/>
        <v>235.45169999999993</v>
      </c>
      <c r="K405" s="18">
        <f t="shared" si="37"/>
        <v>12.680935714285711</v>
      </c>
      <c r="L405" s="18">
        <f t="shared" si="38"/>
        <v>21.674507142857141</v>
      </c>
      <c r="M405" s="18">
        <f t="shared" si="35"/>
        <v>13.010773447995179</v>
      </c>
    </row>
    <row r="406" spans="1:13" ht="12.75" x14ac:dyDescent="0.2">
      <c r="A406" s="19">
        <v>1953</v>
      </c>
      <c r="B406" s="19">
        <v>2</v>
      </c>
      <c r="C406" s="30">
        <f t="shared" si="34"/>
        <v>19418</v>
      </c>
      <c r="D406" s="18">
        <v>25.86</v>
      </c>
      <c r="E406" s="18">
        <v>1.41</v>
      </c>
      <c r="F406" s="18">
        <v>2.42</v>
      </c>
      <c r="G406" s="18">
        <v>26.5</v>
      </c>
      <c r="H406" s="18" t="e">
        <f t="shared" si="39"/>
        <v>#REF!</v>
      </c>
      <c r="I406" s="18">
        <v>2.8008333333333333</v>
      </c>
      <c r="J406" s="18">
        <f t="shared" si="36"/>
        <v>233.45139396226409</v>
      </c>
      <c r="K406" s="18">
        <f t="shared" si="37"/>
        <v>12.728788301886789</v>
      </c>
      <c r="L406" s="18">
        <f t="shared" si="38"/>
        <v>21.846572830188673</v>
      </c>
      <c r="M406" s="18">
        <f t="shared" si="35"/>
        <v>12.859346880687895</v>
      </c>
    </row>
    <row r="407" spans="1:13" ht="12.75" x14ac:dyDescent="0.2">
      <c r="A407" s="19">
        <v>1953</v>
      </c>
      <c r="B407" s="19">
        <v>3</v>
      </c>
      <c r="C407" s="30">
        <f t="shared" si="34"/>
        <v>19449</v>
      </c>
      <c r="D407" s="18">
        <v>25.99</v>
      </c>
      <c r="E407" s="18">
        <v>1.41</v>
      </c>
      <c r="F407" s="18">
        <v>2.4300000000000002</v>
      </c>
      <c r="G407" s="18">
        <v>26.6</v>
      </c>
      <c r="H407" s="18" t="e">
        <f t="shared" si="39"/>
        <v>#REF!</v>
      </c>
      <c r="I407" s="18">
        <v>2.7716666666666665</v>
      </c>
      <c r="J407" s="18">
        <f t="shared" si="36"/>
        <v>233.74292142857135</v>
      </c>
      <c r="K407" s="18">
        <f t="shared" si="37"/>
        <v>12.680935714285711</v>
      </c>
      <c r="L407" s="18">
        <f t="shared" si="38"/>
        <v>21.854378571428569</v>
      </c>
      <c r="M407" s="18">
        <f t="shared" si="35"/>
        <v>12.834819340092491</v>
      </c>
    </row>
    <row r="408" spans="1:13" ht="12.75" x14ac:dyDescent="0.2">
      <c r="A408" s="19">
        <v>1953</v>
      </c>
      <c r="B408" s="19">
        <v>4</v>
      </c>
      <c r="C408" s="30">
        <f t="shared" si="34"/>
        <v>19479</v>
      </c>
      <c r="D408" s="18">
        <v>24.71</v>
      </c>
      <c r="E408" s="18">
        <v>1.41333</v>
      </c>
      <c r="F408" s="18">
        <v>2.4566699999999999</v>
      </c>
      <c r="G408" s="18">
        <v>26.6</v>
      </c>
      <c r="H408" s="18" t="e">
        <f t="shared" si="39"/>
        <v>#REF!</v>
      </c>
      <c r="I408" s="18">
        <v>2.83</v>
      </c>
      <c r="J408" s="18">
        <f t="shared" si="36"/>
        <v>222.23114999999993</v>
      </c>
      <c r="K408" s="18">
        <f t="shared" si="37"/>
        <v>12.710884307142853</v>
      </c>
      <c r="L408" s="18">
        <f t="shared" si="38"/>
        <v>22.094237121428563</v>
      </c>
      <c r="M408" s="18">
        <f t="shared" si="35"/>
        <v>12.163901454006798</v>
      </c>
    </row>
    <row r="409" spans="1:13" ht="12.75" x14ac:dyDescent="0.2">
      <c r="A409" s="19">
        <v>1953</v>
      </c>
      <c r="B409" s="19">
        <v>5</v>
      </c>
      <c r="C409" s="30">
        <f t="shared" si="34"/>
        <v>19510</v>
      </c>
      <c r="D409" s="18">
        <v>24.84</v>
      </c>
      <c r="E409" s="18">
        <v>1.4166700000000001</v>
      </c>
      <c r="F409" s="18">
        <v>2.48333</v>
      </c>
      <c r="G409" s="18">
        <v>26.7</v>
      </c>
      <c r="H409" s="18" t="e">
        <f t="shared" si="39"/>
        <v>#REF!</v>
      </c>
      <c r="I409" s="18">
        <v>3.05</v>
      </c>
      <c r="J409" s="18">
        <f t="shared" si="36"/>
        <v>222.563608988764</v>
      </c>
      <c r="K409" s="18">
        <f t="shared" si="37"/>
        <v>12.693204023595504</v>
      </c>
      <c r="L409" s="18">
        <f t="shared" si="38"/>
        <v>22.250357774157301</v>
      </c>
      <c r="M409" s="18">
        <f t="shared" si="35"/>
        <v>12.141970791867779</v>
      </c>
    </row>
    <row r="410" spans="1:13" ht="12.75" x14ac:dyDescent="0.2">
      <c r="A410" s="19">
        <v>1953</v>
      </c>
      <c r="B410" s="19">
        <v>6</v>
      </c>
      <c r="C410" s="30">
        <f t="shared" si="34"/>
        <v>19540</v>
      </c>
      <c r="D410" s="18">
        <v>23.95</v>
      </c>
      <c r="E410" s="18">
        <v>1.42</v>
      </c>
      <c r="F410" s="18">
        <v>2.5099999999999998</v>
      </c>
      <c r="G410" s="18">
        <v>26.8</v>
      </c>
      <c r="H410" s="18" t="e">
        <f t="shared" si="39"/>
        <v>#REF!</v>
      </c>
      <c r="I410" s="18">
        <v>3.11</v>
      </c>
      <c r="J410" s="18">
        <f t="shared" si="36"/>
        <v>213.78860261194023</v>
      </c>
      <c r="K410" s="18">
        <f t="shared" si="37"/>
        <v>12.675566417910444</v>
      </c>
      <c r="L410" s="18">
        <f t="shared" si="38"/>
        <v>22.405402611940293</v>
      </c>
      <c r="M410" s="18">
        <f t="shared" si="35"/>
        <v>11.624407885470081</v>
      </c>
    </row>
    <row r="411" spans="1:13" ht="12.75" x14ac:dyDescent="0.2">
      <c r="A411" s="19">
        <v>1953</v>
      </c>
      <c r="B411" s="19">
        <v>7</v>
      </c>
      <c r="C411" s="30">
        <f t="shared" si="34"/>
        <v>19571</v>
      </c>
      <c r="D411" s="18">
        <v>24.29</v>
      </c>
      <c r="E411" s="18">
        <v>1.42</v>
      </c>
      <c r="F411" s="18">
        <v>2.5233300000000001</v>
      </c>
      <c r="G411" s="18">
        <v>26.8</v>
      </c>
      <c r="H411" s="18" t="e">
        <f t="shared" si="39"/>
        <v>#REF!</v>
      </c>
      <c r="I411" s="18">
        <v>2.93</v>
      </c>
      <c r="J411" s="18">
        <f t="shared" si="36"/>
        <v>216.82359738805965</v>
      </c>
      <c r="K411" s="18">
        <f t="shared" si="37"/>
        <v>12.675566417910444</v>
      </c>
      <c r="L411" s="18">
        <f t="shared" si="38"/>
        <v>22.524392260074624</v>
      </c>
      <c r="M411" s="18">
        <f t="shared" si="35"/>
        <v>11.750201645310003</v>
      </c>
    </row>
    <row r="412" spans="1:13" ht="12.75" x14ac:dyDescent="0.2">
      <c r="A412" s="19">
        <v>1953</v>
      </c>
      <c r="B412" s="19">
        <v>8</v>
      </c>
      <c r="C412" s="30">
        <f t="shared" si="34"/>
        <v>19602</v>
      </c>
      <c r="D412" s="18">
        <v>24.39</v>
      </c>
      <c r="E412" s="18">
        <v>1.42</v>
      </c>
      <c r="F412" s="18">
        <v>2.53667</v>
      </c>
      <c r="G412" s="18">
        <v>26.9</v>
      </c>
      <c r="H412" s="18" t="e">
        <f t="shared" si="39"/>
        <v>#REF!</v>
      </c>
      <c r="I412" s="18">
        <v>2.95</v>
      </c>
      <c r="J412" s="18">
        <f t="shared" si="36"/>
        <v>216.90688884758364</v>
      </c>
      <c r="K412" s="18">
        <f t="shared" si="37"/>
        <v>12.628445353159849</v>
      </c>
      <c r="L412" s="18">
        <f t="shared" si="38"/>
        <v>22.559294699999995</v>
      </c>
      <c r="M412" s="18">
        <f t="shared" si="35"/>
        <v>11.715076201734005</v>
      </c>
    </row>
    <row r="413" spans="1:13" ht="12.75" x14ac:dyDescent="0.2">
      <c r="A413" s="19">
        <v>1953</v>
      </c>
      <c r="B413" s="19">
        <v>9</v>
      </c>
      <c r="C413" s="30">
        <f t="shared" si="34"/>
        <v>19632</v>
      </c>
      <c r="D413" s="18">
        <v>23.27</v>
      </c>
      <c r="E413" s="18">
        <v>1.42</v>
      </c>
      <c r="F413" s="18">
        <v>2.5499999999999998</v>
      </c>
      <c r="G413" s="18">
        <v>26.9</v>
      </c>
      <c r="H413" s="18" t="e">
        <f t="shared" si="39"/>
        <v>#REF!</v>
      </c>
      <c r="I413" s="18">
        <v>2.87</v>
      </c>
      <c r="J413" s="18">
        <f t="shared" si="36"/>
        <v>206.94642490706318</v>
      </c>
      <c r="K413" s="18">
        <f t="shared" si="37"/>
        <v>12.628445353159849</v>
      </c>
      <c r="L413" s="18">
        <f t="shared" si="38"/>
        <v>22.67784200743494</v>
      </c>
      <c r="M413" s="18">
        <f t="shared" si="35"/>
        <v>11.139349357262923</v>
      </c>
    </row>
    <row r="414" spans="1:13" ht="12.75" x14ac:dyDescent="0.2">
      <c r="A414" s="19">
        <v>1953</v>
      </c>
      <c r="B414" s="19">
        <v>1</v>
      </c>
      <c r="C414" s="30">
        <f t="shared" si="34"/>
        <v>19390</v>
      </c>
      <c r="D414" s="18">
        <v>23.97</v>
      </c>
      <c r="E414" s="18">
        <v>1.43</v>
      </c>
      <c r="F414" s="18">
        <v>2.53667</v>
      </c>
      <c r="G414" s="18">
        <v>27</v>
      </c>
      <c r="H414" s="18" t="e">
        <f t="shared" si="39"/>
        <v>#REF!</v>
      </c>
      <c r="I414" s="18">
        <v>2.66</v>
      </c>
      <c r="J414" s="18">
        <f t="shared" si="36"/>
        <v>212.38218999999995</v>
      </c>
      <c r="K414" s="18">
        <f t="shared" si="37"/>
        <v>12.670276666666664</v>
      </c>
      <c r="L414" s="18">
        <f t="shared" si="38"/>
        <v>22.475741756666661</v>
      </c>
      <c r="M414" s="18">
        <f t="shared" si="35"/>
        <v>11.391934765421414</v>
      </c>
    </row>
    <row r="415" spans="1:13" ht="12.75" x14ac:dyDescent="0.2">
      <c r="A415" s="19">
        <v>1953</v>
      </c>
      <c r="B415" s="19">
        <v>11</v>
      </c>
      <c r="C415" s="30">
        <f t="shared" si="34"/>
        <v>19693</v>
      </c>
      <c r="D415" s="18">
        <v>24.5</v>
      </c>
      <c r="E415" s="18">
        <v>1.44</v>
      </c>
      <c r="F415" s="18">
        <v>2.5233300000000001</v>
      </c>
      <c r="G415" s="18">
        <v>26.9</v>
      </c>
      <c r="H415" s="18" t="e">
        <f t="shared" si="39"/>
        <v>#REF!</v>
      </c>
      <c r="I415" s="18">
        <v>2.68</v>
      </c>
      <c r="J415" s="18">
        <f t="shared" si="36"/>
        <v>217.88514869888473</v>
      </c>
      <c r="K415" s="18">
        <f t="shared" si="37"/>
        <v>12.806310780669143</v>
      </c>
      <c r="L415" s="18">
        <f t="shared" si="38"/>
        <v>22.440658459851299</v>
      </c>
      <c r="M415" s="18">
        <f t="shared" si="35"/>
        <v>11.644070268505772</v>
      </c>
    </row>
    <row r="416" spans="1:13" ht="12.75" x14ac:dyDescent="0.2">
      <c r="A416" s="19">
        <v>1953</v>
      </c>
      <c r="B416" s="19">
        <v>12</v>
      </c>
      <c r="C416" s="30">
        <f t="shared" si="34"/>
        <v>19724</v>
      </c>
      <c r="D416" s="18">
        <v>24.83</v>
      </c>
      <c r="E416" s="18">
        <v>1.45</v>
      </c>
      <c r="F416" s="18">
        <v>2.5099999999999998</v>
      </c>
      <c r="G416" s="18">
        <v>26.9</v>
      </c>
      <c r="H416" s="18" t="e">
        <f t="shared" si="39"/>
        <v>#REF!</v>
      </c>
      <c r="I416" s="18">
        <v>2.59</v>
      </c>
      <c r="J416" s="18">
        <f t="shared" si="36"/>
        <v>220.81992825278806</v>
      </c>
      <c r="K416" s="18">
        <f t="shared" si="37"/>
        <v>12.89524349442379</v>
      </c>
      <c r="L416" s="18">
        <f t="shared" si="38"/>
        <v>22.322111152416355</v>
      </c>
      <c r="M416" s="18">
        <f t="shared" si="35"/>
        <v>11.754449184027294</v>
      </c>
    </row>
    <row r="417" spans="1:13" ht="12.75" x14ac:dyDescent="0.2">
      <c r="A417" s="19">
        <v>1954</v>
      </c>
      <c r="B417" s="19">
        <v>1</v>
      </c>
      <c r="C417" s="30">
        <f t="shared" si="34"/>
        <v>19755</v>
      </c>
      <c r="D417" s="18">
        <v>25.46</v>
      </c>
      <c r="E417" s="18">
        <v>1.4566699999999999</v>
      </c>
      <c r="F417" s="18">
        <v>2.5233300000000001</v>
      </c>
      <c r="G417" s="18">
        <v>26.9</v>
      </c>
      <c r="H417" s="18" t="e">
        <f t="shared" si="39"/>
        <v>#REF!</v>
      </c>
      <c r="I417" s="18">
        <v>2.48</v>
      </c>
      <c r="J417" s="18">
        <f t="shared" si="36"/>
        <v>226.42268921933083</v>
      </c>
      <c r="K417" s="18">
        <f t="shared" si="37"/>
        <v>12.954561614498138</v>
      </c>
      <c r="L417" s="18">
        <f t="shared" si="38"/>
        <v>22.440658459851299</v>
      </c>
      <c r="M417" s="18">
        <f t="shared" si="35"/>
        <v>12.002650554927826</v>
      </c>
    </row>
    <row r="418" spans="1:13" ht="12.75" x14ac:dyDescent="0.2">
      <c r="A418" s="19">
        <v>1954</v>
      </c>
      <c r="B418" s="19">
        <v>2</v>
      </c>
      <c r="C418" s="30">
        <f t="shared" si="34"/>
        <v>19783</v>
      </c>
      <c r="D418" s="18">
        <v>26.02</v>
      </c>
      <c r="E418" s="18">
        <v>1.46333</v>
      </c>
      <c r="F418" s="18">
        <v>2.53667</v>
      </c>
      <c r="G418" s="18">
        <v>26.9</v>
      </c>
      <c r="H418" s="18" t="e">
        <f t="shared" si="39"/>
        <v>#REF!</v>
      </c>
      <c r="I418" s="18">
        <v>2.4700000000000002</v>
      </c>
      <c r="J418" s="18">
        <f t="shared" si="36"/>
        <v>231.40292118959104</v>
      </c>
      <c r="K418" s="18">
        <f t="shared" si="37"/>
        <v>13.013790801858734</v>
      </c>
      <c r="L418" s="18">
        <f t="shared" si="38"/>
        <v>22.559294699999995</v>
      </c>
      <c r="M418" s="18">
        <f t="shared" si="35"/>
        <v>12.215052485432837</v>
      </c>
    </row>
    <row r="419" spans="1:13" ht="12.75" x14ac:dyDescent="0.2">
      <c r="A419" s="19">
        <v>1954</v>
      </c>
      <c r="B419" s="19">
        <v>3</v>
      </c>
      <c r="C419" s="30">
        <f t="shared" si="34"/>
        <v>19814</v>
      </c>
      <c r="D419" s="18">
        <v>26.57</v>
      </c>
      <c r="E419" s="18">
        <v>1.47</v>
      </c>
      <c r="F419" s="18">
        <v>2.5499999999999998</v>
      </c>
      <c r="G419" s="18">
        <v>26.9</v>
      </c>
      <c r="H419" s="18" t="e">
        <f t="shared" si="39"/>
        <v>#REF!</v>
      </c>
      <c r="I419" s="18">
        <v>2.37</v>
      </c>
      <c r="J419" s="18">
        <f t="shared" si="36"/>
        <v>236.29422044609663</v>
      </c>
      <c r="K419" s="18">
        <f t="shared" si="37"/>
        <v>13.073108921933084</v>
      </c>
      <c r="L419" s="18">
        <f t="shared" si="38"/>
        <v>22.67784200743494</v>
      </c>
      <c r="M419" s="18">
        <f t="shared" si="35"/>
        <v>12.420105295189975</v>
      </c>
    </row>
    <row r="420" spans="1:13" ht="12.75" x14ac:dyDescent="0.2">
      <c r="A420" s="19">
        <v>1954</v>
      </c>
      <c r="B420" s="19">
        <v>4</v>
      </c>
      <c r="C420" s="30">
        <f t="shared" si="34"/>
        <v>19844</v>
      </c>
      <c r="D420" s="18">
        <v>27.63</v>
      </c>
      <c r="E420" s="18">
        <v>1.46333</v>
      </c>
      <c r="F420" s="18">
        <v>2.5733299999999999</v>
      </c>
      <c r="G420" s="18">
        <v>26.8</v>
      </c>
      <c r="H420" s="18" t="e">
        <f t="shared" si="39"/>
        <v>#REF!</v>
      </c>
      <c r="I420" s="18">
        <v>2.29</v>
      </c>
      <c r="J420" s="18">
        <f t="shared" si="36"/>
        <v>246.63795783582083</v>
      </c>
      <c r="K420" s="18">
        <f t="shared" si="37"/>
        <v>13.062349722761191</v>
      </c>
      <c r="L420" s="18">
        <f t="shared" si="38"/>
        <v>22.970715021268649</v>
      </c>
      <c r="M420" s="18">
        <f t="shared" si="35"/>
        <v>12.90786818406092</v>
      </c>
    </row>
    <row r="421" spans="1:13" ht="12.75" x14ac:dyDescent="0.2">
      <c r="A421" s="19">
        <v>1954</v>
      </c>
      <c r="B421" s="19">
        <v>5</v>
      </c>
      <c r="C421" s="30">
        <f t="shared" si="34"/>
        <v>19875</v>
      </c>
      <c r="D421" s="18">
        <v>28.73</v>
      </c>
      <c r="E421" s="18">
        <v>1.4566699999999999</v>
      </c>
      <c r="F421" s="18">
        <v>2.59667</v>
      </c>
      <c r="G421" s="18">
        <v>26.9</v>
      </c>
      <c r="H421" s="18" t="e">
        <f t="shared" si="39"/>
        <v>#REF!</v>
      </c>
      <c r="I421" s="18">
        <v>2.37</v>
      </c>
      <c r="J421" s="18">
        <f t="shared" si="36"/>
        <v>255.50368661710033</v>
      </c>
      <c r="K421" s="18">
        <f t="shared" si="37"/>
        <v>12.954561614498138</v>
      </c>
      <c r="L421" s="18">
        <f t="shared" si="38"/>
        <v>23.092890982527877</v>
      </c>
      <c r="M421" s="18">
        <f t="shared" si="35"/>
        <v>13.312042238025862</v>
      </c>
    </row>
    <row r="422" spans="1:13" ht="12.75" x14ac:dyDescent="0.2">
      <c r="A422" s="19">
        <v>1954</v>
      </c>
      <c r="B422" s="19">
        <v>6</v>
      </c>
      <c r="C422" s="30">
        <f t="shared" si="34"/>
        <v>19905</v>
      </c>
      <c r="D422" s="18">
        <v>28.96</v>
      </c>
      <c r="E422" s="18">
        <v>1.45</v>
      </c>
      <c r="F422" s="18">
        <v>2.62</v>
      </c>
      <c r="G422" s="18">
        <v>26.9</v>
      </c>
      <c r="H422" s="18" t="e">
        <f t="shared" si="39"/>
        <v>#REF!</v>
      </c>
      <c r="I422" s="18">
        <v>2.38</v>
      </c>
      <c r="J422" s="18">
        <f t="shared" si="36"/>
        <v>257.54913903345721</v>
      </c>
      <c r="K422" s="18">
        <f t="shared" si="37"/>
        <v>12.89524349442379</v>
      </c>
      <c r="L422" s="18">
        <f t="shared" si="38"/>
        <v>23.300371003717469</v>
      </c>
      <c r="M422" s="18">
        <f t="shared" si="35"/>
        <v>13.357885903659003</v>
      </c>
    </row>
    <row r="423" spans="1:13" ht="12.75" x14ac:dyDescent="0.2">
      <c r="A423" s="19">
        <v>1954</v>
      </c>
      <c r="B423" s="19">
        <v>7</v>
      </c>
      <c r="C423" s="30">
        <f t="shared" si="34"/>
        <v>19936</v>
      </c>
      <c r="D423" s="18">
        <v>30.13</v>
      </c>
      <c r="E423" s="18">
        <v>1.4566699999999999</v>
      </c>
      <c r="F423" s="18">
        <v>2.6233300000000002</v>
      </c>
      <c r="G423" s="18">
        <v>26.9</v>
      </c>
      <c r="H423" s="18" t="e">
        <f t="shared" si="39"/>
        <v>#REF!</v>
      </c>
      <c r="I423" s="18">
        <v>2.2999999999999998</v>
      </c>
      <c r="J423" s="18">
        <f t="shared" si="36"/>
        <v>267.95426654275087</v>
      </c>
      <c r="K423" s="18">
        <f t="shared" si="37"/>
        <v>12.954561614498138</v>
      </c>
      <c r="L423" s="18">
        <f t="shared" si="38"/>
        <v>23.329985597397769</v>
      </c>
      <c r="M423" s="18">
        <f t="shared" si="35"/>
        <v>13.833009564245332</v>
      </c>
    </row>
    <row r="424" spans="1:13" ht="12.75" x14ac:dyDescent="0.2">
      <c r="A424" s="19">
        <v>1954</v>
      </c>
      <c r="B424" s="19">
        <v>8</v>
      </c>
      <c r="C424" s="30">
        <f t="shared" si="34"/>
        <v>19967</v>
      </c>
      <c r="D424" s="18">
        <v>30.73</v>
      </c>
      <c r="E424" s="18">
        <v>1.46333</v>
      </c>
      <c r="F424" s="18">
        <v>2.6266699999999998</v>
      </c>
      <c r="G424" s="18">
        <v>26.9</v>
      </c>
      <c r="H424" s="18" t="e">
        <f t="shared" si="39"/>
        <v>#REF!</v>
      </c>
      <c r="I424" s="18">
        <v>2.36</v>
      </c>
      <c r="J424" s="18">
        <f t="shared" si="36"/>
        <v>273.29022936802971</v>
      </c>
      <c r="K424" s="18">
        <f t="shared" si="37"/>
        <v>13.013790801858734</v>
      </c>
      <c r="L424" s="18">
        <f t="shared" si="38"/>
        <v>23.359689123791817</v>
      </c>
      <c r="M424" s="18">
        <f t="shared" si="35"/>
        <v>14.042112347320582</v>
      </c>
    </row>
    <row r="425" spans="1:13" ht="12.75" x14ac:dyDescent="0.2">
      <c r="A425" s="19">
        <v>1954</v>
      </c>
      <c r="B425" s="19">
        <v>9</v>
      </c>
      <c r="C425" s="30">
        <f t="shared" si="34"/>
        <v>19997</v>
      </c>
      <c r="D425" s="18">
        <v>31.45</v>
      </c>
      <c r="E425" s="18">
        <v>1.47</v>
      </c>
      <c r="F425" s="18">
        <v>2.63</v>
      </c>
      <c r="G425" s="18">
        <v>26.8</v>
      </c>
      <c r="H425" s="18" t="e">
        <f t="shared" si="39"/>
        <v>#REF!</v>
      </c>
      <c r="I425" s="18">
        <v>2.38</v>
      </c>
      <c r="J425" s="18">
        <f t="shared" si="36"/>
        <v>280.73701679104471</v>
      </c>
      <c r="K425" s="18">
        <f t="shared" si="37"/>
        <v>13.121889179104475</v>
      </c>
      <c r="L425" s="18">
        <f t="shared" si="38"/>
        <v>23.476577238805966</v>
      </c>
      <c r="M425" s="18">
        <f t="shared" si="35"/>
        <v>14.356474143296982</v>
      </c>
    </row>
    <row r="426" spans="1:13" ht="12.75" x14ac:dyDescent="0.2">
      <c r="A426" s="19">
        <v>1954</v>
      </c>
      <c r="B426" s="19">
        <v>1</v>
      </c>
      <c r="C426" s="30">
        <f t="shared" si="34"/>
        <v>19755</v>
      </c>
      <c r="D426" s="18">
        <v>32.18</v>
      </c>
      <c r="E426" s="18">
        <v>1.49333</v>
      </c>
      <c r="F426" s="18">
        <v>2.6766700000000001</v>
      </c>
      <c r="G426" s="18">
        <v>26.8</v>
      </c>
      <c r="H426" s="18" t="e">
        <f t="shared" si="39"/>
        <v>#REF!</v>
      </c>
      <c r="I426" s="18">
        <v>2.4300000000000002</v>
      </c>
      <c r="J426" s="18">
        <f t="shared" si="36"/>
        <v>287.25332910447753</v>
      </c>
      <c r="K426" s="18">
        <f t="shared" si="37"/>
        <v>13.33014337947761</v>
      </c>
      <c r="L426" s="18">
        <f t="shared" si="38"/>
        <v>23.893174904104473</v>
      </c>
      <c r="M426" s="18">
        <f t="shared" si="35"/>
        <v>14.61923193573057</v>
      </c>
    </row>
    <row r="427" spans="1:13" ht="12.75" x14ac:dyDescent="0.2">
      <c r="A427" s="19">
        <v>1954</v>
      </c>
      <c r="B427" s="19">
        <v>11</v>
      </c>
      <c r="C427" s="30">
        <f t="shared" si="34"/>
        <v>20058</v>
      </c>
      <c r="D427" s="18">
        <v>33.44</v>
      </c>
      <c r="E427" s="18">
        <v>1.51667</v>
      </c>
      <c r="F427" s="18">
        <v>2.7233299999999998</v>
      </c>
      <c r="G427" s="18">
        <v>26.8</v>
      </c>
      <c r="H427" s="18" t="e">
        <f t="shared" si="39"/>
        <v>#REF!</v>
      </c>
      <c r="I427" s="18">
        <v>2.48</v>
      </c>
      <c r="J427" s="18">
        <f t="shared" si="36"/>
        <v>298.50066268656707</v>
      </c>
      <c r="K427" s="18">
        <f t="shared" si="37"/>
        <v>13.538486844402982</v>
      </c>
      <c r="L427" s="18">
        <f t="shared" si="38"/>
        <v>24.30968330485074</v>
      </c>
      <c r="M427" s="18">
        <f t="shared" si="35"/>
        <v>15.117311697434399</v>
      </c>
    </row>
    <row r="428" spans="1:13" ht="12.75" x14ac:dyDescent="0.2">
      <c r="A428" s="19">
        <v>1954</v>
      </c>
      <c r="B428" s="19">
        <v>12</v>
      </c>
      <c r="C428" s="30">
        <f t="shared" si="34"/>
        <v>20089</v>
      </c>
      <c r="D428" s="18">
        <v>34.97</v>
      </c>
      <c r="E428" s="18">
        <v>1.54</v>
      </c>
      <c r="F428" s="18">
        <v>2.77</v>
      </c>
      <c r="G428" s="18">
        <v>26.7</v>
      </c>
      <c r="H428" s="18" t="e">
        <f t="shared" si="39"/>
        <v>#REF!</v>
      </c>
      <c r="I428" s="18">
        <v>2.5099999999999998</v>
      </c>
      <c r="J428" s="18">
        <f t="shared" si="36"/>
        <v>313.32727078651681</v>
      </c>
      <c r="K428" s="18">
        <f t="shared" si="37"/>
        <v>13.798226966292134</v>
      </c>
      <c r="L428" s="18">
        <f t="shared" si="38"/>
        <v>24.818888764044939</v>
      </c>
      <c r="M428" s="18">
        <f t="shared" si="35"/>
        <v>15.789062002327094</v>
      </c>
    </row>
    <row r="429" spans="1:13" ht="12.75" x14ac:dyDescent="0.2">
      <c r="A429" s="19">
        <v>1955</v>
      </c>
      <c r="B429" s="19">
        <v>1</v>
      </c>
      <c r="C429" s="30">
        <f t="shared" si="34"/>
        <v>20120</v>
      </c>
      <c r="D429" s="18">
        <v>35.6</v>
      </c>
      <c r="E429" s="18">
        <v>1.54667</v>
      </c>
      <c r="F429" s="18">
        <v>2.8333300000000001</v>
      </c>
      <c r="G429" s="18">
        <v>26.7</v>
      </c>
      <c r="H429" s="18" t="e">
        <f t="shared" si="39"/>
        <v>#REF!</v>
      </c>
      <c r="I429" s="18">
        <v>2.61</v>
      </c>
      <c r="J429" s="18">
        <f t="shared" si="36"/>
        <v>318.97199999999998</v>
      </c>
      <c r="K429" s="18">
        <f t="shared" si="37"/>
        <v>13.857989416853931</v>
      </c>
      <c r="L429" s="18">
        <f t="shared" si="38"/>
        <v>25.386318448314604</v>
      </c>
      <c r="M429" s="18">
        <f t="shared" si="35"/>
        <v>15.990781062969846</v>
      </c>
    </row>
    <row r="430" spans="1:13" ht="12.75" x14ac:dyDescent="0.2">
      <c r="A430" s="19">
        <v>1955</v>
      </c>
      <c r="B430" s="19">
        <v>2</v>
      </c>
      <c r="C430" s="30">
        <f t="shared" si="34"/>
        <v>20148</v>
      </c>
      <c r="D430" s="18">
        <v>36.79</v>
      </c>
      <c r="E430" s="18">
        <v>1.5533300000000001</v>
      </c>
      <c r="F430" s="18">
        <v>2.8966699999999999</v>
      </c>
      <c r="G430" s="18">
        <v>26.7</v>
      </c>
      <c r="H430" s="18" t="e">
        <f t="shared" si="39"/>
        <v>#REF!</v>
      </c>
      <c r="I430" s="18">
        <v>2.65</v>
      </c>
      <c r="J430" s="18">
        <f t="shared" si="36"/>
        <v>329.63426629213473</v>
      </c>
      <c r="K430" s="18">
        <f t="shared" si="37"/>
        <v>13.917662268539324</v>
      </c>
      <c r="L430" s="18">
        <f t="shared" si="38"/>
        <v>25.95383773146067</v>
      </c>
      <c r="M430" s="18">
        <f t="shared" si="35"/>
        <v>16.437728215987121</v>
      </c>
    </row>
    <row r="431" spans="1:13" ht="12.75" x14ac:dyDescent="0.2">
      <c r="A431" s="19">
        <v>1955</v>
      </c>
      <c r="B431" s="19">
        <v>3</v>
      </c>
      <c r="C431" s="30">
        <f t="shared" si="34"/>
        <v>20179</v>
      </c>
      <c r="D431" s="18">
        <v>36.5</v>
      </c>
      <c r="E431" s="18">
        <v>1.56</v>
      </c>
      <c r="F431" s="18">
        <v>2.96</v>
      </c>
      <c r="G431" s="18">
        <v>26.7</v>
      </c>
      <c r="H431" s="18" t="e">
        <f t="shared" si="39"/>
        <v>#REF!</v>
      </c>
      <c r="I431" s="18">
        <v>2.68</v>
      </c>
      <c r="J431" s="18">
        <f t="shared" si="36"/>
        <v>327.03589887640442</v>
      </c>
      <c r="K431" s="18">
        <f t="shared" si="37"/>
        <v>13.977424719101123</v>
      </c>
      <c r="L431" s="18">
        <f t="shared" si="38"/>
        <v>26.521267415730332</v>
      </c>
      <c r="M431" s="18">
        <f t="shared" si="35"/>
        <v>16.219282945537802</v>
      </c>
    </row>
    <row r="432" spans="1:13" ht="12.75" x14ac:dyDescent="0.2">
      <c r="A432" s="19">
        <v>1955</v>
      </c>
      <c r="B432" s="19">
        <v>4</v>
      </c>
      <c r="C432" s="30">
        <f t="shared" si="34"/>
        <v>20209</v>
      </c>
      <c r="D432" s="18">
        <v>37.76</v>
      </c>
      <c r="E432" s="18">
        <v>1.5633300000000001</v>
      </c>
      <c r="F432" s="18">
        <v>3.0466700000000002</v>
      </c>
      <c r="G432" s="18">
        <v>26.7</v>
      </c>
      <c r="H432" s="18" t="e">
        <f t="shared" si="39"/>
        <v>#REF!</v>
      </c>
      <c r="I432" s="18">
        <v>2.75</v>
      </c>
      <c r="J432" s="18">
        <f t="shared" si="36"/>
        <v>338.32535730337071</v>
      </c>
      <c r="K432" s="18">
        <f t="shared" si="37"/>
        <v>14.007261144943818</v>
      </c>
      <c r="L432" s="18">
        <f t="shared" si="38"/>
        <v>27.297820877528086</v>
      </c>
      <c r="M432" s="18">
        <f t="shared" si="35"/>
        <v>16.685266628063516</v>
      </c>
    </row>
    <row r="433" spans="1:13" ht="12.75" x14ac:dyDescent="0.2">
      <c r="A433" s="19">
        <v>1955</v>
      </c>
      <c r="B433" s="19">
        <v>5</v>
      </c>
      <c r="C433" s="30">
        <f t="shared" si="34"/>
        <v>20240</v>
      </c>
      <c r="D433" s="18">
        <v>37.6</v>
      </c>
      <c r="E433" s="18">
        <v>1.56667</v>
      </c>
      <c r="F433" s="18">
        <v>3.1333299999999999</v>
      </c>
      <c r="G433" s="18">
        <v>26.7</v>
      </c>
      <c r="H433" s="18" t="e">
        <f t="shared" si="39"/>
        <v>#REF!</v>
      </c>
      <c r="I433" s="18">
        <v>2.76</v>
      </c>
      <c r="J433" s="18">
        <f t="shared" si="36"/>
        <v>336.89177528089886</v>
      </c>
      <c r="K433" s="18">
        <f t="shared" si="37"/>
        <v>14.03718716966292</v>
      </c>
      <c r="L433" s="18">
        <f t="shared" si="38"/>
        <v>28.074284740449432</v>
      </c>
      <c r="M433" s="18">
        <f t="shared" si="35"/>
        <v>16.518057827257813</v>
      </c>
    </row>
    <row r="434" spans="1:13" ht="12.75" x14ac:dyDescent="0.2">
      <c r="A434" s="19">
        <v>1955</v>
      </c>
      <c r="B434" s="19">
        <v>6</v>
      </c>
      <c r="C434" s="30">
        <f t="shared" si="34"/>
        <v>20270</v>
      </c>
      <c r="D434" s="18">
        <v>39.78</v>
      </c>
      <c r="E434" s="18">
        <v>1.57</v>
      </c>
      <c r="F434" s="18">
        <v>3.22</v>
      </c>
      <c r="G434" s="18">
        <v>26.7</v>
      </c>
      <c r="H434" s="18" t="e">
        <f t="shared" si="39"/>
        <v>#REF!</v>
      </c>
      <c r="I434" s="18">
        <v>2.78</v>
      </c>
      <c r="J434" s="18">
        <f t="shared" si="36"/>
        <v>356.42433033707863</v>
      </c>
      <c r="K434" s="18">
        <f t="shared" si="37"/>
        <v>14.067023595505617</v>
      </c>
      <c r="L434" s="18">
        <f t="shared" si="38"/>
        <v>28.850838202247189</v>
      </c>
      <c r="M434" s="18">
        <f t="shared" si="35"/>
        <v>17.370091963405326</v>
      </c>
    </row>
    <row r="435" spans="1:13" ht="12.75" x14ac:dyDescent="0.2">
      <c r="A435" s="19">
        <v>1955</v>
      </c>
      <c r="B435" s="19">
        <v>7</v>
      </c>
      <c r="C435" s="30">
        <f t="shared" si="34"/>
        <v>20301</v>
      </c>
      <c r="D435" s="18">
        <v>42.69</v>
      </c>
      <c r="E435" s="18">
        <v>1.58667</v>
      </c>
      <c r="F435" s="18">
        <v>3.2933300000000001</v>
      </c>
      <c r="G435" s="18">
        <v>26.8</v>
      </c>
      <c r="H435" s="18" t="e">
        <f t="shared" si="39"/>
        <v>#REF!</v>
      </c>
      <c r="I435" s="18">
        <v>2.9</v>
      </c>
      <c r="J435" s="18">
        <f t="shared" si="36"/>
        <v>381.07037350746259</v>
      </c>
      <c r="K435" s="18">
        <f t="shared" si="37"/>
        <v>14.163338710074624</v>
      </c>
      <c r="L435" s="18">
        <f t="shared" si="38"/>
        <v>29.397762782462681</v>
      </c>
      <c r="M435" s="18">
        <f t="shared" si="35"/>
        <v>18.454031906632888</v>
      </c>
    </row>
    <row r="436" spans="1:13" ht="12.75" x14ac:dyDescent="0.2">
      <c r="A436" s="19">
        <v>1955</v>
      </c>
      <c r="B436" s="19">
        <v>8</v>
      </c>
      <c r="C436" s="30">
        <f t="shared" si="34"/>
        <v>20332</v>
      </c>
      <c r="D436" s="18">
        <v>42.43</v>
      </c>
      <c r="E436" s="18">
        <v>1.6033299999999999</v>
      </c>
      <c r="F436" s="18">
        <v>3.3666700000000001</v>
      </c>
      <c r="G436" s="18">
        <v>26.8</v>
      </c>
      <c r="H436" s="18" t="e">
        <f t="shared" si="39"/>
        <v>#REF!</v>
      </c>
      <c r="I436" s="18">
        <v>2.97</v>
      </c>
      <c r="J436" s="18">
        <f t="shared" si="36"/>
        <v>378.74949514925362</v>
      </c>
      <c r="K436" s="18">
        <f t="shared" si="37"/>
        <v>14.312053454104474</v>
      </c>
      <c r="L436" s="18">
        <f t="shared" si="38"/>
        <v>30.052429008582084</v>
      </c>
      <c r="M436" s="18">
        <f t="shared" si="35"/>
        <v>18.222326463047764</v>
      </c>
    </row>
    <row r="437" spans="1:13" ht="12.75" x14ac:dyDescent="0.2">
      <c r="A437" s="19">
        <v>1955</v>
      </c>
      <c r="B437" s="19">
        <v>9</v>
      </c>
      <c r="C437" s="30">
        <f t="shared" si="34"/>
        <v>20362</v>
      </c>
      <c r="D437" s="18">
        <v>44.34</v>
      </c>
      <c r="E437" s="18">
        <v>1.62</v>
      </c>
      <c r="F437" s="18">
        <v>3.44</v>
      </c>
      <c r="G437" s="18">
        <v>26.9</v>
      </c>
      <c r="H437" s="18" t="e">
        <f t="shared" si="39"/>
        <v>#REF!</v>
      </c>
      <c r="I437" s="18">
        <v>2.97</v>
      </c>
      <c r="J437" s="18">
        <f t="shared" si="36"/>
        <v>394.32765278810405</v>
      </c>
      <c r="K437" s="18">
        <f t="shared" si="37"/>
        <v>14.407099628252789</v>
      </c>
      <c r="L437" s="18">
        <f t="shared" si="38"/>
        <v>30.592853531598507</v>
      </c>
      <c r="M437" s="18">
        <f t="shared" si="35"/>
        <v>18.843960654261323</v>
      </c>
    </row>
    <row r="438" spans="1:13" ht="12.75" x14ac:dyDescent="0.2">
      <c r="A438" s="19">
        <v>1955</v>
      </c>
      <c r="B438" s="19">
        <v>1</v>
      </c>
      <c r="C438" s="30">
        <f t="shared" si="34"/>
        <v>20120</v>
      </c>
      <c r="D438" s="18">
        <v>42.11</v>
      </c>
      <c r="E438" s="18">
        <v>1.6266700000000001</v>
      </c>
      <c r="F438" s="18">
        <v>3.5</v>
      </c>
      <c r="G438" s="18">
        <v>26.9</v>
      </c>
      <c r="H438" s="18" t="e">
        <f t="shared" si="39"/>
        <v>#REF!</v>
      </c>
      <c r="I438" s="18">
        <v>2.88</v>
      </c>
      <c r="J438" s="18">
        <f t="shared" si="36"/>
        <v>374.49565762081778</v>
      </c>
      <c r="K438" s="18">
        <f t="shared" si="37"/>
        <v>14.466417748327137</v>
      </c>
      <c r="L438" s="18">
        <f t="shared" si="38"/>
        <v>31.126449814126389</v>
      </c>
      <c r="M438" s="18">
        <f t="shared" si="35"/>
        <v>17.772325789386105</v>
      </c>
    </row>
    <row r="439" spans="1:13" ht="12.75" x14ac:dyDescent="0.2">
      <c r="A439" s="19">
        <v>1955</v>
      </c>
      <c r="B439" s="19">
        <v>11</v>
      </c>
      <c r="C439" s="30">
        <f t="shared" si="34"/>
        <v>20423</v>
      </c>
      <c r="D439" s="18">
        <v>44.95</v>
      </c>
      <c r="E439" s="18">
        <v>1.6333299999999999</v>
      </c>
      <c r="F439" s="18">
        <v>3.56</v>
      </c>
      <c r="G439" s="18">
        <v>26.9</v>
      </c>
      <c r="H439" s="18" t="e">
        <f t="shared" si="39"/>
        <v>#REF!</v>
      </c>
      <c r="I439" s="18">
        <v>2.89</v>
      </c>
      <c r="J439" s="18">
        <f t="shared" si="36"/>
        <v>399.75254832713756</v>
      </c>
      <c r="K439" s="18">
        <f t="shared" si="37"/>
        <v>14.52564693568773</v>
      </c>
      <c r="L439" s="18">
        <f t="shared" si="38"/>
        <v>31.66004609665427</v>
      </c>
      <c r="M439" s="18">
        <f t="shared" si="35"/>
        <v>18.835559288273913</v>
      </c>
    </row>
    <row r="440" spans="1:13" ht="12.75" x14ac:dyDescent="0.2">
      <c r="A440" s="19">
        <v>1955</v>
      </c>
      <c r="B440" s="19">
        <v>12</v>
      </c>
      <c r="C440" s="30">
        <f t="shared" si="34"/>
        <v>20454</v>
      </c>
      <c r="D440" s="18">
        <v>45.37</v>
      </c>
      <c r="E440" s="18">
        <v>1.64</v>
      </c>
      <c r="F440" s="18">
        <v>3.62</v>
      </c>
      <c r="G440" s="18">
        <v>26.8</v>
      </c>
      <c r="H440" s="18" t="e">
        <f t="shared" si="39"/>
        <v>#REF!</v>
      </c>
      <c r="I440" s="18">
        <v>2.96</v>
      </c>
      <c r="J440" s="18">
        <f t="shared" si="36"/>
        <v>404.99327350746256</v>
      </c>
      <c r="K440" s="18">
        <f t="shared" si="37"/>
        <v>14.639386567164177</v>
      </c>
      <c r="L440" s="18">
        <f t="shared" si="38"/>
        <v>32.313767910447751</v>
      </c>
      <c r="M440" s="18">
        <f t="shared" si="35"/>
        <v>18.942369035813588</v>
      </c>
    </row>
    <row r="441" spans="1:13" ht="12.75" x14ac:dyDescent="0.2">
      <c r="A441" s="19">
        <v>1956</v>
      </c>
      <c r="B441" s="19">
        <v>1</v>
      </c>
      <c r="C441" s="30">
        <f t="shared" si="34"/>
        <v>20485</v>
      </c>
      <c r="D441" s="18">
        <v>44.15</v>
      </c>
      <c r="E441" s="18">
        <v>1.67</v>
      </c>
      <c r="F441" s="18">
        <v>3.6433300000000002</v>
      </c>
      <c r="G441" s="18">
        <v>26.8</v>
      </c>
      <c r="H441" s="18" t="e">
        <f t="shared" si="39"/>
        <v>#REF!</v>
      </c>
      <c r="I441" s="18">
        <v>2.9</v>
      </c>
      <c r="J441" s="18">
        <f t="shared" si="36"/>
        <v>394.10299813432823</v>
      </c>
      <c r="K441" s="18">
        <f t="shared" si="37"/>
        <v>14.907180223880594</v>
      </c>
      <c r="L441" s="18">
        <f t="shared" si="38"/>
        <v>32.522022110820892</v>
      </c>
      <c r="M441" s="18">
        <f t="shared" si="35"/>
        <v>18.292585385418899</v>
      </c>
    </row>
    <row r="442" spans="1:13" ht="12.75" x14ac:dyDescent="0.2">
      <c r="A442" s="19">
        <v>1956</v>
      </c>
      <c r="B442" s="19">
        <v>2</v>
      </c>
      <c r="C442" s="30">
        <f t="shared" si="34"/>
        <v>20514</v>
      </c>
      <c r="D442" s="18">
        <v>44.43</v>
      </c>
      <c r="E442" s="18">
        <v>1.7</v>
      </c>
      <c r="F442" s="18">
        <v>3.6666699999999999</v>
      </c>
      <c r="G442" s="18">
        <v>26.8</v>
      </c>
      <c r="H442" s="18" t="e">
        <f t="shared" si="39"/>
        <v>#REF!</v>
      </c>
      <c r="I442" s="18">
        <v>2.84</v>
      </c>
      <c r="J442" s="18">
        <f t="shared" si="36"/>
        <v>396.60240559701487</v>
      </c>
      <c r="K442" s="18">
        <f t="shared" si="37"/>
        <v>15.17497388059701</v>
      </c>
      <c r="L442" s="18">
        <f t="shared" si="38"/>
        <v>32.730365575746262</v>
      </c>
      <c r="M442" s="18">
        <f t="shared" si="35"/>
        <v>18.266116815127798</v>
      </c>
    </row>
    <row r="443" spans="1:13" ht="12.75" x14ac:dyDescent="0.2">
      <c r="A443" s="19">
        <v>1956</v>
      </c>
      <c r="B443" s="19">
        <v>3</v>
      </c>
      <c r="C443" s="30">
        <f t="shared" si="34"/>
        <v>20545</v>
      </c>
      <c r="D443" s="18">
        <v>47.49</v>
      </c>
      <c r="E443" s="18">
        <v>1.73</v>
      </c>
      <c r="F443" s="18">
        <v>3.69</v>
      </c>
      <c r="G443" s="18">
        <v>26.8</v>
      </c>
      <c r="H443" s="18" t="e">
        <f t="shared" si="39"/>
        <v>#REF!</v>
      </c>
      <c r="I443" s="18">
        <v>2.96</v>
      </c>
      <c r="J443" s="18">
        <f t="shared" si="36"/>
        <v>423.91735858208949</v>
      </c>
      <c r="K443" s="18">
        <f t="shared" si="37"/>
        <v>15.442767537313429</v>
      </c>
      <c r="L443" s="18">
        <f t="shared" si="38"/>
        <v>32.938619776119396</v>
      </c>
      <c r="M443" s="18">
        <f t="shared" si="35"/>
        <v>19.371210099299969</v>
      </c>
    </row>
    <row r="444" spans="1:13" ht="12.75" x14ac:dyDescent="0.2">
      <c r="A444" s="19">
        <v>1956</v>
      </c>
      <c r="B444" s="19">
        <v>4</v>
      </c>
      <c r="C444" s="30">
        <f t="shared" si="34"/>
        <v>20575</v>
      </c>
      <c r="D444" s="18">
        <v>48.05</v>
      </c>
      <c r="E444" s="18">
        <v>1.7533300000000001</v>
      </c>
      <c r="F444" s="18">
        <v>3.66</v>
      </c>
      <c r="G444" s="18">
        <v>26.9</v>
      </c>
      <c r="H444" s="18" t="e">
        <f t="shared" si="39"/>
        <v>#REF!</v>
      </c>
      <c r="I444" s="18">
        <v>3.18</v>
      </c>
      <c r="J444" s="18">
        <f t="shared" si="36"/>
        <v>427.32168959107798</v>
      </c>
      <c r="K444" s="18">
        <f t="shared" si="37"/>
        <v>15.592839500743493</v>
      </c>
      <c r="L444" s="18">
        <f t="shared" si="38"/>
        <v>32.549373234200736</v>
      </c>
      <c r="M444" s="18">
        <f t="shared" si="35"/>
        <v>19.370593634578505</v>
      </c>
    </row>
    <row r="445" spans="1:13" ht="12.75" x14ac:dyDescent="0.2">
      <c r="A445" s="19">
        <v>1956</v>
      </c>
      <c r="B445" s="19">
        <v>5</v>
      </c>
      <c r="C445" s="30">
        <f t="shared" si="34"/>
        <v>20606</v>
      </c>
      <c r="D445" s="18">
        <v>46.54</v>
      </c>
      <c r="E445" s="18">
        <v>1.77667</v>
      </c>
      <c r="F445" s="18">
        <v>3.63</v>
      </c>
      <c r="G445" s="18">
        <v>27</v>
      </c>
      <c r="H445" s="18" t="e">
        <f t="shared" si="39"/>
        <v>#REF!</v>
      </c>
      <c r="I445" s="18">
        <v>3.07</v>
      </c>
      <c r="J445" s="18">
        <f t="shared" si="36"/>
        <v>412.35991333333328</v>
      </c>
      <c r="K445" s="18">
        <f t="shared" si="37"/>
        <v>15.74188842333333</v>
      </c>
      <c r="L445" s="18">
        <f t="shared" si="38"/>
        <v>32.163009999999993</v>
      </c>
      <c r="M445" s="18">
        <f t="shared" si="35"/>
        <v>18.544506591754441</v>
      </c>
    </row>
    <row r="446" spans="1:13" ht="12.75" x14ac:dyDescent="0.2">
      <c r="A446" s="19">
        <v>1956</v>
      </c>
      <c r="B446" s="19">
        <v>6</v>
      </c>
      <c r="C446" s="30">
        <f t="shared" ref="C446:C509" si="40">EOMONTH(DATE(A446,B446,1),0)</f>
        <v>20636</v>
      </c>
      <c r="D446" s="18">
        <v>46.27</v>
      </c>
      <c r="E446" s="18">
        <v>1.8</v>
      </c>
      <c r="F446" s="18">
        <v>3.6</v>
      </c>
      <c r="G446" s="18">
        <v>27.2</v>
      </c>
      <c r="H446" s="18" t="e">
        <f t="shared" si="39"/>
        <v>#REF!</v>
      </c>
      <c r="I446" s="18">
        <v>3</v>
      </c>
      <c r="J446" s="18">
        <f t="shared" si="36"/>
        <v>406.95315551470588</v>
      </c>
      <c r="K446" s="18">
        <f t="shared" si="37"/>
        <v>15.831330882352939</v>
      </c>
      <c r="L446" s="18">
        <f t="shared" si="38"/>
        <v>31.662661764705877</v>
      </c>
      <c r="M446" s="18">
        <f t="shared" si="35"/>
        <v>18.158163846958704</v>
      </c>
    </row>
    <row r="447" spans="1:13" ht="12.75" x14ac:dyDescent="0.2">
      <c r="A447" s="19">
        <v>1956</v>
      </c>
      <c r="B447" s="19">
        <v>7</v>
      </c>
      <c r="C447" s="30">
        <f t="shared" si="40"/>
        <v>20667</v>
      </c>
      <c r="D447" s="18">
        <v>48.78</v>
      </c>
      <c r="E447" s="18">
        <v>1.8133300000000001</v>
      </c>
      <c r="F447" s="18">
        <v>3.5533299999999999</v>
      </c>
      <c r="G447" s="18">
        <v>27.4</v>
      </c>
      <c r="H447" s="18" t="e">
        <f t="shared" si="39"/>
        <v>#REF!</v>
      </c>
      <c r="I447" s="18">
        <v>3.11</v>
      </c>
      <c r="J447" s="18">
        <f t="shared" si="36"/>
        <v>425.89746788321168</v>
      </c>
      <c r="K447" s="18">
        <f t="shared" si="37"/>
        <v>15.832157758029197</v>
      </c>
      <c r="L447" s="18">
        <f t="shared" si="38"/>
        <v>31.024072356569338</v>
      </c>
      <c r="M447" s="18">
        <f t="shared" si="35"/>
        <v>18.856797596896794</v>
      </c>
    </row>
    <row r="448" spans="1:13" ht="12.75" x14ac:dyDescent="0.2">
      <c r="A448" s="19">
        <v>1956</v>
      </c>
      <c r="B448" s="19">
        <v>8</v>
      </c>
      <c r="C448" s="30">
        <f t="shared" si="40"/>
        <v>20698</v>
      </c>
      <c r="D448" s="18">
        <v>48.49</v>
      </c>
      <c r="E448" s="18">
        <v>1.82667</v>
      </c>
      <c r="F448" s="18">
        <v>3.5066700000000002</v>
      </c>
      <c r="G448" s="18">
        <v>27.3</v>
      </c>
      <c r="H448" s="18" t="e">
        <f t="shared" si="39"/>
        <v>#REF!</v>
      </c>
      <c r="I448" s="18">
        <v>3.33</v>
      </c>
      <c r="J448" s="18">
        <f t="shared" si="36"/>
        <v>424.91627142857135</v>
      </c>
      <c r="K448" s="18">
        <f t="shared" si="37"/>
        <v>16.007048990109887</v>
      </c>
      <c r="L448" s="18">
        <f t="shared" si="38"/>
        <v>30.728833605494501</v>
      </c>
      <c r="M448" s="18">
        <f t="shared" si="35"/>
        <v>18.670937110186422</v>
      </c>
    </row>
    <row r="449" spans="1:13" ht="12.75" x14ac:dyDescent="0.2">
      <c r="A449" s="19">
        <v>1956</v>
      </c>
      <c r="B449" s="19">
        <v>9</v>
      </c>
      <c r="C449" s="30">
        <f t="shared" si="40"/>
        <v>20728</v>
      </c>
      <c r="D449" s="18">
        <v>46.84</v>
      </c>
      <c r="E449" s="18">
        <v>1.84</v>
      </c>
      <c r="F449" s="18">
        <v>3.46</v>
      </c>
      <c r="G449" s="18">
        <v>27.4</v>
      </c>
      <c r="H449" s="18" t="e">
        <f t="shared" si="39"/>
        <v>#REF!</v>
      </c>
      <c r="I449" s="18">
        <v>3.38</v>
      </c>
      <c r="J449" s="18">
        <f t="shared" si="36"/>
        <v>408.95935620437956</v>
      </c>
      <c r="K449" s="18">
        <f t="shared" si="37"/>
        <v>16.06501313868613</v>
      </c>
      <c r="L449" s="18">
        <f t="shared" si="38"/>
        <v>30.209209489051091</v>
      </c>
      <c r="M449" s="18">
        <f t="shared" ref="M449:M512" si="41">J449/AVERAGE(L329:L448)</f>
        <v>17.836640796312022</v>
      </c>
    </row>
    <row r="450" spans="1:13" ht="12.75" x14ac:dyDescent="0.2">
      <c r="A450" s="19">
        <v>1956</v>
      </c>
      <c r="B450" s="19">
        <v>1</v>
      </c>
      <c r="C450" s="30">
        <f t="shared" si="40"/>
        <v>20485</v>
      </c>
      <c r="D450" s="18">
        <v>46.24</v>
      </c>
      <c r="E450" s="18">
        <v>1.80667</v>
      </c>
      <c r="F450" s="18">
        <v>3.44333</v>
      </c>
      <c r="G450" s="18">
        <v>27.5</v>
      </c>
      <c r="H450" s="18" t="e">
        <f t="shared" si="39"/>
        <v>#REF!</v>
      </c>
      <c r="I450" s="18">
        <v>3.34</v>
      </c>
      <c r="J450" s="18">
        <f t="shared" si="36"/>
        <v>402.25268945454536</v>
      </c>
      <c r="K450" s="18">
        <f t="shared" si="37"/>
        <v>15.716649361090907</v>
      </c>
      <c r="L450" s="18">
        <f t="shared" si="38"/>
        <v>29.954341547999995</v>
      </c>
      <c r="M450" s="18">
        <f t="shared" si="41"/>
        <v>17.418952948636125</v>
      </c>
    </row>
    <row r="451" spans="1:13" ht="12.75" x14ac:dyDescent="0.2">
      <c r="A451" s="19">
        <v>1956</v>
      </c>
      <c r="B451" s="19">
        <v>11</v>
      </c>
      <c r="C451" s="30">
        <f t="shared" si="40"/>
        <v>20789</v>
      </c>
      <c r="D451" s="18">
        <v>45.76</v>
      </c>
      <c r="E451" s="18">
        <v>1.7733300000000001</v>
      </c>
      <c r="F451" s="18">
        <v>3.4266700000000001</v>
      </c>
      <c r="G451" s="18">
        <v>27.5</v>
      </c>
      <c r="H451" s="18" t="e">
        <f t="shared" si="39"/>
        <v>#REF!</v>
      </c>
      <c r="I451" s="18">
        <v>3.49</v>
      </c>
      <c r="J451" s="18">
        <f t="shared" si="36"/>
        <v>398.07705599999991</v>
      </c>
      <c r="K451" s="18">
        <f t="shared" si="37"/>
        <v>15.42661682072727</v>
      </c>
      <c r="L451" s="18">
        <f t="shared" si="38"/>
        <v>29.809412270181813</v>
      </c>
      <c r="M451" s="18">
        <f t="shared" si="41"/>
        <v>17.12033973662826</v>
      </c>
    </row>
    <row r="452" spans="1:13" ht="12.75" x14ac:dyDescent="0.2">
      <c r="A452" s="19">
        <v>1956</v>
      </c>
      <c r="B452" s="19">
        <v>12</v>
      </c>
      <c r="C452" s="30">
        <f t="shared" si="40"/>
        <v>20820</v>
      </c>
      <c r="D452" s="18">
        <v>46.44</v>
      </c>
      <c r="E452" s="18">
        <v>1.74</v>
      </c>
      <c r="F452" s="18">
        <v>3.41</v>
      </c>
      <c r="G452" s="18">
        <v>27.6</v>
      </c>
      <c r="H452" s="18" t="e">
        <f t="shared" si="39"/>
        <v>#REF!</v>
      </c>
      <c r="I452" s="18">
        <v>3.59</v>
      </c>
      <c r="J452" s="18">
        <f t="shared" si="36"/>
        <v>402.52879565217381</v>
      </c>
      <c r="K452" s="18">
        <f t="shared" si="37"/>
        <v>15.08182826086956</v>
      </c>
      <c r="L452" s="18">
        <f t="shared" si="38"/>
        <v>29.556916304347819</v>
      </c>
      <c r="M452" s="18">
        <f t="shared" si="41"/>
        <v>17.197522725560923</v>
      </c>
    </row>
    <row r="453" spans="1:13" ht="12.75" x14ac:dyDescent="0.2">
      <c r="A453" s="19">
        <v>1957</v>
      </c>
      <c r="B453" s="19">
        <v>1</v>
      </c>
      <c r="C453" s="30">
        <f t="shared" si="40"/>
        <v>20851</v>
      </c>
      <c r="D453" s="18">
        <v>45.43</v>
      </c>
      <c r="E453" s="18">
        <v>1.7366699999999999</v>
      </c>
      <c r="F453" s="18">
        <v>3.4066700000000001</v>
      </c>
      <c r="G453" s="18">
        <v>27.6</v>
      </c>
      <c r="H453" s="18" t="e">
        <f t="shared" si="39"/>
        <v>#REF!</v>
      </c>
      <c r="I453" s="18">
        <v>3.46</v>
      </c>
      <c r="J453" s="18">
        <f t="shared" si="36"/>
        <v>393.7744010869564</v>
      </c>
      <c r="K453" s="18">
        <f t="shared" si="37"/>
        <v>15.052964761956519</v>
      </c>
      <c r="L453" s="18">
        <f t="shared" si="38"/>
        <v>29.528052805434776</v>
      </c>
      <c r="M453" s="18">
        <f t="shared" si="41"/>
        <v>16.717780078533007</v>
      </c>
    </row>
    <row r="454" spans="1:13" ht="12.75" x14ac:dyDescent="0.2">
      <c r="A454" s="19">
        <v>1957</v>
      </c>
      <c r="B454" s="19">
        <v>2</v>
      </c>
      <c r="C454" s="30">
        <f t="shared" si="40"/>
        <v>20879</v>
      </c>
      <c r="D454" s="18">
        <v>43.47</v>
      </c>
      <c r="E454" s="18">
        <v>1.73333</v>
      </c>
      <c r="F454" s="18">
        <v>3.40333</v>
      </c>
      <c r="G454" s="18">
        <v>27.7</v>
      </c>
      <c r="H454" s="18" t="e">
        <f t="shared" si="39"/>
        <v>#REF!</v>
      </c>
      <c r="I454" s="18">
        <v>3.34</v>
      </c>
      <c r="J454" s="18">
        <f t="shared" si="36"/>
        <v>375.42543790613712</v>
      </c>
      <c r="K454" s="18">
        <f t="shared" si="37"/>
        <v>14.969776266064979</v>
      </c>
      <c r="L454" s="18">
        <f t="shared" si="38"/>
        <v>29.392607674007216</v>
      </c>
      <c r="M454" s="18">
        <f t="shared" si="41"/>
        <v>15.843733142229745</v>
      </c>
    </row>
    <row r="455" spans="1:13" ht="12.75" x14ac:dyDescent="0.2">
      <c r="A455" s="19">
        <v>1957</v>
      </c>
      <c r="B455" s="19">
        <v>3</v>
      </c>
      <c r="C455" s="30">
        <f t="shared" si="40"/>
        <v>20910</v>
      </c>
      <c r="D455" s="18">
        <v>44.03</v>
      </c>
      <c r="E455" s="18">
        <v>1.73</v>
      </c>
      <c r="F455" s="18">
        <v>3.4</v>
      </c>
      <c r="G455" s="18">
        <v>27.8</v>
      </c>
      <c r="H455" s="18" t="e">
        <f t="shared" si="39"/>
        <v>#REF!</v>
      </c>
      <c r="I455" s="18">
        <v>3.41</v>
      </c>
      <c r="J455" s="18">
        <f t="shared" si="36"/>
        <v>378.89398812949634</v>
      </c>
      <c r="K455" s="18">
        <f t="shared" si="37"/>
        <v>14.887272302158269</v>
      </c>
      <c r="L455" s="18">
        <f t="shared" si="38"/>
        <v>29.258223021582726</v>
      </c>
      <c r="M455" s="18">
        <f t="shared" si="41"/>
        <v>15.900417108869169</v>
      </c>
    </row>
    <row r="456" spans="1:13" ht="12.75" x14ac:dyDescent="0.2">
      <c r="A456" s="19">
        <v>1957</v>
      </c>
      <c r="B456" s="19">
        <v>4</v>
      </c>
      <c r="C456" s="30">
        <f t="shared" si="40"/>
        <v>20940</v>
      </c>
      <c r="D456" s="18">
        <v>45.05</v>
      </c>
      <c r="E456" s="18">
        <v>1.73</v>
      </c>
      <c r="F456" s="18">
        <v>3.4066700000000001</v>
      </c>
      <c r="G456" s="18">
        <v>27.9</v>
      </c>
      <c r="H456" s="18" t="e">
        <f t="shared" si="39"/>
        <v>#REF!</v>
      </c>
      <c r="I456" s="18">
        <v>3.48</v>
      </c>
      <c r="J456" s="18">
        <f t="shared" si="36"/>
        <v>386.28195161290313</v>
      </c>
      <c r="K456" s="18">
        <f t="shared" si="37"/>
        <v>14.833912903225803</v>
      </c>
      <c r="L456" s="18">
        <f t="shared" si="38"/>
        <v>29.210546861290318</v>
      </c>
      <c r="M456" s="18">
        <f t="shared" si="41"/>
        <v>16.123704360211757</v>
      </c>
    </row>
    <row r="457" spans="1:13" ht="12.75" x14ac:dyDescent="0.2">
      <c r="A457" s="19">
        <v>1957</v>
      </c>
      <c r="B457" s="19">
        <v>5</v>
      </c>
      <c r="C457" s="30">
        <f t="shared" si="40"/>
        <v>20971</v>
      </c>
      <c r="D457" s="18">
        <v>46.78</v>
      </c>
      <c r="E457" s="18">
        <v>1.73</v>
      </c>
      <c r="F457" s="18">
        <v>3.4133300000000002</v>
      </c>
      <c r="G457" s="18">
        <v>28</v>
      </c>
      <c r="H457" s="18" t="e">
        <f t="shared" si="39"/>
        <v>#REF!</v>
      </c>
      <c r="I457" s="18">
        <v>3.6</v>
      </c>
      <c r="J457" s="18">
        <f t="shared" ref="J457:J520" si="42">D457*$G$1144/G457</f>
        <v>399.68330785714278</v>
      </c>
      <c r="K457" s="18">
        <f t="shared" ref="K457:K520" si="43">E457*$G$1144/G457</f>
        <v>14.780934642857138</v>
      </c>
      <c r="L457" s="18">
        <f t="shared" ref="L457:L520" si="44">F457*$G$1144/G457</f>
        <v>29.163125806071427</v>
      </c>
      <c r="M457" s="18">
        <f t="shared" si="41"/>
        <v>16.598110789114262</v>
      </c>
    </row>
    <row r="458" spans="1:13" ht="12.75" x14ac:dyDescent="0.2">
      <c r="A458" s="19">
        <v>1957</v>
      </c>
      <c r="B458" s="19">
        <v>6</v>
      </c>
      <c r="C458" s="30">
        <f t="shared" si="40"/>
        <v>21001</v>
      </c>
      <c r="D458" s="18">
        <v>47.55</v>
      </c>
      <c r="E458" s="18">
        <v>1.73</v>
      </c>
      <c r="F458" s="18">
        <v>3.42</v>
      </c>
      <c r="G458" s="18">
        <v>28.1</v>
      </c>
      <c r="H458" s="18" t="e">
        <f t="shared" ref="H458:H521" si="45">H457+1/12</f>
        <v>#REF!</v>
      </c>
      <c r="I458" s="18">
        <v>3.8</v>
      </c>
      <c r="J458" s="18">
        <f t="shared" si="42"/>
        <v>404.8163327402134</v>
      </c>
      <c r="K458" s="18">
        <f t="shared" si="43"/>
        <v>14.72833345195729</v>
      </c>
      <c r="L458" s="18">
        <f t="shared" si="44"/>
        <v>29.116127402135223</v>
      </c>
      <c r="M458" s="18">
        <f t="shared" si="41"/>
        <v>16.729918872472865</v>
      </c>
    </row>
    <row r="459" spans="1:13" ht="12.75" x14ac:dyDescent="0.2">
      <c r="A459" s="19">
        <v>1957</v>
      </c>
      <c r="B459" s="19">
        <v>7</v>
      </c>
      <c r="C459" s="30">
        <f t="shared" si="40"/>
        <v>21032</v>
      </c>
      <c r="D459" s="18">
        <v>48.51</v>
      </c>
      <c r="E459" s="18">
        <v>1.74</v>
      </c>
      <c r="F459" s="18">
        <v>3.4366699999999999</v>
      </c>
      <c r="G459" s="18">
        <v>28.3</v>
      </c>
      <c r="H459" s="18" t="e">
        <f t="shared" si="45"/>
        <v>#REF!</v>
      </c>
      <c r="I459" s="18">
        <v>3.93</v>
      </c>
      <c r="J459" s="18">
        <f t="shared" si="42"/>
        <v>410.07062862190804</v>
      </c>
      <c r="K459" s="18">
        <f t="shared" si="43"/>
        <v>14.708779505300349</v>
      </c>
      <c r="L459" s="18">
        <f t="shared" si="44"/>
        <v>29.051276587632504</v>
      </c>
      <c r="M459" s="18">
        <f t="shared" si="41"/>
        <v>16.868882383979798</v>
      </c>
    </row>
    <row r="460" spans="1:13" ht="12.75" x14ac:dyDescent="0.2">
      <c r="A460" s="19">
        <v>1957</v>
      </c>
      <c r="B460" s="19">
        <v>8</v>
      </c>
      <c r="C460" s="30">
        <f t="shared" si="40"/>
        <v>21063</v>
      </c>
      <c r="D460" s="18">
        <v>45.84</v>
      </c>
      <c r="E460" s="18">
        <v>1.75</v>
      </c>
      <c r="F460" s="18">
        <v>3.4533299999999998</v>
      </c>
      <c r="G460" s="18">
        <v>28.3</v>
      </c>
      <c r="H460" s="18" t="e">
        <f t="shared" si="45"/>
        <v>#REF!</v>
      </c>
      <c r="I460" s="18">
        <v>3.93</v>
      </c>
      <c r="J460" s="18">
        <f t="shared" si="42"/>
        <v>387.50026007067135</v>
      </c>
      <c r="K460" s="18">
        <f t="shared" si="43"/>
        <v>14.793312720848053</v>
      </c>
      <c r="L460" s="18">
        <f t="shared" si="44"/>
        <v>29.192108924734974</v>
      </c>
      <c r="M460" s="18">
        <f t="shared" si="41"/>
        <v>15.868942729452252</v>
      </c>
    </row>
    <row r="461" spans="1:13" ht="12.75" x14ac:dyDescent="0.2">
      <c r="A461" s="19">
        <v>1957</v>
      </c>
      <c r="B461" s="19">
        <v>9</v>
      </c>
      <c r="C461" s="30">
        <f t="shared" si="40"/>
        <v>21093</v>
      </c>
      <c r="D461" s="18">
        <v>43.98</v>
      </c>
      <c r="E461" s="18">
        <v>1.76</v>
      </c>
      <c r="F461" s="18">
        <v>3.47</v>
      </c>
      <c r="G461" s="18">
        <v>28.3</v>
      </c>
      <c r="H461" s="18" t="e">
        <f t="shared" si="45"/>
        <v>#REF!</v>
      </c>
      <c r="I461" s="18">
        <v>3.92</v>
      </c>
      <c r="J461" s="18">
        <f t="shared" si="42"/>
        <v>371.77708197879849</v>
      </c>
      <c r="K461" s="18">
        <f t="shared" si="43"/>
        <v>14.877845936395756</v>
      </c>
      <c r="L461" s="18">
        <f t="shared" si="44"/>
        <v>29.333025795053</v>
      </c>
      <c r="M461" s="18">
        <f t="shared" si="41"/>
        <v>15.157274488962216</v>
      </c>
    </row>
    <row r="462" spans="1:13" ht="12.75" x14ac:dyDescent="0.2">
      <c r="A462" s="19">
        <v>1957</v>
      </c>
      <c r="B462" s="19">
        <v>1</v>
      </c>
      <c r="C462" s="30">
        <f t="shared" si="40"/>
        <v>20851</v>
      </c>
      <c r="D462" s="18">
        <v>41.24</v>
      </c>
      <c r="E462" s="18">
        <v>1.77</v>
      </c>
      <c r="F462" s="18">
        <v>3.4366699999999999</v>
      </c>
      <c r="G462" s="18">
        <v>28.3</v>
      </c>
      <c r="H462" s="18" t="e">
        <f t="shared" si="45"/>
        <v>#REF!</v>
      </c>
      <c r="I462" s="18">
        <v>3.97</v>
      </c>
      <c r="J462" s="18">
        <f t="shared" si="42"/>
        <v>348.61498091872789</v>
      </c>
      <c r="K462" s="18">
        <f t="shared" si="43"/>
        <v>14.962379151943459</v>
      </c>
      <c r="L462" s="18">
        <f t="shared" si="44"/>
        <v>29.051276587632504</v>
      </c>
      <c r="M462" s="18">
        <f t="shared" si="41"/>
        <v>14.149451489483543</v>
      </c>
    </row>
    <row r="463" spans="1:13" ht="12.75" x14ac:dyDescent="0.2">
      <c r="A463" s="19">
        <v>1957</v>
      </c>
      <c r="B463" s="19">
        <v>11</v>
      </c>
      <c r="C463" s="30">
        <f t="shared" si="40"/>
        <v>21154</v>
      </c>
      <c r="D463" s="18">
        <v>40.35</v>
      </c>
      <c r="E463" s="18">
        <v>1.78</v>
      </c>
      <c r="F463" s="18">
        <v>3.40333</v>
      </c>
      <c r="G463" s="18">
        <v>28.4</v>
      </c>
      <c r="H463" s="18" t="e">
        <f t="shared" si="45"/>
        <v>#REF!</v>
      </c>
      <c r="I463" s="18">
        <v>3.72</v>
      </c>
      <c r="J463" s="18">
        <f t="shared" si="42"/>
        <v>339.89049823943662</v>
      </c>
      <c r="K463" s="18">
        <f t="shared" si="43"/>
        <v>14.993930281690139</v>
      </c>
      <c r="L463" s="18">
        <f t="shared" si="44"/>
        <v>28.668141991901404</v>
      </c>
      <c r="M463" s="18">
        <f t="shared" si="41"/>
        <v>13.736242235298485</v>
      </c>
    </row>
    <row r="464" spans="1:13" ht="12.75" x14ac:dyDescent="0.2">
      <c r="A464" s="19">
        <v>1957</v>
      </c>
      <c r="B464" s="19">
        <v>12</v>
      </c>
      <c r="C464" s="30">
        <f t="shared" si="40"/>
        <v>21185</v>
      </c>
      <c r="D464" s="18">
        <v>40.33</v>
      </c>
      <c r="E464" s="18">
        <v>1.79</v>
      </c>
      <c r="F464" s="18">
        <v>3.37</v>
      </c>
      <c r="G464" s="18">
        <v>28.4</v>
      </c>
      <c r="H464" s="18" t="e">
        <f t="shared" si="45"/>
        <v>#REF!</v>
      </c>
      <c r="I464" s="18">
        <v>3.21</v>
      </c>
      <c r="J464" s="18">
        <f t="shared" si="42"/>
        <v>339.72202711267602</v>
      </c>
      <c r="K464" s="18">
        <f t="shared" si="43"/>
        <v>15.078165845070421</v>
      </c>
      <c r="L464" s="18">
        <f t="shared" si="44"/>
        <v>28.387384859154928</v>
      </c>
      <c r="M464" s="18">
        <f t="shared" si="41"/>
        <v>13.673246057951388</v>
      </c>
    </row>
    <row r="465" spans="1:13" ht="12.75" x14ac:dyDescent="0.2">
      <c r="A465" s="19">
        <v>1958</v>
      </c>
      <c r="B465" s="19">
        <v>1</v>
      </c>
      <c r="C465" s="30">
        <f t="shared" si="40"/>
        <v>21216</v>
      </c>
      <c r="D465" s="18">
        <v>41.12</v>
      </c>
      <c r="E465" s="18">
        <v>1.7833300000000001</v>
      </c>
      <c r="F465" s="18">
        <v>3.2933300000000001</v>
      </c>
      <c r="G465" s="18">
        <v>28.6</v>
      </c>
      <c r="H465" s="18" t="e">
        <f t="shared" si="45"/>
        <v>#REF!</v>
      </c>
      <c r="I465" s="18">
        <v>3.09</v>
      </c>
      <c r="J465" s="18">
        <f t="shared" si="42"/>
        <v>343.95442237762228</v>
      </c>
      <c r="K465" s="18">
        <f t="shared" si="43"/>
        <v>14.916931908041956</v>
      </c>
      <c r="L465" s="18">
        <f t="shared" si="44"/>
        <v>27.54755393601398</v>
      </c>
      <c r="M465" s="18">
        <f t="shared" si="41"/>
        <v>13.788431552307635</v>
      </c>
    </row>
    <row r="466" spans="1:13" ht="12.75" x14ac:dyDescent="0.2">
      <c r="A466" s="19">
        <v>1958</v>
      </c>
      <c r="B466" s="19">
        <v>2</v>
      </c>
      <c r="C466" s="30">
        <f t="shared" si="40"/>
        <v>21244</v>
      </c>
      <c r="D466" s="18">
        <v>41.26</v>
      </c>
      <c r="E466" s="18">
        <v>1.77667</v>
      </c>
      <c r="F466" s="18">
        <v>3.2166700000000001</v>
      </c>
      <c r="G466" s="18">
        <v>28.6</v>
      </c>
      <c r="H466" s="18" t="e">
        <f t="shared" si="45"/>
        <v>#REF!</v>
      </c>
      <c r="I466" s="18">
        <v>3.05</v>
      </c>
      <c r="J466" s="18">
        <f t="shared" si="42"/>
        <v>345.12547342657331</v>
      </c>
      <c r="K466" s="18">
        <f t="shared" si="43"/>
        <v>14.861223336713284</v>
      </c>
      <c r="L466" s="18">
        <f t="shared" si="44"/>
        <v>26.906319840209786</v>
      </c>
      <c r="M466" s="18">
        <f t="shared" si="41"/>
        <v>13.784906390337682</v>
      </c>
    </row>
    <row r="467" spans="1:13" ht="12.75" x14ac:dyDescent="0.2">
      <c r="A467" s="19">
        <v>1958</v>
      </c>
      <c r="B467" s="19">
        <v>3</v>
      </c>
      <c r="C467" s="30">
        <f t="shared" si="40"/>
        <v>21275</v>
      </c>
      <c r="D467" s="18">
        <v>42.11</v>
      </c>
      <c r="E467" s="18">
        <v>1.77</v>
      </c>
      <c r="F467" s="18">
        <v>3.14</v>
      </c>
      <c r="G467" s="18">
        <v>28.8</v>
      </c>
      <c r="H467" s="18" t="e">
        <f t="shared" si="45"/>
        <v>#REF!</v>
      </c>
      <c r="I467" s="18">
        <v>2.98</v>
      </c>
      <c r="J467" s="18">
        <f t="shared" si="42"/>
        <v>349.78934687499992</v>
      </c>
      <c r="K467" s="18">
        <f t="shared" si="43"/>
        <v>14.702615624999996</v>
      </c>
      <c r="L467" s="18">
        <f t="shared" si="44"/>
        <v>26.082606249999998</v>
      </c>
      <c r="M467" s="18">
        <f t="shared" si="41"/>
        <v>13.925589923892943</v>
      </c>
    </row>
    <row r="468" spans="1:13" ht="12.75" x14ac:dyDescent="0.2">
      <c r="A468" s="19">
        <v>1958</v>
      </c>
      <c r="B468" s="19">
        <v>4</v>
      </c>
      <c r="C468" s="30">
        <f t="shared" si="40"/>
        <v>21305</v>
      </c>
      <c r="D468" s="18">
        <v>42.34</v>
      </c>
      <c r="E468" s="18">
        <v>1.75667</v>
      </c>
      <c r="F468" s="18">
        <v>3.07</v>
      </c>
      <c r="G468" s="18">
        <v>28.9</v>
      </c>
      <c r="H468" s="18" t="e">
        <f t="shared" si="45"/>
        <v>#REF!</v>
      </c>
      <c r="I468" s="18">
        <v>2.88</v>
      </c>
      <c r="J468" s="18">
        <f t="shared" si="42"/>
        <v>350.48290173010378</v>
      </c>
      <c r="K468" s="18">
        <f t="shared" si="43"/>
        <v>14.541398180968857</v>
      </c>
      <c r="L468" s="18">
        <f t="shared" si="44"/>
        <v>25.412907612456742</v>
      </c>
      <c r="M468" s="18">
        <f t="shared" si="41"/>
        <v>13.913501765262785</v>
      </c>
    </row>
    <row r="469" spans="1:13" ht="12.75" x14ac:dyDescent="0.2">
      <c r="A469" s="19">
        <v>1958</v>
      </c>
      <c r="B469" s="19">
        <v>5</v>
      </c>
      <c r="C469" s="30">
        <f t="shared" si="40"/>
        <v>21336</v>
      </c>
      <c r="D469" s="18">
        <v>43.7</v>
      </c>
      <c r="E469" s="18">
        <v>1.74333</v>
      </c>
      <c r="F469" s="18">
        <v>3</v>
      </c>
      <c r="G469" s="18">
        <v>28.9</v>
      </c>
      <c r="H469" s="18" t="e">
        <f t="shared" si="45"/>
        <v>#REF!</v>
      </c>
      <c r="I469" s="18">
        <v>2.92</v>
      </c>
      <c r="J469" s="18">
        <f t="shared" si="42"/>
        <v>361.7407370242214</v>
      </c>
      <c r="K469" s="18">
        <f t="shared" si="43"/>
        <v>14.430972061245674</v>
      </c>
      <c r="L469" s="18">
        <f t="shared" si="44"/>
        <v>24.833460207612454</v>
      </c>
      <c r="M469" s="18">
        <f t="shared" si="41"/>
        <v>14.323824968409236</v>
      </c>
    </row>
    <row r="470" spans="1:13" ht="12.75" x14ac:dyDescent="0.2">
      <c r="A470" s="19">
        <v>1958</v>
      </c>
      <c r="B470" s="19">
        <v>6</v>
      </c>
      <c r="C470" s="30">
        <f t="shared" si="40"/>
        <v>21366</v>
      </c>
      <c r="D470" s="18">
        <v>44.75</v>
      </c>
      <c r="E470" s="18">
        <v>1.73</v>
      </c>
      <c r="F470" s="18">
        <v>2.93</v>
      </c>
      <c r="G470" s="18">
        <v>28.9</v>
      </c>
      <c r="H470" s="18" t="e">
        <f t="shared" si="45"/>
        <v>#REF!</v>
      </c>
      <c r="I470" s="18">
        <v>2.97</v>
      </c>
      <c r="J470" s="18">
        <f t="shared" si="42"/>
        <v>370.43244809688576</v>
      </c>
      <c r="K470" s="18">
        <f t="shared" si="43"/>
        <v>14.32062871972318</v>
      </c>
      <c r="L470" s="18">
        <f t="shared" si="44"/>
        <v>24.254012802768163</v>
      </c>
      <c r="M470" s="18">
        <f t="shared" si="41"/>
        <v>14.635555551956273</v>
      </c>
    </row>
    <row r="471" spans="1:13" ht="12.75" x14ac:dyDescent="0.2">
      <c r="A471" s="19">
        <v>1958</v>
      </c>
      <c r="B471" s="19">
        <v>7</v>
      </c>
      <c r="C471" s="30">
        <f t="shared" si="40"/>
        <v>21397</v>
      </c>
      <c r="D471" s="18">
        <v>45.98</v>
      </c>
      <c r="E471" s="18">
        <v>1.73</v>
      </c>
      <c r="F471" s="18">
        <v>2.9133300000000002</v>
      </c>
      <c r="G471" s="18">
        <v>29</v>
      </c>
      <c r="H471" s="18" t="e">
        <f t="shared" si="45"/>
        <v>#REF!</v>
      </c>
      <c r="I471" s="18">
        <v>3.2</v>
      </c>
      <c r="J471" s="18">
        <f t="shared" si="42"/>
        <v>379.30170413793093</v>
      </c>
      <c r="K471" s="18">
        <f t="shared" si="43"/>
        <v>14.271247241379307</v>
      </c>
      <c r="L471" s="18">
        <f t="shared" si="44"/>
        <v>24.032862847241375</v>
      </c>
      <c r="M471" s="18">
        <f t="shared" si="41"/>
        <v>14.957457101901138</v>
      </c>
    </row>
    <row r="472" spans="1:13" ht="12.75" x14ac:dyDescent="0.2">
      <c r="A472" s="19">
        <v>1958</v>
      </c>
      <c r="B472" s="19">
        <v>8</v>
      </c>
      <c r="C472" s="30">
        <f t="shared" si="40"/>
        <v>21428</v>
      </c>
      <c r="D472" s="18">
        <v>47.7</v>
      </c>
      <c r="E472" s="18">
        <v>1.73</v>
      </c>
      <c r="F472" s="18">
        <v>2.8966699999999999</v>
      </c>
      <c r="G472" s="18">
        <v>28.9</v>
      </c>
      <c r="H472" s="18" t="e">
        <f t="shared" si="45"/>
        <v>#REF!</v>
      </c>
      <c r="I472" s="18">
        <v>3.54</v>
      </c>
      <c r="J472" s="18">
        <f t="shared" si="42"/>
        <v>394.85201730103802</v>
      </c>
      <c r="K472" s="18">
        <f t="shared" si="43"/>
        <v>14.32062871972318</v>
      </c>
      <c r="L472" s="18">
        <f t="shared" si="44"/>
        <v>23.978113059861588</v>
      </c>
      <c r="M472" s="18">
        <f t="shared" si="41"/>
        <v>15.544566891165928</v>
      </c>
    </row>
    <row r="473" spans="1:13" ht="12.75" x14ac:dyDescent="0.2">
      <c r="A473" s="19">
        <v>1958</v>
      </c>
      <c r="B473" s="19">
        <v>9</v>
      </c>
      <c r="C473" s="30">
        <f t="shared" si="40"/>
        <v>21458</v>
      </c>
      <c r="D473" s="18">
        <v>48.96</v>
      </c>
      <c r="E473" s="18">
        <v>1.73</v>
      </c>
      <c r="F473" s="18">
        <v>2.88</v>
      </c>
      <c r="G473" s="18">
        <v>28.9</v>
      </c>
      <c r="H473" s="18" t="e">
        <f t="shared" si="45"/>
        <v>#REF!</v>
      </c>
      <c r="I473" s="18">
        <v>3.76</v>
      </c>
      <c r="J473" s="18">
        <f t="shared" si="42"/>
        <v>405.28207058823529</v>
      </c>
      <c r="K473" s="18">
        <f t="shared" si="43"/>
        <v>14.32062871972318</v>
      </c>
      <c r="L473" s="18">
        <f t="shared" si="44"/>
        <v>23.840121799307955</v>
      </c>
      <c r="M473" s="18">
        <f t="shared" si="41"/>
        <v>15.931923184092849</v>
      </c>
    </row>
    <row r="474" spans="1:13" ht="12.75" x14ac:dyDescent="0.2">
      <c r="A474" s="19">
        <v>1958</v>
      </c>
      <c r="B474" s="19">
        <v>1</v>
      </c>
      <c r="C474" s="30">
        <f t="shared" si="40"/>
        <v>21216</v>
      </c>
      <c r="D474" s="18">
        <v>50.95</v>
      </c>
      <c r="E474" s="18">
        <v>1.7366699999999999</v>
      </c>
      <c r="F474" s="18">
        <v>2.8833299999999999</v>
      </c>
      <c r="G474" s="18">
        <v>28.9</v>
      </c>
      <c r="H474" s="18" t="e">
        <f t="shared" si="45"/>
        <v>#REF!</v>
      </c>
      <c r="I474" s="18">
        <v>3.8</v>
      </c>
      <c r="J474" s="18">
        <f t="shared" si="42"/>
        <v>421.75493252595152</v>
      </c>
      <c r="K474" s="18">
        <f t="shared" si="43"/>
        <v>14.375841779584773</v>
      </c>
      <c r="L474" s="18">
        <f t="shared" si="44"/>
        <v>23.867686940138405</v>
      </c>
      <c r="M474" s="18">
        <f t="shared" si="41"/>
        <v>16.55980331035158</v>
      </c>
    </row>
    <row r="475" spans="1:13" ht="12.75" x14ac:dyDescent="0.2">
      <c r="A475" s="19">
        <v>1958</v>
      </c>
      <c r="B475" s="19">
        <v>11</v>
      </c>
      <c r="C475" s="30">
        <f t="shared" si="40"/>
        <v>21519</v>
      </c>
      <c r="D475" s="18">
        <v>52.5</v>
      </c>
      <c r="E475" s="18">
        <v>1.74333</v>
      </c>
      <c r="F475" s="18">
        <v>2.8866700000000001</v>
      </c>
      <c r="G475" s="18">
        <v>29</v>
      </c>
      <c r="H475" s="18" t="e">
        <f t="shared" si="45"/>
        <v>#REF!</v>
      </c>
      <c r="I475" s="18">
        <v>3.74</v>
      </c>
      <c r="J475" s="18">
        <f t="shared" si="42"/>
        <v>433.08698275862059</v>
      </c>
      <c r="K475" s="18">
        <f t="shared" si="43"/>
        <v>14.381210088620687</v>
      </c>
      <c r="L475" s="18">
        <f t="shared" si="44"/>
        <v>23.812937152758618</v>
      </c>
      <c r="M475" s="18">
        <f t="shared" si="41"/>
        <v>16.988883579386336</v>
      </c>
    </row>
    <row r="476" spans="1:13" ht="12.75" x14ac:dyDescent="0.2">
      <c r="A476" s="19">
        <v>1958</v>
      </c>
      <c r="B476" s="19">
        <v>12</v>
      </c>
      <c r="C476" s="30">
        <f t="shared" si="40"/>
        <v>21550</v>
      </c>
      <c r="D476" s="18">
        <v>53.49</v>
      </c>
      <c r="E476" s="18">
        <v>1.75</v>
      </c>
      <c r="F476" s="18">
        <v>2.89</v>
      </c>
      <c r="G476" s="18">
        <v>28.9</v>
      </c>
      <c r="H476" s="18" t="e">
        <f t="shared" si="45"/>
        <v>#REF!</v>
      </c>
      <c r="I476" s="18">
        <v>3.86</v>
      </c>
      <c r="J476" s="18">
        <f t="shared" si="42"/>
        <v>442.78059550173009</v>
      </c>
      <c r="K476" s="18">
        <f t="shared" si="43"/>
        <v>14.486185121107264</v>
      </c>
      <c r="L476" s="18">
        <f t="shared" si="44"/>
        <v>23.922899999999995</v>
      </c>
      <c r="M476" s="18">
        <f t="shared" si="41"/>
        <v>17.358357365369972</v>
      </c>
    </row>
    <row r="477" spans="1:13" ht="12.75" x14ac:dyDescent="0.2">
      <c r="A477" s="19">
        <v>1959</v>
      </c>
      <c r="B477" s="19">
        <v>1</v>
      </c>
      <c r="C477" s="30">
        <f t="shared" si="40"/>
        <v>21581</v>
      </c>
      <c r="D477" s="18">
        <v>55.62</v>
      </c>
      <c r="E477" s="18">
        <v>1.75667</v>
      </c>
      <c r="F477" s="18">
        <v>2.96333</v>
      </c>
      <c r="G477" s="18">
        <v>29</v>
      </c>
      <c r="H477" s="18" t="e">
        <f t="shared" si="45"/>
        <v>#REF!</v>
      </c>
      <c r="I477" s="18">
        <v>4.0199999999999996</v>
      </c>
      <c r="J477" s="18">
        <f t="shared" si="42"/>
        <v>458.82472344827573</v>
      </c>
      <c r="K477" s="18">
        <f t="shared" si="43"/>
        <v>14.491255428620686</v>
      </c>
      <c r="L477" s="18">
        <f t="shared" si="44"/>
        <v>24.445326640344824</v>
      </c>
      <c r="M477" s="18">
        <f t="shared" si="41"/>
        <v>17.980339342993403</v>
      </c>
    </row>
    <row r="478" spans="1:13" ht="12.75" x14ac:dyDescent="0.2">
      <c r="A478" s="19">
        <v>1959</v>
      </c>
      <c r="B478" s="19">
        <v>2</v>
      </c>
      <c r="C478" s="30">
        <f t="shared" si="40"/>
        <v>21609</v>
      </c>
      <c r="D478" s="18">
        <v>54.77</v>
      </c>
      <c r="E478" s="18">
        <v>1.7633300000000001</v>
      </c>
      <c r="F478" s="18">
        <v>3.03667</v>
      </c>
      <c r="G478" s="18">
        <v>28.9</v>
      </c>
      <c r="H478" s="18" t="e">
        <f t="shared" si="45"/>
        <v>#REF!</v>
      </c>
      <c r="I478" s="18">
        <v>3.96</v>
      </c>
      <c r="J478" s="18">
        <f t="shared" si="42"/>
        <v>453.3762051903114</v>
      </c>
      <c r="K478" s="18">
        <f t="shared" si="43"/>
        <v>14.596528462629756</v>
      </c>
      <c r="L478" s="18">
        <f t="shared" si="44"/>
        <v>25.137007869550171</v>
      </c>
      <c r="M478" s="18">
        <f t="shared" si="41"/>
        <v>17.759169263611433</v>
      </c>
    </row>
    <row r="479" spans="1:13" ht="12.75" x14ac:dyDescent="0.2">
      <c r="A479" s="19">
        <v>1959</v>
      </c>
      <c r="B479" s="19">
        <v>3</v>
      </c>
      <c r="C479" s="30">
        <f t="shared" si="40"/>
        <v>21640</v>
      </c>
      <c r="D479" s="18">
        <v>56.16</v>
      </c>
      <c r="E479" s="18">
        <v>1.77</v>
      </c>
      <c r="F479" s="18">
        <v>3.11</v>
      </c>
      <c r="G479" s="18">
        <v>28.9</v>
      </c>
      <c r="H479" s="18" t="e">
        <f t="shared" si="45"/>
        <v>#REF!</v>
      </c>
      <c r="I479" s="18">
        <v>3.99</v>
      </c>
      <c r="J479" s="18">
        <f t="shared" si="42"/>
        <v>464.88237508650514</v>
      </c>
      <c r="K479" s="18">
        <f t="shared" si="43"/>
        <v>14.651741522491347</v>
      </c>
      <c r="L479" s="18">
        <f t="shared" si="44"/>
        <v>25.744020415224909</v>
      </c>
      <c r="M479" s="18">
        <f t="shared" si="41"/>
        <v>18.200871845485651</v>
      </c>
    </row>
    <row r="480" spans="1:13" ht="12.75" x14ac:dyDescent="0.2">
      <c r="A480" s="19">
        <v>1959</v>
      </c>
      <c r="B480" s="19">
        <v>4</v>
      </c>
      <c r="C480" s="30">
        <f t="shared" si="40"/>
        <v>21670</v>
      </c>
      <c r="D480" s="18">
        <v>57.1</v>
      </c>
      <c r="E480" s="18">
        <v>1.77667</v>
      </c>
      <c r="F480" s="18">
        <v>3.2066699999999999</v>
      </c>
      <c r="G480" s="18">
        <v>29</v>
      </c>
      <c r="H480" s="18" t="e">
        <f t="shared" si="45"/>
        <v>#REF!</v>
      </c>
      <c r="I480" s="18">
        <v>4.12</v>
      </c>
      <c r="J480" s="18">
        <f t="shared" si="42"/>
        <v>471.03365172413783</v>
      </c>
      <c r="K480" s="18">
        <f t="shared" si="43"/>
        <v>14.656240945862066</v>
      </c>
      <c r="L480" s="18">
        <f t="shared" si="44"/>
        <v>26.452705428620682</v>
      </c>
      <c r="M480" s="18">
        <f t="shared" si="41"/>
        <v>18.430753048783433</v>
      </c>
    </row>
    <row r="481" spans="1:13" ht="12.75" x14ac:dyDescent="0.2">
      <c r="A481" s="19">
        <v>1959</v>
      </c>
      <c r="B481" s="19">
        <v>5</v>
      </c>
      <c r="C481" s="30">
        <f t="shared" si="40"/>
        <v>21701</v>
      </c>
      <c r="D481" s="18">
        <v>57.96</v>
      </c>
      <c r="E481" s="18">
        <v>1.7833300000000001</v>
      </c>
      <c r="F481" s="18">
        <v>3.3033299999999999</v>
      </c>
      <c r="G481" s="18">
        <v>29</v>
      </c>
      <c r="H481" s="18" t="e">
        <f t="shared" si="45"/>
        <v>#REF!</v>
      </c>
      <c r="I481" s="18">
        <v>4.3099999999999996</v>
      </c>
      <c r="J481" s="18">
        <f t="shared" si="42"/>
        <v>478.12802896551716</v>
      </c>
      <c r="K481" s="18">
        <f t="shared" si="43"/>
        <v>14.711181123103447</v>
      </c>
      <c r="L481" s="18">
        <f t="shared" si="44"/>
        <v>27.250080433448268</v>
      </c>
      <c r="M481" s="18">
        <f t="shared" si="41"/>
        <v>18.692721439594191</v>
      </c>
    </row>
    <row r="482" spans="1:13" ht="12.75" x14ac:dyDescent="0.2">
      <c r="A482" s="19">
        <v>1959</v>
      </c>
      <c r="B482" s="19">
        <v>6</v>
      </c>
      <c r="C482" s="30">
        <f t="shared" si="40"/>
        <v>21731</v>
      </c>
      <c r="D482" s="18">
        <v>57.46</v>
      </c>
      <c r="E482" s="18">
        <v>1.79</v>
      </c>
      <c r="F482" s="18">
        <v>3.4</v>
      </c>
      <c r="G482" s="18">
        <v>29.1</v>
      </c>
      <c r="H482" s="18" t="e">
        <f t="shared" si="45"/>
        <v>#REF!</v>
      </c>
      <c r="I482" s="18">
        <v>4.34</v>
      </c>
      <c r="J482" s="18">
        <f t="shared" si="42"/>
        <v>472.37451340206172</v>
      </c>
      <c r="K482" s="18">
        <f t="shared" si="43"/>
        <v>14.715460824742264</v>
      </c>
      <c r="L482" s="18">
        <f t="shared" si="44"/>
        <v>27.95115463917525</v>
      </c>
      <c r="M482" s="18">
        <f t="shared" si="41"/>
        <v>18.448591397066494</v>
      </c>
    </row>
    <row r="483" spans="1:13" ht="12.75" x14ac:dyDescent="0.2">
      <c r="A483" s="19">
        <v>1959</v>
      </c>
      <c r="B483" s="19">
        <v>7</v>
      </c>
      <c r="C483" s="30">
        <f t="shared" si="40"/>
        <v>21762</v>
      </c>
      <c r="D483" s="18">
        <v>59.74</v>
      </c>
      <c r="E483" s="18">
        <v>1.79667</v>
      </c>
      <c r="F483" s="18">
        <v>3.41</v>
      </c>
      <c r="G483" s="18">
        <v>29.2</v>
      </c>
      <c r="H483" s="18" t="e">
        <f t="shared" si="45"/>
        <v>#REF!</v>
      </c>
      <c r="I483" s="18">
        <v>4.4000000000000004</v>
      </c>
      <c r="J483" s="18">
        <f t="shared" si="42"/>
        <v>489.43631712328761</v>
      </c>
      <c r="K483" s="18">
        <f t="shared" si="43"/>
        <v>14.719711213356163</v>
      </c>
      <c r="L483" s="18">
        <f t="shared" si="44"/>
        <v>27.93735924657534</v>
      </c>
      <c r="M483" s="18">
        <f t="shared" si="41"/>
        <v>19.090533975796529</v>
      </c>
    </row>
    <row r="484" spans="1:13" ht="12.75" x14ac:dyDescent="0.2">
      <c r="A484" s="19">
        <v>1959</v>
      </c>
      <c r="B484" s="19">
        <v>8</v>
      </c>
      <c r="C484" s="30">
        <f t="shared" si="40"/>
        <v>21793</v>
      </c>
      <c r="D484" s="18">
        <v>59.4</v>
      </c>
      <c r="E484" s="18">
        <v>1.8033300000000001</v>
      </c>
      <c r="F484" s="18">
        <v>3.42</v>
      </c>
      <c r="G484" s="18">
        <v>29.2</v>
      </c>
      <c r="H484" s="18" t="e">
        <f t="shared" si="45"/>
        <v>#REF!</v>
      </c>
      <c r="I484" s="18">
        <v>4.43</v>
      </c>
      <c r="J484" s="18">
        <f t="shared" si="42"/>
        <v>486.65077397260262</v>
      </c>
      <c r="K484" s="18">
        <f t="shared" si="43"/>
        <v>14.774275088013697</v>
      </c>
      <c r="L484" s="18">
        <f t="shared" si="44"/>
        <v>28.019286986301363</v>
      </c>
      <c r="M484" s="18">
        <f t="shared" si="41"/>
        <v>18.958803640750222</v>
      </c>
    </row>
    <row r="485" spans="1:13" ht="12.75" x14ac:dyDescent="0.2">
      <c r="A485" s="19">
        <v>1959</v>
      </c>
      <c r="B485" s="19">
        <v>9</v>
      </c>
      <c r="C485" s="30">
        <f t="shared" si="40"/>
        <v>21823</v>
      </c>
      <c r="D485" s="18">
        <v>57.05</v>
      </c>
      <c r="E485" s="18">
        <v>1.81</v>
      </c>
      <c r="F485" s="18">
        <v>3.43</v>
      </c>
      <c r="G485" s="18">
        <v>29.3</v>
      </c>
      <c r="H485" s="18" t="e">
        <f t="shared" si="45"/>
        <v>#REF!</v>
      </c>
      <c r="I485" s="18">
        <v>4.68</v>
      </c>
      <c r="J485" s="18">
        <f t="shared" si="42"/>
        <v>465.80254095563129</v>
      </c>
      <c r="K485" s="18">
        <f t="shared" si="43"/>
        <v>14.778310238907848</v>
      </c>
      <c r="L485" s="18">
        <f t="shared" si="44"/>
        <v>28.005306143344704</v>
      </c>
      <c r="M485" s="18">
        <f t="shared" si="41"/>
        <v>18.123290556758633</v>
      </c>
    </row>
    <row r="486" spans="1:13" ht="12.75" x14ac:dyDescent="0.2">
      <c r="A486" s="19">
        <v>1959</v>
      </c>
      <c r="B486" s="19">
        <v>1</v>
      </c>
      <c r="C486" s="30">
        <f t="shared" si="40"/>
        <v>21581</v>
      </c>
      <c r="D486" s="18">
        <v>57</v>
      </c>
      <c r="E486" s="18">
        <v>1.81667</v>
      </c>
      <c r="F486" s="18">
        <v>3.4166699999999999</v>
      </c>
      <c r="G486" s="18">
        <v>29.4</v>
      </c>
      <c r="H486" s="18" t="e">
        <f t="shared" si="45"/>
        <v>#REF!</v>
      </c>
      <c r="I486" s="18">
        <v>4.53</v>
      </c>
      <c r="J486" s="18">
        <f t="shared" si="42"/>
        <v>463.81132653061218</v>
      </c>
      <c r="K486" s="18">
        <f t="shared" si="43"/>
        <v>14.782317939795917</v>
      </c>
      <c r="L486" s="18">
        <f t="shared" si="44"/>
        <v>27.801583245918362</v>
      </c>
      <c r="M486" s="18">
        <f t="shared" si="41"/>
        <v>18.021962441515438</v>
      </c>
    </row>
    <row r="487" spans="1:13" ht="12.75" x14ac:dyDescent="0.2">
      <c r="A487" s="19">
        <v>1959</v>
      </c>
      <c r="B487" s="19">
        <v>11</v>
      </c>
      <c r="C487" s="30">
        <f t="shared" si="40"/>
        <v>21884</v>
      </c>
      <c r="D487" s="18">
        <v>57.23</v>
      </c>
      <c r="E487" s="18">
        <v>1.8233299999999999</v>
      </c>
      <c r="F487" s="18">
        <v>3.40333</v>
      </c>
      <c r="G487" s="18">
        <v>29.4</v>
      </c>
      <c r="H487" s="18" t="e">
        <f t="shared" si="45"/>
        <v>#REF!</v>
      </c>
      <c r="I487" s="18">
        <v>4.53</v>
      </c>
      <c r="J487" s="18">
        <f t="shared" si="42"/>
        <v>465.68284591836726</v>
      </c>
      <c r="K487" s="18">
        <f t="shared" si="43"/>
        <v>14.836510631632651</v>
      </c>
      <c r="L487" s="18">
        <f t="shared" si="44"/>
        <v>27.693035121428565</v>
      </c>
      <c r="M487" s="18">
        <f t="shared" si="41"/>
        <v>18.071789130570227</v>
      </c>
    </row>
    <row r="488" spans="1:13" ht="12.75" x14ac:dyDescent="0.2">
      <c r="A488" s="19">
        <v>1959</v>
      </c>
      <c r="B488" s="19">
        <v>12</v>
      </c>
      <c r="C488" s="30">
        <f t="shared" si="40"/>
        <v>21915</v>
      </c>
      <c r="D488" s="18">
        <v>59.06</v>
      </c>
      <c r="E488" s="18">
        <v>1.83</v>
      </c>
      <c r="F488" s="18">
        <v>3.39</v>
      </c>
      <c r="G488" s="18">
        <v>29.4</v>
      </c>
      <c r="H488" s="18" t="e">
        <f t="shared" si="45"/>
        <v>#REF!</v>
      </c>
      <c r="I488" s="18">
        <v>4.6900000000000004</v>
      </c>
      <c r="J488" s="18">
        <f t="shared" si="42"/>
        <v>480.57363061224481</v>
      </c>
      <c r="K488" s="18">
        <f t="shared" si="43"/>
        <v>14.890784693877549</v>
      </c>
      <c r="L488" s="18">
        <f t="shared" si="44"/>
        <v>27.584568367346936</v>
      </c>
      <c r="M488" s="18">
        <f t="shared" si="41"/>
        <v>18.624728977900116</v>
      </c>
    </row>
    <row r="489" spans="1:13" ht="12.75" x14ac:dyDescent="0.2">
      <c r="A489" s="19">
        <v>1960</v>
      </c>
      <c r="B489" s="19">
        <v>1</v>
      </c>
      <c r="C489" s="30">
        <f t="shared" si="40"/>
        <v>21946</v>
      </c>
      <c r="D489" s="18">
        <v>58.03</v>
      </c>
      <c r="E489" s="18">
        <v>1.8666700000000001</v>
      </c>
      <c r="F489" s="18">
        <v>3.39</v>
      </c>
      <c r="G489" s="18">
        <v>29.3</v>
      </c>
      <c r="H489" s="18" t="e">
        <f t="shared" si="45"/>
        <v>#REF!</v>
      </c>
      <c r="I489" s="18">
        <v>4.72</v>
      </c>
      <c r="J489" s="18">
        <f t="shared" si="42"/>
        <v>473.80405699658695</v>
      </c>
      <c r="K489" s="18">
        <f t="shared" si="43"/>
        <v>15.241010151194537</v>
      </c>
      <c r="L489" s="18">
        <f t="shared" si="44"/>
        <v>27.678713651877128</v>
      </c>
      <c r="M489" s="18">
        <f t="shared" si="41"/>
        <v>18.338284994375577</v>
      </c>
    </row>
    <row r="490" spans="1:13" ht="12.75" x14ac:dyDescent="0.2">
      <c r="A490" s="19">
        <v>1960</v>
      </c>
      <c r="B490" s="19">
        <v>2</v>
      </c>
      <c r="C490" s="30">
        <f t="shared" si="40"/>
        <v>21975</v>
      </c>
      <c r="D490" s="18">
        <v>55.78</v>
      </c>
      <c r="E490" s="18">
        <v>1.90333</v>
      </c>
      <c r="F490" s="18">
        <v>3.39</v>
      </c>
      <c r="G490" s="18">
        <v>29.4</v>
      </c>
      <c r="H490" s="18" t="e">
        <f t="shared" si="45"/>
        <v>#REF!</v>
      </c>
      <c r="I490" s="18">
        <v>4.49</v>
      </c>
      <c r="J490" s="18">
        <f t="shared" si="42"/>
        <v>453.88413673469381</v>
      </c>
      <c r="K490" s="18">
        <f t="shared" si="43"/>
        <v>15.487473896938774</v>
      </c>
      <c r="L490" s="18">
        <f t="shared" si="44"/>
        <v>27.584568367346936</v>
      </c>
      <c r="M490" s="18">
        <f t="shared" si="41"/>
        <v>17.54527510894599</v>
      </c>
    </row>
    <row r="491" spans="1:13" ht="12.75" x14ac:dyDescent="0.2">
      <c r="A491" s="19">
        <v>1960</v>
      </c>
      <c r="B491" s="19">
        <v>3</v>
      </c>
      <c r="C491" s="30">
        <f t="shared" si="40"/>
        <v>22006</v>
      </c>
      <c r="D491" s="18">
        <v>55.02</v>
      </c>
      <c r="E491" s="18">
        <v>1.94</v>
      </c>
      <c r="F491" s="18">
        <v>3.39</v>
      </c>
      <c r="G491" s="18">
        <v>29.4</v>
      </c>
      <c r="H491" s="18" t="e">
        <f t="shared" si="45"/>
        <v>#REF!</v>
      </c>
      <c r="I491" s="18">
        <v>4.25</v>
      </c>
      <c r="J491" s="18">
        <f t="shared" si="42"/>
        <v>447.69998571428567</v>
      </c>
      <c r="K491" s="18">
        <f t="shared" si="43"/>
        <v>15.785859183673466</v>
      </c>
      <c r="L491" s="18">
        <f t="shared" si="44"/>
        <v>27.584568367346936</v>
      </c>
      <c r="M491" s="18">
        <f t="shared" si="41"/>
        <v>17.286020720522163</v>
      </c>
    </row>
    <row r="492" spans="1:13" ht="12.75" x14ac:dyDescent="0.2">
      <c r="A492" s="19">
        <v>1960</v>
      </c>
      <c r="B492" s="19">
        <v>4</v>
      </c>
      <c r="C492" s="30">
        <f t="shared" si="40"/>
        <v>22036</v>
      </c>
      <c r="D492" s="18">
        <v>55.73</v>
      </c>
      <c r="E492" s="18">
        <v>1.94333</v>
      </c>
      <c r="F492" s="18">
        <v>3.34667</v>
      </c>
      <c r="G492" s="18">
        <v>29.5</v>
      </c>
      <c r="H492" s="18" t="e">
        <f t="shared" si="45"/>
        <v>#REF!</v>
      </c>
      <c r="I492" s="18">
        <v>4.28</v>
      </c>
      <c r="J492" s="18">
        <f t="shared" si="42"/>
        <v>451.94007355932195</v>
      </c>
      <c r="K492" s="18">
        <f t="shared" si="43"/>
        <v>15.759352290508472</v>
      </c>
      <c r="L492" s="18">
        <f t="shared" si="44"/>
        <v>27.139678556949146</v>
      </c>
      <c r="M492" s="18">
        <f t="shared" si="41"/>
        <v>17.429766947597216</v>
      </c>
    </row>
    <row r="493" spans="1:13" ht="12.75" x14ac:dyDescent="0.2">
      <c r="A493" s="19">
        <v>1960</v>
      </c>
      <c r="B493" s="19">
        <v>5</v>
      </c>
      <c r="C493" s="30">
        <f t="shared" si="40"/>
        <v>22067</v>
      </c>
      <c r="D493" s="18">
        <v>55.22</v>
      </c>
      <c r="E493" s="18">
        <v>1.9466699999999999</v>
      </c>
      <c r="F493" s="18">
        <v>3.3033299999999999</v>
      </c>
      <c r="G493" s="18">
        <v>29.5</v>
      </c>
      <c r="H493" s="18" t="e">
        <f t="shared" si="45"/>
        <v>#REF!</v>
      </c>
      <c r="I493" s="18">
        <v>4.3499999999999996</v>
      </c>
      <c r="J493" s="18">
        <f t="shared" si="42"/>
        <v>447.80425016949147</v>
      </c>
      <c r="K493" s="18">
        <f t="shared" si="43"/>
        <v>15.786437878983048</v>
      </c>
      <c r="L493" s="18">
        <f t="shared" si="44"/>
        <v>26.788214663389823</v>
      </c>
      <c r="M493" s="18">
        <f t="shared" si="41"/>
        <v>17.256170578727929</v>
      </c>
    </row>
    <row r="494" spans="1:13" ht="12.75" x14ac:dyDescent="0.2">
      <c r="A494" s="19">
        <v>1960</v>
      </c>
      <c r="B494" s="19">
        <v>6</v>
      </c>
      <c r="C494" s="30">
        <f t="shared" si="40"/>
        <v>22097</v>
      </c>
      <c r="D494" s="18">
        <v>57.26</v>
      </c>
      <c r="E494" s="18">
        <v>1.95</v>
      </c>
      <c r="F494" s="18">
        <v>3.26</v>
      </c>
      <c r="G494" s="18">
        <v>29.6</v>
      </c>
      <c r="H494" s="18" t="e">
        <f t="shared" si="45"/>
        <v>#REF!</v>
      </c>
      <c r="I494" s="18">
        <v>4.1500000000000004</v>
      </c>
      <c r="J494" s="18">
        <f t="shared" si="42"/>
        <v>462.77880202702693</v>
      </c>
      <c r="K494" s="18">
        <f t="shared" si="43"/>
        <v>15.760018581081077</v>
      </c>
      <c r="L494" s="18">
        <f t="shared" si="44"/>
        <v>26.347518243243236</v>
      </c>
      <c r="M494" s="18">
        <f t="shared" si="41"/>
        <v>17.823363817264756</v>
      </c>
    </row>
    <row r="495" spans="1:13" ht="12.75" x14ac:dyDescent="0.2">
      <c r="A495" s="19">
        <v>1960</v>
      </c>
      <c r="B495" s="19">
        <v>7</v>
      </c>
      <c r="C495" s="30">
        <f t="shared" si="40"/>
        <v>22128</v>
      </c>
      <c r="D495" s="18">
        <v>55.84</v>
      </c>
      <c r="E495" s="18">
        <v>1.95</v>
      </c>
      <c r="F495" s="18">
        <v>3.2633299999999998</v>
      </c>
      <c r="G495" s="18">
        <v>29.6</v>
      </c>
      <c r="H495" s="18" t="e">
        <f t="shared" si="45"/>
        <v>#REF!</v>
      </c>
      <c r="I495" s="18">
        <v>3.9</v>
      </c>
      <c r="J495" s="18">
        <f t="shared" si="42"/>
        <v>451.30227567567562</v>
      </c>
      <c r="K495" s="18">
        <f t="shared" si="43"/>
        <v>15.760018581081077</v>
      </c>
      <c r="L495" s="18">
        <f t="shared" si="44"/>
        <v>26.374431505743235</v>
      </c>
      <c r="M495" s="18">
        <f t="shared" si="41"/>
        <v>17.376806472898128</v>
      </c>
    </row>
    <row r="496" spans="1:13" ht="12.75" x14ac:dyDescent="0.2">
      <c r="A496" s="19">
        <v>1960</v>
      </c>
      <c r="B496" s="19">
        <v>8</v>
      </c>
      <c r="C496" s="30">
        <f t="shared" si="40"/>
        <v>22159</v>
      </c>
      <c r="D496" s="18">
        <v>56.51</v>
      </c>
      <c r="E496" s="18">
        <v>1.95</v>
      </c>
      <c r="F496" s="18">
        <v>3.26667</v>
      </c>
      <c r="G496" s="18">
        <v>29.6</v>
      </c>
      <c r="H496" s="18" t="e">
        <f t="shared" si="45"/>
        <v>#REF!</v>
      </c>
      <c r="I496" s="18">
        <v>3.8</v>
      </c>
      <c r="J496" s="18">
        <f t="shared" si="42"/>
        <v>456.71725641891879</v>
      </c>
      <c r="K496" s="18">
        <f t="shared" si="43"/>
        <v>15.760018581081077</v>
      </c>
      <c r="L496" s="18">
        <f t="shared" si="44"/>
        <v>26.401425588851342</v>
      </c>
      <c r="M496" s="18">
        <f t="shared" si="41"/>
        <v>17.582113039577685</v>
      </c>
    </row>
    <row r="497" spans="1:13" ht="12.75" x14ac:dyDescent="0.2">
      <c r="A497" s="19">
        <v>1960</v>
      </c>
      <c r="B497" s="19">
        <v>9</v>
      </c>
      <c r="C497" s="30">
        <f t="shared" si="40"/>
        <v>22189</v>
      </c>
      <c r="D497" s="18">
        <v>54.81</v>
      </c>
      <c r="E497" s="18">
        <v>1.95</v>
      </c>
      <c r="F497" s="18">
        <v>3.27</v>
      </c>
      <c r="G497" s="18">
        <v>29.6</v>
      </c>
      <c r="H497" s="18" t="e">
        <f t="shared" si="45"/>
        <v>#REF!</v>
      </c>
      <c r="I497" s="18">
        <v>3.8</v>
      </c>
      <c r="J497" s="18">
        <f t="shared" si="42"/>
        <v>442.97775304054045</v>
      </c>
      <c r="K497" s="18">
        <f t="shared" si="43"/>
        <v>15.760018581081077</v>
      </c>
      <c r="L497" s="18">
        <f t="shared" si="44"/>
        <v>26.428338851351345</v>
      </c>
      <c r="M497" s="18">
        <f t="shared" si="41"/>
        <v>17.052015467817675</v>
      </c>
    </row>
    <row r="498" spans="1:13" ht="12.75" x14ac:dyDescent="0.2">
      <c r="A498" s="19">
        <v>1960</v>
      </c>
      <c r="B498" s="19">
        <v>1</v>
      </c>
      <c r="C498" s="30">
        <f t="shared" si="40"/>
        <v>21946</v>
      </c>
      <c r="D498" s="18">
        <v>53.73</v>
      </c>
      <c r="E498" s="18">
        <v>1.95</v>
      </c>
      <c r="F498" s="18">
        <v>3.27</v>
      </c>
      <c r="G498" s="18">
        <v>29.8</v>
      </c>
      <c r="H498" s="18" t="e">
        <f t="shared" si="45"/>
        <v>#REF!</v>
      </c>
      <c r="I498" s="18">
        <v>3.89</v>
      </c>
      <c r="J498" s="18">
        <f t="shared" si="42"/>
        <v>431.33470369127508</v>
      </c>
      <c r="K498" s="18">
        <f t="shared" si="43"/>
        <v>15.654246644295299</v>
      </c>
      <c r="L498" s="18">
        <f t="shared" si="44"/>
        <v>26.250967449664426</v>
      </c>
      <c r="M498" s="18">
        <f t="shared" si="41"/>
        <v>16.605104536251044</v>
      </c>
    </row>
    <row r="499" spans="1:13" ht="12.75" x14ac:dyDescent="0.2">
      <c r="A499" s="19">
        <v>1960</v>
      </c>
      <c r="B499" s="19">
        <v>11</v>
      </c>
      <c r="C499" s="30">
        <f t="shared" si="40"/>
        <v>22250</v>
      </c>
      <c r="D499" s="18">
        <v>55.47</v>
      </c>
      <c r="E499" s="18">
        <v>1.95</v>
      </c>
      <c r="F499" s="18">
        <v>3.27</v>
      </c>
      <c r="G499" s="18">
        <v>29.8</v>
      </c>
      <c r="H499" s="18" t="e">
        <f t="shared" si="45"/>
        <v>#REF!</v>
      </c>
      <c r="I499" s="18">
        <v>3.93</v>
      </c>
      <c r="J499" s="18">
        <f t="shared" si="42"/>
        <v>445.30310838926164</v>
      </c>
      <c r="K499" s="18">
        <f t="shared" si="43"/>
        <v>15.654246644295299</v>
      </c>
      <c r="L499" s="18">
        <f t="shared" si="44"/>
        <v>26.250967449664426</v>
      </c>
      <c r="M499" s="18">
        <f t="shared" si="41"/>
        <v>17.146088452419015</v>
      </c>
    </row>
    <row r="500" spans="1:13" ht="12.75" x14ac:dyDescent="0.2">
      <c r="A500" s="19">
        <v>1960</v>
      </c>
      <c r="B500" s="19">
        <v>12</v>
      </c>
      <c r="C500" s="30">
        <f t="shared" si="40"/>
        <v>22281</v>
      </c>
      <c r="D500" s="18">
        <v>56.8</v>
      </c>
      <c r="E500" s="18">
        <v>1.95</v>
      </c>
      <c r="F500" s="18">
        <v>3.27</v>
      </c>
      <c r="G500" s="18">
        <v>29.8</v>
      </c>
      <c r="H500" s="18" t="e">
        <f t="shared" si="45"/>
        <v>#REF!</v>
      </c>
      <c r="I500" s="18">
        <v>3.84</v>
      </c>
      <c r="J500" s="18">
        <f t="shared" si="42"/>
        <v>455.98010738255022</v>
      </c>
      <c r="K500" s="18">
        <f t="shared" si="43"/>
        <v>15.654246644295299</v>
      </c>
      <c r="L500" s="18">
        <f t="shared" si="44"/>
        <v>26.250967449664426</v>
      </c>
      <c r="M500" s="18">
        <f t="shared" si="41"/>
        <v>17.562090833957143</v>
      </c>
    </row>
    <row r="501" spans="1:13" ht="12.75" x14ac:dyDescent="0.2">
      <c r="A501" s="19">
        <v>1961</v>
      </c>
      <c r="B501" s="19">
        <v>1</v>
      </c>
      <c r="C501" s="30">
        <f t="shared" si="40"/>
        <v>22312</v>
      </c>
      <c r="D501" s="18">
        <v>59.72</v>
      </c>
      <c r="E501" s="18">
        <v>1.9466699999999999</v>
      </c>
      <c r="F501" s="18">
        <v>3.21</v>
      </c>
      <c r="G501" s="18">
        <v>29.8</v>
      </c>
      <c r="H501" s="18" t="e">
        <f t="shared" si="45"/>
        <v>#REF!</v>
      </c>
      <c r="I501" s="18">
        <v>3.84</v>
      </c>
      <c r="J501" s="18">
        <f t="shared" si="42"/>
        <v>479.42133825503345</v>
      </c>
      <c r="K501" s="18">
        <f t="shared" si="43"/>
        <v>15.627514007718117</v>
      </c>
      <c r="L501" s="18">
        <f t="shared" si="44"/>
        <v>25.769298322147645</v>
      </c>
      <c r="M501" s="18">
        <f t="shared" si="41"/>
        <v>18.470416986477186</v>
      </c>
    </row>
    <row r="502" spans="1:13" ht="12.75" x14ac:dyDescent="0.2">
      <c r="A502" s="19">
        <v>1961</v>
      </c>
      <c r="B502" s="19">
        <v>2</v>
      </c>
      <c r="C502" s="30">
        <f t="shared" si="40"/>
        <v>22340</v>
      </c>
      <c r="D502" s="18">
        <v>62.17</v>
      </c>
      <c r="E502" s="18">
        <v>1.94333</v>
      </c>
      <c r="F502" s="18">
        <v>3.15</v>
      </c>
      <c r="G502" s="18">
        <v>29.8</v>
      </c>
      <c r="H502" s="18" t="e">
        <f t="shared" si="45"/>
        <v>#REF!</v>
      </c>
      <c r="I502" s="18">
        <v>3.78</v>
      </c>
      <c r="J502" s="18">
        <f t="shared" si="42"/>
        <v>499.08949429530196</v>
      </c>
      <c r="K502" s="18">
        <f t="shared" si="43"/>
        <v>15.600701092953019</v>
      </c>
      <c r="L502" s="18">
        <f t="shared" si="44"/>
        <v>25.287629194630867</v>
      </c>
      <c r="M502" s="18">
        <f t="shared" si="41"/>
        <v>19.234014498298368</v>
      </c>
    </row>
    <row r="503" spans="1:13" ht="12.75" x14ac:dyDescent="0.2">
      <c r="A503" s="19">
        <v>1961</v>
      </c>
      <c r="B503" s="19">
        <v>3</v>
      </c>
      <c r="C503" s="30">
        <f t="shared" si="40"/>
        <v>22371</v>
      </c>
      <c r="D503" s="18">
        <v>64.12</v>
      </c>
      <c r="E503" s="18">
        <v>1.94</v>
      </c>
      <c r="F503" s="18">
        <v>3.09</v>
      </c>
      <c r="G503" s="18">
        <v>29.8</v>
      </c>
      <c r="H503" s="18" t="e">
        <f t="shared" si="45"/>
        <v>#REF!</v>
      </c>
      <c r="I503" s="18">
        <v>3.74</v>
      </c>
      <c r="J503" s="18">
        <f t="shared" si="42"/>
        <v>514.74374093959727</v>
      </c>
      <c r="K503" s="18">
        <f t="shared" si="43"/>
        <v>15.573968456375836</v>
      </c>
      <c r="L503" s="18">
        <f t="shared" si="44"/>
        <v>24.805960067114086</v>
      </c>
      <c r="M503" s="18">
        <f t="shared" si="41"/>
        <v>19.844225272725581</v>
      </c>
    </row>
    <row r="504" spans="1:13" ht="12.75" x14ac:dyDescent="0.2">
      <c r="A504" s="19">
        <v>1961</v>
      </c>
      <c r="B504" s="19">
        <v>4</v>
      </c>
      <c r="C504" s="30">
        <f t="shared" si="40"/>
        <v>22401</v>
      </c>
      <c r="D504" s="18">
        <v>65.83</v>
      </c>
      <c r="E504" s="18">
        <v>1.94</v>
      </c>
      <c r="F504" s="18">
        <v>3.07</v>
      </c>
      <c r="G504" s="18">
        <v>29.8</v>
      </c>
      <c r="H504" s="18" t="e">
        <f t="shared" si="45"/>
        <v>#REF!</v>
      </c>
      <c r="I504" s="18">
        <v>3.78</v>
      </c>
      <c r="J504" s="18">
        <f t="shared" si="42"/>
        <v>528.4713110738254</v>
      </c>
      <c r="K504" s="18">
        <f t="shared" si="43"/>
        <v>15.573968456375836</v>
      </c>
      <c r="L504" s="18">
        <f t="shared" si="44"/>
        <v>24.64540369127516</v>
      </c>
      <c r="M504" s="18">
        <f t="shared" si="41"/>
        <v>20.382842975754787</v>
      </c>
    </row>
    <row r="505" spans="1:13" ht="12.75" x14ac:dyDescent="0.2">
      <c r="A505" s="19">
        <v>1961</v>
      </c>
      <c r="B505" s="19">
        <v>5</v>
      </c>
      <c r="C505" s="30">
        <f t="shared" si="40"/>
        <v>22432</v>
      </c>
      <c r="D505" s="18">
        <v>66.5</v>
      </c>
      <c r="E505" s="18">
        <v>1.94</v>
      </c>
      <c r="F505" s="18">
        <v>3.05</v>
      </c>
      <c r="G505" s="18">
        <v>29.8</v>
      </c>
      <c r="H505" s="18" t="e">
        <f t="shared" si="45"/>
        <v>#REF!</v>
      </c>
      <c r="I505" s="18">
        <v>3.71</v>
      </c>
      <c r="J505" s="18">
        <f t="shared" si="42"/>
        <v>533.84994966442946</v>
      </c>
      <c r="K505" s="18">
        <f t="shared" si="43"/>
        <v>15.573968456375836</v>
      </c>
      <c r="L505" s="18">
        <f t="shared" si="44"/>
        <v>24.484847315436234</v>
      </c>
      <c r="M505" s="18">
        <f t="shared" si="41"/>
        <v>20.598606843297357</v>
      </c>
    </row>
    <row r="506" spans="1:13" ht="12.75" x14ac:dyDescent="0.2">
      <c r="A506" s="19">
        <v>1961</v>
      </c>
      <c r="B506" s="19">
        <v>6</v>
      </c>
      <c r="C506" s="30">
        <f t="shared" si="40"/>
        <v>22462</v>
      </c>
      <c r="D506" s="18">
        <v>65.62</v>
      </c>
      <c r="E506" s="18">
        <v>1.94</v>
      </c>
      <c r="F506" s="18">
        <v>3.03</v>
      </c>
      <c r="G506" s="18">
        <v>29.8</v>
      </c>
      <c r="H506" s="18" t="e">
        <f t="shared" si="45"/>
        <v>#REF!</v>
      </c>
      <c r="I506" s="18">
        <v>3.88</v>
      </c>
      <c r="J506" s="18">
        <f t="shared" si="42"/>
        <v>526.78546912751676</v>
      </c>
      <c r="K506" s="18">
        <f t="shared" si="43"/>
        <v>15.573968456375836</v>
      </c>
      <c r="L506" s="18">
        <f t="shared" si="44"/>
        <v>24.324290939597308</v>
      </c>
      <c r="M506" s="18">
        <f t="shared" si="41"/>
        <v>20.332414551592311</v>
      </c>
    </row>
    <row r="507" spans="1:13" ht="12.75" x14ac:dyDescent="0.2">
      <c r="A507" s="19">
        <v>1961</v>
      </c>
      <c r="B507" s="19">
        <v>7</v>
      </c>
      <c r="C507" s="30">
        <f t="shared" si="40"/>
        <v>22493</v>
      </c>
      <c r="D507" s="18">
        <v>65.44</v>
      </c>
      <c r="E507" s="18">
        <v>1.9466699999999999</v>
      </c>
      <c r="F507" s="18">
        <v>3.03667</v>
      </c>
      <c r="G507" s="18">
        <v>30</v>
      </c>
      <c r="H507" s="18" t="e">
        <f t="shared" si="45"/>
        <v>#REF!</v>
      </c>
      <c r="I507" s="18">
        <v>3.92</v>
      </c>
      <c r="J507" s="18">
        <f t="shared" si="42"/>
        <v>521.83819199999982</v>
      </c>
      <c r="K507" s="18">
        <f t="shared" si="43"/>
        <v>15.523330580999998</v>
      </c>
      <c r="L507" s="18">
        <f t="shared" si="44"/>
        <v>24.215317580999997</v>
      </c>
      <c r="M507" s="18">
        <f t="shared" si="41"/>
        <v>20.146643736827325</v>
      </c>
    </row>
    <row r="508" spans="1:13" ht="12.75" x14ac:dyDescent="0.2">
      <c r="A508" s="19">
        <v>1961</v>
      </c>
      <c r="B508" s="19">
        <v>8</v>
      </c>
      <c r="C508" s="30">
        <f t="shared" si="40"/>
        <v>22524</v>
      </c>
      <c r="D508" s="18">
        <v>67.790000000000006</v>
      </c>
      <c r="E508" s="18">
        <v>1.95333</v>
      </c>
      <c r="F508" s="18">
        <v>3.0433300000000001</v>
      </c>
      <c r="G508" s="18">
        <v>29.9</v>
      </c>
      <c r="H508" s="18" t="e">
        <f t="shared" si="45"/>
        <v>#REF!</v>
      </c>
      <c r="I508" s="18">
        <v>4.04</v>
      </c>
      <c r="J508" s="18">
        <f t="shared" si="42"/>
        <v>542.38574949832775</v>
      </c>
      <c r="K508" s="18">
        <f t="shared" si="43"/>
        <v>15.628534534113712</v>
      </c>
      <c r="L508" s="18">
        <f t="shared" si="44"/>
        <v>24.34959172474916</v>
      </c>
      <c r="M508" s="18">
        <f t="shared" si="41"/>
        <v>20.941688475215194</v>
      </c>
    </row>
    <row r="509" spans="1:13" ht="12.75" x14ac:dyDescent="0.2">
      <c r="A509" s="19">
        <v>1961</v>
      </c>
      <c r="B509" s="19">
        <v>9</v>
      </c>
      <c r="C509" s="30">
        <f t="shared" si="40"/>
        <v>22554</v>
      </c>
      <c r="D509" s="18">
        <v>67.260000000000005</v>
      </c>
      <c r="E509" s="18">
        <v>1.96</v>
      </c>
      <c r="F509" s="18">
        <v>3.05</v>
      </c>
      <c r="G509" s="18">
        <v>30</v>
      </c>
      <c r="H509" s="18" t="e">
        <f t="shared" si="45"/>
        <v>#REF!</v>
      </c>
      <c r="I509" s="18">
        <v>3.98</v>
      </c>
      <c r="J509" s="18">
        <f t="shared" si="42"/>
        <v>536.35141799999997</v>
      </c>
      <c r="K509" s="18">
        <f t="shared" si="43"/>
        <v>15.629627999999997</v>
      </c>
      <c r="L509" s="18">
        <f t="shared" si="44"/>
        <v>24.321614999999994</v>
      </c>
      <c r="M509" s="18">
        <f t="shared" si="41"/>
        <v>20.705243044147259</v>
      </c>
    </row>
    <row r="510" spans="1:13" ht="12.75" x14ac:dyDescent="0.2">
      <c r="A510" s="19">
        <v>1961</v>
      </c>
      <c r="B510" s="19">
        <v>1</v>
      </c>
      <c r="C510" s="30">
        <f t="shared" ref="C510:C573" si="46">EOMONTH(DATE(A510,B510,1),0)</f>
        <v>22312</v>
      </c>
      <c r="D510" s="18">
        <v>68</v>
      </c>
      <c r="E510" s="18">
        <v>1.98</v>
      </c>
      <c r="F510" s="18">
        <v>3.09667</v>
      </c>
      <c r="G510" s="18">
        <v>30</v>
      </c>
      <c r="H510" s="18" t="e">
        <f t="shared" si="45"/>
        <v>#REF!</v>
      </c>
      <c r="I510" s="18">
        <v>3.92</v>
      </c>
      <c r="J510" s="18">
        <f t="shared" si="42"/>
        <v>542.25239999999985</v>
      </c>
      <c r="K510" s="18">
        <f t="shared" si="43"/>
        <v>15.789113999999996</v>
      </c>
      <c r="L510" s="18">
        <f t="shared" si="44"/>
        <v>24.693775580999997</v>
      </c>
      <c r="M510" s="18">
        <f t="shared" si="41"/>
        <v>20.924190141010794</v>
      </c>
    </row>
    <row r="511" spans="1:13" ht="12.75" x14ac:dyDescent="0.2">
      <c r="A511" s="19">
        <v>1961</v>
      </c>
      <c r="B511" s="19">
        <v>11</v>
      </c>
      <c r="C511" s="30">
        <f t="shared" si="46"/>
        <v>22615</v>
      </c>
      <c r="D511" s="18">
        <v>71.08</v>
      </c>
      <c r="E511" s="18">
        <v>2</v>
      </c>
      <c r="F511" s="18">
        <v>3.1433300000000002</v>
      </c>
      <c r="G511" s="18">
        <v>30</v>
      </c>
      <c r="H511" s="18" t="e">
        <f t="shared" si="45"/>
        <v>#REF!</v>
      </c>
      <c r="I511" s="18">
        <v>3.94</v>
      </c>
      <c r="J511" s="18">
        <f t="shared" si="42"/>
        <v>566.81324399999983</v>
      </c>
      <c r="K511" s="18">
        <f t="shared" si="43"/>
        <v>15.948599999999997</v>
      </c>
      <c r="L511" s="18">
        <f t="shared" si="44"/>
        <v>25.065856418999996</v>
      </c>
      <c r="M511" s="18">
        <f t="shared" si="41"/>
        <v>21.857957721959671</v>
      </c>
    </row>
    <row r="512" spans="1:13" ht="12.75" x14ac:dyDescent="0.2">
      <c r="A512" s="19">
        <v>1961</v>
      </c>
      <c r="B512" s="19">
        <v>12</v>
      </c>
      <c r="C512" s="30">
        <f t="shared" si="46"/>
        <v>22646</v>
      </c>
      <c r="D512" s="18">
        <v>71.739999999999995</v>
      </c>
      <c r="E512" s="18">
        <v>2.02</v>
      </c>
      <c r="F512" s="18">
        <v>3.19</v>
      </c>
      <c r="G512" s="18">
        <v>30</v>
      </c>
      <c r="H512" s="18" t="e">
        <f t="shared" si="45"/>
        <v>#REF!</v>
      </c>
      <c r="I512" s="18">
        <v>4.0599999999999996</v>
      </c>
      <c r="J512" s="18">
        <f t="shared" si="42"/>
        <v>572.07628199999988</v>
      </c>
      <c r="K512" s="18">
        <f t="shared" si="43"/>
        <v>16.108085999999997</v>
      </c>
      <c r="L512" s="18">
        <f t="shared" si="44"/>
        <v>25.438016999999995</v>
      </c>
      <c r="M512" s="18">
        <f t="shared" si="41"/>
        <v>22.041480198382274</v>
      </c>
    </row>
    <row r="513" spans="1:13" ht="12.75" x14ac:dyDescent="0.2">
      <c r="A513" s="19">
        <v>1962</v>
      </c>
      <c r="B513" s="19">
        <v>1</v>
      </c>
      <c r="C513" s="30">
        <f t="shared" si="46"/>
        <v>22677</v>
      </c>
      <c r="D513" s="18">
        <v>69.069999999999993</v>
      </c>
      <c r="E513" s="18">
        <v>2.0266700000000002</v>
      </c>
      <c r="F513" s="18">
        <v>3.25</v>
      </c>
      <c r="G513" s="18">
        <v>30</v>
      </c>
      <c r="H513" s="18" t="e">
        <f t="shared" si="45"/>
        <v>#REF!</v>
      </c>
      <c r="I513" s="18">
        <v>4.08</v>
      </c>
      <c r="J513" s="18">
        <f t="shared" si="42"/>
        <v>550.78490099999976</v>
      </c>
      <c r="K513" s="18">
        <f t="shared" si="43"/>
        <v>16.161274580999997</v>
      </c>
      <c r="L513" s="18">
        <f t="shared" si="44"/>
        <v>25.916474999999995</v>
      </c>
      <c r="M513" s="18">
        <f t="shared" ref="M513:M576" si="47">J513/AVERAGE(L393:L512)</f>
        <v>21.197931400015229</v>
      </c>
    </row>
    <row r="514" spans="1:13" ht="12.75" x14ac:dyDescent="0.2">
      <c r="A514" s="19">
        <v>1962</v>
      </c>
      <c r="B514" s="19">
        <v>2</v>
      </c>
      <c r="C514" s="30">
        <f t="shared" si="46"/>
        <v>22705</v>
      </c>
      <c r="D514" s="18">
        <v>70.22</v>
      </c>
      <c r="E514" s="18">
        <v>2.0333299999999999</v>
      </c>
      <c r="F514" s="18">
        <v>3.31</v>
      </c>
      <c r="G514" s="18">
        <v>30.1</v>
      </c>
      <c r="H514" s="18" t="e">
        <f t="shared" si="45"/>
        <v>#REF!</v>
      </c>
      <c r="I514" s="18">
        <v>4.04</v>
      </c>
      <c r="J514" s="18">
        <f t="shared" si="42"/>
        <v>558.09502923588025</v>
      </c>
      <c r="K514" s="18">
        <f t="shared" si="43"/>
        <v>16.160515035548165</v>
      </c>
      <c r="L514" s="18">
        <f t="shared" si="44"/>
        <v>26.307242192691024</v>
      </c>
      <c r="M514" s="18">
        <f t="shared" si="47"/>
        <v>21.451687754873383</v>
      </c>
    </row>
    <row r="515" spans="1:13" ht="12.75" x14ac:dyDescent="0.2">
      <c r="A515" s="19">
        <v>1962</v>
      </c>
      <c r="B515" s="19">
        <v>3</v>
      </c>
      <c r="C515" s="30">
        <f t="shared" si="46"/>
        <v>22736</v>
      </c>
      <c r="D515" s="18">
        <v>70.290000000000006</v>
      </c>
      <c r="E515" s="18">
        <v>2.04</v>
      </c>
      <c r="F515" s="18">
        <v>3.37</v>
      </c>
      <c r="G515" s="18">
        <v>30.1</v>
      </c>
      <c r="H515" s="18" t="e">
        <f t="shared" si="45"/>
        <v>#REF!</v>
      </c>
      <c r="I515" s="18">
        <v>3.93</v>
      </c>
      <c r="J515" s="18">
        <f t="shared" si="42"/>
        <v>558.65137574750827</v>
      </c>
      <c r="K515" s="18">
        <f t="shared" si="43"/>
        <v>16.213526910298999</v>
      </c>
      <c r="L515" s="18">
        <f t="shared" si="44"/>
        <v>26.784110631229233</v>
      </c>
      <c r="M515" s="18">
        <f t="shared" si="47"/>
        <v>21.443158568526243</v>
      </c>
    </row>
    <row r="516" spans="1:13" ht="12.75" x14ac:dyDescent="0.2">
      <c r="A516" s="19">
        <v>1962</v>
      </c>
      <c r="B516" s="19">
        <v>4</v>
      </c>
      <c r="C516" s="30">
        <f t="shared" si="46"/>
        <v>22766</v>
      </c>
      <c r="D516" s="18">
        <v>68.05</v>
      </c>
      <c r="E516" s="18">
        <v>2.0466700000000002</v>
      </c>
      <c r="F516" s="18">
        <v>3.40333</v>
      </c>
      <c r="G516" s="18">
        <v>30.2</v>
      </c>
      <c r="H516" s="18" t="e">
        <f t="shared" si="45"/>
        <v>#REF!</v>
      </c>
      <c r="I516" s="18">
        <v>3.84</v>
      </c>
      <c r="J516" s="18">
        <f t="shared" si="42"/>
        <v>539.0573990066224</v>
      </c>
      <c r="K516" s="18">
        <f t="shared" si="43"/>
        <v>16.21267607384106</v>
      </c>
      <c r="L516" s="18">
        <f t="shared" si="44"/>
        <v>26.959444787086088</v>
      </c>
      <c r="M516" s="18">
        <f t="shared" si="47"/>
        <v>20.658336447649031</v>
      </c>
    </row>
    <row r="517" spans="1:13" ht="12.75" x14ac:dyDescent="0.2">
      <c r="A517" s="19">
        <v>1962</v>
      </c>
      <c r="B517" s="19">
        <v>5</v>
      </c>
      <c r="C517" s="30">
        <f t="shared" si="46"/>
        <v>22797</v>
      </c>
      <c r="D517" s="18">
        <v>62.99</v>
      </c>
      <c r="E517" s="18">
        <v>2.0533299999999999</v>
      </c>
      <c r="F517" s="18">
        <v>3.4366699999999999</v>
      </c>
      <c r="G517" s="18">
        <v>30.2</v>
      </c>
      <c r="H517" s="18" t="e">
        <f t="shared" si="45"/>
        <v>#REF!</v>
      </c>
      <c r="I517" s="18">
        <v>3.87</v>
      </c>
      <c r="J517" s="18">
        <f t="shared" si="42"/>
        <v>498.97465927152314</v>
      </c>
      <c r="K517" s="18">
        <f t="shared" si="43"/>
        <v>16.265433197682114</v>
      </c>
      <c r="L517" s="18">
        <f t="shared" si="44"/>
        <v>27.223547265894037</v>
      </c>
      <c r="M517" s="18">
        <f t="shared" si="47"/>
        <v>19.089367498116655</v>
      </c>
    </row>
    <row r="518" spans="1:13" ht="12.75" x14ac:dyDescent="0.2">
      <c r="A518" s="19">
        <v>1962</v>
      </c>
      <c r="B518" s="19">
        <v>6</v>
      </c>
      <c r="C518" s="30">
        <f t="shared" si="46"/>
        <v>22827</v>
      </c>
      <c r="D518" s="18">
        <v>55.63</v>
      </c>
      <c r="E518" s="18">
        <v>2.06</v>
      </c>
      <c r="F518" s="18">
        <v>3.47</v>
      </c>
      <c r="G518" s="18">
        <v>30.2</v>
      </c>
      <c r="H518" s="18" t="e">
        <f t="shared" si="45"/>
        <v>#REF!</v>
      </c>
      <c r="I518" s="18">
        <v>3.91</v>
      </c>
      <c r="J518" s="18">
        <f t="shared" si="42"/>
        <v>440.67249238410591</v>
      </c>
      <c r="K518" s="18">
        <f t="shared" si="43"/>
        <v>16.318269536423838</v>
      </c>
      <c r="L518" s="18">
        <f t="shared" si="44"/>
        <v>27.487570529801321</v>
      </c>
      <c r="M518" s="18">
        <f t="shared" si="47"/>
        <v>16.827571244792466</v>
      </c>
    </row>
    <row r="519" spans="1:13" ht="12.75" x14ac:dyDescent="0.2">
      <c r="A519" s="19">
        <v>1962</v>
      </c>
      <c r="B519" s="19">
        <v>7</v>
      </c>
      <c r="C519" s="30">
        <f t="shared" si="46"/>
        <v>22858</v>
      </c>
      <c r="D519" s="18">
        <v>56.97</v>
      </c>
      <c r="E519" s="18">
        <v>2.0666699999999998</v>
      </c>
      <c r="F519" s="18">
        <v>3.49</v>
      </c>
      <c r="G519" s="18">
        <v>30.3</v>
      </c>
      <c r="H519" s="18" t="e">
        <f t="shared" si="45"/>
        <v>#REF!</v>
      </c>
      <c r="I519" s="18">
        <v>4.01</v>
      </c>
      <c r="J519" s="18">
        <f t="shared" si="42"/>
        <v>449.79789207920783</v>
      </c>
      <c r="K519" s="18">
        <f t="shared" si="43"/>
        <v>16.317075822772271</v>
      </c>
      <c r="L519" s="18">
        <f t="shared" si="44"/>
        <v>27.55475940594059</v>
      </c>
      <c r="M519" s="18">
        <f t="shared" si="47"/>
        <v>17.141325661322789</v>
      </c>
    </row>
    <row r="520" spans="1:13" ht="12.75" x14ac:dyDescent="0.2">
      <c r="A520" s="19">
        <v>1962</v>
      </c>
      <c r="B520" s="19">
        <v>8</v>
      </c>
      <c r="C520" s="30">
        <f t="shared" si="46"/>
        <v>22889</v>
      </c>
      <c r="D520" s="18">
        <v>58.52</v>
      </c>
      <c r="E520" s="18">
        <v>2.0733299999999999</v>
      </c>
      <c r="F520" s="18">
        <v>3.51</v>
      </c>
      <c r="G520" s="18">
        <v>30.3</v>
      </c>
      <c r="H520" s="18" t="e">
        <f t="shared" si="45"/>
        <v>#REF!</v>
      </c>
      <c r="I520" s="18">
        <v>3.98</v>
      </c>
      <c r="J520" s="18">
        <f t="shared" si="42"/>
        <v>462.03567920792074</v>
      </c>
      <c r="K520" s="18">
        <f t="shared" si="43"/>
        <v>16.369658830693066</v>
      </c>
      <c r="L520" s="18">
        <f t="shared" si="44"/>
        <v>27.712666336633657</v>
      </c>
      <c r="M520" s="18">
        <f t="shared" si="47"/>
        <v>17.571262631045531</v>
      </c>
    </row>
    <row r="521" spans="1:13" ht="12.75" x14ac:dyDescent="0.2">
      <c r="A521" s="19">
        <v>1962</v>
      </c>
      <c r="B521" s="19">
        <v>9</v>
      </c>
      <c r="C521" s="30">
        <f t="shared" si="46"/>
        <v>22919</v>
      </c>
      <c r="D521" s="18">
        <v>58</v>
      </c>
      <c r="E521" s="18">
        <v>2.08</v>
      </c>
      <c r="F521" s="18">
        <v>3.53</v>
      </c>
      <c r="G521" s="18">
        <v>30.4</v>
      </c>
      <c r="H521" s="18" t="e">
        <f t="shared" si="45"/>
        <v>#REF!</v>
      </c>
      <c r="I521" s="18">
        <v>3.98</v>
      </c>
      <c r="J521" s="18">
        <f t="shared" ref="J521:J584" si="48">D521*$G$1144/G521</f>
        <v>456.42374999999993</v>
      </c>
      <c r="K521" s="18">
        <f t="shared" ref="K521:K584" si="49">E521*$G$1144/G521</f>
        <v>16.368299999999998</v>
      </c>
      <c r="L521" s="18">
        <f t="shared" ref="L521:L584" si="50">F521*$G$1144/G521</f>
        <v>27.778893749999995</v>
      </c>
      <c r="M521" s="18">
        <f t="shared" si="47"/>
        <v>17.321461147465484</v>
      </c>
    </row>
    <row r="522" spans="1:13" ht="12.75" x14ac:dyDescent="0.2">
      <c r="A522" s="19">
        <v>1962</v>
      </c>
      <c r="B522" s="19">
        <v>1</v>
      </c>
      <c r="C522" s="30">
        <f t="shared" si="46"/>
        <v>22677</v>
      </c>
      <c r="D522" s="18">
        <v>56.17</v>
      </c>
      <c r="E522" s="18">
        <v>2.09667</v>
      </c>
      <c r="F522" s="18">
        <v>3.57667</v>
      </c>
      <c r="G522" s="18">
        <v>30.4</v>
      </c>
      <c r="H522" s="18" t="e">
        <f t="shared" ref="H522:H585" si="51">H521+1/12</f>
        <v>#REF!</v>
      </c>
      <c r="I522" s="18">
        <v>3.93</v>
      </c>
      <c r="J522" s="18">
        <f t="shared" si="48"/>
        <v>442.02279374999995</v>
      </c>
      <c r="K522" s="18">
        <f t="shared" si="49"/>
        <v>16.499482481249999</v>
      </c>
      <c r="L522" s="18">
        <f t="shared" si="50"/>
        <v>28.146157481249997</v>
      </c>
      <c r="M522" s="18">
        <f t="shared" si="47"/>
        <v>16.739820967901331</v>
      </c>
    </row>
    <row r="523" spans="1:13" ht="12.75" x14ac:dyDescent="0.2">
      <c r="A523" s="19">
        <v>1962</v>
      </c>
      <c r="B523" s="19">
        <v>11</v>
      </c>
      <c r="C523" s="30">
        <f t="shared" si="46"/>
        <v>22980</v>
      </c>
      <c r="D523" s="18">
        <v>60.04</v>
      </c>
      <c r="E523" s="18">
        <v>2.1133299999999999</v>
      </c>
      <c r="F523" s="18">
        <v>3.6233300000000002</v>
      </c>
      <c r="G523" s="18">
        <v>30.4</v>
      </c>
      <c r="H523" s="18" t="e">
        <f t="shared" si="51"/>
        <v>#REF!</v>
      </c>
      <c r="I523" s="18">
        <v>3.92</v>
      </c>
      <c r="J523" s="18">
        <f t="shared" si="48"/>
        <v>472.47727499999991</v>
      </c>
      <c r="K523" s="18">
        <f t="shared" si="49"/>
        <v>16.630586268749997</v>
      </c>
      <c r="L523" s="18">
        <f t="shared" si="50"/>
        <v>28.513342518749997</v>
      </c>
      <c r="M523" s="18">
        <f t="shared" si="47"/>
        <v>17.854386489497145</v>
      </c>
    </row>
    <row r="524" spans="1:13" ht="12.75" x14ac:dyDescent="0.2">
      <c r="A524" s="19">
        <v>1962</v>
      </c>
      <c r="B524" s="19">
        <v>12</v>
      </c>
      <c r="C524" s="30">
        <f t="shared" si="46"/>
        <v>23011</v>
      </c>
      <c r="D524" s="18">
        <v>62.64</v>
      </c>
      <c r="E524" s="18">
        <v>2.13</v>
      </c>
      <c r="F524" s="18">
        <v>3.67</v>
      </c>
      <c r="G524" s="18">
        <v>30.4</v>
      </c>
      <c r="H524" s="18" t="e">
        <f t="shared" si="51"/>
        <v>#REF!</v>
      </c>
      <c r="I524" s="18">
        <v>3.86</v>
      </c>
      <c r="J524" s="18">
        <f t="shared" si="48"/>
        <v>492.93764999999991</v>
      </c>
      <c r="K524" s="18">
        <f t="shared" si="49"/>
        <v>16.761768749999998</v>
      </c>
      <c r="L524" s="18">
        <f t="shared" si="50"/>
        <v>28.880606249999996</v>
      </c>
      <c r="M524" s="18">
        <f t="shared" si="47"/>
        <v>18.585836118439858</v>
      </c>
    </row>
    <row r="525" spans="1:13" ht="12.75" x14ac:dyDescent="0.2">
      <c r="A525" s="19">
        <v>1963</v>
      </c>
      <c r="B525" s="19">
        <v>1</v>
      </c>
      <c r="C525" s="30">
        <f t="shared" si="46"/>
        <v>23042</v>
      </c>
      <c r="D525" s="18">
        <v>65.06</v>
      </c>
      <c r="E525" s="18">
        <v>2.1366700000000001</v>
      </c>
      <c r="F525" s="18">
        <v>3.6833300000000002</v>
      </c>
      <c r="G525" s="18">
        <v>30.4</v>
      </c>
      <c r="H525" s="18" t="e">
        <f t="shared" si="51"/>
        <v>#REF!</v>
      </c>
      <c r="I525" s="18">
        <v>3.83</v>
      </c>
      <c r="J525" s="18">
        <f t="shared" si="48"/>
        <v>511.98153749999994</v>
      </c>
      <c r="K525" s="18">
        <f t="shared" si="49"/>
        <v>16.814257481249999</v>
      </c>
      <c r="L525" s="18">
        <f t="shared" si="50"/>
        <v>28.985505018749997</v>
      </c>
      <c r="M525" s="18">
        <f t="shared" si="47"/>
        <v>19.259231693254055</v>
      </c>
    </row>
    <row r="526" spans="1:13" ht="12.75" x14ac:dyDescent="0.2">
      <c r="A526" s="19">
        <v>1963</v>
      </c>
      <c r="B526" s="19">
        <v>2</v>
      </c>
      <c r="C526" s="30">
        <f t="shared" si="46"/>
        <v>23070</v>
      </c>
      <c r="D526" s="18">
        <v>65.92</v>
      </c>
      <c r="E526" s="18">
        <v>2.1433300000000002</v>
      </c>
      <c r="F526" s="18">
        <v>3.6966700000000001</v>
      </c>
      <c r="G526" s="18">
        <v>30.4</v>
      </c>
      <c r="H526" s="18" t="e">
        <f t="shared" si="51"/>
        <v>#REF!</v>
      </c>
      <c r="I526" s="18">
        <v>3.92</v>
      </c>
      <c r="J526" s="18">
        <f t="shared" si="48"/>
        <v>518.74919999999997</v>
      </c>
      <c r="K526" s="18">
        <f t="shared" si="49"/>
        <v>16.866667518749999</v>
      </c>
      <c r="L526" s="18">
        <f t="shared" si="50"/>
        <v>29.090482481249996</v>
      </c>
      <c r="M526" s="18">
        <f t="shared" si="47"/>
        <v>19.469191309671416</v>
      </c>
    </row>
    <row r="527" spans="1:13" ht="12.75" x14ac:dyDescent="0.2">
      <c r="A527" s="19">
        <v>1963</v>
      </c>
      <c r="B527" s="19">
        <v>3</v>
      </c>
      <c r="C527" s="30">
        <f t="shared" si="46"/>
        <v>23101</v>
      </c>
      <c r="D527" s="18">
        <v>65.67</v>
      </c>
      <c r="E527" s="18">
        <v>2.15</v>
      </c>
      <c r="F527" s="18">
        <v>3.71</v>
      </c>
      <c r="G527" s="18">
        <v>30.5</v>
      </c>
      <c r="H527" s="18" t="e">
        <f t="shared" si="51"/>
        <v>#REF!</v>
      </c>
      <c r="I527" s="18">
        <v>3.93</v>
      </c>
      <c r="J527" s="18">
        <f t="shared" si="48"/>
        <v>515.08748950819665</v>
      </c>
      <c r="K527" s="18">
        <f t="shared" si="49"/>
        <v>16.863683606557373</v>
      </c>
      <c r="L527" s="18">
        <f t="shared" si="50"/>
        <v>29.099658688524585</v>
      </c>
      <c r="M527" s="18">
        <f t="shared" si="47"/>
        <v>19.288064606604845</v>
      </c>
    </row>
    <row r="528" spans="1:13" ht="12.75" x14ac:dyDescent="0.2">
      <c r="A528" s="19">
        <v>1963</v>
      </c>
      <c r="B528" s="19">
        <v>4</v>
      </c>
      <c r="C528" s="30">
        <f t="shared" si="46"/>
        <v>23131</v>
      </c>
      <c r="D528" s="18">
        <v>68.760000000000005</v>
      </c>
      <c r="E528" s="18">
        <v>2.1666699999999999</v>
      </c>
      <c r="F528" s="18">
        <v>3.7533300000000001</v>
      </c>
      <c r="G528" s="18">
        <v>30.5</v>
      </c>
      <c r="H528" s="18" t="e">
        <f t="shared" si="51"/>
        <v>#REF!</v>
      </c>
      <c r="I528" s="18">
        <v>3.97</v>
      </c>
      <c r="J528" s="18">
        <f t="shared" si="48"/>
        <v>539.32413245901637</v>
      </c>
      <c r="K528" s="18">
        <f t="shared" si="49"/>
        <v>16.994435981311472</v>
      </c>
      <c r="L528" s="18">
        <f t="shared" si="50"/>
        <v>29.439520739999992</v>
      </c>
      <c r="M528" s="18">
        <f t="shared" si="47"/>
        <v>20.150077238226988</v>
      </c>
    </row>
    <row r="529" spans="1:13" ht="12.75" x14ac:dyDescent="0.2">
      <c r="A529" s="19">
        <v>1963</v>
      </c>
      <c r="B529" s="19">
        <v>5</v>
      </c>
      <c r="C529" s="30">
        <f t="shared" si="46"/>
        <v>23162</v>
      </c>
      <c r="D529" s="18">
        <v>70.14</v>
      </c>
      <c r="E529" s="18">
        <v>2.1833300000000002</v>
      </c>
      <c r="F529" s="18">
        <v>3.7966700000000002</v>
      </c>
      <c r="G529" s="18">
        <v>30.5</v>
      </c>
      <c r="H529" s="18" t="e">
        <f t="shared" si="51"/>
        <v>#REF!</v>
      </c>
      <c r="I529" s="18">
        <v>3.93</v>
      </c>
      <c r="J529" s="18">
        <f t="shared" si="48"/>
        <v>550.1482642622949</v>
      </c>
      <c r="K529" s="18">
        <f t="shared" si="49"/>
        <v>17.125109920327866</v>
      </c>
      <c r="L529" s="18">
        <f t="shared" si="50"/>
        <v>29.779461227213108</v>
      </c>
      <c r="M529" s="18">
        <f t="shared" si="47"/>
        <v>20.507585864952613</v>
      </c>
    </row>
    <row r="530" spans="1:13" ht="12.75" x14ac:dyDescent="0.2">
      <c r="A530" s="19">
        <v>1963</v>
      </c>
      <c r="B530" s="19">
        <v>6</v>
      </c>
      <c r="C530" s="30">
        <f t="shared" si="46"/>
        <v>23192</v>
      </c>
      <c r="D530" s="18">
        <v>70.11</v>
      </c>
      <c r="E530" s="18">
        <v>2.2000000000000002</v>
      </c>
      <c r="F530" s="18">
        <v>3.84</v>
      </c>
      <c r="G530" s="18">
        <v>30.6</v>
      </c>
      <c r="H530" s="18" t="e">
        <f t="shared" si="51"/>
        <v>#REF!</v>
      </c>
      <c r="I530" s="18">
        <v>3.99</v>
      </c>
      <c r="J530" s="18">
        <f t="shared" si="48"/>
        <v>548.11585588235278</v>
      </c>
      <c r="K530" s="18">
        <f t="shared" si="49"/>
        <v>17.19947058823529</v>
      </c>
      <c r="L530" s="18">
        <f t="shared" si="50"/>
        <v>30.02089411764705</v>
      </c>
      <c r="M530" s="18">
        <f t="shared" si="47"/>
        <v>20.384149993841</v>
      </c>
    </row>
    <row r="531" spans="1:13" ht="12.75" x14ac:dyDescent="0.2">
      <c r="A531" s="19">
        <v>1963</v>
      </c>
      <c r="B531" s="19">
        <v>7</v>
      </c>
      <c r="C531" s="30">
        <f t="shared" si="46"/>
        <v>23223</v>
      </c>
      <c r="D531" s="18">
        <v>69.069999999999993</v>
      </c>
      <c r="E531" s="18">
        <v>2.2033299999999998</v>
      </c>
      <c r="F531" s="18">
        <v>3.88</v>
      </c>
      <c r="G531" s="18">
        <v>30.7</v>
      </c>
      <c r="H531" s="18" t="e">
        <f t="shared" si="51"/>
        <v>#REF!</v>
      </c>
      <c r="I531" s="18">
        <v>4.0199999999999996</v>
      </c>
      <c r="J531" s="18">
        <f t="shared" si="48"/>
        <v>538.2262876221497</v>
      </c>
      <c r="K531" s="18">
        <f t="shared" si="49"/>
        <v>17.169395197719865</v>
      </c>
      <c r="L531" s="18">
        <f t="shared" si="50"/>
        <v>30.234805211726378</v>
      </c>
      <c r="M531" s="18">
        <f t="shared" si="47"/>
        <v>19.96923188594964</v>
      </c>
    </row>
    <row r="532" spans="1:13" ht="12.75" x14ac:dyDescent="0.2">
      <c r="A532" s="19">
        <v>1963</v>
      </c>
      <c r="B532" s="19">
        <v>8</v>
      </c>
      <c r="C532" s="30">
        <f t="shared" si="46"/>
        <v>23254</v>
      </c>
      <c r="D532" s="18">
        <v>70.98</v>
      </c>
      <c r="E532" s="18">
        <v>2.2066699999999999</v>
      </c>
      <c r="F532" s="18">
        <v>3.92</v>
      </c>
      <c r="G532" s="18">
        <v>30.7</v>
      </c>
      <c r="H532" s="18" t="e">
        <f t="shared" si="51"/>
        <v>#REF!</v>
      </c>
      <c r="I532" s="18">
        <v>4</v>
      </c>
      <c r="J532" s="18">
        <f t="shared" si="48"/>
        <v>553.10991596091208</v>
      </c>
      <c r="K532" s="18">
        <f t="shared" si="49"/>
        <v>17.195422066123776</v>
      </c>
      <c r="L532" s="18">
        <f t="shared" si="50"/>
        <v>30.546504234527681</v>
      </c>
      <c r="M532" s="18">
        <f t="shared" si="47"/>
        <v>20.472637900527687</v>
      </c>
    </row>
    <row r="533" spans="1:13" ht="12.75" x14ac:dyDescent="0.2">
      <c r="A533" s="19">
        <v>1963</v>
      </c>
      <c r="B533" s="19">
        <v>9</v>
      </c>
      <c r="C533" s="30">
        <f t="shared" si="46"/>
        <v>23284</v>
      </c>
      <c r="D533" s="18">
        <v>72.849999999999994</v>
      </c>
      <c r="E533" s="18">
        <v>2.21</v>
      </c>
      <c r="F533" s="18">
        <v>3.96</v>
      </c>
      <c r="G533" s="18">
        <v>30.7</v>
      </c>
      <c r="H533" s="18" t="e">
        <f t="shared" si="51"/>
        <v>#REF!</v>
      </c>
      <c r="I533" s="18">
        <v>4.08</v>
      </c>
      <c r="J533" s="18">
        <f t="shared" si="48"/>
        <v>567.68184527687288</v>
      </c>
      <c r="K533" s="18">
        <f t="shared" si="49"/>
        <v>17.221371009771985</v>
      </c>
      <c r="L533" s="18">
        <f t="shared" si="50"/>
        <v>30.858203257328984</v>
      </c>
      <c r="M533" s="18">
        <f t="shared" si="47"/>
        <v>20.96036009070512</v>
      </c>
    </row>
    <row r="534" spans="1:13" ht="12.75" x14ac:dyDescent="0.2">
      <c r="A534" s="19">
        <v>1963</v>
      </c>
      <c r="B534" s="19">
        <v>1</v>
      </c>
      <c r="C534" s="30">
        <f t="shared" si="46"/>
        <v>23042</v>
      </c>
      <c r="D534" s="18">
        <v>73.03</v>
      </c>
      <c r="E534" s="18">
        <v>2.23333</v>
      </c>
      <c r="F534" s="18">
        <v>3.98</v>
      </c>
      <c r="G534" s="18">
        <v>30.8</v>
      </c>
      <c r="H534" s="18" t="e">
        <f t="shared" si="51"/>
        <v>#REF!</v>
      </c>
      <c r="I534" s="18">
        <v>4.1100000000000003</v>
      </c>
      <c r="J534" s="18">
        <f t="shared" si="48"/>
        <v>567.23681396103882</v>
      </c>
      <c r="K534" s="18">
        <f t="shared" si="49"/>
        <v>17.346665667857142</v>
      </c>
      <c r="L534" s="18">
        <f t="shared" si="50"/>
        <v>30.913357792207787</v>
      </c>
      <c r="M534" s="18">
        <f t="shared" si="47"/>
        <v>20.891344595411503</v>
      </c>
    </row>
    <row r="535" spans="1:13" ht="12.75" x14ac:dyDescent="0.2">
      <c r="A535" s="19">
        <v>1963</v>
      </c>
      <c r="B535" s="19">
        <v>11</v>
      </c>
      <c r="C535" s="30">
        <f t="shared" si="46"/>
        <v>23345</v>
      </c>
      <c r="D535" s="18">
        <v>72.62</v>
      </c>
      <c r="E535" s="18">
        <v>2.2566700000000002</v>
      </c>
      <c r="F535" s="18">
        <v>4</v>
      </c>
      <c r="G535" s="18">
        <v>30.8</v>
      </c>
      <c r="H535" s="18" t="e">
        <f t="shared" si="51"/>
        <v>#REF!</v>
      </c>
      <c r="I535" s="18">
        <v>4.12</v>
      </c>
      <c r="J535" s="18">
        <f t="shared" si="48"/>
        <v>564.052272077922</v>
      </c>
      <c r="K535" s="18">
        <f t="shared" si="49"/>
        <v>17.527951539935064</v>
      </c>
      <c r="L535" s="18">
        <f t="shared" si="50"/>
        <v>31.068701298701292</v>
      </c>
      <c r="M535" s="18">
        <f t="shared" si="47"/>
        <v>20.72039933533971</v>
      </c>
    </row>
    <row r="536" spans="1:13" ht="12.75" x14ac:dyDescent="0.2">
      <c r="A536" s="19">
        <v>1963</v>
      </c>
      <c r="B536" s="19">
        <v>12</v>
      </c>
      <c r="C536" s="30">
        <f t="shared" si="46"/>
        <v>23376</v>
      </c>
      <c r="D536" s="18">
        <v>74.17</v>
      </c>
      <c r="E536" s="18">
        <v>2.2799999999999998</v>
      </c>
      <c r="F536" s="18">
        <v>4.0199999999999996</v>
      </c>
      <c r="G536" s="18">
        <v>30.9</v>
      </c>
      <c r="H536" s="18" t="e">
        <f t="shared" si="51"/>
        <v>#REF!</v>
      </c>
      <c r="I536" s="18">
        <v>4.13</v>
      </c>
      <c r="J536" s="18">
        <f t="shared" si="48"/>
        <v>574.22702038834939</v>
      </c>
      <c r="K536" s="18">
        <f t="shared" si="49"/>
        <v>17.651848543689315</v>
      </c>
      <c r="L536" s="18">
        <f t="shared" si="50"/>
        <v>31.122996116504847</v>
      </c>
      <c r="M536" s="18">
        <f t="shared" si="47"/>
        <v>21.038599376737054</v>
      </c>
    </row>
    <row r="537" spans="1:13" ht="12.75" x14ac:dyDescent="0.2">
      <c r="A537" s="19">
        <v>1964</v>
      </c>
      <c r="B537" s="19">
        <v>1</v>
      </c>
      <c r="C537" s="30">
        <f t="shared" si="46"/>
        <v>23407</v>
      </c>
      <c r="D537" s="18">
        <v>76.45</v>
      </c>
      <c r="E537" s="18">
        <v>2.2966700000000002</v>
      </c>
      <c r="F537" s="18">
        <v>4.0733300000000003</v>
      </c>
      <c r="G537" s="18">
        <v>30.9</v>
      </c>
      <c r="H537" s="18" t="e">
        <f t="shared" si="51"/>
        <v>#REF!</v>
      </c>
      <c r="I537" s="18">
        <v>4.17</v>
      </c>
      <c r="J537" s="18">
        <f t="shared" si="48"/>
        <v>591.8788689320387</v>
      </c>
      <c r="K537" s="18">
        <f t="shared" si="49"/>
        <v>17.780908331067959</v>
      </c>
      <c r="L537" s="18">
        <f t="shared" si="50"/>
        <v>31.535879047572813</v>
      </c>
      <c r="M537" s="18">
        <f t="shared" si="47"/>
        <v>21.627216196980932</v>
      </c>
    </row>
    <row r="538" spans="1:13" ht="12.75" x14ac:dyDescent="0.2">
      <c r="A538" s="19">
        <v>1964</v>
      </c>
      <c r="B538" s="19">
        <v>2</v>
      </c>
      <c r="C538" s="30">
        <f t="shared" si="46"/>
        <v>23436</v>
      </c>
      <c r="D538" s="18">
        <v>77.39</v>
      </c>
      <c r="E538" s="18">
        <v>2.3133300000000001</v>
      </c>
      <c r="F538" s="18">
        <v>4.1266699999999998</v>
      </c>
      <c r="G538" s="18">
        <v>30.9</v>
      </c>
      <c r="H538" s="18" t="e">
        <f t="shared" si="51"/>
        <v>#REF!</v>
      </c>
      <c r="I538" s="18">
        <v>4.1500000000000004</v>
      </c>
      <c r="J538" s="18">
        <f t="shared" si="48"/>
        <v>599.15638543689317</v>
      </c>
      <c r="K538" s="18">
        <f t="shared" si="49"/>
        <v>17.909890698058252</v>
      </c>
      <c r="L538" s="18">
        <f t="shared" si="50"/>
        <v>31.948839399029122</v>
      </c>
      <c r="M538" s="18">
        <f t="shared" si="47"/>
        <v>21.832670826710327</v>
      </c>
    </row>
    <row r="539" spans="1:13" ht="12.75" x14ac:dyDescent="0.2">
      <c r="A539" s="19">
        <v>1964</v>
      </c>
      <c r="B539" s="19">
        <v>3</v>
      </c>
      <c r="C539" s="30">
        <f t="shared" si="46"/>
        <v>23467</v>
      </c>
      <c r="D539" s="18">
        <v>78.8</v>
      </c>
      <c r="E539" s="18">
        <v>2.33</v>
      </c>
      <c r="F539" s="18">
        <v>4.18</v>
      </c>
      <c r="G539" s="18">
        <v>30.9</v>
      </c>
      <c r="H539" s="18" t="e">
        <f t="shared" si="51"/>
        <v>#REF!</v>
      </c>
      <c r="I539" s="18">
        <v>4.22</v>
      </c>
      <c r="J539" s="18">
        <f t="shared" si="48"/>
        <v>610.07266019417466</v>
      </c>
      <c r="K539" s="18">
        <f t="shared" si="49"/>
        <v>18.038950485436892</v>
      </c>
      <c r="L539" s="18">
        <f t="shared" si="50"/>
        <v>32.361722330097081</v>
      </c>
      <c r="M539" s="18">
        <f t="shared" si="47"/>
        <v>22.167245585982638</v>
      </c>
    </row>
    <row r="540" spans="1:13" ht="12.75" x14ac:dyDescent="0.2">
      <c r="A540" s="19">
        <v>1964</v>
      </c>
      <c r="B540" s="19">
        <v>4</v>
      </c>
      <c r="C540" s="30">
        <f t="shared" si="46"/>
        <v>23497</v>
      </c>
      <c r="D540" s="18">
        <v>79.94</v>
      </c>
      <c r="E540" s="18">
        <v>2.34667</v>
      </c>
      <c r="F540" s="18">
        <v>4.2300000000000004</v>
      </c>
      <c r="G540" s="18">
        <v>30.9</v>
      </c>
      <c r="H540" s="18" t="e">
        <f t="shared" si="51"/>
        <v>#REF!</v>
      </c>
      <c r="I540" s="18">
        <v>4.2300000000000004</v>
      </c>
      <c r="J540" s="18">
        <f t="shared" si="48"/>
        <v>618.89858446601932</v>
      </c>
      <c r="K540" s="18">
        <f t="shared" si="49"/>
        <v>18.168010272815533</v>
      </c>
      <c r="L540" s="18">
        <f t="shared" si="50"/>
        <v>32.748824271844661</v>
      </c>
      <c r="M540" s="18">
        <f t="shared" si="47"/>
        <v>22.422192169737176</v>
      </c>
    </row>
    <row r="541" spans="1:13" ht="12.75" x14ac:dyDescent="0.2">
      <c r="A541" s="19">
        <v>1964</v>
      </c>
      <c r="B541" s="19">
        <v>5</v>
      </c>
      <c r="C541" s="30">
        <f t="shared" si="46"/>
        <v>23528</v>
      </c>
      <c r="D541" s="18">
        <v>80.72</v>
      </c>
      <c r="E541" s="18">
        <v>2.3633299999999999</v>
      </c>
      <c r="F541" s="18">
        <v>4.28</v>
      </c>
      <c r="G541" s="18">
        <v>30.9</v>
      </c>
      <c r="H541" s="18" t="e">
        <f t="shared" si="51"/>
        <v>#REF!</v>
      </c>
      <c r="I541" s="18">
        <v>4.2</v>
      </c>
      <c r="J541" s="18">
        <f t="shared" si="48"/>
        <v>624.93737475728142</v>
      </c>
      <c r="K541" s="18">
        <f t="shared" si="49"/>
        <v>18.296992639805822</v>
      </c>
      <c r="L541" s="18">
        <f t="shared" si="50"/>
        <v>33.135926213592228</v>
      </c>
      <c r="M541" s="18">
        <f t="shared" si="47"/>
        <v>22.574330769563833</v>
      </c>
    </row>
    <row r="542" spans="1:13" ht="12.75" x14ac:dyDescent="0.2">
      <c r="A542" s="19">
        <v>1964</v>
      </c>
      <c r="B542" s="19">
        <v>6</v>
      </c>
      <c r="C542" s="30">
        <f t="shared" si="46"/>
        <v>23558</v>
      </c>
      <c r="D542" s="18">
        <v>80.239999999999995</v>
      </c>
      <c r="E542" s="18">
        <v>2.38</v>
      </c>
      <c r="F542" s="18">
        <v>4.33</v>
      </c>
      <c r="G542" s="18">
        <v>31</v>
      </c>
      <c r="H542" s="18" t="e">
        <f t="shared" si="51"/>
        <v>#REF!</v>
      </c>
      <c r="I542" s="18">
        <v>4.17</v>
      </c>
      <c r="J542" s="18">
        <f t="shared" si="48"/>
        <v>619.2172567741934</v>
      </c>
      <c r="K542" s="18">
        <f t="shared" si="49"/>
        <v>18.366613548387093</v>
      </c>
      <c r="L542" s="18">
        <f t="shared" si="50"/>
        <v>33.414889354838706</v>
      </c>
      <c r="M542" s="18">
        <f t="shared" si="47"/>
        <v>22.30028803608279</v>
      </c>
    </row>
    <row r="543" spans="1:13" ht="12.75" x14ac:dyDescent="0.2">
      <c r="A543" s="19">
        <v>1964</v>
      </c>
      <c r="B543" s="19">
        <v>7</v>
      </c>
      <c r="C543" s="30">
        <f t="shared" si="46"/>
        <v>23589</v>
      </c>
      <c r="D543" s="18">
        <v>83.22</v>
      </c>
      <c r="E543" s="18">
        <v>2.4</v>
      </c>
      <c r="F543" s="18">
        <v>4.3766699999999998</v>
      </c>
      <c r="G543" s="18">
        <v>31.1</v>
      </c>
      <c r="H543" s="18" t="e">
        <f t="shared" si="51"/>
        <v>#REF!</v>
      </c>
      <c r="I543" s="18">
        <v>4.1900000000000004</v>
      </c>
      <c r="J543" s="18">
        <f t="shared" si="48"/>
        <v>640.14911189710597</v>
      </c>
      <c r="K543" s="18">
        <f t="shared" si="49"/>
        <v>18.461401929260443</v>
      </c>
      <c r="L543" s="18">
        <f t="shared" si="50"/>
        <v>33.666443325723463</v>
      </c>
      <c r="M543" s="18">
        <f t="shared" si="47"/>
        <v>22.984351845738406</v>
      </c>
    </row>
    <row r="544" spans="1:13" ht="12.75" x14ac:dyDescent="0.2">
      <c r="A544" s="19">
        <v>1964</v>
      </c>
      <c r="B544" s="19">
        <v>8</v>
      </c>
      <c r="C544" s="30">
        <f t="shared" si="46"/>
        <v>23620</v>
      </c>
      <c r="D544" s="18">
        <v>82</v>
      </c>
      <c r="E544" s="18">
        <v>2.42</v>
      </c>
      <c r="F544" s="18">
        <v>4.42333</v>
      </c>
      <c r="G544" s="18">
        <v>31</v>
      </c>
      <c r="H544" s="18" t="e">
        <f t="shared" si="51"/>
        <v>#REF!</v>
      </c>
      <c r="I544" s="18">
        <v>4.1900000000000004</v>
      </c>
      <c r="J544" s="18">
        <f t="shared" si="48"/>
        <v>632.79929032258053</v>
      </c>
      <c r="K544" s="18">
        <f t="shared" si="49"/>
        <v>18.675296129032255</v>
      </c>
      <c r="L544" s="18">
        <f t="shared" si="50"/>
        <v>34.135122986129026</v>
      </c>
      <c r="M544" s="18">
        <f t="shared" si="47"/>
        <v>22.650407292938798</v>
      </c>
    </row>
    <row r="545" spans="1:13" ht="12.75" x14ac:dyDescent="0.2">
      <c r="A545" s="19">
        <v>1964</v>
      </c>
      <c r="B545" s="19">
        <v>9</v>
      </c>
      <c r="C545" s="30">
        <f t="shared" si="46"/>
        <v>23650</v>
      </c>
      <c r="D545" s="18">
        <v>83.41</v>
      </c>
      <c r="E545" s="18">
        <v>2.44</v>
      </c>
      <c r="F545" s="18">
        <v>4.47</v>
      </c>
      <c r="G545" s="18">
        <v>31.1</v>
      </c>
      <c r="H545" s="18" t="e">
        <f t="shared" si="51"/>
        <v>#REF!</v>
      </c>
      <c r="I545" s="18">
        <v>4.2</v>
      </c>
      <c r="J545" s="18">
        <f t="shared" si="48"/>
        <v>641.61063954983911</v>
      </c>
      <c r="K545" s="18">
        <f t="shared" si="49"/>
        <v>18.769091961414787</v>
      </c>
      <c r="L545" s="18">
        <f t="shared" si="50"/>
        <v>34.384361093247584</v>
      </c>
      <c r="M545" s="18">
        <f t="shared" si="47"/>
        <v>22.892221984231693</v>
      </c>
    </row>
    <row r="546" spans="1:13" ht="12.75" x14ac:dyDescent="0.2">
      <c r="A546" s="19">
        <v>1964</v>
      </c>
      <c r="B546" s="19">
        <v>1</v>
      </c>
      <c r="C546" s="30">
        <f t="shared" si="46"/>
        <v>23407</v>
      </c>
      <c r="D546" s="18">
        <v>84.85</v>
      </c>
      <c r="E546" s="18">
        <v>2.46</v>
      </c>
      <c r="F546" s="18">
        <v>4.4966699999999999</v>
      </c>
      <c r="G546" s="18">
        <v>31.1</v>
      </c>
      <c r="H546" s="18" t="e">
        <f t="shared" si="51"/>
        <v>#REF!</v>
      </c>
      <c r="I546" s="18">
        <v>4.1900000000000004</v>
      </c>
      <c r="J546" s="18">
        <f t="shared" si="48"/>
        <v>652.68748070739537</v>
      </c>
      <c r="K546" s="18">
        <f t="shared" si="49"/>
        <v>18.922936977491958</v>
      </c>
      <c r="L546" s="18">
        <f t="shared" si="50"/>
        <v>34.589513422186485</v>
      </c>
      <c r="M546" s="18">
        <f t="shared" si="47"/>
        <v>23.212154680675344</v>
      </c>
    </row>
    <row r="547" spans="1:13" ht="12.75" x14ac:dyDescent="0.2">
      <c r="A547" s="19">
        <v>1964</v>
      </c>
      <c r="B547" s="19">
        <v>11</v>
      </c>
      <c r="C547" s="30">
        <f t="shared" si="46"/>
        <v>23711</v>
      </c>
      <c r="D547" s="18">
        <v>85.44</v>
      </c>
      <c r="E547" s="18">
        <v>2.48</v>
      </c>
      <c r="F547" s="18">
        <v>4.5233299999999996</v>
      </c>
      <c r="G547" s="18">
        <v>31.2</v>
      </c>
      <c r="H547" s="18" t="e">
        <f t="shared" si="51"/>
        <v>#REF!</v>
      </c>
      <c r="I547" s="18">
        <v>4.1500000000000004</v>
      </c>
      <c r="J547" s="18">
        <f t="shared" si="48"/>
        <v>655.11941538461531</v>
      </c>
      <c r="K547" s="18">
        <f t="shared" si="49"/>
        <v>19.015638461538458</v>
      </c>
      <c r="L547" s="18">
        <f t="shared" si="50"/>
        <v>34.683067710576914</v>
      </c>
      <c r="M547" s="18">
        <f t="shared" si="47"/>
        <v>23.225019793095829</v>
      </c>
    </row>
    <row r="548" spans="1:13" ht="12.75" x14ac:dyDescent="0.2">
      <c r="A548" s="19">
        <v>1964</v>
      </c>
      <c r="B548" s="19">
        <v>12</v>
      </c>
      <c r="C548" s="30">
        <f t="shared" si="46"/>
        <v>23742</v>
      </c>
      <c r="D548" s="18">
        <v>83.96</v>
      </c>
      <c r="E548" s="18">
        <v>2.5</v>
      </c>
      <c r="F548" s="18">
        <v>4.55</v>
      </c>
      <c r="G548" s="18">
        <v>31.2</v>
      </c>
      <c r="H548" s="18" t="e">
        <f t="shared" si="51"/>
        <v>#REF!</v>
      </c>
      <c r="I548" s="18">
        <v>4.18</v>
      </c>
      <c r="J548" s="18">
        <f t="shared" si="48"/>
        <v>643.77137307692294</v>
      </c>
      <c r="K548" s="18">
        <f t="shared" si="49"/>
        <v>19.16899038461538</v>
      </c>
      <c r="L548" s="18">
        <f t="shared" si="50"/>
        <v>34.887562499999994</v>
      </c>
      <c r="M548" s="18">
        <f t="shared" si="47"/>
        <v>22.752984772787272</v>
      </c>
    </row>
    <row r="549" spans="1:13" ht="12.75" x14ac:dyDescent="0.2">
      <c r="A549" s="19">
        <v>1965</v>
      </c>
      <c r="B549" s="19">
        <v>1</v>
      </c>
      <c r="C549" s="30">
        <f t="shared" si="46"/>
        <v>23773</v>
      </c>
      <c r="D549" s="18">
        <v>86.12</v>
      </c>
      <c r="E549" s="18">
        <v>2.51667</v>
      </c>
      <c r="F549" s="18">
        <v>4.5933299999999999</v>
      </c>
      <c r="G549" s="18">
        <v>31.2</v>
      </c>
      <c r="H549" s="18" t="e">
        <f t="shared" si="51"/>
        <v>#REF!</v>
      </c>
      <c r="I549" s="18">
        <v>4.1900000000000004</v>
      </c>
      <c r="J549" s="18">
        <f t="shared" si="48"/>
        <v>660.33338076923064</v>
      </c>
      <c r="K549" s="18">
        <f t="shared" si="49"/>
        <v>19.296809212499994</v>
      </c>
      <c r="L549" s="18">
        <f t="shared" si="50"/>
        <v>35.219799441346147</v>
      </c>
      <c r="M549" s="18">
        <f t="shared" si="47"/>
        <v>23.269335081922474</v>
      </c>
    </row>
    <row r="550" spans="1:13" ht="12.75" x14ac:dyDescent="0.2">
      <c r="A550" s="19">
        <v>1965</v>
      </c>
      <c r="B550" s="19">
        <v>2</v>
      </c>
      <c r="C550" s="30">
        <f t="shared" si="46"/>
        <v>23801</v>
      </c>
      <c r="D550" s="18">
        <v>86.75</v>
      </c>
      <c r="E550" s="18">
        <v>2.5333299999999999</v>
      </c>
      <c r="F550" s="18">
        <v>4.6366699999999996</v>
      </c>
      <c r="G550" s="18">
        <v>31.2</v>
      </c>
      <c r="H550" s="18" t="e">
        <f t="shared" si="51"/>
        <v>#REF!</v>
      </c>
      <c r="I550" s="18">
        <v>4.21</v>
      </c>
      <c r="J550" s="18">
        <f t="shared" si="48"/>
        <v>665.16396634615376</v>
      </c>
      <c r="K550" s="18">
        <f t="shared" si="49"/>
        <v>19.424551364423071</v>
      </c>
      <c r="L550" s="18">
        <f t="shared" si="50"/>
        <v>35.552113058653838</v>
      </c>
      <c r="M550" s="18">
        <f t="shared" si="47"/>
        <v>23.372068272751342</v>
      </c>
    </row>
    <row r="551" spans="1:13" ht="12.75" x14ac:dyDescent="0.2">
      <c r="A551" s="19">
        <v>1965</v>
      </c>
      <c r="B551" s="19">
        <v>3</v>
      </c>
      <c r="C551" s="30">
        <f t="shared" si="46"/>
        <v>23832</v>
      </c>
      <c r="D551" s="18">
        <v>86.83</v>
      </c>
      <c r="E551" s="18">
        <v>2.5499999999999998</v>
      </c>
      <c r="F551" s="18">
        <v>4.68</v>
      </c>
      <c r="G551" s="18">
        <v>31.3</v>
      </c>
      <c r="H551" s="18" t="e">
        <f t="shared" si="51"/>
        <v>#REF!</v>
      </c>
      <c r="I551" s="18">
        <v>4.21</v>
      </c>
      <c r="J551" s="18">
        <f t="shared" si="48"/>
        <v>663.65028977635768</v>
      </c>
      <c r="K551" s="18">
        <f t="shared" si="49"/>
        <v>19.48990255591054</v>
      </c>
      <c r="L551" s="18">
        <f t="shared" si="50"/>
        <v>35.769703514376985</v>
      </c>
      <c r="M551" s="18">
        <f t="shared" si="47"/>
        <v>23.253528200034847</v>
      </c>
    </row>
    <row r="552" spans="1:13" ht="12.75" x14ac:dyDescent="0.2">
      <c r="A552" s="19">
        <v>1965</v>
      </c>
      <c r="B552" s="19">
        <v>4</v>
      </c>
      <c r="C552" s="30">
        <f t="shared" si="46"/>
        <v>23862</v>
      </c>
      <c r="D552" s="18">
        <v>87.97</v>
      </c>
      <c r="E552" s="18">
        <v>2.57</v>
      </c>
      <c r="F552" s="18">
        <v>4.7333299999999996</v>
      </c>
      <c r="G552" s="18">
        <v>31.4</v>
      </c>
      <c r="H552" s="18" t="e">
        <f t="shared" si="51"/>
        <v>#REF!</v>
      </c>
      <c r="I552" s="18">
        <v>4.2</v>
      </c>
      <c r="J552" s="18">
        <f t="shared" si="48"/>
        <v>670.22213789808904</v>
      </c>
      <c r="K552" s="18">
        <f t="shared" si="49"/>
        <v>19.580207961783437</v>
      </c>
      <c r="L552" s="18">
        <f t="shared" si="50"/>
        <v>36.062095623248396</v>
      </c>
      <c r="M552" s="18">
        <f t="shared" si="47"/>
        <v>23.420551954771302</v>
      </c>
    </row>
    <row r="553" spans="1:13" ht="12.75" x14ac:dyDescent="0.2">
      <c r="A553" s="19">
        <v>1965</v>
      </c>
      <c r="B553" s="19">
        <v>5</v>
      </c>
      <c r="C553" s="30">
        <f t="shared" si="46"/>
        <v>23893</v>
      </c>
      <c r="D553" s="18">
        <v>89.28</v>
      </c>
      <c r="E553" s="18">
        <v>2.59</v>
      </c>
      <c r="F553" s="18">
        <v>4.78667</v>
      </c>
      <c r="G553" s="18">
        <v>31.4</v>
      </c>
      <c r="H553" s="18" t="e">
        <f t="shared" si="51"/>
        <v>#REF!</v>
      </c>
      <c r="I553" s="18">
        <v>4.21</v>
      </c>
      <c r="J553" s="18">
        <f t="shared" si="48"/>
        <v>680.20271082802537</v>
      </c>
      <c r="K553" s="18">
        <f t="shared" si="49"/>
        <v>19.732583121019108</v>
      </c>
      <c r="L553" s="18">
        <f t="shared" si="50"/>
        <v>36.468480172929929</v>
      </c>
      <c r="M553" s="18">
        <f t="shared" si="47"/>
        <v>23.708808308861951</v>
      </c>
    </row>
    <row r="554" spans="1:13" ht="12.75" x14ac:dyDescent="0.2">
      <c r="A554" s="19">
        <v>1965</v>
      </c>
      <c r="B554" s="19">
        <v>6</v>
      </c>
      <c r="C554" s="30">
        <f t="shared" si="46"/>
        <v>23923</v>
      </c>
      <c r="D554" s="18">
        <v>85.04</v>
      </c>
      <c r="E554" s="18">
        <v>2.61</v>
      </c>
      <c r="F554" s="18">
        <v>4.84</v>
      </c>
      <c r="G554" s="18">
        <v>31.6</v>
      </c>
      <c r="H554" s="18" t="e">
        <f t="shared" si="51"/>
        <v>#REF!</v>
      </c>
      <c r="I554" s="18">
        <v>4.21</v>
      </c>
      <c r="J554" s="18">
        <f t="shared" si="48"/>
        <v>643.79854936708853</v>
      </c>
      <c r="K554" s="18">
        <f t="shared" si="49"/>
        <v>19.759104113924046</v>
      </c>
      <c r="L554" s="18">
        <f t="shared" si="50"/>
        <v>36.641403797468342</v>
      </c>
      <c r="M554" s="18">
        <f t="shared" si="47"/>
        <v>22.385342986457797</v>
      </c>
    </row>
    <row r="555" spans="1:13" ht="12.75" x14ac:dyDescent="0.2">
      <c r="A555" s="19">
        <v>1965</v>
      </c>
      <c r="B555" s="19">
        <v>7</v>
      </c>
      <c r="C555" s="30">
        <f t="shared" si="46"/>
        <v>23954</v>
      </c>
      <c r="D555" s="18">
        <v>84.91</v>
      </c>
      <c r="E555" s="18">
        <v>2.6266699999999998</v>
      </c>
      <c r="F555" s="18">
        <v>4.8866699999999996</v>
      </c>
      <c r="G555" s="18">
        <v>31.6</v>
      </c>
      <c r="H555" s="18" t="e">
        <f t="shared" si="51"/>
        <v>#REF!</v>
      </c>
      <c r="I555" s="18">
        <v>4.2</v>
      </c>
      <c r="J555" s="18">
        <f t="shared" si="48"/>
        <v>642.81437943037952</v>
      </c>
      <c r="K555" s="18">
        <f t="shared" si="49"/>
        <v>19.885304981962019</v>
      </c>
      <c r="L555" s="18">
        <f t="shared" si="50"/>
        <v>36.994720804746827</v>
      </c>
      <c r="M555" s="18">
        <f t="shared" si="47"/>
        <v>22.300781712174437</v>
      </c>
    </row>
    <row r="556" spans="1:13" ht="12.75" x14ac:dyDescent="0.2">
      <c r="A556" s="19">
        <v>1965</v>
      </c>
      <c r="B556" s="19">
        <v>8</v>
      </c>
      <c r="C556" s="30">
        <f t="shared" si="46"/>
        <v>23985</v>
      </c>
      <c r="D556" s="18">
        <v>86.49</v>
      </c>
      <c r="E556" s="18">
        <v>2.6433300000000002</v>
      </c>
      <c r="F556" s="18">
        <v>4.9333299999999998</v>
      </c>
      <c r="G556" s="18">
        <v>31.6</v>
      </c>
      <c r="H556" s="18" t="e">
        <f t="shared" si="51"/>
        <v>#REF!</v>
      </c>
      <c r="I556" s="18">
        <v>4.25</v>
      </c>
      <c r="J556" s="18">
        <f t="shared" si="48"/>
        <v>654.77582943037953</v>
      </c>
      <c r="K556" s="18">
        <f t="shared" si="49"/>
        <v>20.011430144620252</v>
      </c>
      <c r="L556" s="18">
        <f t="shared" si="50"/>
        <v>37.347962106645561</v>
      </c>
      <c r="M556" s="18">
        <f t="shared" si="47"/>
        <v>22.665971845964393</v>
      </c>
    </row>
    <row r="557" spans="1:13" ht="12.75" x14ac:dyDescent="0.2">
      <c r="A557" s="19">
        <v>1965</v>
      </c>
      <c r="B557" s="19">
        <v>9</v>
      </c>
      <c r="C557" s="30">
        <f t="shared" si="46"/>
        <v>24015</v>
      </c>
      <c r="D557" s="18">
        <v>89.38</v>
      </c>
      <c r="E557" s="18">
        <v>2.66</v>
      </c>
      <c r="F557" s="18">
        <v>4.9800000000000004</v>
      </c>
      <c r="G557" s="18">
        <v>31.6</v>
      </c>
      <c r="H557" s="18" t="e">
        <f t="shared" si="51"/>
        <v>#REF!</v>
      </c>
      <c r="I557" s="18">
        <v>4.29</v>
      </c>
      <c r="J557" s="18">
        <f t="shared" si="48"/>
        <v>676.65468417721502</v>
      </c>
      <c r="K557" s="18">
        <f t="shared" si="49"/>
        <v>20.137631012658225</v>
      </c>
      <c r="L557" s="18">
        <f t="shared" si="50"/>
        <v>37.701279113924045</v>
      </c>
      <c r="M557" s="18">
        <f t="shared" si="47"/>
        <v>23.374146831648634</v>
      </c>
    </row>
    <row r="558" spans="1:13" ht="12.75" x14ac:dyDescent="0.2">
      <c r="A558" s="19">
        <v>1965</v>
      </c>
      <c r="B558" s="19">
        <v>1</v>
      </c>
      <c r="C558" s="30">
        <f t="shared" si="46"/>
        <v>23773</v>
      </c>
      <c r="D558" s="18">
        <v>91.39</v>
      </c>
      <c r="E558" s="18">
        <v>2.68</v>
      </c>
      <c r="F558" s="18">
        <v>5.05</v>
      </c>
      <c r="G558" s="18">
        <v>31.7</v>
      </c>
      <c r="H558" s="18" t="e">
        <f t="shared" si="51"/>
        <v>#REF!</v>
      </c>
      <c r="I558" s="18">
        <v>4.3499999999999996</v>
      </c>
      <c r="J558" s="18">
        <f t="shared" si="48"/>
        <v>689.68890567823325</v>
      </c>
      <c r="K558" s="18">
        <f t="shared" si="49"/>
        <v>20.225038485804415</v>
      </c>
      <c r="L558" s="18">
        <f t="shared" si="50"/>
        <v>38.11061356466876</v>
      </c>
      <c r="M558" s="18">
        <f t="shared" si="47"/>
        <v>23.775745523312693</v>
      </c>
    </row>
    <row r="559" spans="1:13" ht="12.75" x14ac:dyDescent="0.2">
      <c r="A559" s="19">
        <v>1965</v>
      </c>
      <c r="B559" s="19">
        <v>11</v>
      </c>
      <c r="C559" s="30">
        <f t="shared" si="46"/>
        <v>24076</v>
      </c>
      <c r="D559" s="18">
        <v>92.15</v>
      </c>
      <c r="E559" s="18">
        <v>2.7</v>
      </c>
      <c r="F559" s="18">
        <v>5.12</v>
      </c>
      <c r="G559" s="18">
        <v>31.7</v>
      </c>
      <c r="H559" s="18" t="e">
        <f t="shared" si="51"/>
        <v>#REF!</v>
      </c>
      <c r="I559" s="18">
        <v>4.45</v>
      </c>
      <c r="J559" s="18">
        <f t="shared" si="48"/>
        <v>695.42436435331217</v>
      </c>
      <c r="K559" s="18">
        <f t="shared" si="49"/>
        <v>20.375971608832806</v>
      </c>
      <c r="L559" s="18">
        <f t="shared" si="50"/>
        <v>38.638879495268135</v>
      </c>
      <c r="M559" s="18">
        <f t="shared" si="47"/>
        <v>23.925461156673727</v>
      </c>
    </row>
    <row r="560" spans="1:13" ht="12.75" x14ac:dyDescent="0.2">
      <c r="A560" s="19">
        <v>1965</v>
      </c>
      <c r="B560" s="19">
        <v>12</v>
      </c>
      <c r="C560" s="30">
        <f t="shared" si="46"/>
        <v>24107</v>
      </c>
      <c r="D560" s="18">
        <v>91.73</v>
      </c>
      <c r="E560" s="18">
        <v>2.72</v>
      </c>
      <c r="F560" s="18">
        <v>5.19</v>
      </c>
      <c r="G560" s="18">
        <v>31.8</v>
      </c>
      <c r="H560" s="18" t="e">
        <f t="shared" si="51"/>
        <v>#REF!</v>
      </c>
      <c r="I560" s="18">
        <v>4.62</v>
      </c>
      <c r="J560" s="18">
        <f t="shared" si="48"/>
        <v>690.07786698113205</v>
      </c>
      <c r="K560" s="18">
        <f t="shared" si="49"/>
        <v>20.462354716981128</v>
      </c>
      <c r="L560" s="18">
        <f t="shared" si="50"/>
        <v>39.043978301886789</v>
      </c>
      <c r="M560" s="18">
        <f t="shared" si="47"/>
        <v>23.694111549106331</v>
      </c>
    </row>
    <row r="561" spans="1:13" ht="12.75" x14ac:dyDescent="0.2">
      <c r="A561" s="19">
        <v>1966</v>
      </c>
      <c r="B561" s="19">
        <v>1</v>
      </c>
      <c r="C561" s="30">
        <f t="shared" si="46"/>
        <v>24138</v>
      </c>
      <c r="D561" s="18">
        <v>93.32</v>
      </c>
      <c r="E561" s="18">
        <v>2.74</v>
      </c>
      <c r="F561" s="18">
        <v>5.24</v>
      </c>
      <c r="G561" s="18">
        <v>31.8</v>
      </c>
      <c r="H561" s="18" t="e">
        <f t="shared" si="51"/>
        <v>#REF!</v>
      </c>
      <c r="I561" s="18">
        <v>4.6100000000000003</v>
      </c>
      <c r="J561" s="18">
        <f t="shared" si="48"/>
        <v>702.03931698113195</v>
      </c>
      <c r="K561" s="18">
        <f t="shared" si="49"/>
        <v>20.612813207547166</v>
      </c>
      <c r="L561" s="18">
        <f t="shared" si="50"/>
        <v>39.420124528301884</v>
      </c>
      <c r="M561" s="18">
        <f t="shared" si="47"/>
        <v>24.058483388421752</v>
      </c>
    </row>
    <row r="562" spans="1:13" ht="12.75" x14ac:dyDescent="0.2">
      <c r="A562" s="19">
        <v>1966</v>
      </c>
      <c r="B562" s="19">
        <v>2</v>
      </c>
      <c r="C562" s="30">
        <f t="shared" si="46"/>
        <v>24166</v>
      </c>
      <c r="D562" s="18">
        <v>92.69</v>
      </c>
      <c r="E562" s="18">
        <v>2.76</v>
      </c>
      <c r="F562" s="18">
        <v>5.29</v>
      </c>
      <c r="G562" s="18">
        <v>32</v>
      </c>
      <c r="H562" s="18" t="e">
        <f t="shared" si="51"/>
        <v>#REF!</v>
      </c>
      <c r="I562" s="18">
        <v>4.83</v>
      </c>
      <c r="J562" s="18">
        <f t="shared" si="48"/>
        <v>692.94175031249983</v>
      </c>
      <c r="K562" s="18">
        <f t="shared" si="49"/>
        <v>20.633501249999995</v>
      </c>
      <c r="L562" s="18">
        <f t="shared" si="50"/>
        <v>39.547544062499995</v>
      </c>
      <c r="M562" s="18">
        <f t="shared" si="47"/>
        <v>23.700027145579401</v>
      </c>
    </row>
    <row r="563" spans="1:13" ht="12.75" x14ac:dyDescent="0.2">
      <c r="A563" s="19">
        <v>1966</v>
      </c>
      <c r="B563" s="19">
        <v>3</v>
      </c>
      <c r="C563" s="30">
        <f t="shared" si="46"/>
        <v>24197</v>
      </c>
      <c r="D563" s="18">
        <v>88.88</v>
      </c>
      <c r="E563" s="18">
        <v>2.78</v>
      </c>
      <c r="F563" s="18">
        <v>5.34</v>
      </c>
      <c r="G563" s="18">
        <v>32.1</v>
      </c>
      <c r="H563" s="18" t="e">
        <f t="shared" si="51"/>
        <v>#REF!</v>
      </c>
      <c r="I563" s="18">
        <v>4.87</v>
      </c>
      <c r="J563" s="18">
        <f t="shared" si="48"/>
        <v>662.38858317757001</v>
      </c>
      <c r="K563" s="18">
        <f t="shared" si="49"/>
        <v>20.718274766355133</v>
      </c>
      <c r="L563" s="18">
        <f t="shared" si="50"/>
        <v>39.796973831775695</v>
      </c>
      <c r="M563" s="18">
        <f t="shared" si="47"/>
        <v>22.611112582290001</v>
      </c>
    </row>
    <row r="564" spans="1:13" ht="12.75" x14ac:dyDescent="0.2">
      <c r="A564" s="19">
        <v>1966</v>
      </c>
      <c r="B564" s="19">
        <v>4</v>
      </c>
      <c r="C564" s="30">
        <f t="shared" si="46"/>
        <v>24227</v>
      </c>
      <c r="D564" s="18">
        <v>91.6</v>
      </c>
      <c r="E564" s="18">
        <v>2.7966700000000002</v>
      </c>
      <c r="F564" s="18">
        <v>5.38</v>
      </c>
      <c r="G564" s="18">
        <v>32.299999999999997</v>
      </c>
      <c r="H564" s="18" t="e">
        <f t="shared" si="51"/>
        <v>#REF!</v>
      </c>
      <c r="I564" s="18">
        <v>4.75</v>
      </c>
      <c r="J564" s="18">
        <f t="shared" si="48"/>
        <v>678.43270588235282</v>
      </c>
      <c r="K564" s="18">
        <f t="shared" si="49"/>
        <v>20.7134541</v>
      </c>
      <c r="L564" s="18">
        <f t="shared" si="50"/>
        <v>39.846811764705876</v>
      </c>
      <c r="M564" s="18">
        <f t="shared" si="47"/>
        <v>23.113696462615831</v>
      </c>
    </row>
    <row r="565" spans="1:13" ht="12.75" x14ac:dyDescent="0.2">
      <c r="A565" s="19">
        <v>1966</v>
      </c>
      <c r="B565" s="19">
        <v>5</v>
      </c>
      <c r="C565" s="30">
        <f t="shared" si="46"/>
        <v>24258</v>
      </c>
      <c r="D565" s="18">
        <v>86.78</v>
      </c>
      <c r="E565" s="18">
        <v>2.8133300000000001</v>
      </c>
      <c r="F565" s="18">
        <v>5.42</v>
      </c>
      <c r="G565" s="18">
        <v>32.299999999999997</v>
      </c>
      <c r="H565" s="18" t="e">
        <f t="shared" si="51"/>
        <v>#REF!</v>
      </c>
      <c r="I565" s="18">
        <v>4.78</v>
      </c>
      <c r="J565" s="18">
        <f t="shared" si="48"/>
        <v>642.73351764705876</v>
      </c>
      <c r="K565" s="18">
        <f t="shared" si="49"/>
        <v>20.8368459</v>
      </c>
      <c r="L565" s="18">
        <f t="shared" si="50"/>
        <v>40.14307058823529</v>
      </c>
      <c r="M565" s="18">
        <f t="shared" si="47"/>
        <v>21.852177976763102</v>
      </c>
    </row>
    <row r="566" spans="1:13" ht="12.75" x14ac:dyDescent="0.2">
      <c r="A566" s="19">
        <v>1966</v>
      </c>
      <c r="B566" s="19">
        <v>6</v>
      </c>
      <c r="C566" s="30">
        <f t="shared" si="46"/>
        <v>24288</v>
      </c>
      <c r="D566" s="18">
        <v>86.06</v>
      </c>
      <c r="E566" s="18">
        <v>2.83</v>
      </c>
      <c r="F566" s="18">
        <v>5.46</v>
      </c>
      <c r="G566" s="18">
        <v>32.4</v>
      </c>
      <c r="H566" s="18" t="e">
        <f t="shared" si="51"/>
        <v>#REF!</v>
      </c>
      <c r="I566" s="18">
        <v>4.8099999999999996</v>
      </c>
      <c r="J566" s="18">
        <f t="shared" si="48"/>
        <v>635.43357222222221</v>
      </c>
      <c r="K566" s="18">
        <f t="shared" si="49"/>
        <v>20.895619444444442</v>
      </c>
      <c r="L566" s="18">
        <f t="shared" si="50"/>
        <v>40.314516666666655</v>
      </c>
      <c r="M566" s="18">
        <f t="shared" si="47"/>
        <v>21.555253383226258</v>
      </c>
    </row>
    <row r="567" spans="1:13" ht="12.75" x14ac:dyDescent="0.2">
      <c r="A567" s="19">
        <v>1966</v>
      </c>
      <c r="B567" s="19">
        <v>7</v>
      </c>
      <c r="C567" s="30">
        <f t="shared" si="46"/>
        <v>24319</v>
      </c>
      <c r="D567" s="18">
        <v>85.84</v>
      </c>
      <c r="E567" s="18">
        <v>2.85</v>
      </c>
      <c r="F567" s="18">
        <v>5.4766700000000004</v>
      </c>
      <c r="G567" s="18">
        <v>32.5</v>
      </c>
      <c r="H567" s="18" t="e">
        <f t="shared" si="51"/>
        <v>#REF!</v>
      </c>
      <c r="I567" s="18">
        <v>5.0199999999999996</v>
      </c>
      <c r="J567" s="18">
        <f t="shared" si="48"/>
        <v>631.85899569230753</v>
      </c>
      <c r="K567" s="18">
        <f t="shared" si="49"/>
        <v>20.978543076923074</v>
      </c>
      <c r="L567" s="18">
        <f t="shared" si="50"/>
        <v>40.313178074769226</v>
      </c>
      <c r="M567" s="18">
        <f t="shared" si="47"/>
        <v>21.381702007433415</v>
      </c>
    </row>
    <row r="568" spans="1:13" ht="12.75" x14ac:dyDescent="0.2">
      <c r="A568" s="19">
        <v>1966</v>
      </c>
      <c r="B568" s="19">
        <v>8</v>
      </c>
      <c r="C568" s="30">
        <f t="shared" si="46"/>
        <v>24350</v>
      </c>
      <c r="D568" s="18">
        <v>80.650000000000006</v>
      </c>
      <c r="E568" s="18">
        <v>2.87</v>
      </c>
      <c r="F568" s="18">
        <v>5.4933300000000003</v>
      </c>
      <c r="G568" s="18">
        <v>32.700000000000003</v>
      </c>
      <c r="H568" s="18" t="e">
        <f t="shared" si="51"/>
        <v>#REF!</v>
      </c>
      <c r="I568" s="18">
        <v>5.22</v>
      </c>
      <c r="J568" s="18">
        <f t="shared" si="48"/>
        <v>590.02504128440364</v>
      </c>
      <c r="K568" s="18">
        <f t="shared" si="49"/>
        <v>20.996551376146783</v>
      </c>
      <c r="L568" s="18">
        <f t="shared" si="50"/>
        <v>40.188496714678891</v>
      </c>
      <c r="M568" s="18">
        <f t="shared" si="47"/>
        <v>19.913903864009814</v>
      </c>
    </row>
    <row r="569" spans="1:13" ht="12.75" x14ac:dyDescent="0.2">
      <c r="A569" s="19">
        <v>1966</v>
      </c>
      <c r="B569" s="19">
        <v>9</v>
      </c>
      <c r="C569" s="30">
        <f t="shared" si="46"/>
        <v>24380</v>
      </c>
      <c r="D569" s="18">
        <v>77.81</v>
      </c>
      <c r="E569" s="18">
        <v>2.89</v>
      </c>
      <c r="F569" s="18">
        <v>5.51</v>
      </c>
      <c r="G569" s="18">
        <v>32.700000000000003</v>
      </c>
      <c r="H569" s="18" t="e">
        <f t="shared" si="51"/>
        <v>#REF!</v>
      </c>
      <c r="I569" s="18">
        <v>5.18</v>
      </c>
      <c r="J569" s="18">
        <f t="shared" si="48"/>
        <v>569.24796605504571</v>
      </c>
      <c r="K569" s="18">
        <f t="shared" si="49"/>
        <v>21.142868807339443</v>
      </c>
      <c r="L569" s="18">
        <f t="shared" si="50"/>
        <v>40.310452293577967</v>
      </c>
      <c r="M569" s="18">
        <f t="shared" si="47"/>
        <v>19.16167625061501</v>
      </c>
    </row>
    <row r="570" spans="1:13" ht="12.75" x14ac:dyDescent="0.2">
      <c r="A570" s="19">
        <v>1966</v>
      </c>
      <c r="B570" s="19">
        <v>1</v>
      </c>
      <c r="C570" s="30">
        <f t="shared" si="46"/>
        <v>24138</v>
      </c>
      <c r="D570" s="18">
        <v>77.13</v>
      </c>
      <c r="E570" s="18">
        <v>2.8833299999999999</v>
      </c>
      <c r="F570" s="18">
        <v>5.5233299999999996</v>
      </c>
      <c r="G570" s="18">
        <v>32.9</v>
      </c>
      <c r="H570" s="18" t="e">
        <f t="shared" si="51"/>
        <v>#REF!</v>
      </c>
      <c r="I570" s="18">
        <v>5.01</v>
      </c>
      <c r="J570" s="18">
        <f t="shared" si="48"/>
        <v>560.84294133738592</v>
      </c>
      <c r="K570" s="18">
        <f t="shared" si="49"/>
        <v>20.965840503647414</v>
      </c>
      <c r="L570" s="18">
        <f t="shared" si="50"/>
        <v>40.162331689057737</v>
      </c>
      <c r="M570" s="18">
        <f t="shared" si="47"/>
        <v>18.825409371315679</v>
      </c>
    </row>
    <row r="571" spans="1:13" ht="12.75" x14ac:dyDescent="0.2">
      <c r="A571" s="19">
        <v>1966</v>
      </c>
      <c r="B571" s="19">
        <v>11</v>
      </c>
      <c r="C571" s="30">
        <f t="shared" si="46"/>
        <v>24441</v>
      </c>
      <c r="D571" s="18">
        <v>80.989999999999995</v>
      </c>
      <c r="E571" s="18">
        <v>2.8766699999999998</v>
      </c>
      <c r="F571" s="18">
        <v>5.53667</v>
      </c>
      <c r="G571" s="18">
        <v>32.9</v>
      </c>
      <c r="H571" s="18" t="e">
        <f t="shared" si="51"/>
        <v>#REF!</v>
      </c>
      <c r="I571" s="18">
        <v>5.16</v>
      </c>
      <c r="J571" s="18">
        <f t="shared" si="48"/>
        <v>588.91053829787222</v>
      </c>
      <c r="K571" s="18">
        <f t="shared" si="49"/>
        <v>20.917412991793309</v>
      </c>
      <c r="L571" s="18">
        <f t="shared" si="50"/>
        <v>40.259332140729477</v>
      </c>
      <c r="M571" s="18">
        <f t="shared" si="47"/>
        <v>19.711251211928968</v>
      </c>
    </row>
    <row r="572" spans="1:13" ht="12.75" x14ac:dyDescent="0.2">
      <c r="A572" s="19">
        <v>1966</v>
      </c>
      <c r="B572" s="19">
        <v>12</v>
      </c>
      <c r="C572" s="30">
        <f t="shared" si="46"/>
        <v>24472</v>
      </c>
      <c r="D572" s="18">
        <v>81.33</v>
      </c>
      <c r="E572" s="18">
        <v>2.87</v>
      </c>
      <c r="F572" s="18">
        <v>5.55</v>
      </c>
      <c r="G572" s="18">
        <v>32.9</v>
      </c>
      <c r="H572" s="18" t="e">
        <f t="shared" si="51"/>
        <v>#REF!</v>
      </c>
      <c r="I572" s="18">
        <v>4.84</v>
      </c>
      <c r="J572" s="18">
        <f t="shared" si="48"/>
        <v>591.38281367781144</v>
      </c>
      <c r="K572" s="18">
        <f t="shared" si="49"/>
        <v>20.868912765957443</v>
      </c>
      <c r="L572" s="18">
        <f t="shared" si="50"/>
        <v>40.356259878419444</v>
      </c>
      <c r="M572" s="18">
        <f t="shared" si="47"/>
        <v>19.736473752791969</v>
      </c>
    </row>
    <row r="573" spans="1:13" ht="12.75" x14ac:dyDescent="0.2">
      <c r="A573" s="19">
        <v>1967</v>
      </c>
      <c r="B573" s="19">
        <v>1</v>
      </c>
      <c r="C573" s="30">
        <f t="shared" si="46"/>
        <v>24503</v>
      </c>
      <c r="D573" s="18">
        <v>84.45</v>
      </c>
      <c r="E573" s="18">
        <v>2.88</v>
      </c>
      <c r="F573" s="18">
        <v>5.5166700000000004</v>
      </c>
      <c r="G573" s="18">
        <v>32.9</v>
      </c>
      <c r="H573" s="18" t="e">
        <f t="shared" si="51"/>
        <v>#REF!</v>
      </c>
      <c r="I573" s="18">
        <v>4.58</v>
      </c>
      <c r="J573" s="18">
        <f t="shared" si="48"/>
        <v>614.06957598784186</v>
      </c>
      <c r="K573" s="18">
        <f t="shared" si="49"/>
        <v>20.941626747720363</v>
      </c>
      <c r="L573" s="18">
        <f t="shared" si="50"/>
        <v>40.113904177203651</v>
      </c>
      <c r="M573" s="18">
        <f t="shared" si="47"/>
        <v>20.432242125384281</v>
      </c>
    </row>
    <row r="574" spans="1:13" ht="12.75" x14ac:dyDescent="0.2">
      <c r="A574" s="19">
        <v>1967</v>
      </c>
      <c r="B574" s="19">
        <v>2</v>
      </c>
      <c r="C574" s="30">
        <f t="shared" ref="C574:C637" si="52">EOMONTH(DATE(A574,B574,1),0)</f>
        <v>24531</v>
      </c>
      <c r="D574" s="18">
        <v>87.36</v>
      </c>
      <c r="E574" s="18">
        <v>2.89</v>
      </c>
      <c r="F574" s="18">
        <v>5.4833299999999996</v>
      </c>
      <c r="G574" s="18">
        <v>32.9</v>
      </c>
      <c r="H574" s="18" t="e">
        <f t="shared" si="51"/>
        <v>#REF!</v>
      </c>
      <c r="I574" s="18">
        <v>4.63</v>
      </c>
      <c r="J574" s="18">
        <f t="shared" si="48"/>
        <v>635.22934468085089</v>
      </c>
      <c r="K574" s="18">
        <f t="shared" si="49"/>
        <v>21.01434072948328</v>
      </c>
      <c r="L574" s="18">
        <f t="shared" si="50"/>
        <v>39.871475762006071</v>
      </c>
      <c r="M574" s="18">
        <f t="shared" si="47"/>
        <v>21.074443163678438</v>
      </c>
    </row>
    <row r="575" spans="1:13" ht="12.75" x14ac:dyDescent="0.2">
      <c r="A575" s="19">
        <v>1967</v>
      </c>
      <c r="B575" s="19">
        <v>3</v>
      </c>
      <c r="C575" s="30">
        <f t="shared" si="52"/>
        <v>24562</v>
      </c>
      <c r="D575" s="18">
        <v>89.42</v>
      </c>
      <c r="E575" s="18">
        <v>2.9</v>
      </c>
      <c r="F575" s="18">
        <v>5.45</v>
      </c>
      <c r="G575" s="18">
        <v>33</v>
      </c>
      <c r="H575" s="18" t="e">
        <f t="shared" si="51"/>
        <v>#REF!</v>
      </c>
      <c r="I575" s="18">
        <v>4.54</v>
      </c>
      <c r="J575" s="18">
        <f t="shared" si="48"/>
        <v>648.23809636363626</v>
      </c>
      <c r="K575" s="18">
        <f t="shared" si="49"/>
        <v>21.023154545454542</v>
      </c>
      <c r="L575" s="18">
        <f t="shared" si="50"/>
        <v>39.509031818181818</v>
      </c>
      <c r="M575" s="18">
        <f t="shared" si="47"/>
        <v>21.4438986020191</v>
      </c>
    </row>
    <row r="576" spans="1:13" ht="12.75" x14ac:dyDescent="0.2">
      <c r="A576" s="19">
        <v>1967</v>
      </c>
      <c r="B576" s="19">
        <v>4</v>
      </c>
      <c r="C576" s="30">
        <f t="shared" si="52"/>
        <v>24592</v>
      </c>
      <c r="D576" s="18">
        <v>90.96</v>
      </c>
      <c r="E576" s="18">
        <v>2.9</v>
      </c>
      <c r="F576" s="18">
        <v>5.41</v>
      </c>
      <c r="G576" s="18">
        <v>33.1</v>
      </c>
      <c r="H576" s="18" t="e">
        <f t="shared" si="51"/>
        <v>#REF!</v>
      </c>
      <c r="I576" s="18">
        <v>4.59</v>
      </c>
      <c r="J576" s="18">
        <f t="shared" si="48"/>
        <v>657.40996495468255</v>
      </c>
      <c r="K576" s="18">
        <f t="shared" si="49"/>
        <v>20.95964048338368</v>
      </c>
      <c r="L576" s="18">
        <f t="shared" si="50"/>
        <v>39.100570694864039</v>
      </c>
      <c r="M576" s="18">
        <f t="shared" si="47"/>
        <v>21.686025566746245</v>
      </c>
    </row>
    <row r="577" spans="1:13" ht="12.75" x14ac:dyDescent="0.2">
      <c r="A577" s="19">
        <v>1967</v>
      </c>
      <c r="B577" s="19">
        <v>5</v>
      </c>
      <c r="C577" s="30">
        <f t="shared" si="52"/>
        <v>24623</v>
      </c>
      <c r="D577" s="18">
        <v>92.59</v>
      </c>
      <c r="E577" s="18">
        <v>2.9</v>
      </c>
      <c r="F577" s="18">
        <v>5.37</v>
      </c>
      <c r="G577" s="18">
        <v>33.200000000000003</v>
      </c>
      <c r="H577" s="18" t="e">
        <f t="shared" si="51"/>
        <v>#REF!</v>
      </c>
      <c r="I577" s="18">
        <v>4.8499999999999996</v>
      </c>
      <c r="J577" s="18">
        <f t="shared" si="48"/>
        <v>667.1750936746987</v>
      </c>
      <c r="K577" s="18">
        <f t="shared" si="49"/>
        <v>20.896509036144572</v>
      </c>
      <c r="L577" s="18">
        <f t="shared" si="50"/>
        <v>38.694570180722884</v>
      </c>
      <c r="M577" s="18">
        <f t="shared" ref="M577:M640" si="53">J577/AVERAGE(L457:L576)</f>
        <v>21.948477389658407</v>
      </c>
    </row>
    <row r="578" spans="1:13" ht="12.75" x14ac:dyDescent="0.2">
      <c r="A578" s="19">
        <v>1967</v>
      </c>
      <c r="B578" s="19">
        <v>6</v>
      </c>
      <c r="C578" s="30">
        <f t="shared" si="52"/>
        <v>24653</v>
      </c>
      <c r="D578" s="18">
        <v>91.43</v>
      </c>
      <c r="E578" s="18">
        <v>2.9</v>
      </c>
      <c r="F578" s="18">
        <v>5.33</v>
      </c>
      <c r="G578" s="18">
        <v>33.299999999999997</v>
      </c>
      <c r="H578" s="18" t="e">
        <f t="shared" si="51"/>
        <v>#REF!</v>
      </c>
      <c r="I578" s="18">
        <v>5.0199999999999996</v>
      </c>
      <c r="J578" s="18">
        <f t="shared" si="48"/>
        <v>656.83806216216215</v>
      </c>
      <c r="K578" s="18">
        <f t="shared" si="49"/>
        <v>20.833756756756756</v>
      </c>
      <c r="L578" s="18">
        <f t="shared" si="50"/>
        <v>38.291008108108109</v>
      </c>
      <c r="M578" s="18">
        <f t="shared" si="53"/>
        <v>21.552097609793488</v>
      </c>
    </row>
    <row r="579" spans="1:13" ht="12.75" x14ac:dyDescent="0.2">
      <c r="A579" s="19">
        <v>1967</v>
      </c>
      <c r="B579" s="19">
        <v>7</v>
      </c>
      <c r="C579" s="30">
        <f t="shared" si="52"/>
        <v>24684</v>
      </c>
      <c r="D579" s="18">
        <v>93.01</v>
      </c>
      <c r="E579" s="18">
        <v>2.9066700000000001</v>
      </c>
      <c r="F579" s="18">
        <v>5.32</v>
      </c>
      <c r="G579" s="18">
        <v>33.4</v>
      </c>
      <c r="H579" s="18" t="e">
        <f t="shared" si="51"/>
        <v>#REF!</v>
      </c>
      <c r="I579" s="18">
        <v>5.16</v>
      </c>
      <c r="J579" s="18">
        <f t="shared" si="48"/>
        <v>666.18830209580835</v>
      </c>
      <c r="K579" s="18">
        <f t="shared" si="49"/>
        <v>20.819154414071857</v>
      </c>
      <c r="L579" s="18">
        <f t="shared" si="50"/>
        <v>38.104738922155683</v>
      </c>
      <c r="M579" s="18">
        <f t="shared" si="53"/>
        <v>21.804196245666372</v>
      </c>
    </row>
    <row r="580" spans="1:13" ht="12.75" x14ac:dyDescent="0.2">
      <c r="A580" s="19">
        <v>1967</v>
      </c>
      <c r="B580" s="19">
        <v>8</v>
      </c>
      <c r="C580" s="30">
        <f t="shared" si="52"/>
        <v>24715</v>
      </c>
      <c r="D580" s="18">
        <v>94.49</v>
      </c>
      <c r="E580" s="18">
        <v>2.9133300000000002</v>
      </c>
      <c r="F580" s="18">
        <v>5.31</v>
      </c>
      <c r="G580" s="18">
        <v>33.5</v>
      </c>
      <c r="H580" s="18" t="e">
        <f t="shared" si="51"/>
        <v>#REF!</v>
      </c>
      <c r="I580" s="18">
        <v>5.28</v>
      </c>
      <c r="J580" s="18">
        <f t="shared" si="48"/>
        <v>674.76860328358191</v>
      </c>
      <c r="K580" s="18">
        <f t="shared" si="49"/>
        <v>20.804567837910444</v>
      </c>
      <c r="L580" s="18">
        <f t="shared" si="50"/>
        <v>37.919581791044763</v>
      </c>
      <c r="M580" s="18">
        <f t="shared" si="53"/>
        <v>22.030627049126025</v>
      </c>
    </row>
    <row r="581" spans="1:13" ht="12.75" x14ac:dyDescent="0.2">
      <c r="A581" s="19">
        <v>1967</v>
      </c>
      <c r="B581" s="19">
        <v>9</v>
      </c>
      <c r="C581" s="30">
        <f t="shared" si="52"/>
        <v>24745</v>
      </c>
      <c r="D581" s="18">
        <v>95.81</v>
      </c>
      <c r="E581" s="18">
        <v>2.92</v>
      </c>
      <c r="F581" s="18">
        <v>5.3</v>
      </c>
      <c r="G581" s="18">
        <v>33.6</v>
      </c>
      <c r="H581" s="18" t="e">
        <f t="shared" si="51"/>
        <v>#REF!</v>
      </c>
      <c r="I581" s="18">
        <v>5.3</v>
      </c>
      <c r="J581" s="18">
        <f t="shared" si="48"/>
        <v>682.15864553571419</v>
      </c>
      <c r="K581" s="18">
        <f t="shared" si="49"/>
        <v>20.790139285714282</v>
      </c>
      <c r="L581" s="18">
        <f t="shared" si="50"/>
        <v>37.735526785714278</v>
      </c>
      <c r="M581" s="18">
        <f t="shared" si="53"/>
        <v>22.219145488664797</v>
      </c>
    </row>
    <row r="582" spans="1:13" ht="12.75" x14ac:dyDescent="0.2">
      <c r="A582" s="19">
        <v>1967</v>
      </c>
      <c r="B582" s="19">
        <v>1</v>
      </c>
      <c r="C582" s="30">
        <f t="shared" si="52"/>
        <v>24503</v>
      </c>
      <c r="D582" s="18">
        <v>95.66</v>
      </c>
      <c r="E582" s="18">
        <v>2.92</v>
      </c>
      <c r="F582" s="18">
        <v>5.31</v>
      </c>
      <c r="G582" s="18">
        <v>33.700000000000003</v>
      </c>
      <c r="H582" s="18" t="e">
        <f t="shared" si="51"/>
        <v>#REF!</v>
      </c>
      <c r="I582" s="18">
        <v>5.48</v>
      </c>
      <c r="J582" s="18">
        <f t="shared" si="48"/>
        <v>679.06961839762585</v>
      </c>
      <c r="K582" s="18">
        <f t="shared" si="49"/>
        <v>20.728447477744801</v>
      </c>
      <c r="L582" s="18">
        <f t="shared" si="50"/>
        <v>37.694539762611264</v>
      </c>
      <c r="M582" s="18">
        <f t="shared" si="53"/>
        <v>22.06819919418389</v>
      </c>
    </row>
    <row r="583" spans="1:13" ht="12.75" x14ac:dyDescent="0.2">
      <c r="A583" s="19">
        <v>1967</v>
      </c>
      <c r="B583" s="19">
        <v>11</v>
      </c>
      <c r="C583" s="30">
        <f t="shared" si="52"/>
        <v>24806</v>
      </c>
      <c r="D583" s="18">
        <v>92.66</v>
      </c>
      <c r="E583" s="18">
        <v>2.92</v>
      </c>
      <c r="F583" s="18">
        <v>5.32</v>
      </c>
      <c r="G583" s="18">
        <v>33.799999999999997</v>
      </c>
      <c r="H583" s="18" t="e">
        <f t="shared" si="51"/>
        <v>#REF!</v>
      </c>
      <c r="I583" s="18">
        <v>5.75</v>
      </c>
      <c r="J583" s="18">
        <f t="shared" si="48"/>
        <v>655.82719349112415</v>
      </c>
      <c r="K583" s="18">
        <f t="shared" si="49"/>
        <v>20.667120710059169</v>
      </c>
      <c r="L583" s="18">
        <f t="shared" si="50"/>
        <v>37.653795266272191</v>
      </c>
      <c r="M583" s="18">
        <f t="shared" si="53"/>
        <v>21.263102968336284</v>
      </c>
    </row>
    <row r="584" spans="1:13" ht="12.75" x14ac:dyDescent="0.2">
      <c r="A584" s="19">
        <v>1967</v>
      </c>
      <c r="B584" s="19">
        <v>12</v>
      </c>
      <c r="C584" s="30">
        <f t="shared" si="52"/>
        <v>24837</v>
      </c>
      <c r="D584" s="18">
        <v>95.3</v>
      </c>
      <c r="E584" s="18">
        <v>2.92</v>
      </c>
      <c r="F584" s="18">
        <v>5.33</v>
      </c>
      <c r="G584" s="18">
        <v>33.9</v>
      </c>
      <c r="H584" s="18" t="e">
        <f t="shared" si="51"/>
        <v>#REF!</v>
      </c>
      <c r="I584" s="18">
        <v>5.7</v>
      </c>
      <c r="J584" s="18">
        <f t="shared" si="48"/>
        <v>672.5228230088494</v>
      </c>
      <c r="K584" s="18">
        <f t="shared" si="49"/>
        <v>20.606155752212388</v>
      </c>
      <c r="L584" s="18">
        <f t="shared" si="50"/>
        <v>37.613291150442478</v>
      </c>
      <c r="M584" s="18">
        <f t="shared" si="53"/>
        <v>21.751597808723638</v>
      </c>
    </row>
    <row r="585" spans="1:13" ht="12.75" x14ac:dyDescent="0.2">
      <c r="A585" s="19">
        <v>1968</v>
      </c>
      <c r="B585" s="19">
        <v>1</v>
      </c>
      <c r="C585" s="30">
        <f t="shared" si="52"/>
        <v>24868</v>
      </c>
      <c r="D585" s="18">
        <v>95.04</v>
      </c>
      <c r="E585" s="18">
        <v>2.93</v>
      </c>
      <c r="F585" s="18">
        <v>5.3666700000000001</v>
      </c>
      <c r="G585" s="18">
        <v>34.1</v>
      </c>
      <c r="H585" s="18" t="e">
        <f t="shared" si="51"/>
        <v>#REF!</v>
      </c>
      <c r="I585" s="18">
        <v>5.53</v>
      </c>
      <c r="J585" s="18">
        <f t="shared" ref="J585:J648" si="54">D585*$G$1144/G585</f>
        <v>666.7543741935483</v>
      </c>
      <c r="K585" s="18">
        <f t="shared" ref="K585:K648" si="55">E585*$G$1144/G585</f>
        <v>20.555453665689146</v>
      </c>
      <c r="L585" s="18">
        <f t="shared" ref="L585:L648" si="56">F585*$G$1144/G585</f>
        <v>37.649944206158345</v>
      </c>
      <c r="M585" s="18">
        <f t="shared" si="53"/>
        <v>21.511535896332187</v>
      </c>
    </row>
    <row r="586" spans="1:13" ht="12.75" x14ac:dyDescent="0.2">
      <c r="A586" s="19">
        <v>1968</v>
      </c>
      <c r="B586" s="19">
        <v>2</v>
      </c>
      <c r="C586" s="30">
        <f t="shared" si="52"/>
        <v>24897</v>
      </c>
      <c r="D586" s="18">
        <v>90.75</v>
      </c>
      <c r="E586" s="18">
        <v>2.94</v>
      </c>
      <c r="F586" s="18">
        <v>5.4033300000000004</v>
      </c>
      <c r="G586" s="18">
        <v>34.200000000000003</v>
      </c>
      <c r="H586" s="18" t="e">
        <f t="shared" ref="H586:H649" si="57">H585+1/12</f>
        <v>#REF!</v>
      </c>
      <c r="I586" s="18">
        <v>5.56</v>
      </c>
      <c r="J586" s="18">
        <f t="shared" si="54"/>
        <v>634.79624999999976</v>
      </c>
      <c r="K586" s="18">
        <f t="shared" si="55"/>
        <v>20.565299999999993</v>
      </c>
      <c r="L586" s="18">
        <f t="shared" si="56"/>
        <v>37.796293349999992</v>
      </c>
      <c r="M586" s="18">
        <f t="shared" si="53"/>
        <v>20.424992376214224</v>
      </c>
    </row>
    <row r="587" spans="1:13" ht="12.75" x14ac:dyDescent="0.2">
      <c r="A587" s="19">
        <v>1968</v>
      </c>
      <c r="B587" s="19">
        <v>3</v>
      </c>
      <c r="C587" s="30">
        <f t="shared" si="52"/>
        <v>24928</v>
      </c>
      <c r="D587" s="18">
        <v>89.09</v>
      </c>
      <c r="E587" s="18">
        <v>2.95</v>
      </c>
      <c r="F587" s="18">
        <v>5.44</v>
      </c>
      <c r="G587" s="18">
        <v>34.299999999999997</v>
      </c>
      <c r="H587" s="18" t="e">
        <f t="shared" si="57"/>
        <v>#REF!</v>
      </c>
      <c r="I587" s="18">
        <v>5.74</v>
      </c>
      <c r="J587" s="18">
        <f t="shared" si="54"/>
        <v>621.36768542274046</v>
      </c>
      <c r="K587" s="18">
        <f t="shared" si="55"/>
        <v>20.575088921282799</v>
      </c>
      <c r="L587" s="18">
        <f t="shared" si="56"/>
        <v>37.94185889212828</v>
      </c>
      <c r="M587" s="18">
        <f t="shared" si="53"/>
        <v>19.934711308295704</v>
      </c>
    </row>
    <row r="588" spans="1:13" ht="12.75" x14ac:dyDescent="0.2">
      <c r="A588" s="19">
        <v>1968</v>
      </c>
      <c r="B588" s="19">
        <v>4</v>
      </c>
      <c r="C588" s="30">
        <f t="shared" si="52"/>
        <v>24958</v>
      </c>
      <c r="D588" s="18">
        <v>95.67</v>
      </c>
      <c r="E588" s="18">
        <v>2.96333</v>
      </c>
      <c r="F588" s="18">
        <v>5.4833299999999996</v>
      </c>
      <c r="G588" s="18">
        <v>34.4</v>
      </c>
      <c r="H588" s="18" t="e">
        <f t="shared" si="57"/>
        <v>#REF!</v>
      </c>
      <c r="I588" s="18">
        <v>5.64</v>
      </c>
      <c r="J588" s="18">
        <f t="shared" si="54"/>
        <v>665.32088459302315</v>
      </c>
      <c r="K588" s="18">
        <f t="shared" si="55"/>
        <v>20.60797885377907</v>
      </c>
      <c r="L588" s="18">
        <f t="shared" si="56"/>
        <v>38.132893970058127</v>
      </c>
      <c r="M588" s="18">
        <f t="shared" si="53"/>
        <v>21.277356015671746</v>
      </c>
    </row>
    <row r="589" spans="1:13" ht="12.75" x14ac:dyDescent="0.2">
      <c r="A589" s="19">
        <v>1968</v>
      </c>
      <c r="B589" s="19">
        <v>5</v>
      </c>
      <c r="C589" s="30">
        <f t="shared" si="52"/>
        <v>24989</v>
      </c>
      <c r="D589" s="18">
        <v>97.87</v>
      </c>
      <c r="E589" s="18">
        <v>2.9766699999999999</v>
      </c>
      <c r="F589" s="18">
        <v>5.5266700000000002</v>
      </c>
      <c r="G589" s="18">
        <v>34.5</v>
      </c>
      <c r="H589" s="18" t="e">
        <f t="shared" si="57"/>
        <v>#REF!</v>
      </c>
      <c r="I589" s="18">
        <v>5.87</v>
      </c>
      <c r="J589" s="18">
        <f t="shared" si="54"/>
        <v>678.64760086956517</v>
      </c>
      <c r="K589" s="18">
        <f t="shared" si="55"/>
        <v>20.640747461739124</v>
      </c>
      <c r="L589" s="18">
        <f t="shared" si="56"/>
        <v>38.322890939999994</v>
      </c>
      <c r="M589" s="18">
        <f t="shared" si="53"/>
        <v>21.63022714277988</v>
      </c>
    </row>
    <row r="590" spans="1:13" ht="12.75" x14ac:dyDescent="0.2">
      <c r="A590" s="19">
        <v>1968</v>
      </c>
      <c r="B590" s="19">
        <v>6</v>
      </c>
      <c r="C590" s="30">
        <f t="shared" si="52"/>
        <v>25019</v>
      </c>
      <c r="D590" s="18">
        <v>100.5</v>
      </c>
      <c r="E590" s="18">
        <v>2.99</v>
      </c>
      <c r="F590" s="18">
        <v>5.57</v>
      </c>
      <c r="G590" s="18">
        <v>34.700000000000003</v>
      </c>
      <c r="H590" s="18" t="e">
        <f t="shared" si="57"/>
        <v>#REF!</v>
      </c>
      <c r="I590" s="18">
        <v>5.72</v>
      </c>
      <c r="J590" s="18">
        <f t="shared" si="54"/>
        <v>692.86785302593637</v>
      </c>
      <c r="K590" s="18">
        <f t="shared" si="55"/>
        <v>20.613680403458208</v>
      </c>
      <c r="L590" s="18">
        <f t="shared" si="56"/>
        <v>38.40073573487031</v>
      </c>
      <c r="M590" s="18">
        <f t="shared" si="53"/>
        <v>22.004623431346534</v>
      </c>
    </row>
    <row r="591" spans="1:13" ht="12.75" x14ac:dyDescent="0.2">
      <c r="A591" s="19">
        <v>1968</v>
      </c>
      <c r="B591" s="19">
        <v>7</v>
      </c>
      <c r="C591" s="30">
        <f t="shared" si="52"/>
        <v>25050</v>
      </c>
      <c r="D591" s="18">
        <v>100.3</v>
      </c>
      <c r="E591" s="18">
        <v>3.0033300000000001</v>
      </c>
      <c r="F591" s="18">
        <v>5.6</v>
      </c>
      <c r="G591" s="18">
        <v>34.9</v>
      </c>
      <c r="H591" s="18" t="e">
        <f t="shared" si="57"/>
        <v>#REF!</v>
      </c>
      <c r="I591" s="18">
        <v>5.5</v>
      </c>
      <c r="J591" s="18">
        <f t="shared" si="54"/>
        <v>687.52632378223484</v>
      </c>
      <c r="K591" s="18">
        <f t="shared" si="55"/>
        <v>20.586923569340971</v>
      </c>
      <c r="L591" s="18">
        <f t="shared" si="56"/>
        <v>38.386315186246414</v>
      </c>
      <c r="M591" s="18">
        <f t="shared" si="53"/>
        <v>21.753537415670944</v>
      </c>
    </row>
    <row r="592" spans="1:13" ht="12.75" x14ac:dyDescent="0.2">
      <c r="A592" s="19">
        <v>1968</v>
      </c>
      <c r="B592" s="19">
        <v>8</v>
      </c>
      <c r="C592" s="30">
        <f t="shared" si="52"/>
        <v>25081</v>
      </c>
      <c r="D592" s="18">
        <v>98.11</v>
      </c>
      <c r="E592" s="18">
        <v>3.01667</v>
      </c>
      <c r="F592" s="18">
        <v>5.63</v>
      </c>
      <c r="G592" s="18">
        <v>35</v>
      </c>
      <c r="H592" s="18" t="e">
        <f t="shared" si="57"/>
        <v>#REF!</v>
      </c>
      <c r="I592" s="18">
        <v>5.42</v>
      </c>
      <c r="J592" s="18">
        <f t="shared" si="54"/>
        <v>670.5930625714285</v>
      </c>
      <c r="K592" s="18">
        <f t="shared" si="55"/>
        <v>20.619284212285709</v>
      </c>
      <c r="L592" s="18">
        <f t="shared" si="56"/>
        <v>38.481693428571418</v>
      </c>
      <c r="M592" s="18">
        <f t="shared" si="53"/>
        <v>21.137766793617857</v>
      </c>
    </row>
    <row r="593" spans="1:13" ht="12.75" x14ac:dyDescent="0.2">
      <c r="A593" s="19">
        <v>1968</v>
      </c>
      <c r="B593" s="19">
        <v>9</v>
      </c>
      <c r="C593" s="30">
        <f t="shared" si="52"/>
        <v>25111</v>
      </c>
      <c r="D593" s="18">
        <v>101.3</v>
      </c>
      <c r="E593" s="18">
        <v>3.03</v>
      </c>
      <c r="F593" s="18">
        <v>5.66</v>
      </c>
      <c r="G593" s="18">
        <v>35.1</v>
      </c>
      <c r="H593" s="18" t="e">
        <f t="shared" si="57"/>
        <v>#REF!</v>
      </c>
      <c r="I593" s="18">
        <v>5.46</v>
      </c>
      <c r="J593" s="18">
        <f t="shared" si="54"/>
        <v>690.42443589743573</v>
      </c>
      <c r="K593" s="18">
        <f t="shared" si="55"/>
        <v>20.651392307692301</v>
      </c>
      <c r="L593" s="18">
        <f t="shared" si="56"/>
        <v>38.576528205128199</v>
      </c>
      <c r="M593" s="18">
        <f t="shared" si="53"/>
        <v>21.680275633292926</v>
      </c>
    </row>
    <row r="594" spans="1:13" ht="12.75" x14ac:dyDescent="0.2">
      <c r="A594" s="19">
        <v>1968</v>
      </c>
      <c r="B594" s="19">
        <v>1</v>
      </c>
      <c r="C594" s="30">
        <f t="shared" si="52"/>
        <v>24868</v>
      </c>
      <c r="D594" s="18">
        <v>103.8</v>
      </c>
      <c r="E594" s="18">
        <v>3.0433300000000001</v>
      </c>
      <c r="F594" s="18">
        <v>5.6933299999999996</v>
      </c>
      <c r="G594" s="18">
        <v>35.299999999999997</v>
      </c>
      <c r="H594" s="18" t="e">
        <f t="shared" si="57"/>
        <v>#REF!</v>
      </c>
      <c r="I594" s="18">
        <v>5.58</v>
      </c>
      <c r="J594" s="18">
        <f t="shared" si="54"/>
        <v>703.45524645892351</v>
      </c>
      <c r="K594" s="18">
        <f t="shared" si="55"/>
        <v>20.624725001982998</v>
      </c>
      <c r="L594" s="18">
        <f t="shared" si="56"/>
        <v>38.583842565722371</v>
      </c>
      <c r="M594" s="18">
        <f t="shared" si="53"/>
        <v>22.004606927956882</v>
      </c>
    </row>
    <row r="595" spans="1:13" ht="12.75" x14ac:dyDescent="0.2">
      <c r="A595" s="19">
        <v>1968</v>
      </c>
      <c r="B595" s="19">
        <v>11</v>
      </c>
      <c r="C595" s="30">
        <f t="shared" si="52"/>
        <v>25172</v>
      </c>
      <c r="D595" s="18">
        <v>105.4</v>
      </c>
      <c r="E595" s="18">
        <v>3.05667</v>
      </c>
      <c r="F595" s="18">
        <v>5.7266700000000004</v>
      </c>
      <c r="G595" s="18">
        <v>35.4</v>
      </c>
      <c r="H595" s="18" t="e">
        <f t="shared" si="57"/>
        <v>#REF!</v>
      </c>
      <c r="I595" s="18">
        <v>5.7</v>
      </c>
      <c r="J595" s="18">
        <f t="shared" si="54"/>
        <v>712.28069491525412</v>
      </c>
      <c r="K595" s="18">
        <f t="shared" si="55"/>
        <v>20.656613204237285</v>
      </c>
      <c r="L595" s="18">
        <f t="shared" si="56"/>
        <v>38.700156424576264</v>
      </c>
      <c r="M595" s="18">
        <f t="shared" si="53"/>
        <v>22.195529227158147</v>
      </c>
    </row>
    <row r="596" spans="1:13" ht="12.75" x14ac:dyDescent="0.2">
      <c r="A596" s="19">
        <v>1968</v>
      </c>
      <c r="B596" s="19">
        <v>12</v>
      </c>
      <c r="C596" s="30">
        <f t="shared" si="52"/>
        <v>25203</v>
      </c>
      <c r="D596" s="18">
        <v>106.5</v>
      </c>
      <c r="E596" s="18">
        <v>3.07</v>
      </c>
      <c r="F596" s="18">
        <v>5.76</v>
      </c>
      <c r="G596" s="18">
        <v>35.5</v>
      </c>
      <c r="H596" s="18" t="e">
        <f t="shared" si="57"/>
        <v>#REF!</v>
      </c>
      <c r="I596" s="18">
        <v>6.03</v>
      </c>
      <c r="J596" s="18">
        <f t="shared" si="54"/>
        <v>717.68699999999978</v>
      </c>
      <c r="K596" s="18">
        <f t="shared" si="55"/>
        <v>20.688254366197178</v>
      </c>
      <c r="L596" s="18">
        <f t="shared" si="56"/>
        <v>38.815747605633796</v>
      </c>
      <c r="M596" s="18">
        <f t="shared" si="53"/>
        <v>22.277872995434876</v>
      </c>
    </row>
    <row r="597" spans="1:13" ht="12.75" x14ac:dyDescent="0.2">
      <c r="A597" s="19">
        <v>1969</v>
      </c>
      <c r="B597" s="19">
        <v>1</v>
      </c>
      <c r="C597" s="30">
        <f t="shared" si="52"/>
        <v>25234</v>
      </c>
      <c r="D597" s="18">
        <v>102</v>
      </c>
      <c r="E597" s="18">
        <v>3.08</v>
      </c>
      <c r="F597" s="18">
        <v>5.78</v>
      </c>
      <c r="G597" s="18">
        <v>35.6</v>
      </c>
      <c r="H597" s="18" t="e">
        <f t="shared" si="57"/>
        <v>#REF!</v>
      </c>
      <c r="I597" s="18">
        <v>6.04</v>
      </c>
      <c r="J597" s="18">
        <f t="shared" si="54"/>
        <v>685.43140449438192</v>
      </c>
      <c r="K597" s="18">
        <f t="shared" si="55"/>
        <v>20.697340449438197</v>
      </c>
      <c r="L597" s="18">
        <f t="shared" si="56"/>
        <v>38.841112921348305</v>
      </c>
      <c r="M597" s="18">
        <f t="shared" si="53"/>
        <v>21.194968072847153</v>
      </c>
    </row>
    <row r="598" spans="1:13" ht="12.75" x14ac:dyDescent="0.2">
      <c r="A598" s="19">
        <v>1969</v>
      </c>
      <c r="B598" s="19">
        <v>2</v>
      </c>
      <c r="C598" s="30">
        <f t="shared" si="52"/>
        <v>25262</v>
      </c>
      <c r="D598" s="18">
        <v>101.5</v>
      </c>
      <c r="E598" s="18">
        <v>3.09</v>
      </c>
      <c r="F598" s="18">
        <v>5.8</v>
      </c>
      <c r="G598" s="18">
        <v>35.799999999999997</v>
      </c>
      <c r="H598" s="18" t="e">
        <f t="shared" si="57"/>
        <v>#REF!</v>
      </c>
      <c r="I598" s="18">
        <v>6.19</v>
      </c>
      <c r="J598" s="18">
        <f t="shared" si="54"/>
        <v>678.26099162011167</v>
      </c>
      <c r="K598" s="18">
        <f t="shared" si="55"/>
        <v>20.648536592178768</v>
      </c>
      <c r="L598" s="18">
        <f t="shared" si="56"/>
        <v>38.757770949720665</v>
      </c>
      <c r="M598" s="18">
        <f t="shared" si="53"/>
        <v>20.895729901987242</v>
      </c>
    </row>
    <row r="599" spans="1:13" ht="12.75" x14ac:dyDescent="0.2">
      <c r="A599" s="19">
        <v>1969</v>
      </c>
      <c r="B599" s="19">
        <v>3</v>
      </c>
      <c r="C599" s="30">
        <f t="shared" si="52"/>
        <v>25293</v>
      </c>
      <c r="D599" s="18">
        <v>99.3</v>
      </c>
      <c r="E599" s="18">
        <v>3.1</v>
      </c>
      <c r="F599" s="18">
        <v>5.82</v>
      </c>
      <c r="G599" s="18">
        <v>36.1</v>
      </c>
      <c r="H599" s="18" t="e">
        <f t="shared" si="57"/>
        <v>#REF!</v>
      </c>
      <c r="I599" s="18">
        <v>6.3</v>
      </c>
      <c r="J599" s="18">
        <f t="shared" si="54"/>
        <v>658.04542105263147</v>
      </c>
      <c r="K599" s="18">
        <f t="shared" si="55"/>
        <v>20.543210526315786</v>
      </c>
      <c r="L599" s="18">
        <f t="shared" si="56"/>
        <v>38.568221052631571</v>
      </c>
      <c r="M599" s="18">
        <f t="shared" si="53"/>
        <v>20.202287616481655</v>
      </c>
    </row>
    <row r="600" spans="1:13" ht="12.75" x14ac:dyDescent="0.2">
      <c r="A600" s="19">
        <v>1969</v>
      </c>
      <c r="B600" s="19">
        <v>4</v>
      </c>
      <c r="C600" s="30">
        <f t="shared" si="52"/>
        <v>25323</v>
      </c>
      <c r="D600" s="18">
        <v>101.3</v>
      </c>
      <c r="E600" s="18">
        <v>3.11</v>
      </c>
      <c r="F600" s="18">
        <v>5.82667</v>
      </c>
      <c r="G600" s="18">
        <v>36.299999999999997</v>
      </c>
      <c r="H600" s="18" t="e">
        <f t="shared" si="57"/>
        <v>#REF!</v>
      </c>
      <c r="I600" s="18">
        <v>6.17</v>
      </c>
      <c r="J600" s="18">
        <f t="shared" si="54"/>
        <v>667.60048760330562</v>
      </c>
      <c r="K600" s="18">
        <f t="shared" si="55"/>
        <v>20.49592809917355</v>
      </c>
      <c r="L600" s="18">
        <f t="shared" si="56"/>
        <v>38.399681471900827</v>
      </c>
      <c r="M600" s="18">
        <f t="shared" si="53"/>
        <v>20.428608081932158</v>
      </c>
    </row>
    <row r="601" spans="1:13" ht="12.75" x14ac:dyDescent="0.2">
      <c r="A601" s="19">
        <v>1969</v>
      </c>
      <c r="B601" s="19">
        <v>5</v>
      </c>
      <c r="C601" s="30">
        <f t="shared" si="52"/>
        <v>25354</v>
      </c>
      <c r="D601" s="18">
        <v>104.6</v>
      </c>
      <c r="E601" s="18">
        <v>3.12</v>
      </c>
      <c r="F601" s="18">
        <v>5.8333300000000001</v>
      </c>
      <c r="G601" s="18">
        <v>36.4</v>
      </c>
      <c r="H601" s="18" t="e">
        <f t="shared" si="57"/>
        <v>#REF!</v>
      </c>
      <c r="I601" s="18">
        <v>6.32</v>
      </c>
      <c r="J601" s="18">
        <f t="shared" si="54"/>
        <v>687.45476373626354</v>
      </c>
      <c r="K601" s="18">
        <f t="shared" si="55"/>
        <v>20.505342857142857</v>
      </c>
      <c r="L601" s="18">
        <f t="shared" si="56"/>
        <v>38.337958861813178</v>
      </c>
      <c r="M601" s="18">
        <f t="shared" si="53"/>
        <v>20.972258271972095</v>
      </c>
    </row>
    <row r="602" spans="1:13" ht="12.75" x14ac:dyDescent="0.2">
      <c r="A602" s="19">
        <v>1969</v>
      </c>
      <c r="B602" s="19">
        <v>6</v>
      </c>
      <c r="C602" s="30">
        <f t="shared" si="52"/>
        <v>25384</v>
      </c>
      <c r="D602" s="18">
        <v>99.14</v>
      </c>
      <c r="E602" s="18">
        <v>3.13</v>
      </c>
      <c r="F602" s="18">
        <v>5.84</v>
      </c>
      <c r="G602" s="18">
        <v>36.6</v>
      </c>
      <c r="H602" s="18" t="e">
        <f t="shared" si="57"/>
        <v>#REF!</v>
      </c>
      <c r="I602" s="18">
        <v>6.57</v>
      </c>
      <c r="J602" s="18">
        <f t="shared" si="54"/>
        <v>648.00991967213099</v>
      </c>
      <c r="K602" s="18">
        <f t="shared" si="55"/>
        <v>20.458654918032781</v>
      </c>
      <c r="L602" s="18">
        <f t="shared" si="56"/>
        <v>38.172059016393433</v>
      </c>
      <c r="M602" s="18">
        <f t="shared" si="53"/>
        <v>19.713341583757632</v>
      </c>
    </row>
    <row r="603" spans="1:13" ht="12.75" x14ac:dyDescent="0.2">
      <c r="A603" s="19">
        <v>1969</v>
      </c>
      <c r="B603" s="19">
        <v>7</v>
      </c>
      <c r="C603" s="30">
        <f t="shared" si="52"/>
        <v>25415</v>
      </c>
      <c r="D603" s="18">
        <v>94.71</v>
      </c>
      <c r="E603" s="18">
        <v>3.1366700000000001</v>
      </c>
      <c r="F603" s="18">
        <v>5.8566700000000003</v>
      </c>
      <c r="G603" s="18">
        <v>36.799999999999997</v>
      </c>
      <c r="H603" s="18" t="e">
        <f t="shared" si="57"/>
        <v>#REF!</v>
      </c>
      <c r="I603" s="18">
        <v>6.72</v>
      </c>
      <c r="J603" s="18">
        <f t="shared" si="54"/>
        <v>615.68963559782594</v>
      </c>
      <c r="K603" s="18">
        <f t="shared" si="55"/>
        <v>20.390826832336955</v>
      </c>
      <c r="L603" s="18">
        <f t="shared" si="56"/>
        <v>38.072970310597825</v>
      </c>
      <c r="M603" s="18">
        <f t="shared" si="53"/>
        <v>18.681708207192759</v>
      </c>
    </row>
    <row r="604" spans="1:13" ht="12.75" x14ac:dyDescent="0.2">
      <c r="A604" s="19">
        <v>1969</v>
      </c>
      <c r="B604" s="19">
        <v>8</v>
      </c>
      <c r="C604" s="30">
        <f t="shared" si="52"/>
        <v>25446</v>
      </c>
      <c r="D604" s="18">
        <v>94.18</v>
      </c>
      <c r="E604" s="18">
        <v>3.1433300000000002</v>
      </c>
      <c r="F604" s="18">
        <v>5.8733300000000002</v>
      </c>
      <c r="G604" s="18">
        <v>37</v>
      </c>
      <c r="H604" s="18" t="e">
        <f t="shared" si="57"/>
        <v>#REF!</v>
      </c>
      <c r="I604" s="18">
        <v>6.69</v>
      </c>
      <c r="J604" s="18">
        <f t="shared" si="54"/>
        <v>608.93478972972969</v>
      </c>
      <c r="K604" s="18">
        <f t="shared" si="55"/>
        <v>20.323667366756752</v>
      </c>
      <c r="L604" s="18">
        <f t="shared" si="56"/>
        <v>37.974888177567557</v>
      </c>
      <c r="M604" s="18">
        <f t="shared" si="53"/>
        <v>18.429515590207746</v>
      </c>
    </row>
    <row r="605" spans="1:13" ht="12.75" x14ac:dyDescent="0.2">
      <c r="A605" s="19">
        <v>1969</v>
      </c>
      <c r="B605" s="19">
        <v>9</v>
      </c>
      <c r="C605" s="30">
        <f t="shared" si="52"/>
        <v>25476</v>
      </c>
      <c r="D605" s="18">
        <v>94.51</v>
      </c>
      <c r="E605" s="18">
        <v>3.15</v>
      </c>
      <c r="F605" s="18">
        <v>5.89</v>
      </c>
      <c r="G605" s="18">
        <v>37.1</v>
      </c>
      <c r="H605" s="18" t="e">
        <f t="shared" si="57"/>
        <v>#REF!</v>
      </c>
      <c r="I605" s="18">
        <v>7.16</v>
      </c>
      <c r="J605" s="18">
        <f t="shared" si="54"/>
        <v>609.42136900269531</v>
      </c>
      <c r="K605" s="18">
        <f t="shared" si="55"/>
        <v>20.31189622641509</v>
      </c>
      <c r="L605" s="18">
        <f t="shared" si="56"/>
        <v>37.980021832884091</v>
      </c>
      <c r="M605" s="18">
        <f t="shared" si="53"/>
        <v>18.398046344676974</v>
      </c>
    </row>
    <row r="606" spans="1:13" ht="12.75" x14ac:dyDescent="0.2">
      <c r="A606" s="19">
        <v>1969</v>
      </c>
      <c r="B606" s="19">
        <v>1</v>
      </c>
      <c r="C606" s="30">
        <f t="shared" si="52"/>
        <v>25234</v>
      </c>
      <c r="D606" s="18">
        <v>95.52</v>
      </c>
      <c r="E606" s="18">
        <v>3.15333</v>
      </c>
      <c r="F606" s="18">
        <v>5.8533299999999997</v>
      </c>
      <c r="G606" s="18">
        <v>37.299999999999997</v>
      </c>
      <c r="H606" s="18" t="e">
        <f t="shared" si="57"/>
        <v>#REF!</v>
      </c>
      <c r="I606" s="18">
        <v>7.1</v>
      </c>
      <c r="J606" s="18">
        <f t="shared" si="54"/>
        <v>612.63147667560315</v>
      </c>
      <c r="K606" s="18">
        <f t="shared" si="55"/>
        <v>20.224342696246648</v>
      </c>
      <c r="L606" s="18">
        <f t="shared" si="56"/>
        <v>37.541187200268091</v>
      </c>
      <c r="M606" s="18">
        <f t="shared" si="53"/>
        <v>18.448662031815356</v>
      </c>
    </row>
    <row r="607" spans="1:13" ht="12.75" x14ac:dyDescent="0.2">
      <c r="A607" s="19">
        <v>1969</v>
      </c>
      <c r="B607" s="19">
        <v>11</v>
      </c>
      <c r="C607" s="30">
        <f t="shared" si="52"/>
        <v>25537</v>
      </c>
      <c r="D607" s="18">
        <v>96.21</v>
      </c>
      <c r="E607" s="18">
        <v>3.1566700000000001</v>
      </c>
      <c r="F607" s="18">
        <v>5.8166700000000002</v>
      </c>
      <c r="G607" s="18">
        <v>37.5</v>
      </c>
      <c r="H607" s="18" t="e">
        <f t="shared" si="57"/>
        <v>#REF!</v>
      </c>
      <c r="I607" s="18">
        <v>7.14</v>
      </c>
      <c r="J607" s="18">
        <f t="shared" si="54"/>
        <v>613.76592239999991</v>
      </c>
      <c r="K607" s="18">
        <f t="shared" si="55"/>
        <v>20.137786864799999</v>
      </c>
      <c r="L607" s="18">
        <f t="shared" si="56"/>
        <v>37.107097264799997</v>
      </c>
      <c r="M607" s="18">
        <f t="shared" si="53"/>
        <v>18.437760084691039</v>
      </c>
    </row>
    <row r="608" spans="1:13" ht="12.75" x14ac:dyDescent="0.2">
      <c r="A608" s="19">
        <v>1969</v>
      </c>
      <c r="B608" s="19">
        <v>12</v>
      </c>
      <c r="C608" s="30">
        <f t="shared" si="52"/>
        <v>25568</v>
      </c>
      <c r="D608" s="18">
        <v>91.11</v>
      </c>
      <c r="E608" s="18">
        <v>3.16</v>
      </c>
      <c r="F608" s="18">
        <v>5.78</v>
      </c>
      <c r="G608" s="18">
        <v>37.700000000000003</v>
      </c>
      <c r="H608" s="18" t="e">
        <f t="shared" si="57"/>
        <v>#REF!</v>
      </c>
      <c r="I608" s="18">
        <v>7.65</v>
      </c>
      <c r="J608" s="18">
        <f t="shared" si="54"/>
        <v>578.14732599469482</v>
      </c>
      <c r="K608" s="18">
        <f t="shared" si="55"/>
        <v>20.05208594164456</v>
      </c>
      <c r="L608" s="18">
        <f t="shared" si="56"/>
        <v>36.677549602122006</v>
      </c>
      <c r="M608" s="18">
        <f t="shared" si="53"/>
        <v>17.326929913742685</v>
      </c>
    </row>
    <row r="609" spans="1:13" ht="12.75" x14ac:dyDescent="0.2">
      <c r="A609" s="19">
        <v>1970</v>
      </c>
      <c r="B609" s="19">
        <v>1</v>
      </c>
      <c r="C609" s="30">
        <f t="shared" si="52"/>
        <v>25599</v>
      </c>
      <c r="D609" s="18">
        <v>90.31</v>
      </c>
      <c r="E609" s="18">
        <v>3.1633300000000002</v>
      </c>
      <c r="F609" s="18">
        <v>5.73</v>
      </c>
      <c r="G609" s="18">
        <v>37.799999999999997</v>
      </c>
      <c r="H609" s="18" t="e">
        <f t="shared" si="57"/>
        <v>#REF!</v>
      </c>
      <c r="I609" s="18">
        <v>7.79</v>
      </c>
      <c r="J609" s="18">
        <f t="shared" si="54"/>
        <v>571.55478809523811</v>
      </c>
      <c r="K609" s="18">
        <f t="shared" si="55"/>
        <v>20.02011303095238</v>
      </c>
      <c r="L609" s="18">
        <f t="shared" si="56"/>
        <v>36.26407857142857</v>
      </c>
      <c r="M609" s="18">
        <f t="shared" si="53"/>
        <v>17.09054139514021</v>
      </c>
    </row>
    <row r="610" spans="1:13" ht="12.75" x14ac:dyDescent="0.2">
      <c r="A610" s="19">
        <v>1970</v>
      </c>
      <c r="B610" s="19">
        <v>2</v>
      </c>
      <c r="C610" s="30">
        <f t="shared" si="52"/>
        <v>25627</v>
      </c>
      <c r="D610" s="18">
        <v>87.16</v>
      </c>
      <c r="E610" s="18">
        <v>3.1666699999999999</v>
      </c>
      <c r="F610" s="18">
        <v>5.68</v>
      </c>
      <c r="G610" s="18">
        <v>38</v>
      </c>
      <c r="H610" s="18" t="e">
        <f t="shared" si="57"/>
        <v>#REF!</v>
      </c>
      <c r="I610" s="18">
        <v>7.24</v>
      </c>
      <c r="J610" s="18">
        <f t="shared" si="54"/>
        <v>548.71577999999988</v>
      </c>
      <c r="K610" s="18">
        <f t="shared" si="55"/>
        <v>19.935770984999994</v>
      </c>
      <c r="L610" s="18">
        <f t="shared" si="56"/>
        <v>35.758439999999993</v>
      </c>
      <c r="M610" s="18">
        <f t="shared" si="53"/>
        <v>16.372586787159854</v>
      </c>
    </row>
    <row r="611" spans="1:13" ht="12.75" x14ac:dyDescent="0.2">
      <c r="A611" s="19">
        <v>1970</v>
      </c>
      <c r="B611" s="19">
        <v>3</v>
      </c>
      <c r="C611" s="30">
        <f t="shared" si="52"/>
        <v>25658</v>
      </c>
      <c r="D611" s="18">
        <v>88.65</v>
      </c>
      <c r="E611" s="18">
        <v>3.17</v>
      </c>
      <c r="F611" s="18">
        <v>5.63</v>
      </c>
      <c r="G611" s="18">
        <v>38.200000000000003</v>
      </c>
      <c r="H611" s="18" t="e">
        <f t="shared" si="57"/>
        <v>#REF!</v>
      </c>
      <c r="I611" s="18">
        <v>7.07</v>
      </c>
      <c r="J611" s="18">
        <f t="shared" si="54"/>
        <v>555.1741060209423</v>
      </c>
      <c r="K611" s="18">
        <f t="shared" si="55"/>
        <v>19.852249476439784</v>
      </c>
      <c r="L611" s="18">
        <f t="shared" si="56"/>
        <v>35.258096073298418</v>
      </c>
      <c r="M611" s="18">
        <f t="shared" si="53"/>
        <v>16.531690813943619</v>
      </c>
    </row>
    <row r="612" spans="1:13" ht="12.75" x14ac:dyDescent="0.2">
      <c r="A612" s="19">
        <v>1970</v>
      </c>
      <c r="B612" s="19">
        <v>4</v>
      </c>
      <c r="C612" s="30">
        <f t="shared" si="52"/>
        <v>25688</v>
      </c>
      <c r="D612" s="18">
        <v>85.95</v>
      </c>
      <c r="E612" s="18">
        <v>3.17333</v>
      </c>
      <c r="F612" s="18">
        <v>5.5933299999999999</v>
      </c>
      <c r="G612" s="18">
        <v>38.5</v>
      </c>
      <c r="H612" s="18" t="e">
        <f t="shared" si="57"/>
        <v>#REF!</v>
      </c>
      <c r="I612" s="18">
        <v>7.39</v>
      </c>
      <c r="J612" s="18">
        <f t="shared" si="54"/>
        <v>534.07097532467526</v>
      </c>
      <c r="K612" s="18">
        <f t="shared" si="55"/>
        <v>19.718248378441555</v>
      </c>
      <c r="L612" s="18">
        <f t="shared" si="56"/>
        <v>34.755499807012981</v>
      </c>
      <c r="M612" s="18">
        <f t="shared" si="53"/>
        <v>15.873067819354059</v>
      </c>
    </row>
    <row r="613" spans="1:13" ht="12.75" x14ac:dyDescent="0.2">
      <c r="A613" s="19">
        <v>1970</v>
      </c>
      <c r="B613" s="19">
        <v>5</v>
      </c>
      <c r="C613" s="30">
        <f t="shared" si="52"/>
        <v>25719</v>
      </c>
      <c r="D613" s="18">
        <v>76.06</v>
      </c>
      <c r="E613" s="18">
        <v>3.1766700000000001</v>
      </c>
      <c r="F613" s="18">
        <v>5.5566700000000004</v>
      </c>
      <c r="G613" s="18">
        <v>38.6</v>
      </c>
      <c r="H613" s="18" t="e">
        <f t="shared" si="57"/>
        <v>#REF!</v>
      </c>
      <c r="I613" s="18">
        <v>7.91</v>
      </c>
      <c r="J613" s="18">
        <f t="shared" si="54"/>
        <v>471.39268756476673</v>
      </c>
      <c r="K613" s="18">
        <f t="shared" si="55"/>
        <v>19.687864959326422</v>
      </c>
      <c r="L613" s="18">
        <f t="shared" si="56"/>
        <v>34.438254078497408</v>
      </c>
      <c r="M613" s="18">
        <f t="shared" si="53"/>
        <v>13.983836060789193</v>
      </c>
    </row>
    <row r="614" spans="1:13" ht="12.75" x14ac:dyDescent="0.2">
      <c r="A614" s="19">
        <v>1970</v>
      </c>
      <c r="B614" s="19">
        <v>6</v>
      </c>
      <c r="C614" s="30">
        <f t="shared" si="52"/>
        <v>25749</v>
      </c>
      <c r="D614" s="18">
        <v>75.59</v>
      </c>
      <c r="E614" s="18">
        <v>3.18</v>
      </c>
      <c r="F614" s="18">
        <v>5.52</v>
      </c>
      <c r="G614" s="18">
        <v>38.799999999999997</v>
      </c>
      <c r="H614" s="18" t="e">
        <f t="shared" si="57"/>
        <v>#REF!</v>
      </c>
      <c r="I614" s="18">
        <v>7.84</v>
      </c>
      <c r="J614" s="18">
        <f t="shared" si="54"/>
        <v>466.06495128865976</v>
      </c>
      <c r="K614" s="18">
        <f t="shared" si="55"/>
        <v>19.606912886597939</v>
      </c>
      <c r="L614" s="18">
        <f t="shared" si="56"/>
        <v>34.034641237113398</v>
      </c>
      <c r="M614" s="18">
        <f t="shared" si="53"/>
        <v>13.799691797725181</v>
      </c>
    </row>
    <row r="615" spans="1:13" ht="12.75" x14ac:dyDescent="0.2">
      <c r="A615" s="19">
        <v>1970</v>
      </c>
      <c r="B615" s="19">
        <v>7</v>
      </c>
      <c r="C615" s="30">
        <f t="shared" si="52"/>
        <v>25780</v>
      </c>
      <c r="D615" s="18">
        <v>75.72</v>
      </c>
      <c r="E615" s="18">
        <v>3.1833300000000002</v>
      </c>
      <c r="F615" s="18">
        <v>5.4666699999999997</v>
      </c>
      <c r="G615" s="18">
        <v>39</v>
      </c>
      <c r="H615" s="18" t="e">
        <f t="shared" si="57"/>
        <v>#REF!</v>
      </c>
      <c r="I615" s="18">
        <v>7.46</v>
      </c>
      <c r="J615" s="18">
        <f t="shared" si="54"/>
        <v>464.47230461538453</v>
      </c>
      <c r="K615" s="18">
        <f t="shared" si="55"/>
        <v>19.52679109153846</v>
      </c>
      <c r="L615" s="18">
        <f t="shared" si="56"/>
        <v>33.532974293076919</v>
      </c>
      <c r="M615" s="18">
        <f t="shared" si="53"/>
        <v>13.726499744359772</v>
      </c>
    </row>
    <row r="616" spans="1:13" ht="12.75" x14ac:dyDescent="0.2">
      <c r="A616" s="19">
        <v>1970</v>
      </c>
      <c r="B616" s="19">
        <v>8</v>
      </c>
      <c r="C616" s="30">
        <f t="shared" si="52"/>
        <v>25811</v>
      </c>
      <c r="D616" s="18">
        <v>77.92</v>
      </c>
      <c r="E616" s="18">
        <v>3.1866699999999999</v>
      </c>
      <c r="F616" s="18">
        <v>5.4133300000000002</v>
      </c>
      <c r="G616" s="18">
        <v>39</v>
      </c>
      <c r="H616" s="18" t="e">
        <f t="shared" si="57"/>
        <v>#REF!</v>
      </c>
      <c r="I616" s="18">
        <v>7.53</v>
      </c>
      <c r="J616" s="18">
        <f t="shared" si="54"/>
        <v>477.96727384615372</v>
      </c>
      <c r="K616" s="18">
        <f t="shared" si="55"/>
        <v>19.547278908461532</v>
      </c>
      <c r="L616" s="18">
        <f t="shared" si="56"/>
        <v>33.205782629999995</v>
      </c>
      <c r="M616" s="18">
        <f t="shared" si="53"/>
        <v>14.100456516815447</v>
      </c>
    </row>
    <row r="617" spans="1:13" ht="12.75" x14ac:dyDescent="0.2">
      <c r="A617" s="19">
        <v>1970</v>
      </c>
      <c r="B617" s="19">
        <v>9</v>
      </c>
      <c r="C617" s="30">
        <f t="shared" si="52"/>
        <v>25841</v>
      </c>
      <c r="D617" s="18">
        <v>82.58</v>
      </c>
      <c r="E617" s="18">
        <v>3.19</v>
      </c>
      <c r="F617" s="18">
        <v>5.36</v>
      </c>
      <c r="G617" s="18">
        <v>39.200000000000003</v>
      </c>
      <c r="H617" s="18" t="e">
        <f t="shared" si="57"/>
        <v>#REF!</v>
      </c>
      <c r="I617" s="18">
        <v>7.39</v>
      </c>
      <c r="J617" s="18">
        <f t="shared" si="54"/>
        <v>503.96762295918353</v>
      </c>
      <c r="K617" s="18">
        <f t="shared" si="55"/>
        <v>19.46787015306122</v>
      </c>
      <c r="L617" s="18">
        <f t="shared" si="56"/>
        <v>32.710904081632648</v>
      </c>
      <c r="M617" s="18">
        <f t="shared" si="53"/>
        <v>14.842661145242225</v>
      </c>
    </row>
    <row r="618" spans="1:13" ht="12.75" x14ac:dyDescent="0.2">
      <c r="A618" s="19">
        <v>1970</v>
      </c>
      <c r="B618" s="19">
        <v>1</v>
      </c>
      <c r="C618" s="30">
        <f t="shared" si="52"/>
        <v>25599</v>
      </c>
      <c r="D618" s="18">
        <v>84.37</v>
      </c>
      <c r="E618" s="18">
        <v>3.17333</v>
      </c>
      <c r="F618" s="18">
        <v>5.2833300000000003</v>
      </c>
      <c r="G618" s="18">
        <v>39.4</v>
      </c>
      <c r="H618" s="18" t="e">
        <f t="shared" si="57"/>
        <v>#REF!</v>
      </c>
      <c r="I618" s="18">
        <v>7.33</v>
      </c>
      <c r="J618" s="18">
        <f t="shared" si="54"/>
        <v>512.27793730964459</v>
      </c>
      <c r="K618" s="18">
        <f t="shared" si="55"/>
        <v>19.267831537309643</v>
      </c>
      <c r="L618" s="18">
        <f t="shared" si="56"/>
        <v>32.079333821573599</v>
      </c>
      <c r="M618" s="18">
        <f t="shared" si="53"/>
        <v>15.064185404089637</v>
      </c>
    </row>
    <row r="619" spans="1:13" ht="12.75" x14ac:dyDescent="0.2">
      <c r="A619" s="19">
        <v>1970</v>
      </c>
      <c r="B619" s="19">
        <v>11</v>
      </c>
      <c r="C619" s="30">
        <f t="shared" si="52"/>
        <v>25902</v>
      </c>
      <c r="D619" s="18">
        <v>84.28</v>
      </c>
      <c r="E619" s="18">
        <v>3.1566700000000001</v>
      </c>
      <c r="F619" s="18">
        <v>5.2066699999999999</v>
      </c>
      <c r="G619" s="18">
        <v>39.6</v>
      </c>
      <c r="H619" s="18" t="e">
        <f t="shared" si="57"/>
        <v>#REF!</v>
      </c>
      <c r="I619" s="18">
        <v>6.84</v>
      </c>
      <c r="J619" s="18">
        <f t="shared" si="54"/>
        <v>509.14697272727267</v>
      </c>
      <c r="K619" s="18">
        <f t="shared" si="55"/>
        <v>19.069873924999996</v>
      </c>
      <c r="L619" s="18">
        <f t="shared" si="56"/>
        <v>31.454203470454537</v>
      </c>
      <c r="M619" s="18">
        <f t="shared" si="53"/>
        <v>14.950761908791735</v>
      </c>
    </row>
    <row r="620" spans="1:13" ht="12.75" x14ac:dyDescent="0.2">
      <c r="A620" s="19">
        <v>1970</v>
      </c>
      <c r="B620" s="19">
        <v>12</v>
      </c>
      <c r="C620" s="30">
        <f t="shared" si="52"/>
        <v>25933</v>
      </c>
      <c r="D620" s="18">
        <v>90.05</v>
      </c>
      <c r="E620" s="18">
        <v>3.14</v>
      </c>
      <c r="F620" s="18">
        <v>5.13</v>
      </c>
      <c r="G620" s="18">
        <v>39.799999999999997</v>
      </c>
      <c r="H620" s="18" t="e">
        <f t="shared" si="57"/>
        <v>#REF!</v>
      </c>
      <c r="I620" s="18">
        <v>6.39</v>
      </c>
      <c r="J620" s="18">
        <f t="shared" si="54"/>
        <v>541.27063944723614</v>
      </c>
      <c r="K620" s="18">
        <f t="shared" si="55"/>
        <v>18.873845728643214</v>
      </c>
      <c r="L620" s="18">
        <f t="shared" si="56"/>
        <v>30.835295728643214</v>
      </c>
      <c r="M620" s="18">
        <f t="shared" si="53"/>
        <v>15.873840687205748</v>
      </c>
    </row>
    <row r="621" spans="1:13" ht="12.75" x14ac:dyDescent="0.2">
      <c r="A621" s="19">
        <v>1971</v>
      </c>
      <c r="B621" s="19">
        <v>1</v>
      </c>
      <c r="C621" s="30">
        <f t="shared" si="52"/>
        <v>25964</v>
      </c>
      <c r="D621" s="18">
        <v>93.49</v>
      </c>
      <c r="E621" s="18">
        <v>3.13</v>
      </c>
      <c r="F621" s="18">
        <v>5.16</v>
      </c>
      <c r="G621" s="18">
        <v>39.799999999999997</v>
      </c>
      <c r="H621" s="18" t="e">
        <f t="shared" si="57"/>
        <v>#REF!</v>
      </c>
      <c r="I621" s="18">
        <v>6.24</v>
      </c>
      <c r="J621" s="18">
        <f t="shared" si="54"/>
        <v>561.94771884422107</v>
      </c>
      <c r="K621" s="18">
        <f t="shared" si="55"/>
        <v>18.813737939698488</v>
      </c>
      <c r="L621" s="18">
        <f t="shared" si="56"/>
        <v>31.015619095477383</v>
      </c>
      <c r="M621" s="18">
        <f t="shared" si="53"/>
        <v>16.461793943491944</v>
      </c>
    </row>
    <row r="622" spans="1:13" ht="12.75" x14ac:dyDescent="0.2">
      <c r="A622" s="19">
        <v>1971</v>
      </c>
      <c r="B622" s="19">
        <v>2</v>
      </c>
      <c r="C622" s="30">
        <f t="shared" si="52"/>
        <v>25992</v>
      </c>
      <c r="D622" s="18">
        <v>97.11</v>
      </c>
      <c r="E622" s="18">
        <v>3.12</v>
      </c>
      <c r="F622" s="18">
        <v>5.19</v>
      </c>
      <c r="G622" s="18">
        <v>39.9</v>
      </c>
      <c r="H622" s="18" t="e">
        <f t="shared" si="57"/>
        <v>#REF!</v>
      </c>
      <c r="I622" s="18">
        <v>6.11</v>
      </c>
      <c r="J622" s="18">
        <f t="shared" si="54"/>
        <v>582.24381428571428</v>
      </c>
      <c r="K622" s="18">
        <f t="shared" si="55"/>
        <v>18.70662857142857</v>
      </c>
      <c r="L622" s="18">
        <f t="shared" si="56"/>
        <v>31.11775714285714</v>
      </c>
      <c r="M622" s="18">
        <f t="shared" si="53"/>
        <v>17.034534781502135</v>
      </c>
    </row>
    <row r="623" spans="1:13" ht="12.75" x14ac:dyDescent="0.2">
      <c r="A623" s="19">
        <v>1971</v>
      </c>
      <c r="B623" s="19">
        <v>3</v>
      </c>
      <c r="C623" s="30">
        <f t="shared" si="52"/>
        <v>26023</v>
      </c>
      <c r="D623" s="18">
        <v>99.6</v>
      </c>
      <c r="E623" s="18">
        <v>3.11</v>
      </c>
      <c r="F623" s="18">
        <v>5.22</v>
      </c>
      <c r="G623" s="18">
        <v>40</v>
      </c>
      <c r="H623" s="18" t="e">
        <f t="shared" si="57"/>
        <v>#REF!</v>
      </c>
      <c r="I623" s="18">
        <v>5.7</v>
      </c>
      <c r="J623" s="18">
        <f t="shared" si="54"/>
        <v>595.68020999999987</v>
      </c>
      <c r="K623" s="18">
        <f t="shared" si="55"/>
        <v>18.600054749999995</v>
      </c>
      <c r="L623" s="18">
        <f t="shared" si="56"/>
        <v>31.219384499999997</v>
      </c>
      <c r="M623" s="18">
        <f t="shared" si="53"/>
        <v>17.402902607188885</v>
      </c>
    </row>
    <row r="624" spans="1:13" ht="12.75" x14ac:dyDescent="0.2">
      <c r="A624" s="19">
        <v>1971</v>
      </c>
      <c r="B624" s="19">
        <v>4</v>
      </c>
      <c r="C624" s="30">
        <f t="shared" si="52"/>
        <v>26053</v>
      </c>
      <c r="D624" s="18">
        <v>103</v>
      </c>
      <c r="E624" s="18">
        <v>3.1066699999999998</v>
      </c>
      <c r="F624" s="18">
        <v>5.2533300000000001</v>
      </c>
      <c r="G624" s="18">
        <v>40.1</v>
      </c>
      <c r="H624" s="18" t="e">
        <f t="shared" si="57"/>
        <v>#REF!</v>
      </c>
      <c r="I624" s="18">
        <v>5.83</v>
      </c>
      <c r="J624" s="18">
        <f t="shared" si="54"/>
        <v>614.47847880299241</v>
      </c>
      <c r="K624" s="18">
        <f t="shared" si="55"/>
        <v>18.533804424688274</v>
      </c>
      <c r="L624" s="18">
        <f t="shared" si="56"/>
        <v>31.340371136408969</v>
      </c>
      <c r="M624" s="18">
        <f t="shared" si="53"/>
        <v>17.924110447959613</v>
      </c>
    </row>
    <row r="625" spans="1:13" ht="12.75" x14ac:dyDescent="0.2">
      <c r="A625" s="19">
        <v>1971</v>
      </c>
      <c r="B625" s="19">
        <v>5</v>
      </c>
      <c r="C625" s="30">
        <f t="shared" si="52"/>
        <v>26084</v>
      </c>
      <c r="D625" s="18">
        <v>101.6</v>
      </c>
      <c r="E625" s="18">
        <v>3.1033300000000001</v>
      </c>
      <c r="F625" s="18">
        <v>5.28667</v>
      </c>
      <c r="G625" s="18">
        <v>40.299999999999997</v>
      </c>
      <c r="H625" s="18" t="e">
        <f t="shared" si="57"/>
        <v>#REF!</v>
      </c>
      <c r="I625" s="18">
        <v>6.39</v>
      </c>
      <c r="J625" s="18">
        <f t="shared" si="54"/>
        <v>603.11827295285354</v>
      </c>
      <c r="K625" s="18">
        <f t="shared" si="55"/>
        <v>18.421998326799006</v>
      </c>
      <c r="L625" s="18">
        <f t="shared" si="56"/>
        <v>31.382748819602973</v>
      </c>
      <c r="M625" s="18">
        <f t="shared" si="53"/>
        <v>17.564153279699386</v>
      </c>
    </row>
    <row r="626" spans="1:13" ht="12.75" x14ac:dyDescent="0.2">
      <c r="A626" s="19">
        <v>1971</v>
      </c>
      <c r="B626" s="19">
        <v>6</v>
      </c>
      <c r="C626" s="30">
        <f t="shared" si="52"/>
        <v>26114</v>
      </c>
      <c r="D626" s="18">
        <v>99.72</v>
      </c>
      <c r="E626" s="18">
        <v>3.1</v>
      </c>
      <c r="F626" s="18">
        <v>5.32</v>
      </c>
      <c r="G626" s="18">
        <v>40.6</v>
      </c>
      <c r="H626" s="18" t="e">
        <f t="shared" si="57"/>
        <v>#REF!</v>
      </c>
      <c r="I626" s="18">
        <v>6.52</v>
      </c>
      <c r="J626" s="18">
        <f t="shared" si="54"/>
        <v>587.58413497536935</v>
      </c>
      <c r="K626" s="18">
        <f t="shared" si="55"/>
        <v>18.266253694581277</v>
      </c>
      <c r="L626" s="18">
        <f t="shared" si="56"/>
        <v>31.347248275862064</v>
      </c>
      <c r="M626" s="18">
        <f t="shared" si="53"/>
        <v>17.083166880070713</v>
      </c>
    </row>
    <row r="627" spans="1:13" ht="12.75" x14ac:dyDescent="0.2">
      <c r="A627" s="19">
        <v>1971</v>
      </c>
      <c r="B627" s="19">
        <v>7</v>
      </c>
      <c r="C627" s="30">
        <f t="shared" si="52"/>
        <v>26145</v>
      </c>
      <c r="D627" s="18">
        <v>99</v>
      </c>
      <c r="E627" s="18">
        <v>3.09667</v>
      </c>
      <c r="F627" s="18">
        <v>5.3566700000000003</v>
      </c>
      <c r="G627" s="18">
        <v>40.700000000000003</v>
      </c>
      <c r="H627" s="18" t="e">
        <f t="shared" si="57"/>
        <v>#REF!</v>
      </c>
      <c r="I627" s="18">
        <v>6.73</v>
      </c>
      <c r="J627" s="18">
        <f t="shared" si="54"/>
        <v>581.90837837837819</v>
      </c>
      <c r="K627" s="18">
        <f t="shared" si="55"/>
        <v>18.201800182555278</v>
      </c>
      <c r="L627" s="18">
        <f t="shared" si="56"/>
        <v>31.485769224324319</v>
      </c>
      <c r="M627" s="18">
        <f t="shared" si="53"/>
        <v>16.889414708693359</v>
      </c>
    </row>
    <row r="628" spans="1:13" ht="12.75" x14ac:dyDescent="0.2">
      <c r="A628" s="19">
        <v>1971</v>
      </c>
      <c r="B628" s="19">
        <v>8</v>
      </c>
      <c r="C628" s="30">
        <f t="shared" si="52"/>
        <v>26176</v>
      </c>
      <c r="D628" s="18">
        <v>97.24</v>
      </c>
      <c r="E628" s="18">
        <v>3.0933299999999999</v>
      </c>
      <c r="F628" s="18">
        <v>5.3933299999999997</v>
      </c>
      <c r="G628" s="18">
        <v>40.799999999999997</v>
      </c>
      <c r="H628" s="18" t="e">
        <f t="shared" si="57"/>
        <v>#REF!</v>
      </c>
      <c r="I628" s="18">
        <v>6.58</v>
      </c>
      <c r="J628" s="18">
        <f t="shared" si="54"/>
        <v>570.16244999999992</v>
      </c>
      <c r="K628" s="18">
        <f t="shared" si="55"/>
        <v>18.137603984558822</v>
      </c>
      <c r="L628" s="18">
        <f t="shared" si="56"/>
        <v>31.623552513970584</v>
      </c>
      <c r="M628" s="18">
        <f t="shared" si="53"/>
        <v>16.51944944305157</v>
      </c>
    </row>
    <row r="629" spans="1:13" ht="12.75" x14ac:dyDescent="0.2">
      <c r="A629" s="19">
        <v>1971</v>
      </c>
      <c r="B629" s="19">
        <v>9</v>
      </c>
      <c r="C629" s="30">
        <f t="shared" si="52"/>
        <v>26206</v>
      </c>
      <c r="D629" s="18">
        <v>99.4</v>
      </c>
      <c r="E629" s="18">
        <v>3.09</v>
      </c>
      <c r="F629" s="18">
        <v>5.43</v>
      </c>
      <c r="G629" s="18">
        <v>40.799999999999997</v>
      </c>
      <c r="H629" s="18" t="e">
        <f t="shared" si="57"/>
        <v>#REF!</v>
      </c>
      <c r="I629" s="18">
        <v>6.14</v>
      </c>
      <c r="J629" s="18">
        <f t="shared" si="54"/>
        <v>582.82751470588232</v>
      </c>
      <c r="K629" s="18">
        <f t="shared" si="55"/>
        <v>18.118078676470585</v>
      </c>
      <c r="L629" s="18">
        <f t="shared" si="56"/>
        <v>31.838565441176463</v>
      </c>
      <c r="M629" s="18">
        <f t="shared" si="53"/>
        <v>16.856792547836005</v>
      </c>
    </row>
    <row r="630" spans="1:13" ht="12.75" x14ac:dyDescent="0.2">
      <c r="A630" s="19">
        <v>1971</v>
      </c>
      <c r="B630" s="19">
        <v>1</v>
      </c>
      <c r="C630" s="30">
        <f t="shared" si="52"/>
        <v>25964</v>
      </c>
      <c r="D630" s="18">
        <v>97.29</v>
      </c>
      <c r="E630" s="18">
        <v>3.0833300000000001</v>
      </c>
      <c r="F630" s="18">
        <v>5.52</v>
      </c>
      <c r="G630" s="18">
        <v>40.9</v>
      </c>
      <c r="H630" s="18" t="e">
        <f t="shared" si="57"/>
        <v>#REF!</v>
      </c>
      <c r="I630" s="18">
        <v>5.93</v>
      </c>
      <c r="J630" s="18">
        <f t="shared" si="54"/>
        <v>569.06086577017106</v>
      </c>
      <c r="K630" s="18">
        <f t="shared" si="55"/>
        <v>18.034766566503663</v>
      </c>
      <c r="L630" s="18">
        <f t="shared" si="56"/>
        <v>32.287141320293394</v>
      </c>
      <c r="M630" s="18">
        <f t="shared" si="53"/>
        <v>16.428862709159471</v>
      </c>
    </row>
    <row r="631" spans="1:13" ht="12.75" x14ac:dyDescent="0.2">
      <c r="A631" s="19">
        <v>1971</v>
      </c>
      <c r="B631" s="19">
        <v>11</v>
      </c>
      <c r="C631" s="30">
        <f t="shared" si="52"/>
        <v>26267</v>
      </c>
      <c r="D631" s="18">
        <v>92.78</v>
      </c>
      <c r="E631" s="18">
        <v>3.07667</v>
      </c>
      <c r="F631" s="18">
        <v>5.61</v>
      </c>
      <c r="G631" s="18">
        <v>40.9</v>
      </c>
      <c r="H631" s="18" t="e">
        <f t="shared" si="57"/>
        <v>#REF!</v>
      </c>
      <c r="I631" s="18">
        <v>5.81</v>
      </c>
      <c r="J631" s="18">
        <f t="shared" si="54"/>
        <v>542.68133545232263</v>
      </c>
      <c r="K631" s="18">
        <f t="shared" si="55"/>
        <v>17.995811428606356</v>
      </c>
      <c r="L631" s="18">
        <f t="shared" si="56"/>
        <v>32.813562102689488</v>
      </c>
      <c r="M631" s="18">
        <f t="shared" si="53"/>
        <v>15.638712654326646</v>
      </c>
    </row>
    <row r="632" spans="1:13" ht="12.75" x14ac:dyDescent="0.2">
      <c r="A632" s="19">
        <v>1971</v>
      </c>
      <c r="B632" s="19">
        <v>12</v>
      </c>
      <c r="C632" s="30">
        <f t="shared" si="52"/>
        <v>26298</v>
      </c>
      <c r="D632" s="18">
        <v>99.17</v>
      </c>
      <c r="E632" s="18">
        <v>3.07</v>
      </c>
      <c r="F632" s="18">
        <v>5.7</v>
      </c>
      <c r="G632" s="18">
        <v>41.1</v>
      </c>
      <c r="H632" s="18" t="e">
        <f t="shared" si="57"/>
        <v>#REF!</v>
      </c>
      <c r="I632" s="18">
        <v>5.93</v>
      </c>
      <c r="J632" s="18">
        <f t="shared" si="54"/>
        <v>577.23454817518234</v>
      </c>
      <c r="K632" s="18">
        <f t="shared" si="55"/>
        <v>17.869416788321164</v>
      </c>
      <c r="L632" s="18">
        <f t="shared" si="56"/>
        <v>33.177744525547439</v>
      </c>
      <c r="M632" s="18">
        <f t="shared" si="53"/>
        <v>16.603557212925335</v>
      </c>
    </row>
    <row r="633" spans="1:13" ht="12.75" x14ac:dyDescent="0.2">
      <c r="A633" s="19">
        <v>1972</v>
      </c>
      <c r="B633" s="19">
        <v>1</v>
      </c>
      <c r="C633" s="30">
        <f t="shared" si="52"/>
        <v>26329</v>
      </c>
      <c r="D633" s="18">
        <v>103.3</v>
      </c>
      <c r="E633" s="18">
        <v>3.07</v>
      </c>
      <c r="F633" s="18">
        <v>5.7366700000000002</v>
      </c>
      <c r="G633" s="18">
        <v>41.1</v>
      </c>
      <c r="H633" s="18" t="e">
        <f t="shared" si="57"/>
        <v>#REF!</v>
      </c>
      <c r="I633" s="18">
        <v>5.95</v>
      </c>
      <c r="J633" s="18">
        <f t="shared" si="54"/>
        <v>601.27386131386845</v>
      </c>
      <c r="K633" s="18">
        <f t="shared" si="55"/>
        <v>17.869416788321164</v>
      </c>
      <c r="L633" s="18">
        <f t="shared" si="56"/>
        <v>33.39118801532846</v>
      </c>
      <c r="M633" s="18">
        <f t="shared" si="53"/>
        <v>17.262996797035175</v>
      </c>
    </row>
    <row r="634" spans="1:13" ht="12.75" x14ac:dyDescent="0.2">
      <c r="A634" s="19">
        <v>1972</v>
      </c>
      <c r="B634" s="19">
        <v>2</v>
      </c>
      <c r="C634" s="30">
        <f t="shared" si="52"/>
        <v>26358</v>
      </c>
      <c r="D634" s="18">
        <v>105.2</v>
      </c>
      <c r="E634" s="18">
        <v>3.07</v>
      </c>
      <c r="F634" s="18">
        <v>5.7733299999999996</v>
      </c>
      <c r="G634" s="18">
        <v>41.3</v>
      </c>
      <c r="H634" s="18" t="e">
        <f t="shared" si="57"/>
        <v>#REF!</v>
      </c>
      <c r="I634" s="18">
        <v>6.08</v>
      </c>
      <c r="J634" s="18">
        <f t="shared" si="54"/>
        <v>609.36781598062953</v>
      </c>
      <c r="K634" s="18">
        <f t="shared" si="55"/>
        <v>17.782882082324452</v>
      </c>
      <c r="L634" s="18">
        <f t="shared" si="56"/>
        <v>33.441839287409195</v>
      </c>
      <c r="M634" s="18">
        <f t="shared" si="53"/>
        <v>17.464147605486172</v>
      </c>
    </row>
    <row r="635" spans="1:13" ht="12.75" x14ac:dyDescent="0.2">
      <c r="A635" s="19">
        <v>1972</v>
      </c>
      <c r="B635" s="19">
        <v>3</v>
      </c>
      <c r="C635" s="30">
        <f t="shared" si="52"/>
        <v>26389</v>
      </c>
      <c r="D635" s="18">
        <v>107.7</v>
      </c>
      <c r="E635" s="18">
        <v>3.07</v>
      </c>
      <c r="F635" s="18">
        <v>5.81</v>
      </c>
      <c r="G635" s="18">
        <v>41.4</v>
      </c>
      <c r="H635" s="18" t="e">
        <f t="shared" si="57"/>
        <v>#REF!</v>
      </c>
      <c r="I635" s="18">
        <v>6.07</v>
      </c>
      <c r="J635" s="18">
        <f t="shared" si="54"/>
        <v>622.34210869565209</v>
      </c>
      <c r="K635" s="18">
        <f t="shared" si="55"/>
        <v>17.739928260869561</v>
      </c>
      <c r="L635" s="18">
        <f t="shared" si="56"/>
        <v>33.572958695652169</v>
      </c>
      <c r="M635" s="18">
        <f t="shared" si="53"/>
        <v>17.805643849614945</v>
      </c>
    </row>
    <row r="636" spans="1:13" ht="12.75" x14ac:dyDescent="0.2">
      <c r="A636" s="19">
        <v>1972</v>
      </c>
      <c r="B636" s="19">
        <v>4</v>
      </c>
      <c r="C636" s="30">
        <f t="shared" si="52"/>
        <v>26419</v>
      </c>
      <c r="D636" s="18">
        <v>108.8</v>
      </c>
      <c r="E636" s="18">
        <v>3.07</v>
      </c>
      <c r="F636" s="18">
        <v>5.8633300000000004</v>
      </c>
      <c r="G636" s="18">
        <v>41.5</v>
      </c>
      <c r="H636" s="18" t="e">
        <f t="shared" si="57"/>
        <v>#REF!</v>
      </c>
      <c r="I636" s="18">
        <v>6.19</v>
      </c>
      <c r="J636" s="18">
        <f t="shared" si="54"/>
        <v>627.18349879518053</v>
      </c>
      <c r="K636" s="18">
        <f t="shared" si="55"/>
        <v>17.697181445783126</v>
      </c>
      <c r="L636" s="18">
        <f t="shared" si="56"/>
        <v>33.799483676385542</v>
      </c>
      <c r="M636" s="18">
        <f t="shared" si="53"/>
        <v>17.915161678498297</v>
      </c>
    </row>
    <row r="637" spans="1:13" ht="12.75" x14ac:dyDescent="0.2">
      <c r="A637" s="19">
        <v>1972</v>
      </c>
      <c r="B637" s="19">
        <v>5</v>
      </c>
      <c r="C637" s="30">
        <f t="shared" si="52"/>
        <v>26450</v>
      </c>
      <c r="D637" s="18">
        <v>107.7</v>
      </c>
      <c r="E637" s="18">
        <v>3.07</v>
      </c>
      <c r="F637" s="18">
        <v>5.9166699999999999</v>
      </c>
      <c r="G637" s="18">
        <v>41.6</v>
      </c>
      <c r="H637" s="18" t="e">
        <f t="shared" si="57"/>
        <v>#REF!</v>
      </c>
      <c r="I637" s="18">
        <v>6.13</v>
      </c>
      <c r="J637" s="18">
        <f t="shared" si="54"/>
        <v>619.35007932692292</v>
      </c>
      <c r="K637" s="18">
        <f t="shared" si="55"/>
        <v>17.654640144230765</v>
      </c>
      <c r="L637" s="18">
        <f t="shared" si="56"/>
        <v>34.02497710168268</v>
      </c>
      <c r="M637" s="18">
        <f t="shared" si="53"/>
        <v>17.662646200372556</v>
      </c>
    </row>
    <row r="638" spans="1:13" ht="12.75" x14ac:dyDescent="0.2">
      <c r="A638" s="19">
        <v>1972</v>
      </c>
      <c r="B638" s="19">
        <v>6</v>
      </c>
      <c r="C638" s="30">
        <f t="shared" ref="C638:C701" si="58">EOMONTH(DATE(A638,B638,1),0)</f>
        <v>26480</v>
      </c>
      <c r="D638" s="18">
        <v>108</v>
      </c>
      <c r="E638" s="18">
        <v>3.07</v>
      </c>
      <c r="F638" s="18">
        <v>5.97</v>
      </c>
      <c r="G638" s="18">
        <v>41.7</v>
      </c>
      <c r="H638" s="18" t="e">
        <f t="shared" si="57"/>
        <v>#REF!</v>
      </c>
      <c r="I638" s="18">
        <v>6.11</v>
      </c>
      <c r="J638" s="18">
        <f t="shared" si="54"/>
        <v>619.5858992805754</v>
      </c>
      <c r="K638" s="18">
        <f t="shared" si="55"/>
        <v>17.612302877697836</v>
      </c>
      <c r="L638" s="18">
        <f t="shared" si="56"/>
        <v>34.249331654676254</v>
      </c>
      <c r="M638" s="18">
        <f t="shared" si="53"/>
        <v>17.640857315740259</v>
      </c>
    </row>
    <row r="639" spans="1:13" ht="12.75" x14ac:dyDescent="0.2">
      <c r="A639" s="19">
        <v>1972</v>
      </c>
      <c r="B639" s="19">
        <v>7</v>
      </c>
      <c r="C639" s="30">
        <f t="shared" si="58"/>
        <v>26511</v>
      </c>
      <c r="D639" s="18">
        <v>107.2</v>
      </c>
      <c r="E639" s="18">
        <v>3.0733299999999999</v>
      </c>
      <c r="F639" s="18">
        <v>6.0266700000000002</v>
      </c>
      <c r="G639" s="18">
        <v>41.9</v>
      </c>
      <c r="H639" s="18" t="e">
        <f t="shared" si="57"/>
        <v>#REF!</v>
      </c>
      <c r="I639" s="18">
        <v>6.11</v>
      </c>
      <c r="J639" s="18">
        <f t="shared" si="54"/>
        <v>612.06083054892599</v>
      </c>
      <c r="K639" s="18">
        <f t="shared" si="55"/>
        <v>17.547247316706439</v>
      </c>
      <c r="L639" s="18">
        <f t="shared" si="56"/>
        <v>34.409409007875894</v>
      </c>
      <c r="M639" s="18">
        <f t="shared" si="53"/>
        <v>17.398690031138177</v>
      </c>
    </row>
    <row r="640" spans="1:13" ht="12.75" x14ac:dyDescent="0.2">
      <c r="A640" s="19">
        <v>1972</v>
      </c>
      <c r="B640" s="19">
        <v>8</v>
      </c>
      <c r="C640" s="30">
        <f t="shared" si="58"/>
        <v>26542</v>
      </c>
      <c r="D640" s="18">
        <v>111</v>
      </c>
      <c r="E640" s="18">
        <v>3.07667</v>
      </c>
      <c r="F640" s="18">
        <v>6.0833300000000001</v>
      </c>
      <c r="G640" s="18">
        <v>42</v>
      </c>
      <c r="H640" s="18" t="e">
        <f t="shared" si="57"/>
        <v>#REF!</v>
      </c>
      <c r="I640" s="18">
        <v>6.21</v>
      </c>
      <c r="J640" s="18">
        <f t="shared" si="54"/>
        <v>632.24807142857128</v>
      </c>
      <c r="K640" s="18">
        <f t="shared" si="55"/>
        <v>17.52449255785714</v>
      </c>
      <c r="L640" s="18">
        <f t="shared" si="56"/>
        <v>34.650213156428563</v>
      </c>
      <c r="M640" s="18">
        <f t="shared" si="53"/>
        <v>17.943404688029801</v>
      </c>
    </row>
    <row r="641" spans="1:13" ht="12.75" x14ac:dyDescent="0.2">
      <c r="A641" s="19">
        <v>1972</v>
      </c>
      <c r="B641" s="19">
        <v>9</v>
      </c>
      <c r="C641" s="30">
        <f t="shared" si="58"/>
        <v>26572</v>
      </c>
      <c r="D641" s="18">
        <v>109.4</v>
      </c>
      <c r="E641" s="18">
        <v>3.08</v>
      </c>
      <c r="F641" s="18">
        <v>6.14</v>
      </c>
      <c r="G641" s="18">
        <v>42.1</v>
      </c>
      <c r="H641" s="18" t="e">
        <f t="shared" si="57"/>
        <v>#REF!</v>
      </c>
      <c r="I641" s="18">
        <v>6.55</v>
      </c>
      <c r="J641" s="18">
        <f t="shared" si="54"/>
        <v>621.654456057007</v>
      </c>
      <c r="K641" s="18">
        <f t="shared" si="55"/>
        <v>17.501789073634203</v>
      </c>
      <c r="L641" s="18">
        <f t="shared" si="56"/>
        <v>34.889930166270773</v>
      </c>
      <c r="M641" s="18">
        <f t="shared" ref="M641:M704" si="59">J641/AVERAGE(L521:L640)</f>
        <v>17.613854552912116</v>
      </c>
    </row>
    <row r="642" spans="1:13" ht="12.75" x14ac:dyDescent="0.2">
      <c r="A642" s="19">
        <v>1972</v>
      </c>
      <c r="B642" s="19">
        <v>1</v>
      </c>
      <c r="C642" s="30">
        <f t="shared" si="58"/>
        <v>26329</v>
      </c>
      <c r="D642" s="18">
        <v>109.6</v>
      </c>
      <c r="E642" s="18">
        <v>3.1033300000000001</v>
      </c>
      <c r="F642" s="18">
        <v>6.2333299999999996</v>
      </c>
      <c r="G642" s="18">
        <v>42.3</v>
      </c>
      <c r="H642" s="18" t="e">
        <f t="shared" si="57"/>
        <v>#REF!</v>
      </c>
      <c r="I642" s="18">
        <v>6.48</v>
      </c>
      <c r="J642" s="18">
        <f t="shared" si="54"/>
        <v>619.8462978723403</v>
      </c>
      <c r="K642" s="18">
        <f t="shared" si="55"/>
        <v>17.550981857446807</v>
      </c>
      <c r="L642" s="18">
        <f t="shared" si="56"/>
        <v>35.252796751063819</v>
      </c>
      <c r="M642" s="18">
        <f t="shared" si="59"/>
        <v>17.533183854158558</v>
      </c>
    </row>
    <row r="643" spans="1:13" ht="12.75" x14ac:dyDescent="0.2">
      <c r="A643" s="19">
        <v>1972</v>
      </c>
      <c r="B643" s="19">
        <v>11</v>
      </c>
      <c r="C643" s="30">
        <f t="shared" si="58"/>
        <v>26633</v>
      </c>
      <c r="D643" s="18">
        <v>115.1</v>
      </c>
      <c r="E643" s="18">
        <v>3.1266699999999998</v>
      </c>
      <c r="F643" s="18">
        <v>6.32667</v>
      </c>
      <c r="G643" s="18">
        <v>42.4</v>
      </c>
      <c r="H643" s="18" t="e">
        <f t="shared" si="57"/>
        <v>#REF!</v>
      </c>
      <c r="I643" s="18">
        <v>6.28</v>
      </c>
      <c r="J643" s="18">
        <f t="shared" si="54"/>
        <v>649.41645990566019</v>
      </c>
      <c r="K643" s="18">
        <f t="shared" si="55"/>
        <v>17.64127682617924</v>
      </c>
      <c r="L643" s="18">
        <f t="shared" si="56"/>
        <v>35.696295694103767</v>
      </c>
      <c r="M643" s="18">
        <f t="shared" si="59"/>
        <v>18.33889471496806</v>
      </c>
    </row>
    <row r="644" spans="1:13" ht="12.75" x14ac:dyDescent="0.2">
      <c r="A644" s="19">
        <v>1972</v>
      </c>
      <c r="B644" s="19">
        <v>12</v>
      </c>
      <c r="C644" s="30">
        <f t="shared" si="58"/>
        <v>26664</v>
      </c>
      <c r="D644" s="18">
        <v>117.5</v>
      </c>
      <c r="E644" s="18">
        <v>3.15</v>
      </c>
      <c r="F644" s="18">
        <v>6.42</v>
      </c>
      <c r="G644" s="18">
        <v>42.5</v>
      </c>
      <c r="H644" s="18" t="e">
        <f t="shared" si="57"/>
        <v>#REF!</v>
      </c>
      <c r="I644" s="18">
        <v>6.36</v>
      </c>
      <c r="J644" s="18">
        <f t="shared" si="54"/>
        <v>661.39782352941165</v>
      </c>
      <c r="K644" s="18">
        <f t="shared" si="55"/>
        <v>17.73109058823529</v>
      </c>
      <c r="L644" s="18">
        <f t="shared" si="56"/>
        <v>36.137651294117639</v>
      </c>
      <c r="M644" s="18">
        <f t="shared" si="59"/>
        <v>18.645719442073684</v>
      </c>
    </row>
    <row r="645" spans="1:13" ht="12.75" x14ac:dyDescent="0.2">
      <c r="A645" s="19">
        <v>1973</v>
      </c>
      <c r="B645" s="19">
        <v>1</v>
      </c>
      <c r="C645" s="30">
        <f t="shared" si="58"/>
        <v>26695</v>
      </c>
      <c r="D645" s="18">
        <v>118.4</v>
      </c>
      <c r="E645" s="18">
        <v>3.1566700000000001</v>
      </c>
      <c r="F645" s="18">
        <v>6.5466699999999998</v>
      </c>
      <c r="G645" s="18">
        <v>42.6</v>
      </c>
      <c r="H645" s="18" t="e">
        <f t="shared" si="57"/>
        <v>#REF!</v>
      </c>
      <c r="I645" s="18">
        <v>6.46</v>
      </c>
      <c r="J645" s="18">
        <f t="shared" si="54"/>
        <v>664.89938028169001</v>
      </c>
      <c r="K645" s="18">
        <f t="shared" si="55"/>
        <v>17.726925057042251</v>
      </c>
      <c r="L645" s="18">
        <f t="shared" si="56"/>
        <v>36.764162380985901</v>
      </c>
      <c r="M645" s="18">
        <f t="shared" si="59"/>
        <v>18.71253046730244</v>
      </c>
    </row>
    <row r="646" spans="1:13" ht="12.75" x14ac:dyDescent="0.2">
      <c r="A646" s="19">
        <v>1973</v>
      </c>
      <c r="B646" s="19">
        <v>2</v>
      </c>
      <c r="C646" s="30">
        <f t="shared" si="58"/>
        <v>26723</v>
      </c>
      <c r="D646" s="18">
        <v>114.2</v>
      </c>
      <c r="E646" s="18">
        <v>3.1633300000000002</v>
      </c>
      <c r="F646" s="18">
        <v>6.67333</v>
      </c>
      <c r="G646" s="18">
        <v>42.9</v>
      </c>
      <c r="H646" s="18" t="e">
        <f t="shared" si="57"/>
        <v>#REF!</v>
      </c>
      <c r="I646" s="18">
        <v>6.64</v>
      </c>
      <c r="J646" s="18">
        <f t="shared" si="54"/>
        <v>636.8287132867132</v>
      </c>
      <c r="K646" s="18">
        <f t="shared" si="55"/>
        <v>17.640099593706292</v>
      </c>
      <c r="L646" s="18">
        <f t="shared" si="56"/>
        <v>37.213381411888108</v>
      </c>
      <c r="M646" s="18">
        <f t="shared" si="59"/>
        <v>17.889889599193758</v>
      </c>
    </row>
    <row r="647" spans="1:13" ht="12.75" x14ac:dyDescent="0.2">
      <c r="A647" s="19">
        <v>1973</v>
      </c>
      <c r="B647" s="19">
        <v>3</v>
      </c>
      <c r="C647" s="30">
        <f t="shared" si="58"/>
        <v>26754</v>
      </c>
      <c r="D647" s="18">
        <v>112.4</v>
      </c>
      <c r="E647" s="18">
        <v>3.17</v>
      </c>
      <c r="F647" s="18">
        <v>6.8</v>
      </c>
      <c r="G647" s="18">
        <v>43.3</v>
      </c>
      <c r="H647" s="18" t="e">
        <f t="shared" si="57"/>
        <v>#REF!</v>
      </c>
      <c r="I647" s="18">
        <v>6.71</v>
      </c>
      <c r="J647" s="18">
        <f t="shared" si="54"/>
        <v>621.00091454965354</v>
      </c>
      <c r="K647" s="18">
        <f t="shared" si="55"/>
        <v>17.513993764434176</v>
      </c>
      <c r="L647" s="18">
        <f t="shared" si="56"/>
        <v>37.569450346420318</v>
      </c>
      <c r="M647" s="18">
        <f t="shared" si="59"/>
        <v>17.412142058290343</v>
      </c>
    </row>
    <row r="648" spans="1:13" ht="12.75" x14ac:dyDescent="0.2">
      <c r="A648" s="19">
        <v>1973</v>
      </c>
      <c r="B648" s="19">
        <v>4</v>
      </c>
      <c r="C648" s="30">
        <f t="shared" si="58"/>
        <v>26784</v>
      </c>
      <c r="D648" s="18">
        <v>110.3</v>
      </c>
      <c r="E648" s="18">
        <v>3.1866699999999999</v>
      </c>
      <c r="F648" s="18">
        <v>6.9433299999999996</v>
      </c>
      <c r="G648" s="18">
        <v>43.6</v>
      </c>
      <c r="H648" s="18" t="e">
        <f t="shared" si="57"/>
        <v>#REF!</v>
      </c>
      <c r="I648" s="18">
        <v>6.67</v>
      </c>
      <c r="J648" s="18">
        <f t="shared" si="54"/>
        <v>605.20547477064213</v>
      </c>
      <c r="K648" s="18">
        <f t="shared" si="55"/>
        <v>17.48495131720183</v>
      </c>
      <c r="L648" s="18">
        <f t="shared" si="56"/>
        <v>38.097382857110077</v>
      </c>
      <c r="M648" s="18">
        <f t="shared" si="59"/>
        <v>16.93574006605083</v>
      </c>
    </row>
    <row r="649" spans="1:13" ht="12.75" x14ac:dyDescent="0.2">
      <c r="A649" s="19">
        <v>1973</v>
      </c>
      <c r="B649" s="19">
        <v>5</v>
      </c>
      <c r="C649" s="30">
        <f t="shared" si="58"/>
        <v>26815</v>
      </c>
      <c r="D649" s="18">
        <v>107.2</v>
      </c>
      <c r="E649" s="18">
        <v>3.2033299999999998</v>
      </c>
      <c r="F649" s="18">
        <v>7.0866699999999998</v>
      </c>
      <c r="G649" s="18">
        <v>43.9</v>
      </c>
      <c r="H649" s="18" t="e">
        <f t="shared" si="57"/>
        <v>#REF!</v>
      </c>
      <c r="I649" s="18">
        <v>6.85</v>
      </c>
      <c r="J649" s="18">
        <f t="shared" ref="J649:J712" si="60">D649*$G$1144/G649</f>
        <v>584.17651025056944</v>
      </c>
      <c r="K649" s="18">
        <f t="shared" ref="K649:K712" si="61">E649*$G$1144/G649</f>
        <v>17.456251311389519</v>
      </c>
      <c r="L649" s="18">
        <f t="shared" ref="L649:L712" si="62">F649*$G$1144/G649</f>
        <v>38.618154383371291</v>
      </c>
      <c r="M649" s="18">
        <f t="shared" si="59"/>
        <v>16.31433875966858</v>
      </c>
    </row>
    <row r="650" spans="1:13" ht="12.75" x14ac:dyDescent="0.2">
      <c r="A650" s="19">
        <v>1973</v>
      </c>
      <c r="B650" s="19">
        <v>6</v>
      </c>
      <c r="C650" s="30">
        <f t="shared" si="58"/>
        <v>26845</v>
      </c>
      <c r="D650" s="18">
        <v>104.8</v>
      </c>
      <c r="E650" s="18">
        <v>3.22</v>
      </c>
      <c r="F650" s="18">
        <v>7.23</v>
      </c>
      <c r="G650" s="18">
        <v>44.2</v>
      </c>
      <c r="H650" s="18" t="e">
        <f t="shared" ref="H650:H713" si="63">H649+1/12</f>
        <v>#REF!</v>
      </c>
      <c r="I650" s="18">
        <v>6.9</v>
      </c>
      <c r="J650" s="18">
        <f t="shared" si="60"/>
        <v>567.22170135746592</v>
      </c>
      <c r="K650" s="18">
        <f t="shared" si="61"/>
        <v>17.427995022624433</v>
      </c>
      <c r="L650" s="18">
        <f t="shared" si="62"/>
        <v>39.131802488687775</v>
      </c>
      <c r="M650" s="18">
        <f t="shared" si="59"/>
        <v>15.808323047681979</v>
      </c>
    </row>
    <row r="651" spans="1:13" ht="12.75" x14ac:dyDescent="0.2">
      <c r="A651" s="19">
        <v>1973</v>
      </c>
      <c r="B651" s="19">
        <v>7</v>
      </c>
      <c r="C651" s="30">
        <f t="shared" si="58"/>
        <v>26876</v>
      </c>
      <c r="D651" s="18">
        <v>105.8</v>
      </c>
      <c r="E651" s="18">
        <v>3.2366700000000002</v>
      </c>
      <c r="F651" s="18">
        <v>7.3833299999999999</v>
      </c>
      <c r="G651" s="18">
        <v>44.3</v>
      </c>
      <c r="H651" s="18" t="e">
        <f t="shared" si="63"/>
        <v>#REF!</v>
      </c>
      <c r="I651" s="18">
        <v>7.13</v>
      </c>
      <c r="J651" s="18">
        <f t="shared" si="60"/>
        <v>571.34149435665904</v>
      </c>
      <c r="K651" s="18">
        <f t="shared" si="61"/>
        <v>17.478675562753949</v>
      </c>
      <c r="L651" s="18">
        <f t="shared" si="62"/>
        <v>39.871481999322796</v>
      </c>
      <c r="M651" s="18">
        <f t="shared" si="59"/>
        <v>15.889518573988783</v>
      </c>
    </row>
    <row r="652" spans="1:13" ht="12.75" x14ac:dyDescent="0.2">
      <c r="A652" s="19">
        <v>1973</v>
      </c>
      <c r="B652" s="19">
        <v>8</v>
      </c>
      <c r="C652" s="30">
        <f t="shared" si="58"/>
        <v>26907</v>
      </c>
      <c r="D652" s="18">
        <v>103.8</v>
      </c>
      <c r="E652" s="18">
        <v>3.2533300000000001</v>
      </c>
      <c r="F652" s="18">
        <v>7.53667</v>
      </c>
      <c r="G652" s="18">
        <v>45.1</v>
      </c>
      <c r="H652" s="18" t="e">
        <f t="shared" si="63"/>
        <v>#REF!</v>
      </c>
      <c r="I652" s="18">
        <v>7.4</v>
      </c>
      <c r="J652" s="18">
        <f t="shared" si="60"/>
        <v>550.59800886917947</v>
      </c>
      <c r="K652" s="18">
        <f t="shared" si="61"/>
        <v>17.257004048115295</v>
      </c>
      <c r="L652" s="18">
        <f t="shared" si="62"/>
        <v>39.977605929711743</v>
      </c>
      <c r="M652" s="18">
        <f t="shared" si="59"/>
        <v>15.278501094706121</v>
      </c>
    </row>
    <row r="653" spans="1:13" ht="12.75" x14ac:dyDescent="0.2">
      <c r="A653" s="19">
        <v>1973</v>
      </c>
      <c r="B653" s="19">
        <v>9</v>
      </c>
      <c r="C653" s="30">
        <f t="shared" si="58"/>
        <v>26937</v>
      </c>
      <c r="D653" s="18">
        <v>105.6</v>
      </c>
      <c r="E653" s="18">
        <v>3.27</v>
      </c>
      <c r="F653" s="18">
        <v>7.69</v>
      </c>
      <c r="G653" s="18">
        <v>45.2</v>
      </c>
      <c r="H653" s="18" t="e">
        <f t="shared" si="63"/>
        <v>#REF!</v>
      </c>
      <c r="I653" s="18">
        <v>7.09</v>
      </c>
      <c r="J653" s="18">
        <f t="shared" si="60"/>
        <v>558.90669026548665</v>
      </c>
      <c r="K653" s="18">
        <f t="shared" si="61"/>
        <v>17.307053761061944</v>
      </c>
      <c r="L653" s="18">
        <f t="shared" si="62"/>
        <v>40.700686061946897</v>
      </c>
      <c r="M653" s="18">
        <f t="shared" si="59"/>
        <v>15.475308601805562</v>
      </c>
    </row>
    <row r="654" spans="1:13" ht="12.75" x14ac:dyDescent="0.2">
      <c r="A654" s="19">
        <v>1973</v>
      </c>
      <c r="B654" s="19">
        <v>1</v>
      </c>
      <c r="C654" s="30">
        <f t="shared" si="58"/>
        <v>26695</v>
      </c>
      <c r="D654" s="18">
        <v>109.8</v>
      </c>
      <c r="E654" s="18">
        <v>3.30667</v>
      </c>
      <c r="F654" s="18">
        <v>7.8466699999999996</v>
      </c>
      <c r="G654" s="18">
        <v>45.6</v>
      </c>
      <c r="H654" s="18" t="e">
        <f t="shared" si="63"/>
        <v>#REF!</v>
      </c>
      <c r="I654" s="18">
        <v>6.79</v>
      </c>
      <c r="J654" s="18">
        <f t="shared" si="60"/>
        <v>576.03824999999995</v>
      </c>
      <c r="K654" s="18">
        <f t="shared" si="61"/>
        <v>17.347617487499996</v>
      </c>
      <c r="L654" s="18">
        <f t="shared" si="62"/>
        <v>41.165592487499985</v>
      </c>
      <c r="M654" s="18">
        <f t="shared" si="59"/>
        <v>15.913516308933383</v>
      </c>
    </row>
    <row r="655" spans="1:13" ht="12.75" x14ac:dyDescent="0.2">
      <c r="A655" s="19">
        <v>1973</v>
      </c>
      <c r="B655" s="19">
        <v>11</v>
      </c>
      <c r="C655" s="30">
        <f t="shared" si="58"/>
        <v>26998</v>
      </c>
      <c r="D655" s="18">
        <v>102</v>
      </c>
      <c r="E655" s="18">
        <v>3.3433299999999999</v>
      </c>
      <c r="F655" s="18">
        <v>8.0033300000000001</v>
      </c>
      <c r="G655" s="18">
        <v>45.9</v>
      </c>
      <c r="H655" s="18" t="e">
        <f t="shared" si="63"/>
        <v>#REF!</v>
      </c>
      <c r="I655" s="18">
        <v>6.73</v>
      </c>
      <c r="J655" s="18">
        <f t="shared" si="60"/>
        <v>531.61999999999989</v>
      </c>
      <c r="K655" s="18">
        <f t="shared" si="61"/>
        <v>17.425304849019604</v>
      </c>
      <c r="L655" s="18">
        <f t="shared" si="62"/>
        <v>41.713042103921559</v>
      </c>
      <c r="M655" s="18">
        <f t="shared" si="59"/>
        <v>14.651845159710568</v>
      </c>
    </row>
    <row r="656" spans="1:13" ht="12.75" x14ac:dyDescent="0.2">
      <c r="A656" s="19">
        <v>1973</v>
      </c>
      <c r="B656" s="19">
        <v>12</v>
      </c>
      <c r="C656" s="30">
        <f t="shared" si="58"/>
        <v>27029</v>
      </c>
      <c r="D656" s="18">
        <v>94.78</v>
      </c>
      <c r="E656" s="18">
        <v>3.38</v>
      </c>
      <c r="F656" s="18">
        <v>8.16</v>
      </c>
      <c r="G656" s="18">
        <v>46.2</v>
      </c>
      <c r="H656" s="18" t="e">
        <f t="shared" si="63"/>
        <v>#REF!</v>
      </c>
      <c r="I656" s="18">
        <v>6.74</v>
      </c>
      <c r="J656" s="18">
        <f t="shared" si="60"/>
        <v>490.78191818181807</v>
      </c>
      <c r="K656" s="18">
        <f t="shared" si="61"/>
        <v>17.502035064935058</v>
      </c>
      <c r="L656" s="18">
        <f t="shared" si="62"/>
        <v>42.253433766233755</v>
      </c>
      <c r="M656" s="18">
        <f t="shared" si="59"/>
        <v>13.493329686205884</v>
      </c>
    </row>
    <row r="657" spans="1:13" ht="12.75" x14ac:dyDescent="0.2">
      <c r="A657" s="19">
        <v>1974</v>
      </c>
      <c r="B657" s="19">
        <v>1</v>
      </c>
      <c r="C657" s="30">
        <f t="shared" si="58"/>
        <v>27060</v>
      </c>
      <c r="D657" s="18">
        <v>96.11</v>
      </c>
      <c r="E657" s="18">
        <v>3.4</v>
      </c>
      <c r="F657" s="18">
        <v>8.2266700000000004</v>
      </c>
      <c r="G657" s="18">
        <v>46.6</v>
      </c>
      <c r="H657" s="18" t="e">
        <f t="shared" si="63"/>
        <v>#REF!</v>
      </c>
      <c r="I657" s="18">
        <v>6.99</v>
      </c>
      <c r="J657" s="18">
        <f t="shared" si="60"/>
        <v>493.39697832618015</v>
      </c>
      <c r="K657" s="18">
        <f t="shared" si="61"/>
        <v>17.454476394849781</v>
      </c>
      <c r="L657" s="18">
        <f t="shared" si="62"/>
        <v>42.233005095064371</v>
      </c>
      <c r="M657" s="18">
        <f t="shared" si="59"/>
        <v>13.530721892513945</v>
      </c>
    </row>
    <row r="658" spans="1:13" ht="12.75" x14ac:dyDescent="0.2">
      <c r="A658" s="19">
        <v>1974</v>
      </c>
      <c r="B658" s="19">
        <v>2</v>
      </c>
      <c r="C658" s="30">
        <f t="shared" si="58"/>
        <v>27088</v>
      </c>
      <c r="D658" s="18">
        <v>93.45</v>
      </c>
      <c r="E658" s="18">
        <v>3.42</v>
      </c>
      <c r="F658" s="18">
        <v>8.2933299999999992</v>
      </c>
      <c r="G658" s="18">
        <v>47.2</v>
      </c>
      <c r="H658" s="18" t="e">
        <f t="shared" si="63"/>
        <v>#REF!</v>
      </c>
      <c r="I658" s="18">
        <v>6.96</v>
      </c>
      <c r="J658" s="18">
        <f t="shared" si="60"/>
        <v>473.64300953389818</v>
      </c>
      <c r="K658" s="18">
        <f t="shared" si="61"/>
        <v>17.333965677966095</v>
      </c>
      <c r="L658" s="18">
        <f t="shared" si="62"/>
        <v>42.034005139194903</v>
      </c>
      <c r="M658" s="18">
        <f t="shared" si="59"/>
        <v>12.957321280205381</v>
      </c>
    </row>
    <row r="659" spans="1:13" ht="12.75" x14ac:dyDescent="0.2">
      <c r="A659" s="19">
        <v>1974</v>
      </c>
      <c r="B659" s="19">
        <v>3</v>
      </c>
      <c r="C659" s="30">
        <f t="shared" si="58"/>
        <v>27119</v>
      </c>
      <c r="D659" s="18">
        <v>97.44</v>
      </c>
      <c r="E659" s="18">
        <v>3.44</v>
      </c>
      <c r="F659" s="18">
        <v>8.36</v>
      </c>
      <c r="G659" s="18">
        <v>47.8</v>
      </c>
      <c r="H659" s="18" t="e">
        <f t="shared" si="63"/>
        <v>#REF!</v>
      </c>
      <c r="I659" s="18">
        <v>7.21</v>
      </c>
      <c r="J659" s="18">
        <f t="shared" si="60"/>
        <v>487.66681506276137</v>
      </c>
      <c r="K659" s="18">
        <f t="shared" si="61"/>
        <v>17.216480334728029</v>
      </c>
      <c r="L659" s="18">
        <f t="shared" si="62"/>
        <v>41.840051046025096</v>
      </c>
      <c r="M659" s="18">
        <f t="shared" si="59"/>
        <v>13.310364239140156</v>
      </c>
    </row>
    <row r="660" spans="1:13" ht="12.75" x14ac:dyDescent="0.2">
      <c r="A660" s="19">
        <v>1974</v>
      </c>
      <c r="B660" s="19">
        <v>4</v>
      </c>
      <c r="C660" s="30">
        <f t="shared" si="58"/>
        <v>27149</v>
      </c>
      <c r="D660" s="18">
        <v>92.46</v>
      </c>
      <c r="E660" s="18">
        <v>3.46</v>
      </c>
      <c r="F660" s="18">
        <v>8.4866700000000002</v>
      </c>
      <c r="G660" s="18">
        <v>48</v>
      </c>
      <c r="H660" s="18" t="e">
        <f t="shared" si="63"/>
        <v>#REF!</v>
      </c>
      <c r="I660" s="18">
        <v>7.51</v>
      </c>
      <c r="J660" s="18">
        <f t="shared" si="60"/>
        <v>460.81486124999992</v>
      </c>
      <c r="K660" s="18">
        <f t="shared" si="61"/>
        <v>17.244423749999996</v>
      </c>
      <c r="L660" s="18">
        <f t="shared" si="62"/>
        <v>42.29703286312499</v>
      </c>
      <c r="M660" s="18">
        <f t="shared" si="59"/>
        <v>12.550411048540905</v>
      </c>
    </row>
    <row r="661" spans="1:13" ht="12.75" x14ac:dyDescent="0.2">
      <c r="A661" s="19">
        <v>1974</v>
      </c>
      <c r="B661" s="19">
        <v>5</v>
      </c>
      <c r="C661" s="30">
        <f t="shared" si="58"/>
        <v>27180</v>
      </c>
      <c r="D661" s="18">
        <v>89.67</v>
      </c>
      <c r="E661" s="18">
        <v>3.48</v>
      </c>
      <c r="F661" s="18">
        <v>8.6133299999999995</v>
      </c>
      <c r="G661" s="18">
        <v>48.6</v>
      </c>
      <c r="H661" s="18" t="e">
        <f t="shared" si="63"/>
        <v>#REF!</v>
      </c>
      <c r="I661" s="18">
        <v>7.58</v>
      </c>
      <c r="J661" s="18">
        <f t="shared" si="60"/>
        <v>441.39227222222218</v>
      </c>
      <c r="K661" s="18">
        <f t="shared" si="61"/>
        <v>17.129977777777775</v>
      </c>
      <c r="L661" s="18">
        <f t="shared" si="62"/>
        <v>42.398319394444428</v>
      </c>
      <c r="M661" s="18">
        <f t="shared" si="59"/>
        <v>11.995436947329654</v>
      </c>
    </row>
    <row r="662" spans="1:13" ht="12.75" x14ac:dyDescent="0.2">
      <c r="A662" s="19">
        <v>1974</v>
      </c>
      <c r="B662" s="19">
        <v>6</v>
      </c>
      <c r="C662" s="30">
        <f t="shared" si="58"/>
        <v>27210</v>
      </c>
      <c r="D662" s="18">
        <v>89.79</v>
      </c>
      <c r="E662" s="18">
        <v>3.5</v>
      </c>
      <c r="F662" s="18">
        <v>8.74</v>
      </c>
      <c r="G662" s="18">
        <v>49</v>
      </c>
      <c r="H662" s="18" t="e">
        <f t="shared" si="63"/>
        <v>#REF!</v>
      </c>
      <c r="I662" s="18">
        <v>7.54</v>
      </c>
      <c r="J662" s="18">
        <f t="shared" si="60"/>
        <v>438.37493693877548</v>
      </c>
      <c r="K662" s="18">
        <f t="shared" si="61"/>
        <v>17.087785714285712</v>
      </c>
      <c r="L662" s="18">
        <f t="shared" si="62"/>
        <v>42.670642040816318</v>
      </c>
      <c r="M662" s="18">
        <f t="shared" si="59"/>
        <v>11.888498820078995</v>
      </c>
    </row>
    <row r="663" spans="1:13" ht="12.75" x14ac:dyDescent="0.2">
      <c r="A663" s="19">
        <v>1974</v>
      </c>
      <c r="B663" s="19">
        <v>7</v>
      </c>
      <c r="C663" s="30">
        <f t="shared" si="58"/>
        <v>27241</v>
      </c>
      <c r="D663" s="18">
        <v>79.31</v>
      </c>
      <c r="E663" s="18">
        <v>3.53</v>
      </c>
      <c r="F663" s="18">
        <v>8.8633299999999995</v>
      </c>
      <c r="G663" s="18">
        <v>49.4</v>
      </c>
      <c r="H663" s="18" t="e">
        <f t="shared" si="63"/>
        <v>#REF!</v>
      </c>
      <c r="I663" s="18">
        <v>7.81</v>
      </c>
      <c r="J663" s="18">
        <f t="shared" si="60"/>
        <v>384.0739269230769</v>
      </c>
      <c r="K663" s="18">
        <f t="shared" si="61"/>
        <v>17.094703846153841</v>
      </c>
      <c r="L663" s="18">
        <f t="shared" si="62"/>
        <v>42.922380011538458</v>
      </c>
      <c r="M663" s="18">
        <f t="shared" si="59"/>
        <v>10.394141805327049</v>
      </c>
    </row>
    <row r="664" spans="1:13" ht="12.75" x14ac:dyDescent="0.2">
      <c r="A664" s="19">
        <v>1974</v>
      </c>
      <c r="B664" s="19">
        <v>8</v>
      </c>
      <c r="C664" s="30">
        <f t="shared" si="58"/>
        <v>27272</v>
      </c>
      <c r="D664" s="18">
        <v>76.03</v>
      </c>
      <c r="E664" s="18">
        <v>3.56</v>
      </c>
      <c r="F664" s="18">
        <v>8.9866700000000002</v>
      </c>
      <c r="G664" s="18">
        <v>50</v>
      </c>
      <c r="H664" s="18" t="e">
        <f t="shared" si="63"/>
        <v>#REF!</v>
      </c>
      <c r="I664" s="18">
        <v>8.0399999999999991</v>
      </c>
      <c r="J664" s="18">
        <f t="shared" si="60"/>
        <v>363.77161739999997</v>
      </c>
      <c r="K664" s="18">
        <f t="shared" si="61"/>
        <v>17.033104799999997</v>
      </c>
      <c r="L664" s="18">
        <f t="shared" si="62"/>
        <v>42.997441548599994</v>
      </c>
      <c r="M664" s="18">
        <f t="shared" si="59"/>
        <v>9.8241957231411963</v>
      </c>
    </row>
    <row r="665" spans="1:13" ht="12.75" x14ac:dyDescent="0.2">
      <c r="A665" s="19">
        <v>1974</v>
      </c>
      <c r="B665" s="19">
        <v>9</v>
      </c>
      <c r="C665" s="30">
        <f t="shared" si="58"/>
        <v>27302</v>
      </c>
      <c r="D665" s="18">
        <v>68.12</v>
      </c>
      <c r="E665" s="18">
        <v>3.59</v>
      </c>
      <c r="F665" s="18">
        <v>9.11</v>
      </c>
      <c r="G665" s="18">
        <v>50.6</v>
      </c>
      <c r="H665" s="18" t="e">
        <f t="shared" si="63"/>
        <v>#REF!</v>
      </c>
      <c r="I665" s="18">
        <v>8.0399999999999991</v>
      </c>
      <c r="J665" s="18">
        <f t="shared" si="60"/>
        <v>322.06085928853747</v>
      </c>
      <c r="K665" s="18">
        <f t="shared" si="61"/>
        <v>16.97296660079051</v>
      </c>
      <c r="L665" s="18">
        <f t="shared" si="62"/>
        <v>43.070675691699591</v>
      </c>
      <c r="M665" s="18">
        <f t="shared" si="59"/>
        <v>8.6804213056463304</v>
      </c>
    </row>
    <row r="666" spans="1:13" ht="12.75" x14ac:dyDescent="0.2">
      <c r="A666" s="19">
        <v>1974</v>
      </c>
      <c r="B666" s="19">
        <v>1</v>
      </c>
      <c r="C666" s="30">
        <f t="shared" si="58"/>
        <v>27060</v>
      </c>
      <c r="D666" s="18">
        <v>69.44</v>
      </c>
      <c r="E666" s="18">
        <v>3.5933299999999999</v>
      </c>
      <c r="F666" s="18">
        <v>9.0366700000000009</v>
      </c>
      <c r="G666" s="18">
        <v>51.1</v>
      </c>
      <c r="H666" s="18" t="e">
        <f t="shared" si="63"/>
        <v>#REF!</v>
      </c>
      <c r="I666" s="18">
        <v>7.9</v>
      </c>
      <c r="J666" s="18">
        <f t="shared" si="60"/>
        <v>325.08927123287663</v>
      </c>
      <c r="K666" s="18">
        <f t="shared" si="61"/>
        <v>16.822480285127199</v>
      </c>
      <c r="L666" s="18">
        <f t="shared" si="62"/>
        <v>42.305939871428563</v>
      </c>
      <c r="M666" s="18">
        <f t="shared" si="59"/>
        <v>8.7449838338095827</v>
      </c>
    </row>
    <row r="667" spans="1:13" ht="12.75" x14ac:dyDescent="0.2">
      <c r="A667" s="19">
        <v>1974</v>
      </c>
      <c r="B667" s="19">
        <v>11</v>
      </c>
      <c r="C667" s="30">
        <f t="shared" si="58"/>
        <v>27363</v>
      </c>
      <c r="D667" s="18">
        <v>71.739999999999995</v>
      </c>
      <c r="E667" s="18">
        <v>3.59667</v>
      </c>
      <c r="F667" s="18">
        <v>8.9633299999999991</v>
      </c>
      <c r="G667" s="18">
        <v>51.5</v>
      </c>
      <c r="H667" s="18" t="e">
        <f t="shared" si="63"/>
        <v>#REF!</v>
      </c>
      <c r="I667" s="18">
        <v>7.68</v>
      </c>
      <c r="J667" s="18">
        <f t="shared" si="60"/>
        <v>333.2483196116504</v>
      </c>
      <c r="K667" s="18">
        <f t="shared" si="61"/>
        <v>16.707335289902911</v>
      </c>
      <c r="L667" s="18">
        <f t="shared" si="62"/>
        <v>41.636669370291251</v>
      </c>
      <c r="M667" s="18">
        <f t="shared" si="59"/>
        <v>8.9489845127556027</v>
      </c>
    </row>
    <row r="668" spans="1:13" ht="12.75" x14ac:dyDescent="0.2">
      <c r="A668" s="19">
        <v>1974</v>
      </c>
      <c r="B668" s="19">
        <v>12</v>
      </c>
      <c r="C668" s="30">
        <f t="shared" si="58"/>
        <v>27394</v>
      </c>
      <c r="D668" s="18">
        <v>67.069999999999993</v>
      </c>
      <c r="E668" s="18">
        <v>3.6</v>
      </c>
      <c r="F668" s="18">
        <v>8.89</v>
      </c>
      <c r="G668" s="18">
        <v>51.9</v>
      </c>
      <c r="H668" s="18" t="e">
        <f t="shared" si="63"/>
        <v>#REF!</v>
      </c>
      <c r="I668" s="18">
        <v>7.43</v>
      </c>
      <c r="J668" s="18">
        <f t="shared" si="60"/>
        <v>309.15393121387274</v>
      </c>
      <c r="K668" s="18">
        <f t="shared" si="61"/>
        <v>16.593919075144505</v>
      </c>
      <c r="L668" s="18">
        <f t="shared" si="62"/>
        <v>40.9777612716763</v>
      </c>
      <c r="M668" s="18">
        <f t="shared" si="59"/>
        <v>8.2890600559230787</v>
      </c>
    </row>
    <row r="669" spans="1:13" ht="12.75" x14ac:dyDescent="0.2">
      <c r="A669" s="19">
        <v>1975</v>
      </c>
      <c r="B669" s="19">
        <v>1</v>
      </c>
      <c r="C669" s="30">
        <f t="shared" si="58"/>
        <v>27425</v>
      </c>
      <c r="D669" s="18">
        <v>72.56</v>
      </c>
      <c r="E669" s="18">
        <v>3.6233300000000002</v>
      </c>
      <c r="F669" s="18">
        <v>8.7433300000000003</v>
      </c>
      <c r="G669" s="18">
        <v>52.1</v>
      </c>
      <c r="H669" s="18" t="e">
        <f t="shared" si="63"/>
        <v>#REF!</v>
      </c>
      <c r="I669" s="18">
        <v>7.5</v>
      </c>
      <c r="J669" s="18">
        <f t="shared" si="60"/>
        <v>333.17574357005748</v>
      </c>
      <c r="K669" s="18">
        <f t="shared" si="61"/>
        <v>16.637343811324374</v>
      </c>
      <c r="L669" s="18">
        <f t="shared" si="62"/>
        <v>40.146988341074845</v>
      </c>
      <c r="M669" s="18">
        <f t="shared" si="59"/>
        <v>8.9209955084042445</v>
      </c>
    </row>
    <row r="670" spans="1:13" ht="12.75" x14ac:dyDescent="0.2">
      <c r="A670" s="19">
        <v>1975</v>
      </c>
      <c r="B670" s="19">
        <v>2</v>
      </c>
      <c r="C670" s="30">
        <f t="shared" si="58"/>
        <v>27453</v>
      </c>
      <c r="D670" s="18">
        <v>80.099999999999994</v>
      </c>
      <c r="E670" s="18">
        <v>3.6466699999999999</v>
      </c>
      <c r="F670" s="18">
        <v>8.5966699999999996</v>
      </c>
      <c r="G670" s="18">
        <v>52.5</v>
      </c>
      <c r="H670" s="18" t="e">
        <f t="shared" si="63"/>
        <v>#REF!</v>
      </c>
      <c r="I670" s="18">
        <v>7.39</v>
      </c>
      <c r="J670" s="18">
        <f t="shared" si="60"/>
        <v>364.99510285714274</v>
      </c>
      <c r="K670" s="18">
        <f t="shared" si="61"/>
        <v>16.616937474857139</v>
      </c>
      <c r="L670" s="18">
        <f t="shared" si="62"/>
        <v>39.17281461771428</v>
      </c>
      <c r="M670" s="18">
        <f t="shared" si="59"/>
        <v>9.7622467161664677</v>
      </c>
    </row>
    <row r="671" spans="1:13" ht="12.75" x14ac:dyDescent="0.2">
      <c r="A671" s="19">
        <v>1975</v>
      </c>
      <c r="B671" s="19">
        <v>3</v>
      </c>
      <c r="C671" s="30">
        <f t="shared" si="58"/>
        <v>27484</v>
      </c>
      <c r="D671" s="18">
        <v>83.78</v>
      </c>
      <c r="E671" s="18">
        <v>3.67</v>
      </c>
      <c r="F671" s="18">
        <v>8.4499999999999993</v>
      </c>
      <c r="G671" s="18">
        <v>52.7</v>
      </c>
      <c r="H671" s="18" t="e">
        <f t="shared" si="63"/>
        <v>#REF!</v>
      </c>
      <c r="I671" s="18">
        <v>7.73</v>
      </c>
      <c r="J671" s="18">
        <f t="shared" si="60"/>
        <v>380.31509715370009</v>
      </c>
      <c r="K671" s="18">
        <f t="shared" si="61"/>
        <v>16.659780455407965</v>
      </c>
      <c r="L671" s="18">
        <f t="shared" si="62"/>
        <v>38.358350094876648</v>
      </c>
      <c r="M671" s="18">
        <f t="shared" si="59"/>
        <v>10.163796767444033</v>
      </c>
    </row>
    <row r="672" spans="1:13" ht="12.75" x14ac:dyDescent="0.2">
      <c r="A672" s="19">
        <v>1975</v>
      </c>
      <c r="B672" s="19">
        <v>4</v>
      </c>
      <c r="C672" s="30">
        <f t="shared" si="58"/>
        <v>27514</v>
      </c>
      <c r="D672" s="18">
        <v>84.72</v>
      </c>
      <c r="E672" s="18">
        <v>3.6833300000000002</v>
      </c>
      <c r="F672" s="18">
        <v>8.2866700000000009</v>
      </c>
      <c r="G672" s="18">
        <v>52.9</v>
      </c>
      <c r="H672" s="18" t="e">
        <f t="shared" si="63"/>
        <v>#REF!</v>
      </c>
      <c r="I672" s="18">
        <v>8.23</v>
      </c>
      <c r="J672" s="18">
        <f t="shared" si="60"/>
        <v>383.1281829867674</v>
      </c>
      <c r="K672" s="18">
        <f t="shared" si="61"/>
        <v>16.657076608128541</v>
      </c>
      <c r="L672" s="18">
        <f t="shared" si="62"/>
        <v>37.47470278695652</v>
      </c>
      <c r="M672" s="18">
        <f t="shared" si="59"/>
        <v>10.233076136605915</v>
      </c>
    </row>
    <row r="673" spans="1:13" ht="12.75" x14ac:dyDescent="0.2">
      <c r="A673" s="19">
        <v>1975</v>
      </c>
      <c r="B673" s="19">
        <v>5</v>
      </c>
      <c r="C673" s="30">
        <f t="shared" si="58"/>
        <v>27545</v>
      </c>
      <c r="D673" s="18">
        <v>90.1</v>
      </c>
      <c r="E673" s="18">
        <v>3.6966700000000001</v>
      </c>
      <c r="F673" s="18">
        <v>8.1233299999999993</v>
      </c>
      <c r="G673" s="18">
        <v>53.2</v>
      </c>
      <c r="H673" s="18" t="e">
        <f t="shared" si="63"/>
        <v>#REF!</v>
      </c>
      <c r="I673" s="18">
        <v>8.06</v>
      </c>
      <c r="J673" s="18">
        <f t="shared" si="60"/>
        <v>405.16039285714271</v>
      </c>
      <c r="K673" s="18">
        <f t="shared" si="61"/>
        <v>16.623132846428568</v>
      </c>
      <c r="L673" s="18">
        <f t="shared" si="62"/>
        <v>36.528874296428555</v>
      </c>
      <c r="M673" s="18">
        <f t="shared" si="59"/>
        <v>10.818139119335804</v>
      </c>
    </row>
    <row r="674" spans="1:13" ht="12.75" x14ac:dyDescent="0.2">
      <c r="A674" s="19">
        <v>1975</v>
      </c>
      <c r="B674" s="19">
        <v>6</v>
      </c>
      <c r="C674" s="30">
        <f t="shared" si="58"/>
        <v>27575</v>
      </c>
      <c r="D674" s="18">
        <v>92.4</v>
      </c>
      <c r="E674" s="18">
        <v>3.71</v>
      </c>
      <c r="F674" s="18">
        <v>7.96</v>
      </c>
      <c r="G674" s="18">
        <v>53.6</v>
      </c>
      <c r="H674" s="18" t="e">
        <f t="shared" si="63"/>
        <v>#REF!</v>
      </c>
      <c r="I674" s="18">
        <v>7.86</v>
      </c>
      <c r="J674" s="18">
        <f t="shared" si="60"/>
        <v>412.40223134328352</v>
      </c>
      <c r="K674" s="18">
        <f t="shared" si="61"/>
        <v>16.558574440298504</v>
      </c>
      <c r="L674" s="18">
        <f t="shared" si="62"/>
        <v>35.527291791044767</v>
      </c>
      <c r="M674" s="18">
        <f t="shared" si="59"/>
        <v>11.011354609247663</v>
      </c>
    </row>
    <row r="675" spans="1:13" ht="12.75" x14ac:dyDescent="0.2">
      <c r="A675" s="19">
        <v>1975</v>
      </c>
      <c r="B675" s="19">
        <v>7</v>
      </c>
      <c r="C675" s="30">
        <f t="shared" si="58"/>
        <v>27606</v>
      </c>
      <c r="D675" s="18">
        <v>92.49</v>
      </c>
      <c r="E675" s="18">
        <v>3.71</v>
      </c>
      <c r="F675" s="18">
        <v>7.8933299999999997</v>
      </c>
      <c r="G675" s="18">
        <v>54.2</v>
      </c>
      <c r="H675" s="18" t="e">
        <f t="shared" si="63"/>
        <v>#REF!</v>
      </c>
      <c r="I675" s="18">
        <v>8.06</v>
      </c>
      <c r="J675" s="18">
        <f t="shared" si="60"/>
        <v>408.23413671586707</v>
      </c>
      <c r="K675" s="18">
        <f t="shared" si="61"/>
        <v>16.375269188191879</v>
      </c>
      <c r="L675" s="18">
        <f t="shared" si="62"/>
        <v>34.839731412730615</v>
      </c>
      <c r="M675" s="18">
        <f t="shared" si="59"/>
        <v>10.902767048238578</v>
      </c>
    </row>
    <row r="676" spans="1:13" ht="12.75" x14ac:dyDescent="0.2">
      <c r="A676" s="19">
        <v>1975</v>
      </c>
      <c r="B676" s="19">
        <v>8</v>
      </c>
      <c r="C676" s="30">
        <f t="shared" si="58"/>
        <v>27637</v>
      </c>
      <c r="D676" s="18">
        <v>85.71</v>
      </c>
      <c r="E676" s="18">
        <v>3.71</v>
      </c>
      <c r="F676" s="18">
        <v>7.82667</v>
      </c>
      <c r="G676" s="18">
        <v>54.3</v>
      </c>
      <c r="H676" s="18" t="e">
        <f t="shared" si="63"/>
        <v>#REF!</v>
      </c>
      <c r="I676" s="18">
        <v>8.4</v>
      </c>
      <c r="J676" s="18">
        <f t="shared" si="60"/>
        <v>377.6117419889502</v>
      </c>
      <c r="K676" s="18">
        <f t="shared" si="61"/>
        <v>16.345112154696132</v>
      </c>
      <c r="L676" s="18">
        <f t="shared" si="62"/>
        <v>34.481886508839771</v>
      </c>
      <c r="M676" s="18">
        <f t="shared" si="59"/>
        <v>10.089769593328016</v>
      </c>
    </row>
    <row r="677" spans="1:13" ht="12.75" x14ac:dyDescent="0.2">
      <c r="A677" s="19">
        <v>1975</v>
      </c>
      <c r="B677" s="19">
        <v>9</v>
      </c>
      <c r="C677" s="30">
        <f t="shared" si="58"/>
        <v>27667</v>
      </c>
      <c r="D677" s="18">
        <v>84.67</v>
      </c>
      <c r="E677" s="18">
        <v>3.71</v>
      </c>
      <c r="F677" s="18">
        <v>7.76</v>
      </c>
      <c r="G677" s="18">
        <v>54.6</v>
      </c>
      <c r="H677" s="18" t="e">
        <f t="shared" si="63"/>
        <v>#REF!</v>
      </c>
      <c r="I677" s="18">
        <v>8.43</v>
      </c>
      <c r="J677" s="18">
        <f t="shared" si="60"/>
        <v>370.98020934065926</v>
      </c>
      <c r="K677" s="18">
        <f t="shared" si="61"/>
        <v>16.255303846153843</v>
      </c>
      <c r="L677" s="18">
        <f t="shared" si="62"/>
        <v>34.000312087912079</v>
      </c>
      <c r="M677" s="18">
        <f t="shared" si="59"/>
        <v>9.9189053565594207</v>
      </c>
    </row>
    <row r="678" spans="1:13" ht="12.75" x14ac:dyDescent="0.2">
      <c r="A678" s="19">
        <v>1975</v>
      </c>
      <c r="B678" s="19">
        <v>1</v>
      </c>
      <c r="C678" s="30">
        <f t="shared" si="58"/>
        <v>27425</v>
      </c>
      <c r="D678" s="18">
        <v>88.57</v>
      </c>
      <c r="E678" s="18">
        <v>3.7</v>
      </c>
      <c r="F678" s="18">
        <v>7.82667</v>
      </c>
      <c r="G678" s="18">
        <v>54.9</v>
      </c>
      <c r="H678" s="18" t="e">
        <f t="shared" si="63"/>
        <v>#REF!</v>
      </c>
      <c r="I678" s="18">
        <v>8.14</v>
      </c>
      <c r="J678" s="18">
        <f t="shared" si="60"/>
        <v>385.9474049180327</v>
      </c>
      <c r="K678" s="18">
        <f t="shared" si="61"/>
        <v>16.12290163934426</v>
      </c>
      <c r="L678" s="18">
        <f t="shared" si="62"/>
        <v>34.105035290163933</v>
      </c>
      <c r="M678" s="18">
        <f t="shared" si="59"/>
        <v>10.327599777501113</v>
      </c>
    </row>
    <row r="679" spans="1:13" ht="12.75" x14ac:dyDescent="0.2">
      <c r="A679" s="19">
        <v>1975</v>
      </c>
      <c r="B679" s="19">
        <v>11</v>
      </c>
      <c r="C679" s="30">
        <f t="shared" si="58"/>
        <v>27728</v>
      </c>
      <c r="D679" s="18">
        <v>90.07</v>
      </c>
      <c r="E679" s="18">
        <v>3.69</v>
      </c>
      <c r="F679" s="18">
        <v>7.8933299999999997</v>
      </c>
      <c r="G679" s="18">
        <v>55.3</v>
      </c>
      <c r="H679" s="18" t="e">
        <f t="shared" si="63"/>
        <v>#REF!</v>
      </c>
      <c r="I679" s="18">
        <v>8.0500000000000007</v>
      </c>
      <c r="J679" s="18">
        <f t="shared" si="60"/>
        <v>389.64477450271244</v>
      </c>
      <c r="K679" s="18">
        <f t="shared" si="61"/>
        <v>15.963020072332728</v>
      </c>
      <c r="L679" s="18">
        <f t="shared" si="62"/>
        <v>34.146716863833632</v>
      </c>
      <c r="M679" s="18">
        <f t="shared" si="59"/>
        <v>10.435859457947897</v>
      </c>
    </row>
    <row r="680" spans="1:13" ht="12.75" x14ac:dyDescent="0.2">
      <c r="A680" s="19">
        <v>1975</v>
      </c>
      <c r="B680" s="19">
        <v>12</v>
      </c>
      <c r="C680" s="30">
        <f t="shared" si="58"/>
        <v>27759</v>
      </c>
      <c r="D680" s="18">
        <v>88.7</v>
      </c>
      <c r="E680" s="18">
        <v>3.68</v>
      </c>
      <c r="F680" s="18">
        <v>7.96</v>
      </c>
      <c r="G680" s="18">
        <v>55.5</v>
      </c>
      <c r="H680" s="18" t="e">
        <f t="shared" si="63"/>
        <v>#REF!</v>
      </c>
      <c r="I680" s="18">
        <v>8</v>
      </c>
      <c r="J680" s="18">
        <f t="shared" si="60"/>
        <v>382.33535675675671</v>
      </c>
      <c r="K680" s="18">
        <f t="shared" si="61"/>
        <v>15.862391351351349</v>
      </c>
      <c r="L680" s="18">
        <f t="shared" si="62"/>
        <v>34.311042162162153</v>
      </c>
      <c r="M680" s="18">
        <f t="shared" si="59"/>
        <v>10.250368416256839</v>
      </c>
    </row>
    <row r="681" spans="1:13" ht="12.75" x14ac:dyDescent="0.2">
      <c r="A681" s="19">
        <v>1976</v>
      </c>
      <c r="B681" s="19">
        <v>1</v>
      </c>
      <c r="C681" s="30">
        <f t="shared" si="58"/>
        <v>27790</v>
      </c>
      <c r="D681" s="18">
        <v>96.86</v>
      </c>
      <c r="E681" s="18">
        <v>3.6833300000000002</v>
      </c>
      <c r="F681" s="18">
        <v>8.1933299999999996</v>
      </c>
      <c r="G681" s="18">
        <v>55.6</v>
      </c>
      <c r="H681" s="18" t="e">
        <f t="shared" si="63"/>
        <v>#REF!</v>
      </c>
      <c r="I681" s="18">
        <v>7.74</v>
      </c>
      <c r="J681" s="18">
        <f t="shared" si="60"/>
        <v>416.75757086330924</v>
      </c>
      <c r="K681" s="18">
        <f t="shared" si="61"/>
        <v>15.848189794424458</v>
      </c>
      <c r="L681" s="18">
        <f t="shared" si="62"/>
        <v>35.253275945503589</v>
      </c>
      <c r="M681" s="18">
        <f t="shared" si="59"/>
        <v>11.185051362622147</v>
      </c>
    </row>
    <row r="682" spans="1:13" ht="12.75" x14ac:dyDescent="0.2">
      <c r="A682" s="19">
        <v>1976</v>
      </c>
      <c r="B682" s="19">
        <v>2</v>
      </c>
      <c r="C682" s="30">
        <f t="shared" si="58"/>
        <v>27819</v>
      </c>
      <c r="D682" s="18">
        <v>100.6</v>
      </c>
      <c r="E682" s="18">
        <v>3.6866699999999999</v>
      </c>
      <c r="F682" s="18">
        <v>8.4266699999999997</v>
      </c>
      <c r="G682" s="18">
        <v>55.8</v>
      </c>
      <c r="H682" s="18" t="e">
        <f t="shared" si="63"/>
        <v>#REF!</v>
      </c>
      <c r="I682" s="18">
        <v>7.79</v>
      </c>
      <c r="J682" s="18">
        <f t="shared" si="60"/>
        <v>431.29816129032253</v>
      </c>
      <c r="K682" s="18">
        <f t="shared" si="61"/>
        <v>15.805705688709676</v>
      </c>
      <c r="L682" s="18">
        <f t="shared" si="62"/>
        <v>36.127308914516121</v>
      </c>
      <c r="M682" s="18">
        <f t="shared" si="59"/>
        <v>11.586092994449688</v>
      </c>
    </row>
    <row r="683" spans="1:13" ht="12.75" x14ac:dyDescent="0.2">
      <c r="A683" s="19">
        <v>1976</v>
      </c>
      <c r="B683" s="19">
        <v>3</v>
      </c>
      <c r="C683" s="30">
        <f t="shared" si="58"/>
        <v>27850</v>
      </c>
      <c r="D683" s="18">
        <v>101.1</v>
      </c>
      <c r="E683" s="18">
        <v>3.69</v>
      </c>
      <c r="F683" s="18">
        <v>8.66</v>
      </c>
      <c r="G683" s="18">
        <v>55.9</v>
      </c>
      <c r="H683" s="18" t="e">
        <f t="shared" si="63"/>
        <v>#REF!</v>
      </c>
      <c r="I683" s="18">
        <v>7.73</v>
      </c>
      <c r="J683" s="18">
        <f t="shared" si="60"/>
        <v>432.66640250447222</v>
      </c>
      <c r="K683" s="18">
        <f t="shared" si="61"/>
        <v>15.791681753130588</v>
      </c>
      <c r="L683" s="18">
        <f t="shared" si="62"/>
        <v>37.061236851520569</v>
      </c>
      <c r="M683" s="18">
        <f t="shared" si="59"/>
        <v>11.631754403566509</v>
      </c>
    </row>
    <row r="684" spans="1:13" ht="12.75" x14ac:dyDescent="0.2">
      <c r="A684" s="19">
        <v>1976</v>
      </c>
      <c r="B684" s="19">
        <v>4</v>
      </c>
      <c r="C684" s="30">
        <f t="shared" si="58"/>
        <v>27880</v>
      </c>
      <c r="D684" s="18">
        <v>101.9</v>
      </c>
      <c r="E684" s="18">
        <v>3.71333</v>
      </c>
      <c r="F684" s="18">
        <v>8.8566699999999994</v>
      </c>
      <c r="G684" s="18">
        <v>56.1</v>
      </c>
      <c r="H684" s="18" t="e">
        <f t="shared" si="63"/>
        <v>#REF!</v>
      </c>
      <c r="I684" s="18">
        <v>7.56</v>
      </c>
      <c r="J684" s="18">
        <f t="shared" si="60"/>
        <v>434.53538502673786</v>
      </c>
      <c r="K684" s="18">
        <f t="shared" si="61"/>
        <v>15.834870277540103</v>
      </c>
      <c r="L684" s="18">
        <f t="shared" si="62"/>
        <v>37.767777316042768</v>
      </c>
      <c r="M684" s="18">
        <f t="shared" si="59"/>
        <v>11.689164132206368</v>
      </c>
    </row>
    <row r="685" spans="1:13" ht="12.75" x14ac:dyDescent="0.2">
      <c r="A685" s="19">
        <v>1976</v>
      </c>
      <c r="B685" s="19">
        <v>5</v>
      </c>
      <c r="C685" s="30">
        <f t="shared" si="58"/>
        <v>27911</v>
      </c>
      <c r="D685" s="18">
        <v>101.2</v>
      </c>
      <c r="E685" s="18">
        <v>3.7366700000000002</v>
      </c>
      <c r="F685" s="18">
        <v>9.0533300000000008</v>
      </c>
      <c r="G685" s="18">
        <v>56.5</v>
      </c>
      <c r="H685" s="18" t="e">
        <f t="shared" si="63"/>
        <v>#REF!</v>
      </c>
      <c r="I685" s="18">
        <v>7.9</v>
      </c>
      <c r="J685" s="18">
        <f t="shared" si="60"/>
        <v>428.49512920353976</v>
      </c>
      <c r="K685" s="18">
        <f t="shared" si="61"/>
        <v>15.821589866017696</v>
      </c>
      <c r="L685" s="18">
        <f t="shared" si="62"/>
        <v>38.333081107433628</v>
      </c>
      <c r="M685" s="18">
        <f t="shared" si="59"/>
        <v>11.532053585609424</v>
      </c>
    </row>
    <row r="686" spans="1:13" ht="12.75" x14ac:dyDescent="0.2">
      <c r="A686" s="19">
        <v>1976</v>
      </c>
      <c r="B686" s="19">
        <v>6</v>
      </c>
      <c r="C686" s="30">
        <f t="shared" si="58"/>
        <v>27941</v>
      </c>
      <c r="D686" s="18">
        <v>101.8</v>
      </c>
      <c r="E686" s="18">
        <v>3.76</v>
      </c>
      <c r="F686" s="18">
        <v>9.25</v>
      </c>
      <c r="G686" s="18">
        <v>56.8</v>
      </c>
      <c r="H686" s="18" t="e">
        <f t="shared" si="63"/>
        <v>#REF!</v>
      </c>
      <c r="I686" s="18">
        <v>7.86</v>
      </c>
      <c r="J686" s="18">
        <f t="shared" si="60"/>
        <v>428.75901760563369</v>
      </c>
      <c r="K686" s="18">
        <f t="shared" si="61"/>
        <v>15.836285915492955</v>
      </c>
      <c r="L686" s="18">
        <f t="shared" si="62"/>
        <v>38.958948063380276</v>
      </c>
      <c r="M686" s="18">
        <f t="shared" si="59"/>
        <v>11.543841631417102</v>
      </c>
    </row>
    <row r="687" spans="1:13" ht="12.75" x14ac:dyDescent="0.2">
      <c r="A687" s="19">
        <v>1976</v>
      </c>
      <c r="B687" s="19">
        <v>7</v>
      </c>
      <c r="C687" s="30">
        <f t="shared" si="58"/>
        <v>27972</v>
      </c>
      <c r="D687" s="18">
        <v>104.2</v>
      </c>
      <c r="E687" s="18">
        <v>3.79</v>
      </c>
      <c r="F687" s="18">
        <v>9.35</v>
      </c>
      <c r="G687" s="18">
        <v>57.1</v>
      </c>
      <c r="H687" s="18" t="e">
        <f t="shared" si="63"/>
        <v>#REF!</v>
      </c>
      <c r="I687" s="18">
        <v>7.83</v>
      </c>
      <c r="J687" s="18">
        <f t="shared" si="60"/>
        <v>436.56150262697014</v>
      </c>
      <c r="K687" s="18">
        <f t="shared" si="61"/>
        <v>15.878772504378281</v>
      </c>
      <c r="L687" s="18">
        <f t="shared" si="62"/>
        <v>39.173225043782828</v>
      </c>
      <c r="M687" s="18">
        <f t="shared" si="59"/>
        <v>11.757490488689911</v>
      </c>
    </row>
    <row r="688" spans="1:13" ht="12.75" x14ac:dyDescent="0.2">
      <c r="A688" s="19">
        <v>1976</v>
      </c>
      <c r="B688" s="19">
        <v>8</v>
      </c>
      <c r="C688" s="30">
        <f t="shared" si="58"/>
        <v>28003</v>
      </c>
      <c r="D688" s="18">
        <v>103.3</v>
      </c>
      <c r="E688" s="18">
        <v>3.82</v>
      </c>
      <c r="F688" s="18">
        <v>9.4499999999999993</v>
      </c>
      <c r="G688" s="18">
        <v>57.4</v>
      </c>
      <c r="H688" s="18" t="e">
        <f t="shared" si="63"/>
        <v>#REF!</v>
      </c>
      <c r="I688" s="18">
        <v>7.77</v>
      </c>
      <c r="J688" s="18">
        <f t="shared" si="60"/>
        <v>430.52884494773514</v>
      </c>
      <c r="K688" s="18">
        <f t="shared" si="61"/>
        <v>15.920814982578394</v>
      </c>
      <c r="L688" s="18">
        <f t="shared" si="62"/>
        <v>39.385262195121946</v>
      </c>
      <c r="M688" s="18">
        <f t="shared" si="59"/>
        <v>11.597986002509254</v>
      </c>
    </row>
    <row r="689" spans="1:13" ht="12.75" x14ac:dyDescent="0.2">
      <c r="A689" s="19">
        <v>1976</v>
      </c>
      <c r="B689" s="19">
        <v>9</v>
      </c>
      <c r="C689" s="30">
        <f t="shared" si="58"/>
        <v>28033</v>
      </c>
      <c r="D689" s="18">
        <v>105.5</v>
      </c>
      <c r="E689" s="18">
        <v>3.85</v>
      </c>
      <c r="F689" s="18">
        <v>9.5500000000000007</v>
      </c>
      <c r="G689" s="18">
        <v>57.6</v>
      </c>
      <c r="H689" s="18" t="e">
        <f t="shared" si="63"/>
        <v>#REF!</v>
      </c>
      <c r="I689" s="18">
        <v>7.59</v>
      </c>
      <c r="J689" s="18">
        <f t="shared" si="60"/>
        <v>438.17117187499991</v>
      </c>
      <c r="K689" s="18">
        <f t="shared" si="61"/>
        <v>15.990132812499997</v>
      </c>
      <c r="L689" s="18">
        <f t="shared" si="62"/>
        <v>39.663835937499989</v>
      </c>
      <c r="M689" s="18">
        <f t="shared" si="59"/>
        <v>11.805990949539794</v>
      </c>
    </row>
    <row r="690" spans="1:13" ht="12.75" x14ac:dyDescent="0.2">
      <c r="A690" s="19">
        <v>1976</v>
      </c>
      <c r="B690" s="19">
        <v>1</v>
      </c>
      <c r="C690" s="30">
        <f t="shared" si="58"/>
        <v>27790</v>
      </c>
      <c r="D690" s="18">
        <v>101.9</v>
      </c>
      <c r="E690" s="18">
        <v>3.9166699999999999</v>
      </c>
      <c r="F690" s="18">
        <v>9.67</v>
      </c>
      <c r="G690" s="18">
        <v>57.9</v>
      </c>
      <c r="H690" s="18" t="e">
        <f t="shared" si="63"/>
        <v>#REF!</v>
      </c>
      <c r="I690" s="18">
        <v>7.41</v>
      </c>
      <c r="J690" s="18">
        <f t="shared" si="60"/>
        <v>421.02651295336779</v>
      </c>
      <c r="K690" s="18">
        <f t="shared" si="61"/>
        <v>16.182746933160619</v>
      </c>
      <c r="L690" s="18">
        <f t="shared" si="62"/>
        <v>39.954135233160613</v>
      </c>
      <c r="M690" s="18">
        <f t="shared" si="59"/>
        <v>11.345696136316697</v>
      </c>
    </row>
    <row r="691" spans="1:13" ht="12.75" x14ac:dyDescent="0.2">
      <c r="A691" s="19">
        <v>1976</v>
      </c>
      <c r="B691" s="19">
        <v>11</v>
      </c>
      <c r="C691" s="30">
        <f t="shared" si="58"/>
        <v>28094</v>
      </c>
      <c r="D691" s="18">
        <v>101.2</v>
      </c>
      <c r="E691" s="18">
        <v>3.98333</v>
      </c>
      <c r="F691" s="18">
        <v>9.7899999999999991</v>
      </c>
      <c r="G691" s="18">
        <v>58</v>
      </c>
      <c r="H691" s="18" t="e">
        <f t="shared" si="63"/>
        <v>#REF!</v>
      </c>
      <c r="I691" s="18">
        <v>7.29</v>
      </c>
      <c r="J691" s="18">
        <f t="shared" si="60"/>
        <v>417.41335862068956</v>
      </c>
      <c r="K691" s="18">
        <f t="shared" si="61"/>
        <v>16.429794009827585</v>
      </c>
      <c r="L691" s="18">
        <f t="shared" si="62"/>
        <v>40.380205344827573</v>
      </c>
      <c r="M691" s="18">
        <f t="shared" si="59"/>
        <v>11.248855860507964</v>
      </c>
    </row>
    <row r="692" spans="1:13" ht="12.75" x14ac:dyDescent="0.2">
      <c r="A692" s="19">
        <v>1976</v>
      </c>
      <c r="B692" s="19">
        <v>12</v>
      </c>
      <c r="C692" s="30">
        <f t="shared" si="58"/>
        <v>28125</v>
      </c>
      <c r="D692" s="18">
        <v>104.7</v>
      </c>
      <c r="E692" s="18">
        <v>4.05</v>
      </c>
      <c r="F692" s="18">
        <v>9.91</v>
      </c>
      <c r="G692" s="18">
        <v>58.2</v>
      </c>
      <c r="H692" s="18" t="e">
        <f t="shared" si="63"/>
        <v>#REF!</v>
      </c>
      <c r="I692" s="18">
        <v>6.87</v>
      </c>
      <c r="J692" s="18">
        <f t="shared" si="60"/>
        <v>430.36557216494839</v>
      </c>
      <c r="K692" s="18">
        <f t="shared" si="61"/>
        <v>16.647378865979377</v>
      </c>
      <c r="L692" s="18">
        <f t="shared" si="62"/>
        <v>40.734697422680405</v>
      </c>
      <c r="M692" s="18">
        <f t="shared" si="59"/>
        <v>11.597589726582942</v>
      </c>
    </row>
    <row r="693" spans="1:13" ht="12.75" x14ac:dyDescent="0.2">
      <c r="A693" s="19">
        <v>1977</v>
      </c>
      <c r="B693" s="19">
        <v>1</v>
      </c>
      <c r="C693" s="30">
        <f t="shared" si="58"/>
        <v>28156</v>
      </c>
      <c r="D693" s="18">
        <v>103.8</v>
      </c>
      <c r="E693" s="18">
        <v>4.0966699999999996</v>
      </c>
      <c r="F693" s="18">
        <v>9.9666700000000006</v>
      </c>
      <c r="G693" s="18">
        <v>58.5</v>
      </c>
      <c r="H693" s="18" t="e">
        <f t="shared" si="63"/>
        <v>#REF!</v>
      </c>
      <c r="I693" s="18">
        <v>7.21</v>
      </c>
      <c r="J693" s="18">
        <f t="shared" si="60"/>
        <v>424.478123076923</v>
      </c>
      <c r="K693" s="18">
        <f t="shared" si="61"/>
        <v>16.752859272307688</v>
      </c>
      <c r="L693" s="18">
        <f t="shared" si="62"/>
        <v>40.757546964615379</v>
      </c>
      <c r="M693" s="18">
        <f t="shared" si="59"/>
        <v>11.437961346787555</v>
      </c>
    </row>
    <row r="694" spans="1:13" ht="12.75" x14ac:dyDescent="0.2">
      <c r="A694" s="19">
        <v>1977</v>
      </c>
      <c r="B694" s="19">
        <v>2</v>
      </c>
      <c r="C694" s="30">
        <f t="shared" si="58"/>
        <v>28184</v>
      </c>
      <c r="D694" s="18">
        <v>101</v>
      </c>
      <c r="E694" s="18">
        <v>4.1433299999999997</v>
      </c>
      <c r="F694" s="18">
        <v>10.023300000000001</v>
      </c>
      <c r="G694" s="18">
        <v>59.1</v>
      </c>
      <c r="H694" s="18" t="e">
        <f t="shared" si="63"/>
        <v>#REF!</v>
      </c>
      <c r="I694" s="18">
        <v>7.39</v>
      </c>
      <c r="J694" s="18">
        <f t="shared" si="60"/>
        <v>408.83467005076136</v>
      </c>
      <c r="K694" s="18">
        <f t="shared" si="61"/>
        <v>16.771653004568524</v>
      </c>
      <c r="L694" s="18">
        <f t="shared" si="62"/>
        <v>40.572995527918778</v>
      </c>
      <c r="M694" s="18">
        <f t="shared" si="59"/>
        <v>11.014841854222777</v>
      </c>
    </row>
    <row r="695" spans="1:13" ht="12.75" x14ac:dyDescent="0.2">
      <c r="A695" s="19">
        <v>1977</v>
      </c>
      <c r="B695" s="19">
        <v>3</v>
      </c>
      <c r="C695" s="30">
        <f t="shared" si="58"/>
        <v>28215</v>
      </c>
      <c r="D695" s="18">
        <v>100.6</v>
      </c>
      <c r="E695" s="18">
        <v>4.1900000000000004</v>
      </c>
      <c r="F695" s="18">
        <v>10.08</v>
      </c>
      <c r="G695" s="18">
        <v>59.5</v>
      </c>
      <c r="H695" s="18" t="e">
        <f t="shared" si="63"/>
        <v>#REF!</v>
      </c>
      <c r="I695" s="18">
        <v>7.46</v>
      </c>
      <c r="J695" s="18">
        <f t="shared" si="60"/>
        <v>404.47793949579824</v>
      </c>
      <c r="K695" s="18">
        <f t="shared" si="61"/>
        <v>16.846546386554621</v>
      </c>
      <c r="L695" s="18">
        <f t="shared" si="62"/>
        <v>40.528207058823519</v>
      </c>
      <c r="M695" s="18">
        <f t="shared" si="59"/>
        <v>10.895746511662741</v>
      </c>
    </row>
    <row r="696" spans="1:13" ht="12.75" x14ac:dyDescent="0.2">
      <c r="A696" s="19">
        <v>1977</v>
      </c>
      <c r="B696" s="19">
        <v>4</v>
      </c>
      <c r="C696" s="30">
        <f t="shared" si="58"/>
        <v>28245</v>
      </c>
      <c r="D696" s="18">
        <v>99.05</v>
      </c>
      <c r="E696" s="18">
        <v>4.2466699999999999</v>
      </c>
      <c r="F696" s="18">
        <v>10.193300000000001</v>
      </c>
      <c r="G696" s="18">
        <v>60</v>
      </c>
      <c r="H696" s="18" t="e">
        <f t="shared" si="63"/>
        <v>#REF!</v>
      </c>
      <c r="I696" s="18">
        <v>7.37</v>
      </c>
      <c r="J696" s="18">
        <f t="shared" si="60"/>
        <v>394.92720749999989</v>
      </c>
      <c r="K696" s="18">
        <f t="shared" si="61"/>
        <v>16.932110290499999</v>
      </c>
      <c r="L696" s="18">
        <f t="shared" si="62"/>
        <v>40.642216094999995</v>
      </c>
      <c r="M696" s="18">
        <f t="shared" si="59"/>
        <v>10.636037409141359</v>
      </c>
    </row>
    <row r="697" spans="1:13" ht="12.75" x14ac:dyDescent="0.2">
      <c r="A697" s="19">
        <v>1977</v>
      </c>
      <c r="B697" s="19">
        <v>5</v>
      </c>
      <c r="C697" s="30">
        <f t="shared" si="58"/>
        <v>28276</v>
      </c>
      <c r="D697" s="18">
        <v>98.76</v>
      </c>
      <c r="E697" s="18">
        <v>4.3033299999999999</v>
      </c>
      <c r="F697" s="18">
        <v>10.306699999999999</v>
      </c>
      <c r="G697" s="18">
        <v>60.3</v>
      </c>
      <c r="H697" s="18" t="e">
        <f t="shared" si="63"/>
        <v>#REF!</v>
      </c>
      <c r="I697" s="18">
        <v>7.46</v>
      </c>
      <c r="J697" s="18">
        <f t="shared" si="60"/>
        <v>391.81187462686563</v>
      </c>
      <c r="K697" s="18">
        <f t="shared" si="61"/>
        <v>17.07265891492537</v>
      </c>
      <c r="L697" s="18">
        <f t="shared" si="62"/>
        <v>40.889909358208946</v>
      </c>
      <c r="M697" s="18">
        <f t="shared" si="59"/>
        <v>10.548486693557001</v>
      </c>
    </row>
    <row r="698" spans="1:13" ht="12.75" x14ac:dyDescent="0.2">
      <c r="A698" s="19">
        <v>1977</v>
      </c>
      <c r="B698" s="19">
        <v>6</v>
      </c>
      <c r="C698" s="30">
        <f t="shared" si="58"/>
        <v>28306</v>
      </c>
      <c r="D698" s="18">
        <v>99.29</v>
      </c>
      <c r="E698" s="18">
        <v>4.3600000000000003</v>
      </c>
      <c r="F698" s="18">
        <v>10.42</v>
      </c>
      <c r="G698" s="18">
        <v>60.7</v>
      </c>
      <c r="H698" s="18" t="e">
        <f t="shared" si="63"/>
        <v>#REF!</v>
      </c>
      <c r="I698" s="18">
        <v>7.28</v>
      </c>
      <c r="J698" s="18">
        <f t="shared" si="60"/>
        <v>391.31873822075772</v>
      </c>
      <c r="K698" s="18">
        <f t="shared" si="61"/>
        <v>17.183499835255351</v>
      </c>
      <c r="L698" s="18">
        <f t="shared" si="62"/>
        <v>41.066988138385497</v>
      </c>
      <c r="M698" s="18">
        <f t="shared" si="59"/>
        <v>10.530023959090757</v>
      </c>
    </row>
    <row r="699" spans="1:13" ht="12.75" x14ac:dyDescent="0.2">
      <c r="A699" s="19">
        <v>1977</v>
      </c>
      <c r="B699" s="19">
        <v>7</v>
      </c>
      <c r="C699" s="30">
        <f t="shared" si="58"/>
        <v>28337</v>
      </c>
      <c r="D699" s="18">
        <v>100.2</v>
      </c>
      <c r="E699" s="18">
        <v>4.4066700000000001</v>
      </c>
      <c r="F699" s="18">
        <v>10.5167</v>
      </c>
      <c r="G699" s="18">
        <v>61</v>
      </c>
      <c r="H699" s="18" t="e">
        <f t="shared" si="63"/>
        <v>#REF!</v>
      </c>
      <c r="I699" s="18">
        <v>7.33</v>
      </c>
      <c r="J699" s="18">
        <f t="shared" si="60"/>
        <v>392.9630459016393</v>
      </c>
      <c r="K699" s="18">
        <f t="shared" si="61"/>
        <v>17.282020613606555</v>
      </c>
      <c r="L699" s="18">
        <f t="shared" si="62"/>
        <v>41.244256136065566</v>
      </c>
      <c r="M699" s="18">
        <f t="shared" si="59"/>
        <v>10.567692447775409</v>
      </c>
    </row>
    <row r="700" spans="1:13" ht="12.75" x14ac:dyDescent="0.2">
      <c r="A700" s="19">
        <v>1977</v>
      </c>
      <c r="B700" s="19">
        <v>8</v>
      </c>
      <c r="C700" s="30">
        <f t="shared" si="58"/>
        <v>28368</v>
      </c>
      <c r="D700" s="18">
        <v>97.75</v>
      </c>
      <c r="E700" s="18">
        <v>4.4533300000000002</v>
      </c>
      <c r="F700" s="18">
        <v>10.613300000000001</v>
      </c>
      <c r="G700" s="18">
        <v>61.2</v>
      </c>
      <c r="H700" s="18" t="e">
        <f t="shared" si="63"/>
        <v>#REF!</v>
      </c>
      <c r="I700" s="18">
        <v>7.4</v>
      </c>
      <c r="J700" s="18">
        <f t="shared" si="60"/>
        <v>382.10187499999995</v>
      </c>
      <c r="K700" s="18">
        <f t="shared" si="61"/>
        <v>17.407935989705877</v>
      </c>
      <c r="L700" s="18">
        <f t="shared" si="62"/>
        <v>41.487077544117646</v>
      </c>
      <c r="M700" s="18">
        <f t="shared" si="59"/>
        <v>10.268385666711</v>
      </c>
    </row>
    <row r="701" spans="1:13" ht="12.75" x14ac:dyDescent="0.2">
      <c r="A701" s="19">
        <v>1977</v>
      </c>
      <c r="B701" s="19">
        <v>9</v>
      </c>
      <c r="C701" s="30">
        <f t="shared" si="58"/>
        <v>28398</v>
      </c>
      <c r="D701" s="18">
        <v>96.23</v>
      </c>
      <c r="E701" s="18">
        <v>4.5</v>
      </c>
      <c r="F701" s="18">
        <v>10.71</v>
      </c>
      <c r="G701" s="18">
        <v>61.4</v>
      </c>
      <c r="H701" s="18" t="e">
        <f t="shared" si="63"/>
        <v>#REF!</v>
      </c>
      <c r="I701" s="18">
        <v>7.34</v>
      </c>
      <c r="J701" s="18">
        <f t="shared" si="60"/>
        <v>374.93496205211721</v>
      </c>
      <c r="K701" s="18">
        <f t="shared" si="61"/>
        <v>17.533070032573288</v>
      </c>
      <c r="L701" s="18">
        <f t="shared" si="62"/>
        <v>41.728706677524428</v>
      </c>
      <c r="M701" s="18">
        <f t="shared" si="59"/>
        <v>10.067742820070706</v>
      </c>
    </row>
    <row r="702" spans="1:13" ht="12.75" x14ac:dyDescent="0.2">
      <c r="A702" s="19">
        <v>1977</v>
      </c>
      <c r="B702" s="19">
        <v>1</v>
      </c>
      <c r="C702" s="30">
        <f t="shared" ref="C702:C765" si="64">EOMONTH(DATE(A702,B702,1),0)</f>
        <v>28156</v>
      </c>
      <c r="D702" s="18">
        <v>93.74</v>
      </c>
      <c r="E702" s="18">
        <v>4.5566700000000004</v>
      </c>
      <c r="F702" s="18">
        <v>10.77</v>
      </c>
      <c r="G702" s="18">
        <v>61.6</v>
      </c>
      <c r="H702" s="18" t="e">
        <f t="shared" si="63"/>
        <v>#REF!</v>
      </c>
      <c r="I702" s="18">
        <v>7.52</v>
      </c>
      <c r="J702" s="18">
        <f t="shared" si="60"/>
        <v>364.04750746753234</v>
      </c>
      <c r="K702" s="18">
        <f t="shared" si="61"/>
        <v>17.696227393344156</v>
      </c>
      <c r="L702" s="18">
        <f t="shared" si="62"/>
        <v>41.826239123376617</v>
      </c>
      <c r="M702" s="18">
        <f t="shared" si="59"/>
        <v>9.7666662995565474</v>
      </c>
    </row>
    <row r="703" spans="1:13" ht="12.75" x14ac:dyDescent="0.2">
      <c r="A703" s="19">
        <v>1977</v>
      </c>
      <c r="B703" s="19">
        <v>11</v>
      </c>
      <c r="C703" s="30">
        <f t="shared" si="64"/>
        <v>28459</v>
      </c>
      <c r="D703" s="18">
        <v>94.28</v>
      </c>
      <c r="E703" s="18">
        <v>4.6133300000000004</v>
      </c>
      <c r="F703" s="18">
        <v>10.83</v>
      </c>
      <c r="G703" s="18">
        <v>61.9</v>
      </c>
      <c r="H703" s="18" t="e">
        <f t="shared" si="63"/>
        <v>#REF!</v>
      </c>
      <c r="I703" s="18">
        <v>7.58</v>
      </c>
      <c r="J703" s="18">
        <f t="shared" si="60"/>
        <v>364.37011502423258</v>
      </c>
      <c r="K703" s="18">
        <f t="shared" si="61"/>
        <v>17.829439783037152</v>
      </c>
      <c r="L703" s="18">
        <f t="shared" si="62"/>
        <v>41.855413085621961</v>
      </c>
      <c r="M703" s="18">
        <f t="shared" si="59"/>
        <v>9.7662999836602022</v>
      </c>
    </row>
    <row r="704" spans="1:13" ht="12.75" x14ac:dyDescent="0.2">
      <c r="A704" s="19">
        <v>1977</v>
      </c>
      <c r="B704" s="19">
        <v>12</v>
      </c>
      <c r="C704" s="30">
        <f t="shared" si="64"/>
        <v>28490</v>
      </c>
      <c r="D704" s="18">
        <v>93.82</v>
      </c>
      <c r="E704" s="18">
        <v>4.67</v>
      </c>
      <c r="F704" s="18">
        <v>10.89</v>
      </c>
      <c r="G704" s="18">
        <v>62.1</v>
      </c>
      <c r="H704" s="18" t="e">
        <f t="shared" si="63"/>
        <v>#REF!</v>
      </c>
      <c r="I704" s="18">
        <v>7.69</v>
      </c>
      <c r="J704" s="18">
        <f t="shared" si="60"/>
        <v>361.42455362318833</v>
      </c>
      <c r="K704" s="18">
        <f t="shared" si="61"/>
        <v>17.990328985507244</v>
      </c>
      <c r="L704" s="18">
        <f t="shared" si="62"/>
        <v>41.951752173913036</v>
      </c>
      <c r="M704" s="18">
        <f t="shared" si="59"/>
        <v>9.6782665825359242</v>
      </c>
    </row>
    <row r="705" spans="1:13" ht="12.75" x14ac:dyDescent="0.2">
      <c r="A705" s="19">
        <v>1978</v>
      </c>
      <c r="B705" s="19">
        <v>1</v>
      </c>
      <c r="C705" s="30">
        <f t="shared" si="64"/>
        <v>28521</v>
      </c>
      <c r="D705" s="18">
        <v>90.25</v>
      </c>
      <c r="E705" s="18">
        <v>4.71333</v>
      </c>
      <c r="F705" s="18">
        <v>10.9</v>
      </c>
      <c r="G705" s="18">
        <v>62.5</v>
      </c>
      <c r="H705" s="18" t="e">
        <f t="shared" si="63"/>
        <v>#REF!</v>
      </c>
      <c r="I705" s="18">
        <v>7.96</v>
      </c>
      <c r="J705" s="18">
        <f t="shared" si="60"/>
        <v>345.44667599999991</v>
      </c>
      <c r="K705" s="18">
        <f t="shared" si="61"/>
        <v>18.041043561119999</v>
      </c>
      <c r="L705" s="18">
        <f t="shared" si="62"/>
        <v>41.721537599999998</v>
      </c>
      <c r="M705" s="18">
        <f t="shared" ref="M705:M768" si="65">J705/AVERAGE(L585:L704)</f>
        <v>9.2414622609346946</v>
      </c>
    </row>
    <row r="706" spans="1:13" ht="12.75" x14ac:dyDescent="0.2">
      <c r="A706" s="19">
        <v>1978</v>
      </c>
      <c r="B706" s="19">
        <v>2</v>
      </c>
      <c r="C706" s="30">
        <f t="shared" si="64"/>
        <v>28549</v>
      </c>
      <c r="D706" s="18">
        <v>88.98</v>
      </c>
      <c r="E706" s="18">
        <v>4.7566699999999997</v>
      </c>
      <c r="F706" s="18">
        <v>10.91</v>
      </c>
      <c r="G706" s="18">
        <v>62.9</v>
      </c>
      <c r="H706" s="18" t="e">
        <f t="shared" si="63"/>
        <v>#REF!</v>
      </c>
      <c r="I706" s="18">
        <v>8.0299999999999994</v>
      </c>
      <c r="J706" s="18">
        <f t="shared" si="60"/>
        <v>338.41965691573927</v>
      </c>
      <c r="K706" s="18">
        <f t="shared" si="61"/>
        <v>18.091151151510331</v>
      </c>
      <c r="L706" s="18">
        <f t="shared" si="62"/>
        <v>41.49425103338632</v>
      </c>
      <c r="M706" s="18">
        <f t="shared" si="65"/>
        <v>9.0452635707047442</v>
      </c>
    </row>
    <row r="707" spans="1:13" ht="12.75" x14ac:dyDescent="0.2">
      <c r="A707" s="19">
        <v>1978</v>
      </c>
      <c r="B707" s="19">
        <v>3</v>
      </c>
      <c r="C707" s="30">
        <f t="shared" si="64"/>
        <v>28580</v>
      </c>
      <c r="D707" s="18">
        <v>88.82</v>
      </c>
      <c r="E707" s="18">
        <v>4.8</v>
      </c>
      <c r="F707" s="18">
        <v>10.92</v>
      </c>
      <c r="G707" s="18">
        <v>63.4</v>
      </c>
      <c r="H707" s="18" t="e">
        <f t="shared" si="63"/>
        <v>#REF!</v>
      </c>
      <c r="I707" s="18">
        <v>8.0399999999999991</v>
      </c>
      <c r="J707" s="18">
        <f t="shared" si="60"/>
        <v>335.14699968454249</v>
      </c>
      <c r="K707" s="18">
        <f t="shared" si="61"/>
        <v>18.111974763406934</v>
      </c>
      <c r="L707" s="18">
        <f t="shared" si="62"/>
        <v>41.204742586750776</v>
      </c>
      <c r="M707" s="18">
        <f t="shared" si="65"/>
        <v>8.9504200776338951</v>
      </c>
    </row>
    <row r="708" spans="1:13" ht="12.75" x14ac:dyDescent="0.2">
      <c r="A708" s="19">
        <v>1978</v>
      </c>
      <c r="B708" s="19">
        <v>4</v>
      </c>
      <c r="C708" s="30">
        <f t="shared" si="64"/>
        <v>28610</v>
      </c>
      <c r="D708" s="18">
        <v>92.71</v>
      </c>
      <c r="E708" s="18">
        <v>4.8366699999999998</v>
      </c>
      <c r="F708" s="18">
        <v>11.023300000000001</v>
      </c>
      <c r="G708" s="18">
        <v>63.9</v>
      </c>
      <c r="H708" s="18" t="e">
        <f t="shared" si="63"/>
        <v>#REF!</v>
      </c>
      <c r="I708" s="18">
        <v>8.15</v>
      </c>
      <c r="J708" s="18">
        <f t="shared" si="60"/>
        <v>347.08795915492948</v>
      </c>
      <c r="K708" s="18">
        <f t="shared" si="61"/>
        <v>18.107538770422533</v>
      </c>
      <c r="L708" s="18">
        <f t="shared" si="62"/>
        <v>41.269061591549296</v>
      </c>
      <c r="M708" s="18">
        <f t="shared" si="65"/>
        <v>9.2625887208668427</v>
      </c>
    </row>
    <row r="709" spans="1:13" ht="12.75" x14ac:dyDescent="0.2">
      <c r="A709" s="19">
        <v>1978</v>
      </c>
      <c r="B709" s="19">
        <v>5</v>
      </c>
      <c r="C709" s="30">
        <f t="shared" si="64"/>
        <v>28641</v>
      </c>
      <c r="D709" s="18">
        <v>97.41</v>
      </c>
      <c r="E709" s="18">
        <v>4.8733300000000002</v>
      </c>
      <c r="F709" s="18">
        <v>11.1267</v>
      </c>
      <c r="G709" s="18">
        <v>64.5</v>
      </c>
      <c r="H709" s="18" t="e">
        <f t="shared" si="63"/>
        <v>#REF!</v>
      </c>
      <c r="I709" s="18">
        <v>8.35</v>
      </c>
      <c r="J709" s="18">
        <f t="shared" si="60"/>
        <v>361.29142465116269</v>
      </c>
      <c r="K709" s="18">
        <f t="shared" si="61"/>
        <v>18.075067636744183</v>
      </c>
      <c r="L709" s="18">
        <f t="shared" si="62"/>
        <v>41.268671539534878</v>
      </c>
      <c r="M709" s="18">
        <f t="shared" si="65"/>
        <v>9.6349107285984488</v>
      </c>
    </row>
    <row r="710" spans="1:13" ht="12.75" x14ac:dyDescent="0.2">
      <c r="A710" s="19">
        <v>1978</v>
      </c>
      <c r="B710" s="19">
        <v>6</v>
      </c>
      <c r="C710" s="30">
        <f t="shared" si="64"/>
        <v>28671</v>
      </c>
      <c r="D710" s="18">
        <v>97.66</v>
      </c>
      <c r="E710" s="18">
        <v>4.91</v>
      </c>
      <c r="F710" s="18">
        <v>11.23</v>
      </c>
      <c r="G710" s="18">
        <v>65.2</v>
      </c>
      <c r="H710" s="18" t="e">
        <f t="shared" si="63"/>
        <v>#REF!</v>
      </c>
      <c r="I710" s="18">
        <v>8.4600000000000009</v>
      </c>
      <c r="J710" s="18">
        <f t="shared" si="60"/>
        <v>358.32981809815942</v>
      </c>
      <c r="K710" s="18">
        <f t="shared" si="61"/>
        <v>18.01555812883435</v>
      </c>
      <c r="L710" s="18">
        <f t="shared" si="62"/>
        <v>41.204626840490789</v>
      </c>
      <c r="M710" s="18">
        <f t="shared" si="65"/>
        <v>9.5496789810417404</v>
      </c>
    </row>
    <row r="711" spans="1:13" ht="12.75" x14ac:dyDescent="0.2">
      <c r="A711" s="19">
        <v>1978</v>
      </c>
      <c r="B711" s="19">
        <v>7</v>
      </c>
      <c r="C711" s="30">
        <f t="shared" si="64"/>
        <v>28702</v>
      </c>
      <c r="D711" s="18">
        <v>97.19</v>
      </c>
      <c r="E711" s="18">
        <v>4.9466700000000001</v>
      </c>
      <c r="F711" s="18">
        <v>11.343299999999999</v>
      </c>
      <c r="G711" s="18">
        <v>65.7</v>
      </c>
      <c r="H711" s="18" t="e">
        <f t="shared" si="63"/>
        <v>#REF!</v>
      </c>
      <c r="I711" s="18">
        <v>8.64</v>
      </c>
      <c r="J711" s="18">
        <f t="shared" si="60"/>
        <v>353.89142328767116</v>
      </c>
      <c r="K711" s="18">
        <f t="shared" si="61"/>
        <v>18.011977434246571</v>
      </c>
      <c r="L711" s="18">
        <f t="shared" si="62"/>
        <v>41.303596890410951</v>
      </c>
      <c r="M711" s="18">
        <f t="shared" si="65"/>
        <v>9.4255240477873592</v>
      </c>
    </row>
    <row r="712" spans="1:13" ht="12.75" x14ac:dyDescent="0.2">
      <c r="A712" s="19">
        <v>1978</v>
      </c>
      <c r="B712" s="19">
        <v>8</v>
      </c>
      <c r="C712" s="30">
        <f t="shared" si="64"/>
        <v>28733</v>
      </c>
      <c r="D712" s="18">
        <v>103.9</v>
      </c>
      <c r="E712" s="18">
        <v>4.9833299999999996</v>
      </c>
      <c r="F712" s="18">
        <v>11.4567</v>
      </c>
      <c r="G712" s="18">
        <v>66</v>
      </c>
      <c r="H712" s="18" t="e">
        <f t="shared" si="63"/>
        <v>#REF!</v>
      </c>
      <c r="I712" s="18">
        <v>8.41</v>
      </c>
      <c r="J712" s="18">
        <f t="shared" si="60"/>
        <v>376.6044409090909</v>
      </c>
      <c r="K712" s="18">
        <f t="shared" si="61"/>
        <v>18.062985644999994</v>
      </c>
      <c r="L712" s="18">
        <f t="shared" si="62"/>
        <v>41.526892186363625</v>
      </c>
      <c r="M712" s="18">
        <f t="shared" si="65"/>
        <v>10.023970854003755</v>
      </c>
    </row>
    <row r="713" spans="1:13" ht="12.75" x14ac:dyDescent="0.2">
      <c r="A713" s="19">
        <v>1978</v>
      </c>
      <c r="B713" s="19">
        <v>9</v>
      </c>
      <c r="C713" s="30">
        <f t="shared" si="64"/>
        <v>28763</v>
      </c>
      <c r="D713" s="18">
        <v>103.9</v>
      </c>
      <c r="E713" s="18">
        <v>5.0199999999999996</v>
      </c>
      <c r="F713" s="18">
        <v>11.57</v>
      </c>
      <c r="G713" s="18">
        <v>66.5</v>
      </c>
      <c r="H713" s="18" t="e">
        <f t="shared" si="63"/>
        <v>#REF!</v>
      </c>
      <c r="I713" s="18">
        <v>8.42</v>
      </c>
      <c r="J713" s="18">
        <f t="shared" ref="J713:J776" si="66">D713*$G$1144/G713</f>
        <v>373.77282857142853</v>
      </c>
      <c r="K713" s="18">
        <f t="shared" ref="K713:K776" si="67">E713*$G$1144/G713</f>
        <v>18.059091428571424</v>
      </c>
      <c r="L713" s="18">
        <f t="shared" ref="L713:L776" si="68">F713*$G$1144/G713</f>
        <v>41.622248571428564</v>
      </c>
      <c r="M713" s="18">
        <f t="shared" si="65"/>
        <v>9.941887473004412</v>
      </c>
    </row>
    <row r="714" spans="1:13" ht="12.75" x14ac:dyDescent="0.2">
      <c r="A714" s="19">
        <v>1978</v>
      </c>
      <c r="B714" s="19">
        <v>1</v>
      </c>
      <c r="C714" s="30">
        <f t="shared" si="64"/>
        <v>28521</v>
      </c>
      <c r="D714" s="18">
        <v>100.6</v>
      </c>
      <c r="E714" s="18">
        <v>5.03667</v>
      </c>
      <c r="F714" s="18">
        <v>11.8233</v>
      </c>
      <c r="G714" s="18">
        <v>67.099999999999994</v>
      </c>
      <c r="H714" s="18" t="e">
        <f t="shared" ref="H714:H777" si="69">H713+1/12</f>
        <v>#REF!</v>
      </c>
      <c r="I714" s="18">
        <v>8.64</v>
      </c>
      <c r="J714" s="18">
        <f t="shared" si="66"/>
        <v>358.6652369597615</v>
      </c>
      <c r="K714" s="18">
        <f t="shared" si="67"/>
        <v>17.957042137555884</v>
      </c>
      <c r="L714" s="18">
        <f t="shared" si="68"/>
        <v>42.153148073025335</v>
      </c>
      <c r="M714" s="18">
        <f t="shared" si="65"/>
        <v>9.5336083582088325</v>
      </c>
    </row>
    <row r="715" spans="1:13" ht="12.75" x14ac:dyDescent="0.2">
      <c r="A715" s="19">
        <v>1978</v>
      </c>
      <c r="B715" s="19">
        <v>11</v>
      </c>
      <c r="C715" s="30">
        <f t="shared" si="64"/>
        <v>28824</v>
      </c>
      <c r="D715" s="18">
        <v>94.71</v>
      </c>
      <c r="E715" s="18">
        <v>5.0533299999999999</v>
      </c>
      <c r="F715" s="18">
        <v>12.076700000000001</v>
      </c>
      <c r="G715" s="18">
        <v>67.400000000000006</v>
      </c>
      <c r="H715" s="18" t="e">
        <f t="shared" si="69"/>
        <v>#REF!</v>
      </c>
      <c r="I715" s="18">
        <v>8.81</v>
      </c>
      <c r="J715" s="18">
        <f t="shared" si="66"/>
        <v>336.16288709198801</v>
      </c>
      <c r="K715" s="18">
        <f t="shared" si="67"/>
        <v>17.936247515875365</v>
      </c>
      <c r="L715" s="18">
        <f t="shared" si="68"/>
        <v>42.864938639465869</v>
      </c>
      <c r="M715" s="18">
        <f t="shared" si="65"/>
        <v>8.9284189022931493</v>
      </c>
    </row>
    <row r="716" spans="1:13" ht="12.75" x14ac:dyDescent="0.2">
      <c r="A716" s="19">
        <v>1978</v>
      </c>
      <c r="B716" s="19">
        <v>12</v>
      </c>
      <c r="C716" s="30">
        <f t="shared" si="64"/>
        <v>28855</v>
      </c>
      <c r="D716" s="18">
        <v>96.11</v>
      </c>
      <c r="E716" s="18">
        <v>5.07</v>
      </c>
      <c r="F716" s="18">
        <v>12.33</v>
      </c>
      <c r="G716" s="18">
        <v>67.7</v>
      </c>
      <c r="H716" s="18" t="e">
        <f t="shared" si="69"/>
        <v>#REF!</v>
      </c>
      <c r="I716" s="18">
        <v>9.01</v>
      </c>
      <c r="J716" s="18">
        <f t="shared" si="66"/>
        <v>339.62037208271778</v>
      </c>
      <c r="K716" s="18">
        <f t="shared" si="67"/>
        <v>17.915672525849331</v>
      </c>
      <c r="L716" s="18">
        <f t="shared" si="68"/>
        <v>43.570067503692755</v>
      </c>
      <c r="M716" s="18">
        <f t="shared" si="65"/>
        <v>9.0119418191338294</v>
      </c>
    </row>
    <row r="717" spans="1:13" ht="12.75" x14ac:dyDescent="0.2">
      <c r="A717" s="19">
        <v>1979</v>
      </c>
      <c r="B717" s="19">
        <v>1</v>
      </c>
      <c r="C717" s="30">
        <f t="shared" si="64"/>
        <v>28886</v>
      </c>
      <c r="D717" s="18">
        <v>99.71</v>
      </c>
      <c r="E717" s="18">
        <v>5.1133300000000004</v>
      </c>
      <c r="F717" s="18">
        <v>12.6533</v>
      </c>
      <c r="G717" s="18">
        <v>68.3</v>
      </c>
      <c r="H717" s="18" t="e">
        <f t="shared" si="69"/>
        <v>#REF!</v>
      </c>
      <c r="I717" s="18">
        <v>9.1</v>
      </c>
      <c r="J717" s="18">
        <f t="shared" si="66"/>
        <v>349.24631903367487</v>
      </c>
      <c r="K717" s="18">
        <f t="shared" si="67"/>
        <v>17.910055967349926</v>
      </c>
      <c r="L717" s="18">
        <f t="shared" si="68"/>
        <v>44.319711650073202</v>
      </c>
      <c r="M717" s="18">
        <f t="shared" si="65"/>
        <v>9.2576369191399746</v>
      </c>
    </row>
    <row r="718" spans="1:13" ht="12.75" x14ac:dyDescent="0.2">
      <c r="A718" s="19">
        <v>1979</v>
      </c>
      <c r="B718" s="19">
        <v>2</v>
      </c>
      <c r="C718" s="30">
        <f t="shared" si="64"/>
        <v>28914</v>
      </c>
      <c r="D718" s="18">
        <v>98.23</v>
      </c>
      <c r="E718" s="18">
        <v>5.1566700000000001</v>
      </c>
      <c r="F718" s="18">
        <v>12.976699999999999</v>
      </c>
      <c r="G718" s="18">
        <v>69.099999999999994</v>
      </c>
      <c r="H718" s="18" t="e">
        <f t="shared" si="69"/>
        <v>#REF!</v>
      </c>
      <c r="I718" s="18">
        <v>9.1</v>
      </c>
      <c r="J718" s="18">
        <f t="shared" si="66"/>
        <v>340.07908350217076</v>
      </c>
      <c r="K718" s="18">
        <f t="shared" si="67"/>
        <v>17.852749745730826</v>
      </c>
      <c r="L718" s="18">
        <f t="shared" si="68"/>
        <v>44.926236820549924</v>
      </c>
      <c r="M718" s="18">
        <f t="shared" si="65"/>
        <v>9.0037403710456356</v>
      </c>
    </row>
    <row r="719" spans="1:13" ht="12.75" x14ac:dyDescent="0.2">
      <c r="A719" s="19">
        <v>1979</v>
      </c>
      <c r="B719" s="19">
        <v>3</v>
      </c>
      <c r="C719" s="30">
        <f t="shared" si="64"/>
        <v>28945</v>
      </c>
      <c r="D719" s="18">
        <v>100.1</v>
      </c>
      <c r="E719" s="18">
        <v>5.2</v>
      </c>
      <c r="F719" s="18">
        <v>13.3</v>
      </c>
      <c r="G719" s="18">
        <v>69.8</v>
      </c>
      <c r="H719" s="18" t="e">
        <f t="shared" si="69"/>
        <v>#REF!</v>
      </c>
      <c r="I719" s="18">
        <v>9.1199999999999992</v>
      </c>
      <c r="J719" s="18">
        <f t="shared" si="66"/>
        <v>343.07769197707734</v>
      </c>
      <c r="K719" s="18">
        <f t="shared" si="67"/>
        <v>17.822217765042978</v>
      </c>
      <c r="L719" s="18">
        <f t="shared" si="68"/>
        <v>45.583749283667615</v>
      </c>
      <c r="M719" s="18">
        <f t="shared" si="65"/>
        <v>9.0707850296607653</v>
      </c>
    </row>
    <row r="720" spans="1:13" ht="12.75" x14ac:dyDescent="0.2">
      <c r="A720" s="19">
        <v>1979</v>
      </c>
      <c r="B720" s="19">
        <v>4</v>
      </c>
      <c r="C720" s="30">
        <f t="shared" si="64"/>
        <v>28975</v>
      </c>
      <c r="D720" s="18">
        <v>102.1</v>
      </c>
      <c r="E720" s="18">
        <v>5.2466699999999999</v>
      </c>
      <c r="F720" s="18">
        <v>13.5267</v>
      </c>
      <c r="G720" s="18">
        <v>70.599999999999994</v>
      </c>
      <c r="H720" s="18" t="e">
        <f t="shared" si="69"/>
        <v>#REF!</v>
      </c>
      <c r="I720" s="18">
        <v>9.18</v>
      </c>
      <c r="J720" s="18">
        <f t="shared" si="66"/>
        <v>345.96715155807362</v>
      </c>
      <c r="K720" s="18">
        <f t="shared" si="67"/>
        <v>17.77840817889518</v>
      </c>
      <c r="L720" s="18">
        <f t="shared" si="68"/>
        <v>45.835395386685548</v>
      </c>
      <c r="M720" s="18">
        <f t="shared" si="65"/>
        <v>9.133063566217416</v>
      </c>
    </row>
    <row r="721" spans="1:13" ht="12.75" x14ac:dyDescent="0.2">
      <c r="A721" s="19">
        <v>1979</v>
      </c>
      <c r="B721" s="19">
        <v>5</v>
      </c>
      <c r="C721" s="30">
        <f t="shared" si="64"/>
        <v>29006</v>
      </c>
      <c r="D721" s="18">
        <v>99.73</v>
      </c>
      <c r="E721" s="18">
        <v>5.2933300000000001</v>
      </c>
      <c r="F721" s="18">
        <v>13.753299999999999</v>
      </c>
      <c r="G721" s="18">
        <v>71.5</v>
      </c>
      <c r="H721" s="18" t="e">
        <f t="shared" si="69"/>
        <v>#REF!</v>
      </c>
      <c r="I721" s="18">
        <v>9.25</v>
      </c>
      <c r="J721" s="18">
        <f t="shared" si="66"/>
        <v>333.68263174825171</v>
      </c>
      <c r="K721" s="18">
        <f t="shared" si="67"/>
        <v>17.710741854125871</v>
      </c>
      <c r="L721" s="18">
        <f t="shared" si="68"/>
        <v>46.016618261538454</v>
      </c>
      <c r="M721" s="18">
        <f t="shared" si="65"/>
        <v>8.7943832898149576</v>
      </c>
    </row>
    <row r="722" spans="1:13" ht="12.75" x14ac:dyDescent="0.2">
      <c r="A722" s="19">
        <v>1979</v>
      </c>
      <c r="B722" s="19">
        <v>6</v>
      </c>
      <c r="C722" s="30">
        <f t="shared" si="64"/>
        <v>29036</v>
      </c>
      <c r="D722" s="18">
        <v>101.7</v>
      </c>
      <c r="E722" s="18">
        <v>5.34</v>
      </c>
      <c r="F722" s="18">
        <v>13.98</v>
      </c>
      <c r="G722" s="18">
        <v>72.3</v>
      </c>
      <c r="H722" s="18" t="e">
        <f t="shared" si="69"/>
        <v>#REF!</v>
      </c>
      <c r="I722" s="18">
        <v>8.91</v>
      </c>
      <c r="J722" s="18">
        <f t="shared" si="66"/>
        <v>336.50884232365144</v>
      </c>
      <c r="K722" s="18">
        <f t="shared" si="67"/>
        <v>17.669195850622405</v>
      </c>
      <c r="L722" s="18">
        <f t="shared" si="68"/>
        <v>46.257557676348547</v>
      </c>
      <c r="M722" s="18">
        <f t="shared" si="65"/>
        <v>8.8539377646939545</v>
      </c>
    </row>
    <row r="723" spans="1:13" ht="12.75" x14ac:dyDescent="0.2">
      <c r="A723" s="19">
        <v>1979</v>
      </c>
      <c r="B723" s="19">
        <v>7</v>
      </c>
      <c r="C723" s="30">
        <f t="shared" si="64"/>
        <v>29067</v>
      </c>
      <c r="D723" s="18">
        <v>102.7</v>
      </c>
      <c r="E723" s="18">
        <v>5.3966700000000003</v>
      </c>
      <c r="F723" s="18">
        <v>14.1967</v>
      </c>
      <c r="G723" s="18">
        <v>73.099999999999994</v>
      </c>
      <c r="H723" s="18" t="e">
        <f t="shared" si="69"/>
        <v>#REF!</v>
      </c>
      <c r="I723" s="18">
        <v>8.9499999999999993</v>
      </c>
      <c r="J723" s="18">
        <f t="shared" si="66"/>
        <v>336.09874555403553</v>
      </c>
      <c r="K723" s="18">
        <f t="shared" si="67"/>
        <v>17.661285464158688</v>
      </c>
      <c r="L723" s="18">
        <f t="shared" si="68"/>
        <v>46.460497186046503</v>
      </c>
      <c r="M723" s="18">
        <f t="shared" si="65"/>
        <v>8.8274980455423631</v>
      </c>
    </row>
    <row r="724" spans="1:13" ht="12.75" x14ac:dyDescent="0.2">
      <c r="A724" s="19">
        <v>1979</v>
      </c>
      <c r="B724" s="19">
        <v>8</v>
      </c>
      <c r="C724" s="30">
        <f t="shared" si="64"/>
        <v>29098</v>
      </c>
      <c r="D724" s="18">
        <v>107.4</v>
      </c>
      <c r="E724" s="18">
        <v>5.4533300000000002</v>
      </c>
      <c r="F724" s="18">
        <v>14.4133</v>
      </c>
      <c r="G724" s="18">
        <v>73.8</v>
      </c>
      <c r="H724" s="18" t="e">
        <f t="shared" si="69"/>
        <v>#REF!</v>
      </c>
      <c r="I724" s="18">
        <v>9.0299999999999994</v>
      </c>
      <c r="J724" s="18">
        <f t="shared" si="66"/>
        <v>348.14626829268286</v>
      </c>
      <c r="K724" s="18">
        <f t="shared" si="67"/>
        <v>17.67743472317073</v>
      </c>
      <c r="L724" s="18">
        <f t="shared" si="68"/>
        <v>46.721942353658527</v>
      </c>
      <c r="M724" s="18">
        <f t="shared" si="65"/>
        <v>9.1271657972150333</v>
      </c>
    </row>
    <row r="725" spans="1:13" ht="12.75" x14ac:dyDescent="0.2">
      <c r="A725" s="19">
        <v>1979</v>
      </c>
      <c r="B725" s="19">
        <v>9</v>
      </c>
      <c r="C725" s="30">
        <f t="shared" si="64"/>
        <v>29128</v>
      </c>
      <c r="D725" s="18">
        <v>108.6</v>
      </c>
      <c r="E725" s="18">
        <v>5.51</v>
      </c>
      <c r="F725" s="18">
        <v>14.63</v>
      </c>
      <c r="G725" s="18">
        <v>74.599999999999994</v>
      </c>
      <c r="H725" s="18" t="e">
        <f t="shared" si="69"/>
        <v>#REF!</v>
      </c>
      <c r="I725" s="18">
        <v>9.33</v>
      </c>
      <c r="J725" s="18">
        <f t="shared" si="66"/>
        <v>348.26098391420908</v>
      </c>
      <c r="K725" s="18">
        <f t="shared" si="67"/>
        <v>17.669595040214475</v>
      </c>
      <c r="L725" s="18">
        <f t="shared" si="68"/>
        <v>46.915821313672922</v>
      </c>
      <c r="M725" s="18">
        <f t="shared" si="65"/>
        <v>9.1127589907409607</v>
      </c>
    </row>
    <row r="726" spans="1:13" ht="12.75" x14ac:dyDescent="0.2">
      <c r="A726" s="19">
        <v>1979</v>
      </c>
      <c r="B726" s="19">
        <v>1</v>
      </c>
      <c r="C726" s="30">
        <f t="shared" si="64"/>
        <v>28886</v>
      </c>
      <c r="D726" s="18">
        <v>104.5</v>
      </c>
      <c r="E726" s="18">
        <v>5.5566700000000004</v>
      </c>
      <c r="F726" s="18">
        <v>14.7067</v>
      </c>
      <c r="G726" s="18">
        <v>75.2</v>
      </c>
      <c r="H726" s="18" t="e">
        <f t="shared" si="69"/>
        <v>#REF!</v>
      </c>
      <c r="I726" s="18">
        <v>10.3</v>
      </c>
      <c r="J726" s="18">
        <f t="shared" si="66"/>
        <v>332.43923537234036</v>
      </c>
      <c r="K726" s="18">
        <f t="shared" si="67"/>
        <v>17.6770825456117</v>
      </c>
      <c r="L726" s="18">
        <f t="shared" si="68"/>
        <v>46.785493807180842</v>
      </c>
      <c r="M726" s="18">
        <f t="shared" si="65"/>
        <v>8.6818433068993137</v>
      </c>
    </row>
    <row r="727" spans="1:13" ht="12.75" x14ac:dyDescent="0.2">
      <c r="A727" s="19">
        <v>1979</v>
      </c>
      <c r="B727" s="19">
        <v>11</v>
      </c>
      <c r="C727" s="30">
        <f t="shared" si="64"/>
        <v>29189</v>
      </c>
      <c r="D727" s="18">
        <v>103.7</v>
      </c>
      <c r="E727" s="18">
        <v>5.6033299999999997</v>
      </c>
      <c r="F727" s="18">
        <v>14.783300000000001</v>
      </c>
      <c r="G727" s="18">
        <v>75.900000000000006</v>
      </c>
      <c r="H727" s="18" t="e">
        <f t="shared" si="69"/>
        <v>#REF!</v>
      </c>
      <c r="I727" s="18">
        <v>10.65</v>
      </c>
      <c r="J727" s="18">
        <f t="shared" si="66"/>
        <v>326.85174308300384</v>
      </c>
      <c r="K727" s="18">
        <f t="shared" si="67"/>
        <v>17.661120323715409</v>
      </c>
      <c r="L727" s="18">
        <f t="shared" si="68"/>
        <v>46.595442367588923</v>
      </c>
      <c r="M727" s="18">
        <f t="shared" si="65"/>
        <v>8.5187843029835602</v>
      </c>
    </row>
    <row r="728" spans="1:13" ht="12.75" x14ac:dyDescent="0.2">
      <c r="A728" s="19">
        <v>1979</v>
      </c>
      <c r="B728" s="19">
        <v>12</v>
      </c>
      <c r="C728" s="30">
        <f t="shared" si="64"/>
        <v>29220</v>
      </c>
      <c r="D728" s="18">
        <v>107.8</v>
      </c>
      <c r="E728" s="18">
        <v>5.65</v>
      </c>
      <c r="F728" s="18">
        <v>14.86</v>
      </c>
      <c r="G728" s="18">
        <v>76.7</v>
      </c>
      <c r="H728" s="18" t="e">
        <f t="shared" si="69"/>
        <v>#REF!</v>
      </c>
      <c r="I728" s="18">
        <v>10.39</v>
      </c>
      <c r="J728" s="18">
        <f t="shared" si="66"/>
        <v>336.230589308996</v>
      </c>
      <c r="K728" s="18">
        <f t="shared" si="67"/>
        <v>17.622475228161669</v>
      </c>
      <c r="L728" s="18">
        <f t="shared" si="68"/>
        <v>46.348669361147316</v>
      </c>
      <c r="M728" s="18">
        <f t="shared" si="65"/>
        <v>8.7452044046692947</v>
      </c>
    </row>
    <row r="729" spans="1:13" ht="12.75" x14ac:dyDescent="0.2">
      <c r="A729" s="19">
        <v>1980</v>
      </c>
      <c r="B729" s="19">
        <v>1</v>
      </c>
      <c r="C729" s="30">
        <f t="shared" si="64"/>
        <v>29251</v>
      </c>
      <c r="D729" s="18">
        <v>110.9</v>
      </c>
      <c r="E729" s="18">
        <v>5.7</v>
      </c>
      <c r="F729" s="18">
        <v>15.003299999999999</v>
      </c>
      <c r="G729" s="18">
        <v>77.8</v>
      </c>
      <c r="H729" s="18" t="e">
        <f t="shared" si="69"/>
        <v>#REF!</v>
      </c>
      <c r="I729" s="18">
        <v>10.8</v>
      </c>
      <c r="J729" s="18">
        <f t="shared" si="66"/>
        <v>341.00894730077118</v>
      </c>
      <c r="K729" s="18">
        <f t="shared" si="67"/>
        <v>17.527060411311052</v>
      </c>
      <c r="L729" s="18">
        <f t="shared" si="68"/>
        <v>46.133990433161941</v>
      </c>
      <c r="M729" s="18">
        <f t="shared" si="65"/>
        <v>8.8509341807291122</v>
      </c>
    </row>
    <row r="730" spans="1:13" ht="12.75" x14ac:dyDescent="0.2">
      <c r="A730" s="19">
        <v>1980</v>
      </c>
      <c r="B730" s="19">
        <v>2</v>
      </c>
      <c r="C730" s="30">
        <f t="shared" si="64"/>
        <v>29280</v>
      </c>
      <c r="D730" s="18">
        <v>115.3</v>
      </c>
      <c r="E730" s="18">
        <v>5.75</v>
      </c>
      <c r="F730" s="18">
        <v>15.146699999999999</v>
      </c>
      <c r="G730" s="18">
        <v>78.900000000000006</v>
      </c>
      <c r="H730" s="18" t="e">
        <f t="shared" si="69"/>
        <v>#REF!</v>
      </c>
      <c r="I730" s="18">
        <v>12.41</v>
      </c>
      <c r="J730" s="18">
        <f t="shared" si="66"/>
        <v>349.59573764258545</v>
      </c>
      <c r="K730" s="18">
        <f t="shared" si="67"/>
        <v>17.434306083650185</v>
      </c>
      <c r="L730" s="18">
        <f t="shared" si="68"/>
        <v>45.925600688212917</v>
      </c>
      <c r="M730" s="18">
        <f t="shared" si="65"/>
        <v>9.0544760921925214</v>
      </c>
    </row>
    <row r="731" spans="1:13" ht="12.75" x14ac:dyDescent="0.2">
      <c r="A731" s="19">
        <v>1980</v>
      </c>
      <c r="B731" s="19">
        <v>3</v>
      </c>
      <c r="C731" s="30">
        <f t="shared" si="64"/>
        <v>29311</v>
      </c>
      <c r="D731" s="18">
        <v>104.7</v>
      </c>
      <c r="E731" s="18">
        <v>5.8</v>
      </c>
      <c r="F731" s="18">
        <v>15.29</v>
      </c>
      <c r="G731" s="18">
        <v>80.099999999999994</v>
      </c>
      <c r="H731" s="18" t="e">
        <f t="shared" si="69"/>
        <v>#REF!</v>
      </c>
      <c r="I731" s="18">
        <v>12.75</v>
      </c>
      <c r="J731" s="18">
        <f t="shared" si="66"/>
        <v>312.70007865168537</v>
      </c>
      <c r="K731" s="18">
        <f t="shared" si="67"/>
        <v>17.322449438202245</v>
      </c>
      <c r="L731" s="18">
        <f t="shared" si="68"/>
        <v>45.665560674157298</v>
      </c>
      <c r="M731" s="18">
        <f t="shared" si="65"/>
        <v>8.0811509007855005</v>
      </c>
    </row>
    <row r="732" spans="1:13" ht="12.75" x14ac:dyDescent="0.2">
      <c r="A732" s="19">
        <v>1980</v>
      </c>
      <c r="B732" s="19">
        <v>4</v>
      </c>
      <c r="C732" s="30">
        <f t="shared" si="64"/>
        <v>29341</v>
      </c>
      <c r="D732" s="18">
        <v>103</v>
      </c>
      <c r="E732" s="18">
        <v>5.8466699999999996</v>
      </c>
      <c r="F732" s="18">
        <v>15.173299999999999</v>
      </c>
      <c r="G732" s="18">
        <v>81</v>
      </c>
      <c r="H732" s="18" t="e">
        <f t="shared" si="69"/>
        <v>#REF!</v>
      </c>
      <c r="I732" s="18">
        <v>11.47</v>
      </c>
      <c r="J732" s="18">
        <f t="shared" si="66"/>
        <v>304.20477777777774</v>
      </c>
      <c r="K732" s="18">
        <f t="shared" si="67"/>
        <v>17.267815029999994</v>
      </c>
      <c r="L732" s="18">
        <f t="shared" si="68"/>
        <v>44.813498588888876</v>
      </c>
      <c r="M732" s="18">
        <f t="shared" si="65"/>
        <v>7.8440245047192194</v>
      </c>
    </row>
    <row r="733" spans="1:13" ht="12.75" x14ac:dyDescent="0.2">
      <c r="A733" s="19">
        <v>1980</v>
      </c>
      <c r="B733" s="19">
        <v>5</v>
      </c>
      <c r="C733" s="30">
        <f t="shared" si="64"/>
        <v>29372</v>
      </c>
      <c r="D733" s="18">
        <v>107.7</v>
      </c>
      <c r="E733" s="18">
        <v>5.8933299999999997</v>
      </c>
      <c r="F733" s="18">
        <v>15.056699999999999</v>
      </c>
      <c r="G733" s="18">
        <v>81.8</v>
      </c>
      <c r="H733" s="18" t="e">
        <f t="shared" si="69"/>
        <v>#REF!</v>
      </c>
      <c r="I733" s="18">
        <v>10.18</v>
      </c>
      <c r="J733" s="18">
        <f t="shared" si="66"/>
        <v>314.97510146699261</v>
      </c>
      <c r="K733" s="18">
        <f t="shared" si="67"/>
        <v>17.235396608435206</v>
      </c>
      <c r="L733" s="18">
        <f t="shared" si="68"/>
        <v>44.034221079462093</v>
      </c>
      <c r="M733" s="18">
        <f t="shared" si="65"/>
        <v>8.1042258071764941</v>
      </c>
    </row>
    <row r="734" spans="1:13" ht="12.75" x14ac:dyDescent="0.2">
      <c r="A734" s="19">
        <v>1980</v>
      </c>
      <c r="B734" s="19">
        <v>6</v>
      </c>
      <c r="C734" s="30">
        <f t="shared" si="64"/>
        <v>29402</v>
      </c>
      <c r="D734" s="18">
        <v>114.6</v>
      </c>
      <c r="E734" s="18">
        <v>5.94</v>
      </c>
      <c r="F734" s="18">
        <v>14.94</v>
      </c>
      <c r="G734" s="18">
        <v>82.7</v>
      </c>
      <c r="H734" s="18" t="e">
        <f t="shared" si="69"/>
        <v>#REF!</v>
      </c>
      <c r="I734" s="18">
        <v>9.7799999999999994</v>
      </c>
      <c r="J734" s="18">
        <f t="shared" si="66"/>
        <v>331.50717533252714</v>
      </c>
      <c r="K734" s="18">
        <f t="shared" si="67"/>
        <v>17.182832648125753</v>
      </c>
      <c r="L734" s="18">
        <f t="shared" si="68"/>
        <v>43.217427569528404</v>
      </c>
      <c r="M734" s="18">
        <f t="shared" si="65"/>
        <v>8.5120779623067406</v>
      </c>
    </row>
    <row r="735" spans="1:13" ht="12.75" x14ac:dyDescent="0.2">
      <c r="A735" s="19">
        <v>1980</v>
      </c>
      <c r="B735" s="19">
        <v>7</v>
      </c>
      <c r="C735" s="30">
        <f t="shared" si="64"/>
        <v>29433</v>
      </c>
      <c r="D735" s="18">
        <v>119.8</v>
      </c>
      <c r="E735" s="18">
        <v>5.9833299999999996</v>
      </c>
      <c r="F735" s="18">
        <v>14.84</v>
      </c>
      <c r="G735" s="18">
        <v>82.7</v>
      </c>
      <c r="H735" s="18" t="e">
        <f t="shared" si="69"/>
        <v>#REF!</v>
      </c>
      <c r="I735" s="18">
        <v>10.25</v>
      </c>
      <c r="J735" s="18">
        <f t="shared" si="66"/>
        <v>346.54938573155977</v>
      </c>
      <c r="K735" s="18">
        <f t="shared" si="67"/>
        <v>17.308174759008459</v>
      </c>
      <c r="L735" s="18">
        <f t="shared" si="68"/>
        <v>42.928154292623937</v>
      </c>
      <c r="M735" s="18">
        <f t="shared" si="65"/>
        <v>8.880865527295839</v>
      </c>
    </row>
    <row r="736" spans="1:13" ht="12.75" x14ac:dyDescent="0.2">
      <c r="A736" s="19">
        <v>1980</v>
      </c>
      <c r="B736" s="19">
        <v>8</v>
      </c>
      <c r="C736" s="30">
        <f t="shared" si="64"/>
        <v>29464</v>
      </c>
      <c r="D736" s="18">
        <v>123.5</v>
      </c>
      <c r="E736" s="18">
        <v>6.0266700000000002</v>
      </c>
      <c r="F736" s="18">
        <v>14.74</v>
      </c>
      <c r="G736" s="18">
        <v>83.3</v>
      </c>
      <c r="H736" s="18" t="e">
        <f t="shared" si="69"/>
        <v>#REF!</v>
      </c>
      <c r="I736" s="18">
        <v>11.1</v>
      </c>
      <c r="J736" s="18">
        <f t="shared" si="66"/>
        <v>354.6792496998799</v>
      </c>
      <c r="K736" s="18">
        <f t="shared" si="67"/>
        <v>17.307974038775509</v>
      </c>
      <c r="L736" s="18">
        <f t="shared" si="68"/>
        <v>42.331758223289313</v>
      </c>
      <c r="M736" s="18">
        <f t="shared" si="65"/>
        <v>9.0710059816183808</v>
      </c>
    </row>
    <row r="737" spans="1:13" ht="12.75" x14ac:dyDescent="0.2">
      <c r="A737" s="19">
        <v>1980</v>
      </c>
      <c r="B737" s="19">
        <v>9</v>
      </c>
      <c r="C737" s="30">
        <f t="shared" si="64"/>
        <v>29494</v>
      </c>
      <c r="D737" s="18">
        <v>126.5</v>
      </c>
      <c r="E737" s="18">
        <v>6.07</v>
      </c>
      <c r="F737" s="18">
        <v>14.64</v>
      </c>
      <c r="G737" s="18">
        <v>84</v>
      </c>
      <c r="H737" s="18" t="e">
        <f t="shared" si="69"/>
        <v>#REF!</v>
      </c>
      <c r="I737" s="18">
        <v>11.51</v>
      </c>
      <c r="J737" s="18">
        <f t="shared" si="66"/>
        <v>360.26748214285709</v>
      </c>
      <c r="K737" s="18">
        <f t="shared" si="67"/>
        <v>17.287143214285713</v>
      </c>
      <c r="L737" s="18">
        <f t="shared" si="68"/>
        <v>41.694197142857135</v>
      </c>
      <c r="M737" s="18">
        <f t="shared" si="65"/>
        <v>9.1960401317432403</v>
      </c>
    </row>
    <row r="738" spans="1:13" ht="12.75" x14ac:dyDescent="0.2">
      <c r="A738" s="19">
        <v>1980</v>
      </c>
      <c r="B738" s="19">
        <v>1</v>
      </c>
      <c r="C738" s="30">
        <f t="shared" si="64"/>
        <v>29251</v>
      </c>
      <c r="D738" s="18">
        <v>130.19999999999999</v>
      </c>
      <c r="E738" s="18">
        <v>6.1</v>
      </c>
      <c r="F738" s="18">
        <v>14.7</v>
      </c>
      <c r="G738" s="18">
        <v>84.8</v>
      </c>
      <c r="H738" s="18" t="e">
        <f t="shared" si="69"/>
        <v>#REF!</v>
      </c>
      <c r="I738" s="18">
        <v>11.75</v>
      </c>
      <c r="J738" s="18">
        <f t="shared" si="66"/>
        <v>367.30679009433953</v>
      </c>
      <c r="K738" s="18">
        <f t="shared" si="67"/>
        <v>17.208689858490562</v>
      </c>
      <c r="L738" s="18">
        <f t="shared" si="68"/>
        <v>41.470121462264146</v>
      </c>
      <c r="M738" s="18">
        <f t="shared" si="65"/>
        <v>9.3578410467571107</v>
      </c>
    </row>
    <row r="739" spans="1:13" ht="12.75" x14ac:dyDescent="0.2">
      <c r="A739" s="19">
        <v>1980</v>
      </c>
      <c r="B739" s="19">
        <v>11</v>
      </c>
      <c r="C739" s="30">
        <f t="shared" si="64"/>
        <v>29555</v>
      </c>
      <c r="D739" s="18">
        <v>135.69999999999999</v>
      </c>
      <c r="E739" s="18">
        <v>6.13</v>
      </c>
      <c r="F739" s="18">
        <v>14.76</v>
      </c>
      <c r="G739" s="18">
        <v>85.5</v>
      </c>
      <c r="H739" s="18" t="e">
        <f t="shared" si="69"/>
        <v>#REF!</v>
      </c>
      <c r="I739" s="18">
        <v>12.68</v>
      </c>
      <c r="J739" s="18">
        <f t="shared" si="66"/>
        <v>379.68859999999989</v>
      </c>
      <c r="K739" s="18">
        <f t="shared" si="67"/>
        <v>17.151739999999997</v>
      </c>
      <c r="L739" s="18">
        <f t="shared" si="68"/>
        <v>41.298479999999991</v>
      </c>
      <c r="M739" s="18">
        <f t="shared" si="65"/>
        <v>9.6540436632333897</v>
      </c>
    </row>
    <row r="740" spans="1:13" ht="12.75" x14ac:dyDescent="0.2">
      <c r="A740" s="19">
        <v>1980</v>
      </c>
      <c r="B740" s="19">
        <v>12</v>
      </c>
      <c r="C740" s="30">
        <f t="shared" si="64"/>
        <v>29586</v>
      </c>
      <c r="D740" s="18">
        <v>133.5</v>
      </c>
      <c r="E740" s="18">
        <v>6.16</v>
      </c>
      <c r="F740" s="18">
        <v>14.82</v>
      </c>
      <c r="G740" s="18">
        <v>86.3</v>
      </c>
      <c r="H740" s="18" t="e">
        <f t="shared" si="69"/>
        <v>#REF!</v>
      </c>
      <c r="I740" s="18">
        <v>12.84</v>
      </c>
      <c r="J740" s="18">
        <f t="shared" si="66"/>
        <v>370.07035341830817</v>
      </c>
      <c r="K740" s="18">
        <f t="shared" si="67"/>
        <v>17.075905446118192</v>
      </c>
      <c r="L740" s="18">
        <f t="shared" si="68"/>
        <v>41.08196732329084</v>
      </c>
      <c r="M740" s="18">
        <f t="shared" si="65"/>
        <v>9.3899020849217418</v>
      </c>
    </row>
    <row r="741" spans="1:13" ht="12.75" x14ac:dyDescent="0.2">
      <c r="A741" s="19">
        <v>1981</v>
      </c>
      <c r="B741" s="19">
        <v>1</v>
      </c>
      <c r="C741" s="30">
        <f t="shared" si="64"/>
        <v>29617</v>
      </c>
      <c r="D741" s="18">
        <v>133</v>
      </c>
      <c r="E741" s="18">
        <v>6.2</v>
      </c>
      <c r="F741" s="18">
        <v>14.74</v>
      </c>
      <c r="G741" s="18">
        <v>87</v>
      </c>
      <c r="H741" s="18" t="e">
        <f t="shared" si="69"/>
        <v>#REF!</v>
      </c>
      <c r="I741" s="18">
        <v>12.57</v>
      </c>
      <c r="J741" s="18">
        <f t="shared" si="66"/>
        <v>365.7178965517241</v>
      </c>
      <c r="K741" s="18">
        <f t="shared" si="67"/>
        <v>17.048503448275859</v>
      </c>
      <c r="L741" s="18">
        <f t="shared" si="68"/>
        <v>40.531442068965511</v>
      </c>
      <c r="M741" s="18">
        <f t="shared" si="65"/>
        <v>9.2594045308779531</v>
      </c>
    </row>
    <row r="742" spans="1:13" ht="12.75" x14ac:dyDescent="0.2">
      <c r="A742" s="19">
        <v>1981</v>
      </c>
      <c r="B742" s="19">
        <v>2</v>
      </c>
      <c r="C742" s="30">
        <f t="shared" si="64"/>
        <v>29645</v>
      </c>
      <c r="D742" s="18">
        <v>128.4</v>
      </c>
      <c r="E742" s="18">
        <v>6.24</v>
      </c>
      <c r="F742" s="18">
        <v>14.66</v>
      </c>
      <c r="G742" s="18">
        <v>87.9</v>
      </c>
      <c r="H742" s="18" t="e">
        <f t="shared" si="69"/>
        <v>#REF!</v>
      </c>
      <c r="I742" s="18">
        <v>13.19</v>
      </c>
      <c r="J742" s="18">
        <f t="shared" si="66"/>
        <v>349.45396587030712</v>
      </c>
      <c r="K742" s="18">
        <f t="shared" si="67"/>
        <v>16.982809556313992</v>
      </c>
      <c r="L742" s="18">
        <f t="shared" si="68"/>
        <v>39.89871604095562</v>
      </c>
      <c r="M742" s="18">
        <f t="shared" si="65"/>
        <v>8.8298993538313049</v>
      </c>
    </row>
    <row r="743" spans="1:13" ht="12.75" x14ac:dyDescent="0.2">
      <c r="A743" s="19">
        <v>1981</v>
      </c>
      <c r="B743" s="19">
        <v>3</v>
      </c>
      <c r="C743" s="30">
        <f t="shared" si="64"/>
        <v>29676</v>
      </c>
      <c r="D743" s="18">
        <v>133.19999999999999</v>
      </c>
      <c r="E743" s="18">
        <v>6.28</v>
      </c>
      <c r="F743" s="18">
        <v>14.58</v>
      </c>
      <c r="G743" s="18">
        <v>88.5</v>
      </c>
      <c r="H743" s="18" t="e">
        <f t="shared" si="69"/>
        <v>#REF!</v>
      </c>
      <c r="I743" s="18">
        <v>13.12</v>
      </c>
      <c r="J743" s="18">
        <f t="shared" si="66"/>
        <v>360.05991864406769</v>
      </c>
      <c r="K743" s="18">
        <f t="shared" si="67"/>
        <v>16.975797966101695</v>
      </c>
      <c r="L743" s="18">
        <f t="shared" si="68"/>
        <v>39.411964067796603</v>
      </c>
      <c r="M743" s="18">
        <f t="shared" si="65"/>
        <v>9.0810968838546202</v>
      </c>
    </row>
    <row r="744" spans="1:13" ht="12.75" x14ac:dyDescent="0.2">
      <c r="A744" s="19">
        <v>1981</v>
      </c>
      <c r="B744" s="19">
        <v>4</v>
      </c>
      <c r="C744" s="30">
        <f t="shared" si="64"/>
        <v>29706</v>
      </c>
      <c r="D744" s="18">
        <v>134.4</v>
      </c>
      <c r="E744" s="18">
        <v>6.3166700000000002</v>
      </c>
      <c r="F744" s="18">
        <v>14.7233</v>
      </c>
      <c r="G744" s="18">
        <v>89.1</v>
      </c>
      <c r="H744" s="18" t="e">
        <f t="shared" si="69"/>
        <v>#REF!</v>
      </c>
      <c r="I744" s="18">
        <v>13.68</v>
      </c>
      <c r="J744" s="18">
        <f t="shared" si="66"/>
        <v>360.85721212121211</v>
      </c>
      <c r="K744" s="18">
        <f t="shared" si="67"/>
        <v>16.959939926262624</v>
      </c>
      <c r="L744" s="18">
        <f t="shared" si="68"/>
        <v>39.531316898989893</v>
      </c>
      <c r="M744" s="18">
        <f t="shared" si="65"/>
        <v>9.0855612307887395</v>
      </c>
    </row>
    <row r="745" spans="1:13" ht="12.75" x14ac:dyDescent="0.2">
      <c r="A745" s="19">
        <v>1981</v>
      </c>
      <c r="B745" s="19">
        <v>5</v>
      </c>
      <c r="C745" s="30">
        <f t="shared" si="64"/>
        <v>29737</v>
      </c>
      <c r="D745" s="18">
        <v>131.69999999999999</v>
      </c>
      <c r="E745" s="18">
        <v>6.3533299999999997</v>
      </c>
      <c r="F745" s="18">
        <v>14.8667</v>
      </c>
      <c r="G745" s="18">
        <v>89.8</v>
      </c>
      <c r="H745" s="18" t="e">
        <f t="shared" si="69"/>
        <v>#REF!</v>
      </c>
      <c r="I745" s="18">
        <v>14.1</v>
      </c>
      <c r="J745" s="18">
        <f t="shared" si="66"/>
        <v>350.85143986636962</v>
      </c>
      <c r="K745" s="18">
        <f t="shared" si="67"/>
        <v>16.925398469599106</v>
      </c>
      <c r="L745" s="18">
        <f t="shared" si="68"/>
        <v>39.6051867962138</v>
      </c>
      <c r="M745" s="18">
        <f t="shared" si="65"/>
        <v>8.8184834665480629</v>
      </c>
    </row>
    <row r="746" spans="1:13" ht="12.75" x14ac:dyDescent="0.2">
      <c r="A746" s="19">
        <v>1981</v>
      </c>
      <c r="B746" s="19">
        <v>6</v>
      </c>
      <c r="C746" s="30">
        <f t="shared" si="64"/>
        <v>29767</v>
      </c>
      <c r="D746" s="18">
        <v>132.30000000000001</v>
      </c>
      <c r="E746" s="18">
        <v>6.39</v>
      </c>
      <c r="F746" s="18">
        <v>15.01</v>
      </c>
      <c r="G746" s="18">
        <v>90.6</v>
      </c>
      <c r="H746" s="18" t="e">
        <f t="shared" si="69"/>
        <v>#REF!</v>
      </c>
      <c r="I746" s="18">
        <v>13.47</v>
      </c>
      <c r="J746" s="18">
        <f t="shared" si="66"/>
        <v>349.33771192052978</v>
      </c>
      <c r="K746" s="18">
        <f t="shared" si="67"/>
        <v>16.872773841059601</v>
      </c>
      <c r="L746" s="18">
        <f t="shared" si="68"/>
        <v>39.633855298013238</v>
      </c>
      <c r="M746" s="18">
        <f t="shared" si="65"/>
        <v>8.7653407443049254</v>
      </c>
    </row>
    <row r="747" spans="1:13" ht="12.75" x14ac:dyDescent="0.2">
      <c r="A747" s="19">
        <v>1981</v>
      </c>
      <c r="B747" s="19">
        <v>7</v>
      </c>
      <c r="C747" s="30">
        <f t="shared" si="64"/>
        <v>29798</v>
      </c>
      <c r="D747" s="18">
        <v>129.1</v>
      </c>
      <c r="E747" s="18">
        <v>6.4333299999999998</v>
      </c>
      <c r="F747" s="18">
        <v>15.0967</v>
      </c>
      <c r="G747" s="18">
        <v>91.6</v>
      </c>
      <c r="H747" s="18" t="e">
        <f t="shared" si="69"/>
        <v>#REF!</v>
      </c>
      <c r="I747" s="18">
        <v>14.28</v>
      </c>
      <c r="J747" s="18">
        <f t="shared" si="66"/>
        <v>337.16663646288202</v>
      </c>
      <c r="K747" s="18">
        <f t="shared" si="67"/>
        <v>16.801736927620084</v>
      </c>
      <c r="L747" s="18">
        <f t="shared" si="68"/>
        <v>39.427603103711789</v>
      </c>
      <c r="M747" s="18">
        <f t="shared" si="65"/>
        <v>8.4453194678755068</v>
      </c>
    </row>
    <row r="748" spans="1:13" ht="12.75" x14ac:dyDescent="0.2">
      <c r="A748" s="19">
        <v>1981</v>
      </c>
      <c r="B748" s="19">
        <v>8</v>
      </c>
      <c r="C748" s="30">
        <f t="shared" si="64"/>
        <v>29829</v>
      </c>
      <c r="D748" s="18">
        <v>129.6</v>
      </c>
      <c r="E748" s="18">
        <v>6.4766700000000004</v>
      </c>
      <c r="F748" s="18">
        <v>15.183299999999999</v>
      </c>
      <c r="G748" s="18">
        <v>92.3</v>
      </c>
      <c r="H748" s="18" t="e">
        <f t="shared" si="69"/>
        <v>#REF!</v>
      </c>
      <c r="I748" s="18">
        <v>14.94</v>
      </c>
      <c r="J748" s="18">
        <f t="shared" si="66"/>
        <v>335.90550812567704</v>
      </c>
      <c r="K748" s="18">
        <f t="shared" si="67"/>
        <v>16.786644500866736</v>
      </c>
      <c r="L748" s="18">
        <f t="shared" si="68"/>
        <v>39.353040906825562</v>
      </c>
      <c r="M748" s="18">
        <f t="shared" si="65"/>
        <v>8.3998063165664352</v>
      </c>
    </row>
    <row r="749" spans="1:13" ht="12.75" x14ac:dyDescent="0.2">
      <c r="A749" s="19">
        <v>1981</v>
      </c>
      <c r="B749" s="19">
        <v>9</v>
      </c>
      <c r="C749" s="30">
        <f t="shared" si="64"/>
        <v>29859</v>
      </c>
      <c r="D749" s="18">
        <v>118.3</v>
      </c>
      <c r="E749" s="18">
        <v>6.52</v>
      </c>
      <c r="F749" s="18">
        <v>15.27</v>
      </c>
      <c r="G749" s="18">
        <v>93.2</v>
      </c>
      <c r="H749" s="18" t="e">
        <f t="shared" si="69"/>
        <v>#REF!</v>
      </c>
      <c r="I749" s="18">
        <v>15.32</v>
      </c>
      <c r="J749" s="18">
        <f t="shared" si="66"/>
        <v>303.65655257510724</v>
      </c>
      <c r="K749" s="18">
        <f t="shared" si="67"/>
        <v>16.735762660944204</v>
      </c>
      <c r="L749" s="18">
        <f t="shared" si="68"/>
        <v>39.195566845493552</v>
      </c>
      <c r="M749" s="18">
        <f t="shared" si="65"/>
        <v>7.5811630519231556</v>
      </c>
    </row>
    <row r="750" spans="1:13" ht="12.75" x14ac:dyDescent="0.2">
      <c r="A750" s="19">
        <v>1981</v>
      </c>
      <c r="B750" s="19">
        <v>1</v>
      </c>
      <c r="C750" s="30">
        <f t="shared" si="64"/>
        <v>29617</v>
      </c>
      <c r="D750" s="18">
        <v>119.8</v>
      </c>
      <c r="E750" s="18">
        <v>6.5566700000000004</v>
      </c>
      <c r="F750" s="18">
        <v>15.3</v>
      </c>
      <c r="G750" s="18">
        <v>93.4</v>
      </c>
      <c r="H750" s="18" t="e">
        <f t="shared" si="69"/>
        <v>#REF!</v>
      </c>
      <c r="I750" s="18">
        <v>15.15</v>
      </c>
      <c r="J750" s="18">
        <f t="shared" si="66"/>
        <v>306.84833190578149</v>
      </c>
      <c r="K750" s="18">
        <f t="shared" si="67"/>
        <v>16.793850186616698</v>
      </c>
      <c r="L750" s="18">
        <f t="shared" si="68"/>
        <v>39.188476445396141</v>
      </c>
      <c r="M750" s="18">
        <f t="shared" si="65"/>
        <v>7.6491417133192092</v>
      </c>
    </row>
    <row r="751" spans="1:13" ht="12.75" x14ac:dyDescent="0.2">
      <c r="A751" s="19">
        <v>1981</v>
      </c>
      <c r="B751" s="19">
        <v>11</v>
      </c>
      <c r="C751" s="30">
        <f t="shared" si="64"/>
        <v>29920</v>
      </c>
      <c r="D751" s="18">
        <v>122.9</v>
      </c>
      <c r="E751" s="18">
        <v>6.5933299999999999</v>
      </c>
      <c r="F751" s="18">
        <v>15.33</v>
      </c>
      <c r="G751" s="18">
        <v>93.7</v>
      </c>
      <c r="H751" s="18" t="e">
        <f t="shared" si="69"/>
        <v>#REF!</v>
      </c>
      <c r="I751" s="18">
        <v>13.39</v>
      </c>
      <c r="J751" s="18">
        <f t="shared" si="66"/>
        <v>313.78062006403411</v>
      </c>
      <c r="K751" s="18">
        <f t="shared" si="67"/>
        <v>16.833679216328704</v>
      </c>
      <c r="L751" s="18">
        <f t="shared" si="68"/>
        <v>39.139600533617923</v>
      </c>
      <c r="M751" s="18">
        <f t="shared" si="65"/>
        <v>7.8107525657161094</v>
      </c>
    </row>
    <row r="752" spans="1:13" ht="12.75" x14ac:dyDescent="0.2">
      <c r="A752" s="19">
        <v>1981</v>
      </c>
      <c r="B752" s="19">
        <v>12</v>
      </c>
      <c r="C752" s="30">
        <f t="shared" si="64"/>
        <v>29951</v>
      </c>
      <c r="D752" s="18">
        <v>123.8</v>
      </c>
      <c r="E752" s="18">
        <v>6.63</v>
      </c>
      <c r="F752" s="18">
        <v>15.36</v>
      </c>
      <c r="G752" s="18">
        <v>94</v>
      </c>
      <c r="H752" s="18" t="e">
        <f t="shared" si="69"/>
        <v>#REF!</v>
      </c>
      <c r="I752" s="18">
        <v>13.72</v>
      </c>
      <c r="J752" s="18">
        <f t="shared" si="66"/>
        <v>315.06968297872334</v>
      </c>
      <c r="K752" s="18">
        <f t="shared" si="67"/>
        <v>16.873279468085105</v>
      </c>
      <c r="L752" s="18">
        <f t="shared" si="68"/>
        <v>39.091036595744669</v>
      </c>
      <c r="M752" s="18">
        <f t="shared" si="65"/>
        <v>7.8325621371418936</v>
      </c>
    </row>
    <row r="753" spans="1:13" ht="12.75" x14ac:dyDescent="0.2">
      <c r="A753" s="19">
        <v>1982</v>
      </c>
      <c r="B753" s="19">
        <v>1</v>
      </c>
      <c r="C753" s="30">
        <f t="shared" si="64"/>
        <v>29982</v>
      </c>
      <c r="D753" s="18">
        <v>117.3</v>
      </c>
      <c r="E753" s="18">
        <v>6.66</v>
      </c>
      <c r="F753" s="18">
        <v>15.1767</v>
      </c>
      <c r="G753" s="18">
        <v>94.3</v>
      </c>
      <c r="H753" s="18" t="e">
        <f t="shared" si="69"/>
        <v>#REF!</v>
      </c>
      <c r="I753" s="18">
        <v>14.59</v>
      </c>
      <c r="J753" s="18">
        <f t="shared" si="66"/>
        <v>297.57753658536581</v>
      </c>
      <c r="K753" s="18">
        <f t="shared" si="67"/>
        <v>16.895706680805937</v>
      </c>
      <c r="L753" s="18">
        <f t="shared" si="68"/>
        <v>38.501662399787911</v>
      </c>
      <c r="M753" s="18">
        <f t="shared" si="65"/>
        <v>7.3886599733759937</v>
      </c>
    </row>
    <row r="754" spans="1:13" ht="12.75" x14ac:dyDescent="0.2">
      <c r="A754" s="19">
        <v>1982</v>
      </c>
      <c r="B754" s="19">
        <v>2</v>
      </c>
      <c r="C754" s="30">
        <f t="shared" si="64"/>
        <v>30010</v>
      </c>
      <c r="D754" s="18">
        <v>114.5</v>
      </c>
      <c r="E754" s="18">
        <v>6.69</v>
      </c>
      <c r="F754" s="18">
        <v>14.9933</v>
      </c>
      <c r="G754" s="18">
        <v>94.6</v>
      </c>
      <c r="H754" s="18" t="e">
        <f t="shared" si="69"/>
        <v>#REF!</v>
      </c>
      <c r="I754" s="18">
        <v>14.43</v>
      </c>
      <c r="J754" s="18">
        <f t="shared" si="66"/>
        <v>289.5530708245243</v>
      </c>
      <c r="K754" s="18">
        <f t="shared" si="67"/>
        <v>16.917991649048624</v>
      </c>
      <c r="L754" s="18">
        <f t="shared" si="68"/>
        <v>37.915773421775896</v>
      </c>
      <c r="M754" s="18">
        <f t="shared" si="65"/>
        <v>7.1818234505467329</v>
      </c>
    </row>
    <row r="755" spans="1:13" ht="12.75" x14ac:dyDescent="0.2">
      <c r="A755" s="19">
        <v>1982</v>
      </c>
      <c r="B755" s="19">
        <v>3</v>
      </c>
      <c r="C755" s="30">
        <f t="shared" si="64"/>
        <v>30041</v>
      </c>
      <c r="D755" s="18">
        <v>110.8</v>
      </c>
      <c r="E755" s="18">
        <v>6.72</v>
      </c>
      <c r="F755" s="18">
        <v>14.81</v>
      </c>
      <c r="G755" s="18">
        <v>94.5</v>
      </c>
      <c r="H755" s="18" t="e">
        <f t="shared" si="69"/>
        <v>#REF!</v>
      </c>
      <c r="I755" s="18">
        <v>13.86</v>
      </c>
      <c r="J755" s="18">
        <f t="shared" si="66"/>
        <v>280.49283809523803</v>
      </c>
      <c r="K755" s="18">
        <f t="shared" si="67"/>
        <v>17.011839999999996</v>
      </c>
      <c r="L755" s="18">
        <f t="shared" si="68"/>
        <v>37.491867619047618</v>
      </c>
      <c r="M755" s="18">
        <f t="shared" si="65"/>
        <v>6.9506737935360299</v>
      </c>
    </row>
    <row r="756" spans="1:13" ht="12.75" x14ac:dyDescent="0.2">
      <c r="A756" s="19">
        <v>1982</v>
      </c>
      <c r="B756" s="19">
        <v>4</v>
      </c>
      <c r="C756" s="30">
        <f t="shared" si="64"/>
        <v>30071</v>
      </c>
      <c r="D756" s="18">
        <v>116.3</v>
      </c>
      <c r="E756" s="18">
        <v>6.75</v>
      </c>
      <c r="F756" s="18">
        <v>14.5967</v>
      </c>
      <c r="G756" s="18">
        <v>94.9</v>
      </c>
      <c r="H756" s="18" t="e">
        <f t="shared" si="69"/>
        <v>#REF!</v>
      </c>
      <c r="I756" s="18">
        <v>13.87</v>
      </c>
      <c r="J756" s="18">
        <f t="shared" si="66"/>
        <v>293.17526554267641</v>
      </c>
      <c r="K756" s="18">
        <f t="shared" si="67"/>
        <v>17.015761327713378</v>
      </c>
      <c r="L756" s="18">
        <f t="shared" si="68"/>
        <v>36.796142721812423</v>
      </c>
      <c r="M756" s="18">
        <f t="shared" si="65"/>
        <v>7.2590726254261453</v>
      </c>
    </row>
    <row r="757" spans="1:13" ht="12.75" x14ac:dyDescent="0.2">
      <c r="A757" s="19">
        <v>1982</v>
      </c>
      <c r="B757" s="19">
        <v>5</v>
      </c>
      <c r="C757" s="30">
        <f t="shared" si="64"/>
        <v>30102</v>
      </c>
      <c r="D757" s="18">
        <v>116.4</v>
      </c>
      <c r="E757" s="18">
        <v>6.78</v>
      </c>
      <c r="F757" s="18">
        <v>14.3833</v>
      </c>
      <c r="G757" s="18">
        <v>95.8</v>
      </c>
      <c r="H757" s="18" t="e">
        <f t="shared" si="69"/>
        <v>#REF!</v>
      </c>
      <c r="I757" s="18">
        <v>13.62</v>
      </c>
      <c r="J757" s="18">
        <f t="shared" si="66"/>
        <v>290.67072651356989</v>
      </c>
      <c r="K757" s="18">
        <f t="shared" si="67"/>
        <v>16.930820668058452</v>
      </c>
      <c r="L757" s="18">
        <f t="shared" si="68"/>
        <v>35.917562376826716</v>
      </c>
      <c r="M757" s="18">
        <f t="shared" si="65"/>
        <v>7.1926124844646218</v>
      </c>
    </row>
    <row r="758" spans="1:13" ht="12.75" x14ac:dyDescent="0.2">
      <c r="A758" s="19">
        <v>1982</v>
      </c>
      <c r="B758" s="19">
        <v>6</v>
      </c>
      <c r="C758" s="30">
        <f t="shared" si="64"/>
        <v>30132</v>
      </c>
      <c r="D758" s="18">
        <v>109.7</v>
      </c>
      <c r="E758" s="18">
        <v>6.81</v>
      </c>
      <c r="F758" s="18">
        <v>14.17</v>
      </c>
      <c r="G758" s="18">
        <v>97</v>
      </c>
      <c r="H758" s="18" t="e">
        <f t="shared" si="69"/>
        <v>#REF!</v>
      </c>
      <c r="I758" s="18">
        <v>14.3</v>
      </c>
      <c r="J758" s="18">
        <f t="shared" si="66"/>
        <v>270.55073505154633</v>
      </c>
      <c r="K758" s="18">
        <f t="shared" si="67"/>
        <v>16.795355567010304</v>
      </c>
      <c r="L758" s="18">
        <f t="shared" si="68"/>
        <v>34.947164226804119</v>
      </c>
      <c r="M758" s="18">
        <f t="shared" si="65"/>
        <v>6.6921339881975861</v>
      </c>
    </row>
    <row r="759" spans="1:13" ht="12.75" x14ac:dyDescent="0.2">
      <c r="A759" s="19">
        <v>1982</v>
      </c>
      <c r="B759" s="19">
        <v>7</v>
      </c>
      <c r="C759" s="30">
        <f t="shared" si="64"/>
        <v>30163</v>
      </c>
      <c r="D759" s="18">
        <v>109.4</v>
      </c>
      <c r="E759" s="18">
        <v>6.8233300000000003</v>
      </c>
      <c r="F759" s="18">
        <v>13.966699999999999</v>
      </c>
      <c r="G759" s="18">
        <v>97.5</v>
      </c>
      <c r="H759" s="18" t="e">
        <f t="shared" si="69"/>
        <v>#REF!</v>
      </c>
      <c r="I759" s="18">
        <v>13.95</v>
      </c>
      <c r="J759" s="18">
        <f t="shared" si="66"/>
        <v>268.42720615384616</v>
      </c>
      <c r="K759" s="18">
        <f t="shared" si="67"/>
        <v>16.741932436615382</v>
      </c>
      <c r="L759" s="18">
        <f t="shared" si="68"/>
        <v>34.269124864615378</v>
      </c>
      <c r="M759" s="18">
        <f t="shared" si="65"/>
        <v>6.6386531002087574</v>
      </c>
    </row>
    <row r="760" spans="1:13" ht="12.75" x14ac:dyDescent="0.2">
      <c r="A760" s="19">
        <v>1982</v>
      </c>
      <c r="B760" s="19">
        <v>8</v>
      </c>
      <c r="C760" s="30">
        <f t="shared" si="64"/>
        <v>30194</v>
      </c>
      <c r="D760" s="18">
        <v>109.7</v>
      </c>
      <c r="E760" s="18">
        <v>6.8366699999999998</v>
      </c>
      <c r="F760" s="18">
        <v>13.763299999999999</v>
      </c>
      <c r="G760" s="18">
        <v>97.7</v>
      </c>
      <c r="H760" s="18" t="e">
        <f t="shared" si="69"/>
        <v>#REF!</v>
      </c>
      <c r="I760" s="18">
        <v>13.06</v>
      </c>
      <c r="J760" s="18">
        <f t="shared" si="66"/>
        <v>268.61229580347998</v>
      </c>
      <c r="K760" s="18">
        <f t="shared" si="67"/>
        <v>16.740324743398155</v>
      </c>
      <c r="L760" s="18">
        <f t="shared" si="68"/>
        <v>33.700926261003062</v>
      </c>
      <c r="M760" s="18">
        <f t="shared" si="65"/>
        <v>6.6434227521660878</v>
      </c>
    </row>
    <row r="761" spans="1:13" ht="12.75" x14ac:dyDescent="0.2">
      <c r="A761" s="19">
        <v>1982</v>
      </c>
      <c r="B761" s="19">
        <v>9</v>
      </c>
      <c r="C761" s="30">
        <f t="shared" si="64"/>
        <v>30224</v>
      </c>
      <c r="D761" s="18">
        <v>122.4</v>
      </c>
      <c r="E761" s="18">
        <v>6.85</v>
      </c>
      <c r="F761" s="18">
        <v>13.56</v>
      </c>
      <c r="G761" s="18">
        <v>97.9</v>
      </c>
      <c r="H761" s="18" t="e">
        <f t="shared" si="69"/>
        <v>#REF!</v>
      </c>
      <c r="I761" s="18">
        <v>12.34</v>
      </c>
      <c r="J761" s="18">
        <f t="shared" si="66"/>
        <v>299.09734014300301</v>
      </c>
      <c r="K761" s="18">
        <f t="shared" si="67"/>
        <v>16.738699182839628</v>
      </c>
      <c r="L761" s="18">
        <f t="shared" si="68"/>
        <v>33.135293564862096</v>
      </c>
      <c r="M761" s="18">
        <f t="shared" si="65"/>
        <v>7.3988382003233051</v>
      </c>
    </row>
    <row r="762" spans="1:13" ht="12.75" x14ac:dyDescent="0.2">
      <c r="A762" s="19">
        <v>1982</v>
      </c>
      <c r="B762" s="19">
        <v>1</v>
      </c>
      <c r="C762" s="30">
        <f t="shared" si="64"/>
        <v>29982</v>
      </c>
      <c r="D762" s="18">
        <v>132.69999999999999</v>
      </c>
      <c r="E762" s="18">
        <v>6.8566700000000003</v>
      </c>
      <c r="F762" s="18">
        <v>13.253299999999999</v>
      </c>
      <c r="G762" s="18">
        <v>98.2</v>
      </c>
      <c r="H762" s="18" t="e">
        <f t="shared" si="69"/>
        <v>#REF!</v>
      </c>
      <c r="I762" s="18">
        <v>10.91</v>
      </c>
      <c r="J762" s="18">
        <f t="shared" si="66"/>
        <v>323.27584826883901</v>
      </c>
      <c r="K762" s="18">
        <f t="shared" si="67"/>
        <v>16.703811684623215</v>
      </c>
      <c r="L762" s="18">
        <f t="shared" si="68"/>
        <v>32.286901280040723</v>
      </c>
      <c r="M762" s="18">
        <f t="shared" si="65"/>
        <v>7.9998409945345879</v>
      </c>
    </row>
    <row r="763" spans="1:13" ht="12.75" x14ac:dyDescent="0.2">
      <c r="A763" s="19">
        <v>1982</v>
      </c>
      <c r="B763" s="19">
        <v>11</v>
      </c>
      <c r="C763" s="30">
        <f t="shared" si="64"/>
        <v>30285</v>
      </c>
      <c r="D763" s="18">
        <v>138.1</v>
      </c>
      <c r="E763" s="18">
        <v>6.8633300000000004</v>
      </c>
      <c r="F763" s="18">
        <v>12.9467</v>
      </c>
      <c r="G763" s="18">
        <v>98</v>
      </c>
      <c r="H763" s="18" t="e">
        <f t="shared" si="69"/>
        <v>#REF!</v>
      </c>
      <c r="I763" s="18">
        <v>10.55</v>
      </c>
      <c r="J763" s="18">
        <f t="shared" si="66"/>
        <v>337.11760102040807</v>
      </c>
      <c r="K763" s="18">
        <f t="shared" si="67"/>
        <v>16.754158903775508</v>
      </c>
      <c r="L763" s="18">
        <f t="shared" si="68"/>
        <v>31.6043479010204</v>
      </c>
      <c r="M763" s="18">
        <f t="shared" si="65"/>
        <v>8.3474769381554275</v>
      </c>
    </row>
    <row r="764" spans="1:13" ht="12.75" x14ac:dyDescent="0.2">
      <c r="A764" s="19">
        <v>1982</v>
      </c>
      <c r="B764" s="19">
        <v>12</v>
      </c>
      <c r="C764" s="30">
        <f t="shared" si="64"/>
        <v>30316</v>
      </c>
      <c r="D764" s="18">
        <v>139.4</v>
      </c>
      <c r="E764" s="18">
        <v>6.87</v>
      </c>
      <c r="F764" s="18">
        <v>12.64</v>
      </c>
      <c r="G764" s="18">
        <v>97.6</v>
      </c>
      <c r="H764" s="18" t="e">
        <f t="shared" si="69"/>
        <v>#REF!</v>
      </c>
      <c r="I764" s="18">
        <v>10.54</v>
      </c>
      <c r="J764" s="18">
        <f t="shared" si="66"/>
        <v>341.68568237704915</v>
      </c>
      <c r="K764" s="18">
        <f t="shared" si="67"/>
        <v>16.839172438524589</v>
      </c>
      <c r="L764" s="18">
        <f t="shared" si="68"/>
        <v>30.982116393442624</v>
      </c>
      <c r="M764" s="18">
        <f t="shared" si="65"/>
        <v>8.467738401400478</v>
      </c>
    </row>
    <row r="765" spans="1:13" ht="12.75" x14ac:dyDescent="0.2">
      <c r="A765" s="19">
        <v>1983</v>
      </c>
      <c r="B765" s="19">
        <v>1</v>
      </c>
      <c r="C765" s="30">
        <f t="shared" si="64"/>
        <v>30347</v>
      </c>
      <c r="D765" s="18">
        <v>144.30000000000001</v>
      </c>
      <c r="E765" s="18">
        <v>6.8833299999999999</v>
      </c>
      <c r="F765" s="18">
        <v>12.566700000000001</v>
      </c>
      <c r="G765" s="18">
        <v>97.8</v>
      </c>
      <c r="H765" s="18" t="e">
        <f t="shared" si="69"/>
        <v>#REF!</v>
      </c>
      <c r="I765" s="18">
        <v>10.46</v>
      </c>
      <c r="J765" s="18">
        <f t="shared" si="66"/>
        <v>352.97284969325148</v>
      </c>
      <c r="K765" s="18">
        <f t="shared" si="67"/>
        <v>16.83734307331288</v>
      </c>
      <c r="L765" s="18">
        <f t="shared" si="68"/>
        <v>30.73945883742331</v>
      </c>
      <c r="M765" s="18">
        <f t="shared" si="65"/>
        <v>8.7567832241347414</v>
      </c>
    </row>
    <row r="766" spans="1:13" ht="12.75" x14ac:dyDescent="0.2">
      <c r="A766" s="19">
        <v>1983</v>
      </c>
      <c r="B766" s="19">
        <v>2</v>
      </c>
      <c r="C766" s="30">
        <f t="shared" ref="C766:C829" si="70">EOMONTH(DATE(A766,B766,1),0)</f>
        <v>30375</v>
      </c>
      <c r="D766" s="18">
        <v>146.80000000000001</v>
      </c>
      <c r="E766" s="18">
        <v>6.8966700000000003</v>
      </c>
      <c r="F766" s="18">
        <v>12.4933</v>
      </c>
      <c r="G766" s="18">
        <v>97.9</v>
      </c>
      <c r="H766" s="18" t="e">
        <f t="shared" si="69"/>
        <v>#REF!</v>
      </c>
      <c r="I766" s="18">
        <v>10.72</v>
      </c>
      <c r="J766" s="18">
        <f t="shared" si="66"/>
        <v>358.72131971399381</v>
      </c>
      <c r="K766" s="18">
        <f t="shared" si="67"/>
        <v>16.852742261797751</v>
      </c>
      <c r="L766" s="18">
        <f t="shared" si="68"/>
        <v>30.528699343207347</v>
      </c>
      <c r="M766" s="18">
        <f t="shared" si="65"/>
        <v>8.9104934366241171</v>
      </c>
    </row>
    <row r="767" spans="1:13" ht="12.75" x14ac:dyDescent="0.2">
      <c r="A767" s="19">
        <v>1983</v>
      </c>
      <c r="B767" s="19">
        <v>3</v>
      </c>
      <c r="C767" s="30">
        <f t="shared" si="70"/>
        <v>30406</v>
      </c>
      <c r="D767" s="18">
        <v>151.9</v>
      </c>
      <c r="E767" s="18">
        <v>6.91</v>
      </c>
      <c r="F767" s="18">
        <v>12.42</v>
      </c>
      <c r="G767" s="18">
        <v>97.9</v>
      </c>
      <c r="H767" s="18" t="e">
        <f t="shared" si="69"/>
        <v>#REF!</v>
      </c>
      <c r="I767" s="18">
        <v>10.51</v>
      </c>
      <c r="J767" s="18">
        <f t="shared" si="66"/>
        <v>371.18370888661889</v>
      </c>
      <c r="K767" s="18">
        <f t="shared" si="67"/>
        <v>16.885315526046984</v>
      </c>
      <c r="L767" s="18">
        <f t="shared" si="68"/>
        <v>30.349583043922362</v>
      </c>
      <c r="M767" s="18">
        <f t="shared" si="65"/>
        <v>9.2328297051905217</v>
      </c>
    </row>
    <row r="768" spans="1:13" ht="12.75" x14ac:dyDescent="0.2">
      <c r="A768" s="19">
        <v>1983</v>
      </c>
      <c r="B768" s="19">
        <v>4</v>
      </c>
      <c r="C768" s="30">
        <f t="shared" si="70"/>
        <v>30436</v>
      </c>
      <c r="D768" s="18">
        <v>157.69999999999999</v>
      </c>
      <c r="E768" s="18">
        <v>6.92</v>
      </c>
      <c r="F768" s="18">
        <v>12.476699999999999</v>
      </c>
      <c r="G768" s="18">
        <v>98.6</v>
      </c>
      <c r="H768" s="18" t="e">
        <f t="shared" si="69"/>
        <v>#REF!</v>
      </c>
      <c r="I768" s="18">
        <v>10.4</v>
      </c>
      <c r="J768" s="18">
        <f t="shared" si="66"/>
        <v>382.62082454361052</v>
      </c>
      <c r="K768" s="18">
        <f t="shared" si="67"/>
        <v>16.789702636916832</v>
      </c>
      <c r="L768" s="18">
        <f t="shared" si="68"/>
        <v>30.271688278904659</v>
      </c>
      <c r="M768" s="18">
        <f t="shared" si="65"/>
        <v>9.53158128416041</v>
      </c>
    </row>
    <row r="769" spans="1:13" ht="12.75" x14ac:dyDescent="0.2">
      <c r="A769" s="19">
        <v>1983</v>
      </c>
      <c r="B769" s="19">
        <v>5</v>
      </c>
      <c r="C769" s="30">
        <f t="shared" si="70"/>
        <v>30467</v>
      </c>
      <c r="D769" s="18">
        <v>164.1</v>
      </c>
      <c r="E769" s="18">
        <v>6.93</v>
      </c>
      <c r="F769" s="18">
        <v>12.533300000000001</v>
      </c>
      <c r="G769" s="18">
        <v>99.2</v>
      </c>
      <c r="H769" s="18" t="e">
        <f t="shared" si="69"/>
        <v>#REF!</v>
      </c>
      <c r="I769" s="18">
        <v>10.38</v>
      </c>
      <c r="J769" s="18">
        <f t="shared" si="66"/>
        <v>395.74071471774187</v>
      </c>
      <c r="K769" s="18">
        <f t="shared" si="67"/>
        <v>16.71226784274193</v>
      </c>
      <c r="L769" s="18">
        <f t="shared" si="68"/>
        <v>30.225088968749994</v>
      </c>
      <c r="M769" s="18">
        <f t="shared" ref="M769:M832" si="71">J769/AVERAGE(L649:L768)</f>
        <v>9.8744565046683963</v>
      </c>
    </row>
    <row r="770" spans="1:13" ht="12.75" x14ac:dyDescent="0.2">
      <c r="A770" s="19">
        <v>1983</v>
      </c>
      <c r="B770" s="19">
        <v>6</v>
      </c>
      <c r="C770" s="30">
        <f t="shared" si="70"/>
        <v>30497</v>
      </c>
      <c r="D770" s="18">
        <v>166.4</v>
      </c>
      <c r="E770" s="18">
        <v>6.94</v>
      </c>
      <c r="F770" s="18">
        <v>12.59</v>
      </c>
      <c r="G770" s="18">
        <v>99.5</v>
      </c>
      <c r="H770" s="18" t="e">
        <f t="shared" si="69"/>
        <v>#REF!</v>
      </c>
      <c r="I770" s="18">
        <v>10.85</v>
      </c>
      <c r="J770" s="18">
        <f t="shared" si="66"/>
        <v>400.07744321608033</v>
      </c>
      <c r="K770" s="18">
        <f t="shared" si="67"/>
        <v>16.685922211055274</v>
      </c>
      <c r="L770" s="18">
        <f t="shared" si="68"/>
        <v>30.270282512562808</v>
      </c>
      <c r="M770" s="18">
        <f t="shared" si="71"/>
        <v>10.000117903130018</v>
      </c>
    </row>
    <row r="771" spans="1:13" ht="12.75" x14ac:dyDescent="0.2">
      <c r="A771" s="19">
        <v>1983</v>
      </c>
      <c r="B771" s="19">
        <v>7</v>
      </c>
      <c r="C771" s="30">
        <f t="shared" si="70"/>
        <v>30528</v>
      </c>
      <c r="D771" s="18">
        <v>167</v>
      </c>
      <c r="E771" s="18">
        <v>6.96</v>
      </c>
      <c r="F771" s="18">
        <v>12.826700000000001</v>
      </c>
      <c r="G771" s="18">
        <v>99.9</v>
      </c>
      <c r="H771" s="18" t="e">
        <f t="shared" si="69"/>
        <v>#REF!</v>
      </c>
      <c r="I771" s="18">
        <v>11.38</v>
      </c>
      <c r="J771" s="18">
        <f t="shared" si="66"/>
        <v>399.91234234234224</v>
      </c>
      <c r="K771" s="18">
        <f t="shared" si="67"/>
        <v>16.667005405405401</v>
      </c>
      <c r="L771" s="18">
        <f t="shared" si="68"/>
        <v>30.715902045045041</v>
      </c>
      <c r="M771" s="18">
        <f t="shared" si="71"/>
        <v>10.014475995571022</v>
      </c>
    </row>
    <row r="772" spans="1:13" ht="12.75" x14ac:dyDescent="0.2">
      <c r="A772" s="19">
        <v>1983</v>
      </c>
      <c r="B772" s="19">
        <v>8</v>
      </c>
      <c r="C772" s="30">
        <f t="shared" si="70"/>
        <v>30559</v>
      </c>
      <c r="D772" s="18">
        <v>162.4</v>
      </c>
      <c r="E772" s="18">
        <v>6.98</v>
      </c>
      <c r="F772" s="18">
        <v>13.0633</v>
      </c>
      <c r="G772" s="18">
        <v>100.2</v>
      </c>
      <c r="H772" s="18" t="e">
        <f t="shared" si="69"/>
        <v>#REF!</v>
      </c>
      <c r="I772" s="18">
        <v>11.85</v>
      </c>
      <c r="J772" s="18">
        <f t="shared" si="66"/>
        <v>387.73243113772452</v>
      </c>
      <c r="K772" s="18">
        <f t="shared" si="67"/>
        <v>16.664854491017962</v>
      </c>
      <c r="L772" s="18">
        <f t="shared" si="68"/>
        <v>31.188824308383225</v>
      </c>
      <c r="M772" s="18">
        <f t="shared" si="71"/>
        <v>9.7280569356652062</v>
      </c>
    </row>
    <row r="773" spans="1:13" ht="12.75" x14ac:dyDescent="0.2">
      <c r="A773" s="19">
        <v>1983</v>
      </c>
      <c r="B773" s="19">
        <v>9</v>
      </c>
      <c r="C773" s="30">
        <f t="shared" si="70"/>
        <v>30589</v>
      </c>
      <c r="D773" s="18">
        <v>167.2</v>
      </c>
      <c r="E773" s="18">
        <v>7</v>
      </c>
      <c r="F773" s="18">
        <v>13.3</v>
      </c>
      <c r="G773" s="18">
        <v>100.7</v>
      </c>
      <c r="H773" s="18" t="e">
        <f t="shared" si="69"/>
        <v>#REF!</v>
      </c>
      <c r="I773" s="18">
        <v>11.65</v>
      </c>
      <c r="J773" s="18">
        <f t="shared" si="66"/>
        <v>397.21041509433951</v>
      </c>
      <c r="K773" s="18">
        <f t="shared" si="67"/>
        <v>16.629622641509428</v>
      </c>
      <c r="L773" s="18">
        <f t="shared" si="68"/>
        <v>31.596283018867918</v>
      </c>
      <c r="M773" s="18">
        <f t="shared" si="71"/>
        <v>9.9842024580287738</v>
      </c>
    </row>
    <row r="774" spans="1:13" ht="12.75" x14ac:dyDescent="0.2">
      <c r="A774" s="19">
        <v>1983</v>
      </c>
      <c r="B774" s="19">
        <v>1</v>
      </c>
      <c r="C774" s="30">
        <f t="shared" si="70"/>
        <v>30347</v>
      </c>
      <c r="D774" s="18">
        <v>167.7</v>
      </c>
      <c r="E774" s="18">
        <v>7.03</v>
      </c>
      <c r="F774" s="18">
        <v>13.5433</v>
      </c>
      <c r="G774" s="18">
        <v>101</v>
      </c>
      <c r="H774" s="18" t="e">
        <f t="shared" si="69"/>
        <v>#REF!</v>
      </c>
      <c r="I774" s="18">
        <v>11.54</v>
      </c>
      <c r="J774" s="18">
        <f t="shared" si="66"/>
        <v>397.21488415841571</v>
      </c>
      <c r="K774" s="18">
        <f t="shared" si="67"/>
        <v>16.651285841584158</v>
      </c>
      <c r="L774" s="18">
        <f t="shared" si="68"/>
        <v>32.078714016831675</v>
      </c>
      <c r="M774" s="18">
        <f t="shared" si="71"/>
        <v>10.003391799449622</v>
      </c>
    </row>
    <row r="775" spans="1:13" ht="12.75" x14ac:dyDescent="0.2">
      <c r="A775" s="19">
        <v>1983</v>
      </c>
      <c r="B775" s="19">
        <v>11</v>
      </c>
      <c r="C775" s="30">
        <f t="shared" si="70"/>
        <v>30650</v>
      </c>
      <c r="D775" s="18">
        <v>165.2</v>
      </c>
      <c r="E775" s="18">
        <v>7.06</v>
      </c>
      <c r="F775" s="18">
        <v>13.7867</v>
      </c>
      <c r="G775" s="18">
        <v>101.2</v>
      </c>
      <c r="H775" s="18" t="e">
        <f t="shared" si="69"/>
        <v>#REF!</v>
      </c>
      <c r="I775" s="18">
        <v>11.69</v>
      </c>
      <c r="J775" s="18">
        <f t="shared" si="66"/>
        <v>390.5200671936758</v>
      </c>
      <c r="K775" s="18">
        <f t="shared" si="67"/>
        <v>16.689295849802367</v>
      </c>
      <c r="L775" s="18">
        <f t="shared" si="68"/>
        <v>32.590696188735173</v>
      </c>
      <c r="M775" s="18">
        <f t="shared" si="71"/>
        <v>9.8535816493642798</v>
      </c>
    </row>
    <row r="776" spans="1:13" ht="12.75" x14ac:dyDescent="0.2">
      <c r="A776" s="19">
        <v>1983</v>
      </c>
      <c r="B776" s="19">
        <v>12</v>
      </c>
      <c r="C776" s="30">
        <f t="shared" si="70"/>
        <v>30681</v>
      </c>
      <c r="D776" s="18">
        <v>164.4</v>
      </c>
      <c r="E776" s="18">
        <v>7.09</v>
      </c>
      <c r="F776" s="18">
        <v>14.03</v>
      </c>
      <c r="G776" s="18">
        <v>101.3</v>
      </c>
      <c r="H776" s="18" t="e">
        <f t="shared" si="69"/>
        <v>#REF!</v>
      </c>
      <c r="I776" s="18">
        <v>11.83</v>
      </c>
      <c r="J776" s="18">
        <f t="shared" si="66"/>
        <v>388.24528726554786</v>
      </c>
      <c r="K776" s="18">
        <f t="shared" si="67"/>
        <v>16.7436684106614</v>
      </c>
      <c r="L776" s="18">
        <f t="shared" si="68"/>
        <v>33.133098420533067</v>
      </c>
      <c r="M776" s="18">
        <f t="shared" si="71"/>
        <v>9.8150109036086697</v>
      </c>
    </row>
    <row r="777" spans="1:13" ht="12.75" x14ac:dyDescent="0.2">
      <c r="A777" s="19">
        <v>1984</v>
      </c>
      <c r="B777" s="19">
        <v>1</v>
      </c>
      <c r="C777" s="30">
        <f t="shared" si="70"/>
        <v>30712</v>
      </c>
      <c r="D777" s="18">
        <v>166.4</v>
      </c>
      <c r="E777" s="18">
        <v>7.12</v>
      </c>
      <c r="F777" s="18">
        <v>14.44</v>
      </c>
      <c r="G777" s="18">
        <v>101.9</v>
      </c>
      <c r="H777" s="18" t="e">
        <f t="shared" si="69"/>
        <v>#REF!</v>
      </c>
      <c r="I777" s="18">
        <v>11.67</v>
      </c>
      <c r="J777" s="18">
        <f t="shared" ref="J777:J840" si="72">D777*$G$1144/G777</f>
        <v>390.65461825318931</v>
      </c>
      <c r="K777" s="18">
        <f t="shared" ref="K777:K840" si="73">E777*$G$1144/G777</f>
        <v>16.715510107948965</v>
      </c>
      <c r="L777" s="18">
        <f t="shared" ref="L777:L840" si="74">F777*$G$1144/G777</f>
        <v>33.900557016683017</v>
      </c>
      <c r="M777" s="18">
        <f t="shared" si="71"/>
        <v>9.894931809202534</v>
      </c>
    </row>
    <row r="778" spans="1:13" ht="12.75" x14ac:dyDescent="0.2">
      <c r="A778" s="19">
        <v>1984</v>
      </c>
      <c r="B778" s="19">
        <v>2</v>
      </c>
      <c r="C778" s="30">
        <f t="shared" si="70"/>
        <v>30741</v>
      </c>
      <c r="D778" s="18">
        <v>157.30000000000001</v>
      </c>
      <c r="E778" s="18">
        <v>7.15</v>
      </c>
      <c r="F778" s="18">
        <v>14.85</v>
      </c>
      <c r="G778" s="18">
        <v>102.4</v>
      </c>
      <c r="H778" s="18" t="e">
        <f t="shared" ref="H778:H841" si="75">H777+1/12</f>
        <v>#REF!</v>
      </c>
      <c r="I778" s="18">
        <v>11.84</v>
      </c>
      <c r="J778" s="18">
        <f t="shared" si="72"/>
        <v>367.48751660156245</v>
      </c>
      <c r="K778" s="18">
        <f t="shared" si="73"/>
        <v>16.703978027343748</v>
      </c>
      <c r="L778" s="18">
        <f t="shared" si="74"/>
        <v>34.692877441406239</v>
      </c>
      <c r="M778" s="18">
        <f t="shared" si="71"/>
        <v>9.3245296457279814</v>
      </c>
    </row>
    <row r="779" spans="1:13" ht="12.75" x14ac:dyDescent="0.2">
      <c r="A779" s="19">
        <v>1984</v>
      </c>
      <c r="B779" s="19">
        <v>3</v>
      </c>
      <c r="C779" s="30">
        <f t="shared" si="70"/>
        <v>30772</v>
      </c>
      <c r="D779" s="18">
        <v>157.4</v>
      </c>
      <c r="E779" s="18">
        <v>7.18</v>
      </c>
      <c r="F779" s="18">
        <v>15.26</v>
      </c>
      <c r="G779" s="18">
        <v>102.6</v>
      </c>
      <c r="H779" s="18" t="e">
        <f t="shared" si="75"/>
        <v>#REF!</v>
      </c>
      <c r="I779" s="18">
        <v>12.32</v>
      </c>
      <c r="J779" s="18">
        <f t="shared" si="72"/>
        <v>367.00433333333331</v>
      </c>
      <c r="K779" s="18">
        <f t="shared" si="73"/>
        <v>16.741366666666664</v>
      </c>
      <c r="L779" s="18">
        <f t="shared" si="74"/>
        <v>35.58123333333333</v>
      </c>
      <c r="M779" s="18">
        <f t="shared" si="71"/>
        <v>9.3267470665082417</v>
      </c>
    </row>
    <row r="780" spans="1:13" ht="12.75" x14ac:dyDescent="0.2">
      <c r="A780" s="19">
        <v>1984</v>
      </c>
      <c r="B780" s="19">
        <v>4</v>
      </c>
      <c r="C780" s="30">
        <f t="shared" si="70"/>
        <v>30802</v>
      </c>
      <c r="D780" s="18">
        <v>157.6</v>
      </c>
      <c r="E780" s="18">
        <v>7.2233299999999998</v>
      </c>
      <c r="F780" s="18">
        <v>15.5733</v>
      </c>
      <c r="G780" s="18">
        <v>103.1</v>
      </c>
      <c r="H780" s="18" t="e">
        <f t="shared" si="75"/>
        <v>#REF!</v>
      </c>
      <c r="I780" s="18">
        <v>12.63</v>
      </c>
      <c r="J780" s="18">
        <f t="shared" si="72"/>
        <v>365.6885586808923</v>
      </c>
      <c r="K780" s="18">
        <f t="shared" si="73"/>
        <v>16.760717871677979</v>
      </c>
      <c r="L780" s="18">
        <f t="shared" si="74"/>
        <v>36.135644866149363</v>
      </c>
      <c r="M780" s="18">
        <f t="shared" si="71"/>
        <v>9.3056434045948215</v>
      </c>
    </row>
    <row r="781" spans="1:13" ht="12.75" x14ac:dyDescent="0.2">
      <c r="A781" s="19">
        <v>1984</v>
      </c>
      <c r="B781" s="19">
        <v>5</v>
      </c>
      <c r="C781" s="30">
        <f t="shared" si="70"/>
        <v>30833</v>
      </c>
      <c r="D781" s="18">
        <v>156.6</v>
      </c>
      <c r="E781" s="18">
        <v>7.2666700000000004</v>
      </c>
      <c r="F781" s="18">
        <v>15.886699999999999</v>
      </c>
      <c r="G781" s="18">
        <v>103.4</v>
      </c>
      <c r="H781" s="18" t="e">
        <f t="shared" si="75"/>
        <v>#REF!</v>
      </c>
      <c r="I781" s="18">
        <v>13.41</v>
      </c>
      <c r="J781" s="18">
        <f t="shared" si="72"/>
        <v>362.31394003868456</v>
      </c>
      <c r="K781" s="18">
        <f t="shared" si="73"/>
        <v>16.812361677272722</v>
      </c>
      <c r="L781" s="18">
        <f t="shared" si="74"/>
        <v>36.755893175048342</v>
      </c>
      <c r="M781" s="18">
        <f t="shared" si="71"/>
        <v>9.231831816896042</v>
      </c>
    </row>
    <row r="782" spans="1:13" ht="12.75" x14ac:dyDescent="0.2">
      <c r="A782" s="19">
        <v>1984</v>
      </c>
      <c r="B782" s="19">
        <v>6</v>
      </c>
      <c r="C782" s="30">
        <f t="shared" si="70"/>
        <v>30863</v>
      </c>
      <c r="D782" s="18">
        <v>153.1</v>
      </c>
      <c r="E782" s="18">
        <v>7.31</v>
      </c>
      <c r="F782" s="18">
        <v>16.2</v>
      </c>
      <c r="G782" s="18">
        <v>103.7</v>
      </c>
      <c r="H782" s="18" t="e">
        <f t="shared" si="75"/>
        <v>#REF!</v>
      </c>
      <c r="I782" s="18">
        <v>13.56</v>
      </c>
      <c r="J782" s="18">
        <f t="shared" si="72"/>
        <v>353.19151301832204</v>
      </c>
      <c r="K782" s="18">
        <f t="shared" si="73"/>
        <v>16.863683606557373</v>
      </c>
      <c r="L782" s="18">
        <f t="shared" si="74"/>
        <v>37.372322082931518</v>
      </c>
      <c r="M782" s="18">
        <f t="shared" si="71"/>
        <v>9.0101855122910077</v>
      </c>
    </row>
    <row r="783" spans="1:13" ht="12.75" x14ac:dyDescent="0.2">
      <c r="A783" s="19">
        <v>1984</v>
      </c>
      <c r="B783" s="19">
        <v>7</v>
      </c>
      <c r="C783" s="30">
        <f t="shared" si="70"/>
        <v>30894</v>
      </c>
      <c r="D783" s="18">
        <v>151.1</v>
      </c>
      <c r="E783" s="18">
        <v>7.3333300000000001</v>
      </c>
      <c r="F783" s="18">
        <v>16.32</v>
      </c>
      <c r="G783" s="18">
        <v>104.1</v>
      </c>
      <c r="H783" s="18" t="e">
        <f t="shared" si="75"/>
        <v>#REF!</v>
      </c>
      <c r="I783" s="18">
        <v>13.36</v>
      </c>
      <c r="J783" s="18">
        <f t="shared" si="72"/>
        <v>347.23825072046105</v>
      </c>
      <c r="K783" s="18">
        <f t="shared" si="73"/>
        <v>16.8524995443804</v>
      </c>
      <c r="L783" s="18">
        <f t="shared" si="74"/>
        <v>37.504488760806915</v>
      </c>
      <c r="M783" s="18">
        <f t="shared" si="71"/>
        <v>8.8683022140433003</v>
      </c>
    </row>
    <row r="784" spans="1:13" ht="12.75" x14ac:dyDescent="0.2">
      <c r="A784" s="19">
        <v>1984</v>
      </c>
      <c r="B784" s="19">
        <v>8</v>
      </c>
      <c r="C784" s="30">
        <f t="shared" si="70"/>
        <v>30925</v>
      </c>
      <c r="D784" s="18">
        <v>164.4</v>
      </c>
      <c r="E784" s="18">
        <v>7.3566700000000003</v>
      </c>
      <c r="F784" s="18">
        <v>16.440000000000001</v>
      </c>
      <c r="G784" s="18">
        <v>104.5</v>
      </c>
      <c r="H784" s="18" t="e">
        <f t="shared" si="75"/>
        <v>#REF!</v>
      </c>
      <c r="I784" s="18">
        <v>12.72</v>
      </c>
      <c r="J784" s="18">
        <f t="shared" si="72"/>
        <v>376.35643636363631</v>
      </c>
      <c r="K784" s="18">
        <f t="shared" si="73"/>
        <v>16.841423994545451</v>
      </c>
      <c r="L784" s="18">
        <f t="shared" si="74"/>
        <v>37.635643636363632</v>
      </c>
      <c r="M784" s="18">
        <f t="shared" si="71"/>
        <v>9.62306325737317</v>
      </c>
    </row>
    <row r="785" spans="1:13" ht="12.75" x14ac:dyDescent="0.2">
      <c r="A785" s="19">
        <v>1984</v>
      </c>
      <c r="B785" s="19">
        <v>9</v>
      </c>
      <c r="C785" s="30">
        <f t="shared" si="70"/>
        <v>30955</v>
      </c>
      <c r="D785" s="18">
        <v>166.1</v>
      </c>
      <c r="E785" s="18">
        <v>7.38</v>
      </c>
      <c r="F785" s="18">
        <v>16.559999999999999</v>
      </c>
      <c r="G785" s="18">
        <v>105</v>
      </c>
      <c r="H785" s="18" t="e">
        <f t="shared" si="75"/>
        <v>#REF!</v>
      </c>
      <c r="I785" s="18">
        <v>12.52</v>
      </c>
      <c r="J785" s="18">
        <f t="shared" si="72"/>
        <v>378.43749428571419</v>
      </c>
      <c r="K785" s="18">
        <f t="shared" si="73"/>
        <v>16.81438114285714</v>
      </c>
      <c r="L785" s="18">
        <f t="shared" si="74"/>
        <v>37.729830857142851</v>
      </c>
      <c r="M785" s="18">
        <f t="shared" si="71"/>
        <v>9.6873413136280817</v>
      </c>
    </row>
    <row r="786" spans="1:13" ht="12.75" x14ac:dyDescent="0.2">
      <c r="A786" s="19">
        <v>1984</v>
      </c>
      <c r="B786" s="19">
        <v>1</v>
      </c>
      <c r="C786" s="30">
        <f t="shared" si="70"/>
        <v>30712</v>
      </c>
      <c r="D786" s="18">
        <v>164.8</v>
      </c>
      <c r="E786" s="18">
        <v>7.43</v>
      </c>
      <c r="F786" s="18">
        <v>16.5867</v>
      </c>
      <c r="G786" s="18">
        <v>105.3</v>
      </c>
      <c r="H786" s="18" t="e">
        <f t="shared" si="75"/>
        <v>#REF!</v>
      </c>
      <c r="I786" s="18">
        <v>12.16</v>
      </c>
      <c r="J786" s="18">
        <f t="shared" si="72"/>
        <v>374.40588034188028</v>
      </c>
      <c r="K786" s="18">
        <f t="shared" si="73"/>
        <v>16.880070940170935</v>
      </c>
      <c r="L786" s="18">
        <f t="shared" si="74"/>
        <v>37.682997666666658</v>
      </c>
      <c r="M786" s="18">
        <f t="shared" si="71"/>
        <v>9.5950707030485045</v>
      </c>
    </row>
    <row r="787" spans="1:13" ht="12.75" x14ac:dyDescent="0.2">
      <c r="A787" s="19">
        <v>1984</v>
      </c>
      <c r="B787" s="19">
        <v>11</v>
      </c>
      <c r="C787" s="30">
        <f t="shared" si="70"/>
        <v>31016</v>
      </c>
      <c r="D787" s="18">
        <v>166.3</v>
      </c>
      <c r="E787" s="18">
        <v>7.48</v>
      </c>
      <c r="F787" s="18">
        <v>16.613299999999999</v>
      </c>
      <c r="G787" s="18">
        <v>105.3</v>
      </c>
      <c r="H787" s="18" t="e">
        <f t="shared" si="75"/>
        <v>#REF!</v>
      </c>
      <c r="I787" s="18">
        <v>11.57</v>
      </c>
      <c r="J787" s="18">
        <f t="shared" si="72"/>
        <v>377.81370085470081</v>
      </c>
      <c r="K787" s="18">
        <f t="shared" si="73"/>
        <v>16.993664957264954</v>
      </c>
      <c r="L787" s="18">
        <f t="shared" si="74"/>
        <v>37.743429683760674</v>
      </c>
      <c r="M787" s="18">
        <f t="shared" si="71"/>
        <v>9.691973221783087</v>
      </c>
    </row>
    <row r="788" spans="1:13" ht="12.75" x14ac:dyDescent="0.2">
      <c r="A788" s="19">
        <v>1984</v>
      </c>
      <c r="B788" s="19">
        <v>12</v>
      </c>
      <c r="C788" s="30">
        <f t="shared" si="70"/>
        <v>31047</v>
      </c>
      <c r="D788" s="18">
        <v>164.5</v>
      </c>
      <c r="E788" s="18">
        <v>7.53</v>
      </c>
      <c r="F788" s="18">
        <v>16.64</v>
      </c>
      <c r="G788" s="18">
        <v>105.3</v>
      </c>
      <c r="H788" s="18" t="e">
        <f t="shared" si="75"/>
        <v>#REF!</v>
      </c>
      <c r="I788" s="18">
        <v>11.5</v>
      </c>
      <c r="J788" s="18">
        <f t="shared" si="72"/>
        <v>373.72431623931618</v>
      </c>
      <c r="K788" s="18">
        <f t="shared" si="73"/>
        <v>17.107258974358974</v>
      </c>
      <c r="L788" s="18">
        <f t="shared" si="74"/>
        <v>37.804088888888884</v>
      </c>
      <c r="M788" s="18">
        <f t="shared" si="71"/>
        <v>9.5950548011334575</v>
      </c>
    </row>
    <row r="789" spans="1:13" ht="12.75" x14ac:dyDescent="0.2">
      <c r="A789" s="19">
        <v>1985</v>
      </c>
      <c r="B789" s="19">
        <v>1</v>
      </c>
      <c r="C789" s="30">
        <f t="shared" si="70"/>
        <v>31078</v>
      </c>
      <c r="D789" s="18">
        <v>171.6</v>
      </c>
      <c r="E789" s="18">
        <v>7.5733300000000003</v>
      </c>
      <c r="F789" s="18">
        <v>16.556699999999999</v>
      </c>
      <c r="G789" s="18">
        <v>105.5</v>
      </c>
      <c r="H789" s="18" t="e">
        <f t="shared" si="75"/>
        <v>#REF!</v>
      </c>
      <c r="I789" s="18">
        <v>11.38</v>
      </c>
      <c r="J789" s="18">
        <f t="shared" si="72"/>
        <v>389.11560568720375</v>
      </c>
      <c r="K789" s="18">
        <f t="shared" si="73"/>
        <v>17.173082109668243</v>
      </c>
      <c r="L789" s="18">
        <f t="shared" si="74"/>
        <v>37.543533500473927</v>
      </c>
      <c r="M789" s="18">
        <f t="shared" si="71"/>
        <v>9.9970011777304499</v>
      </c>
    </row>
    <row r="790" spans="1:13" ht="12.75" x14ac:dyDescent="0.2">
      <c r="A790" s="19">
        <v>1985</v>
      </c>
      <c r="B790" s="19">
        <v>2</v>
      </c>
      <c r="C790" s="30">
        <f t="shared" si="70"/>
        <v>31106</v>
      </c>
      <c r="D790" s="18">
        <v>180.9</v>
      </c>
      <c r="E790" s="18">
        <v>7.6166700000000001</v>
      </c>
      <c r="F790" s="18">
        <v>16.473299999999998</v>
      </c>
      <c r="G790" s="18">
        <v>106</v>
      </c>
      <c r="H790" s="18" t="e">
        <f t="shared" si="75"/>
        <v>#REF!</v>
      </c>
      <c r="I790" s="18">
        <v>11.51</v>
      </c>
      <c r="J790" s="18">
        <f t="shared" si="72"/>
        <v>408.26911415094338</v>
      </c>
      <c r="K790" s="18">
        <f t="shared" si="73"/>
        <v>17.189890070094336</v>
      </c>
      <c r="L790" s="18">
        <f t="shared" si="74"/>
        <v>37.178217789622629</v>
      </c>
      <c r="M790" s="18">
        <f t="shared" si="71"/>
        <v>10.494935172607081</v>
      </c>
    </row>
    <row r="791" spans="1:13" ht="12.75" x14ac:dyDescent="0.2">
      <c r="A791" s="19">
        <v>1985</v>
      </c>
      <c r="B791" s="19">
        <v>3</v>
      </c>
      <c r="C791" s="30">
        <f t="shared" si="70"/>
        <v>31137</v>
      </c>
      <c r="D791" s="18">
        <v>179.4</v>
      </c>
      <c r="E791" s="18">
        <v>7.66</v>
      </c>
      <c r="F791" s="18">
        <v>16.39</v>
      </c>
      <c r="G791" s="18">
        <v>106.4</v>
      </c>
      <c r="H791" s="18" t="e">
        <f t="shared" si="75"/>
        <v>#REF!</v>
      </c>
      <c r="I791" s="18">
        <v>11.86</v>
      </c>
      <c r="J791" s="18">
        <f t="shared" si="72"/>
        <v>403.36167857142846</v>
      </c>
      <c r="K791" s="18">
        <f t="shared" si="73"/>
        <v>17.222689285714281</v>
      </c>
      <c r="L791" s="18">
        <f t="shared" si="74"/>
        <v>36.851158928571422</v>
      </c>
      <c r="M791" s="18">
        <f t="shared" si="71"/>
        <v>10.373217214924729</v>
      </c>
    </row>
    <row r="792" spans="1:13" ht="12.75" x14ac:dyDescent="0.2">
      <c r="A792" s="19">
        <v>1985</v>
      </c>
      <c r="B792" s="19">
        <v>4</v>
      </c>
      <c r="C792" s="30">
        <f t="shared" si="70"/>
        <v>31167</v>
      </c>
      <c r="D792" s="18">
        <v>180.6</v>
      </c>
      <c r="E792" s="18">
        <v>7.6866700000000003</v>
      </c>
      <c r="F792" s="18">
        <v>16.13</v>
      </c>
      <c r="G792" s="18">
        <v>106.9</v>
      </c>
      <c r="H792" s="18" t="e">
        <f t="shared" si="75"/>
        <v>#REF!</v>
      </c>
      <c r="I792" s="18">
        <v>11.43</v>
      </c>
      <c r="J792" s="18">
        <f t="shared" si="72"/>
        <v>404.16049953227304</v>
      </c>
      <c r="K792" s="18">
        <f t="shared" si="73"/>
        <v>17.201818310851259</v>
      </c>
      <c r="L792" s="18">
        <f t="shared" si="74"/>
        <v>36.096948269410653</v>
      </c>
      <c r="M792" s="18">
        <f t="shared" si="71"/>
        <v>10.397118719816813</v>
      </c>
    </row>
    <row r="793" spans="1:13" ht="12.75" x14ac:dyDescent="0.2">
      <c r="A793" s="19">
        <v>1985</v>
      </c>
      <c r="B793" s="19">
        <v>5</v>
      </c>
      <c r="C793" s="30">
        <f t="shared" si="70"/>
        <v>31198</v>
      </c>
      <c r="D793" s="18">
        <v>184.9</v>
      </c>
      <c r="E793" s="18">
        <v>7.71333</v>
      </c>
      <c r="F793" s="18">
        <v>15.87</v>
      </c>
      <c r="G793" s="18">
        <v>107.3</v>
      </c>
      <c r="H793" s="18" t="e">
        <f t="shared" si="75"/>
        <v>#REF!</v>
      </c>
      <c r="I793" s="18">
        <v>10.85</v>
      </c>
      <c r="J793" s="18">
        <f t="shared" si="72"/>
        <v>412.24083970177065</v>
      </c>
      <c r="K793" s="18">
        <f t="shared" si="73"/>
        <v>17.197131617614165</v>
      </c>
      <c r="L793" s="18">
        <f t="shared" si="74"/>
        <v>35.382704846225529</v>
      </c>
      <c r="M793" s="18">
        <f t="shared" si="71"/>
        <v>10.608120467860092</v>
      </c>
    </row>
    <row r="794" spans="1:13" ht="12.75" x14ac:dyDescent="0.2">
      <c r="A794" s="19">
        <v>1985</v>
      </c>
      <c r="B794" s="19">
        <v>6</v>
      </c>
      <c r="C794" s="30">
        <f t="shared" si="70"/>
        <v>31228</v>
      </c>
      <c r="D794" s="18">
        <v>188.9</v>
      </c>
      <c r="E794" s="18">
        <v>7.74</v>
      </c>
      <c r="F794" s="18">
        <v>15.61</v>
      </c>
      <c r="G794" s="18">
        <v>107.6</v>
      </c>
      <c r="H794" s="18" t="e">
        <f t="shared" si="75"/>
        <v>#REF!</v>
      </c>
      <c r="I794" s="18">
        <v>10.16</v>
      </c>
      <c r="J794" s="18">
        <f t="shared" si="72"/>
        <v>419.98474070631966</v>
      </c>
      <c r="K794" s="18">
        <f t="shared" si="73"/>
        <v>17.208480111524164</v>
      </c>
      <c r="L794" s="18">
        <f t="shared" si="74"/>
        <v>34.705991542750922</v>
      </c>
      <c r="M794" s="18">
        <f t="shared" si="71"/>
        <v>10.810049845861212</v>
      </c>
    </row>
    <row r="795" spans="1:13" ht="12.75" x14ac:dyDescent="0.2">
      <c r="A795" s="19">
        <v>1985</v>
      </c>
      <c r="B795" s="19">
        <v>7</v>
      </c>
      <c r="C795" s="30">
        <f t="shared" si="70"/>
        <v>31259</v>
      </c>
      <c r="D795" s="18">
        <v>192.5</v>
      </c>
      <c r="E795" s="18">
        <v>7.7733299999999996</v>
      </c>
      <c r="F795" s="18">
        <v>15.4833</v>
      </c>
      <c r="G795" s="18">
        <v>107.8</v>
      </c>
      <c r="H795" s="18" t="e">
        <f t="shared" si="75"/>
        <v>#REF!</v>
      </c>
      <c r="I795" s="18">
        <v>10.31</v>
      </c>
      <c r="J795" s="18">
        <f t="shared" si="72"/>
        <v>427.19464285714275</v>
      </c>
      <c r="K795" s="18">
        <f t="shared" si="73"/>
        <v>17.250519133302408</v>
      </c>
      <c r="L795" s="18">
        <f t="shared" si="74"/>
        <v>34.360430201298691</v>
      </c>
      <c r="M795" s="18">
        <f t="shared" si="71"/>
        <v>10.997563956793378</v>
      </c>
    </row>
    <row r="796" spans="1:13" ht="12.75" x14ac:dyDescent="0.2">
      <c r="A796" s="19">
        <v>1985</v>
      </c>
      <c r="B796" s="19">
        <v>8</v>
      </c>
      <c r="C796" s="30">
        <f t="shared" si="70"/>
        <v>31290</v>
      </c>
      <c r="D796" s="18">
        <v>188.3</v>
      </c>
      <c r="E796" s="18">
        <v>7.8066700000000004</v>
      </c>
      <c r="F796" s="18">
        <v>15.3567</v>
      </c>
      <c r="G796" s="18">
        <v>108</v>
      </c>
      <c r="H796" s="18" t="e">
        <f t="shared" si="75"/>
        <v>#REF!</v>
      </c>
      <c r="I796" s="18">
        <v>10.33</v>
      </c>
      <c r="J796" s="18">
        <f t="shared" si="72"/>
        <v>417.10019166666666</v>
      </c>
      <c r="K796" s="18">
        <f t="shared" si="73"/>
        <v>17.292424605833329</v>
      </c>
      <c r="L796" s="18">
        <f t="shared" si="74"/>
        <v>34.016370224999996</v>
      </c>
      <c r="M796" s="18">
        <f t="shared" si="71"/>
        <v>10.73879980887728</v>
      </c>
    </row>
    <row r="797" spans="1:13" ht="12.75" x14ac:dyDescent="0.2">
      <c r="A797" s="19">
        <v>1985</v>
      </c>
      <c r="B797" s="19">
        <v>9</v>
      </c>
      <c r="C797" s="30">
        <f t="shared" si="70"/>
        <v>31320</v>
      </c>
      <c r="D797" s="18">
        <v>184.1</v>
      </c>
      <c r="E797" s="18">
        <v>7.84</v>
      </c>
      <c r="F797" s="18">
        <v>15.23</v>
      </c>
      <c r="G797" s="18">
        <v>108.3</v>
      </c>
      <c r="H797" s="18" t="e">
        <f t="shared" si="75"/>
        <v>#REF!</v>
      </c>
      <c r="I797" s="18">
        <v>10.37</v>
      </c>
      <c r="J797" s="18">
        <f t="shared" si="72"/>
        <v>406.66721052631567</v>
      </c>
      <c r="K797" s="18">
        <f t="shared" si="73"/>
        <v>17.318147368421048</v>
      </c>
      <c r="L797" s="18">
        <f t="shared" si="74"/>
        <v>33.642268421052627</v>
      </c>
      <c r="M797" s="18">
        <f t="shared" si="71"/>
        <v>10.47123466169754</v>
      </c>
    </row>
    <row r="798" spans="1:13" ht="12.75" x14ac:dyDescent="0.2">
      <c r="A798" s="19">
        <v>1985</v>
      </c>
      <c r="B798" s="19">
        <v>1</v>
      </c>
      <c r="C798" s="30">
        <f t="shared" si="70"/>
        <v>31078</v>
      </c>
      <c r="D798" s="18">
        <v>186.2</v>
      </c>
      <c r="E798" s="18">
        <v>7.86</v>
      </c>
      <c r="F798" s="18">
        <v>15.023300000000001</v>
      </c>
      <c r="G798" s="18">
        <v>108.7</v>
      </c>
      <c r="H798" s="18" t="e">
        <f t="shared" si="75"/>
        <v>#REF!</v>
      </c>
      <c r="I798" s="18">
        <v>10.24</v>
      </c>
      <c r="J798" s="18">
        <f t="shared" si="72"/>
        <v>409.79245446182148</v>
      </c>
      <c r="K798" s="18">
        <f t="shared" si="73"/>
        <v>17.298435510579576</v>
      </c>
      <c r="L798" s="18">
        <f t="shared" si="74"/>
        <v>33.063560586016557</v>
      </c>
      <c r="M798" s="18">
        <f t="shared" si="71"/>
        <v>10.552516982943745</v>
      </c>
    </row>
    <row r="799" spans="1:13" ht="12.75" x14ac:dyDescent="0.2">
      <c r="A799" s="19">
        <v>1985</v>
      </c>
      <c r="B799" s="19">
        <v>11</v>
      </c>
      <c r="C799" s="30">
        <f t="shared" si="70"/>
        <v>31381</v>
      </c>
      <c r="D799" s="18">
        <v>197.5</v>
      </c>
      <c r="E799" s="18">
        <v>7.88</v>
      </c>
      <c r="F799" s="18">
        <v>14.816700000000001</v>
      </c>
      <c r="G799" s="18">
        <v>109</v>
      </c>
      <c r="H799" s="18" t="e">
        <f t="shared" si="75"/>
        <v>#REF!</v>
      </c>
      <c r="I799" s="18">
        <v>9.7799999999999994</v>
      </c>
      <c r="J799" s="18">
        <f t="shared" si="72"/>
        <v>433.46538990825684</v>
      </c>
      <c r="K799" s="18">
        <f t="shared" si="73"/>
        <v>17.294720366972474</v>
      </c>
      <c r="L799" s="18">
        <f t="shared" si="74"/>
        <v>32.5191222412844</v>
      </c>
      <c r="M799" s="18">
        <f t="shared" si="71"/>
        <v>11.164611128667463</v>
      </c>
    </row>
    <row r="800" spans="1:13" ht="12.75" x14ac:dyDescent="0.2">
      <c r="A800" s="19">
        <v>1985</v>
      </c>
      <c r="B800" s="19">
        <v>12</v>
      </c>
      <c r="C800" s="30">
        <f t="shared" si="70"/>
        <v>31412</v>
      </c>
      <c r="D800" s="18">
        <v>207.3</v>
      </c>
      <c r="E800" s="18">
        <v>7.9</v>
      </c>
      <c r="F800" s="18">
        <v>14.61</v>
      </c>
      <c r="G800" s="18">
        <v>109.3</v>
      </c>
      <c r="H800" s="18" t="e">
        <f t="shared" si="75"/>
        <v>#REF!</v>
      </c>
      <c r="I800" s="18">
        <v>9.26</v>
      </c>
      <c r="J800" s="18">
        <f t="shared" si="72"/>
        <v>453.72526715462027</v>
      </c>
      <c r="K800" s="18">
        <f t="shared" si="73"/>
        <v>17.29102561756633</v>
      </c>
      <c r="L800" s="18">
        <f t="shared" si="74"/>
        <v>31.977453705397981</v>
      </c>
      <c r="M800" s="18">
        <f t="shared" si="71"/>
        <v>11.690521474467593</v>
      </c>
    </row>
    <row r="801" spans="1:13" ht="12.75" x14ac:dyDescent="0.2">
      <c r="A801" s="19">
        <v>1986</v>
      </c>
      <c r="B801" s="19">
        <v>1</v>
      </c>
      <c r="C801" s="30">
        <f t="shared" si="70"/>
        <v>31443</v>
      </c>
      <c r="D801" s="18">
        <v>208.2</v>
      </c>
      <c r="E801" s="18">
        <v>7.94</v>
      </c>
      <c r="F801" s="18">
        <v>14.58</v>
      </c>
      <c r="G801" s="18">
        <v>109.6</v>
      </c>
      <c r="H801" s="18" t="e">
        <f t="shared" si="75"/>
        <v>#REF!</v>
      </c>
      <c r="I801" s="18">
        <v>9.19</v>
      </c>
      <c r="J801" s="18">
        <f t="shared" si="72"/>
        <v>454.44779014598532</v>
      </c>
      <c r="K801" s="18">
        <f t="shared" si="73"/>
        <v>17.331006021897807</v>
      </c>
      <c r="L801" s="18">
        <f t="shared" si="74"/>
        <v>31.824441788321163</v>
      </c>
      <c r="M801" s="18">
        <f t="shared" si="71"/>
        <v>11.715007584487982</v>
      </c>
    </row>
    <row r="802" spans="1:13" ht="12.75" x14ac:dyDescent="0.2">
      <c r="A802" s="19">
        <v>1986</v>
      </c>
      <c r="B802" s="19">
        <v>2</v>
      </c>
      <c r="C802" s="30">
        <f t="shared" si="70"/>
        <v>31471</v>
      </c>
      <c r="D802" s="18">
        <v>219.4</v>
      </c>
      <c r="E802" s="18">
        <v>7.98</v>
      </c>
      <c r="F802" s="18">
        <v>14.55</v>
      </c>
      <c r="G802" s="18">
        <v>109.3</v>
      </c>
      <c r="H802" s="18" t="e">
        <f t="shared" si="75"/>
        <v>#REF!</v>
      </c>
      <c r="I802" s="18">
        <v>8.6999999999999993</v>
      </c>
      <c r="J802" s="18">
        <f t="shared" si="72"/>
        <v>480.20898993595597</v>
      </c>
      <c r="K802" s="18">
        <f t="shared" si="73"/>
        <v>17.466124611161938</v>
      </c>
      <c r="L802" s="18">
        <f t="shared" si="74"/>
        <v>31.846129460201279</v>
      </c>
      <c r="M802" s="18">
        <f t="shared" si="71"/>
        <v>12.388219099418116</v>
      </c>
    </row>
    <row r="803" spans="1:13" ht="12.75" x14ac:dyDescent="0.2">
      <c r="A803" s="19">
        <v>1986</v>
      </c>
      <c r="B803" s="19">
        <v>3</v>
      </c>
      <c r="C803" s="30">
        <f t="shared" si="70"/>
        <v>31502</v>
      </c>
      <c r="D803" s="18">
        <v>232.3</v>
      </c>
      <c r="E803" s="18">
        <v>8.02</v>
      </c>
      <c r="F803" s="18">
        <v>14.52</v>
      </c>
      <c r="G803" s="18">
        <v>108.8</v>
      </c>
      <c r="H803" s="18" t="e">
        <f t="shared" si="75"/>
        <v>#REF!</v>
      </c>
      <c r="I803" s="18">
        <v>7.78</v>
      </c>
      <c r="J803" s="18">
        <f t="shared" si="72"/>
        <v>510.78030055147053</v>
      </c>
      <c r="K803" s="18">
        <f t="shared" si="73"/>
        <v>17.634343566176469</v>
      </c>
      <c r="L803" s="18">
        <f t="shared" si="74"/>
        <v>31.926517279411758</v>
      </c>
      <c r="M803" s="18">
        <f t="shared" si="71"/>
        <v>13.189022981532709</v>
      </c>
    </row>
    <row r="804" spans="1:13" ht="12.75" x14ac:dyDescent="0.2">
      <c r="A804" s="19">
        <v>1986</v>
      </c>
      <c r="B804" s="19">
        <v>4</v>
      </c>
      <c r="C804" s="30">
        <f t="shared" si="70"/>
        <v>31532</v>
      </c>
      <c r="D804" s="18">
        <v>238</v>
      </c>
      <c r="E804" s="18">
        <v>8.0466700000000007</v>
      </c>
      <c r="F804" s="18">
        <v>14.583299999999999</v>
      </c>
      <c r="G804" s="18">
        <v>108.6</v>
      </c>
      <c r="H804" s="18" t="e">
        <f t="shared" si="75"/>
        <v>#REF!</v>
      </c>
      <c r="I804" s="18">
        <v>7.3</v>
      </c>
      <c r="J804" s="18">
        <f t="shared" si="72"/>
        <v>524.27718232044197</v>
      </c>
      <c r="K804" s="18">
        <f t="shared" si="73"/>
        <v>17.725569221270717</v>
      </c>
      <c r="L804" s="18">
        <f t="shared" si="74"/>
        <v>32.1247539198895</v>
      </c>
      <c r="M804" s="18">
        <f t="shared" si="71"/>
        <v>13.552504172869472</v>
      </c>
    </row>
    <row r="805" spans="1:13" ht="12.75" x14ac:dyDescent="0.2">
      <c r="A805" s="19">
        <v>1986</v>
      </c>
      <c r="B805" s="19">
        <v>5</v>
      </c>
      <c r="C805" s="30">
        <f t="shared" si="70"/>
        <v>31563</v>
      </c>
      <c r="D805" s="18">
        <v>238.5</v>
      </c>
      <c r="E805" s="18">
        <v>8.0733300000000003</v>
      </c>
      <c r="F805" s="18">
        <v>14.646699999999999</v>
      </c>
      <c r="G805" s="18">
        <v>108.9</v>
      </c>
      <c r="H805" s="18" t="e">
        <f t="shared" si="75"/>
        <v>#REF!</v>
      </c>
      <c r="I805" s="18">
        <v>7.71</v>
      </c>
      <c r="J805" s="18">
        <f t="shared" si="72"/>
        <v>523.93128099173543</v>
      </c>
      <c r="K805" s="18">
        <f t="shared" si="73"/>
        <v>17.735304523140492</v>
      </c>
      <c r="L805" s="18">
        <f t="shared" si="74"/>
        <v>32.175531628099165</v>
      </c>
      <c r="M805" s="18">
        <f t="shared" si="71"/>
        <v>13.56004619923233</v>
      </c>
    </row>
    <row r="806" spans="1:13" ht="12.75" x14ac:dyDescent="0.2">
      <c r="A806" s="19">
        <v>1986</v>
      </c>
      <c r="B806" s="19">
        <v>6</v>
      </c>
      <c r="C806" s="30">
        <f t="shared" si="70"/>
        <v>31593</v>
      </c>
      <c r="D806" s="18">
        <v>245.3</v>
      </c>
      <c r="E806" s="18">
        <v>8.1</v>
      </c>
      <c r="F806" s="18">
        <v>14.71</v>
      </c>
      <c r="G806" s="18">
        <v>109.5</v>
      </c>
      <c r="H806" s="18" t="e">
        <f t="shared" si="75"/>
        <v>#REF!</v>
      </c>
      <c r="I806" s="18">
        <v>7.8</v>
      </c>
      <c r="J806" s="18">
        <f t="shared" si="72"/>
        <v>535.91665479452047</v>
      </c>
      <c r="K806" s="18">
        <f t="shared" si="73"/>
        <v>17.696391780821912</v>
      </c>
      <c r="L806" s="18">
        <f t="shared" si="74"/>
        <v>32.137521369863009</v>
      </c>
      <c r="M806" s="18">
        <f t="shared" si="71"/>
        <v>13.888688626457109</v>
      </c>
    </row>
    <row r="807" spans="1:13" ht="12.75" x14ac:dyDescent="0.2">
      <c r="A807" s="19">
        <v>1986</v>
      </c>
      <c r="B807" s="19">
        <v>7</v>
      </c>
      <c r="C807" s="30">
        <f t="shared" si="70"/>
        <v>31624</v>
      </c>
      <c r="D807" s="18">
        <v>240.2</v>
      </c>
      <c r="E807" s="18">
        <v>8.1433300000000006</v>
      </c>
      <c r="F807" s="18">
        <v>14.7567</v>
      </c>
      <c r="G807" s="18">
        <v>109.5</v>
      </c>
      <c r="H807" s="18" t="e">
        <f t="shared" si="75"/>
        <v>#REF!</v>
      </c>
      <c r="I807" s="18">
        <v>7.3</v>
      </c>
      <c r="J807" s="18">
        <f t="shared" si="72"/>
        <v>524.77448219178075</v>
      </c>
      <c r="K807" s="18">
        <f t="shared" si="73"/>
        <v>17.791056553150682</v>
      </c>
      <c r="L807" s="18">
        <f t="shared" si="74"/>
        <v>32.239548715068487</v>
      </c>
      <c r="M807" s="18">
        <f t="shared" si="71"/>
        <v>13.619995534083806</v>
      </c>
    </row>
    <row r="808" spans="1:13" ht="12.75" x14ac:dyDescent="0.2">
      <c r="A808" s="19">
        <v>1986</v>
      </c>
      <c r="B808" s="19">
        <v>8</v>
      </c>
      <c r="C808" s="30">
        <f t="shared" si="70"/>
        <v>31655</v>
      </c>
      <c r="D808" s="18">
        <v>245</v>
      </c>
      <c r="E808" s="18">
        <v>8.1866699999999994</v>
      </c>
      <c r="F808" s="18">
        <v>14.8033</v>
      </c>
      <c r="G808" s="18">
        <v>109.7</v>
      </c>
      <c r="H808" s="18" t="e">
        <f t="shared" si="75"/>
        <v>#REF!</v>
      </c>
      <c r="I808" s="18">
        <v>7.17</v>
      </c>
      <c r="J808" s="18">
        <f t="shared" si="72"/>
        <v>534.28536918869634</v>
      </c>
      <c r="K808" s="18">
        <f t="shared" si="73"/>
        <v>17.853134707657244</v>
      </c>
      <c r="L808" s="18">
        <f t="shared" si="74"/>
        <v>32.282394309024603</v>
      </c>
      <c r="M808" s="18">
        <f t="shared" si="71"/>
        <v>13.887667550866052</v>
      </c>
    </row>
    <row r="809" spans="1:13" ht="12.75" x14ac:dyDescent="0.2">
      <c r="A809" s="19">
        <v>1986</v>
      </c>
      <c r="B809" s="19">
        <v>9</v>
      </c>
      <c r="C809" s="30">
        <f t="shared" si="70"/>
        <v>31685</v>
      </c>
      <c r="D809" s="18">
        <v>238.3</v>
      </c>
      <c r="E809" s="18">
        <v>8.23</v>
      </c>
      <c r="F809" s="18">
        <v>14.85</v>
      </c>
      <c r="G809" s="18">
        <v>110.2</v>
      </c>
      <c r="H809" s="18" t="e">
        <f t="shared" si="75"/>
        <v>#REF!</v>
      </c>
      <c r="I809" s="18">
        <v>7.45</v>
      </c>
      <c r="J809" s="18">
        <f t="shared" si="72"/>
        <v>517.31643103448266</v>
      </c>
      <c r="K809" s="18">
        <f t="shared" si="73"/>
        <v>17.866194827586202</v>
      </c>
      <c r="L809" s="18">
        <f t="shared" si="74"/>
        <v>32.237301724137922</v>
      </c>
      <c r="M809" s="18">
        <f t="shared" si="71"/>
        <v>13.46731431297713</v>
      </c>
    </row>
    <row r="810" spans="1:13" ht="12.75" x14ac:dyDescent="0.2">
      <c r="A810" s="19">
        <v>1986</v>
      </c>
      <c r="B810" s="19">
        <v>1</v>
      </c>
      <c r="C810" s="30">
        <f t="shared" si="70"/>
        <v>31443</v>
      </c>
      <c r="D810" s="18">
        <v>237.4</v>
      </c>
      <c r="E810" s="18">
        <v>8.2466699999999999</v>
      </c>
      <c r="F810" s="18">
        <v>14.726699999999999</v>
      </c>
      <c r="G810" s="18">
        <v>110.3</v>
      </c>
      <c r="H810" s="18" t="e">
        <f t="shared" si="75"/>
        <v>#REF!</v>
      </c>
      <c r="I810" s="18">
        <v>7.43</v>
      </c>
      <c r="J810" s="18">
        <f t="shared" si="72"/>
        <v>514.89541795104253</v>
      </c>
      <c r="K810" s="18">
        <f t="shared" si="73"/>
        <v>17.886152469900267</v>
      </c>
      <c r="L810" s="18">
        <f t="shared" si="74"/>
        <v>31.940650174977328</v>
      </c>
      <c r="M810" s="18">
        <f t="shared" si="71"/>
        <v>13.425918860857355</v>
      </c>
    </row>
    <row r="811" spans="1:13" ht="12.75" x14ac:dyDescent="0.2">
      <c r="A811" s="19">
        <v>1986</v>
      </c>
      <c r="B811" s="19">
        <v>11</v>
      </c>
      <c r="C811" s="30">
        <f t="shared" si="70"/>
        <v>31746</v>
      </c>
      <c r="D811" s="18">
        <v>245.1</v>
      </c>
      <c r="E811" s="18">
        <v>8.2633299999999998</v>
      </c>
      <c r="F811" s="18">
        <v>14.603300000000001</v>
      </c>
      <c r="G811" s="18">
        <v>110.4</v>
      </c>
      <c r="H811" s="18" t="e">
        <f t="shared" si="75"/>
        <v>#REF!</v>
      </c>
      <c r="I811" s="18">
        <v>7.25</v>
      </c>
      <c r="J811" s="18">
        <f t="shared" si="72"/>
        <v>531.11438315217379</v>
      </c>
      <c r="K811" s="18">
        <f t="shared" si="73"/>
        <v>17.906052287771736</v>
      </c>
      <c r="L811" s="18">
        <f t="shared" si="74"/>
        <v>31.644319345108688</v>
      </c>
      <c r="M811" s="18">
        <f t="shared" si="71"/>
        <v>13.8729855961386</v>
      </c>
    </row>
    <row r="812" spans="1:13" ht="12.75" x14ac:dyDescent="0.2">
      <c r="A812" s="19">
        <v>1986</v>
      </c>
      <c r="B812" s="19">
        <v>12</v>
      </c>
      <c r="C812" s="30">
        <f t="shared" si="70"/>
        <v>31777</v>
      </c>
      <c r="D812" s="18">
        <v>248.6</v>
      </c>
      <c r="E812" s="18">
        <v>8.2799999999999994</v>
      </c>
      <c r="F812" s="18">
        <v>14.48</v>
      </c>
      <c r="G812" s="18">
        <v>110.5</v>
      </c>
      <c r="H812" s="18" t="e">
        <f t="shared" si="75"/>
        <v>#REF!</v>
      </c>
      <c r="I812" s="18">
        <v>7.11</v>
      </c>
      <c r="J812" s="18">
        <f t="shared" si="72"/>
        <v>538.21112579185512</v>
      </c>
      <c r="K812" s="18">
        <f t="shared" si="73"/>
        <v>17.925937737556556</v>
      </c>
      <c r="L812" s="18">
        <f t="shared" si="74"/>
        <v>31.348741357466057</v>
      </c>
      <c r="M812" s="18">
        <f t="shared" si="71"/>
        <v>14.085139814743311</v>
      </c>
    </row>
    <row r="813" spans="1:13" ht="12.75" x14ac:dyDescent="0.2">
      <c r="A813" s="19">
        <v>1987</v>
      </c>
      <c r="B813" s="19">
        <v>1</v>
      </c>
      <c r="C813" s="30">
        <f t="shared" si="70"/>
        <v>31808</v>
      </c>
      <c r="D813" s="18">
        <v>264.5</v>
      </c>
      <c r="E813" s="18">
        <v>8.3000000000000007</v>
      </c>
      <c r="F813" s="18">
        <v>14.6867</v>
      </c>
      <c r="G813" s="18">
        <v>111.2</v>
      </c>
      <c r="H813" s="18" t="e">
        <f t="shared" si="75"/>
        <v>#REF!</v>
      </c>
      <c r="I813" s="18">
        <v>7.08</v>
      </c>
      <c r="J813" s="18">
        <f t="shared" si="72"/>
        <v>569.02941097122289</v>
      </c>
      <c r="K813" s="18">
        <f t="shared" si="73"/>
        <v>17.856121402877694</v>
      </c>
      <c r="L813" s="18">
        <f t="shared" si="74"/>
        <v>31.596084121402871</v>
      </c>
      <c r="M813" s="18">
        <f t="shared" si="71"/>
        <v>14.922208103718949</v>
      </c>
    </row>
    <row r="814" spans="1:13" ht="12.75" x14ac:dyDescent="0.2">
      <c r="A814" s="19">
        <v>1987</v>
      </c>
      <c r="B814" s="19">
        <v>2</v>
      </c>
      <c r="C814" s="30">
        <f t="shared" si="70"/>
        <v>31836</v>
      </c>
      <c r="D814" s="18">
        <v>280.89999999999998</v>
      </c>
      <c r="E814" s="18">
        <v>8.32</v>
      </c>
      <c r="F814" s="18">
        <v>14.8933</v>
      </c>
      <c r="G814" s="18">
        <v>111.6</v>
      </c>
      <c r="H814" s="18" t="e">
        <f t="shared" si="75"/>
        <v>#REF!</v>
      </c>
      <c r="I814" s="18">
        <v>7.25</v>
      </c>
      <c r="J814" s="18">
        <f t="shared" si="72"/>
        <v>602.14539516129014</v>
      </c>
      <c r="K814" s="18">
        <f t="shared" si="73"/>
        <v>17.834993548387096</v>
      </c>
      <c r="L814" s="18">
        <f t="shared" si="74"/>
        <v>31.925710266129027</v>
      </c>
      <c r="M814" s="18">
        <f t="shared" si="71"/>
        <v>15.822318142836453</v>
      </c>
    </row>
    <row r="815" spans="1:13" ht="12.75" x14ac:dyDescent="0.2">
      <c r="A815" s="19">
        <v>1987</v>
      </c>
      <c r="B815" s="19">
        <v>3</v>
      </c>
      <c r="C815" s="30">
        <f t="shared" si="70"/>
        <v>31867</v>
      </c>
      <c r="D815" s="18">
        <v>292.5</v>
      </c>
      <c r="E815" s="18">
        <v>8.34</v>
      </c>
      <c r="F815" s="18">
        <v>15.1</v>
      </c>
      <c r="G815" s="18">
        <v>112.1</v>
      </c>
      <c r="H815" s="18" t="e">
        <f t="shared" si="75"/>
        <v>#REF!</v>
      </c>
      <c r="I815" s="18">
        <v>7.25</v>
      </c>
      <c r="J815" s="18">
        <f t="shared" si="72"/>
        <v>624.21483050847451</v>
      </c>
      <c r="K815" s="18">
        <f t="shared" si="73"/>
        <v>17.798125423728809</v>
      </c>
      <c r="L815" s="18">
        <f t="shared" si="74"/>
        <v>32.224423728813555</v>
      </c>
      <c r="M815" s="18">
        <f t="shared" si="71"/>
        <v>16.433343976069924</v>
      </c>
    </row>
    <row r="816" spans="1:13" ht="12.75" x14ac:dyDescent="0.2">
      <c r="A816" s="19">
        <v>1987</v>
      </c>
      <c r="B816" s="19">
        <v>4</v>
      </c>
      <c r="C816" s="30">
        <f t="shared" si="70"/>
        <v>31897</v>
      </c>
      <c r="D816" s="18">
        <v>289.3</v>
      </c>
      <c r="E816" s="18">
        <v>8.4</v>
      </c>
      <c r="F816" s="18">
        <v>14.8733</v>
      </c>
      <c r="G816" s="18">
        <v>112.7</v>
      </c>
      <c r="H816" s="18" t="e">
        <f t="shared" si="75"/>
        <v>#REF!</v>
      </c>
      <c r="I816" s="18">
        <v>8.02</v>
      </c>
      <c r="J816" s="18">
        <f t="shared" si="72"/>
        <v>614.09893256433008</v>
      </c>
      <c r="K816" s="18">
        <f t="shared" si="73"/>
        <v>17.830732919254658</v>
      </c>
      <c r="L816" s="18">
        <f t="shared" si="74"/>
        <v>31.571647610470272</v>
      </c>
      <c r="M816" s="18">
        <f t="shared" si="71"/>
        <v>16.196534453220885</v>
      </c>
    </row>
    <row r="817" spans="1:13" ht="12.75" x14ac:dyDescent="0.2">
      <c r="A817" s="19">
        <v>1987</v>
      </c>
      <c r="B817" s="19">
        <v>5</v>
      </c>
      <c r="C817" s="30">
        <f t="shared" si="70"/>
        <v>31928</v>
      </c>
      <c r="D817" s="18">
        <v>289.10000000000002</v>
      </c>
      <c r="E817" s="18">
        <v>8.4600000000000009</v>
      </c>
      <c r="F817" s="18">
        <v>14.646699999999999</v>
      </c>
      <c r="G817" s="18">
        <v>113.1</v>
      </c>
      <c r="H817" s="18" t="e">
        <f t="shared" si="75"/>
        <v>#REF!</v>
      </c>
      <c r="I817" s="18">
        <v>8.61</v>
      </c>
      <c r="J817" s="18">
        <f t="shared" si="72"/>
        <v>611.50401326259941</v>
      </c>
      <c r="K817" s="18">
        <f t="shared" si="73"/>
        <v>17.894583023872677</v>
      </c>
      <c r="L817" s="18">
        <f t="shared" si="74"/>
        <v>30.980684299734744</v>
      </c>
      <c r="M817" s="18">
        <f t="shared" si="71"/>
        <v>16.160311952655743</v>
      </c>
    </row>
    <row r="818" spans="1:13" ht="12.75" x14ac:dyDescent="0.2">
      <c r="A818" s="19">
        <v>1987</v>
      </c>
      <c r="B818" s="19">
        <v>6</v>
      </c>
      <c r="C818" s="30">
        <f t="shared" si="70"/>
        <v>31958</v>
      </c>
      <c r="D818" s="18">
        <v>301.39999999999998</v>
      </c>
      <c r="E818" s="18">
        <v>8.52</v>
      </c>
      <c r="F818" s="18">
        <v>14.42</v>
      </c>
      <c r="G818" s="18">
        <v>113.5</v>
      </c>
      <c r="H818" s="18" t="e">
        <f t="shared" si="75"/>
        <v>#REF!</v>
      </c>
      <c r="I818" s="18">
        <v>8.4</v>
      </c>
      <c r="J818" s="18">
        <f t="shared" si="72"/>
        <v>635.27419030836984</v>
      </c>
      <c r="K818" s="18">
        <f t="shared" si="73"/>
        <v>17.957983083700437</v>
      </c>
      <c r="L818" s="18">
        <f t="shared" si="74"/>
        <v>30.393675594713649</v>
      </c>
      <c r="M818" s="18">
        <f t="shared" si="71"/>
        <v>16.825207307878724</v>
      </c>
    </row>
    <row r="819" spans="1:13" ht="12.75" x14ac:dyDescent="0.2">
      <c r="A819" s="19">
        <v>1987</v>
      </c>
      <c r="B819" s="19">
        <v>7</v>
      </c>
      <c r="C819" s="30">
        <f t="shared" si="70"/>
        <v>31989</v>
      </c>
      <c r="D819" s="18">
        <v>310.10000000000002</v>
      </c>
      <c r="E819" s="18">
        <v>8.5666700000000002</v>
      </c>
      <c r="F819" s="18">
        <v>14.9</v>
      </c>
      <c r="G819" s="18">
        <v>113.8</v>
      </c>
      <c r="H819" s="18" t="e">
        <f t="shared" si="75"/>
        <v>#REF!</v>
      </c>
      <c r="I819" s="18">
        <v>8.4499999999999993</v>
      </c>
      <c r="J819" s="18">
        <f t="shared" si="72"/>
        <v>651.8885140597539</v>
      </c>
      <c r="K819" s="18">
        <f t="shared" si="73"/>
        <v>18.008751295518454</v>
      </c>
      <c r="L819" s="18">
        <f t="shared" si="74"/>
        <v>31.322601933216166</v>
      </c>
      <c r="M819" s="18">
        <f t="shared" si="71"/>
        <v>17.306004390512232</v>
      </c>
    </row>
    <row r="820" spans="1:13" ht="12.75" x14ac:dyDescent="0.2">
      <c r="A820" s="19">
        <v>1987</v>
      </c>
      <c r="B820" s="19">
        <v>8</v>
      </c>
      <c r="C820" s="30">
        <f t="shared" si="70"/>
        <v>32020</v>
      </c>
      <c r="D820" s="18">
        <v>329.4</v>
      </c>
      <c r="E820" s="18">
        <v>8.6133299999999995</v>
      </c>
      <c r="F820" s="18">
        <v>15.38</v>
      </c>
      <c r="G820" s="18">
        <v>114.4</v>
      </c>
      <c r="H820" s="18" t="e">
        <f t="shared" si="75"/>
        <v>#REF!</v>
      </c>
      <c r="I820" s="18">
        <v>8.76</v>
      </c>
      <c r="J820" s="18">
        <f t="shared" si="72"/>
        <v>688.82895629370603</v>
      </c>
      <c r="K820" s="18">
        <f t="shared" si="73"/>
        <v>18.011873449038454</v>
      </c>
      <c r="L820" s="18">
        <f t="shared" si="74"/>
        <v>32.162080594405587</v>
      </c>
      <c r="M820" s="18">
        <f t="shared" si="71"/>
        <v>18.32690724585634</v>
      </c>
    </row>
    <row r="821" spans="1:13" ht="12.75" x14ac:dyDescent="0.2">
      <c r="A821" s="19">
        <v>1987</v>
      </c>
      <c r="B821" s="19">
        <v>9</v>
      </c>
      <c r="C821" s="30">
        <f t="shared" si="70"/>
        <v>32050</v>
      </c>
      <c r="D821" s="18">
        <v>318.7</v>
      </c>
      <c r="E821" s="18">
        <v>8.66</v>
      </c>
      <c r="F821" s="18">
        <v>15.86</v>
      </c>
      <c r="G821" s="18">
        <v>115</v>
      </c>
      <c r="H821" s="18" t="e">
        <f t="shared" si="75"/>
        <v>#REF!</v>
      </c>
      <c r="I821" s="18">
        <v>9.42</v>
      </c>
      <c r="J821" s="18">
        <f t="shared" si="72"/>
        <v>662.97636782608674</v>
      </c>
      <c r="K821" s="18">
        <f t="shared" si="73"/>
        <v>18.014983826086954</v>
      </c>
      <c r="L821" s="18">
        <f t="shared" si="74"/>
        <v>32.992799478260864</v>
      </c>
      <c r="M821" s="18">
        <f t="shared" si="71"/>
        <v>17.675620449938226</v>
      </c>
    </row>
    <row r="822" spans="1:13" ht="12.75" x14ac:dyDescent="0.2">
      <c r="A822" s="19">
        <v>1987</v>
      </c>
      <c r="B822" s="19">
        <v>1</v>
      </c>
      <c r="C822" s="30">
        <f t="shared" si="70"/>
        <v>31808</v>
      </c>
      <c r="D822" s="18">
        <v>280.2</v>
      </c>
      <c r="E822" s="18">
        <v>8.7100000000000009</v>
      </c>
      <c r="F822" s="18">
        <v>16.406700000000001</v>
      </c>
      <c r="G822" s="18">
        <v>115.3</v>
      </c>
      <c r="H822" s="18" t="e">
        <f t="shared" si="75"/>
        <v>#REF!</v>
      </c>
      <c r="I822" s="18">
        <v>9.52</v>
      </c>
      <c r="J822" s="18">
        <f t="shared" si="72"/>
        <v>581.37004163052904</v>
      </c>
      <c r="K822" s="18">
        <f t="shared" si="73"/>
        <v>18.071852471812662</v>
      </c>
      <c r="L822" s="18">
        <f t="shared" si="74"/>
        <v>34.041270028620985</v>
      </c>
      <c r="M822" s="18">
        <f t="shared" si="71"/>
        <v>15.530055563627323</v>
      </c>
    </row>
    <row r="823" spans="1:13" ht="12.75" x14ac:dyDescent="0.2">
      <c r="A823" s="19">
        <v>1987</v>
      </c>
      <c r="B823" s="19">
        <v>11</v>
      </c>
      <c r="C823" s="30">
        <f t="shared" si="70"/>
        <v>32111</v>
      </c>
      <c r="D823" s="18">
        <v>245</v>
      </c>
      <c r="E823" s="18">
        <v>8.76</v>
      </c>
      <c r="F823" s="18">
        <v>16.953299999999999</v>
      </c>
      <c r="G823" s="18">
        <v>115.4</v>
      </c>
      <c r="H823" s="18" t="e">
        <f t="shared" si="75"/>
        <v>#REF!</v>
      </c>
      <c r="I823" s="18">
        <v>8.86</v>
      </c>
      <c r="J823" s="18">
        <f t="shared" si="72"/>
        <v>507.89519064124772</v>
      </c>
      <c r="K823" s="18">
        <f t="shared" si="73"/>
        <v>18.159844367417673</v>
      </c>
      <c r="L823" s="18">
        <f t="shared" si="74"/>
        <v>35.144896063258223</v>
      </c>
      <c r="M823" s="18">
        <f t="shared" si="71"/>
        <v>13.590885143189089</v>
      </c>
    </row>
    <row r="824" spans="1:13" ht="12.75" x14ac:dyDescent="0.2">
      <c r="A824" s="19">
        <v>1987</v>
      </c>
      <c r="B824" s="19">
        <v>12</v>
      </c>
      <c r="C824" s="30">
        <f t="shared" si="70"/>
        <v>32142</v>
      </c>
      <c r="D824" s="18">
        <v>241</v>
      </c>
      <c r="E824" s="18">
        <v>8.81</v>
      </c>
      <c r="F824" s="18">
        <v>17.5</v>
      </c>
      <c r="G824" s="18">
        <v>115.4</v>
      </c>
      <c r="H824" s="18" t="e">
        <f t="shared" si="75"/>
        <v>#REF!</v>
      </c>
      <c r="I824" s="18">
        <v>8.99</v>
      </c>
      <c r="J824" s="18">
        <f t="shared" si="72"/>
        <v>499.60302426343145</v>
      </c>
      <c r="K824" s="18">
        <f t="shared" si="73"/>
        <v>18.26349644714038</v>
      </c>
      <c r="L824" s="18">
        <f t="shared" si="74"/>
        <v>36.278227902946263</v>
      </c>
      <c r="M824" s="18">
        <f t="shared" si="71"/>
        <v>13.38902851442697</v>
      </c>
    </row>
    <row r="825" spans="1:13" ht="12.75" x14ac:dyDescent="0.2">
      <c r="A825" s="19">
        <v>1988</v>
      </c>
      <c r="B825" s="19">
        <v>1</v>
      </c>
      <c r="C825" s="30">
        <f t="shared" si="70"/>
        <v>32173</v>
      </c>
      <c r="D825" s="18">
        <v>250.5</v>
      </c>
      <c r="E825" s="18">
        <v>8.8566699999999994</v>
      </c>
      <c r="F825" s="18">
        <v>17.863299999999999</v>
      </c>
      <c r="G825" s="18">
        <v>115.7</v>
      </c>
      <c r="H825" s="18" t="e">
        <f t="shared" si="75"/>
        <v>#REF!</v>
      </c>
      <c r="I825" s="18">
        <v>8.67</v>
      </c>
      <c r="J825" s="18">
        <f t="shared" si="72"/>
        <v>517.95042783059625</v>
      </c>
      <c r="K825" s="18">
        <f t="shared" si="73"/>
        <v>18.312638785047529</v>
      </c>
      <c r="L825" s="18">
        <f t="shared" si="74"/>
        <v>36.935344820224707</v>
      </c>
      <c r="M825" s="18">
        <f t="shared" si="71"/>
        <v>13.898336683569141</v>
      </c>
    </row>
    <row r="826" spans="1:13" ht="12.75" x14ac:dyDescent="0.2">
      <c r="A826" s="19">
        <v>1988</v>
      </c>
      <c r="B826" s="19">
        <v>2</v>
      </c>
      <c r="C826" s="30">
        <f t="shared" si="70"/>
        <v>32202</v>
      </c>
      <c r="D826" s="18">
        <v>258.10000000000002</v>
      </c>
      <c r="E826" s="18">
        <v>8.9033300000000004</v>
      </c>
      <c r="F826" s="18">
        <v>18.226700000000001</v>
      </c>
      <c r="G826" s="18">
        <v>116</v>
      </c>
      <c r="H826" s="18" t="e">
        <f t="shared" si="75"/>
        <v>#REF!</v>
      </c>
      <c r="I826" s="18">
        <v>8.2100000000000009</v>
      </c>
      <c r="J826" s="18">
        <f t="shared" si="72"/>
        <v>532.28452499999992</v>
      </c>
      <c r="K826" s="18">
        <f t="shared" si="73"/>
        <v>18.361506315258616</v>
      </c>
      <c r="L826" s="18">
        <f t="shared" si="74"/>
        <v>37.589269088793102</v>
      </c>
      <c r="M826" s="18">
        <f t="shared" si="71"/>
        <v>14.298270962469529</v>
      </c>
    </row>
    <row r="827" spans="1:13" ht="12.75" x14ac:dyDescent="0.2">
      <c r="A827" s="19">
        <v>1988</v>
      </c>
      <c r="B827" s="19">
        <v>3</v>
      </c>
      <c r="C827" s="30">
        <f t="shared" si="70"/>
        <v>32233</v>
      </c>
      <c r="D827" s="18">
        <v>265.7</v>
      </c>
      <c r="E827" s="18">
        <v>8.9499999999999993</v>
      </c>
      <c r="F827" s="18">
        <v>18.59</v>
      </c>
      <c r="G827" s="18">
        <v>116.5</v>
      </c>
      <c r="H827" s="18" t="e">
        <f t="shared" si="75"/>
        <v>#REF!</v>
      </c>
      <c r="I827" s="18">
        <v>8.3699999999999992</v>
      </c>
      <c r="J827" s="18">
        <f t="shared" si="72"/>
        <v>545.60639742489263</v>
      </c>
      <c r="K827" s="18">
        <f t="shared" si="73"/>
        <v>18.37853690987124</v>
      </c>
      <c r="L827" s="18">
        <f t="shared" si="74"/>
        <v>38.173966609442047</v>
      </c>
      <c r="M827" s="18">
        <f t="shared" si="71"/>
        <v>14.668946811103465</v>
      </c>
    </row>
    <row r="828" spans="1:13" ht="12.75" x14ac:dyDescent="0.2">
      <c r="A828" s="19">
        <v>1988</v>
      </c>
      <c r="B828" s="19">
        <v>4</v>
      </c>
      <c r="C828" s="30">
        <f t="shared" si="70"/>
        <v>32263</v>
      </c>
      <c r="D828" s="18">
        <v>262.60000000000002</v>
      </c>
      <c r="E828" s="18">
        <v>9.0433299999999992</v>
      </c>
      <c r="F828" s="18">
        <v>19.616700000000002</v>
      </c>
      <c r="G828" s="18">
        <v>117.1</v>
      </c>
      <c r="H828" s="18" t="e">
        <f t="shared" si="75"/>
        <v>#REF!</v>
      </c>
      <c r="I828" s="18">
        <v>8.7200000000000006</v>
      </c>
      <c r="J828" s="18">
        <f t="shared" si="72"/>
        <v>536.47767207514937</v>
      </c>
      <c r="K828" s="18">
        <f t="shared" si="73"/>
        <v>18.475036657301448</v>
      </c>
      <c r="L828" s="18">
        <f t="shared" si="74"/>
        <v>40.075862718189576</v>
      </c>
      <c r="M828" s="18">
        <f t="shared" si="71"/>
        <v>14.433316420838947</v>
      </c>
    </row>
    <row r="829" spans="1:13" ht="12.75" x14ac:dyDescent="0.2">
      <c r="A829" s="19">
        <v>1988</v>
      </c>
      <c r="B829" s="19">
        <v>5</v>
      </c>
      <c r="C829" s="30">
        <f t="shared" si="70"/>
        <v>32294</v>
      </c>
      <c r="D829" s="18">
        <v>256.10000000000002</v>
      </c>
      <c r="E829" s="18">
        <v>9.1366700000000005</v>
      </c>
      <c r="F829" s="18">
        <v>20.6433</v>
      </c>
      <c r="G829" s="18">
        <v>117.5</v>
      </c>
      <c r="H829" s="18" t="e">
        <f t="shared" si="75"/>
        <v>#REF!</v>
      </c>
      <c r="I829" s="18">
        <v>9.09</v>
      </c>
      <c r="J829" s="18">
        <f t="shared" si="72"/>
        <v>521.41742042553187</v>
      </c>
      <c r="K829" s="18">
        <f t="shared" si="73"/>
        <v>18.602182361106383</v>
      </c>
      <c r="L829" s="18">
        <f t="shared" si="74"/>
        <v>42.029583112340418</v>
      </c>
      <c r="M829" s="18">
        <f t="shared" si="71"/>
        <v>14.031891348027779</v>
      </c>
    </row>
    <row r="830" spans="1:13" ht="12.75" x14ac:dyDescent="0.2">
      <c r="A830" s="19">
        <v>1988</v>
      </c>
      <c r="B830" s="19">
        <v>6</v>
      </c>
      <c r="C830" s="30">
        <f t="shared" ref="C830:C893" si="76">EOMONTH(DATE(A830,B830,1),0)</f>
        <v>32324</v>
      </c>
      <c r="D830" s="18">
        <v>270.7</v>
      </c>
      <c r="E830" s="18">
        <v>9.23</v>
      </c>
      <c r="F830" s="18">
        <v>21.67</v>
      </c>
      <c r="G830" s="18">
        <v>118</v>
      </c>
      <c r="H830" s="18" t="e">
        <f t="shared" si="75"/>
        <v>#REF!</v>
      </c>
      <c r="I830" s="18">
        <v>8.92</v>
      </c>
      <c r="J830" s="18">
        <f t="shared" si="72"/>
        <v>548.80754491525408</v>
      </c>
      <c r="K830" s="18">
        <f t="shared" si="73"/>
        <v>18.712573474576267</v>
      </c>
      <c r="L830" s="18">
        <f t="shared" si="74"/>
        <v>43.93298669491525</v>
      </c>
      <c r="M830" s="18">
        <f t="shared" si="71"/>
        <v>14.766468647879623</v>
      </c>
    </row>
    <row r="831" spans="1:13" ht="12.75" x14ac:dyDescent="0.2">
      <c r="A831" s="19">
        <v>1988</v>
      </c>
      <c r="B831" s="19">
        <v>7</v>
      </c>
      <c r="C831" s="30">
        <f t="shared" si="76"/>
        <v>32355</v>
      </c>
      <c r="D831" s="18">
        <v>269.10000000000002</v>
      </c>
      <c r="E831" s="18">
        <v>9.3066700000000004</v>
      </c>
      <c r="F831" s="18">
        <v>22.023299999999999</v>
      </c>
      <c r="G831" s="18">
        <v>118.5</v>
      </c>
      <c r="H831" s="18" t="e">
        <f t="shared" si="75"/>
        <v>#REF!</v>
      </c>
      <c r="I831" s="18">
        <v>9.06</v>
      </c>
      <c r="J831" s="18">
        <f t="shared" si="72"/>
        <v>543.26180506329104</v>
      </c>
      <c r="K831" s="18">
        <f t="shared" si="73"/>
        <v>18.78839964075949</v>
      </c>
      <c r="L831" s="18">
        <f t="shared" si="74"/>
        <v>44.460861060759484</v>
      </c>
      <c r="M831" s="18">
        <f t="shared" si="71"/>
        <v>14.608315717522103</v>
      </c>
    </row>
    <row r="832" spans="1:13" ht="12.75" x14ac:dyDescent="0.2">
      <c r="A832" s="19">
        <v>1988</v>
      </c>
      <c r="B832" s="19">
        <v>8</v>
      </c>
      <c r="C832" s="30">
        <f t="shared" si="76"/>
        <v>32386</v>
      </c>
      <c r="D832" s="18">
        <v>263.7</v>
      </c>
      <c r="E832" s="18">
        <v>9.3833300000000008</v>
      </c>
      <c r="F832" s="18">
        <v>22.3767</v>
      </c>
      <c r="G832" s="18">
        <v>119</v>
      </c>
      <c r="H832" s="18" t="e">
        <f t="shared" si="75"/>
        <v>#REF!</v>
      </c>
      <c r="I832" s="18">
        <v>9.26</v>
      </c>
      <c r="J832" s="18">
        <f t="shared" si="72"/>
        <v>530.12342268907548</v>
      </c>
      <c r="K832" s="18">
        <f t="shared" si="73"/>
        <v>18.863568508991595</v>
      </c>
      <c r="L832" s="18">
        <f t="shared" si="74"/>
        <v>44.984500540336128</v>
      </c>
      <c r="M832" s="18">
        <f t="shared" si="71"/>
        <v>14.244946310675655</v>
      </c>
    </row>
    <row r="833" spans="1:13" ht="12.75" x14ac:dyDescent="0.2">
      <c r="A833" s="19">
        <v>1988</v>
      </c>
      <c r="B833" s="19">
        <v>9</v>
      </c>
      <c r="C833" s="30">
        <f t="shared" si="76"/>
        <v>32416</v>
      </c>
      <c r="D833" s="18">
        <v>268</v>
      </c>
      <c r="E833" s="18">
        <v>9.4600000000000009</v>
      </c>
      <c r="F833" s="18">
        <v>22.73</v>
      </c>
      <c r="G833" s="18">
        <v>119.8</v>
      </c>
      <c r="H833" s="18" t="e">
        <f t="shared" si="75"/>
        <v>#REF!</v>
      </c>
      <c r="I833" s="18">
        <v>8.98</v>
      </c>
      <c r="J833" s="18">
        <f t="shared" si="72"/>
        <v>535.17005008347235</v>
      </c>
      <c r="K833" s="18">
        <f t="shared" si="73"/>
        <v>18.890704006677794</v>
      </c>
      <c r="L833" s="18">
        <f t="shared" si="74"/>
        <v>45.389609098497495</v>
      </c>
      <c r="M833" s="18">
        <f t="shared" ref="M833:M896" si="77">J833/AVERAGE(L713:L832)</f>
        <v>14.369428776140165</v>
      </c>
    </row>
    <row r="834" spans="1:13" ht="12.75" x14ac:dyDescent="0.2">
      <c r="A834" s="19">
        <v>1988</v>
      </c>
      <c r="B834" s="19">
        <v>1</v>
      </c>
      <c r="C834" s="30">
        <f t="shared" si="76"/>
        <v>32173</v>
      </c>
      <c r="D834" s="18">
        <v>277.39999999999998</v>
      </c>
      <c r="E834" s="18">
        <v>9.5500000000000007</v>
      </c>
      <c r="F834" s="18">
        <v>23.0733</v>
      </c>
      <c r="G834" s="18">
        <v>120.2</v>
      </c>
      <c r="H834" s="18" t="e">
        <f t="shared" si="75"/>
        <v>#REF!</v>
      </c>
      <c r="I834" s="18">
        <v>8.8000000000000007</v>
      </c>
      <c r="J834" s="18">
        <f t="shared" si="72"/>
        <v>552.09754242928432</v>
      </c>
      <c r="K834" s="18">
        <f t="shared" si="73"/>
        <v>19.00696297836938</v>
      </c>
      <c r="L834" s="18">
        <f t="shared" si="74"/>
        <v>45.921817684692172</v>
      </c>
      <c r="M834" s="18">
        <f t="shared" si="77"/>
        <v>14.811450153277724</v>
      </c>
    </row>
    <row r="835" spans="1:13" ht="12.75" x14ac:dyDescent="0.2">
      <c r="A835" s="19">
        <v>1988</v>
      </c>
      <c r="B835" s="19">
        <v>11</v>
      </c>
      <c r="C835" s="30">
        <f t="shared" si="76"/>
        <v>32477</v>
      </c>
      <c r="D835" s="18">
        <v>271</v>
      </c>
      <c r="E835" s="18">
        <v>9.64</v>
      </c>
      <c r="F835" s="18">
        <v>23.416699999999999</v>
      </c>
      <c r="G835" s="18">
        <v>120.3</v>
      </c>
      <c r="H835" s="18" t="e">
        <f t="shared" si="75"/>
        <v>#REF!</v>
      </c>
      <c r="I835" s="18">
        <v>8.9600000000000009</v>
      </c>
      <c r="J835" s="18">
        <f t="shared" si="72"/>
        <v>538.91154613466324</v>
      </c>
      <c r="K835" s="18">
        <f t="shared" si="73"/>
        <v>19.170137655860348</v>
      </c>
      <c r="L835" s="18">
        <f t="shared" si="74"/>
        <v>46.56653137406483</v>
      </c>
      <c r="M835" s="18">
        <f t="shared" si="77"/>
        <v>14.445530680872888</v>
      </c>
    </row>
    <row r="836" spans="1:13" ht="12.75" x14ac:dyDescent="0.2">
      <c r="A836" s="19">
        <v>1988</v>
      </c>
      <c r="B836" s="19">
        <v>12</v>
      </c>
      <c r="C836" s="30">
        <f t="shared" si="76"/>
        <v>32508</v>
      </c>
      <c r="D836" s="18">
        <v>276.5</v>
      </c>
      <c r="E836" s="18">
        <v>9.73</v>
      </c>
      <c r="F836" s="18">
        <v>23.76</v>
      </c>
      <c r="G836" s="18">
        <v>120.5</v>
      </c>
      <c r="H836" s="18" t="e">
        <f t="shared" si="75"/>
        <v>#REF!</v>
      </c>
      <c r="I836" s="18">
        <v>9.11</v>
      </c>
      <c r="J836" s="18">
        <f t="shared" si="72"/>
        <v>548.93625311203311</v>
      </c>
      <c r="K836" s="18">
        <f t="shared" si="73"/>
        <v>19.316997261410787</v>
      </c>
      <c r="L836" s="18">
        <f t="shared" si="74"/>
        <v>47.170797012448126</v>
      </c>
      <c r="M836" s="18">
        <f t="shared" si="77"/>
        <v>14.702086748571997</v>
      </c>
    </row>
    <row r="837" spans="1:13" ht="12.75" x14ac:dyDescent="0.2">
      <c r="A837" s="19">
        <v>1989</v>
      </c>
      <c r="B837" s="19">
        <v>1</v>
      </c>
      <c r="C837" s="30">
        <f t="shared" si="76"/>
        <v>32539</v>
      </c>
      <c r="D837" s="18">
        <v>285.39999999999998</v>
      </c>
      <c r="E837" s="18">
        <v>9.8133300000000006</v>
      </c>
      <c r="F837" s="18">
        <v>24.16</v>
      </c>
      <c r="G837" s="18">
        <v>121.1</v>
      </c>
      <c r="H837" s="18" t="e">
        <f t="shared" si="75"/>
        <v>#REF!</v>
      </c>
      <c r="I837" s="18">
        <v>9.09</v>
      </c>
      <c r="J837" s="18">
        <f t="shared" si="72"/>
        <v>563.79815524360015</v>
      </c>
      <c r="K837" s="18">
        <f t="shared" si="73"/>
        <v>19.385905223534266</v>
      </c>
      <c r="L837" s="18">
        <f t="shared" si="74"/>
        <v>47.727272006606107</v>
      </c>
      <c r="M837" s="18">
        <f t="shared" si="77"/>
        <v>15.088005641018665</v>
      </c>
    </row>
    <row r="838" spans="1:13" ht="12.75" x14ac:dyDescent="0.2">
      <c r="A838" s="19">
        <v>1989</v>
      </c>
      <c r="B838" s="19">
        <v>2</v>
      </c>
      <c r="C838" s="30">
        <f t="shared" si="76"/>
        <v>32567</v>
      </c>
      <c r="D838" s="18">
        <v>294</v>
      </c>
      <c r="E838" s="18">
        <v>9.8966700000000003</v>
      </c>
      <c r="F838" s="18">
        <v>24.56</v>
      </c>
      <c r="G838" s="18">
        <v>121.6</v>
      </c>
      <c r="H838" s="18" t="e">
        <f t="shared" si="75"/>
        <v>#REF!</v>
      </c>
      <c r="I838" s="18">
        <v>9.17</v>
      </c>
      <c r="J838" s="18">
        <f t="shared" si="72"/>
        <v>578.3990624999999</v>
      </c>
      <c r="K838" s="18">
        <f t="shared" si="73"/>
        <v>19.470151870312499</v>
      </c>
      <c r="L838" s="18">
        <f t="shared" si="74"/>
        <v>48.317962499999986</v>
      </c>
      <c r="M838" s="18">
        <f t="shared" si="77"/>
        <v>15.466992035089264</v>
      </c>
    </row>
    <row r="839" spans="1:13" ht="12.75" x14ac:dyDescent="0.2">
      <c r="A839" s="19">
        <v>1989</v>
      </c>
      <c r="B839" s="19">
        <v>3</v>
      </c>
      <c r="C839" s="30">
        <f t="shared" si="76"/>
        <v>32598</v>
      </c>
      <c r="D839" s="18">
        <v>292.7</v>
      </c>
      <c r="E839" s="18">
        <v>9.98</v>
      </c>
      <c r="F839" s="18">
        <v>24.96</v>
      </c>
      <c r="G839" s="18">
        <v>122.3</v>
      </c>
      <c r="H839" s="18" t="e">
        <f t="shared" si="75"/>
        <v>#REF!</v>
      </c>
      <c r="I839" s="18">
        <v>9.36</v>
      </c>
      <c r="J839" s="18">
        <f t="shared" si="72"/>
        <v>572.545611610793</v>
      </c>
      <c r="K839" s="18">
        <f t="shared" si="73"/>
        <v>19.521712346688467</v>
      </c>
      <c r="L839" s="18">
        <f t="shared" si="74"/>
        <v>48.82384170073589</v>
      </c>
      <c r="M839" s="18">
        <f t="shared" si="77"/>
        <v>15.298901476006117</v>
      </c>
    </row>
    <row r="840" spans="1:13" ht="12.75" x14ac:dyDescent="0.2">
      <c r="A840" s="19">
        <v>1989</v>
      </c>
      <c r="B840" s="19">
        <v>4</v>
      </c>
      <c r="C840" s="30">
        <f t="shared" si="76"/>
        <v>32628</v>
      </c>
      <c r="D840" s="18">
        <v>302.3</v>
      </c>
      <c r="E840" s="18">
        <v>10.0867</v>
      </c>
      <c r="F840" s="18">
        <v>25.046700000000001</v>
      </c>
      <c r="G840" s="18">
        <v>123.1</v>
      </c>
      <c r="H840" s="18" t="e">
        <f t="shared" si="75"/>
        <v>#REF!</v>
      </c>
      <c r="I840" s="18">
        <v>9.18</v>
      </c>
      <c r="J840" s="18">
        <f t="shared" si="72"/>
        <v>587.48112672623881</v>
      </c>
      <c r="K840" s="18">
        <f t="shared" si="73"/>
        <v>19.60220271567831</v>
      </c>
      <c r="L840" s="18">
        <f t="shared" si="74"/>
        <v>48.675036509341993</v>
      </c>
      <c r="M840" s="18">
        <f t="shared" si="77"/>
        <v>15.686673359016208</v>
      </c>
    </row>
    <row r="841" spans="1:13" ht="12.75" x14ac:dyDescent="0.2">
      <c r="A841" s="19">
        <v>1989</v>
      </c>
      <c r="B841" s="19">
        <v>5</v>
      </c>
      <c r="C841" s="30">
        <f t="shared" si="76"/>
        <v>32659</v>
      </c>
      <c r="D841" s="18">
        <v>313.89999999999998</v>
      </c>
      <c r="E841" s="18">
        <v>10.193300000000001</v>
      </c>
      <c r="F841" s="18">
        <v>25.133299999999998</v>
      </c>
      <c r="G841" s="18">
        <v>123.8</v>
      </c>
      <c r="H841" s="18" t="e">
        <f t="shared" si="75"/>
        <v>#REF!</v>
      </c>
      <c r="I841" s="18">
        <v>8.86</v>
      </c>
      <c r="J841" s="18">
        <f t="shared" ref="J841:J904" si="78">D841*$G$1144/G841</f>
        <v>606.57498465266542</v>
      </c>
      <c r="K841" s="18">
        <f t="shared" ref="K841:K904" si="79">E841*$G$1144/G841</f>
        <v>19.697358365912763</v>
      </c>
      <c r="L841" s="18">
        <f t="shared" ref="L841:L904" si="80">F841*$G$1144/G841</f>
        <v>48.56715852746364</v>
      </c>
      <c r="M841" s="18">
        <f t="shared" si="77"/>
        <v>16.186282079507009</v>
      </c>
    </row>
    <row r="842" spans="1:13" ht="12.75" x14ac:dyDescent="0.2">
      <c r="A842" s="19">
        <v>1989</v>
      </c>
      <c r="B842" s="19">
        <v>6</v>
      </c>
      <c r="C842" s="30">
        <f t="shared" si="76"/>
        <v>32689</v>
      </c>
      <c r="D842" s="18">
        <v>323.7</v>
      </c>
      <c r="E842" s="18">
        <v>10.3</v>
      </c>
      <c r="F842" s="18">
        <v>25.22</v>
      </c>
      <c r="G842" s="18">
        <v>124.1</v>
      </c>
      <c r="H842" s="18" t="e">
        <f t="shared" ref="H842:H905" si="81">H841+1/12</f>
        <v>#REF!</v>
      </c>
      <c r="I842" s="18">
        <v>8.2799999999999994</v>
      </c>
      <c r="J842" s="18">
        <f t="shared" si="78"/>
        <v>624.00021998388388</v>
      </c>
      <c r="K842" s="18">
        <f t="shared" si="79"/>
        <v>19.855428686543107</v>
      </c>
      <c r="L842" s="18">
        <f t="shared" si="80"/>
        <v>48.616884609186137</v>
      </c>
      <c r="M842" s="18">
        <f t="shared" si="77"/>
        <v>16.641830807265713</v>
      </c>
    </row>
    <row r="843" spans="1:13" ht="12.75" x14ac:dyDescent="0.2">
      <c r="A843" s="19">
        <v>1989</v>
      </c>
      <c r="B843" s="19">
        <v>7</v>
      </c>
      <c r="C843" s="30">
        <f t="shared" si="76"/>
        <v>32720</v>
      </c>
      <c r="D843" s="18">
        <v>331.9</v>
      </c>
      <c r="E843" s="18">
        <v>10.423299999999999</v>
      </c>
      <c r="F843" s="18">
        <v>24.71</v>
      </c>
      <c r="G843" s="18">
        <v>124.4</v>
      </c>
      <c r="H843" s="18" t="e">
        <f t="shared" si="81"/>
        <v>#REF!</v>
      </c>
      <c r="I843" s="18">
        <v>8.02</v>
      </c>
      <c r="J843" s="18">
        <f t="shared" si="78"/>
        <v>638.26451045016063</v>
      </c>
      <c r="K843" s="18">
        <f t="shared" si="79"/>
        <v>20.044659450964627</v>
      </c>
      <c r="L843" s="18">
        <f t="shared" si="80"/>
        <v>47.518879340836001</v>
      </c>
      <c r="M843" s="18">
        <f t="shared" si="77"/>
        <v>17.013332622124903</v>
      </c>
    </row>
    <row r="844" spans="1:13" ht="12.75" x14ac:dyDescent="0.2">
      <c r="A844" s="19">
        <v>1989</v>
      </c>
      <c r="B844" s="19">
        <v>8</v>
      </c>
      <c r="C844" s="30">
        <f t="shared" si="76"/>
        <v>32751</v>
      </c>
      <c r="D844" s="18">
        <v>346.6</v>
      </c>
      <c r="E844" s="18">
        <v>10.5467</v>
      </c>
      <c r="F844" s="18">
        <v>24.2</v>
      </c>
      <c r="G844" s="18">
        <v>124.6</v>
      </c>
      <c r="H844" s="18" t="e">
        <f t="shared" si="81"/>
        <v>#REF!</v>
      </c>
      <c r="I844" s="18">
        <v>8.11</v>
      </c>
      <c r="J844" s="18">
        <f t="shared" si="78"/>
        <v>665.46365489566608</v>
      </c>
      <c r="K844" s="18">
        <f t="shared" si="79"/>
        <v>20.249410066613159</v>
      </c>
      <c r="L844" s="18">
        <f t="shared" si="80"/>
        <v>46.463417335473501</v>
      </c>
      <c r="M844" s="18">
        <f t="shared" si="77"/>
        <v>17.734173247696017</v>
      </c>
    </row>
    <row r="845" spans="1:13" ht="12.75" x14ac:dyDescent="0.2">
      <c r="A845" s="19">
        <v>1989</v>
      </c>
      <c r="B845" s="19">
        <v>9</v>
      </c>
      <c r="C845" s="30">
        <f t="shared" si="76"/>
        <v>32781</v>
      </c>
      <c r="D845" s="18">
        <v>347.3</v>
      </c>
      <c r="E845" s="18">
        <v>10.67</v>
      </c>
      <c r="F845" s="18">
        <v>23.69</v>
      </c>
      <c r="G845" s="18">
        <v>125</v>
      </c>
      <c r="H845" s="18" t="e">
        <f t="shared" si="81"/>
        <v>#REF!</v>
      </c>
      <c r="I845" s="18">
        <v>8.19</v>
      </c>
      <c r="J845" s="18">
        <f t="shared" si="78"/>
        <v>664.67385359999992</v>
      </c>
      <c r="K845" s="18">
        <f t="shared" si="79"/>
        <v>20.420587439999995</v>
      </c>
      <c r="L845" s="18">
        <f t="shared" si="80"/>
        <v>45.338680079999989</v>
      </c>
      <c r="M845" s="18">
        <f t="shared" si="77"/>
        <v>17.71414257392755</v>
      </c>
    </row>
    <row r="846" spans="1:13" ht="12.75" x14ac:dyDescent="0.2">
      <c r="A846" s="19">
        <v>1989</v>
      </c>
      <c r="B846" s="19">
        <v>1</v>
      </c>
      <c r="C846" s="30">
        <f t="shared" si="76"/>
        <v>32539</v>
      </c>
      <c r="D846" s="18">
        <v>347.4</v>
      </c>
      <c r="E846" s="18">
        <v>10.7967</v>
      </c>
      <c r="F846" s="18">
        <v>23.4267</v>
      </c>
      <c r="G846" s="18">
        <v>125.6</v>
      </c>
      <c r="H846" s="18" t="e">
        <f t="shared" si="81"/>
        <v>#REF!</v>
      </c>
      <c r="I846" s="18">
        <v>8.01</v>
      </c>
      <c r="J846" s="18">
        <f t="shared" si="78"/>
        <v>661.68912898089161</v>
      </c>
      <c r="K846" s="18">
        <f t="shared" si="79"/>
        <v>20.564361021496811</v>
      </c>
      <c r="L846" s="18">
        <f t="shared" si="80"/>
        <v>44.620589285828025</v>
      </c>
      <c r="M846" s="18">
        <f t="shared" si="77"/>
        <v>17.640776043979436</v>
      </c>
    </row>
    <row r="847" spans="1:13" ht="12.75" x14ac:dyDescent="0.2">
      <c r="A847" s="19">
        <v>1989</v>
      </c>
      <c r="B847" s="19">
        <v>11</v>
      </c>
      <c r="C847" s="30">
        <f t="shared" si="76"/>
        <v>32842</v>
      </c>
      <c r="D847" s="18">
        <v>340.2</v>
      </c>
      <c r="E847" s="18">
        <v>10.923299999999999</v>
      </c>
      <c r="F847" s="18">
        <v>23.1633</v>
      </c>
      <c r="G847" s="18">
        <v>125.9</v>
      </c>
      <c r="H847" s="18" t="e">
        <f t="shared" si="81"/>
        <v>#REF!</v>
      </c>
      <c r="I847" s="18">
        <v>7.87</v>
      </c>
      <c r="J847" s="18">
        <f t="shared" si="78"/>
        <v>646.43134074662407</v>
      </c>
      <c r="K847" s="18">
        <f t="shared" si="79"/>
        <v>20.755918472597294</v>
      </c>
      <c r="L847" s="18">
        <f t="shared" si="80"/>
        <v>44.013765652899117</v>
      </c>
      <c r="M847" s="18">
        <f t="shared" si="77"/>
        <v>17.242293179135523</v>
      </c>
    </row>
    <row r="848" spans="1:13" ht="12.75" x14ac:dyDescent="0.2">
      <c r="A848" s="19">
        <v>1989</v>
      </c>
      <c r="B848" s="19">
        <v>12</v>
      </c>
      <c r="C848" s="30">
        <f t="shared" si="76"/>
        <v>32873</v>
      </c>
      <c r="D848" s="18">
        <v>348.6</v>
      </c>
      <c r="E848" s="18">
        <v>11.05</v>
      </c>
      <c r="F848" s="18">
        <v>22.9</v>
      </c>
      <c r="G848" s="18">
        <v>126.1</v>
      </c>
      <c r="H848" s="18" t="e">
        <f t="shared" si="81"/>
        <v>#REF!</v>
      </c>
      <c r="I848" s="18">
        <v>7.84</v>
      </c>
      <c r="J848" s="18">
        <f t="shared" si="78"/>
        <v>661.34202537668523</v>
      </c>
      <c r="K848" s="18">
        <f t="shared" si="79"/>
        <v>20.96336597938144</v>
      </c>
      <c r="L848" s="18">
        <f t="shared" si="80"/>
        <v>43.444441712926242</v>
      </c>
      <c r="M848" s="18">
        <f t="shared" si="77"/>
        <v>17.650134972665914</v>
      </c>
    </row>
    <row r="849" spans="1:13" ht="12.75" x14ac:dyDescent="0.2">
      <c r="A849" s="19">
        <v>1990</v>
      </c>
      <c r="B849" s="19">
        <v>1</v>
      </c>
      <c r="C849" s="30">
        <f t="shared" si="76"/>
        <v>32904</v>
      </c>
      <c r="D849" s="18">
        <v>339.97</v>
      </c>
      <c r="E849" s="18">
        <v>11.14</v>
      </c>
      <c r="F849" s="18">
        <v>22.49</v>
      </c>
      <c r="G849" s="18">
        <v>127.4</v>
      </c>
      <c r="H849" s="18" t="e">
        <f t="shared" si="81"/>
        <v>#REF!</v>
      </c>
      <c r="I849" s="18">
        <v>8.2100000000000009</v>
      </c>
      <c r="J849" s="18">
        <f t="shared" si="78"/>
        <v>638.38840761381471</v>
      </c>
      <c r="K849" s="18">
        <f t="shared" si="79"/>
        <v>20.918454160125588</v>
      </c>
      <c r="L849" s="18">
        <f t="shared" si="80"/>
        <v>42.231241836734682</v>
      </c>
      <c r="M849" s="18">
        <f t="shared" si="77"/>
        <v>17.048552339675989</v>
      </c>
    </row>
    <row r="850" spans="1:13" ht="12.75" x14ac:dyDescent="0.2">
      <c r="A850" s="19">
        <v>1990</v>
      </c>
      <c r="B850" s="19">
        <v>2</v>
      </c>
      <c r="C850" s="30">
        <f t="shared" si="76"/>
        <v>32932</v>
      </c>
      <c r="D850" s="18">
        <v>330.45</v>
      </c>
      <c r="E850" s="18">
        <v>11.23</v>
      </c>
      <c r="F850" s="18">
        <v>22.08</v>
      </c>
      <c r="G850" s="18">
        <v>128</v>
      </c>
      <c r="H850" s="18" t="e">
        <f t="shared" si="81"/>
        <v>#REF!</v>
      </c>
      <c r="I850" s="18">
        <v>8.4700000000000006</v>
      </c>
      <c r="J850" s="18">
        <f t="shared" si="78"/>
        <v>617.60330507812489</v>
      </c>
      <c r="K850" s="18">
        <f t="shared" si="79"/>
        <v>20.988606796874997</v>
      </c>
      <c r="L850" s="18">
        <f t="shared" si="80"/>
        <v>41.26700249999999</v>
      </c>
      <c r="M850" s="18">
        <f t="shared" si="77"/>
        <v>16.507811242446028</v>
      </c>
    </row>
    <row r="851" spans="1:13" ht="12.75" x14ac:dyDescent="0.2">
      <c r="A851" s="19">
        <v>1990</v>
      </c>
      <c r="B851" s="19">
        <v>3</v>
      </c>
      <c r="C851" s="30">
        <f t="shared" si="76"/>
        <v>32963</v>
      </c>
      <c r="D851" s="18">
        <v>338.46</v>
      </c>
      <c r="E851" s="18">
        <v>11.32</v>
      </c>
      <c r="F851" s="18">
        <v>21.67</v>
      </c>
      <c r="G851" s="18">
        <v>128.69999999999999</v>
      </c>
      <c r="H851" s="18" t="e">
        <f t="shared" si="81"/>
        <v>#REF!</v>
      </c>
      <c r="I851" s="18">
        <v>8.59</v>
      </c>
      <c r="J851" s="18">
        <f t="shared" si="78"/>
        <v>629.13323496503494</v>
      </c>
      <c r="K851" s="18">
        <f t="shared" si="79"/>
        <v>21.041742657342656</v>
      </c>
      <c r="L851" s="18">
        <f t="shared" si="80"/>
        <v>40.280438461538459</v>
      </c>
      <c r="M851" s="18">
        <f t="shared" si="77"/>
        <v>16.833460092032169</v>
      </c>
    </row>
    <row r="852" spans="1:13" ht="12.75" x14ac:dyDescent="0.2">
      <c r="A852" s="19">
        <v>1990</v>
      </c>
      <c r="B852" s="19">
        <v>4</v>
      </c>
      <c r="C852" s="30">
        <f t="shared" si="76"/>
        <v>32993</v>
      </c>
      <c r="D852" s="18">
        <v>338.18</v>
      </c>
      <c r="E852" s="18">
        <v>11.4367</v>
      </c>
      <c r="F852" s="18">
        <v>21.533300000000001</v>
      </c>
      <c r="G852" s="18">
        <v>128.9</v>
      </c>
      <c r="H852" s="18" t="e">
        <f t="shared" si="81"/>
        <v>#REF!</v>
      </c>
      <c r="I852" s="18">
        <v>8.7899999999999991</v>
      </c>
      <c r="J852" s="18">
        <f t="shared" si="78"/>
        <v>627.63741830876643</v>
      </c>
      <c r="K852" s="18">
        <f t="shared" si="79"/>
        <v>21.225681181536068</v>
      </c>
      <c r="L852" s="18">
        <f t="shared" si="80"/>
        <v>39.96423448952676</v>
      </c>
      <c r="M852" s="18">
        <f t="shared" si="77"/>
        <v>16.813625750801503</v>
      </c>
    </row>
    <row r="853" spans="1:13" ht="12.75" x14ac:dyDescent="0.2">
      <c r="A853" s="19">
        <v>1990</v>
      </c>
      <c r="B853" s="19">
        <v>5</v>
      </c>
      <c r="C853" s="30">
        <f t="shared" si="76"/>
        <v>33024</v>
      </c>
      <c r="D853" s="18">
        <v>350.25</v>
      </c>
      <c r="E853" s="18">
        <v>11.5533</v>
      </c>
      <c r="F853" s="18">
        <v>21.396699999999999</v>
      </c>
      <c r="G853" s="18">
        <v>129.19999999999999</v>
      </c>
      <c r="H853" s="18" t="e">
        <f t="shared" si="81"/>
        <v>#REF!</v>
      </c>
      <c r="I853" s="18">
        <v>8.76</v>
      </c>
      <c r="J853" s="18">
        <f t="shared" si="78"/>
        <v>648.52908088235279</v>
      </c>
      <c r="K853" s="18">
        <f t="shared" si="79"/>
        <v>21.392294161764706</v>
      </c>
      <c r="L853" s="18">
        <f t="shared" si="80"/>
        <v>39.618507308823524</v>
      </c>
      <c r="M853" s="18">
        <f t="shared" si="77"/>
        <v>17.392115203673992</v>
      </c>
    </row>
    <row r="854" spans="1:13" ht="12.75" x14ac:dyDescent="0.2">
      <c r="A854" s="19">
        <v>1990</v>
      </c>
      <c r="B854" s="19">
        <v>6</v>
      </c>
      <c r="C854" s="30">
        <f t="shared" si="76"/>
        <v>33054</v>
      </c>
      <c r="D854" s="18">
        <v>360.39</v>
      </c>
      <c r="E854" s="18">
        <v>11.67</v>
      </c>
      <c r="F854" s="18">
        <v>21.26</v>
      </c>
      <c r="G854" s="18">
        <v>129.9</v>
      </c>
      <c r="H854" s="18" t="e">
        <f t="shared" si="81"/>
        <v>#REF!</v>
      </c>
      <c r="I854" s="18">
        <v>8.48</v>
      </c>
      <c r="J854" s="18">
        <f t="shared" si="78"/>
        <v>663.70853972286352</v>
      </c>
      <c r="K854" s="18">
        <f t="shared" si="79"/>
        <v>21.491935565819855</v>
      </c>
      <c r="L854" s="18">
        <f t="shared" si="80"/>
        <v>39.153260508083136</v>
      </c>
      <c r="M854" s="18">
        <f t="shared" si="77"/>
        <v>17.816776849095877</v>
      </c>
    </row>
    <row r="855" spans="1:13" ht="12.75" x14ac:dyDescent="0.2">
      <c r="A855" s="19">
        <v>1990</v>
      </c>
      <c r="B855" s="19">
        <v>7</v>
      </c>
      <c r="C855" s="30">
        <f t="shared" si="76"/>
        <v>33085</v>
      </c>
      <c r="D855" s="18">
        <v>360.03</v>
      </c>
      <c r="E855" s="18">
        <v>11.726699999999999</v>
      </c>
      <c r="F855" s="18">
        <v>21.42</v>
      </c>
      <c r="G855" s="18">
        <v>130.4</v>
      </c>
      <c r="H855" s="18" t="e">
        <f t="shared" si="81"/>
        <v>#REF!</v>
      </c>
      <c r="I855" s="18">
        <v>8.4700000000000006</v>
      </c>
      <c r="J855" s="18">
        <f t="shared" si="78"/>
        <v>660.50319685582804</v>
      </c>
      <c r="K855" s="18">
        <f t="shared" si="79"/>
        <v>21.513548422546005</v>
      </c>
      <c r="L855" s="18">
        <f t="shared" si="80"/>
        <v>39.296665490797544</v>
      </c>
      <c r="M855" s="18">
        <f t="shared" si="77"/>
        <v>17.746866537758208</v>
      </c>
    </row>
    <row r="856" spans="1:13" ht="12.75" x14ac:dyDescent="0.2">
      <c r="A856" s="19">
        <v>1990</v>
      </c>
      <c r="B856" s="19">
        <v>8</v>
      </c>
      <c r="C856" s="30">
        <f t="shared" si="76"/>
        <v>33116</v>
      </c>
      <c r="D856" s="18">
        <v>330.75</v>
      </c>
      <c r="E856" s="18">
        <v>11.783300000000001</v>
      </c>
      <c r="F856" s="18">
        <v>21.58</v>
      </c>
      <c r="G856" s="18">
        <v>131.6</v>
      </c>
      <c r="H856" s="18" t="e">
        <f t="shared" si="81"/>
        <v>#REF!</v>
      </c>
      <c r="I856" s="18">
        <v>8.75</v>
      </c>
      <c r="J856" s="18">
        <f t="shared" si="78"/>
        <v>601.25373670212764</v>
      </c>
      <c r="K856" s="18">
        <f t="shared" si="79"/>
        <v>21.42026653267477</v>
      </c>
      <c r="L856" s="18">
        <f t="shared" si="80"/>
        <v>39.229193161094216</v>
      </c>
      <c r="M856" s="18">
        <f t="shared" si="77"/>
        <v>16.168056619059644</v>
      </c>
    </row>
    <row r="857" spans="1:13" ht="12.75" x14ac:dyDescent="0.2">
      <c r="A857" s="19">
        <v>1990</v>
      </c>
      <c r="B857" s="19">
        <v>9</v>
      </c>
      <c r="C857" s="30">
        <f t="shared" si="76"/>
        <v>33146</v>
      </c>
      <c r="D857" s="18">
        <v>315.41000000000003</v>
      </c>
      <c r="E857" s="18">
        <v>11.84</v>
      </c>
      <c r="F857" s="18">
        <v>21.74</v>
      </c>
      <c r="G857" s="18">
        <v>132.69999999999999</v>
      </c>
      <c r="H857" s="18" t="e">
        <f t="shared" si="81"/>
        <v>#REF!</v>
      </c>
      <c r="I857" s="18">
        <v>8.89</v>
      </c>
      <c r="J857" s="18">
        <f t="shared" si="78"/>
        <v>568.61506322532023</v>
      </c>
      <c r="K857" s="18">
        <f t="shared" si="79"/>
        <v>21.34492358703843</v>
      </c>
      <c r="L857" s="18">
        <f t="shared" si="80"/>
        <v>39.192452599849283</v>
      </c>
      <c r="M857" s="18">
        <f t="shared" si="77"/>
        <v>15.301022038446867</v>
      </c>
    </row>
    <row r="858" spans="1:13" ht="12.75" x14ac:dyDescent="0.2">
      <c r="A858" s="19">
        <v>1990</v>
      </c>
      <c r="B858" s="19">
        <v>1</v>
      </c>
      <c r="C858" s="30">
        <f t="shared" si="76"/>
        <v>32904</v>
      </c>
      <c r="D858" s="18">
        <v>307.12</v>
      </c>
      <c r="E858" s="18">
        <v>11.9267</v>
      </c>
      <c r="F858" s="18">
        <v>21.6067</v>
      </c>
      <c r="G858" s="18">
        <v>133.5</v>
      </c>
      <c r="H858" s="18" t="e">
        <f t="shared" si="81"/>
        <v>#REF!</v>
      </c>
      <c r="I858" s="18">
        <v>8.7200000000000006</v>
      </c>
      <c r="J858" s="18">
        <f t="shared" si="78"/>
        <v>550.35213842696612</v>
      </c>
      <c r="K858" s="18">
        <f t="shared" si="79"/>
        <v>21.372378384269659</v>
      </c>
      <c r="L858" s="18">
        <f t="shared" si="80"/>
        <v>38.718720856179772</v>
      </c>
      <c r="M858" s="18">
        <f t="shared" si="77"/>
        <v>14.817892734244763</v>
      </c>
    </row>
    <row r="859" spans="1:13" ht="12.75" x14ac:dyDescent="0.2">
      <c r="A859" s="19">
        <v>1990</v>
      </c>
      <c r="B859" s="19">
        <v>11</v>
      </c>
      <c r="C859" s="30">
        <f t="shared" si="76"/>
        <v>33207</v>
      </c>
      <c r="D859" s="18">
        <v>315.29000000000002</v>
      </c>
      <c r="E859" s="18">
        <v>12.013299999999999</v>
      </c>
      <c r="F859" s="18">
        <v>21.473299999999998</v>
      </c>
      <c r="G859" s="18">
        <v>133.80000000000001</v>
      </c>
      <c r="H859" s="18" t="e">
        <f t="shared" si="81"/>
        <v>#REF!</v>
      </c>
      <c r="I859" s="18">
        <v>8.39</v>
      </c>
      <c r="J859" s="18">
        <f t="shared" si="78"/>
        <v>563.7257952914797</v>
      </c>
      <c r="K859" s="18">
        <f t="shared" si="79"/>
        <v>21.479295558295956</v>
      </c>
      <c r="L859" s="18">
        <f t="shared" si="80"/>
        <v>38.393393764573979</v>
      </c>
      <c r="M859" s="18">
        <f t="shared" si="77"/>
        <v>15.187345842997253</v>
      </c>
    </row>
    <row r="860" spans="1:13" ht="12.75" x14ac:dyDescent="0.2">
      <c r="A860" s="19">
        <v>1990</v>
      </c>
      <c r="B860" s="19">
        <v>12</v>
      </c>
      <c r="C860" s="30">
        <f t="shared" si="76"/>
        <v>33238</v>
      </c>
      <c r="D860" s="18">
        <v>328.75</v>
      </c>
      <c r="E860" s="18">
        <v>12.1</v>
      </c>
      <c r="F860" s="18">
        <v>21.34</v>
      </c>
      <c r="G860" s="18">
        <v>133.80000000000001</v>
      </c>
      <c r="H860" s="18" t="e">
        <f t="shared" si="81"/>
        <v>#REF!</v>
      </c>
      <c r="I860" s="18">
        <v>8.08</v>
      </c>
      <c r="J860" s="18">
        <f t="shared" si="78"/>
        <v>587.79173206278017</v>
      </c>
      <c r="K860" s="18">
        <f t="shared" si="79"/>
        <v>21.634311659192818</v>
      </c>
      <c r="L860" s="18">
        <f t="shared" si="80"/>
        <v>38.155058744394609</v>
      </c>
      <c r="M860" s="18">
        <f t="shared" si="77"/>
        <v>15.846041687241504</v>
      </c>
    </row>
    <row r="861" spans="1:13" ht="12.75" x14ac:dyDescent="0.2">
      <c r="A861" s="19">
        <v>1991</v>
      </c>
      <c r="B861" s="19">
        <v>1</v>
      </c>
      <c r="C861" s="30">
        <f t="shared" si="76"/>
        <v>33269</v>
      </c>
      <c r="D861" s="18">
        <v>325.49</v>
      </c>
      <c r="E861" s="18">
        <v>12.1067</v>
      </c>
      <c r="F861" s="18">
        <v>21.183299999999999</v>
      </c>
      <c r="G861" s="18">
        <v>134.6</v>
      </c>
      <c r="H861" s="18" t="e">
        <f t="shared" si="81"/>
        <v>#REF!</v>
      </c>
      <c r="I861" s="18">
        <v>8.09</v>
      </c>
      <c r="J861" s="18">
        <f t="shared" si="78"/>
        <v>578.50406545319458</v>
      </c>
      <c r="K861" s="18">
        <f t="shared" si="79"/>
        <v>21.517635470282315</v>
      </c>
      <c r="L861" s="18">
        <f t="shared" si="80"/>
        <v>37.64977470802377</v>
      </c>
      <c r="M861" s="18">
        <f t="shared" si="77"/>
        <v>15.605920795445623</v>
      </c>
    </row>
    <row r="862" spans="1:13" ht="12.75" x14ac:dyDescent="0.2">
      <c r="A862" s="19">
        <v>1991</v>
      </c>
      <c r="B862" s="19">
        <v>2</v>
      </c>
      <c r="C862" s="30">
        <f t="shared" si="76"/>
        <v>33297</v>
      </c>
      <c r="D862" s="18">
        <v>362.26</v>
      </c>
      <c r="E862" s="18">
        <v>12.113300000000001</v>
      </c>
      <c r="F862" s="18">
        <v>21.026700000000002</v>
      </c>
      <c r="G862" s="18">
        <v>134.80000000000001</v>
      </c>
      <c r="H862" s="18" t="e">
        <f t="shared" si="81"/>
        <v>#REF!</v>
      </c>
      <c r="I862" s="18">
        <v>7.85</v>
      </c>
      <c r="J862" s="18">
        <f t="shared" si="78"/>
        <v>642.90131706231443</v>
      </c>
      <c r="K862" s="18">
        <f t="shared" si="79"/>
        <v>21.497423187685456</v>
      </c>
      <c r="L862" s="18">
        <f t="shared" si="80"/>
        <v>37.315997138724029</v>
      </c>
      <c r="M862" s="18">
        <f t="shared" si="77"/>
        <v>17.354365053457691</v>
      </c>
    </row>
    <row r="863" spans="1:13" ht="12.75" x14ac:dyDescent="0.2">
      <c r="A863" s="19">
        <v>1991</v>
      </c>
      <c r="B863" s="19">
        <v>3</v>
      </c>
      <c r="C863" s="30">
        <f t="shared" si="76"/>
        <v>33328</v>
      </c>
      <c r="D863" s="18">
        <v>372.28</v>
      </c>
      <c r="E863" s="18">
        <v>12.12</v>
      </c>
      <c r="F863" s="18">
        <v>20.87</v>
      </c>
      <c r="G863" s="18">
        <v>135</v>
      </c>
      <c r="H863" s="18" t="e">
        <f t="shared" si="81"/>
        <v>#REF!</v>
      </c>
      <c r="I863" s="18">
        <v>8.11</v>
      </c>
      <c r="J863" s="18">
        <f t="shared" si="78"/>
        <v>659.70497866666642</v>
      </c>
      <c r="K863" s="18">
        <f t="shared" si="79"/>
        <v>21.477447999999995</v>
      </c>
      <c r="L863" s="18">
        <f t="shared" si="80"/>
        <v>36.983031333333329</v>
      </c>
      <c r="M863" s="18">
        <f t="shared" si="77"/>
        <v>17.818312200891281</v>
      </c>
    </row>
    <row r="864" spans="1:13" ht="12.75" x14ac:dyDescent="0.2">
      <c r="A864" s="19">
        <v>1991</v>
      </c>
      <c r="B864" s="19">
        <v>4</v>
      </c>
      <c r="C864" s="30">
        <f t="shared" si="76"/>
        <v>33358</v>
      </c>
      <c r="D864" s="18">
        <v>379.68</v>
      </c>
      <c r="E864" s="18">
        <v>12.13</v>
      </c>
      <c r="F864" s="18">
        <v>20.363299999999999</v>
      </c>
      <c r="G864" s="18">
        <v>135.19999999999999</v>
      </c>
      <c r="H864" s="18" t="e">
        <f t="shared" si="81"/>
        <v>#REF!</v>
      </c>
      <c r="I864" s="18">
        <v>8.0399999999999991</v>
      </c>
      <c r="J864" s="18">
        <f t="shared" si="78"/>
        <v>671.8229786982248</v>
      </c>
      <c r="K864" s="18">
        <f t="shared" si="79"/>
        <v>21.463371079881657</v>
      </c>
      <c r="L864" s="18">
        <f t="shared" si="80"/>
        <v>36.03174479068047</v>
      </c>
      <c r="M864" s="18">
        <f t="shared" si="77"/>
        <v>18.155539195388787</v>
      </c>
    </row>
    <row r="865" spans="1:13" ht="12.75" x14ac:dyDescent="0.2">
      <c r="A865" s="19">
        <v>1991</v>
      </c>
      <c r="B865" s="19">
        <v>5</v>
      </c>
      <c r="C865" s="30">
        <f t="shared" si="76"/>
        <v>33389</v>
      </c>
      <c r="D865" s="18">
        <v>377.99</v>
      </c>
      <c r="E865" s="18">
        <v>12.14</v>
      </c>
      <c r="F865" s="18">
        <v>19.8567</v>
      </c>
      <c r="G865" s="18">
        <v>135.6</v>
      </c>
      <c r="H865" s="18" t="e">
        <f t="shared" si="81"/>
        <v>#REF!</v>
      </c>
      <c r="I865" s="18">
        <v>8.07</v>
      </c>
      <c r="J865" s="18">
        <f t="shared" si="78"/>
        <v>666.85965862831847</v>
      </c>
      <c r="K865" s="18">
        <f t="shared" si="79"/>
        <v>21.417699557522123</v>
      </c>
      <c r="L865" s="18">
        <f t="shared" si="80"/>
        <v>35.031699736725663</v>
      </c>
      <c r="M865" s="18">
        <f t="shared" si="77"/>
        <v>18.035623085913883</v>
      </c>
    </row>
    <row r="866" spans="1:13" ht="12.75" x14ac:dyDescent="0.2">
      <c r="A866" s="19">
        <v>1991</v>
      </c>
      <c r="B866" s="19">
        <v>6</v>
      </c>
      <c r="C866" s="30">
        <f t="shared" si="76"/>
        <v>33419</v>
      </c>
      <c r="D866" s="18">
        <v>378.29</v>
      </c>
      <c r="E866" s="18">
        <v>12.15</v>
      </c>
      <c r="F866" s="18">
        <v>19.350000000000001</v>
      </c>
      <c r="G866" s="18">
        <v>136</v>
      </c>
      <c r="H866" s="18" t="e">
        <f t="shared" si="81"/>
        <v>#REF!</v>
      </c>
      <c r="I866" s="18">
        <v>8.2799999999999994</v>
      </c>
      <c r="J866" s="18">
        <f t="shared" si="78"/>
        <v>665.42601772058811</v>
      </c>
      <c r="K866" s="18">
        <f t="shared" si="79"/>
        <v>21.372296691176466</v>
      </c>
      <c r="L866" s="18">
        <f t="shared" si="80"/>
        <v>34.037361397058817</v>
      </c>
      <c r="M866" s="18">
        <f t="shared" si="77"/>
        <v>18.015419202388596</v>
      </c>
    </row>
    <row r="867" spans="1:13" ht="12.75" x14ac:dyDescent="0.2">
      <c r="A867" s="19">
        <v>1991</v>
      </c>
      <c r="B867" s="19">
        <v>7</v>
      </c>
      <c r="C867" s="30">
        <f t="shared" si="76"/>
        <v>33450</v>
      </c>
      <c r="D867" s="18">
        <v>380.23</v>
      </c>
      <c r="E867" s="18">
        <v>12.193300000000001</v>
      </c>
      <c r="F867" s="18">
        <v>18.84</v>
      </c>
      <c r="G867" s="18">
        <v>136.19999999999999</v>
      </c>
      <c r="H867" s="18" t="e">
        <f t="shared" si="81"/>
        <v>#REF!</v>
      </c>
      <c r="I867" s="18">
        <v>8.27</v>
      </c>
      <c r="J867" s="18">
        <f t="shared" si="78"/>
        <v>667.85640726872236</v>
      </c>
      <c r="K867" s="18">
        <f t="shared" si="79"/>
        <v>21.416967442731277</v>
      </c>
      <c r="L867" s="18">
        <f t="shared" si="80"/>
        <v>33.091588546255501</v>
      </c>
      <c r="M867" s="18">
        <f t="shared" si="77"/>
        <v>18.104077306463218</v>
      </c>
    </row>
    <row r="868" spans="1:13" ht="12.75" x14ac:dyDescent="0.2">
      <c r="A868" s="19">
        <v>1991</v>
      </c>
      <c r="B868" s="19">
        <v>8</v>
      </c>
      <c r="C868" s="30">
        <f t="shared" si="76"/>
        <v>33481</v>
      </c>
      <c r="D868" s="18">
        <v>389.4</v>
      </c>
      <c r="E868" s="18">
        <v>12.236700000000001</v>
      </c>
      <c r="F868" s="18">
        <v>18.329999999999998</v>
      </c>
      <c r="G868" s="18">
        <v>136.6</v>
      </c>
      <c r="H868" s="18" t="e">
        <f t="shared" si="81"/>
        <v>#REF!</v>
      </c>
      <c r="I868" s="18">
        <v>7.9</v>
      </c>
      <c r="J868" s="18">
        <f t="shared" si="78"/>
        <v>681.96026793557826</v>
      </c>
      <c r="K868" s="18">
        <f t="shared" si="79"/>
        <v>21.430259914348461</v>
      </c>
      <c r="L868" s="18">
        <f t="shared" si="80"/>
        <v>32.101519546120052</v>
      </c>
      <c r="M868" s="18">
        <f t="shared" si="77"/>
        <v>18.512898444952285</v>
      </c>
    </row>
    <row r="869" spans="1:13" ht="12.75" x14ac:dyDescent="0.2">
      <c r="A869" s="19">
        <v>1991</v>
      </c>
      <c r="B869" s="19">
        <v>9</v>
      </c>
      <c r="C869" s="30">
        <f t="shared" si="76"/>
        <v>33511</v>
      </c>
      <c r="D869" s="18">
        <v>387.2</v>
      </c>
      <c r="E869" s="18">
        <v>12.28</v>
      </c>
      <c r="F869" s="18">
        <v>17.82</v>
      </c>
      <c r="G869" s="18">
        <v>137.19999999999999</v>
      </c>
      <c r="H869" s="18" t="e">
        <f t="shared" si="81"/>
        <v>#REF!</v>
      </c>
      <c r="I869" s="18">
        <v>7.65</v>
      </c>
      <c r="J869" s="18">
        <f t="shared" si="78"/>
        <v>675.14190087463544</v>
      </c>
      <c r="K869" s="18">
        <f t="shared" si="79"/>
        <v>21.412041690962095</v>
      </c>
      <c r="L869" s="18">
        <f t="shared" si="80"/>
        <v>31.071871574344019</v>
      </c>
      <c r="M869" s="18">
        <f t="shared" si="77"/>
        <v>18.357918266491975</v>
      </c>
    </row>
    <row r="870" spans="1:13" ht="12.75" x14ac:dyDescent="0.2">
      <c r="A870" s="19">
        <v>1991</v>
      </c>
      <c r="B870" s="19">
        <v>1</v>
      </c>
      <c r="C870" s="30">
        <f t="shared" si="76"/>
        <v>33269</v>
      </c>
      <c r="D870" s="18">
        <v>386.88</v>
      </c>
      <c r="E870" s="18">
        <v>12.253299999999999</v>
      </c>
      <c r="F870" s="18">
        <v>17.203299999999999</v>
      </c>
      <c r="G870" s="18">
        <v>137.4</v>
      </c>
      <c r="H870" s="18" t="e">
        <f t="shared" si="81"/>
        <v>#REF!</v>
      </c>
      <c r="I870" s="18">
        <v>7.53</v>
      </c>
      <c r="J870" s="18">
        <f t="shared" si="78"/>
        <v>673.60200524017455</v>
      </c>
      <c r="K870" s="18">
        <f t="shared" si="79"/>
        <v>21.334386504366808</v>
      </c>
      <c r="L870" s="18">
        <f t="shared" si="80"/>
        <v>29.952898513100429</v>
      </c>
      <c r="M870" s="18">
        <f t="shared" si="77"/>
        <v>18.349824558195643</v>
      </c>
    </row>
    <row r="871" spans="1:13" ht="12.75" x14ac:dyDescent="0.2">
      <c r="A871" s="19">
        <v>1991</v>
      </c>
      <c r="B871" s="19">
        <v>11</v>
      </c>
      <c r="C871" s="30">
        <f t="shared" si="76"/>
        <v>33572</v>
      </c>
      <c r="D871" s="18">
        <v>385.92</v>
      </c>
      <c r="E871" s="18">
        <v>12.226699999999999</v>
      </c>
      <c r="F871" s="18">
        <v>16.5867</v>
      </c>
      <c r="G871" s="18">
        <v>137.80000000000001</v>
      </c>
      <c r="H871" s="18" t="e">
        <f t="shared" si="81"/>
        <v>#REF!</v>
      </c>
      <c r="I871" s="18">
        <v>7.42</v>
      </c>
      <c r="J871" s="18">
        <f t="shared" si="78"/>
        <v>669.98008476052235</v>
      </c>
      <c r="K871" s="18">
        <f t="shared" si="79"/>
        <v>21.226278768505075</v>
      </c>
      <c r="L871" s="18">
        <f t="shared" si="80"/>
        <v>28.795498216981123</v>
      </c>
      <c r="M871" s="18">
        <f t="shared" si="77"/>
        <v>18.289503975911543</v>
      </c>
    </row>
    <row r="872" spans="1:13" ht="12.75" x14ac:dyDescent="0.2">
      <c r="A872" s="19">
        <v>1991</v>
      </c>
      <c r="B872" s="19">
        <v>12</v>
      </c>
      <c r="C872" s="30">
        <f t="shared" si="76"/>
        <v>33603</v>
      </c>
      <c r="D872" s="18">
        <v>388.51</v>
      </c>
      <c r="E872" s="18">
        <v>12.2</v>
      </c>
      <c r="F872" s="18">
        <v>15.97</v>
      </c>
      <c r="G872" s="18">
        <v>137.9</v>
      </c>
      <c r="H872" s="18" t="e">
        <f t="shared" si="81"/>
        <v>#REF!</v>
      </c>
      <c r="I872" s="18">
        <v>7.09</v>
      </c>
      <c r="J872" s="18">
        <f t="shared" si="78"/>
        <v>673.98737338651188</v>
      </c>
      <c r="K872" s="18">
        <f t="shared" si="79"/>
        <v>21.164567077592451</v>
      </c>
      <c r="L872" s="18">
        <f t="shared" si="80"/>
        <v>27.70476526468455</v>
      </c>
      <c r="M872" s="18">
        <f t="shared" si="77"/>
        <v>18.442294943826919</v>
      </c>
    </row>
    <row r="873" spans="1:13" ht="12.75" x14ac:dyDescent="0.2">
      <c r="A873" s="19">
        <v>1992</v>
      </c>
      <c r="B873" s="19">
        <v>1</v>
      </c>
      <c r="C873" s="30">
        <f t="shared" si="76"/>
        <v>33634</v>
      </c>
      <c r="D873" s="18">
        <v>416.08</v>
      </c>
      <c r="E873" s="18">
        <v>12.24</v>
      </c>
      <c r="F873" s="18">
        <v>16.046700000000001</v>
      </c>
      <c r="G873" s="18">
        <v>138.1</v>
      </c>
      <c r="H873" s="18" t="e">
        <f t="shared" si="81"/>
        <v>#REF!</v>
      </c>
      <c r="I873" s="18">
        <v>7.03</v>
      </c>
      <c r="J873" s="18">
        <f t="shared" si="78"/>
        <v>720.77047299058643</v>
      </c>
      <c r="K873" s="18">
        <f t="shared" si="79"/>
        <v>21.203207530774801</v>
      </c>
      <c r="L873" s="18">
        <f t="shared" si="80"/>
        <v>27.797509010137581</v>
      </c>
      <c r="M873" s="18">
        <f t="shared" si="77"/>
        <v>19.773759030807334</v>
      </c>
    </row>
    <row r="874" spans="1:13" ht="12.75" x14ac:dyDescent="0.2">
      <c r="A874" s="19">
        <v>1992</v>
      </c>
      <c r="B874" s="19">
        <v>2</v>
      </c>
      <c r="C874" s="30">
        <f t="shared" si="76"/>
        <v>33663</v>
      </c>
      <c r="D874" s="18">
        <v>412.56</v>
      </c>
      <c r="E874" s="18">
        <v>12.28</v>
      </c>
      <c r="F874" s="18">
        <v>16.1233</v>
      </c>
      <c r="G874" s="18">
        <v>138.6</v>
      </c>
      <c r="H874" s="18" t="e">
        <f t="shared" si="81"/>
        <v>#REF!</v>
      </c>
      <c r="I874" s="18">
        <v>7.34</v>
      </c>
      <c r="J874" s="18">
        <f t="shared" si="78"/>
        <v>712.09463376623364</v>
      </c>
      <c r="K874" s="18">
        <f t="shared" si="79"/>
        <v>21.195758441558436</v>
      </c>
      <c r="L874" s="18">
        <f t="shared" si="80"/>
        <v>27.829443980519475</v>
      </c>
      <c r="M874" s="18">
        <f t="shared" si="77"/>
        <v>19.583668827054446</v>
      </c>
    </row>
    <row r="875" spans="1:13" ht="12.75" x14ac:dyDescent="0.2">
      <c r="A875" s="19">
        <v>1992</v>
      </c>
      <c r="B875" s="19">
        <v>3</v>
      </c>
      <c r="C875" s="30">
        <f t="shared" si="76"/>
        <v>33694</v>
      </c>
      <c r="D875" s="18">
        <v>407.36</v>
      </c>
      <c r="E875" s="18">
        <v>12.32</v>
      </c>
      <c r="F875" s="18">
        <v>16.2</v>
      </c>
      <c r="G875" s="18">
        <v>139.30000000000001</v>
      </c>
      <c r="H875" s="18" t="e">
        <f t="shared" si="81"/>
        <v>#REF!</v>
      </c>
      <c r="I875" s="18">
        <v>7.54</v>
      </c>
      <c r="J875" s="18">
        <f t="shared" si="78"/>
        <v>699.58596870064594</v>
      </c>
      <c r="K875" s="18">
        <f t="shared" si="79"/>
        <v>21.157941708542708</v>
      </c>
      <c r="L875" s="18">
        <f t="shared" si="80"/>
        <v>27.821319454414922</v>
      </c>
      <c r="M875" s="18">
        <f t="shared" si="77"/>
        <v>19.284238796098872</v>
      </c>
    </row>
    <row r="876" spans="1:13" ht="12.75" x14ac:dyDescent="0.2">
      <c r="A876" s="19">
        <v>1992</v>
      </c>
      <c r="B876" s="19">
        <v>4</v>
      </c>
      <c r="C876" s="30">
        <f t="shared" si="76"/>
        <v>33724</v>
      </c>
      <c r="D876" s="18">
        <v>407.41</v>
      </c>
      <c r="E876" s="18">
        <v>12.32</v>
      </c>
      <c r="F876" s="18">
        <v>16.4833</v>
      </c>
      <c r="G876" s="18">
        <v>139.5</v>
      </c>
      <c r="H876" s="18" t="e">
        <f t="shared" si="81"/>
        <v>#REF!</v>
      </c>
      <c r="I876" s="18">
        <v>7.48</v>
      </c>
      <c r="J876" s="18">
        <f t="shared" si="78"/>
        <v>698.66872322580639</v>
      </c>
      <c r="K876" s="18">
        <f t="shared" si="79"/>
        <v>21.127607741935481</v>
      </c>
      <c r="L876" s="18">
        <f t="shared" si="80"/>
        <v>28.26726434193548</v>
      </c>
      <c r="M876" s="18">
        <f t="shared" si="77"/>
        <v>19.301832259230913</v>
      </c>
    </row>
    <row r="877" spans="1:13" ht="12.75" x14ac:dyDescent="0.2">
      <c r="A877" s="19">
        <v>1992</v>
      </c>
      <c r="B877" s="19">
        <v>5</v>
      </c>
      <c r="C877" s="30">
        <f t="shared" si="76"/>
        <v>33755</v>
      </c>
      <c r="D877" s="18">
        <v>414.81</v>
      </c>
      <c r="E877" s="18">
        <v>12.32</v>
      </c>
      <c r="F877" s="18">
        <v>16.7667</v>
      </c>
      <c r="G877" s="18">
        <v>139.69999999999999</v>
      </c>
      <c r="H877" s="18" t="e">
        <f t="shared" si="81"/>
        <v>#REF!</v>
      </c>
      <c r="I877" s="18">
        <v>7.39</v>
      </c>
      <c r="J877" s="18">
        <f t="shared" si="78"/>
        <v>710.34059763779521</v>
      </c>
      <c r="K877" s="18">
        <f t="shared" si="79"/>
        <v>21.097360629921258</v>
      </c>
      <c r="L877" s="18">
        <f t="shared" si="80"/>
        <v>28.712103609878309</v>
      </c>
      <c r="M877" s="18">
        <f t="shared" si="77"/>
        <v>19.662895030137218</v>
      </c>
    </row>
    <row r="878" spans="1:13" ht="12.75" x14ac:dyDescent="0.2">
      <c r="A878" s="19">
        <v>1992</v>
      </c>
      <c r="B878" s="19">
        <v>6</v>
      </c>
      <c r="C878" s="30">
        <f t="shared" si="76"/>
        <v>33785</v>
      </c>
      <c r="D878" s="18">
        <v>408.27</v>
      </c>
      <c r="E878" s="18">
        <v>12.32</v>
      </c>
      <c r="F878" s="18">
        <v>17.05</v>
      </c>
      <c r="G878" s="18">
        <v>140.19999999999999</v>
      </c>
      <c r="H878" s="18" t="e">
        <f t="shared" si="81"/>
        <v>#REF!</v>
      </c>
      <c r="I878" s="18">
        <v>7.26</v>
      </c>
      <c r="J878" s="18">
        <f t="shared" si="78"/>
        <v>696.64781619115536</v>
      </c>
      <c r="K878" s="18">
        <f t="shared" si="79"/>
        <v>21.022120399429387</v>
      </c>
      <c r="L878" s="18">
        <f t="shared" si="80"/>
        <v>29.093113052781739</v>
      </c>
      <c r="M878" s="18">
        <f t="shared" si="77"/>
        <v>19.31597135339646</v>
      </c>
    </row>
    <row r="879" spans="1:13" ht="12.75" x14ac:dyDescent="0.2">
      <c r="A879" s="19">
        <v>1992</v>
      </c>
      <c r="B879" s="19">
        <v>7</v>
      </c>
      <c r="C879" s="30">
        <f t="shared" si="76"/>
        <v>33816</v>
      </c>
      <c r="D879" s="18">
        <v>415.05</v>
      </c>
      <c r="E879" s="18">
        <v>12.343299999999999</v>
      </c>
      <c r="F879" s="18">
        <v>17.38</v>
      </c>
      <c r="G879" s="18">
        <v>140.5</v>
      </c>
      <c r="H879" s="18" t="e">
        <f t="shared" si="81"/>
        <v>#REF!</v>
      </c>
      <c r="I879" s="18">
        <v>6.84</v>
      </c>
      <c r="J879" s="18">
        <f t="shared" si="78"/>
        <v>706.70460106761561</v>
      </c>
      <c r="K879" s="18">
        <f t="shared" si="79"/>
        <v>21.016906161565831</v>
      </c>
      <c r="L879" s="18">
        <f t="shared" si="80"/>
        <v>29.592882704626327</v>
      </c>
      <c r="M879" s="18">
        <f t="shared" si="77"/>
        <v>19.62135648462197</v>
      </c>
    </row>
    <row r="880" spans="1:13" ht="12.75" x14ac:dyDescent="0.2">
      <c r="A880" s="19">
        <v>1992</v>
      </c>
      <c r="B880" s="19">
        <v>8</v>
      </c>
      <c r="C880" s="30">
        <f t="shared" si="76"/>
        <v>33847</v>
      </c>
      <c r="D880" s="18">
        <v>417.93</v>
      </c>
      <c r="E880" s="18">
        <v>12.3667</v>
      </c>
      <c r="F880" s="18">
        <v>17.71</v>
      </c>
      <c r="G880" s="18">
        <v>140.9</v>
      </c>
      <c r="H880" s="18" t="e">
        <f t="shared" si="81"/>
        <v>#REF!</v>
      </c>
      <c r="I880" s="18">
        <v>6.59</v>
      </c>
      <c r="J880" s="18">
        <f t="shared" si="78"/>
        <v>709.58818999290258</v>
      </c>
      <c r="K880" s="18">
        <f t="shared" si="79"/>
        <v>20.996971428672815</v>
      </c>
      <c r="L880" s="18">
        <f t="shared" si="80"/>
        <v>30.069166713981542</v>
      </c>
      <c r="M880" s="18">
        <f t="shared" si="77"/>
        <v>19.722757140872524</v>
      </c>
    </row>
    <row r="881" spans="1:13" ht="12.75" x14ac:dyDescent="0.2">
      <c r="A881" s="19">
        <v>1992</v>
      </c>
      <c r="B881" s="19">
        <v>9</v>
      </c>
      <c r="C881" s="30">
        <f t="shared" si="76"/>
        <v>33877</v>
      </c>
      <c r="D881" s="18">
        <v>418.48</v>
      </c>
      <c r="E881" s="18">
        <v>12.39</v>
      </c>
      <c r="F881" s="18">
        <v>18.04</v>
      </c>
      <c r="G881" s="18">
        <v>141.30000000000001</v>
      </c>
      <c r="H881" s="18" t="e">
        <f t="shared" si="81"/>
        <v>#REF!</v>
      </c>
      <c r="I881" s="18">
        <v>6.42</v>
      </c>
      <c r="J881" s="18">
        <f t="shared" si="78"/>
        <v>708.5106292993629</v>
      </c>
      <c r="K881" s="18">
        <f t="shared" si="79"/>
        <v>20.976980254777065</v>
      </c>
      <c r="L881" s="18">
        <f t="shared" si="80"/>
        <v>30.542754140127382</v>
      </c>
      <c r="M881" s="18">
        <f t="shared" si="77"/>
        <v>19.709386168491328</v>
      </c>
    </row>
    <row r="882" spans="1:13" ht="12.75" x14ac:dyDescent="0.2">
      <c r="A882" s="19">
        <v>1992</v>
      </c>
      <c r="B882" s="19">
        <v>1</v>
      </c>
      <c r="C882" s="30">
        <f t="shared" si="76"/>
        <v>33634</v>
      </c>
      <c r="D882" s="18">
        <v>412.5</v>
      </c>
      <c r="E882" s="18">
        <v>12.386699999999999</v>
      </c>
      <c r="F882" s="18">
        <v>18.39</v>
      </c>
      <c r="G882" s="18">
        <v>141.80000000000001</v>
      </c>
      <c r="H882" s="18" t="e">
        <f t="shared" si="81"/>
        <v>#REF!</v>
      </c>
      <c r="I882" s="18">
        <v>6.59</v>
      </c>
      <c r="J882" s="18">
        <f t="shared" si="78"/>
        <v>695.92357193229884</v>
      </c>
      <c r="K882" s="18">
        <f t="shared" si="79"/>
        <v>20.897446081100135</v>
      </c>
      <c r="L882" s="18">
        <f t="shared" si="80"/>
        <v>31.025538152327218</v>
      </c>
      <c r="M882" s="18">
        <f t="shared" si="77"/>
        <v>19.370880542925573</v>
      </c>
    </row>
    <row r="883" spans="1:13" ht="12.75" x14ac:dyDescent="0.2">
      <c r="A883" s="19">
        <v>1992</v>
      </c>
      <c r="B883" s="19">
        <v>11</v>
      </c>
      <c r="C883" s="30">
        <f t="shared" si="76"/>
        <v>33938</v>
      </c>
      <c r="D883" s="18">
        <v>422.84</v>
      </c>
      <c r="E883" s="18">
        <v>12.3833</v>
      </c>
      <c r="F883" s="18">
        <v>18.739999999999998</v>
      </c>
      <c r="G883" s="18">
        <v>142</v>
      </c>
      <c r="H883" s="18" t="e">
        <f t="shared" si="81"/>
        <v>#REF!</v>
      </c>
      <c r="I883" s="18">
        <v>6.87</v>
      </c>
      <c r="J883" s="18">
        <f t="shared" si="78"/>
        <v>712.36331239436606</v>
      </c>
      <c r="K883" s="18">
        <f t="shared" si="79"/>
        <v>20.862285040140844</v>
      </c>
      <c r="L883" s="18">
        <f t="shared" si="80"/>
        <v>31.571489154929573</v>
      </c>
      <c r="M883" s="18">
        <f t="shared" si="77"/>
        <v>19.834280267397386</v>
      </c>
    </row>
    <row r="884" spans="1:13" ht="12.75" x14ac:dyDescent="0.2">
      <c r="A884" s="19">
        <v>1992</v>
      </c>
      <c r="B884" s="19">
        <v>12</v>
      </c>
      <c r="C884" s="30">
        <f t="shared" si="76"/>
        <v>33969</v>
      </c>
      <c r="D884" s="18">
        <v>435.64</v>
      </c>
      <c r="E884" s="18">
        <v>12.38</v>
      </c>
      <c r="F884" s="18">
        <v>19.09</v>
      </c>
      <c r="G884" s="18">
        <v>141.9</v>
      </c>
      <c r="H884" s="18" t="e">
        <f t="shared" si="81"/>
        <v>#REF!</v>
      </c>
      <c r="I884" s="18">
        <v>6.77</v>
      </c>
      <c r="J884" s="18">
        <f t="shared" si="78"/>
        <v>734.44483128964043</v>
      </c>
      <c r="K884" s="18">
        <f t="shared" si="79"/>
        <v>20.871423678646931</v>
      </c>
      <c r="L884" s="18">
        <f t="shared" si="80"/>
        <v>32.183802748414372</v>
      </c>
      <c r="M884" s="18">
        <f t="shared" si="77"/>
        <v>20.449250309210836</v>
      </c>
    </row>
    <row r="885" spans="1:13" ht="12.75" x14ac:dyDescent="0.2">
      <c r="A885" s="19">
        <v>1993</v>
      </c>
      <c r="B885" s="19">
        <v>1</v>
      </c>
      <c r="C885" s="30">
        <f t="shared" si="76"/>
        <v>34000</v>
      </c>
      <c r="D885" s="18">
        <v>435.23</v>
      </c>
      <c r="E885" s="18">
        <v>12.4133</v>
      </c>
      <c r="F885" s="18">
        <v>19.34</v>
      </c>
      <c r="G885" s="18">
        <v>142.6</v>
      </c>
      <c r="H885" s="18" t="e">
        <f t="shared" si="81"/>
        <v>#REF!</v>
      </c>
      <c r="I885" s="18">
        <v>6.6</v>
      </c>
      <c r="J885" s="18">
        <f t="shared" si="78"/>
        <v>730.15173681626914</v>
      </c>
      <c r="K885" s="18">
        <f t="shared" si="79"/>
        <v>20.824834121318371</v>
      </c>
      <c r="L885" s="18">
        <f t="shared" si="80"/>
        <v>32.445223422159884</v>
      </c>
      <c r="M885" s="18">
        <f t="shared" si="77"/>
        <v>20.324050272318974</v>
      </c>
    </row>
    <row r="886" spans="1:13" ht="12.75" x14ac:dyDescent="0.2">
      <c r="A886" s="19">
        <v>1993</v>
      </c>
      <c r="B886" s="19">
        <v>2</v>
      </c>
      <c r="C886" s="30">
        <f t="shared" si="76"/>
        <v>34028</v>
      </c>
      <c r="D886" s="18">
        <v>441.7</v>
      </c>
      <c r="E886" s="18">
        <v>12.4467</v>
      </c>
      <c r="F886" s="18">
        <v>19.59</v>
      </c>
      <c r="G886" s="18">
        <v>143.1</v>
      </c>
      <c r="H886" s="18" t="e">
        <f t="shared" si="81"/>
        <v>#REF!</v>
      </c>
      <c r="I886" s="18">
        <v>6.26</v>
      </c>
      <c r="J886" s="18">
        <f t="shared" si="78"/>
        <v>738.41683647798732</v>
      </c>
      <c r="K886" s="18">
        <f t="shared" si="79"/>
        <v>20.807907716981131</v>
      </c>
      <c r="L886" s="18">
        <f t="shared" si="80"/>
        <v>32.74979811320754</v>
      </c>
      <c r="M886" s="18">
        <f t="shared" si="77"/>
        <v>20.545982989369104</v>
      </c>
    </row>
    <row r="887" spans="1:13" ht="12.75" x14ac:dyDescent="0.2">
      <c r="A887" s="19">
        <v>1993</v>
      </c>
      <c r="B887" s="19">
        <v>3</v>
      </c>
      <c r="C887" s="30">
        <f t="shared" si="76"/>
        <v>34059</v>
      </c>
      <c r="D887" s="18">
        <v>450.16</v>
      </c>
      <c r="E887" s="18">
        <v>12.48</v>
      </c>
      <c r="F887" s="18">
        <v>19.84</v>
      </c>
      <c r="G887" s="18">
        <v>143.6</v>
      </c>
      <c r="H887" s="18" t="e">
        <f t="shared" si="81"/>
        <v>#REF!</v>
      </c>
      <c r="I887" s="18">
        <v>5.98</v>
      </c>
      <c r="J887" s="18">
        <f t="shared" si="78"/>
        <v>749.93960055710295</v>
      </c>
      <c r="K887" s="18">
        <f t="shared" si="79"/>
        <v>20.790932590529248</v>
      </c>
      <c r="L887" s="18">
        <f t="shared" si="80"/>
        <v>33.052251810584956</v>
      </c>
      <c r="M887" s="18">
        <f t="shared" si="77"/>
        <v>20.85585575341014</v>
      </c>
    </row>
    <row r="888" spans="1:13" ht="12.75" x14ac:dyDescent="0.2">
      <c r="A888" s="19">
        <v>1993</v>
      </c>
      <c r="B888" s="19">
        <v>4</v>
      </c>
      <c r="C888" s="30">
        <f t="shared" si="76"/>
        <v>34089</v>
      </c>
      <c r="D888" s="18">
        <v>443.08</v>
      </c>
      <c r="E888" s="18">
        <v>12.4933</v>
      </c>
      <c r="F888" s="18">
        <v>19.670000000000002</v>
      </c>
      <c r="G888" s="18">
        <v>144</v>
      </c>
      <c r="H888" s="18" t="e">
        <f t="shared" si="81"/>
        <v>#REF!</v>
      </c>
      <c r="I888" s="18">
        <v>5.97</v>
      </c>
      <c r="J888" s="18">
        <f t="shared" si="78"/>
        <v>736.09434249999993</v>
      </c>
      <c r="K888" s="18">
        <f t="shared" si="79"/>
        <v>20.755275456249997</v>
      </c>
      <c r="L888" s="18">
        <f t="shared" si="80"/>
        <v>32.678016874999997</v>
      </c>
      <c r="M888" s="18">
        <f t="shared" si="77"/>
        <v>20.458004712360584</v>
      </c>
    </row>
    <row r="889" spans="1:13" ht="12.75" x14ac:dyDescent="0.2">
      <c r="A889" s="19">
        <v>1993</v>
      </c>
      <c r="B889" s="19">
        <v>5</v>
      </c>
      <c r="C889" s="30">
        <f t="shared" si="76"/>
        <v>34120</v>
      </c>
      <c r="D889" s="18">
        <v>445.25</v>
      </c>
      <c r="E889" s="18">
        <v>12.5067</v>
      </c>
      <c r="F889" s="18">
        <v>19.5</v>
      </c>
      <c r="G889" s="18">
        <v>144.19999999999999</v>
      </c>
      <c r="H889" s="18" t="e">
        <f t="shared" si="81"/>
        <v>#REF!</v>
      </c>
      <c r="I889" s="18">
        <v>6.04</v>
      </c>
      <c r="J889" s="18">
        <f t="shared" si="78"/>
        <v>738.67345527045768</v>
      </c>
      <c r="K889" s="18">
        <f t="shared" si="79"/>
        <v>20.748719377947292</v>
      </c>
      <c r="L889" s="18">
        <f t="shared" si="80"/>
        <v>32.350662274618585</v>
      </c>
      <c r="M889" s="18">
        <f t="shared" si="77"/>
        <v>20.518249863077109</v>
      </c>
    </row>
    <row r="890" spans="1:13" ht="12.75" x14ac:dyDescent="0.2">
      <c r="A890" s="19">
        <v>1993</v>
      </c>
      <c r="B890" s="19">
        <v>6</v>
      </c>
      <c r="C890" s="30">
        <f t="shared" si="76"/>
        <v>34150</v>
      </c>
      <c r="D890" s="18">
        <v>448.06</v>
      </c>
      <c r="E890" s="18">
        <v>12.52</v>
      </c>
      <c r="F890" s="18">
        <v>19.329999999999998</v>
      </c>
      <c r="G890" s="18">
        <v>144.4</v>
      </c>
      <c r="H890" s="18" t="e">
        <f t="shared" si="81"/>
        <v>#REF!</v>
      </c>
      <c r="I890" s="18">
        <v>5.96</v>
      </c>
      <c r="J890" s="18">
        <f t="shared" si="78"/>
        <v>742.30571842105246</v>
      </c>
      <c r="K890" s="18">
        <f t="shared" si="79"/>
        <v>20.74201578947368</v>
      </c>
      <c r="L890" s="18">
        <f t="shared" si="80"/>
        <v>32.024214473684196</v>
      </c>
      <c r="M890" s="18">
        <f t="shared" si="77"/>
        <v>20.609003773542703</v>
      </c>
    </row>
    <row r="891" spans="1:13" ht="12.75" x14ac:dyDescent="0.2">
      <c r="A891" s="19">
        <v>1993</v>
      </c>
      <c r="B891" s="19">
        <v>7</v>
      </c>
      <c r="C891" s="30">
        <f t="shared" si="76"/>
        <v>34181</v>
      </c>
      <c r="D891" s="18">
        <v>447.29</v>
      </c>
      <c r="E891" s="18">
        <v>12.52</v>
      </c>
      <c r="F891" s="18">
        <v>19.690000000000001</v>
      </c>
      <c r="G891" s="18">
        <v>144.4</v>
      </c>
      <c r="H891" s="18" t="e">
        <f t="shared" si="81"/>
        <v>#REF!</v>
      </c>
      <c r="I891" s="18">
        <v>5.81</v>
      </c>
      <c r="J891" s="18">
        <f t="shared" si="78"/>
        <v>741.03005131578925</v>
      </c>
      <c r="K891" s="18">
        <f t="shared" si="79"/>
        <v>20.74201578947368</v>
      </c>
      <c r="L891" s="18">
        <f t="shared" si="80"/>
        <v>32.620630263157892</v>
      </c>
      <c r="M891" s="18">
        <f t="shared" si="77"/>
        <v>20.5652415387346</v>
      </c>
    </row>
    <row r="892" spans="1:13" ht="12.75" x14ac:dyDescent="0.2">
      <c r="A892" s="19">
        <v>1993</v>
      </c>
      <c r="B892" s="19">
        <v>8</v>
      </c>
      <c r="C892" s="30">
        <f t="shared" si="76"/>
        <v>34212</v>
      </c>
      <c r="D892" s="18">
        <v>454.13</v>
      </c>
      <c r="E892" s="18">
        <v>12.52</v>
      </c>
      <c r="F892" s="18">
        <v>20.05</v>
      </c>
      <c r="G892" s="18">
        <v>144.80000000000001</v>
      </c>
      <c r="H892" s="18" t="e">
        <f t="shared" si="81"/>
        <v>#REF!</v>
      </c>
      <c r="I892" s="18">
        <v>5.68</v>
      </c>
      <c r="J892" s="18">
        <f t="shared" si="78"/>
        <v>750.28360338397761</v>
      </c>
      <c r="K892" s="18">
        <f t="shared" si="79"/>
        <v>20.684717403314909</v>
      </c>
      <c r="L892" s="18">
        <f t="shared" si="80"/>
        <v>33.125286256906072</v>
      </c>
      <c r="M892" s="18">
        <f t="shared" si="77"/>
        <v>20.812880152947024</v>
      </c>
    </row>
    <row r="893" spans="1:13" ht="12.75" x14ac:dyDescent="0.2">
      <c r="A893" s="19">
        <v>1993</v>
      </c>
      <c r="B893" s="19">
        <v>9</v>
      </c>
      <c r="C893" s="30">
        <f t="shared" si="76"/>
        <v>34242</v>
      </c>
      <c r="D893" s="18">
        <v>459.24</v>
      </c>
      <c r="E893" s="18">
        <v>12.52</v>
      </c>
      <c r="F893" s="18">
        <v>20.41</v>
      </c>
      <c r="G893" s="18">
        <v>145.1</v>
      </c>
      <c r="H893" s="18" t="e">
        <f t="shared" si="81"/>
        <v>#REF!</v>
      </c>
      <c r="I893" s="18">
        <v>5.36</v>
      </c>
      <c r="J893" s="18">
        <f t="shared" si="78"/>
        <v>757.1573119228118</v>
      </c>
      <c r="K893" s="18">
        <f t="shared" si="79"/>
        <v>20.641950930392827</v>
      </c>
      <c r="L893" s="18">
        <f t="shared" si="80"/>
        <v>33.650336940041342</v>
      </c>
      <c r="M893" s="18">
        <f t="shared" si="77"/>
        <v>20.994159001168018</v>
      </c>
    </row>
    <row r="894" spans="1:13" ht="12.75" x14ac:dyDescent="0.2">
      <c r="A894" s="19">
        <v>1993</v>
      </c>
      <c r="B894" s="19">
        <v>1</v>
      </c>
      <c r="C894" s="30">
        <f t="shared" ref="C894:C957" si="82">EOMONTH(DATE(A894,B894,1),0)</f>
        <v>34000</v>
      </c>
      <c r="D894" s="18">
        <v>463.9</v>
      </c>
      <c r="E894" s="18">
        <v>12.54</v>
      </c>
      <c r="F894" s="18">
        <v>20.9</v>
      </c>
      <c r="G894" s="18">
        <v>145.69999999999999</v>
      </c>
      <c r="H894" s="18" t="e">
        <f t="shared" si="81"/>
        <v>#REF!</v>
      </c>
      <c r="I894" s="18">
        <v>5.33</v>
      </c>
      <c r="J894" s="18">
        <f t="shared" si="78"/>
        <v>761.69068702813991</v>
      </c>
      <c r="K894" s="18">
        <f t="shared" si="79"/>
        <v>20.589784900480435</v>
      </c>
      <c r="L894" s="18">
        <f t="shared" si="80"/>
        <v>34.31630816746739</v>
      </c>
      <c r="M894" s="18">
        <f t="shared" si="77"/>
        <v>21.109839555199635</v>
      </c>
    </row>
    <row r="895" spans="1:13" ht="12.75" x14ac:dyDescent="0.2">
      <c r="A895" s="19">
        <v>1993</v>
      </c>
      <c r="B895" s="19">
        <v>11</v>
      </c>
      <c r="C895" s="30">
        <f t="shared" si="82"/>
        <v>34303</v>
      </c>
      <c r="D895" s="18">
        <v>462.89</v>
      </c>
      <c r="E895" s="18">
        <v>12.56</v>
      </c>
      <c r="F895" s="18">
        <v>21.39</v>
      </c>
      <c r="G895" s="18">
        <v>145.80000000000001</v>
      </c>
      <c r="H895" s="18" t="e">
        <f t="shared" si="81"/>
        <v>#REF!</v>
      </c>
      <c r="I895" s="18">
        <v>5.72</v>
      </c>
      <c r="J895" s="18">
        <f t="shared" si="78"/>
        <v>759.5110549382714</v>
      </c>
      <c r="K895" s="18">
        <f t="shared" si="79"/>
        <v>20.608479012345676</v>
      </c>
      <c r="L895" s="18">
        <f t="shared" si="80"/>
        <v>35.096764814814811</v>
      </c>
      <c r="M895" s="18">
        <f t="shared" si="77"/>
        <v>21.038559923944042</v>
      </c>
    </row>
    <row r="896" spans="1:13" ht="12.75" x14ac:dyDescent="0.2">
      <c r="A896" s="19">
        <v>1993</v>
      </c>
      <c r="B896" s="19">
        <v>12</v>
      </c>
      <c r="C896" s="30">
        <f t="shared" si="82"/>
        <v>34334</v>
      </c>
      <c r="D896" s="18">
        <v>465.95</v>
      </c>
      <c r="E896" s="18">
        <v>12.58</v>
      </c>
      <c r="F896" s="18">
        <v>21.88</v>
      </c>
      <c r="G896" s="18">
        <v>145.80000000000001</v>
      </c>
      <c r="H896" s="18" t="e">
        <f t="shared" si="81"/>
        <v>#REF!</v>
      </c>
      <c r="I896" s="18">
        <v>5.77</v>
      </c>
      <c r="J896" s="18">
        <f t="shared" si="78"/>
        <v>764.5319104938269</v>
      </c>
      <c r="K896" s="18">
        <f t="shared" si="79"/>
        <v>20.641295061728389</v>
      </c>
      <c r="L896" s="18">
        <f t="shared" si="80"/>
        <v>35.900758024691349</v>
      </c>
      <c r="M896" s="18">
        <f t="shared" si="77"/>
        <v>21.165394402309509</v>
      </c>
    </row>
    <row r="897" spans="1:13" ht="12.75" x14ac:dyDescent="0.2">
      <c r="A897" s="19">
        <v>1994</v>
      </c>
      <c r="B897" s="19">
        <v>1</v>
      </c>
      <c r="C897" s="30">
        <f t="shared" si="82"/>
        <v>34365</v>
      </c>
      <c r="D897" s="18">
        <v>472.99</v>
      </c>
      <c r="E897" s="18">
        <v>12.6233</v>
      </c>
      <c r="F897" s="18">
        <v>22.156700000000001</v>
      </c>
      <c r="G897" s="18">
        <v>146.19999999999999</v>
      </c>
      <c r="H897" s="18" t="e">
        <f t="shared" si="81"/>
        <v>#REF!</v>
      </c>
      <c r="I897" s="18">
        <v>5.75</v>
      </c>
      <c r="J897" s="18">
        <f t="shared" si="78"/>
        <v>773.95981333789325</v>
      </c>
      <c r="K897" s="18">
        <f t="shared" si="79"/>
        <v>20.655673294801641</v>
      </c>
      <c r="L897" s="18">
        <f t="shared" si="80"/>
        <v>36.255302218194252</v>
      </c>
      <c r="M897" s="18">
        <f t="shared" ref="M897:M960" si="83">J897/AVERAGE(L777:L896)</f>
        <v>21.412725545956036</v>
      </c>
    </row>
    <row r="898" spans="1:13" ht="12.75" x14ac:dyDescent="0.2">
      <c r="A898" s="19">
        <v>1994</v>
      </c>
      <c r="B898" s="19">
        <v>2</v>
      </c>
      <c r="C898" s="30">
        <f t="shared" si="82"/>
        <v>34393</v>
      </c>
      <c r="D898" s="18">
        <v>471.58</v>
      </c>
      <c r="E898" s="18">
        <v>12.666700000000001</v>
      </c>
      <c r="F898" s="18">
        <v>22.433299999999999</v>
      </c>
      <c r="G898" s="18">
        <v>146.69999999999999</v>
      </c>
      <c r="H898" s="18" t="e">
        <f t="shared" si="81"/>
        <v>#REF!</v>
      </c>
      <c r="I898" s="18">
        <v>5.97</v>
      </c>
      <c r="J898" s="18">
        <f t="shared" si="78"/>
        <v>769.02257546012265</v>
      </c>
      <c r="K898" s="18">
        <f t="shared" si="79"/>
        <v>20.65604617791411</v>
      </c>
      <c r="L898" s="18">
        <f t="shared" si="80"/>
        <v>36.582794312883429</v>
      </c>
      <c r="M898" s="18">
        <f t="shared" si="83"/>
        <v>21.264585221859246</v>
      </c>
    </row>
    <row r="899" spans="1:13" ht="12.75" x14ac:dyDescent="0.2">
      <c r="A899" s="19">
        <v>1994</v>
      </c>
      <c r="B899" s="19">
        <v>3</v>
      </c>
      <c r="C899" s="30">
        <f t="shared" si="82"/>
        <v>34424</v>
      </c>
      <c r="D899" s="18">
        <v>463.81</v>
      </c>
      <c r="E899" s="18">
        <v>12.71</v>
      </c>
      <c r="F899" s="18">
        <v>22.71</v>
      </c>
      <c r="G899" s="18">
        <v>147.19999999999999</v>
      </c>
      <c r="H899" s="18" t="e">
        <f t="shared" si="81"/>
        <v>#REF!</v>
      </c>
      <c r="I899" s="18">
        <v>6.48</v>
      </c>
      <c r="J899" s="18">
        <f t="shared" si="78"/>
        <v>753.78262561141298</v>
      </c>
      <c r="K899" s="18">
        <f t="shared" si="79"/>
        <v>20.656254008152171</v>
      </c>
      <c r="L899" s="18">
        <f t="shared" si="80"/>
        <v>36.908224116847819</v>
      </c>
      <c r="M899" s="18">
        <f t="shared" si="83"/>
        <v>20.834105523808944</v>
      </c>
    </row>
    <row r="900" spans="1:13" ht="12.75" x14ac:dyDescent="0.2">
      <c r="A900" s="19">
        <v>1994</v>
      </c>
      <c r="B900" s="19">
        <v>4</v>
      </c>
      <c r="C900" s="30">
        <f t="shared" si="82"/>
        <v>34454</v>
      </c>
      <c r="D900" s="18">
        <v>447.23</v>
      </c>
      <c r="E900" s="18">
        <v>12.753299999999999</v>
      </c>
      <c r="F900" s="18">
        <v>23.54</v>
      </c>
      <c r="G900" s="18">
        <v>147.4</v>
      </c>
      <c r="H900" s="18" t="e">
        <f t="shared" si="81"/>
        <v>#REF!</v>
      </c>
      <c r="I900" s="18">
        <v>6.97</v>
      </c>
      <c r="J900" s="18">
        <f t="shared" si="78"/>
        <v>725.8506490502034</v>
      </c>
      <c r="K900" s="18">
        <f t="shared" si="79"/>
        <v>20.698502073948436</v>
      </c>
      <c r="L900" s="18">
        <f t="shared" si="80"/>
        <v>38.205228358208942</v>
      </c>
      <c r="M900" s="18">
        <f t="shared" si="83"/>
        <v>20.055952252983786</v>
      </c>
    </row>
    <row r="901" spans="1:13" ht="12.75" x14ac:dyDescent="0.2">
      <c r="A901" s="19">
        <v>1994</v>
      </c>
      <c r="B901" s="19">
        <v>5</v>
      </c>
      <c r="C901" s="30">
        <f t="shared" si="82"/>
        <v>34485</v>
      </c>
      <c r="D901" s="18">
        <v>450.9</v>
      </c>
      <c r="E901" s="18">
        <v>12.7967</v>
      </c>
      <c r="F901" s="18">
        <v>24.37</v>
      </c>
      <c r="G901" s="18">
        <v>147.5</v>
      </c>
      <c r="H901" s="18" t="e">
        <f t="shared" si="81"/>
        <v>#REF!</v>
      </c>
      <c r="I901" s="18">
        <v>7.18</v>
      </c>
      <c r="J901" s="18">
        <f t="shared" si="78"/>
        <v>731.31088881355913</v>
      </c>
      <c r="K901" s="18">
        <f t="shared" si="79"/>
        <v>20.754859283389827</v>
      </c>
      <c r="L901" s="18">
        <f t="shared" si="80"/>
        <v>39.525496474576265</v>
      </c>
      <c r="M901" s="18">
        <f t="shared" si="83"/>
        <v>20.197199197526437</v>
      </c>
    </row>
    <row r="902" spans="1:13" ht="12.75" x14ac:dyDescent="0.2">
      <c r="A902" s="19">
        <v>1994</v>
      </c>
      <c r="B902" s="19">
        <v>6</v>
      </c>
      <c r="C902" s="30">
        <f t="shared" si="82"/>
        <v>34515</v>
      </c>
      <c r="D902" s="18">
        <v>454.83</v>
      </c>
      <c r="E902" s="18">
        <v>12.84</v>
      </c>
      <c r="F902" s="18">
        <v>25.2</v>
      </c>
      <c r="G902" s="18">
        <v>148</v>
      </c>
      <c r="H902" s="18" t="e">
        <f t="shared" si="81"/>
        <v>#REF!</v>
      </c>
      <c r="I902" s="18">
        <v>7.1</v>
      </c>
      <c r="J902" s="18">
        <f t="shared" si="78"/>
        <v>735.19274371621611</v>
      </c>
      <c r="K902" s="18">
        <f t="shared" si="79"/>
        <v>20.754732162162156</v>
      </c>
      <c r="L902" s="18">
        <f t="shared" si="80"/>
        <v>40.73358648648648</v>
      </c>
      <c r="M902" s="18">
        <f t="shared" si="83"/>
        <v>20.291473313610744</v>
      </c>
    </row>
    <row r="903" spans="1:13" ht="12.75" x14ac:dyDescent="0.2">
      <c r="A903" s="19">
        <v>1994</v>
      </c>
      <c r="B903" s="19">
        <v>7</v>
      </c>
      <c r="C903" s="30">
        <f t="shared" si="82"/>
        <v>34546</v>
      </c>
      <c r="D903" s="18">
        <v>451.4</v>
      </c>
      <c r="E903" s="18">
        <v>12.87</v>
      </c>
      <c r="F903" s="18">
        <v>25.91</v>
      </c>
      <c r="G903" s="18">
        <v>148.4</v>
      </c>
      <c r="H903" s="18" t="e">
        <f t="shared" si="81"/>
        <v>#REF!</v>
      </c>
      <c r="I903" s="18">
        <v>7.3</v>
      </c>
      <c r="J903" s="18">
        <f t="shared" si="78"/>
        <v>727.68174258760087</v>
      </c>
      <c r="K903" s="18">
        <f t="shared" si="79"/>
        <v>20.747151145552554</v>
      </c>
      <c r="L903" s="18">
        <f t="shared" si="80"/>
        <v>41.768351684636109</v>
      </c>
      <c r="M903" s="18">
        <f t="shared" si="83"/>
        <v>20.068653104584346</v>
      </c>
    </row>
    <row r="904" spans="1:13" ht="12.75" x14ac:dyDescent="0.2">
      <c r="A904" s="19">
        <v>1994</v>
      </c>
      <c r="B904" s="19">
        <v>8</v>
      </c>
      <c r="C904" s="30">
        <f t="shared" si="82"/>
        <v>34577</v>
      </c>
      <c r="D904" s="18">
        <v>464.24</v>
      </c>
      <c r="E904" s="18">
        <v>12.9</v>
      </c>
      <c r="F904" s="18">
        <v>26.62</v>
      </c>
      <c r="G904" s="18">
        <v>149</v>
      </c>
      <c r="H904" s="18" t="e">
        <f t="shared" si="81"/>
        <v>#REF!</v>
      </c>
      <c r="I904" s="18">
        <v>7.24</v>
      </c>
      <c r="J904" s="18">
        <f t="shared" si="78"/>
        <v>745.36691919463078</v>
      </c>
      <c r="K904" s="18">
        <f t="shared" si="79"/>
        <v>20.711772483221473</v>
      </c>
      <c r="L904" s="18">
        <f t="shared" si="80"/>
        <v>42.740107248322147</v>
      </c>
      <c r="M904" s="18">
        <f t="shared" si="83"/>
        <v>20.536266331174993</v>
      </c>
    </row>
    <row r="905" spans="1:13" ht="12.75" x14ac:dyDescent="0.2">
      <c r="A905" s="19">
        <v>1994</v>
      </c>
      <c r="B905" s="19">
        <v>9</v>
      </c>
      <c r="C905" s="30">
        <f t="shared" si="82"/>
        <v>34607</v>
      </c>
      <c r="D905" s="18">
        <v>466.96</v>
      </c>
      <c r="E905" s="18">
        <v>12.93</v>
      </c>
      <c r="F905" s="18">
        <v>27.33</v>
      </c>
      <c r="G905" s="18">
        <v>149.4</v>
      </c>
      <c r="H905" s="18" t="e">
        <f t="shared" si="81"/>
        <v>#REF!</v>
      </c>
      <c r="I905" s="18">
        <v>7.46</v>
      </c>
      <c r="J905" s="18">
        <f t="shared" ref="J905:J968" si="84">D905*$G$1144/G905</f>
        <v>747.72673253012022</v>
      </c>
      <c r="K905" s="18">
        <f t="shared" ref="K905:K968" si="85">E905*$G$1144/G905</f>
        <v>20.704357228915658</v>
      </c>
      <c r="L905" s="18">
        <f t="shared" ref="L905:L968" si="86">F905*$G$1144/G905</f>
        <v>43.762574096385528</v>
      </c>
      <c r="M905" s="18">
        <f t="shared" si="83"/>
        <v>20.577167614230607</v>
      </c>
    </row>
    <row r="906" spans="1:13" ht="12.75" x14ac:dyDescent="0.2">
      <c r="A906" s="19">
        <v>1994</v>
      </c>
      <c r="B906" s="19">
        <v>1</v>
      </c>
      <c r="C906" s="30">
        <f t="shared" si="82"/>
        <v>34365</v>
      </c>
      <c r="D906" s="18">
        <v>463.81</v>
      </c>
      <c r="E906" s="18">
        <v>13.013299999999999</v>
      </c>
      <c r="F906" s="18">
        <v>28.42</v>
      </c>
      <c r="G906" s="18">
        <v>149.5</v>
      </c>
      <c r="H906" s="18" t="e">
        <f t="shared" ref="H906:H969" si="87">H905+1/12</f>
        <v>#REF!</v>
      </c>
      <c r="I906" s="18">
        <v>7.74</v>
      </c>
      <c r="J906" s="18">
        <f t="shared" si="84"/>
        <v>742.18596983277587</v>
      </c>
      <c r="K906" s="18">
        <f t="shared" si="85"/>
        <v>20.823804319063541</v>
      </c>
      <c r="L906" s="18">
        <f t="shared" si="86"/>
        <v>45.477512909698987</v>
      </c>
      <c r="M906" s="18">
        <f t="shared" si="83"/>
        <v>20.396469512425835</v>
      </c>
    </row>
    <row r="907" spans="1:13" ht="12.75" x14ac:dyDescent="0.2">
      <c r="A907" s="19">
        <v>1994</v>
      </c>
      <c r="B907" s="19">
        <v>11</v>
      </c>
      <c r="C907" s="30">
        <f t="shared" si="82"/>
        <v>34668</v>
      </c>
      <c r="D907" s="18">
        <v>461.01</v>
      </c>
      <c r="E907" s="18">
        <v>13.0967</v>
      </c>
      <c r="F907" s="18">
        <v>29.51</v>
      </c>
      <c r="G907" s="18">
        <v>149.69999999999999</v>
      </c>
      <c r="H907" s="18" t="e">
        <f t="shared" si="87"/>
        <v>#REF!</v>
      </c>
      <c r="I907" s="18">
        <v>7.96</v>
      </c>
      <c r="J907" s="18">
        <f t="shared" si="84"/>
        <v>736.71984829659311</v>
      </c>
      <c r="K907" s="18">
        <f t="shared" si="85"/>
        <v>20.929261484969938</v>
      </c>
      <c r="L907" s="18">
        <f t="shared" si="86"/>
        <v>47.158635871743485</v>
      </c>
      <c r="M907" s="18">
        <f t="shared" si="83"/>
        <v>20.210175509490838</v>
      </c>
    </row>
    <row r="908" spans="1:13" ht="12.75" x14ac:dyDescent="0.2">
      <c r="A908" s="19">
        <v>1994</v>
      </c>
      <c r="B908" s="19">
        <v>12</v>
      </c>
      <c r="C908" s="30">
        <f t="shared" si="82"/>
        <v>34699</v>
      </c>
      <c r="D908" s="18">
        <v>455.19</v>
      </c>
      <c r="E908" s="18">
        <v>13.18</v>
      </c>
      <c r="F908" s="18">
        <v>30.6</v>
      </c>
      <c r="G908" s="18">
        <v>149.69999999999999</v>
      </c>
      <c r="H908" s="18" t="e">
        <f t="shared" si="87"/>
        <v>#REF!</v>
      </c>
      <c r="I908" s="18">
        <v>7.81</v>
      </c>
      <c r="J908" s="18">
        <f t="shared" si="84"/>
        <v>727.41916172344679</v>
      </c>
      <c r="K908" s="18">
        <f t="shared" si="85"/>
        <v>21.062379559118234</v>
      </c>
      <c r="L908" s="18">
        <f t="shared" si="86"/>
        <v>48.900517034068137</v>
      </c>
      <c r="M908" s="18">
        <f t="shared" si="83"/>
        <v>19.912174752457226</v>
      </c>
    </row>
    <row r="909" spans="1:13" ht="12.75" x14ac:dyDescent="0.2">
      <c r="A909" s="19">
        <v>1995</v>
      </c>
      <c r="B909" s="19">
        <v>1</v>
      </c>
      <c r="C909" s="30">
        <f t="shared" si="82"/>
        <v>34730</v>
      </c>
      <c r="D909" s="18">
        <v>465.25</v>
      </c>
      <c r="E909" s="18">
        <v>13.18</v>
      </c>
      <c r="F909" s="18">
        <v>31.25</v>
      </c>
      <c r="G909" s="18">
        <v>150.30000000000001</v>
      </c>
      <c r="H909" s="18" t="e">
        <f t="shared" si="87"/>
        <v>#REF!</v>
      </c>
      <c r="I909" s="18">
        <v>7.78</v>
      </c>
      <c r="J909" s="18">
        <f t="shared" si="84"/>
        <v>740.52755988023932</v>
      </c>
      <c r="K909" s="18">
        <f t="shared" si="85"/>
        <v>20.978298203592811</v>
      </c>
      <c r="L909" s="18">
        <f t="shared" si="86"/>
        <v>49.73989520958083</v>
      </c>
      <c r="M909" s="18">
        <f t="shared" si="83"/>
        <v>20.219818966654906</v>
      </c>
    </row>
    <row r="910" spans="1:13" ht="12.75" x14ac:dyDescent="0.2">
      <c r="A910" s="19">
        <v>1995</v>
      </c>
      <c r="B910" s="19">
        <v>2</v>
      </c>
      <c r="C910" s="30">
        <f t="shared" si="82"/>
        <v>34758</v>
      </c>
      <c r="D910" s="18">
        <v>481.92</v>
      </c>
      <c r="E910" s="18">
        <v>13.18</v>
      </c>
      <c r="F910" s="18">
        <v>31.9</v>
      </c>
      <c r="G910" s="18">
        <v>150.9</v>
      </c>
      <c r="H910" s="18" t="e">
        <f t="shared" si="87"/>
        <v>#REF!</v>
      </c>
      <c r="I910" s="18">
        <v>7.47</v>
      </c>
      <c r="J910" s="18">
        <f t="shared" si="84"/>
        <v>764.01086600397605</v>
      </c>
      <c r="K910" s="18">
        <f t="shared" si="85"/>
        <v>20.894885487077531</v>
      </c>
      <c r="L910" s="18">
        <f t="shared" si="86"/>
        <v>50.572598409542728</v>
      </c>
      <c r="M910" s="18">
        <f t="shared" si="83"/>
        <v>20.803289503077611</v>
      </c>
    </row>
    <row r="911" spans="1:13" ht="12.75" x14ac:dyDescent="0.2">
      <c r="A911" s="19">
        <v>1995</v>
      </c>
      <c r="B911" s="19">
        <v>3</v>
      </c>
      <c r="C911" s="30">
        <f t="shared" si="82"/>
        <v>34789</v>
      </c>
      <c r="D911" s="18">
        <v>493.15</v>
      </c>
      <c r="E911" s="18">
        <v>13.18</v>
      </c>
      <c r="F911" s="18">
        <v>32.549999999999997</v>
      </c>
      <c r="G911" s="18">
        <v>151.4</v>
      </c>
      <c r="H911" s="18" t="e">
        <f t="shared" si="87"/>
        <v>#REF!</v>
      </c>
      <c r="I911" s="18">
        <v>7.2</v>
      </c>
      <c r="J911" s="18">
        <f t="shared" si="84"/>
        <v>779.23237351387036</v>
      </c>
      <c r="K911" s="18">
        <f t="shared" si="85"/>
        <v>20.825879920739759</v>
      </c>
      <c r="L911" s="18">
        <f t="shared" si="86"/>
        <v>51.432654887714648</v>
      </c>
      <c r="M911" s="18">
        <f t="shared" si="83"/>
        <v>21.153464910911765</v>
      </c>
    </row>
    <row r="912" spans="1:13" ht="12.75" x14ac:dyDescent="0.2">
      <c r="A912" s="19">
        <v>1995</v>
      </c>
      <c r="B912" s="19">
        <v>4</v>
      </c>
      <c r="C912" s="30">
        <f t="shared" si="82"/>
        <v>34819</v>
      </c>
      <c r="D912" s="18">
        <v>507.91</v>
      </c>
      <c r="E912" s="18">
        <v>13.2433</v>
      </c>
      <c r="F912" s="18">
        <v>33.176699999999997</v>
      </c>
      <c r="G912" s="18">
        <v>151.9</v>
      </c>
      <c r="H912" s="18" t="e">
        <f t="shared" si="87"/>
        <v>#REF!</v>
      </c>
      <c r="I912" s="18">
        <v>7.06</v>
      </c>
      <c r="J912" s="18">
        <f t="shared" si="84"/>
        <v>799.9131098749175</v>
      </c>
      <c r="K912" s="18">
        <f t="shared" si="85"/>
        <v>20.857020511520734</v>
      </c>
      <c r="L912" s="18">
        <f t="shared" si="86"/>
        <v>52.250353945358768</v>
      </c>
      <c r="M912" s="18">
        <f t="shared" si="83"/>
        <v>21.643481278125787</v>
      </c>
    </row>
    <row r="913" spans="1:13" ht="12.75" x14ac:dyDescent="0.2">
      <c r="A913" s="19">
        <v>1995</v>
      </c>
      <c r="B913" s="19">
        <v>5</v>
      </c>
      <c r="C913" s="30">
        <f t="shared" si="82"/>
        <v>34850</v>
      </c>
      <c r="D913" s="18">
        <v>523.80999999999995</v>
      </c>
      <c r="E913" s="18">
        <v>13.306699999999999</v>
      </c>
      <c r="F913" s="18">
        <v>33.8033</v>
      </c>
      <c r="G913" s="18">
        <v>152.19999999999999</v>
      </c>
      <c r="H913" s="18" t="e">
        <f t="shared" si="87"/>
        <v>#REF!</v>
      </c>
      <c r="I913" s="18">
        <v>6.63</v>
      </c>
      <c r="J913" s="18">
        <f t="shared" si="84"/>
        <v>823.32813725361348</v>
      </c>
      <c r="K913" s="18">
        <f t="shared" si="85"/>
        <v>20.915561986202363</v>
      </c>
      <c r="L913" s="18">
        <f t="shared" si="86"/>
        <v>53.132257921813398</v>
      </c>
      <c r="M913" s="18">
        <f t="shared" si="83"/>
        <v>22.196184901475345</v>
      </c>
    </row>
    <row r="914" spans="1:13" ht="12.75" x14ac:dyDescent="0.2">
      <c r="A914" s="19">
        <v>1995</v>
      </c>
      <c r="B914" s="19">
        <v>6</v>
      </c>
      <c r="C914" s="30">
        <f t="shared" si="82"/>
        <v>34880</v>
      </c>
      <c r="D914" s="18">
        <v>539.35</v>
      </c>
      <c r="E914" s="18">
        <v>13.37</v>
      </c>
      <c r="F914" s="18">
        <v>34.43</v>
      </c>
      <c r="G914" s="18">
        <v>152.5</v>
      </c>
      <c r="H914" s="18" t="e">
        <f t="shared" si="87"/>
        <v>#REF!</v>
      </c>
      <c r="I914" s="18">
        <v>6.17</v>
      </c>
      <c r="J914" s="18">
        <f t="shared" si="84"/>
        <v>846.08630262295071</v>
      </c>
      <c r="K914" s="18">
        <f t="shared" si="85"/>
        <v>20.973716262295078</v>
      </c>
      <c r="L914" s="18">
        <f t="shared" si="86"/>
        <v>54.010848983606543</v>
      </c>
      <c r="M914" s="18">
        <f t="shared" si="83"/>
        <v>22.719129744094793</v>
      </c>
    </row>
    <row r="915" spans="1:13" ht="12.75" x14ac:dyDescent="0.2">
      <c r="A915" s="19">
        <v>1995</v>
      </c>
      <c r="B915" s="19">
        <v>7</v>
      </c>
      <c r="C915" s="30">
        <f t="shared" si="82"/>
        <v>34911</v>
      </c>
      <c r="D915" s="18">
        <v>557.37</v>
      </c>
      <c r="E915" s="18">
        <v>13.44</v>
      </c>
      <c r="F915" s="18">
        <v>34.68</v>
      </c>
      <c r="G915" s="18">
        <v>152.5</v>
      </c>
      <c r="H915" s="18" t="e">
        <f t="shared" si="87"/>
        <v>#REF!</v>
      </c>
      <c r="I915" s="18">
        <v>6.28</v>
      </c>
      <c r="J915" s="18">
        <f t="shared" si="84"/>
        <v>874.35454249180316</v>
      </c>
      <c r="K915" s="18">
        <f t="shared" si="85"/>
        <v>21.08352629508196</v>
      </c>
      <c r="L915" s="18">
        <f t="shared" si="86"/>
        <v>54.403027672131145</v>
      </c>
      <c r="M915" s="18">
        <f t="shared" si="83"/>
        <v>23.377204645150329</v>
      </c>
    </row>
    <row r="916" spans="1:13" ht="12.75" x14ac:dyDescent="0.2">
      <c r="A916" s="19">
        <v>1995</v>
      </c>
      <c r="B916" s="19">
        <v>8</v>
      </c>
      <c r="C916" s="30">
        <f t="shared" si="82"/>
        <v>34942</v>
      </c>
      <c r="D916" s="18">
        <v>559.11</v>
      </c>
      <c r="E916" s="18">
        <v>13.51</v>
      </c>
      <c r="F916" s="18">
        <v>34.93</v>
      </c>
      <c r="G916" s="18">
        <v>152.9</v>
      </c>
      <c r="H916" s="18" t="e">
        <f t="shared" si="87"/>
        <v>#REF!</v>
      </c>
      <c r="I916" s="18">
        <v>6.49</v>
      </c>
      <c r="J916" s="18">
        <f t="shared" si="84"/>
        <v>874.78957612818829</v>
      </c>
      <c r="K916" s="18">
        <f t="shared" si="85"/>
        <v>21.137892674950944</v>
      </c>
      <c r="L916" s="18">
        <f t="shared" si="86"/>
        <v>54.651857226945708</v>
      </c>
      <c r="M916" s="18">
        <f t="shared" si="83"/>
        <v>23.284855574561007</v>
      </c>
    </row>
    <row r="917" spans="1:13" ht="12.75" x14ac:dyDescent="0.2">
      <c r="A917" s="19">
        <v>1995</v>
      </c>
      <c r="B917" s="19">
        <v>9</v>
      </c>
      <c r="C917" s="30">
        <f t="shared" si="82"/>
        <v>34972</v>
      </c>
      <c r="D917" s="18">
        <v>578.77</v>
      </c>
      <c r="E917" s="18">
        <v>13.58</v>
      </c>
      <c r="F917" s="18">
        <v>35.18</v>
      </c>
      <c r="G917" s="18">
        <v>153.19999999999999</v>
      </c>
      <c r="H917" s="18" t="e">
        <f t="shared" si="87"/>
        <v>#REF!</v>
      </c>
      <c r="I917" s="18">
        <v>6.2</v>
      </c>
      <c r="J917" s="18">
        <f t="shared" si="84"/>
        <v>903.77655567885108</v>
      </c>
      <c r="K917" s="18">
        <f t="shared" si="85"/>
        <v>21.20580822454308</v>
      </c>
      <c r="L917" s="18">
        <f t="shared" si="86"/>
        <v>54.935223368146211</v>
      </c>
      <c r="M917" s="18">
        <f t="shared" si="83"/>
        <v>23.94681103930828</v>
      </c>
    </row>
    <row r="918" spans="1:13" ht="12.75" x14ac:dyDescent="0.2">
      <c r="A918" s="19">
        <v>1995</v>
      </c>
      <c r="B918" s="19">
        <v>1</v>
      </c>
      <c r="C918" s="30">
        <f t="shared" si="82"/>
        <v>34730</v>
      </c>
      <c r="D918" s="18">
        <v>582.91999999999996</v>
      </c>
      <c r="E918" s="18">
        <v>13.65</v>
      </c>
      <c r="F918" s="18">
        <v>34.773299999999999</v>
      </c>
      <c r="G918" s="18">
        <v>153.69999999999999</v>
      </c>
      <c r="H918" s="18" t="e">
        <f t="shared" si="87"/>
        <v>#REF!</v>
      </c>
      <c r="I918" s="18">
        <v>6.04</v>
      </c>
      <c r="J918" s="18">
        <f t="shared" si="84"/>
        <v>907.29582745608309</v>
      </c>
      <c r="K918" s="18">
        <f t="shared" si="85"/>
        <v>21.245776512687051</v>
      </c>
      <c r="L918" s="18">
        <f t="shared" si="86"/>
        <v>54.123498931034483</v>
      </c>
      <c r="M918" s="18">
        <f t="shared" si="83"/>
        <v>23.927562322815081</v>
      </c>
    </row>
    <row r="919" spans="1:13" ht="12.75" x14ac:dyDescent="0.2">
      <c r="A919" s="19">
        <v>1995</v>
      </c>
      <c r="B919" s="19">
        <v>11</v>
      </c>
      <c r="C919" s="30">
        <f t="shared" si="82"/>
        <v>35033</v>
      </c>
      <c r="D919" s="18">
        <v>595.53</v>
      </c>
      <c r="E919" s="18">
        <v>13.72</v>
      </c>
      <c r="F919" s="18">
        <v>34.366700000000002</v>
      </c>
      <c r="G919" s="18">
        <v>153.6</v>
      </c>
      <c r="H919" s="18" t="e">
        <f t="shared" si="87"/>
        <v>#REF!</v>
      </c>
      <c r="I919" s="18">
        <v>5.93</v>
      </c>
      <c r="J919" s="18">
        <f t="shared" si="84"/>
        <v>927.52634355468729</v>
      </c>
      <c r="K919" s="18">
        <f t="shared" si="85"/>
        <v>21.368632031249998</v>
      </c>
      <c r="L919" s="18">
        <f t="shared" si="86"/>
        <v>53.525464025390619</v>
      </c>
      <c r="M919" s="18">
        <f t="shared" si="83"/>
        <v>24.348396754123907</v>
      </c>
    </row>
    <row r="920" spans="1:13" ht="12.75" x14ac:dyDescent="0.2">
      <c r="A920" s="19">
        <v>1995</v>
      </c>
      <c r="B920" s="19">
        <v>12</v>
      </c>
      <c r="C920" s="30">
        <f t="shared" si="82"/>
        <v>35064</v>
      </c>
      <c r="D920" s="18">
        <v>614.57000000000005</v>
      </c>
      <c r="E920" s="18">
        <v>13.79</v>
      </c>
      <c r="F920" s="18">
        <v>33.96</v>
      </c>
      <c r="G920" s="18">
        <v>153.5</v>
      </c>
      <c r="H920" s="18" t="e">
        <f t="shared" si="87"/>
        <v>#REF!</v>
      </c>
      <c r="I920" s="18">
        <v>5.71</v>
      </c>
      <c r="J920" s="18">
        <f t="shared" si="84"/>
        <v>957.80434221498354</v>
      </c>
      <c r="K920" s="18">
        <f t="shared" si="85"/>
        <v>21.491647622149834</v>
      </c>
      <c r="L920" s="18">
        <f t="shared" si="86"/>
        <v>52.926494071661232</v>
      </c>
      <c r="M920" s="18">
        <f t="shared" si="83"/>
        <v>25.028209341893039</v>
      </c>
    </row>
    <row r="921" spans="1:13" ht="12.75" x14ac:dyDescent="0.2">
      <c r="A921" s="19">
        <v>1996</v>
      </c>
      <c r="B921" s="19">
        <v>1</v>
      </c>
      <c r="C921" s="30">
        <f t="shared" si="82"/>
        <v>35095</v>
      </c>
      <c r="D921" s="18">
        <v>614.41999999999996</v>
      </c>
      <c r="E921" s="18">
        <v>13.8933</v>
      </c>
      <c r="F921" s="18">
        <v>33.986699999999999</v>
      </c>
      <c r="G921" s="18">
        <v>154.4</v>
      </c>
      <c r="H921" s="18" t="e">
        <f t="shared" si="87"/>
        <v>#REF!</v>
      </c>
      <c r="I921" s="18">
        <v>5.65</v>
      </c>
      <c r="J921" s="18">
        <f t="shared" si="84"/>
        <v>951.98887422279768</v>
      </c>
      <c r="K921" s="18">
        <f t="shared" si="85"/>
        <v>21.52642659132124</v>
      </c>
      <c r="L921" s="18">
        <f t="shared" si="86"/>
        <v>52.659353978626932</v>
      </c>
      <c r="M921" s="18">
        <f t="shared" si="83"/>
        <v>24.7632813767746</v>
      </c>
    </row>
    <row r="922" spans="1:13" ht="12.75" x14ac:dyDescent="0.2">
      <c r="A922" s="19">
        <v>1996</v>
      </c>
      <c r="B922" s="19">
        <v>2</v>
      </c>
      <c r="C922" s="30">
        <f t="shared" si="82"/>
        <v>35124</v>
      </c>
      <c r="D922" s="18">
        <v>649.54</v>
      </c>
      <c r="E922" s="18">
        <v>13.996700000000001</v>
      </c>
      <c r="F922" s="18">
        <v>34.013300000000001</v>
      </c>
      <c r="G922" s="18">
        <v>154.9</v>
      </c>
      <c r="H922" s="18" t="e">
        <f t="shared" si="87"/>
        <v>#REF!</v>
      </c>
      <c r="I922" s="18">
        <v>5.81</v>
      </c>
      <c r="J922" s="18">
        <f t="shared" si="84"/>
        <v>1003.1556143318268</v>
      </c>
      <c r="K922" s="18">
        <f t="shared" si="85"/>
        <v>21.616633597805034</v>
      </c>
      <c r="L922" s="18">
        <f t="shared" si="86"/>
        <v>52.530456718528072</v>
      </c>
      <c r="M922" s="18">
        <f t="shared" si="83"/>
        <v>25.976917884115377</v>
      </c>
    </row>
    <row r="923" spans="1:13" ht="12.75" x14ac:dyDescent="0.2">
      <c r="A923" s="19">
        <v>1996</v>
      </c>
      <c r="B923" s="19">
        <v>3</v>
      </c>
      <c r="C923" s="30">
        <f t="shared" si="82"/>
        <v>35155</v>
      </c>
      <c r="D923" s="18">
        <v>647.07000000000005</v>
      </c>
      <c r="E923" s="18">
        <v>14.1</v>
      </c>
      <c r="F923" s="18">
        <v>34.04</v>
      </c>
      <c r="G923" s="18">
        <v>155.69999999999999</v>
      </c>
      <c r="H923" s="18" t="e">
        <f t="shared" si="87"/>
        <v>#REF!</v>
      </c>
      <c r="I923" s="18">
        <v>6.27</v>
      </c>
      <c r="J923" s="18">
        <f t="shared" si="84"/>
        <v>994.20622369942191</v>
      </c>
      <c r="K923" s="18">
        <f t="shared" si="85"/>
        <v>21.664283236994216</v>
      </c>
      <c r="L923" s="18">
        <f t="shared" si="86"/>
        <v>52.301574566473981</v>
      </c>
      <c r="M923" s="18">
        <f t="shared" si="83"/>
        <v>25.630767634209921</v>
      </c>
    </row>
    <row r="924" spans="1:13" ht="12.75" x14ac:dyDescent="0.2">
      <c r="A924" s="19">
        <v>1996</v>
      </c>
      <c r="B924" s="19">
        <v>4</v>
      </c>
      <c r="C924" s="30">
        <f t="shared" si="82"/>
        <v>35185</v>
      </c>
      <c r="D924" s="18">
        <v>647.16999999999996</v>
      </c>
      <c r="E924" s="18">
        <v>14.156700000000001</v>
      </c>
      <c r="F924" s="18">
        <v>34.33</v>
      </c>
      <c r="G924" s="18">
        <v>156.30000000000001</v>
      </c>
      <c r="H924" s="18" t="e">
        <f t="shared" si="87"/>
        <v>#REF!</v>
      </c>
      <c r="I924" s="18">
        <v>6.51</v>
      </c>
      <c r="J924" s="18">
        <f t="shared" si="84"/>
        <v>990.54275067178469</v>
      </c>
      <c r="K924" s="18">
        <f t="shared" si="85"/>
        <v>21.667902650671781</v>
      </c>
      <c r="L924" s="18">
        <f t="shared" si="86"/>
        <v>52.544667754318603</v>
      </c>
      <c r="M924" s="18">
        <f t="shared" si="83"/>
        <v>25.425030747462667</v>
      </c>
    </row>
    <row r="925" spans="1:13" ht="12.75" x14ac:dyDescent="0.2">
      <c r="A925" s="19">
        <v>1996</v>
      </c>
      <c r="B925" s="19">
        <v>5</v>
      </c>
      <c r="C925" s="30">
        <f t="shared" si="82"/>
        <v>35216</v>
      </c>
      <c r="D925" s="18">
        <v>661.23</v>
      </c>
      <c r="E925" s="18">
        <v>14.2133</v>
      </c>
      <c r="F925" s="18">
        <v>34.619999999999997</v>
      </c>
      <c r="G925" s="18">
        <v>156.6</v>
      </c>
      <c r="H925" s="18" t="e">
        <f t="shared" si="87"/>
        <v>#REF!</v>
      </c>
      <c r="I925" s="18">
        <v>6.74</v>
      </c>
      <c r="J925" s="18">
        <f t="shared" si="84"/>
        <v>1010.1238293103447</v>
      </c>
      <c r="K925" s="18">
        <f t="shared" si="85"/>
        <v>21.712857890804596</v>
      </c>
      <c r="L925" s="18">
        <f t="shared" si="86"/>
        <v>52.887024137931014</v>
      </c>
      <c r="M925" s="18">
        <f t="shared" si="83"/>
        <v>25.814879754823362</v>
      </c>
    </row>
    <row r="926" spans="1:13" ht="12.75" x14ac:dyDescent="0.2">
      <c r="A926" s="19">
        <v>1996</v>
      </c>
      <c r="B926" s="19">
        <v>6</v>
      </c>
      <c r="C926" s="30">
        <f t="shared" si="82"/>
        <v>35246</v>
      </c>
      <c r="D926" s="18">
        <v>668.5</v>
      </c>
      <c r="E926" s="18">
        <v>14.27</v>
      </c>
      <c r="F926" s="18">
        <v>34.909999999999997</v>
      </c>
      <c r="G926" s="18">
        <v>156.69999999999999</v>
      </c>
      <c r="H926" s="18" t="e">
        <f t="shared" si="87"/>
        <v>#REF!</v>
      </c>
      <c r="I926" s="18">
        <v>6.91</v>
      </c>
      <c r="J926" s="18">
        <f t="shared" si="84"/>
        <v>1020.5780887045308</v>
      </c>
      <c r="K926" s="18">
        <f t="shared" si="85"/>
        <v>21.785563688576893</v>
      </c>
      <c r="L926" s="18">
        <f t="shared" si="86"/>
        <v>53.296007594128902</v>
      </c>
      <c r="M926" s="18">
        <f t="shared" si="83"/>
        <v>25.967510735322588</v>
      </c>
    </row>
    <row r="927" spans="1:13" ht="12.75" x14ac:dyDescent="0.2">
      <c r="A927" s="19">
        <v>1996</v>
      </c>
      <c r="B927" s="19">
        <v>7</v>
      </c>
      <c r="C927" s="30">
        <f t="shared" si="82"/>
        <v>35277</v>
      </c>
      <c r="D927" s="18">
        <v>644.07000000000005</v>
      </c>
      <c r="E927" s="18">
        <v>14.4</v>
      </c>
      <c r="F927" s="18">
        <v>35.273299999999999</v>
      </c>
      <c r="G927" s="18">
        <v>157</v>
      </c>
      <c r="H927" s="18" t="e">
        <f t="shared" si="87"/>
        <v>#REF!</v>
      </c>
      <c r="I927" s="18">
        <v>6.87</v>
      </c>
      <c r="J927" s="18">
        <f t="shared" si="84"/>
        <v>981.40268808917176</v>
      </c>
      <c r="K927" s="18">
        <f t="shared" si="85"/>
        <v>21.9420229299363</v>
      </c>
      <c r="L927" s="18">
        <f t="shared" si="86"/>
        <v>53.747747042675151</v>
      </c>
      <c r="M927" s="18">
        <f t="shared" si="83"/>
        <v>24.859209199013062</v>
      </c>
    </row>
    <row r="928" spans="1:13" ht="12.75" x14ac:dyDescent="0.2">
      <c r="A928" s="19">
        <v>1996</v>
      </c>
      <c r="B928" s="19">
        <v>8</v>
      </c>
      <c r="C928" s="30">
        <f t="shared" si="82"/>
        <v>35308</v>
      </c>
      <c r="D928" s="18">
        <v>662.68</v>
      </c>
      <c r="E928" s="18">
        <v>14.53</v>
      </c>
      <c r="F928" s="18">
        <v>35.636699999999998</v>
      </c>
      <c r="G928" s="18">
        <v>157.30000000000001</v>
      </c>
      <c r="H928" s="18" t="e">
        <f t="shared" si="87"/>
        <v>#REF!</v>
      </c>
      <c r="I928" s="18">
        <v>6.64</v>
      </c>
      <c r="J928" s="18">
        <f t="shared" si="84"/>
        <v>1007.8339079465986</v>
      </c>
      <c r="K928" s="18">
        <f t="shared" si="85"/>
        <v>22.097885378258098</v>
      </c>
      <c r="L928" s="18">
        <f t="shared" si="86"/>
        <v>54.197915475524461</v>
      </c>
      <c r="M928" s="18">
        <f t="shared" si="83"/>
        <v>25.413341086948748</v>
      </c>
    </row>
    <row r="929" spans="1:13" ht="12.75" x14ac:dyDescent="0.2">
      <c r="A929" s="19">
        <v>1996</v>
      </c>
      <c r="B929" s="19">
        <v>9</v>
      </c>
      <c r="C929" s="30">
        <f t="shared" si="82"/>
        <v>35338</v>
      </c>
      <c r="D929" s="18">
        <v>674.88</v>
      </c>
      <c r="E929" s="18">
        <v>14.66</v>
      </c>
      <c r="F929" s="18">
        <v>36</v>
      </c>
      <c r="G929" s="18">
        <v>157.80000000000001</v>
      </c>
      <c r="H929" s="18" t="e">
        <f t="shared" si="87"/>
        <v>#REF!</v>
      </c>
      <c r="I929" s="18">
        <v>6.83</v>
      </c>
      <c r="J929" s="18">
        <f t="shared" si="84"/>
        <v>1023.1360425855511</v>
      </c>
      <c r="K929" s="18">
        <f t="shared" si="85"/>
        <v>22.224950190114065</v>
      </c>
      <c r="L929" s="18">
        <f t="shared" si="86"/>
        <v>54.576958174904931</v>
      </c>
      <c r="M929" s="18">
        <f t="shared" si="83"/>
        <v>25.680932266855368</v>
      </c>
    </row>
    <row r="930" spans="1:13" ht="12.75" x14ac:dyDescent="0.2">
      <c r="A930" s="19">
        <v>1996</v>
      </c>
      <c r="B930" s="19">
        <v>1</v>
      </c>
      <c r="C930" s="30">
        <f t="shared" si="82"/>
        <v>35095</v>
      </c>
      <c r="D930" s="18">
        <v>701.46</v>
      </c>
      <c r="E930" s="18">
        <v>14.74</v>
      </c>
      <c r="F930" s="18">
        <v>36.909999999999997</v>
      </c>
      <c r="G930" s="18">
        <v>158.30000000000001</v>
      </c>
      <c r="H930" s="18" t="e">
        <f t="shared" si="87"/>
        <v>#REF!</v>
      </c>
      <c r="I930" s="18">
        <v>6.53</v>
      </c>
      <c r="J930" s="18">
        <f t="shared" si="84"/>
        <v>1060.0731164876815</v>
      </c>
      <c r="K930" s="18">
        <f t="shared" si="85"/>
        <v>22.275650410612755</v>
      </c>
      <c r="L930" s="18">
        <f t="shared" si="86"/>
        <v>55.779800315855958</v>
      </c>
      <c r="M930" s="18">
        <f t="shared" si="83"/>
        <v>26.484306107853701</v>
      </c>
    </row>
    <row r="931" spans="1:13" ht="12.75" x14ac:dyDescent="0.2">
      <c r="A931" s="19">
        <v>1996</v>
      </c>
      <c r="B931" s="19">
        <v>11</v>
      </c>
      <c r="C931" s="30">
        <f t="shared" si="82"/>
        <v>35399</v>
      </c>
      <c r="D931" s="18">
        <v>735.67</v>
      </c>
      <c r="E931" s="18">
        <v>14.82</v>
      </c>
      <c r="F931" s="18">
        <v>37.82</v>
      </c>
      <c r="G931" s="18">
        <v>158.6</v>
      </c>
      <c r="H931" s="18" t="e">
        <f t="shared" si="87"/>
        <v>#REF!</v>
      </c>
      <c r="I931" s="18">
        <v>6.2</v>
      </c>
      <c r="J931" s="18">
        <f t="shared" si="84"/>
        <v>1109.6695991803276</v>
      </c>
      <c r="K931" s="18">
        <f t="shared" si="85"/>
        <v>22.354185245901636</v>
      </c>
      <c r="L931" s="18">
        <f t="shared" si="86"/>
        <v>57.046915384615374</v>
      </c>
      <c r="M931" s="18">
        <f t="shared" si="83"/>
        <v>27.586481013694037</v>
      </c>
    </row>
    <row r="932" spans="1:13" ht="12.75" x14ac:dyDescent="0.2">
      <c r="A932" s="19">
        <v>1996</v>
      </c>
      <c r="B932" s="19">
        <v>12</v>
      </c>
      <c r="C932" s="30">
        <f t="shared" si="82"/>
        <v>35430</v>
      </c>
      <c r="D932" s="18">
        <v>743.25</v>
      </c>
      <c r="E932" s="18">
        <v>14.9</v>
      </c>
      <c r="F932" s="18">
        <v>38.729999999999997</v>
      </c>
      <c r="G932" s="18">
        <v>158.6</v>
      </c>
      <c r="H932" s="18" t="e">
        <f t="shared" si="87"/>
        <v>#REF!</v>
      </c>
      <c r="I932" s="18">
        <v>6.3</v>
      </c>
      <c r="J932" s="18">
        <f t="shared" si="84"/>
        <v>1121.1031163303908</v>
      </c>
      <c r="K932" s="18">
        <f t="shared" si="85"/>
        <v>22.474855611601512</v>
      </c>
      <c r="L932" s="18">
        <f t="shared" si="86"/>
        <v>58.419540794451436</v>
      </c>
      <c r="M932" s="18">
        <f t="shared" si="83"/>
        <v>27.724814914313001</v>
      </c>
    </row>
    <row r="933" spans="1:13" ht="12.75" x14ac:dyDescent="0.2">
      <c r="A933" s="19">
        <v>1997</v>
      </c>
      <c r="B933" s="19">
        <v>1</v>
      </c>
      <c r="C933" s="30">
        <f t="shared" si="82"/>
        <v>35461</v>
      </c>
      <c r="D933" s="18">
        <v>766.22</v>
      </c>
      <c r="E933" s="18">
        <v>14.9533</v>
      </c>
      <c r="F933" s="18">
        <v>39.2333</v>
      </c>
      <c r="G933" s="18">
        <v>159.1</v>
      </c>
      <c r="H933" s="18" t="e">
        <f t="shared" si="87"/>
        <v>#REF!</v>
      </c>
      <c r="I933" s="18">
        <v>6.58</v>
      </c>
      <c r="J933" s="18">
        <f t="shared" si="84"/>
        <v>1152.1184436203644</v>
      </c>
      <c r="K933" s="18">
        <f t="shared" si="85"/>
        <v>22.484368357636704</v>
      </c>
      <c r="L933" s="18">
        <f t="shared" si="86"/>
        <v>58.992728634192325</v>
      </c>
      <c r="M933" s="18">
        <f t="shared" si="83"/>
        <v>28.333753035873762</v>
      </c>
    </row>
    <row r="934" spans="1:13" ht="12.75" x14ac:dyDescent="0.2">
      <c r="A934" s="19">
        <v>1997</v>
      </c>
      <c r="B934" s="19">
        <v>2</v>
      </c>
      <c r="C934" s="30">
        <f t="shared" si="82"/>
        <v>35489</v>
      </c>
      <c r="D934" s="18">
        <v>798.39</v>
      </c>
      <c r="E934" s="18">
        <v>15.0067</v>
      </c>
      <c r="F934" s="18">
        <v>39.736699999999999</v>
      </c>
      <c r="G934" s="18">
        <v>159.6</v>
      </c>
      <c r="H934" s="18" t="e">
        <f t="shared" si="87"/>
        <v>#REF!</v>
      </c>
      <c r="I934" s="18">
        <v>6.42</v>
      </c>
      <c r="J934" s="18">
        <f t="shared" si="84"/>
        <v>1196.729582142857</v>
      </c>
      <c r="K934" s="18">
        <f t="shared" si="85"/>
        <v>22.493971392857141</v>
      </c>
      <c r="L934" s="18">
        <f t="shared" si="86"/>
        <v>59.562474964285705</v>
      </c>
      <c r="M934" s="18">
        <f t="shared" si="83"/>
        <v>29.266541764393391</v>
      </c>
    </row>
    <row r="935" spans="1:13" ht="12.75" x14ac:dyDescent="0.2">
      <c r="A935" s="19">
        <v>1997</v>
      </c>
      <c r="B935" s="19">
        <v>3</v>
      </c>
      <c r="C935" s="30">
        <f t="shared" si="82"/>
        <v>35520</v>
      </c>
      <c r="D935" s="18">
        <v>792.16</v>
      </c>
      <c r="E935" s="18">
        <v>15.06</v>
      </c>
      <c r="F935" s="18">
        <v>40.24</v>
      </c>
      <c r="G935" s="18">
        <v>160</v>
      </c>
      <c r="H935" s="18" t="e">
        <f t="shared" si="87"/>
        <v>#REF!</v>
      </c>
      <c r="I935" s="18">
        <v>6.69</v>
      </c>
      <c r="J935" s="18">
        <f t="shared" si="84"/>
        <v>1184.4227789999998</v>
      </c>
      <c r="K935" s="18">
        <f t="shared" si="85"/>
        <v>22.517429624999998</v>
      </c>
      <c r="L935" s="18">
        <f t="shared" si="86"/>
        <v>60.166093499999988</v>
      </c>
      <c r="M935" s="18">
        <f t="shared" si="83"/>
        <v>28.803346121045102</v>
      </c>
    </row>
    <row r="936" spans="1:13" ht="12.75" x14ac:dyDescent="0.2">
      <c r="A936" s="19">
        <v>1997</v>
      </c>
      <c r="B936" s="19">
        <v>4</v>
      </c>
      <c r="C936" s="30">
        <f t="shared" si="82"/>
        <v>35550</v>
      </c>
      <c r="D936" s="18">
        <v>763.93</v>
      </c>
      <c r="E936" s="18">
        <v>15.093299999999999</v>
      </c>
      <c r="F936" s="18">
        <v>40.343299999999999</v>
      </c>
      <c r="G936" s="18">
        <v>160.19999999999999</v>
      </c>
      <c r="H936" s="18" t="e">
        <f t="shared" si="87"/>
        <v>#REF!</v>
      </c>
      <c r="I936" s="18">
        <v>6.89</v>
      </c>
      <c r="J936" s="18">
        <f t="shared" si="84"/>
        <v>1140.7878275280898</v>
      </c>
      <c r="K936" s="18">
        <f t="shared" si="85"/>
        <v>22.539045353932583</v>
      </c>
      <c r="L936" s="18">
        <f t="shared" si="86"/>
        <v>60.245239174157291</v>
      </c>
      <c r="M936" s="18">
        <f t="shared" si="83"/>
        <v>27.586005570929274</v>
      </c>
    </row>
    <row r="937" spans="1:13" ht="12.75" x14ac:dyDescent="0.2">
      <c r="A937" s="19">
        <v>1997</v>
      </c>
      <c r="B937" s="19">
        <v>5</v>
      </c>
      <c r="C937" s="30">
        <f t="shared" si="82"/>
        <v>35581</v>
      </c>
      <c r="D937" s="18">
        <v>833.09</v>
      </c>
      <c r="E937" s="18">
        <v>15.1267</v>
      </c>
      <c r="F937" s="18">
        <v>40.4467</v>
      </c>
      <c r="G937" s="18">
        <v>160.1</v>
      </c>
      <c r="H937" s="18" t="e">
        <f t="shared" si="87"/>
        <v>#REF!</v>
      </c>
      <c r="I937" s="18">
        <v>6.71</v>
      </c>
      <c r="J937" s="18">
        <f t="shared" si="84"/>
        <v>1244.8425209868831</v>
      </c>
      <c r="K937" s="18">
        <f t="shared" si="85"/>
        <v>22.60303131980012</v>
      </c>
      <c r="L937" s="18">
        <f t="shared" si="86"/>
        <v>60.437374105559023</v>
      </c>
      <c r="M937" s="18">
        <f t="shared" si="83"/>
        <v>29.929273986931591</v>
      </c>
    </row>
    <row r="938" spans="1:13" ht="12.75" x14ac:dyDescent="0.2">
      <c r="A938" s="19">
        <v>1997</v>
      </c>
      <c r="B938" s="19">
        <v>6</v>
      </c>
      <c r="C938" s="30">
        <f t="shared" si="82"/>
        <v>35611</v>
      </c>
      <c r="D938" s="18">
        <v>876.29</v>
      </c>
      <c r="E938" s="18">
        <v>15.16</v>
      </c>
      <c r="F938" s="18">
        <v>40.549999999999997</v>
      </c>
      <c r="G938" s="18">
        <v>160.30000000000001</v>
      </c>
      <c r="H938" s="18" t="e">
        <f t="shared" si="87"/>
        <v>#REF!</v>
      </c>
      <c r="I938" s="18">
        <v>6.49</v>
      </c>
      <c r="J938" s="18">
        <f t="shared" si="84"/>
        <v>1307.7603269494693</v>
      </c>
      <c r="K938" s="18">
        <f t="shared" si="85"/>
        <v>22.624526762320645</v>
      </c>
      <c r="L938" s="18">
        <f t="shared" si="86"/>
        <v>60.516131940112274</v>
      </c>
      <c r="M938" s="18">
        <f t="shared" si="83"/>
        <v>31.25750725508037</v>
      </c>
    </row>
    <row r="939" spans="1:13" ht="12.75" x14ac:dyDescent="0.2">
      <c r="A939" s="19">
        <v>1997</v>
      </c>
      <c r="B939" s="19">
        <v>7</v>
      </c>
      <c r="C939" s="30">
        <f t="shared" si="82"/>
        <v>35642</v>
      </c>
      <c r="D939" s="18">
        <v>925.29</v>
      </c>
      <c r="E939" s="18">
        <v>15.216699999999999</v>
      </c>
      <c r="F939" s="18">
        <v>40.58</v>
      </c>
      <c r="G939" s="18">
        <v>160.5</v>
      </c>
      <c r="H939" s="18" t="e">
        <f t="shared" si="87"/>
        <v>#REF!</v>
      </c>
      <c r="I939" s="18">
        <v>6.22</v>
      </c>
      <c r="J939" s="18">
        <f t="shared" si="84"/>
        <v>1379.1663639252333</v>
      </c>
      <c r="K939" s="18">
        <f t="shared" si="85"/>
        <v>22.680846880373828</v>
      </c>
      <c r="L939" s="18">
        <f t="shared" si="86"/>
        <v>60.485438130841111</v>
      </c>
      <c r="M939" s="18">
        <f t="shared" si="83"/>
        <v>32.767624144174341</v>
      </c>
    </row>
    <row r="940" spans="1:13" ht="12.75" x14ac:dyDescent="0.2">
      <c r="A940" s="19">
        <v>1997</v>
      </c>
      <c r="B940" s="19">
        <v>8</v>
      </c>
      <c r="C940" s="30">
        <f t="shared" si="82"/>
        <v>35673</v>
      </c>
      <c r="D940" s="18">
        <v>927.24</v>
      </c>
      <c r="E940" s="18">
        <v>15.273300000000001</v>
      </c>
      <c r="F940" s="18">
        <v>40.61</v>
      </c>
      <c r="G940" s="18">
        <v>160.80000000000001</v>
      </c>
      <c r="H940" s="18" t="e">
        <f t="shared" si="87"/>
        <v>#REF!</v>
      </c>
      <c r="I940" s="18">
        <v>6.3</v>
      </c>
      <c r="J940" s="18">
        <f t="shared" si="84"/>
        <v>1379.4943902985071</v>
      </c>
      <c r="K940" s="18">
        <f t="shared" si="85"/>
        <v>22.722738095149246</v>
      </c>
      <c r="L940" s="18">
        <f t="shared" si="86"/>
        <v>60.417224440298497</v>
      </c>
      <c r="M940" s="18">
        <f t="shared" si="83"/>
        <v>32.587258879653199</v>
      </c>
    </row>
    <row r="941" spans="1:13" ht="12.75" x14ac:dyDescent="0.2">
      <c r="A941" s="19">
        <v>1997</v>
      </c>
      <c r="B941" s="19">
        <v>9</v>
      </c>
      <c r="C941" s="30">
        <f t="shared" si="82"/>
        <v>35703</v>
      </c>
      <c r="D941" s="18">
        <v>937.02</v>
      </c>
      <c r="E941" s="18">
        <v>15.33</v>
      </c>
      <c r="F941" s="18">
        <v>40.64</v>
      </c>
      <c r="G941" s="18">
        <v>161.19999999999999</v>
      </c>
      <c r="H941" s="18" t="e">
        <f t="shared" si="87"/>
        <v>#REF!</v>
      </c>
      <c r="I941" s="18">
        <v>6.21</v>
      </c>
      <c r="J941" s="18">
        <f t="shared" si="84"/>
        <v>1390.5853447890818</v>
      </c>
      <c r="K941" s="18">
        <f t="shared" si="85"/>
        <v>22.750499813895779</v>
      </c>
      <c r="L941" s="18">
        <f t="shared" si="86"/>
        <v>60.311827295285354</v>
      </c>
      <c r="M941" s="18">
        <f t="shared" si="83"/>
        <v>32.667553729588498</v>
      </c>
    </row>
    <row r="942" spans="1:13" ht="12.75" x14ac:dyDescent="0.2">
      <c r="A942" s="19">
        <v>1997</v>
      </c>
      <c r="B942" s="19">
        <v>1</v>
      </c>
      <c r="C942" s="30">
        <f t="shared" si="82"/>
        <v>35461</v>
      </c>
      <c r="D942" s="18">
        <v>951.16</v>
      </c>
      <c r="E942" s="18">
        <v>15.386699999999999</v>
      </c>
      <c r="F942" s="18">
        <v>40.333300000000001</v>
      </c>
      <c r="G942" s="18">
        <v>161.6</v>
      </c>
      <c r="H942" s="18" t="e">
        <f t="shared" si="87"/>
        <v>#REF!</v>
      </c>
      <c r="I942" s="18">
        <v>6.03</v>
      </c>
      <c r="J942" s="18">
        <f t="shared" si="84"/>
        <v>1408.0758393564354</v>
      </c>
      <c r="K942" s="18">
        <f t="shared" si="85"/>
        <v>22.778124098391086</v>
      </c>
      <c r="L942" s="18">
        <f t="shared" si="86"/>
        <v>59.708508822400979</v>
      </c>
      <c r="M942" s="18">
        <f t="shared" si="83"/>
        <v>32.90247235045674</v>
      </c>
    </row>
    <row r="943" spans="1:13" ht="12.75" x14ac:dyDescent="0.2">
      <c r="A943" s="19">
        <v>1997</v>
      </c>
      <c r="B943" s="19">
        <v>11</v>
      </c>
      <c r="C943" s="30">
        <f t="shared" si="82"/>
        <v>35764</v>
      </c>
      <c r="D943" s="18">
        <v>938.92</v>
      </c>
      <c r="E943" s="18">
        <v>15.443300000000001</v>
      </c>
      <c r="F943" s="18">
        <v>40.026699999999998</v>
      </c>
      <c r="G943" s="18">
        <v>161.5</v>
      </c>
      <c r="H943" s="18" t="e">
        <f t="shared" si="87"/>
        <v>#REF!</v>
      </c>
      <c r="I943" s="18">
        <v>5.88</v>
      </c>
      <c r="J943" s="18">
        <f t="shared" si="84"/>
        <v>1390.8166729411762</v>
      </c>
      <c r="K943" s="18">
        <f t="shared" si="85"/>
        <v>22.876069447058821</v>
      </c>
      <c r="L943" s="18">
        <f t="shared" si="86"/>
        <v>59.291315258823516</v>
      </c>
      <c r="M943" s="18">
        <f t="shared" si="83"/>
        <v>32.33755321602905</v>
      </c>
    </row>
    <row r="944" spans="1:13" ht="12.75" x14ac:dyDescent="0.2">
      <c r="A944" s="19">
        <v>1997</v>
      </c>
      <c r="B944" s="19">
        <v>12</v>
      </c>
      <c r="C944" s="30">
        <f t="shared" si="82"/>
        <v>35795</v>
      </c>
      <c r="D944" s="18">
        <v>962.37</v>
      </c>
      <c r="E944" s="18">
        <v>15.5</v>
      </c>
      <c r="F944" s="18">
        <v>39.72</v>
      </c>
      <c r="G944" s="18">
        <v>161.30000000000001</v>
      </c>
      <c r="H944" s="18" t="e">
        <f t="shared" si="87"/>
        <v>#REF!</v>
      </c>
      <c r="I944" s="18">
        <v>5.81</v>
      </c>
      <c r="J944" s="18">
        <f t="shared" si="84"/>
        <v>1427.3205996900181</v>
      </c>
      <c r="K944" s="18">
        <f t="shared" si="85"/>
        <v>22.988527588344692</v>
      </c>
      <c r="L944" s="18">
        <f t="shared" si="86"/>
        <v>58.909955858648473</v>
      </c>
      <c r="M944" s="18">
        <f t="shared" si="83"/>
        <v>33.031757646290416</v>
      </c>
    </row>
    <row r="945" spans="1:13" ht="12.75" x14ac:dyDescent="0.2">
      <c r="A945" s="19">
        <v>1998</v>
      </c>
      <c r="B945" s="19">
        <v>1</v>
      </c>
      <c r="C945" s="30">
        <f t="shared" si="82"/>
        <v>35826</v>
      </c>
      <c r="D945" s="18">
        <v>963.36</v>
      </c>
      <c r="E945" s="18">
        <v>15.55</v>
      </c>
      <c r="F945" s="18">
        <v>39.659999999999997</v>
      </c>
      <c r="G945" s="18">
        <v>161.6</v>
      </c>
      <c r="H945" s="18" t="e">
        <f t="shared" si="87"/>
        <v>#REF!</v>
      </c>
      <c r="I945" s="18">
        <v>5.54</v>
      </c>
      <c r="J945" s="18">
        <f t="shared" si="84"/>
        <v>1426.1364445544552</v>
      </c>
      <c r="K945" s="18">
        <f t="shared" si="85"/>
        <v>23.019869740099008</v>
      </c>
      <c r="L945" s="18">
        <f t="shared" si="86"/>
        <v>58.711770668316809</v>
      </c>
      <c r="M945" s="18">
        <f t="shared" si="83"/>
        <v>32.860927821801425</v>
      </c>
    </row>
    <row r="946" spans="1:13" ht="12.75" x14ac:dyDescent="0.2">
      <c r="A946" s="19">
        <v>1998</v>
      </c>
      <c r="B946" s="19">
        <v>2</v>
      </c>
      <c r="C946" s="30">
        <f t="shared" si="82"/>
        <v>35854</v>
      </c>
      <c r="D946" s="18">
        <v>1023.74</v>
      </c>
      <c r="E946" s="18">
        <v>15.6</v>
      </c>
      <c r="F946" s="18">
        <v>39.6</v>
      </c>
      <c r="G946" s="18">
        <v>161.9</v>
      </c>
      <c r="H946" s="18" t="e">
        <f t="shared" si="87"/>
        <v>#REF!</v>
      </c>
      <c r="I946" s="18">
        <v>5.57</v>
      </c>
      <c r="J946" s="18">
        <f t="shared" si="84"/>
        <v>1512.7133814700428</v>
      </c>
      <c r="K946" s="18">
        <f t="shared" si="85"/>
        <v>23.05109573810994</v>
      </c>
      <c r="L946" s="18">
        <f t="shared" si="86"/>
        <v>58.514319950586767</v>
      </c>
      <c r="M946" s="18">
        <f t="shared" si="83"/>
        <v>34.710686974799174</v>
      </c>
    </row>
    <row r="947" spans="1:13" ht="12.75" x14ac:dyDescent="0.2">
      <c r="A947" s="19">
        <v>1998</v>
      </c>
      <c r="B947" s="19">
        <v>3</v>
      </c>
      <c r="C947" s="30">
        <f t="shared" si="82"/>
        <v>35885</v>
      </c>
      <c r="D947" s="18">
        <v>1076.83</v>
      </c>
      <c r="E947" s="18">
        <v>15.65</v>
      </c>
      <c r="F947" s="18">
        <v>39.54</v>
      </c>
      <c r="G947" s="18">
        <v>162.19999999999999</v>
      </c>
      <c r="H947" s="18" t="e">
        <f t="shared" si="87"/>
        <v>#REF!</v>
      </c>
      <c r="I947" s="18">
        <v>5.65</v>
      </c>
      <c r="J947" s="18">
        <f t="shared" si="84"/>
        <v>1588.2180275585692</v>
      </c>
      <c r="K947" s="18">
        <f t="shared" si="85"/>
        <v>23.082206226880391</v>
      </c>
      <c r="L947" s="18">
        <f t="shared" si="86"/>
        <v>58.317599630086299</v>
      </c>
      <c r="M947" s="18">
        <f t="shared" si="83"/>
        <v>36.297978872819947</v>
      </c>
    </row>
    <row r="948" spans="1:13" ht="12.75" x14ac:dyDescent="0.2">
      <c r="A948" s="19">
        <v>1998</v>
      </c>
      <c r="B948" s="19">
        <v>4</v>
      </c>
      <c r="C948" s="30">
        <f t="shared" si="82"/>
        <v>35915</v>
      </c>
      <c r="D948" s="18">
        <v>1112.2</v>
      </c>
      <c r="E948" s="18">
        <v>15.75</v>
      </c>
      <c r="F948" s="18">
        <v>39.35</v>
      </c>
      <c r="G948" s="18">
        <v>162.5</v>
      </c>
      <c r="H948" s="18" t="e">
        <f t="shared" si="87"/>
        <v>#REF!</v>
      </c>
      <c r="I948" s="18">
        <v>5.64</v>
      </c>
      <c r="J948" s="18">
        <f t="shared" si="84"/>
        <v>1637.3568849230764</v>
      </c>
      <c r="K948" s="18">
        <f t="shared" si="85"/>
        <v>23.186810769230767</v>
      </c>
      <c r="L948" s="18">
        <f t="shared" si="86"/>
        <v>57.930222461538449</v>
      </c>
      <c r="M948" s="18">
        <f t="shared" si="83"/>
        <v>37.278009434117365</v>
      </c>
    </row>
    <row r="949" spans="1:13" ht="12.75" x14ac:dyDescent="0.2">
      <c r="A949" s="19">
        <v>1998</v>
      </c>
      <c r="B949" s="19">
        <v>5</v>
      </c>
      <c r="C949" s="30">
        <f t="shared" si="82"/>
        <v>35946</v>
      </c>
      <c r="D949" s="18">
        <v>1108.42</v>
      </c>
      <c r="E949" s="18">
        <v>15.85</v>
      </c>
      <c r="F949" s="18">
        <v>39.159999999999997</v>
      </c>
      <c r="G949" s="18">
        <v>162.80000000000001</v>
      </c>
      <c r="H949" s="18" t="e">
        <f t="shared" si="87"/>
        <v>#REF!</v>
      </c>
      <c r="I949" s="18">
        <v>5.65</v>
      </c>
      <c r="J949" s="18">
        <f t="shared" si="84"/>
        <v>1628.7850625307121</v>
      </c>
      <c r="K949" s="18">
        <f t="shared" si="85"/>
        <v>23.291029791154784</v>
      </c>
      <c r="L949" s="18">
        <f t="shared" si="86"/>
        <v>57.544272972972948</v>
      </c>
      <c r="M949" s="18">
        <f t="shared" si="83"/>
        <v>36.957661069461601</v>
      </c>
    </row>
    <row r="950" spans="1:13" ht="12.75" x14ac:dyDescent="0.2">
      <c r="A950" s="19">
        <v>1998</v>
      </c>
      <c r="B950" s="19">
        <v>6</v>
      </c>
      <c r="C950" s="30">
        <f t="shared" si="82"/>
        <v>35976</v>
      </c>
      <c r="D950" s="18">
        <v>1108.3900000000001</v>
      </c>
      <c r="E950" s="18">
        <v>15.95</v>
      </c>
      <c r="F950" s="18">
        <v>38.97</v>
      </c>
      <c r="G950" s="18">
        <v>163</v>
      </c>
      <c r="H950" s="18" t="e">
        <f t="shared" si="87"/>
        <v>#REF!</v>
      </c>
      <c r="I950" s="18">
        <v>5.5</v>
      </c>
      <c r="J950" s="18">
        <f t="shared" si="84"/>
        <v>1626.7425233742331</v>
      </c>
      <c r="K950" s="18">
        <f t="shared" si="85"/>
        <v>23.409218098159503</v>
      </c>
      <c r="L950" s="18">
        <f t="shared" si="86"/>
        <v>57.194810613496919</v>
      </c>
      <c r="M950" s="18">
        <f t="shared" si="83"/>
        <v>36.803348479097025</v>
      </c>
    </row>
    <row r="951" spans="1:13" ht="12.75" x14ac:dyDescent="0.2">
      <c r="A951" s="19">
        <v>1998</v>
      </c>
      <c r="B951" s="19">
        <v>7</v>
      </c>
      <c r="C951" s="30">
        <f t="shared" si="82"/>
        <v>36007</v>
      </c>
      <c r="D951" s="18">
        <v>1156.58</v>
      </c>
      <c r="E951" s="18">
        <v>16.0167</v>
      </c>
      <c r="F951" s="18">
        <v>38.676699999999997</v>
      </c>
      <c r="G951" s="18">
        <v>163.19999999999999</v>
      </c>
      <c r="H951" s="18" t="e">
        <f t="shared" si="87"/>
        <v>#REF!</v>
      </c>
      <c r="I951" s="18">
        <v>5.46</v>
      </c>
      <c r="J951" s="18">
        <f t="shared" si="84"/>
        <v>1695.3889511029408</v>
      </c>
      <c r="K951" s="18">
        <f t="shared" si="85"/>
        <v>23.478303457720585</v>
      </c>
      <c r="L951" s="18">
        <f t="shared" si="86"/>
        <v>56.694781031249981</v>
      </c>
      <c r="M951" s="18">
        <f t="shared" si="83"/>
        <v>38.26073914698334</v>
      </c>
    </row>
    <row r="952" spans="1:13" ht="12.75" x14ac:dyDescent="0.2">
      <c r="A952" s="19">
        <v>1998</v>
      </c>
      <c r="B952" s="19">
        <v>8</v>
      </c>
      <c r="C952" s="30">
        <f t="shared" si="82"/>
        <v>36038</v>
      </c>
      <c r="D952" s="18">
        <v>1074.6199999999999</v>
      </c>
      <c r="E952" s="18">
        <v>16.083300000000001</v>
      </c>
      <c r="F952" s="18">
        <v>38.383299999999998</v>
      </c>
      <c r="G952" s="18">
        <v>163.4</v>
      </c>
      <c r="H952" s="18" t="e">
        <f t="shared" si="87"/>
        <v>#REF!</v>
      </c>
      <c r="I952" s="18">
        <v>5.34</v>
      </c>
      <c r="J952" s="18">
        <f t="shared" si="84"/>
        <v>1573.3186534883716</v>
      </c>
      <c r="K952" s="18">
        <f t="shared" si="85"/>
        <v>23.547073290697671</v>
      </c>
      <c r="L952" s="18">
        <f t="shared" si="86"/>
        <v>56.195829104651146</v>
      </c>
      <c r="M952" s="18">
        <f t="shared" si="83"/>
        <v>35.424411656992746</v>
      </c>
    </row>
    <row r="953" spans="1:13" ht="12.75" x14ac:dyDescent="0.2">
      <c r="A953" s="19">
        <v>1998</v>
      </c>
      <c r="B953" s="19">
        <v>9</v>
      </c>
      <c r="C953" s="30">
        <f t="shared" si="82"/>
        <v>36068</v>
      </c>
      <c r="D953" s="18">
        <v>1020.64</v>
      </c>
      <c r="E953" s="18">
        <v>16.149999999999999</v>
      </c>
      <c r="F953" s="18">
        <v>38.090000000000003</v>
      </c>
      <c r="G953" s="18">
        <v>163.6</v>
      </c>
      <c r="H953" s="18" t="e">
        <f t="shared" si="87"/>
        <v>#REF!</v>
      </c>
      <c r="I953" s="18">
        <v>4.8099999999999996</v>
      </c>
      <c r="J953" s="18">
        <f t="shared" si="84"/>
        <v>1492.4614092909533</v>
      </c>
      <c r="K953" s="18">
        <f t="shared" si="85"/>
        <v>23.615821210268944</v>
      </c>
      <c r="L953" s="18">
        <f t="shared" si="86"/>
        <v>55.698243337408307</v>
      </c>
      <c r="M953" s="18">
        <f t="shared" si="83"/>
        <v>33.533311653087978</v>
      </c>
    </row>
    <row r="954" spans="1:13" ht="12.75" x14ac:dyDescent="0.2">
      <c r="A954" s="19">
        <v>1998</v>
      </c>
      <c r="B954" s="19">
        <v>1</v>
      </c>
      <c r="C954" s="30">
        <f t="shared" si="82"/>
        <v>35826</v>
      </c>
      <c r="D954" s="18">
        <v>1032.47</v>
      </c>
      <c r="E954" s="18">
        <v>16.166699999999999</v>
      </c>
      <c r="F954" s="18">
        <v>37.963299999999997</v>
      </c>
      <c r="G954" s="18">
        <v>164</v>
      </c>
      <c r="H954" s="18" t="e">
        <f t="shared" si="87"/>
        <v>#REF!</v>
      </c>
      <c r="I954" s="18">
        <v>4.53</v>
      </c>
      <c r="J954" s="18">
        <f t="shared" si="84"/>
        <v>1506.0778392073169</v>
      </c>
      <c r="K954" s="18">
        <f t="shared" si="85"/>
        <v>23.582582160365849</v>
      </c>
      <c r="L954" s="18">
        <f t="shared" si="86"/>
        <v>55.377574973780476</v>
      </c>
      <c r="M954" s="18">
        <f t="shared" si="83"/>
        <v>33.774062553056396</v>
      </c>
    </row>
    <row r="955" spans="1:13" ht="12.75" x14ac:dyDescent="0.2">
      <c r="A955" s="19">
        <v>1998</v>
      </c>
      <c r="B955" s="19">
        <v>11</v>
      </c>
      <c r="C955" s="30">
        <f t="shared" si="82"/>
        <v>36129</v>
      </c>
      <c r="D955" s="18">
        <v>1144.43</v>
      </c>
      <c r="E955" s="18">
        <v>16.183299999999999</v>
      </c>
      <c r="F955" s="18">
        <v>37.8367</v>
      </c>
      <c r="G955" s="18">
        <v>164</v>
      </c>
      <c r="H955" s="18" t="e">
        <f t="shared" si="87"/>
        <v>#REF!</v>
      </c>
      <c r="I955" s="18">
        <v>4.83</v>
      </c>
      <c r="J955" s="18">
        <f t="shared" si="84"/>
        <v>1669.3953931097558</v>
      </c>
      <c r="K955" s="18">
        <f t="shared" si="85"/>
        <v>23.606796803048777</v>
      </c>
      <c r="L955" s="18">
        <f t="shared" si="86"/>
        <v>55.192901855487804</v>
      </c>
      <c r="M955" s="18">
        <f t="shared" si="83"/>
        <v>37.370451874617778</v>
      </c>
    </row>
    <row r="956" spans="1:13" ht="12.75" x14ac:dyDescent="0.2">
      <c r="A956" s="19">
        <v>1998</v>
      </c>
      <c r="B956" s="19">
        <v>12</v>
      </c>
      <c r="C956" s="30">
        <f t="shared" si="82"/>
        <v>36160</v>
      </c>
      <c r="D956" s="18">
        <v>1190.05</v>
      </c>
      <c r="E956" s="18">
        <v>16.2</v>
      </c>
      <c r="F956" s="18">
        <v>37.71</v>
      </c>
      <c r="G956" s="18">
        <v>163.9</v>
      </c>
      <c r="H956" s="18" t="e">
        <f t="shared" si="87"/>
        <v>#REF!</v>
      </c>
      <c r="I956" s="18">
        <v>4.6500000000000004</v>
      </c>
      <c r="J956" s="18">
        <f t="shared" si="84"/>
        <v>1737.0010460646733</v>
      </c>
      <c r="K956" s="18">
        <f t="shared" si="85"/>
        <v>23.645575350823666</v>
      </c>
      <c r="L956" s="18">
        <f t="shared" si="86"/>
        <v>55.04164484441732</v>
      </c>
      <c r="M956" s="18">
        <f t="shared" si="83"/>
        <v>38.821374156254464</v>
      </c>
    </row>
    <row r="957" spans="1:13" ht="12.75" x14ac:dyDescent="0.2">
      <c r="A957" s="19">
        <v>1999</v>
      </c>
      <c r="B957" s="19">
        <v>1</v>
      </c>
      <c r="C957" s="30">
        <f t="shared" si="82"/>
        <v>36191</v>
      </c>
      <c r="D957" s="18">
        <v>1248.77</v>
      </c>
      <c r="E957" s="18">
        <v>16.283333330000001</v>
      </c>
      <c r="F957" s="18">
        <v>37.933333330000004</v>
      </c>
      <c r="G957" s="18">
        <v>164.3</v>
      </c>
      <c r="H957" s="18" t="e">
        <f t="shared" si="87"/>
        <v>#REF!</v>
      </c>
      <c r="I957" s="18">
        <v>4.72</v>
      </c>
      <c r="J957" s="18">
        <f t="shared" si="84"/>
        <v>1818.2714444917826</v>
      </c>
      <c r="K957" s="18">
        <f t="shared" si="85"/>
        <v>23.709346008536635</v>
      </c>
      <c r="L957" s="18">
        <f t="shared" si="86"/>
        <v>55.23282653196938</v>
      </c>
      <c r="M957" s="18">
        <f t="shared" si="83"/>
        <v>40.578254936432153</v>
      </c>
    </row>
    <row r="958" spans="1:13" ht="12.75" x14ac:dyDescent="0.2">
      <c r="A958" s="19">
        <v>1999</v>
      </c>
      <c r="B958" s="19">
        <v>2</v>
      </c>
      <c r="C958" s="30">
        <f t="shared" ref="C958:C1021" si="88">EOMONTH(DATE(A958,B958,1),0)</f>
        <v>36219</v>
      </c>
      <c r="D958" s="18">
        <v>1246.58</v>
      </c>
      <c r="E958" s="18">
        <v>16.366666670000001</v>
      </c>
      <c r="F958" s="18">
        <v>38.15666667</v>
      </c>
      <c r="G958" s="18">
        <v>164.5</v>
      </c>
      <c r="H958" s="18" t="e">
        <f t="shared" si="87"/>
        <v>#REF!</v>
      </c>
      <c r="I958" s="18">
        <v>5</v>
      </c>
      <c r="J958" s="18">
        <f t="shared" si="84"/>
        <v>1812.8759077203642</v>
      </c>
      <c r="K958" s="18">
        <f t="shared" si="85"/>
        <v>23.801710035242731</v>
      </c>
      <c r="L958" s="18">
        <f t="shared" si="86"/>
        <v>55.490463287522353</v>
      </c>
      <c r="M958" s="18">
        <f t="shared" si="83"/>
        <v>40.401449035811254</v>
      </c>
    </row>
    <row r="959" spans="1:13" ht="12.75" x14ac:dyDescent="0.2">
      <c r="A959" s="19">
        <v>1999</v>
      </c>
      <c r="B959" s="19">
        <v>3</v>
      </c>
      <c r="C959" s="30">
        <f t="shared" si="88"/>
        <v>36250</v>
      </c>
      <c r="D959" s="18">
        <v>1281.6600000000001</v>
      </c>
      <c r="E959" s="18">
        <v>16.45</v>
      </c>
      <c r="F959" s="18">
        <v>38.380000000000003</v>
      </c>
      <c r="G959" s="18">
        <v>165</v>
      </c>
      <c r="H959" s="18" t="e">
        <f t="shared" si="87"/>
        <v>#REF!</v>
      </c>
      <c r="I959" s="18">
        <v>5.23</v>
      </c>
      <c r="J959" s="18">
        <f t="shared" si="84"/>
        <v>1858.2438796363633</v>
      </c>
      <c r="K959" s="18">
        <f t="shared" si="85"/>
        <v>23.85040636363636</v>
      </c>
      <c r="L959" s="18">
        <f t="shared" si="86"/>
        <v>55.646115272727258</v>
      </c>
      <c r="M959" s="18">
        <f t="shared" si="83"/>
        <v>41.357422202142878</v>
      </c>
    </row>
    <row r="960" spans="1:13" ht="12.75" x14ac:dyDescent="0.2">
      <c r="A960" s="19">
        <v>1999</v>
      </c>
      <c r="B960" s="19">
        <v>4</v>
      </c>
      <c r="C960" s="30">
        <f t="shared" si="88"/>
        <v>36280</v>
      </c>
      <c r="D960" s="18">
        <v>1334.76</v>
      </c>
      <c r="E960" s="18">
        <f>E959*2/3+E962/3</f>
        <v>16.37</v>
      </c>
      <c r="F960" s="18">
        <v>39.26</v>
      </c>
      <c r="G960" s="18">
        <v>166.2</v>
      </c>
      <c r="H960" s="18" t="e">
        <f t="shared" si="87"/>
        <v>#REF!</v>
      </c>
      <c r="I960" s="18">
        <v>5.18</v>
      </c>
      <c r="J960" s="18">
        <f t="shared" si="84"/>
        <v>1921.2593263537904</v>
      </c>
      <c r="K960" s="18">
        <f t="shared" si="85"/>
        <v>23.56304891696751</v>
      </c>
      <c r="L960" s="18">
        <f t="shared" si="86"/>
        <v>56.511014079422374</v>
      </c>
      <c r="M960" s="18">
        <f t="shared" si="83"/>
        <v>42.705869357337043</v>
      </c>
    </row>
    <row r="961" spans="1:13" ht="12.75" x14ac:dyDescent="0.2">
      <c r="A961" s="19">
        <v>1999</v>
      </c>
      <c r="B961" s="19">
        <v>5</v>
      </c>
      <c r="C961" s="30">
        <f t="shared" si="88"/>
        <v>36311</v>
      </c>
      <c r="D961" s="18">
        <v>1332.07</v>
      </c>
      <c r="E961" s="18">
        <f>E959/3+E962*2/3</f>
        <v>16.29</v>
      </c>
      <c r="F961" s="18">
        <v>40.14</v>
      </c>
      <c r="G961" s="18">
        <v>166.2</v>
      </c>
      <c r="H961" s="18" t="e">
        <f t="shared" si="87"/>
        <v>#REF!</v>
      </c>
      <c r="I961" s="18">
        <v>5.54</v>
      </c>
      <c r="J961" s="18">
        <f t="shared" si="84"/>
        <v>1917.3873287003605</v>
      </c>
      <c r="K961" s="18">
        <f t="shared" si="85"/>
        <v>23.447896570397109</v>
      </c>
      <c r="L961" s="18">
        <f t="shared" si="86"/>
        <v>57.777689891696745</v>
      </c>
      <c r="M961" s="18">
        <f t="shared" ref="M961:M1024" si="89">J961/AVERAGE(L841:L960)</f>
        <v>42.558029878411524</v>
      </c>
    </row>
    <row r="962" spans="1:13" ht="12.75" x14ac:dyDescent="0.2">
      <c r="A962" s="19">
        <v>1999</v>
      </c>
      <c r="B962" s="19">
        <v>6</v>
      </c>
      <c r="C962" s="30">
        <f t="shared" si="88"/>
        <v>36341</v>
      </c>
      <c r="D962" s="18">
        <v>1322.55</v>
      </c>
      <c r="E962" s="18">
        <v>16.21</v>
      </c>
      <c r="F962" s="18">
        <v>41.02</v>
      </c>
      <c r="G962" s="18">
        <v>166.2</v>
      </c>
      <c r="H962" s="18" t="e">
        <f t="shared" si="87"/>
        <v>#REF!</v>
      </c>
      <c r="I962" s="18">
        <v>5.9</v>
      </c>
      <c r="J962" s="18">
        <f t="shared" si="84"/>
        <v>1903.6841994584834</v>
      </c>
      <c r="K962" s="18">
        <f t="shared" si="85"/>
        <v>23.332744223826715</v>
      </c>
      <c r="L962" s="18">
        <f t="shared" si="86"/>
        <v>59.044365703971117</v>
      </c>
      <c r="M962" s="18">
        <f t="shared" si="89"/>
        <v>42.182014843949773</v>
      </c>
    </row>
    <row r="963" spans="1:13" ht="12.75" x14ac:dyDescent="0.2">
      <c r="A963" s="19">
        <v>1999</v>
      </c>
      <c r="B963" s="19">
        <v>7</v>
      </c>
      <c r="C963" s="30">
        <f t="shared" si="88"/>
        <v>36372</v>
      </c>
      <c r="D963" s="18">
        <v>1380.99</v>
      </c>
      <c r="E963" s="18">
        <f>E962*2/3+E965/3</f>
        <v>16.293333333333333</v>
      </c>
      <c r="F963" s="18">
        <v>42</v>
      </c>
      <c r="G963" s="18">
        <v>166.7</v>
      </c>
      <c r="H963" s="18" t="e">
        <f t="shared" si="87"/>
        <v>#REF!</v>
      </c>
      <c r="I963" s="18">
        <v>5.79</v>
      </c>
      <c r="J963" s="18">
        <f t="shared" si="84"/>
        <v>1981.8407721055787</v>
      </c>
      <c r="K963" s="18">
        <f t="shared" si="85"/>
        <v>23.382350569886018</v>
      </c>
      <c r="L963" s="18">
        <f t="shared" si="86"/>
        <v>60.273653269346127</v>
      </c>
      <c r="M963" s="18">
        <f t="shared" si="89"/>
        <v>43.829424543233934</v>
      </c>
    </row>
    <row r="964" spans="1:13" ht="12.75" x14ac:dyDescent="0.2">
      <c r="A964" s="19">
        <v>1999</v>
      </c>
      <c r="B964" s="19">
        <v>8</v>
      </c>
      <c r="C964" s="30">
        <f t="shared" si="88"/>
        <v>36403</v>
      </c>
      <c r="D964" s="18">
        <v>1327.49</v>
      </c>
      <c r="E964" s="18">
        <f>E962/3+E965*2/3</f>
        <v>16.376666666666669</v>
      </c>
      <c r="F964" s="18">
        <v>42.98</v>
      </c>
      <c r="G964" s="18">
        <v>167.1</v>
      </c>
      <c r="H964" s="18" t="e">
        <f t="shared" si="87"/>
        <v>#REF!</v>
      </c>
      <c r="I964" s="18">
        <v>5.94</v>
      </c>
      <c r="J964" s="18">
        <f t="shared" si="84"/>
        <v>1900.5033226211847</v>
      </c>
      <c r="K964" s="18">
        <f t="shared" si="85"/>
        <v>23.44568276481149</v>
      </c>
      <c r="L964" s="18">
        <f t="shared" si="86"/>
        <v>61.532390305206448</v>
      </c>
      <c r="M964" s="18">
        <f t="shared" si="89"/>
        <v>41.932037484384651</v>
      </c>
    </row>
    <row r="965" spans="1:13" ht="12.75" x14ac:dyDescent="0.2">
      <c r="A965" s="19">
        <v>1999</v>
      </c>
      <c r="B965" s="19">
        <v>9</v>
      </c>
      <c r="C965" s="30">
        <f t="shared" si="88"/>
        <v>36433</v>
      </c>
      <c r="D965" s="18">
        <v>1318.17</v>
      </c>
      <c r="E965" s="18">
        <v>16.46</v>
      </c>
      <c r="F965" s="18">
        <v>43.96</v>
      </c>
      <c r="G965" s="18">
        <v>167.9</v>
      </c>
      <c r="H965" s="18" t="e">
        <f t="shared" si="87"/>
        <v>#REF!</v>
      </c>
      <c r="I965" s="18">
        <v>5.92</v>
      </c>
      <c r="J965" s="18">
        <f t="shared" si="84"/>
        <v>1878.168498689696</v>
      </c>
      <c r="K965" s="18">
        <f t="shared" si="85"/>
        <v>23.452706015485404</v>
      </c>
      <c r="L965" s="18">
        <f t="shared" si="86"/>
        <v>62.635538058368063</v>
      </c>
      <c r="M965" s="18">
        <f t="shared" si="89"/>
        <v>41.324753856354945</v>
      </c>
    </row>
    <row r="966" spans="1:13" ht="12.75" x14ac:dyDescent="0.2">
      <c r="A966" s="19">
        <v>1999</v>
      </c>
      <c r="B966" s="19">
        <v>1</v>
      </c>
      <c r="C966" s="30">
        <f t="shared" si="88"/>
        <v>36191</v>
      </c>
      <c r="D966" s="18">
        <v>1300.01</v>
      </c>
      <c r="E966" s="18">
        <f>E965*2/3+E968/3</f>
        <v>16.466666666666669</v>
      </c>
      <c r="F966" s="25">
        <f>(2*F965+F968)/3</f>
        <v>45.363333333333337</v>
      </c>
      <c r="G966" s="18">
        <v>168.2</v>
      </c>
      <c r="H966" s="18" t="e">
        <f t="shared" si="87"/>
        <v>#REF!</v>
      </c>
      <c r="I966" s="18">
        <v>6.11</v>
      </c>
      <c r="J966" s="18">
        <f t="shared" si="84"/>
        <v>1848.9898471462543</v>
      </c>
      <c r="K966" s="18">
        <f t="shared" si="85"/>
        <v>23.420357907253269</v>
      </c>
      <c r="L966" s="18">
        <f t="shared" si="86"/>
        <v>64.519767360285371</v>
      </c>
      <c r="M966" s="18">
        <f t="shared" si="89"/>
        <v>40.554128590774638</v>
      </c>
    </row>
    <row r="967" spans="1:13" ht="12.75" x14ac:dyDescent="0.2">
      <c r="A967" s="19">
        <v>1999</v>
      </c>
      <c r="B967" s="19">
        <v>11</v>
      </c>
      <c r="C967" s="30">
        <f t="shared" si="88"/>
        <v>36494</v>
      </c>
      <c r="D967" s="18">
        <v>1391</v>
      </c>
      <c r="E967" s="18">
        <f>E965/3+E968*2/3</f>
        <v>16.473333333333333</v>
      </c>
      <c r="F967" s="25">
        <f>(F965+2*F968)/3</f>
        <v>46.766666666666673</v>
      </c>
      <c r="G967" s="18">
        <v>168.3</v>
      </c>
      <c r="H967" s="18" t="e">
        <f t="shared" si="87"/>
        <v>#REF!</v>
      </c>
      <c r="I967" s="18">
        <v>6.03</v>
      </c>
      <c r="J967" s="18">
        <f t="shared" si="84"/>
        <v>1977.2283957219247</v>
      </c>
      <c r="K967" s="18">
        <f t="shared" si="85"/>
        <v>23.415918360071295</v>
      </c>
      <c r="L967" s="18">
        <f t="shared" si="86"/>
        <v>66.476190730837786</v>
      </c>
      <c r="M967" s="18">
        <f t="shared" si="89"/>
        <v>43.20964342108369</v>
      </c>
    </row>
    <row r="968" spans="1:13" ht="12.75" x14ac:dyDescent="0.2">
      <c r="A968" s="19">
        <v>1999</v>
      </c>
      <c r="B968" s="19">
        <v>12</v>
      </c>
      <c r="C968" s="30">
        <f t="shared" si="88"/>
        <v>36525</v>
      </c>
      <c r="D968" s="18">
        <v>1428.68</v>
      </c>
      <c r="E968" s="18">
        <v>16.48</v>
      </c>
      <c r="F968" s="25">
        <v>48.17</v>
      </c>
      <c r="G968" s="18">
        <v>168.3</v>
      </c>
      <c r="H968" s="18" t="e">
        <f t="shared" si="87"/>
        <v>#REF!</v>
      </c>
      <c r="I968" s="18">
        <v>6.28</v>
      </c>
      <c r="J968" s="18">
        <f t="shared" si="84"/>
        <v>2030.7883999999995</v>
      </c>
      <c r="K968" s="18">
        <f t="shared" si="85"/>
        <v>23.425394652406411</v>
      </c>
      <c r="L968" s="18">
        <f t="shared" si="86"/>
        <v>68.470950267379664</v>
      </c>
      <c r="M968" s="18">
        <f t="shared" si="89"/>
        <v>44.19931781288075</v>
      </c>
    </row>
    <row r="969" spans="1:13" ht="12.75" x14ac:dyDescent="0.2">
      <c r="A969" s="19">
        <v>2000</v>
      </c>
      <c r="B969" s="19">
        <v>1</v>
      </c>
      <c r="C969" s="30">
        <f t="shared" si="88"/>
        <v>36556</v>
      </c>
      <c r="D969" s="18">
        <v>1425.59</v>
      </c>
      <c r="E969" s="18">
        <f>E968*2/3+E971/3</f>
        <v>16.573333333333334</v>
      </c>
      <c r="F969" s="25">
        <f>(2*F968+F971)/3</f>
        <v>49.093333333333334</v>
      </c>
      <c r="G969" s="18">
        <v>168.8</v>
      </c>
      <c r="H969" s="18" t="e">
        <f t="shared" si="87"/>
        <v>#REF!</v>
      </c>
      <c r="I969" s="18">
        <v>6.66</v>
      </c>
      <c r="J969" s="18">
        <f t="shared" ref="J969:J1032" si="90">D969*$G$1144/G969</f>
        <v>2020.3937802725113</v>
      </c>
      <c r="K969" s="18">
        <f t="shared" ref="K969:K1032" si="91">E969*$G$1144/G969</f>
        <v>23.488281753554496</v>
      </c>
      <c r="L969" s="18">
        <f t="shared" ref="L969:L1032" si="92">F969*$G$1144/G969</f>
        <v>69.576712322274872</v>
      </c>
      <c r="M969" s="18">
        <f t="shared" si="89"/>
        <v>43.774386575125412</v>
      </c>
    </row>
    <row r="970" spans="1:13" ht="12.75" x14ac:dyDescent="0.2">
      <c r="A970" s="19">
        <v>2000</v>
      </c>
      <c r="B970" s="19">
        <v>2</v>
      </c>
      <c r="C970" s="30">
        <f t="shared" si="88"/>
        <v>36585</v>
      </c>
      <c r="D970" s="18">
        <v>1388.87</v>
      </c>
      <c r="E970" s="18">
        <f>E968/3+E971*2/3</f>
        <v>16.666666666666668</v>
      </c>
      <c r="F970" s="25">
        <f>(F968+2*F971)/3</f>
        <v>50.016666666666673</v>
      </c>
      <c r="G970" s="18">
        <v>169.8</v>
      </c>
      <c r="H970" s="18" t="e">
        <f t="shared" ref="H970:H1033" si="93">H969+1/12</f>
        <v>#REF!</v>
      </c>
      <c r="I970" s="18">
        <v>6.52</v>
      </c>
      <c r="J970" s="18">
        <f t="shared" si="90"/>
        <v>1956.7607846289748</v>
      </c>
      <c r="K970" s="18">
        <f t="shared" si="91"/>
        <v>23.481448763250878</v>
      </c>
      <c r="L970" s="18">
        <f t="shared" si="92"/>
        <v>70.467827738515894</v>
      </c>
      <c r="M970" s="18">
        <f t="shared" si="89"/>
        <v>42.1874059955448</v>
      </c>
    </row>
    <row r="971" spans="1:13" ht="12.75" x14ac:dyDescent="0.2">
      <c r="A971" s="19">
        <v>2000</v>
      </c>
      <c r="B971" s="19">
        <v>3</v>
      </c>
      <c r="C971" s="30">
        <f t="shared" si="88"/>
        <v>36616</v>
      </c>
      <c r="D971" s="18">
        <v>1442.21</v>
      </c>
      <c r="E971" s="25">
        <v>16.760000000000002</v>
      </c>
      <c r="F971" s="25">
        <v>50.94</v>
      </c>
      <c r="G971" s="18">
        <v>171.2</v>
      </c>
      <c r="H971" s="18" t="e">
        <f t="shared" si="93"/>
        <v>#REF!</v>
      </c>
      <c r="I971" s="18">
        <v>6.26</v>
      </c>
      <c r="J971" s="18">
        <f t="shared" si="90"/>
        <v>2015.2947201518689</v>
      </c>
      <c r="K971" s="18">
        <f t="shared" si="91"/>
        <v>23.419848364485979</v>
      </c>
      <c r="L971" s="18">
        <f t="shared" si="92"/>
        <v>71.181806425233631</v>
      </c>
      <c r="M971" s="18">
        <f t="shared" si="89"/>
        <v>43.222625071214836</v>
      </c>
    </row>
    <row r="972" spans="1:13" ht="12.75" x14ac:dyDescent="0.2">
      <c r="A972" s="19">
        <v>2000</v>
      </c>
      <c r="B972" s="19">
        <v>4</v>
      </c>
      <c r="C972" s="30">
        <f t="shared" si="88"/>
        <v>36646</v>
      </c>
      <c r="D972" s="18">
        <v>1461.36</v>
      </c>
      <c r="E972" s="18">
        <f>E971*2/3+E974/3</f>
        <v>16.740000000000002</v>
      </c>
      <c r="F972" s="25">
        <f>(2*F971+F974)/3</f>
        <v>51.266666666666673</v>
      </c>
      <c r="G972" s="18">
        <v>171.3</v>
      </c>
      <c r="H972" s="18" t="e">
        <f t="shared" si="93"/>
        <v>#REF!</v>
      </c>
      <c r="I972" s="18">
        <v>5.99</v>
      </c>
      <c r="J972" s="18">
        <f t="shared" si="90"/>
        <v>2040.8621800350256</v>
      </c>
      <c r="K972" s="18">
        <f t="shared" si="91"/>
        <v>23.378245534150611</v>
      </c>
      <c r="L972" s="18">
        <f t="shared" si="92"/>
        <v>71.596458844133096</v>
      </c>
      <c r="M972" s="18">
        <f t="shared" si="89"/>
        <v>43.530562018961014</v>
      </c>
    </row>
    <row r="973" spans="1:13" ht="12.75" x14ac:dyDescent="0.2">
      <c r="A973" s="19">
        <v>2000</v>
      </c>
      <c r="B973" s="19">
        <v>5</v>
      </c>
      <c r="C973" s="30">
        <f t="shared" si="88"/>
        <v>36677</v>
      </c>
      <c r="D973" s="18">
        <v>1418.48</v>
      </c>
      <c r="E973" s="18">
        <f>E971/3+E974*2/3</f>
        <v>16.72</v>
      </c>
      <c r="F973" s="25">
        <f>(F971+2*F974)/3</f>
        <v>51.593333333333334</v>
      </c>
      <c r="G973" s="18">
        <v>171.5</v>
      </c>
      <c r="H973" s="18" t="e">
        <f t="shared" si="93"/>
        <v>#REF!</v>
      </c>
      <c r="I973" s="18">
        <v>6.44</v>
      </c>
      <c r="J973" s="18">
        <f t="shared" si="90"/>
        <v>1978.6679412244894</v>
      </c>
      <c r="K973" s="18">
        <f t="shared" si="91"/>
        <v>23.323083848396497</v>
      </c>
      <c r="L973" s="18">
        <f t="shared" si="92"/>
        <v>71.968638717201159</v>
      </c>
      <c r="M973" s="18">
        <f t="shared" si="89"/>
        <v>41.968025226789116</v>
      </c>
    </row>
    <row r="974" spans="1:13" ht="12.75" x14ac:dyDescent="0.2">
      <c r="A974" s="19">
        <v>2000</v>
      </c>
      <c r="B974" s="19">
        <v>6</v>
      </c>
      <c r="C974" s="30">
        <f t="shared" si="88"/>
        <v>36707</v>
      </c>
      <c r="D974" s="18">
        <v>1461.96</v>
      </c>
      <c r="E974" s="18">
        <v>16.7</v>
      </c>
      <c r="F974" s="18">
        <v>51.92</v>
      </c>
      <c r="G974" s="18">
        <v>172.4</v>
      </c>
      <c r="H974" s="18" t="e">
        <f t="shared" si="93"/>
        <v>#REF!</v>
      </c>
      <c r="I974" s="18">
        <v>6.1</v>
      </c>
      <c r="J974" s="18">
        <f t="shared" si="90"/>
        <v>2028.6730211136887</v>
      </c>
      <c r="K974" s="18">
        <f t="shared" si="91"/>
        <v>23.173574825986073</v>
      </c>
      <c r="L974" s="18">
        <f t="shared" si="92"/>
        <v>72.046227842227367</v>
      </c>
      <c r="M974" s="18">
        <f t="shared" si="89"/>
        <v>42.784008198938153</v>
      </c>
    </row>
    <row r="975" spans="1:13" ht="12.75" x14ac:dyDescent="0.2">
      <c r="A975" s="19">
        <v>2000</v>
      </c>
      <c r="B975" s="19">
        <v>7</v>
      </c>
      <c r="C975" s="30">
        <f t="shared" si="88"/>
        <v>36738</v>
      </c>
      <c r="D975" s="18">
        <v>1473</v>
      </c>
      <c r="E975" s="18">
        <f>E974*2/3+E977/3</f>
        <v>16.579999999999998</v>
      </c>
      <c r="F975" s="25">
        <f>(2*F974+F977)/3</f>
        <v>52.513333333333343</v>
      </c>
      <c r="G975" s="18">
        <v>172.8</v>
      </c>
      <c r="H975" s="18" t="e">
        <f t="shared" si="93"/>
        <v>#REF!</v>
      </c>
      <c r="I975" s="18">
        <v>6.05</v>
      </c>
      <c r="J975" s="18">
        <f t="shared" si="90"/>
        <v>2039.2610937499994</v>
      </c>
      <c r="K975" s="18">
        <f t="shared" si="91"/>
        <v>22.953801041666658</v>
      </c>
      <c r="L975" s="18">
        <f t="shared" si="92"/>
        <v>72.700880902777769</v>
      </c>
      <c r="M975" s="18">
        <f t="shared" si="89"/>
        <v>42.760117414180982</v>
      </c>
    </row>
    <row r="976" spans="1:13" ht="12.75" x14ac:dyDescent="0.2">
      <c r="A976" s="19">
        <v>2000</v>
      </c>
      <c r="B976" s="19">
        <v>8</v>
      </c>
      <c r="C976" s="30">
        <f t="shared" si="88"/>
        <v>36769</v>
      </c>
      <c r="D976" s="18">
        <v>1485.46</v>
      </c>
      <c r="E976" s="18">
        <f>E974/3+E977*2/3</f>
        <v>16.46</v>
      </c>
      <c r="F976" s="25">
        <f>(F974+2*F977)/3</f>
        <v>53.106666666666662</v>
      </c>
      <c r="G976" s="18">
        <v>172.8</v>
      </c>
      <c r="H976" s="18" t="e">
        <f t="shared" si="93"/>
        <v>#REF!</v>
      </c>
      <c r="I976" s="18">
        <v>5.83</v>
      </c>
      <c r="J976" s="18">
        <f t="shared" si="90"/>
        <v>2056.5110552083329</v>
      </c>
      <c r="K976" s="18">
        <f t="shared" si="91"/>
        <v>22.787669791666662</v>
      </c>
      <c r="L976" s="18">
        <f t="shared" si="92"/>
        <v>73.522307638888861</v>
      </c>
      <c r="M976" s="18">
        <f t="shared" si="89"/>
        <v>42.871582791573402</v>
      </c>
    </row>
    <row r="977" spans="1:13" ht="12.75" x14ac:dyDescent="0.2">
      <c r="A977" s="19">
        <v>2000</v>
      </c>
      <c r="B977" s="19">
        <v>9</v>
      </c>
      <c r="C977" s="30">
        <f t="shared" si="88"/>
        <v>36799</v>
      </c>
      <c r="D977" s="18">
        <v>1468.05</v>
      </c>
      <c r="E977" s="18">
        <v>16.34</v>
      </c>
      <c r="F977" s="18">
        <v>53.7</v>
      </c>
      <c r="G977" s="18">
        <v>173.7</v>
      </c>
      <c r="H977" s="18" t="e">
        <f t="shared" si="93"/>
        <v>#REF!</v>
      </c>
      <c r="I977" s="18">
        <v>5.8</v>
      </c>
      <c r="J977" s="18">
        <f t="shared" si="90"/>
        <v>2021.8775673575126</v>
      </c>
      <c r="K977" s="18">
        <f t="shared" si="91"/>
        <v>22.504328497409325</v>
      </c>
      <c r="L977" s="18">
        <f t="shared" si="92"/>
        <v>73.958533678756467</v>
      </c>
      <c r="M977" s="18">
        <f t="shared" si="89"/>
        <v>41.899967827692763</v>
      </c>
    </row>
    <row r="978" spans="1:13" ht="12.75" x14ac:dyDescent="0.2">
      <c r="A978" s="19">
        <v>2000</v>
      </c>
      <c r="B978" s="19">
        <v>1</v>
      </c>
      <c r="C978" s="30">
        <f t="shared" si="88"/>
        <v>36556</v>
      </c>
      <c r="D978" s="18">
        <v>1390.14</v>
      </c>
      <c r="E978" s="18">
        <f>E977*2/3+E980/3</f>
        <v>16.316666666666666</v>
      </c>
      <c r="F978" s="25">
        <f>(2*F977+F980)/3</f>
        <v>52.466666666666669</v>
      </c>
      <c r="G978" s="18">
        <v>174</v>
      </c>
      <c r="H978" s="18" t="e">
        <f t="shared" si="93"/>
        <v>#REF!</v>
      </c>
      <c r="I978" s="18">
        <v>5.74</v>
      </c>
      <c r="J978" s="18">
        <f t="shared" si="90"/>
        <v>1911.2747244827583</v>
      </c>
      <c r="K978" s="18">
        <f t="shared" si="91"/>
        <v>22.4334474137931</v>
      </c>
      <c r="L978" s="18">
        <f t="shared" si="92"/>
        <v>72.135334482758608</v>
      </c>
      <c r="M978" s="18">
        <f t="shared" si="89"/>
        <v>39.371529686917015</v>
      </c>
    </row>
    <row r="979" spans="1:13" ht="12.75" x14ac:dyDescent="0.2">
      <c r="A979" s="19">
        <v>2000</v>
      </c>
      <c r="B979" s="19">
        <v>11</v>
      </c>
      <c r="C979" s="30">
        <f t="shared" si="88"/>
        <v>36860</v>
      </c>
      <c r="D979" s="18">
        <v>1378.04</v>
      </c>
      <c r="E979" s="18">
        <f>E977/3+E980*2/3</f>
        <v>16.293333333333333</v>
      </c>
      <c r="F979" s="25">
        <f>(F977+2*F980)/3</f>
        <v>51.233333333333327</v>
      </c>
      <c r="G979" s="18">
        <v>174.1</v>
      </c>
      <c r="H979" s="18" t="e">
        <f t="shared" si="93"/>
        <v>#REF!</v>
      </c>
      <c r="I979" s="18">
        <v>5.72</v>
      </c>
      <c r="J979" s="18">
        <f t="shared" si="90"/>
        <v>1893.5504374497411</v>
      </c>
      <c r="K979" s="18">
        <f t="shared" si="91"/>
        <v>22.388499942561744</v>
      </c>
      <c r="L979" s="18">
        <f t="shared" si="92"/>
        <v>70.399190695002844</v>
      </c>
      <c r="M979" s="18">
        <f t="shared" si="89"/>
        <v>38.783935493243277</v>
      </c>
    </row>
    <row r="980" spans="1:13" ht="12.75" x14ac:dyDescent="0.2">
      <c r="A980" s="19">
        <v>2000</v>
      </c>
      <c r="B980" s="19">
        <v>12</v>
      </c>
      <c r="C980" s="30">
        <f t="shared" si="88"/>
        <v>36891</v>
      </c>
      <c r="D980" s="18">
        <v>1330.93</v>
      </c>
      <c r="E980" s="25">
        <v>16.27</v>
      </c>
      <c r="F980" s="18">
        <v>50</v>
      </c>
      <c r="G980" s="18">
        <v>174</v>
      </c>
      <c r="H980" s="18" t="e">
        <f t="shared" si="93"/>
        <v>#REF!</v>
      </c>
      <c r="I980" s="18">
        <v>5.24</v>
      </c>
      <c r="J980" s="18">
        <f t="shared" si="90"/>
        <v>1829.8681205172411</v>
      </c>
      <c r="K980" s="18">
        <f t="shared" si="91"/>
        <v>22.369286379310338</v>
      </c>
      <c r="L980" s="18">
        <f t="shared" si="92"/>
        <v>68.743965517241364</v>
      </c>
      <c r="M980" s="18">
        <f t="shared" si="89"/>
        <v>37.275951962006665</v>
      </c>
    </row>
    <row r="981" spans="1:13" ht="12.75" x14ac:dyDescent="0.2">
      <c r="A981" s="19">
        <v>2001</v>
      </c>
      <c r="B981" s="19">
        <v>1</v>
      </c>
      <c r="C981" s="30">
        <f t="shared" si="88"/>
        <v>36922</v>
      </c>
      <c r="D981" s="18">
        <v>1335.63</v>
      </c>
      <c r="E981" s="18">
        <f>E980*2/3+E983/3</f>
        <v>16.169999999999998</v>
      </c>
      <c r="F981" s="25">
        <f>(2*F980+F983)/3</f>
        <v>48.48</v>
      </c>
      <c r="G981" s="18">
        <v>175.1</v>
      </c>
      <c r="H981" s="18" t="e">
        <f t="shared" si="93"/>
        <v>#REF!</v>
      </c>
      <c r="I981" s="18">
        <v>5.16</v>
      </c>
      <c r="J981" s="18">
        <f t="shared" si="90"/>
        <v>1824.7939992575671</v>
      </c>
      <c r="K981" s="18">
        <f t="shared" si="91"/>
        <v>22.092135522558532</v>
      </c>
      <c r="L981" s="18">
        <f t="shared" si="92"/>
        <v>66.23541930325527</v>
      </c>
      <c r="M981" s="18">
        <f t="shared" si="89"/>
        <v>36.980559588831667</v>
      </c>
    </row>
    <row r="982" spans="1:13" ht="12.75" x14ac:dyDescent="0.2">
      <c r="A982" s="19">
        <v>2001</v>
      </c>
      <c r="B982" s="19">
        <v>2</v>
      </c>
      <c r="C982" s="30">
        <f t="shared" si="88"/>
        <v>36950</v>
      </c>
      <c r="D982" s="18">
        <v>1305.75</v>
      </c>
      <c r="E982" s="18">
        <f>E980/3+E983*2/3</f>
        <v>16.07</v>
      </c>
      <c r="F982" s="25">
        <f>(F980+2*F983)/3</f>
        <v>46.96</v>
      </c>
      <c r="G982" s="18">
        <v>175.8</v>
      </c>
      <c r="H982" s="18" t="e">
        <f t="shared" si="93"/>
        <v>#REF!</v>
      </c>
      <c r="I982" s="18">
        <v>5.0999999999999996</v>
      </c>
      <c r="J982" s="18">
        <f t="shared" si="90"/>
        <v>1776.8672738907846</v>
      </c>
      <c r="K982" s="18">
        <f t="shared" si="91"/>
        <v>21.868088907849824</v>
      </c>
      <c r="L982" s="18">
        <f t="shared" si="92"/>
        <v>63.903264163822513</v>
      </c>
      <c r="M982" s="18">
        <f t="shared" si="89"/>
        <v>35.836294026225076</v>
      </c>
    </row>
    <row r="983" spans="1:13" ht="12.75" x14ac:dyDescent="0.2">
      <c r="A983" s="19">
        <v>2001</v>
      </c>
      <c r="B983" s="19">
        <v>3</v>
      </c>
      <c r="C983" s="30">
        <f t="shared" si="88"/>
        <v>36981</v>
      </c>
      <c r="D983" s="18">
        <v>1185.8499999999999</v>
      </c>
      <c r="E983" s="18">
        <v>15.97</v>
      </c>
      <c r="F983" s="18">
        <v>45.44</v>
      </c>
      <c r="G983" s="18">
        <v>176.2</v>
      </c>
      <c r="H983" s="18" t="e">
        <f t="shared" si="93"/>
        <v>#REF!</v>
      </c>
      <c r="I983" s="18">
        <v>4.8899999999999997</v>
      </c>
      <c r="J983" s="18">
        <f t="shared" si="90"/>
        <v>1610.0437551078317</v>
      </c>
      <c r="K983" s="18">
        <f t="shared" si="91"/>
        <v>21.682673836549373</v>
      </c>
      <c r="L983" s="18">
        <f t="shared" si="92"/>
        <v>61.694470828603848</v>
      </c>
      <c r="M983" s="18">
        <f t="shared" si="89"/>
        <v>32.327302324791312</v>
      </c>
    </row>
    <row r="984" spans="1:13" ht="12.75" x14ac:dyDescent="0.2">
      <c r="A984" s="19">
        <v>2001</v>
      </c>
      <c r="B984" s="19">
        <v>4</v>
      </c>
      <c r="C984" s="30">
        <f t="shared" si="88"/>
        <v>37011</v>
      </c>
      <c r="D984" s="18">
        <v>1189.8399999999999</v>
      </c>
      <c r="E984" s="18">
        <f>E983*2/3+E986/3</f>
        <v>15.876666666666665</v>
      </c>
      <c r="F984" s="25">
        <f>(2*F983+F986)/3</f>
        <v>42.556666666666665</v>
      </c>
      <c r="G984" s="18">
        <v>176.9</v>
      </c>
      <c r="H984" s="18" t="e">
        <f t="shared" si="93"/>
        <v>#REF!</v>
      </c>
      <c r="I984" s="18">
        <v>5.14</v>
      </c>
      <c r="J984" s="18">
        <f t="shared" si="90"/>
        <v>1609.0685888072355</v>
      </c>
      <c r="K984" s="18">
        <f t="shared" si="91"/>
        <v>21.470656246466923</v>
      </c>
      <c r="L984" s="18">
        <f t="shared" si="92"/>
        <v>57.551095590729211</v>
      </c>
      <c r="M984" s="18">
        <f t="shared" si="89"/>
        <v>32.174688337714763</v>
      </c>
    </row>
    <row r="985" spans="1:13" ht="12.75" x14ac:dyDescent="0.2">
      <c r="A985" s="19">
        <v>2001</v>
      </c>
      <c r="B985" s="19">
        <v>5</v>
      </c>
      <c r="C985" s="30">
        <f t="shared" si="88"/>
        <v>37042</v>
      </c>
      <c r="D985" s="18">
        <v>1270.3699999999999</v>
      </c>
      <c r="E985" s="18">
        <f>E983/3+E986*2/3</f>
        <v>15.783333333333331</v>
      </c>
      <c r="F985" s="25">
        <f>(F983+2*F986)/3</f>
        <v>39.673333333333332</v>
      </c>
      <c r="G985" s="18">
        <v>177.7</v>
      </c>
      <c r="H985" s="18" t="e">
        <f t="shared" si="93"/>
        <v>#REF!</v>
      </c>
      <c r="I985" s="18">
        <v>5.39</v>
      </c>
      <c r="J985" s="18">
        <f t="shared" si="90"/>
        <v>1710.2382933595943</v>
      </c>
      <c r="K985" s="18">
        <f t="shared" si="91"/>
        <v>21.248345807540794</v>
      </c>
      <c r="L985" s="18">
        <f t="shared" si="92"/>
        <v>53.410308722566121</v>
      </c>
      <c r="M985" s="18">
        <f t="shared" si="89"/>
        <v>34.075473911492757</v>
      </c>
    </row>
    <row r="986" spans="1:13" ht="12.75" x14ac:dyDescent="0.2">
      <c r="A986" s="19">
        <v>2001</v>
      </c>
      <c r="B986" s="19">
        <v>6</v>
      </c>
      <c r="C986" s="30">
        <f t="shared" si="88"/>
        <v>37072</v>
      </c>
      <c r="D986" s="18">
        <v>1238.71</v>
      </c>
      <c r="E986" s="18">
        <v>15.69</v>
      </c>
      <c r="F986" s="18">
        <v>36.79</v>
      </c>
      <c r="G986" s="18">
        <v>178</v>
      </c>
      <c r="H986" s="18" t="e">
        <f t="shared" si="93"/>
        <v>#REF!</v>
      </c>
      <c r="I986" s="18">
        <v>5.28</v>
      </c>
      <c r="J986" s="18">
        <f t="shared" si="90"/>
        <v>1664.8053628651683</v>
      </c>
      <c r="K986" s="18">
        <f t="shared" si="91"/>
        <v>21.087095561797746</v>
      </c>
      <c r="L986" s="18">
        <f t="shared" si="92"/>
        <v>49.445139943820209</v>
      </c>
      <c r="M986" s="18">
        <f t="shared" si="89"/>
        <v>33.06933812532224</v>
      </c>
    </row>
    <row r="987" spans="1:13" ht="12.75" x14ac:dyDescent="0.2">
      <c r="A987" s="19">
        <v>2001</v>
      </c>
      <c r="B987" s="19">
        <v>7</v>
      </c>
      <c r="C987" s="30">
        <f t="shared" si="88"/>
        <v>37103</v>
      </c>
      <c r="D987" s="18">
        <v>1204.45</v>
      </c>
      <c r="E987" s="18">
        <f>E986*2/3+E989/3</f>
        <v>15.706666666666667</v>
      </c>
      <c r="F987" s="25">
        <f>(2*F986+F989)/3</f>
        <v>33.963333333333331</v>
      </c>
      <c r="G987" s="18">
        <v>177.5</v>
      </c>
      <c r="H987" s="18" t="e">
        <f t="shared" si="93"/>
        <v>#REF!</v>
      </c>
      <c r="I987" s="18">
        <v>5.24</v>
      </c>
      <c r="J987" s="18">
        <f t="shared" si="90"/>
        <v>1623.3203890140844</v>
      </c>
      <c r="K987" s="18">
        <f t="shared" si="91"/>
        <v>21.168958647887319</v>
      </c>
      <c r="L987" s="18">
        <f t="shared" si="92"/>
        <v>45.77472828169013</v>
      </c>
      <c r="M987" s="18">
        <f t="shared" si="89"/>
        <v>32.1632579283973</v>
      </c>
    </row>
    <row r="988" spans="1:13" ht="12.75" x14ac:dyDescent="0.2">
      <c r="A988" s="19">
        <v>2001</v>
      </c>
      <c r="B988" s="19">
        <v>8</v>
      </c>
      <c r="C988" s="30">
        <f t="shared" si="88"/>
        <v>37134</v>
      </c>
      <c r="D988" s="18">
        <v>1178.5</v>
      </c>
      <c r="E988" s="18">
        <f>E986/3+E989*2/3</f>
        <v>15.723333333333333</v>
      </c>
      <c r="F988" s="25">
        <f>(F986+2*F989)/3</f>
        <v>31.136666666666667</v>
      </c>
      <c r="G988" s="18">
        <v>177.5</v>
      </c>
      <c r="H988" s="18" t="e">
        <f t="shared" si="93"/>
        <v>#REF!</v>
      </c>
      <c r="I988" s="18">
        <v>4.97</v>
      </c>
      <c r="J988" s="18">
        <f t="shared" si="90"/>
        <v>1588.3457830985913</v>
      </c>
      <c r="K988" s="18">
        <f t="shared" si="91"/>
        <v>21.191421464788728</v>
      </c>
      <c r="L988" s="18">
        <f t="shared" si="92"/>
        <v>41.965034535211259</v>
      </c>
      <c r="M988" s="18">
        <f t="shared" si="89"/>
        <v>31.404532382531634</v>
      </c>
    </row>
    <row r="989" spans="1:13" ht="12.75" x14ac:dyDescent="0.2">
      <c r="A989" s="19">
        <v>2001</v>
      </c>
      <c r="B989" s="19">
        <v>9</v>
      </c>
      <c r="C989" s="30">
        <f t="shared" si="88"/>
        <v>37164</v>
      </c>
      <c r="D989" s="18">
        <v>1044.6400000000001</v>
      </c>
      <c r="E989" s="18">
        <v>15.74</v>
      </c>
      <c r="F989" s="18">
        <v>28.31</v>
      </c>
      <c r="G989" s="18">
        <v>178.3</v>
      </c>
      <c r="H989" s="18" t="e">
        <f t="shared" si="93"/>
        <v>#REF!</v>
      </c>
      <c r="I989" s="18">
        <v>4.7300000000000004</v>
      </c>
      <c r="J989" s="18">
        <f t="shared" si="90"/>
        <v>1401.6162790802018</v>
      </c>
      <c r="K989" s="18">
        <f t="shared" si="91"/>
        <v>21.118701402131233</v>
      </c>
      <c r="L989" s="18">
        <f t="shared" si="92"/>
        <v>37.984144643858656</v>
      </c>
      <c r="M989" s="18">
        <f t="shared" si="89"/>
        <v>27.667580483539457</v>
      </c>
    </row>
    <row r="990" spans="1:13" ht="12.75" x14ac:dyDescent="0.2">
      <c r="A990" s="19">
        <v>2001</v>
      </c>
      <c r="B990" s="19">
        <v>1</v>
      </c>
      <c r="C990" s="30">
        <f t="shared" si="88"/>
        <v>36922</v>
      </c>
      <c r="D990" s="18">
        <v>1076.5899999999999</v>
      </c>
      <c r="E990" s="18">
        <f>E989*2/3+E992/3</f>
        <v>15.740000000000002</v>
      </c>
      <c r="F990" s="25">
        <f>(2*F989+F992)/3</f>
        <v>27.103333333333335</v>
      </c>
      <c r="G990" s="18">
        <v>177.7</v>
      </c>
      <c r="H990" s="18" t="e">
        <f t="shared" si="93"/>
        <v>#REF!</v>
      </c>
      <c r="I990" s="18">
        <v>4.57</v>
      </c>
      <c r="J990" s="18">
        <f t="shared" si="90"/>
        <v>1449.3615594259986</v>
      </c>
      <c r="K990" s="18">
        <f t="shared" si="91"/>
        <v>21.19000821609454</v>
      </c>
      <c r="L990" s="18">
        <f t="shared" si="92"/>
        <v>36.487919696117046</v>
      </c>
      <c r="M990" s="18">
        <f t="shared" si="89"/>
        <v>28.577566969533411</v>
      </c>
    </row>
    <row r="991" spans="1:13" ht="12.75" x14ac:dyDescent="0.2">
      <c r="A991" s="19">
        <v>2001</v>
      </c>
      <c r="B991" s="19">
        <v>11</v>
      </c>
      <c r="C991" s="30">
        <f t="shared" si="88"/>
        <v>37225</v>
      </c>
      <c r="D991" s="18">
        <v>1129.68</v>
      </c>
      <c r="E991" s="18">
        <f>E989/3+E992*2/3</f>
        <v>15.740000000000002</v>
      </c>
      <c r="F991" s="25">
        <f>(F989+2*F992)/3</f>
        <v>25.896666666666665</v>
      </c>
      <c r="G991" s="18">
        <v>177.4</v>
      </c>
      <c r="H991" s="18" t="e">
        <f t="shared" si="93"/>
        <v>#REF!</v>
      </c>
      <c r="I991" s="18">
        <v>4.6500000000000004</v>
      </c>
      <c r="J991" s="18">
        <f t="shared" si="90"/>
        <v>1523.4059567080042</v>
      </c>
      <c r="K991" s="18">
        <f t="shared" si="91"/>
        <v>21.225842502818487</v>
      </c>
      <c r="L991" s="18">
        <f t="shared" si="92"/>
        <v>34.922399492671921</v>
      </c>
      <c r="M991" s="18">
        <f t="shared" si="89"/>
        <v>30.00530713399581</v>
      </c>
    </row>
    <row r="992" spans="1:13" ht="12.75" x14ac:dyDescent="0.2">
      <c r="A992" s="19">
        <v>2001</v>
      </c>
      <c r="B992" s="19">
        <v>12</v>
      </c>
      <c r="C992" s="30">
        <f t="shared" si="88"/>
        <v>37256</v>
      </c>
      <c r="D992" s="18">
        <v>1144.93</v>
      </c>
      <c r="E992" s="18">
        <v>15.74</v>
      </c>
      <c r="F992" s="18">
        <v>24.69</v>
      </c>
      <c r="G992" s="18">
        <v>176.7</v>
      </c>
      <c r="H992" s="18" t="e">
        <f t="shared" si="93"/>
        <v>#REF!</v>
      </c>
      <c r="I992" s="18">
        <v>5.09</v>
      </c>
      <c r="J992" s="18">
        <f t="shared" si="90"/>
        <v>1550.0874870967741</v>
      </c>
      <c r="K992" s="18">
        <f t="shared" si="91"/>
        <v>21.309929032258061</v>
      </c>
      <c r="L992" s="18">
        <f t="shared" si="92"/>
        <v>33.427074193548385</v>
      </c>
      <c r="M992" s="18">
        <f t="shared" si="89"/>
        <v>30.500159723564291</v>
      </c>
    </row>
    <row r="993" spans="1:13" ht="12.75" x14ac:dyDescent="0.2">
      <c r="A993" s="19">
        <v>2002</v>
      </c>
      <c r="B993" s="19">
        <v>1</v>
      </c>
      <c r="C993" s="30">
        <f t="shared" si="88"/>
        <v>37287</v>
      </c>
      <c r="D993" s="18">
        <v>1140.21</v>
      </c>
      <c r="E993" s="18">
        <f>E992*2/3+E995/3</f>
        <v>15.736666666666668</v>
      </c>
      <c r="F993" s="25">
        <f>(2*F992+F995)/3</f>
        <v>24.693333333333332</v>
      </c>
      <c r="G993" s="18">
        <v>177.1</v>
      </c>
      <c r="H993" s="18" t="e">
        <f t="shared" si="93"/>
        <v>#REF!</v>
      </c>
      <c r="I993" s="18">
        <v>5.04</v>
      </c>
      <c r="J993" s="18">
        <f t="shared" si="90"/>
        <v>1540.2106046866174</v>
      </c>
      <c r="K993" s="18">
        <f t="shared" si="91"/>
        <v>21.25729548277809</v>
      </c>
      <c r="L993" s="18">
        <f t="shared" si="92"/>
        <v>33.356078147939009</v>
      </c>
      <c r="M993" s="18">
        <f t="shared" si="89"/>
        <v>30.277409201616422</v>
      </c>
    </row>
    <row r="994" spans="1:13" ht="12.75" x14ac:dyDescent="0.2">
      <c r="A994" s="19">
        <v>2002</v>
      </c>
      <c r="B994" s="19">
        <v>2</v>
      </c>
      <c r="C994" s="30">
        <f t="shared" si="88"/>
        <v>37315</v>
      </c>
      <c r="D994" s="18">
        <v>1100.67</v>
      </c>
      <c r="E994" s="18">
        <f>E992/3+E995*2/3</f>
        <v>15.733333333333334</v>
      </c>
      <c r="F994" s="25">
        <f>(F992+2*F995)/3</f>
        <v>24.696666666666669</v>
      </c>
      <c r="G994" s="18">
        <v>177.8</v>
      </c>
      <c r="H994" s="18" t="e">
        <f t="shared" si="93"/>
        <v>#REF!</v>
      </c>
      <c r="I994" s="18">
        <v>4.91</v>
      </c>
      <c r="J994" s="18">
        <f t="shared" si="90"/>
        <v>1480.9459135545555</v>
      </c>
      <c r="K994" s="18">
        <f t="shared" si="91"/>
        <v>21.169120359955002</v>
      </c>
      <c r="L994" s="18">
        <f t="shared" si="92"/>
        <v>33.229239988751402</v>
      </c>
      <c r="M994" s="18">
        <f t="shared" si="89"/>
        <v>29.085900683305027</v>
      </c>
    </row>
    <row r="995" spans="1:13" ht="12.75" x14ac:dyDescent="0.2">
      <c r="A995" s="19">
        <v>2002</v>
      </c>
      <c r="B995" s="19">
        <v>3</v>
      </c>
      <c r="C995" s="30">
        <f t="shared" si="88"/>
        <v>37346</v>
      </c>
      <c r="D995" s="18">
        <v>1153.79</v>
      </c>
      <c r="E995" s="18">
        <v>15.73</v>
      </c>
      <c r="F995" s="18">
        <v>24.7</v>
      </c>
      <c r="G995" s="18">
        <v>178.8</v>
      </c>
      <c r="H995" s="18" t="e">
        <f t="shared" si="93"/>
        <v>#REF!</v>
      </c>
      <c r="I995" s="18">
        <v>5.28</v>
      </c>
      <c r="J995" s="18">
        <f t="shared" si="90"/>
        <v>1543.7361739932883</v>
      </c>
      <c r="K995" s="18">
        <f t="shared" si="91"/>
        <v>21.046264932885901</v>
      </c>
      <c r="L995" s="18">
        <f t="shared" si="92"/>
        <v>33.047854026845627</v>
      </c>
      <c r="M995" s="18">
        <f t="shared" si="89"/>
        <v>30.292335143272503</v>
      </c>
    </row>
    <row r="996" spans="1:13" ht="12.75" x14ac:dyDescent="0.2">
      <c r="A996" s="19">
        <v>2002</v>
      </c>
      <c r="B996" s="19">
        <v>4</v>
      </c>
      <c r="C996" s="30">
        <f t="shared" si="88"/>
        <v>37376</v>
      </c>
      <c r="D996" s="18">
        <v>1111.93</v>
      </c>
      <c r="E996" s="18">
        <f>E995*2/3+E998/3</f>
        <v>15.83</v>
      </c>
      <c r="F996" s="25">
        <f>(2*F995+F998)/3</f>
        <v>25.38</v>
      </c>
      <c r="G996" s="18">
        <v>179.8</v>
      </c>
      <c r="H996" s="18" t="e">
        <f t="shared" si="93"/>
        <v>#REF!</v>
      </c>
      <c r="I996" s="18">
        <v>5.21</v>
      </c>
      <c r="J996" s="18">
        <f t="shared" si="90"/>
        <v>1479.4544047274746</v>
      </c>
      <c r="K996" s="18">
        <f t="shared" si="91"/>
        <v>21.062264015572854</v>
      </c>
      <c r="L996" s="18">
        <f t="shared" si="92"/>
        <v>33.768809899888758</v>
      </c>
      <c r="M996" s="18">
        <f t="shared" si="89"/>
        <v>29.006160292013572</v>
      </c>
    </row>
    <row r="997" spans="1:13" ht="12.75" x14ac:dyDescent="0.2">
      <c r="A997" s="19">
        <v>2002</v>
      </c>
      <c r="B997" s="19">
        <v>5</v>
      </c>
      <c r="C997" s="30">
        <f t="shared" si="88"/>
        <v>37407</v>
      </c>
      <c r="D997" s="18">
        <v>1079.25</v>
      </c>
      <c r="E997" s="18">
        <f>E995/3+E998*2/3</f>
        <v>15.93</v>
      </c>
      <c r="F997" s="25">
        <f>(F995+2*F998)/3</f>
        <v>26.06</v>
      </c>
      <c r="G997" s="18">
        <v>179.8</v>
      </c>
      <c r="H997" s="18" t="e">
        <f t="shared" si="93"/>
        <v>#REF!</v>
      </c>
      <c r="I997" s="18">
        <v>5.16</v>
      </c>
      <c r="J997" s="18">
        <f t="shared" si="90"/>
        <v>1435.9727377641821</v>
      </c>
      <c r="K997" s="18">
        <f t="shared" si="91"/>
        <v>21.195316852057836</v>
      </c>
      <c r="L997" s="18">
        <f t="shared" si="92"/>
        <v>34.673569187986644</v>
      </c>
      <c r="M997" s="18">
        <f t="shared" si="89"/>
        <v>28.128375922568463</v>
      </c>
    </row>
    <row r="998" spans="1:13" ht="12.75" x14ac:dyDescent="0.2">
      <c r="A998" s="19">
        <v>2002</v>
      </c>
      <c r="B998" s="19">
        <v>6</v>
      </c>
      <c r="C998" s="30">
        <f t="shared" si="88"/>
        <v>37437</v>
      </c>
      <c r="D998" s="18">
        <v>1014.02</v>
      </c>
      <c r="E998" s="18">
        <v>16.03</v>
      </c>
      <c r="F998" s="18">
        <v>26.74</v>
      </c>
      <c r="G998" s="18">
        <v>179.9</v>
      </c>
      <c r="H998" s="18" t="e">
        <f t="shared" si="93"/>
        <v>#REF!</v>
      </c>
      <c r="I998" s="18">
        <v>4.93</v>
      </c>
      <c r="J998" s="18">
        <f t="shared" si="90"/>
        <v>1348.4324101167313</v>
      </c>
      <c r="K998" s="18">
        <f t="shared" si="91"/>
        <v>21.316514007782096</v>
      </c>
      <c r="L998" s="18">
        <f t="shared" si="92"/>
        <v>35.558551750972754</v>
      </c>
      <c r="M998" s="18">
        <f t="shared" si="89"/>
        <v>26.387924102074184</v>
      </c>
    </row>
    <row r="999" spans="1:13" ht="12.75" x14ac:dyDescent="0.2">
      <c r="A999" s="19">
        <v>2002</v>
      </c>
      <c r="B999" s="19">
        <v>7</v>
      </c>
      <c r="C999" s="30">
        <f t="shared" si="88"/>
        <v>37468</v>
      </c>
      <c r="D999" s="18">
        <v>903.59</v>
      </c>
      <c r="E999" s="18">
        <f>E998*2/3+E1001/3</f>
        <v>15.95</v>
      </c>
      <c r="F999" s="25">
        <f>(2*F998+F1001)/3</f>
        <v>27.939999999999998</v>
      </c>
      <c r="G999" s="18">
        <v>180.1</v>
      </c>
      <c r="H999" s="18" t="e">
        <f t="shared" si="93"/>
        <v>#REF!</v>
      </c>
      <c r="I999" s="18">
        <v>4.6500000000000004</v>
      </c>
      <c r="J999" s="18">
        <f t="shared" si="90"/>
        <v>1200.2494842309827</v>
      </c>
      <c r="K999" s="18">
        <f t="shared" si="91"/>
        <v>21.186577179344805</v>
      </c>
      <c r="L999" s="18">
        <f t="shared" si="92"/>
        <v>37.113038645197101</v>
      </c>
      <c r="M999" s="18">
        <f t="shared" si="89"/>
        <v>23.46334391217513</v>
      </c>
    </row>
    <row r="1000" spans="1:13" ht="12.75" x14ac:dyDescent="0.2">
      <c r="A1000" s="19">
        <v>2002</v>
      </c>
      <c r="B1000" s="19">
        <v>8</v>
      </c>
      <c r="C1000" s="30">
        <f t="shared" si="88"/>
        <v>37499</v>
      </c>
      <c r="D1000" s="18">
        <v>912.55</v>
      </c>
      <c r="E1000" s="18">
        <f>E998/3+E1001*2/3</f>
        <v>15.87</v>
      </c>
      <c r="F1000" s="25">
        <f>(F998+2*F1001)/3</f>
        <v>29.14</v>
      </c>
      <c r="G1000" s="18">
        <v>180.7</v>
      </c>
      <c r="H1000" s="18" t="e">
        <f t="shared" si="93"/>
        <v>#REF!</v>
      </c>
      <c r="I1000" s="18">
        <v>4.26</v>
      </c>
      <c r="J1000" s="18">
        <f t="shared" si="90"/>
        <v>1208.1263085224125</v>
      </c>
      <c r="K1000" s="18">
        <f t="shared" si="91"/>
        <v>21.010316712783617</v>
      </c>
      <c r="L1000" s="18">
        <f t="shared" si="92"/>
        <v>38.57848954067515</v>
      </c>
      <c r="M1000" s="18">
        <f t="shared" si="89"/>
        <v>23.588428083091951</v>
      </c>
    </row>
    <row r="1001" spans="1:13" ht="12.75" x14ac:dyDescent="0.2">
      <c r="A1001" s="19">
        <v>2002</v>
      </c>
      <c r="B1001" s="19">
        <v>9</v>
      </c>
      <c r="C1001" s="30">
        <f t="shared" si="88"/>
        <v>37529</v>
      </c>
      <c r="D1001" s="18">
        <v>867.81</v>
      </c>
      <c r="E1001" s="18">
        <v>15.79</v>
      </c>
      <c r="F1001" s="18">
        <v>30.34</v>
      </c>
      <c r="G1001" s="18">
        <v>181</v>
      </c>
      <c r="H1001" s="18" t="e">
        <f t="shared" si="93"/>
        <v>#REF!</v>
      </c>
      <c r="I1001" s="18">
        <v>3.87</v>
      </c>
      <c r="J1001" s="18">
        <f t="shared" si="90"/>
        <v>1146.9907098895026</v>
      </c>
      <c r="K1001" s="18">
        <f t="shared" si="91"/>
        <v>20.869756408839773</v>
      </c>
      <c r="L1001" s="18">
        <f t="shared" si="92"/>
        <v>40.100595911602205</v>
      </c>
      <c r="M1001" s="18">
        <f t="shared" si="89"/>
        <v>22.363804349557959</v>
      </c>
    </row>
    <row r="1002" spans="1:13" ht="12.75" x14ac:dyDescent="0.2">
      <c r="A1002" s="19">
        <v>2002</v>
      </c>
      <c r="B1002" s="19">
        <v>1</v>
      </c>
      <c r="C1002" s="30">
        <f t="shared" si="88"/>
        <v>37287</v>
      </c>
      <c r="D1002" s="18">
        <v>854.63</v>
      </c>
      <c r="E1002" s="18">
        <f>E1001*2/3+E1004/3</f>
        <v>15.883333333333333</v>
      </c>
      <c r="F1002" s="25">
        <f>(2*F1001+F1004)/3</f>
        <v>29.423333333333332</v>
      </c>
      <c r="G1002" s="18">
        <v>181.3</v>
      </c>
      <c r="H1002" s="18" t="e">
        <f t="shared" si="93"/>
        <v>#REF!</v>
      </c>
      <c r="I1002" s="18">
        <v>3.94</v>
      </c>
      <c r="J1002" s="18">
        <f t="shared" si="90"/>
        <v>1127.7014907335904</v>
      </c>
      <c r="K1002" s="18">
        <f t="shared" si="91"/>
        <v>20.958378102592384</v>
      </c>
      <c r="L1002" s="18">
        <f t="shared" si="92"/>
        <v>38.824680694980678</v>
      </c>
      <c r="M1002" s="18">
        <f t="shared" si="89"/>
        <v>21.953613457071256</v>
      </c>
    </row>
    <row r="1003" spans="1:13" ht="12.75" x14ac:dyDescent="0.2">
      <c r="A1003" s="19">
        <v>2002</v>
      </c>
      <c r="B1003" s="19">
        <v>11</v>
      </c>
      <c r="C1003" s="30">
        <f t="shared" si="88"/>
        <v>37590</v>
      </c>
      <c r="D1003" s="18">
        <v>909.93</v>
      </c>
      <c r="E1003" s="18">
        <f>E1001/3+E1004*2/3</f>
        <v>15.976666666666667</v>
      </c>
      <c r="F1003" s="25">
        <f>(F1001+2*F1004)/3</f>
        <v>28.506666666666664</v>
      </c>
      <c r="G1003" s="18">
        <v>181.3</v>
      </c>
      <c r="H1003" s="18" t="e">
        <f t="shared" si="93"/>
        <v>#REF!</v>
      </c>
      <c r="I1003" s="18">
        <v>4.05</v>
      </c>
      <c r="J1003" s="18">
        <f t="shared" si="90"/>
        <v>1200.6709540540537</v>
      </c>
      <c r="K1003" s="18">
        <f t="shared" si="91"/>
        <v>21.081533314947595</v>
      </c>
      <c r="L1003" s="18">
        <f t="shared" si="92"/>
        <v>37.615120573634847</v>
      </c>
      <c r="M1003" s="18">
        <f t="shared" si="89"/>
        <v>23.344615113247361</v>
      </c>
    </row>
    <row r="1004" spans="1:13" ht="12.75" x14ac:dyDescent="0.2">
      <c r="A1004" s="19">
        <v>2002</v>
      </c>
      <c r="B1004" s="19">
        <v>12</v>
      </c>
      <c r="C1004" s="30">
        <f t="shared" si="88"/>
        <v>37621</v>
      </c>
      <c r="D1004" s="18">
        <v>899.18</v>
      </c>
      <c r="E1004" s="18">
        <v>16.07</v>
      </c>
      <c r="F1004" s="18">
        <v>27.59</v>
      </c>
      <c r="G1004" s="18">
        <v>180.9</v>
      </c>
      <c r="H1004" s="18" t="e">
        <f t="shared" si="93"/>
        <v>#REF!</v>
      </c>
      <c r="I1004" s="18">
        <v>4.03</v>
      </c>
      <c r="J1004" s="18">
        <f t="shared" si="90"/>
        <v>1189.1096308457709</v>
      </c>
      <c r="K1004" s="18">
        <f t="shared" si="91"/>
        <v>21.251575621890545</v>
      </c>
      <c r="L1004" s="18">
        <f t="shared" si="92"/>
        <v>36.486059203980091</v>
      </c>
      <c r="M1004" s="18">
        <f t="shared" si="89"/>
        <v>23.097211389626185</v>
      </c>
    </row>
    <row r="1005" spans="1:13" ht="12.75" x14ac:dyDescent="0.2">
      <c r="A1005" s="19">
        <v>2003</v>
      </c>
      <c r="B1005" s="19">
        <v>1</v>
      </c>
      <c r="C1005" s="30">
        <f t="shared" si="88"/>
        <v>37652</v>
      </c>
      <c r="D1005" s="18">
        <v>895.84</v>
      </c>
      <c r="E1005" s="18">
        <f>E1004*2/3+E1007/3</f>
        <v>16.119999999999997</v>
      </c>
      <c r="F1005" s="25">
        <f>(2*F1004+F1007)/3</f>
        <v>28.5</v>
      </c>
      <c r="G1005" s="18">
        <v>181.7</v>
      </c>
      <c r="H1005" s="18" t="e">
        <f t="shared" si="93"/>
        <v>#REF!</v>
      </c>
      <c r="I1005" s="18">
        <v>4.05</v>
      </c>
      <c r="J1005" s="18">
        <f t="shared" si="90"/>
        <v>1179.4766503026967</v>
      </c>
      <c r="K1005" s="18">
        <f t="shared" si="91"/>
        <v>21.22383863511282</v>
      </c>
      <c r="L1005" s="18">
        <f t="shared" si="92"/>
        <v>37.523536048431474</v>
      </c>
      <c r="M1005" s="18">
        <f t="shared" si="89"/>
        <v>22.894157544851456</v>
      </c>
    </row>
    <row r="1006" spans="1:13" ht="12.75" x14ac:dyDescent="0.2">
      <c r="A1006" s="19">
        <v>2003</v>
      </c>
      <c r="B1006" s="19">
        <v>2</v>
      </c>
      <c r="C1006" s="30">
        <f t="shared" si="88"/>
        <v>37680</v>
      </c>
      <c r="D1006" s="18">
        <v>837.03</v>
      </c>
      <c r="E1006" s="18">
        <f>E1004/3+E1007*2/3</f>
        <v>16.169999999999998</v>
      </c>
      <c r="F1006" s="25">
        <f>(F1004+2*F1007)/3</f>
        <v>29.41</v>
      </c>
      <c r="G1006" s="18">
        <v>183.1</v>
      </c>
      <c r="H1006" s="18" t="e">
        <f t="shared" si="93"/>
        <v>#REF!</v>
      </c>
      <c r="I1006" s="18">
        <v>3.9</v>
      </c>
      <c r="J1006" s="18">
        <f t="shared" si="90"/>
        <v>1093.6201522119059</v>
      </c>
      <c r="K1006" s="18">
        <f t="shared" si="91"/>
        <v>21.126886564718728</v>
      </c>
      <c r="L1006" s="18">
        <f t="shared" si="92"/>
        <v>38.425586510103763</v>
      </c>
      <c r="M1006" s="18">
        <f t="shared" si="89"/>
        <v>21.210222542211145</v>
      </c>
    </row>
    <row r="1007" spans="1:13" ht="12.75" x14ac:dyDescent="0.2">
      <c r="A1007" s="19">
        <v>2003</v>
      </c>
      <c r="B1007" s="19">
        <v>3</v>
      </c>
      <c r="C1007" s="30">
        <f t="shared" si="88"/>
        <v>37711</v>
      </c>
      <c r="D1007" s="18">
        <v>846.63</v>
      </c>
      <c r="E1007" s="18">
        <v>16.22</v>
      </c>
      <c r="F1007" s="18">
        <v>30.32</v>
      </c>
      <c r="G1007" s="18">
        <v>184.2</v>
      </c>
      <c r="H1007" s="18" t="e">
        <f t="shared" si="93"/>
        <v>#REF!</v>
      </c>
      <c r="I1007" s="18">
        <v>3.81</v>
      </c>
      <c r="J1007" s="18">
        <f t="shared" si="90"/>
        <v>1099.5572653094462</v>
      </c>
      <c r="K1007" s="18">
        <f t="shared" si="91"/>
        <v>21.065658957654719</v>
      </c>
      <c r="L1007" s="18">
        <f t="shared" si="92"/>
        <v>39.37797654723127</v>
      </c>
      <c r="M1007" s="18">
        <f t="shared" si="89"/>
        <v>21.305825531214616</v>
      </c>
    </row>
    <row r="1008" spans="1:13" ht="12.75" x14ac:dyDescent="0.2">
      <c r="A1008" s="19">
        <v>2003</v>
      </c>
      <c r="B1008" s="19">
        <v>4</v>
      </c>
      <c r="C1008" s="30">
        <f t="shared" si="88"/>
        <v>37741</v>
      </c>
      <c r="D1008" s="18">
        <v>890.03</v>
      </c>
      <c r="E1008" s="18">
        <f>E1007*2/3+E1010/3</f>
        <v>16.203333333333333</v>
      </c>
      <c r="F1008" s="25">
        <f>(2*F1007+F1010)/3</f>
        <v>31.73</v>
      </c>
      <c r="G1008" s="18">
        <v>183.8</v>
      </c>
      <c r="H1008" s="18" t="e">
        <f t="shared" si="93"/>
        <v>#REF!</v>
      </c>
      <c r="I1008" s="18">
        <v>3.96</v>
      </c>
      <c r="J1008" s="18">
        <f t="shared" si="90"/>
        <v>1158.4384486942326</v>
      </c>
      <c r="K1008" s="18">
        <f t="shared" si="91"/>
        <v>21.08981082698585</v>
      </c>
      <c r="L1008" s="18">
        <f t="shared" si="92"/>
        <v>41.29889102285091</v>
      </c>
      <c r="M1008" s="18">
        <f t="shared" si="89"/>
        <v>22.423845953394284</v>
      </c>
    </row>
    <row r="1009" spans="1:13" ht="12.75" x14ac:dyDescent="0.2">
      <c r="A1009" s="19">
        <v>2003</v>
      </c>
      <c r="B1009" s="19">
        <v>5</v>
      </c>
      <c r="C1009" s="30">
        <f t="shared" si="88"/>
        <v>37772</v>
      </c>
      <c r="D1009" s="18">
        <v>935.96</v>
      </c>
      <c r="E1009" s="18">
        <f>E1007/3+E1010*2/3</f>
        <v>16.186666666666667</v>
      </c>
      <c r="F1009" s="25">
        <f>(F1007+2*F1010)/3</f>
        <v>33.139999999999993</v>
      </c>
      <c r="G1009" s="18">
        <v>183.5</v>
      </c>
      <c r="H1009" s="18" t="e">
        <f t="shared" si="93"/>
        <v>#REF!</v>
      </c>
      <c r="I1009" s="18">
        <v>3.57</v>
      </c>
      <c r="J1009" s="18">
        <f t="shared" si="90"/>
        <v>1220.2113070299727</v>
      </c>
      <c r="K1009" s="18">
        <f t="shared" si="91"/>
        <v>21.102561743869206</v>
      </c>
      <c r="L1009" s="18">
        <f t="shared" si="92"/>
        <v>43.204627029972734</v>
      </c>
      <c r="M1009" s="18">
        <f t="shared" si="89"/>
        <v>23.586780508261302</v>
      </c>
    </row>
    <row r="1010" spans="1:13" ht="12.75" x14ac:dyDescent="0.2">
      <c r="A1010" s="19">
        <v>2003</v>
      </c>
      <c r="B1010" s="19">
        <v>6</v>
      </c>
      <c r="C1010" s="30">
        <f t="shared" si="88"/>
        <v>37802</v>
      </c>
      <c r="D1010" s="18">
        <v>988</v>
      </c>
      <c r="E1010" s="18">
        <v>16.170000000000002</v>
      </c>
      <c r="F1010" s="18">
        <v>34.549999999999997</v>
      </c>
      <c r="G1010" s="18">
        <v>183.7</v>
      </c>
      <c r="H1010" s="18" t="e">
        <f t="shared" si="93"/>
        <v>#REF!</v>
      </c>
      <c r="I1010" s="18">
        <v>3.33</v>
      </c>
      <c r="J1010" s="18">
        <f t="shared" si="90"/>
        <v>1286.6535220468152</v>
      </c>
      <c r="K1010" s="18">
        <f t="shared" si="91"/>
        <v>21.057882035928142</v>
      </c>
      <c r="L1010" s="18">
        <f t="shared" si="92"/>
        <v>44.993804844855738</v>
      </c>
      <c r="M1010" s="18">
        <f t="shared" si="89"/>
        <v>24.827704991005362</v>
      </c>
    </row>
    <row r="1011" spans="1:13" ht="12.75" x14ac:dyDescent="0.2">
      <c r="A1011" s="19">
        <v>2003</v>
      </c>
      <c r="B1011" s="19">
        <v>7</v>
      </c>
      <c r="C1011" s="30">
        <f t="shared" si="88"/>
        <v>37833</v>
      </c>
      <c r="D1011" s="18">
        <v>992.54</v>
      </c>
      <c r="E1011" s="18">
        <f>E1010*2/3+E1013/3</f>
        <v>16.310000000000002</v>
      </c>
      <c r="F1011" s="25">
        <f>(2*F1010+F1013)/3</f>
        <v>35.893333333333331</v>
      </c>
      <c r="G1011" s="18">
        <v>183.9</v>
      </c>
      <c r="H1011" s="18" t="e">
        <f t="shared" si="93"/>
        <v>#REF!</v>
      </c>
      <c r="I1011" s="18">
        <v>3.98</v>
      </c>
      <c r="J1011" s="18">
        <f t="shared" si="90"/>
        <v>1291.1601504078301</v>
      </c>
      <c r="K1011" s="18">
        <f t="shared" si="91"/>
        <v>21.217101631321366</v>
      </c>
      <c r="L1011" s="18">
        <f t="shared" si="92"/>
        <v>46.692366721044031</v>
      </c>
      <c r="M1011" s="18">
        <f t="shared" si="89"/>
        <v>24.862813861914638</v>
      </c>
    </row>
    <row r="1012" spans="1:13" ht="12.75" x14ac:dyDescent="0.2">
      <c r="A1012" s="19">
        <v>2003</v>
      </c>
      <c r="B1012" s="19">
        <v>8</v>
      </c>
      <c r="C1012" s="30">
        <f t="shared" si="88"/>
        <v>37864</v>
      </c>
      <c r="D1012" s="18">
        <v>989.53</v>
      </c>
      <c r="E1012" s="18">
        <f>E1010/3+E1013*2/3</f>
        <v>16.450000000000003</v>
      </c>
      <c r="F1012" s="25">
        <f>(F1010+2*F1013)/3</f>
        <v>37.236666666666665</v>
      </c>
      <c r="G1012" s="18">
        <v>184.6</v>
      </c>
      <c r="H1012" s="18" t="e">
        <f t="shared" si="93"/>
        <v>#REF!</v>
      </c>
      <c r="I1012" s="18">
        <v>4.45</v>
      </c>
      <c r="J1012" s="18">
        <f t="shared" si="90"/>
        <v>1282.363338949079</v>
      </c>
      <c r="K1012" s="18">
        <f t="shared" si="91"/>
        <v>21.31807719393283</v>
      </c>
      <c r="L1012" s="18">
        <f t="shared" si="92"/>
        <v>48.256178385698796</v>
      </c>
      <c r="M1012" s="18">
        <f t="shared" si="89"/>
        <v>24.637787119306548</v>
      </c>
    </row>
    <row r="1013" spans="1:13" ht="12.75" x14ac:dyDescent="0.2">
      <c r="A1013" s="19">
        <v>2003</v>
      </c>
      <c r="B1013" s="19">
        <v>9</v>
      </c>
      <c r="C1013" s="30">
        <f t="shared" si="88"/>
        <v>37894</v>
      </c>
      <c r="D1013" s="18">
        <v>1019.44</v>
      </c>
      <c r="E1013" s="18">
        <v>16.59</v>
      </c>
      <c r="F1013" s="18">
        <v>38.58</v>
      </c>
      <c r="G1013" s="18">
        <v>185.2</v>
      </c>
      <c r="H1013" s="18" t="e">
        <f t="shared" si="93"/>
        <v>#REF!</v>
      </c>
      <c r="I1013" s="18">
        <v>4.2699999999999996</v>
      </c>
      <c r="J1013" s="18">
        <f t="shared" si="90"/>
        <v>1316.8445559395248</v>
      </c>
      <c r="K1013" s="18">
        <f t="shared" si="91"/>
        <v>21.429854805615548</v>
      </c>
      <c r="L1013" s="18">
        <f t="shared" si="92"/>
        <v>49.835069222462188</v>
      </c>
      <c r="M1013" s="18">
        <f t="shared" si="89"/>
        <v>25.239124555683777</v>
      </c>
    </row>
    <row r="1014" spans="1:13" ht="12.75" x14ac:dyDescent="0.2">
      <c r="A1014" s="19">
        <v>2003</v>
      </c>
      <c r="B1014" s="19">
        <v>1</v>
      </c>
      <c r="C1014" s="30">
        <f t="shared" si="88"/>
        <v>37652</v>
      </c>
      <c r="D1014" s="18">
        <v>1038.73</v>
      </c>
      <c r="E1014" s="18">
        <f>E1013*2/3+E1016/3</f>
        <v>16.856666666666669</v>
      </c>
      <c r="F1014" s="25">
        <f>(2*F1013+F1016)/3</f>
        <v>41.966666666666669</v>
      </c>
      <c r="G1014" s="18">
        <v>185</v>
      </c>
      <c r="H1014" s="18" t="e">
        <f t="shared" si="93"/>
        <v>#REF!</v>
      </c>
      <c r="I1014" s="18">
        <v>4.29</v>
      </c>
      <c r="J1014" s="18">
        <f t="shared" si="90"/>
        <v>1343.212644162162</v>
      </c>
      <c r="K1014" s="18">
        <f t="shared" si="91"/>
        <v>21.79785681081081</v>
      </c>
      <c r="L1014" s="18">
        <f t="shared" si="92"/>
        <v>54.268344324324318</v>
      </c>
      <c r="M1014" s="18">
        <f t="shared" si="89"/>
        <v>25.678126489867104</v>
      </c>
    </row>
    <row r="1015" spans="1:13" ht="12.75" x14ac:dyDescent="0.2">
      <c r="A1015" s="19">
        <v>2003</v>
      </c>
      <c r="B1015" s="19">
        <v>11</v>
      </c>
      <c r="C1015" s="30">
        <f t="shared" si="88"/>
        <v>37955</v>
      </c>
      <c r="D1015" s="18">
        <v>1049.9000000000001</v>
      </c>
      <c r="E1015" s="18">
        <f>E1013/3+E1016*2/3</f>
        <v>17.123333333333335</v>
      </c>
      <c r="F1015" s="25">
        <f>(F1013+2*F1016)/3</f>
        <v>45.353333333333332</v>
      </c>
      <c r="G1015" s="18">
        <v>184.5</v>
      </c>
      <c r="H1015" s="18" t="e">
        <f t="shared" si="93"/>
        <v>#REF!</v>
      </c>
      <c r="I1015" s="18">
        <v>4.3</v>
      </c>
      <c r="J1015" s="18">
        <f t="shared" si="90"/>
        <v>1361.3361902439024</v>
      </c>
      <c r="K1015" s="18">
        <f t="shared" si="91"/>
        <v>22.202698699186989</v>
      </c>
      <c r="L1015" s="18">
        <f t="shared" si="92"/>
        <v>58.806680650406499</v>
      </c>
      <c r="M1015" s="18">
        <f t="shared" si="89"/>
        <v>25.942135860780002</v>
      </c>
    </row>
    <row r="1016" spans="1:13" ht="12.75" x14ac:dyDescent="0.2">
      <c r="A1016" s="19">
        <v>2003</v>
      </c>
      <c r="B1016" s="19">
        <v>12</v>
      </c>
      <c r="C1016" s="30">
        <f t="shared" si="88"/>
        <v>37986</v>
      </c>
      <c r="D1016" s="18">
        <v>1080.6400000000001</v>
      </c>
      <c r="E1016" s="18">
        <v>17.39</v>
      </c>
      <c r="F1016" s="18">
        <v>48.74</v>
      </c>
      <c r="G1016" s="18">
        <v>184.3</v>
      </c>
      <c r="H1016" s="18" t="e">
        <f t="shared" si="93"/>
        <v>#REF!</v>
      </c>
      <c r="I1016" s="18">
        <v>4.2699999999999996</v>
      </c>
      <c r="J1016" s="18">
        <f t="shared" si="90"/>
        <v>1402.7152824742266</v>
      </c>
      <c r="K1016" s="18">
        <f t="shared" si="91"/>
        <v>22.572937113402059</v>
      </c>
      <c r="L1016" s="18">
        <f t="shared" si="92"/>
        <v>63.266529896907201</v>
      </c>
      <c r="M1016" s="18">
        <f t="shared" si="89"/>
        <v>26.630402413307287</v>
      </c>
    </row>
    <row r="1017" spans="1:13" ht="12.75" x14ac:dyDescent="0.2">
      <c r="A1017" s="19">
        <v>2004</v>
      </c>
      <c r="B1017" s="19">
        <v>1</v>
      </c>
      <c r="C1017" s="30">
        <f t="shared" si="88"/>
        <v>38017</v>
      </c>
      <c r="D1017" s="18">
        <v>1132.52</v>
      </c>
      <c r="E1017" s="18">
        <f>E1016*2/3+E1019/3</f>
        <v>17.600000000000001</v>
      </c>
      <c r="F1017" s="25">
        <f>(2*F1016+F1019)/3</f>
        <v>49.826666666666675</v>
      </c>
      <c r="G1017" s="18">
        <v>185.2</v>
      </c>
      <c r="H1017" s="18" t="e">
        <f t="shared" si="93"/>
        <v>#REF!</v>
      </c>
      <c r="I1017" s="18">
        <v>4.1500000000000004</v>
      </c>
      <c r="J1017" s="18">
        <f t="shared" si="90"/>
        <v>1462.9137531317492</v>
      </c>
      <c r="K1017" s="18">
        <f t="shared" si="91"/>
        <v>22.734505399568032</v>
      </c>
      <c r="L1017" s="18">
        <f t="shared" si="92"/>
        <v>64.36276263498921</v>
      </c>
      <c r="M1017" s="18">
        <f t="shared" si="89"/>
        <v>27.653538914861834</v>
      </c>
    </row>
    <row r="1018" spans="1:13" ht="12.75" x14ac:dyDescent="0.2">
      <c r="A1018" s="19">
        <v>2004</v>
      </c>
      <c r="B1018" s="19">
        <v>2</v>
      </c>
      <c r="C1018" s="30">
        <f t="shared" si="88"/>
        <v>38046</v>
      </c>
      <c r="D1018" s="18">
        <v>1143.3599999999999</v>
      </c>
      <c r="E1018" s="18">
        <f>E1016/3+E1019*2/3</f>
        <v>17.810000000000002</v>
      </c>
      <c r="F1018" s="25">
        <f>(F1016+2*F1019)/3</f>
        <v>50.913333333333334</v>
      </c>
      <c r="G1018" s="18">
        <v>186.2</v>
      </c>
      <c r="H1018" s="18" t="e">
        <f t="shared" si="93"/>
        <v>#REF!</v>
      </c>
      <c r="I1018" s="18">
        <v>4.08</v>
      </c>
      <c r="J1018" s="18">
        <f t="shared" si="90"/>
        <v>1468.9842612244895</v>
      </c>
      <c r="K1018" s="18">
        <f t="shared" si="91"/>
        <v>22.88221530612245</v>
      </c>
      <c r="L1018" s="18">
        <f t="shared" si="92"/>
        <v>65.413242857142848</v>
      </c>
      <c r="M1018" s="18">
        <f t="shared" si="89"/>
        <v>27.645884025167089</v>
      </c>
    </row>
    <row r="1019" spans="1:13" ht="12.75" x14ac:dyDescent="0.2">
      <c r="A1019" s="19">
        <v>2004</v>
      </c>
      <c r="B1019" s="19">
        <v>3</v>
      </c>
      <c r="C1019" s="30">
        <f t="shared" si="88"/>
        <v>38077</v>
      </c>
      <c r="D1019" s="18">
        <v>1123.98</v>
      </c>
      <c r="E1019" s="18">
        <v>18.02</v>
      </c>
      <c r="F1019" s="18">
        <v>52</v>
      </c>
      <c r="G1019" s="18">
        <v>187.4</v>
      </c>
      <c r="H1019" s="18" t="e">
        <f t="shared" si="93"/>
        <v>#REF!</v>
      </c>
      <c r="I1019" s="18">
        <v>3.83</v>
      </c>
      <c r="J1019" s="18">
        <f t="shared" si="90"/>
        <v>1434.8378410885805</v>
      </c>
      <c r="K1019" s="18">
        <f t="shared" si="91"/>
        <v>23.003770437566697</v>
      </c>
      <c r="L1019" s="18">
        <f t="shared" si="92"/>
        <v>66.381579509071486</v>
      </c>
      <c r="M1019" s="18">
        <f t="shared" si="89"/>
        <v>26.881711763275</v>
      </c>
    </row>
    <row r="1020" spans="1:13" ht="12.75" x14ac:dyDescent="0.2">
      <c r="A1020" s="19">
        <v>2004</v>
      </c>
      <c r="B1020" s="19">
        <v>4</v>
      </c>
      <c r="C1020" s="30">
        <f t="shared" si="88"/>
        <v>38107</v>
      </c>
      <c r="D1020" s="18">
        <v>1133.3599999999999</v>
      </c>
      <c r="E1020" s="18">
        <f>E1019*2/3+E1022/3</f>
        <v>18.213333333333335</v>
      </c>
      <c r="F1020" s="25">
        <f>(2*F1019+F1022)/3</f>
        <v>53.383333333333333</v>
      </c>
      <c r="G1020" s="18">
        <v>188</v>
      </c>
      <c r="H1020" s="18" t="e">
        <f t="shared" si="93"/>
        <v>#REF!</v>
      </c>
      <c r="I1020" s="18">
        <v>4.3499999999999996</v>
      </c>
      <c r="J1020" s="18">
        <f t="shared" si="90"/>
        <v>1442.1945714893614</v>
      </c>
      <c r="K1020" s="18">
        <f t="shared" si="91"/>
        <v>23.176369787234041</v>
      </c>
      <c r="L1020" s="18">
        <f t="shared" si="92"/>
        <v>67.930007712765942</v>
      </c>
      <c r="M1020" s="18">
        <f t="shared" si="89"/>
        <v>26.895778453155415</v>
      </c>
    </row>
    <row r="1021" spans="1:13" ht="12.75" x14ac:dyDescent="0.2">
      <c r="A1021" s="19">
        <v>2004</v>
      </c>
      <c r="B1021" s="19">
        <v>5</v>
      </c>
      <c r="C1021" s="30">
        <f t="shared" si="88"/>
        <v>38138</v>
      </c>
      <c r="D1021" s="18">
        <v>1102.78</v>
      </c>
      <c r="E1021" s="18">
        <f>E1019/3+E1022*2/3</f>
        <v>18.406666666666666</v>
      </c>
      <c r="F1021" s="25">
        <f>(F1019+2*F1022)/3</f>
        <v>54.766666666666673</v>
      </c>
      <c r="G1021" s="18">
        <v>189.1</v>
      </c>
      <c r="H1021" s="18" t="e">
        <f t="shared" si="93"/>
        <v>#REF!</v>
      </c>
      <c r="I1021" s="18">
        <v>4.72</v>
      </c>
      <c r="J1021" s="18">
        <f t="shared" si="90"/>
        <v>1395.118755261766</v>
      </c>
      <c r="K1021" s="18">
        <f t="shared" si="91"/>
        <v>23.286136753040712</v>
      </c>
      <c r="L1021" s="18">
        <f t="shared" si="92"/>
        <v>69.284901639344255</v>
      </c>
      <c r="M1021" s="18">
        <f t="shared" si="89"/>
        <v>25.898214487258617</v>
      </c>
    </row>
    <row r="1022" spans="1:13" ht="12.75" x14ac:dyDescent="0.2">
      <c r="A1022" s="19">
        <v>2004</v>
      </c>
      <c r="B1022" s="19">
        <v>6</v>
      </c>
      <c r="C1022" s="30">
        <f t="shared" ref="C1022:C1085" si="94">EOMONTH(DATE(A1022,B1022,1),0)</f>
        <v>38168</v>
      </c>
      <c r="D1022" s="18">
        <v>1132.76</v>
      </c>
      <c r="E1022" s="18">
        <v>18.600000000000001</v>
      </c>
      <c r="F1022" s="18">
        <v>56.15</v>
      </c>
      <c r="G1022" s="18">
        <v>189.7</v>
      </c>
      <c r="H1022" s="18" t="e">
        <f t="shared" si="93"/>
        <v>#REF!</v>
      </c>
      <c r="I1022" s="18">
        <v>4.7300000000000004</v>
      </c>
      <c r="J1022" s="18">
        <f t="shared" si="90"/>
        <v>1428.5136638903532</v>
      </c>
      <c r="K1022" s="18">
        <f t="shared" si="91"/>
        <v>23.456296257248287</v>
      </c>
      <c r="L1022" s="18">
        <f t="shared" si="92"/>
        <v>70.810270690564039</v>
      </c>
      <c r="M1022" s="18">
        <f t="shared" si="89"/>
        <v>26.396618527068902</v>
      </c>
    </row>
    <row r="1023" spans="1:13" ht="12.75" x14ac:dyDescent="0.2">
      <c r="A1023" s="19">
        <v>2004</v>
      </c>
      <c r="B1023" s="19">
        <v>7</v>
      </c>
      <c r="C1023" s="30">
        <f t="shared" si="94"/>
        <v>38199</v>
      </c>
      <c r="D1023" s="18">
        <v>1105.8499999999999</v>
      </c>
      <c r="E1023" s="18">
        <f>E1022*2/3+E1025/3</f>
        <v>18.786666666666669</v>
      </c>
      <c r="F1023" s="25">
        <f>(2*F1022+F1025)/3</f>
        <v>56.69</v>
      </c>
      <c r="G1023" s="18">
        <v>189.4</v>
      </c>
      <c r="H1023" s="18" t="e">
        <f t="shared" si="93"/>
        <v>#REF!</v>
      </c>
      <c r="I1023" s="18">
        <v>4.5</v>
      </c>
      <c r="J1023" s="18">
        <f t="shared" si="90"/>
        <v>1396.7866401795138</v>
      </c>
      <c r="K1023" s="18">
        <f t="shared" si="91"/>
        <v>23.729226399155223</v>
      </c>
      <c r="L1023" s="18">
        <f t="shared" si="92"/>
        <v>71.604498468848988</v>
      </c>
      <c r="M1023" s="18">
        <f t="shared" si="89"/>
        <v>25.691367436293689</v>
      </c>
    </row>
    <row r="1024" spans="1:13" ht="12.75" x14ac:dyDescent="0.2">
      <c r="A1024" s="19">
        <v>2004</v>
      </c>
      <c r="B1024" s="19">
        <v>8</v>
      </c>
      <c r="C1024" s="30">
        <f t="shared" si="94"/>
        <v>38230</v>
      </c>
      <c r="D1024" s="18">
        <v>1088.94</v>
      </c>
      <c r="E1024" s="18">
        <f>E1022/3+E1025*2/3</f>
        <v>18.973333333333333</v>
      </c>
      <c r="F1024" s="25">
        <f>(F1022+2*F1025)/3</f>
        <v>57.23</v>
      </c>
      <c r="G1024" s="18">
        <v>189.5</v>
      </c>
      <c r="H1024" s="18" t="e">
        <f t="shared" si="93"/>
        <v>#REF!</v>
      </c>
      <c r="I1024" s="18">
        <v>4.28</v>
      </c>
      <c r="J1024" s="18">
        <f t="shared" si="90"/>
        <v>1374.7019908179418</v>
      </c>
      <c r="K1024" s="18">
        <f t="shared" si="91"/>
        <v>23.952356517150392</v>
      </c>
      <c r="L1024" s="18">
        <f t="shared" si="92"/>
        <v>72.248420422163576</v>
      </c>
      <c r="M1024" s="18">
        <f t="shared" si="89"/>
        <v>25.170052926393005</v>
      </c>
    </row>
    <row r="1025" spans="1:13" ht="12.75" x14ac:dyDescent="0.2">
      <c r="A1025" s="19">
        <v>2004</v>
      </c>
      <c r="B1025" s="19">
        <v>9</v>
      </c>
      <c r="C1025" s="30">
        <f t="shared" si="94"/>
        <v>38260</v>
      </c>
      <c r="D1025" s="18">
        <v>1117.6600000000001</v>
      </c>
      <c r="E1025" s="18">
        <v>19.16</v>
      </c>
      <c r="F1025" s="18">
        <v>57.77</v>
      </c>
      <c r="G1025" s="18">
        <v>189.9</v>
      </c>
      <c r="H1025" s="18" t="e">
        <f t="shared" si="93"/>
        <v>#REF!</v>
      </c>
      <c r="I1025" s="18">
        <v>4.13</v>
      </c>
      <c r="J1025" s="18">
        <f t="shared" si="90"/>
        <v>1407.9867516587676</v>
      </c>
      <c r="K1025" s="18">
        <f t="shared" si="91"/>
        <v>24.137059715639804</v>
      </c>
      <c r="L1025" s="18">
        <f t="shared" si="92"/>
        <v>72.77651042654027</v>
      </c>
      <c r="M1025" s="18">
        <f t="shared" ref="M1025:M1088" si="95">J1025/AVERAGE(L905:L1024)</f>
        <v>25.663931112999361</v>
      </c>
    </row>
    <row r="1026" spans="1:13" ht="12.75" x14ac:dyDescent="0.2">
      <c r="A1026" s="19">
        <v>2004</v>
      </c>
      <c r="B1026" s="19">
        <v>1</v>
      </c>
      <c r="C1026" s="30">
        <f t="shared" si="94"/>
        <v>38017</v>
      </c>
      <c r="D1026" s="18">
        <v>1117.21</v>
      </c>
      <c r="E1026" s="18">
        <f>E1025*2/3+E1028/3</f>
        <v>19.253333333333334</v>
      </c>
      <c r="F1026" s="25">
        <f>(2*F1025+F1028)/3</f>
        <v>58.03</v>
      </c>
      <c r="G1026" s="18">
        <v>190.9</v>
      </c>
      <c r="H1026" s="18" t="e">
        <f t="shared" si="93"/>
        <v>#REF!</v>
      </c>
      <c r="I1026" s="18">
        <v>4.0999999999999996</v>
      </c>
      <c r="J1026" s="18">
        <f t="shared" si="90"/>
        <v>1400.0473079622836</v>
      </c>
      <c r="K1026" s="18">
        <f t="shared" si="91"/>
        <v>24.127583446830798</v>
      </c>
      <c r="L1026" s="18">
        <f t="shared" si="92"/>
        <v>72.721104609743307</v>
      </c>
      <c r="M1026" s="18">
        <f t="shared" si="95"/>
        <v>25.407244212041874</v>
      </c>
    </row>
    <row r="1027" spans="1:13" ht="12.75" x14ac:dyDescent="0.2">
      <c r="A1027" s="19">
        <v>2004</v>
      </c>
      <c r="B1027" s="19">
        <v>11</v>
      </c>
      <c r="C1027" s="30">
        <f t="shared" si="94"/>
        <v>38321</v>
      </c>
      <c r="D1027" s="18">
        <v>1168.94</v>
      </c>
      <c r="E1027" s="18">
        <f>E1025/3+E1028*2/3</f>
        <v>19.346666666666668</v>
      </c>
      <c r="F1027" s="25">
        <f>(F1025+2*F1028)/3</f>
        <v>58.29</v>
      </c>
      <c r="G1027" s="18">
        <v>191</v>
      </c>
      <c r="H1027" s="18" t="e">
        <f t="shared" si="93"/>
        <v>#REF!</v>
      </c>
      <c r="I1027" s="18">
        <v>4.1900000000000004</v>
      </c>
      <c r="J1027" s="18">
        <f t="shared" si="90"/>
        <v>1464.1065301570677</v>
      </c>
      <c r="K1027" s="18">
        <f t="shared" si="91"/>
        <v>24.23185193717277</v>
      </c>
      <c r="L1027" s="18">
        <f t="shared" si="92"/>
        <v>73.008682774869087</v>
      </c>
      <c r="M1027" s="18">
        <f t="shared" si="95"/>
        <v>26.460735298410544</v>
      </c>
    </row>
    <row r="1028" spans="1:13" ht="12.75" x14ac:dyDescent="0.2">
      <c r="A1028" s="19">
        <v>2004</v>
      </c>
      <c r="B1028" s="19">
        <v>12</v>
      </c>
      <c r="C1028" s="30">
        <f t="shared" si="94"/>
        <v>38352</v>
      </c>
      <c r="D1028" s="18">
        <v>1199.21</v>
      </c>
      <c r="E1028" s="18">
        <v>19.440000000000001</v>
      </c>
      <c r="F1028" s="18">
        <v>58.55</v>
      </c>
      <c r="G1028" s="18">
        <v>190.3</v>
      </c>
      <c r="H1028" s="18" t="e">
        <f t="shared" si="93"/>
        <v>#REF!</v>
      </c>
      <c r="I1028" s="18">
        <v>4.2300000000000004</v>
      </c>
      <c r="J1028" s="18">
        <f t="shared" si="90"/>
        <v>1507.5449768260637</v>
      </c>
      <c r="K1028" s="18">
        <f t="shared" si="91"/>
        <v>24.438317183394638</v>
      </c>
      <c r="L1028" s="18">
        <f t="shared" si="92"/>
        <v>73.60408801891748</v>
      </c>
      <c r="M1028" s="18">
        <f t="shared" si="95"/>
        <v>27.140133901785919</v>
      </c>
    </row>
    <row r="1029" spans="1:13" ht="12.75" x14ac:dyDescent="0.2">
      <c r="A1029" s="19">
        <v>2005</v>
      </c>
      <c r="B1029" s="19">
        <v>1</v>
      </c>
      <c r="C1029" s="30">
        <f t="shared" si="94"/>
        <v>38383</v>
      </c>
      <c r="D1029" s="18">
        <v>1181.4100000000001</v>
      </c>
      <c r="E1029" s="18">
        <f>E1028*2/3+E1031/3</f>
        <v>19.703333333333333</v>
      </c>
      <c r="F1029" s="25">
        <f>(2*F1028+F1031)/3</f>
        <v>59.139999999999993</v>
      </c>
      <c r="G1029" s="18">
        <v>190.7</v>
      </c>
      <c r="H1029" s="18" t="e">
        <f t="shared" si="93"/>
        <v>#REF!</v>
      </c>
      <c r="I1029" s="18">
        <v>4.22</v>
      </c>
      <c r="J1029" s="18">
        <f t="shared" si="90"/>
        <v>1482.0531352385947</v>
      </c>
      <c r="K1029" s="18">
        <f t="shared" si="91"/>
        <v>24.717402884111166</v>
      </c>
      <c r="L1029" s="18">
        <f t="shared" si="92"/>
        <v>74.189842999475601</v>
      </c>
      <c r="M1029" s="18">
        <f t="shared" si="95"/>
        <v>26.582688832734927</v>
      </c>
    </row>
    <row r="1030" spans="1:13" ht="12.75" x14ac:dyDescent="0.2">
      <c r="A1030" s="19">
        <v>2005</v>
      </c>
      <c r="B1030" s="19">
        <v>2</v>
      </c>
      <c r="C1030" s="30">
        <f t="shared" si="94"/>
        <v>38411</v>
      </c>
      <c r="D1030" s="18">
        <v>1199.6300000000001</v>
      </c>
      <c r="E1030" s="18">
        <f>E1028/3+E1031*2/3</f>
        <v>19.966666666666669</v>
      </c>
      <c r="F1030" s="25">
        <f>(F1028+2*F1031)/3</f>
        <v>59.73</v>
      </c>
      <c r="G1030" s="18">
        <v>191.8</v>
      </c>
      <c r="H1030" s="18" t="e">
        <f t="shared" si="93"/>
        <v>#REF!</v>
      </c>
      <c r="I1030" s="18">
        <v>4.17</v>
      </c>
      <c r="J1030" s="18">
        <f t="shared" si="90"/>
        <v>1496.2788595933262</v>
      </c>
      <c r="K1030" s="18">
        <f t="shared" si="91"/>
        <v>24.904096454640243</v>
      </c>
      <c r="L1030" s="18">
        <f t="shared" si="92"/>
        <v>74.500251147028138</v>
      </c>
      <c r="M1030" s="18">
        <f t="shared" si="95"/>
        <v>26.740124376045902</v>
      </c>
    </row>
    <row r="1031" spans="1:13" ht="12.75" x14ac:dyDescent="0.2">
      <c r="A1031" s="19">
        <v>2005</v>
      </c>
      <c r="B1031" s="19">
        <v>3</v>
      </c>
      <c r="C1031" s="30">
        <f t="shared" si="94"/>
        <v>38442</v>
      </c>
      <c r="D1031" s="18">
        <v>1194.9000000000001</v>
      </c>
      <c r="E1031" s="18">
        <v>20.23</v>
      </c>
      <c r="F1031" s="18">
        <v>60.32</v>
      </c>
      <c r="G1031" s="18">
        <v>193.3</v>
      </c>
      <c r="H1031" s="18" t="e">
        <f t="shared" si="93"/>
        <v>#REF!</v>
      </c>
      <c r="I1031" s="18">
        <v>4.5</v>
      </c>
      <c r="J1031" s="18">
        <f t="shared" si="90"/>
        <v>1478.8139270563888</v>
      </c>
      <c r="K1031" s="18">
        <f t="shared" si="91"/>
        <v>25.03674428349715</v>
      </c>
      <c r="L1031" s="18">
        <f t="shared" si="92"/>
        <v>74.652319089498178</v>
      </c>
      <c r="M1031" s="18">
        <f t="shared" si="95"/>
        <v>26.334166824431382</v>
      </c>
    </row>
    <row r="1032" spans="1:13" ht="12.75" x14ac:dyDescent="0.2">
      <c r="A1032" s="19">
        <v>2005</v>
      </c>
      <c r="B1032" s="19">
        <v>4</v>
      </c>
      <c r="C1032" s="30">
        <f t="shared" si="94"/>
        <v>38472</v>
      </c>
      <c r="D1032" s="18">
        <v>1164.43</v>
      </c>
      <c r="E1032" s="18">
        <f>E1031*2/3+E1034/3</f>
        <v>20.463333333333331</v>
      </c>
      <c r="F1032" s="25">
        <f>(2*F1031+F1034)/3</f>
        <v>61.333333333333336</v>
      </c>
      <c r="G1032" s="18">
        <v>194.6</v>
      </c>
      <c r="H1032" s="18" t="e">
        <f t="shared" si="93"/>
        <v>#REF!</v>
      </c>
      <c r="I1032" s="18">
        <v>4.34</v>
      </c>
      <c r="J1032" s="18">
        <f t="shared" si="90"/>
        <v>1431.4770013874613</v>
      </c>
      <c r="K1032" s="18">
        <f t="shared" si="91"/>
        <v>25.156334892086324</v>
      </c>
      <c r="L1032" s="18">
        <f t="shared" si="92"/>
        <v>75.399342240493311</v>
      </c>
      <c r="M1032" s="18">
        <f t="shared" si="95"/>
        <v>25.403674407249159</v>
      </c>
    </row>
    <row r="1033" spans="1:13" ht="12.75" x14ac:dyDescent="0.2">
      <c r="A1033" s="19">
        <v>2005</v>
      </c>
      <c r="B1033" s="19">
        <v>5</v>
      </c>
      <c r="C1033" s="30">
        <f t="shared" si="94"/>
        <v>38503</v>
      </c>
      <c r="D1033" s="18">
        <v>1178.28</v>
      </c>
      <c r="E1033" s="18">
        <f>E1031/3+E1034*2/3</f>
        <v>20.696666666666665</v>
      </c>
      <c r="F1033" s="25">
        <f>(F1031+2*F1034)/3</f>
        <v>62.346666666666664</v>
      </c>
      <c r="G1033" s="18">
        <v>194.4</v>
      </c>
      <c r="H1033" s="18" t="e">
        <f t="shared" si="93"/>
        <v>#REF!</v>
      </c>
      <c r="I1033" s="18">
        <v>4.1399999999999997</v>
      </c>
      <c r="J1033" s="18">
        <f t="shared" ref="J1033:J1096" si="96">D1033*$G$1144/G1033</f>
        <v>1449.9935499999997</v>
      </c>
      <c r="K1033" s="18">
        <f t="shared" ref="K1033:K1096" si="97">E1033*$G$1144/G1033</f>
        <v>25.46935632716049</v>
      </c>
      <c r="L1033" s="18">
        <f t="shared" ref="L1033:L1096" si="98">F1033*$G$1144/G1033</f>
        <v>76.723923456790104</v>
      </c>
      <c r="M1033" s="18">
        <f t="shared" si="95"/>
        <v>25.644485520442036</v>
      </c>
    </row>
    <row r="1034" spans="1:13" ht="12.75" x14ac:dyDescent="0.2">
      <c r="A1034" s="19">
        <v>2005</v>
      </c>
      <c r="B1034" s="19">
        <v>6</v>
      </c>
      <c r="C1034" s="30">
        <f t="shared" si="94"/>
        <v>38533</v>
      </c>
      <c r="D1034" s="18">
        <v>1202.25</v>
      </c>
      <c r="E1034" s="18">
        <v>20.93</v>
      </c>
      <c r="F1034" s="18">
        <v>63.36</v>
      </c>
      <c r="G1034" s="18">
        <v>194.5</v>
      </c>
      <c r="H1034" s="18" t="e">
        <f t="shared" ref="H1034:H1097" si="99">H1033+1/12</f>
        <v>#REF!</v>
      </c>
      <c r="I1034" s="18">
        <v>4</v>
      </c>
      <c r="J1034" s="18">
        <f t="shared" si="96"/>
        <v>1478.7304125964006</v>
      </c>
      <c r="K1034" s="18">
        <f t="shared" si="97"/>
        <v>25.743254344473002</v>
      </c>
      <c r="L1034" s="18">
        <f t="shared" si="98"/>
        <v>77.930845449871455</v>
      </c>
      <c r="M1034" s="18">
        <f t="shared" si="95"/>
        <v>26.062105618915208</v>
      </c>
    </row>
    <row r="1035" spans="1:13" ht="12.75" x14ac:dyDescent="0.2">
      <c r="A1035" s="19">
        <v>2005</v>
      </c>
      <c r="B1035" s="19">
        <v>7</v>
      </c>
      <c r="C1035" s="30">
        <f t="shared" si="94"/>
        <v>38564</v>
      </c>
      <c r="D1035" s="18">
        <v>1222.24</v>
      </c>
      <c r="E1035" s="18">
        <f>E1034*2/3+E1037/3</f>
        <v>21.113333333333333</v>
      </c>
      <c r="F1035" s="25">
        <f>(2*F1034+F1037)/3</f>
        <v>64.429999999999993</v>
      </c>
      <c r="G1035" s="18">
        <v>195.4</v>
      </c>
      <c r="H1035" s="18" t="e">
        <f t="shared" si="99"/>
        <v>#REF!</v>
      </c>
      <c r="I1035" s="18">
        <v>4.18</v>
      </c>
      <c r="J1035" s="18">
        <f t="shared" si="96"/>
        <v>1496.3933109518932</v>
      </c>
      <c r="K1035" s="18">
        <f t="shared" si="97"/>
        <v>25.849138280450354</v>
      </c>
      <c r="L1035" s="18">
        <f t="shared" si="98"/>
        <v>78.88190619242576</v>
      </c>
      <c r="M1035" s="18">
        <f t="shared" si="95"/>
        <v>26.281077867861075</v>
      </c>
    </row>
    <row r="1036" spans="1:13" ht="12.75" x14ac:dyDescent="0.2">
      <c r="A1036" s="19">
        <v>2005</v>
      </c>
      <c r="B1036" s="19">
        <v>8</v>
      </c>
      <c r="C1036" s="30">
        <f t="shared" si="94"/>
        <v>38595</v>
      </c>
      <c r="D1036" s="18">
        <v>1224.27</v>
      </c>
      <c r="E1036" s="18">
        <f>E1034/3+E1037*2/3</f>
        <v>21.296666666666667</v>
      </c>
      <c r="F1036" s="25">
        <f>(F1034+2*F1037)/3</f>
        <v>65.5</v>
      </c>
      <c r="G1036" s="18">
        <v>196.4</v>
      </c>
      <c r="H1036" s="18" t="e">
        <f t="shared" si="99"/>
        <v>#REF!</v>
      </c>
      <c r="I1036" s="18">
        <v>4.26</v>
      </c>
      <c r="J1036" s="18">
        <f t="shared" si="96"/>
        <v>1491.2468830448063</v>
      </c>
      <c r="K1036" s="18">
        <f t="shared" si="97"/>
        <v>25.940836405295311</v>
      </c>
      <c r="L1036" s="18">
        <f t="shared" si="98"/>
        <v>79.783602342158844</v>
      </c>
      <c r="M1036" s="18">
        <f t="shared" si="95"/>
        <v>26.097193600501548</v>
      </c>
    </row>
    <row r="1037" spans="1:13" ht="12.75" x14ac:dyDescent="0.2">
      <c r="A1037" s="19">
        <v>2005</v>
      </c>
      <c r="B1037" s="19">
        <v>9</v>
      </c>
      <c r="C1037" s="30">
        <f t="shared" si="94"/>
        <v>38625</v>
      </c>
      <c r="D1037" s="18">
        <v>1225.92</v>
      </c>
      <c r="E1037" s="18">
        <v>21.48</v>
      </c>
      <c r="F1037" s="18">
        <v>66.569999999999993</v>
      </c>
      <c r="G1037" s="18">
        <v>198.8</v>
      </c>
      <c r="H1037" s="18" t="e">
        <f t="shared" si="99"/>
        <v>#REF!</v>
      </c>
      <c r="I1037" s="18">
        <v>4.2</v>
      </c>
      <c r="J1037" s="18">
        <f t="shared" si="96"/>
        <v>1475.2294551307846</v>
      </c>
      <c r="K1037" s="18">
        <f t="shared" si="97"/>
        <v>25.848284305835005</v>
      </c>
      <c r="L1037" s="18">
        <f t="shared" si="98"/>
        <v>80.108020774647855</v>
      </c>
      <c r="M1037" s="18">
        <f t="shared" si="95"/>
        <v>25.722608707717203</v>
      </c>
    </row>
    <row r="1038" spans="1:13" ht="12.75" x14ac:dyDescent="0.2">
      <c r="A1038" s="19">
        <v>2005</v>
      </c>
      <c r="B1038" s="19">
        <v>1</v>
      </c>
      <c r="C1038" s="30">
        <f t="shared" si="94"/>
        <v>38383</v>
      </c>
      <c r="D1038" s="18">
        <v>1191.96</v>
      </c>
      <c r="E1038" s="18">
        <f>E1037*2/3+E1040/3</f>
        <v>21.726666666666667</v>
      </c>
      <c r="F1038" s="25">
        <f>(2*F1037+F1040)/3</f>
        <v>67.69</v>
      </c>
      <c r="G1038" s="18">
        <v>199.2</v>
      </c>
      <c r="H1038" s="18" t="e">
        <f t="shared" si="99"/>
        <v>#REF!</v>
      </c>
      <c r="I1038" s="18">
        <v>4.46</v>
      </c>
      <c r="J1038" s="18">
        <f t="shared" si="96"/>
        <v>1431.4829259036144</v>
      </c>
      <c r="K1038" s="18">
        <f t="shared" si="97"/>
        <v>26.0926141566265</v>
      </c>
      <c r="L1038" s="18">
        <f t="shared" si="98"/>
        <v>81.292223945783121</v>
      </c>
      <c r="M1038" s="18">
        <f t="shared" si="95"/>
        <v>24.868866812956465</v>
      </c>
    </row>
    <row r="1039" spans="1:13" ht="12.75" x14ac:dyDescent="0.2">
      <c r="A1039" s="19">
        <v>2005</v>
      </c>
      <c r="B1039" s="19">
        <v>11</v>
      </c>
      <c r="C1039" s="30">
        <f t="shared" si="94"/>
        <v>38686</v>
      </c>
      <c r="D1039" s="18">
        <v>1237.3699999999999</v>
      </c>
      <c r="E1039" s="18">
        <f>E1037/3+E1040*2/3</f>
        <v>21.973333333333333</v>
      </c>
      <c r="F1039" s="25">
        <f>(F1037+2*F1040)/3</f>
        <v>68.81</v>
      </c>
      <c r="G1039" s="18">
        <v>197.6</v>
      </c>
      <c r="H1039" s="18" t="e">
        <f t="shared" si="99"/>
        <v>#REF!</v>
      </c>
      <c r="I1039" s="18">
        <v>4.54</v>
      </c>
      <c r="J1039" s="18">
        <f t="shared" si="96"/>
        <v>1498.0505451923073</v>
      </c>
      <c r="K1039" s="18">
        <f t="shared" si="97"/>
        <v>26.602523076923074</v>
      </c>
      <c r="L1039" s="18">
        <f t="shared" si="98"/>
        <v>83.306414423076902</v>
      </c>
      <c r="M1039" s="18">
        <f t="shared" si="95"/>
        <v>25.92336819686501</v>
      </c>
    </row>
    <row r="1040" spans="1:13" ht="12.75" x14ac:dyDescent="0.2">
      <c r="A1040" s="19">
        <v>2005</v>
      </c>
      <c r="B1040" s="19">
        <v>12</v>
      </c>
      <c r="C1040" s="30">
        <f t="shared" si="94"/>
        <v>38717</v>
      </c>
      <c r="D1040" s="18">
        <v>1262.07</v>
      </c>
      <c r="E1040" s="18">
        <v>22.22</v>
      </c>
      <c r="F1040" s="18">
        <v>69.930000000000007</v>
      </c>
      <c r="G1040" s="18">
        <v>196.8</v>
      </c>
      <c r="H1040" s="18" t="e">
        <f t="shared" si="99"/>
        <v>#REF!</v>
      </c>
      <c r="I1040" s="18">
        <v>4.47</v>
      </c>
      <c r="J1040" s="18">
        <f t="shared" si="96"/>
        <v>1534.1653660060972</v>
      </c>
      <c r="K1040" s="18">
        <f t="shared" si="97"/>
        <v>27.010510060975605</v>
      </c>
      <c r="L1040" s="18">
        <f t="shared" si="98"/>
        <v>85.006524237804882</v>
      </c>
      <c r="M1040" s="18">
        <f t="shared" si="95"/>
        <v>26.434798843415287</v>
      </c>
    </row>
    <row r="1041" spans="1:13" ht="12.75" x14ac:dyDescent="0.2">
      <c r="A1041" s="19">
        <v>2006</v>
      </c>
      <c r="B1041" s="19">
        <v>1</v>
      </c>
      <c r="C1041" s="30">
        <f t="shared" si="94"/>
        <v>38748</v>
      </c>
      <c r="D1041" s="18">
        <v>1278.73</v>
      </c>
      <c r="E1041" s="18">
        <f>E1040*2/3+E1043/3</f>
        <v>22.41</v>
      </c>
      <c r="F1041" s="25">
        <f>(2*F1040+F1043)/3</f>
        <v>70.843333333333348</v>
      </c>
      <c r="G1041" s="18">
        <v>198.3</v>
      </c>
      <c r="H1041" s="18" t="e">
        <f t="shared" si="99"/>
        <v>#REF!</v>
      </c>
      <c r="I1041" s="18">
        <v>4.42</v>
      </c>
      <c r="J1041" s="18">
        <f t="shared" si="96"/>
        <v>1542.6590981845686</v>
      </c>
      <c r="K1041" s="18">
        <f t="shared" si="97"/>
        <v>27.035410438729194</v>
      </c>
      <c r="L1041" s="18">
        <f t="shared" si="98"/>
        <v>85.46535446293494</v>
      </c>
      <c r="M1041" s="18">
        <f t="shared" si="95"/>
        <v>26.459271319196329</v>
      </c>
    </row>
    <row r="1042" spans="1:13" ht="12.75" x14ac:dyDescent="0.2">
      <c r="A1042" s="19">
        <v>2006</v>
      </c>
      <c r="B1042" s="19">
        <v>2</v>
      </c>
      <c r="C1042" s="30">
        <f t="shared" si="94"/>
        <v>38776</v>
      </c>
      <c r="D1042" s="18">
        <v>1276.6500000000001</v>
      </c>
      <c r="E1042" s="18">
        <f>E1040/3+E1043*2/3</f>
        <v>22.6</v>
      </c>
      <c r="F1042" s="25">
        <f>(F1040+2*F1043)/3</f>
        <v>71.756666666666675</v>
      </c>
      <c r="G1042" s="18">
        <v>198.7</v>
      </c>
      <c r="H1042" s="18" t="e">
        <f t="shared" si="99"/>
        <v>#REF!</v>
      </c>
      <c r="I1042" s="18">
        <v>4.57</v>
      </c>
      <c r="J1042" s="18">
        <f t="shared" si="96"/>
        <v>1537.0493349270255</v>
      </c>
      <c r="K1042" s="18">
        <f t="shared" si="97"/>
        <v>27.209740312028185</v>
      </c>
      <c r="L1042" s="18">
        <f t="shared" si="98"/>
        <v>86.392932108706603</v>
      </c>
      <c r="M1042" s="18">
        <f t="shared" si="95"/>
        <v>26.240014827084153</v>
      </c>
    </row>
    <row r="1043" spans="1:13" ht="12.75" x14ac:dyDescent="0.2">
      <c r="A1043" s="19">
        <v>2006</v>
      </c>
      <c r="B1043" s="19">
        <v>3</v>
      </c>
      <c r="C1043" s="30">
        <f t="shared" si="94"/>
        <v>38807</v>
      </c>
      <c r="D1043" s="18">
        <v>1293.74</v>
      </c>
      <c r="E1043" s="18">
        <v>22.79</v>
      </c>
      <c r="F1043" s="18">
        <v>72.67</v>
      </c>
      <c r="G1043" s="18">
        <v>199.8</v>
      </c>
      <c r="H1043" s="18" t="e">
        <f t="shared" si="99"/>
        <v>#REF!</v>
      </c>
      <c r="I1043" s="18">
        <v>4.72</v>
      </c>
      <c r="J1043" s="18">
        <f t="shared" si="96"/>
        <v>1549.0496819819816</v>
      </c>
      <c r="K1043" s="18">
        <f t="shared" si="97"/>
        <v>27.287431981981975</v>
      </c>
      <c r="L1043" s="18">
        <f t="shared" si="98"/>
        <v>87.010868018018002</v>
      </c>
      <c r="M1043" s="18">
        <f t="shared" si="95"/>
        <v>26.318095823640906</v>
      </c>
    </row>
    <row r="1044" spans="1:13" ht="12.75" x14ac:dyDescent="0.2">
      <c r="A1044" s="19">
        <v>2006</v>
      </c>
      <c r="B1044" s="19">
        <v>4</v>
      </c>
      <c r="C1044" s="30">
        <f t="shared" si="94"/>
        <v>38837</v>
      </c>
      <c r="D1044" s="18">
        <v>1302.17</v>
      </c>
      <c r="E1044" s="18">
        <f>E1043*2/3+E1046/3</f>
        <v>23.006666666666668</v>
      </c>
      <c r="F1044" s="25">
        <f>(2*F1043+F1046)/3</f>
        <v>73.276666666666657</v>
      </c>
      <c r="G1044" s="18">
        <v>201.5</v>
      </c>
      <c r="H1044" s="18" t="e">
        <f t="shared" si="99"/>
        <v>#REF!</v>
      </c>
      <c r="I1044" s="18">
        <v>4.99</v>
      </c>
      <c r="J1044" s="18">
        <f t="shared" si="96"/>
        <v>1545.9892155334987</v>
      </c>
      <c r="K1044" s="18">
        <f t="shared" si="97"/>
        <v>27.31445091811414</v>
      </c>
      <c r="L1044" s="18">
        <f t="shared" si="98"/>
        <v>86.997040645161263</v>
      </c>
      <c r="M1044" s="18">
        <f t="shared" si="95"/>
        <v>26.137653112546616</v>
      </c>
    </row>
    <row r="1045" spans="1:13" ht="12.75" x14ac:dyDescent="0.2">
      <c r="A1045" s="19">
        <v>2006</v>
      </c>
      <c r="B1045" s="19">
        <v>5</v>
      </c>
      <c r="C1045" s="30">
        <f t="shared" si="94"/>
        <v>38868</v>
      </c>
      <c r="D1045" s="18">
        <v>1290.01</v>
      </c>
      <c r="E1045" s="18">
        <f>E1043/3+E1046*2/3</f>
        <v>23.223333333333333</v>
      </c>
      <c r="F1045" s="25">
        <f>(F1043+2*F1046)/3</f>
        <v>73.883333333333326</v>
      </c>
      <c r="G1045" s="18">
        <v>202.5</v>
      </c>
      <c r="H1045" s="18" t="e">
        <f t="shared" si="99"/>
        <v>#REF!</v>
      </c>
      <c r="I1045" s="22">
        <v>5.1100000000000003</v>
      </c>
      <c r="J1045" s="18">
        <f t="shared" si="96"/>
        <v>1523.9891471111109</v>
      </c>
      <c r="K1045" s="18">
        <f t="shared" si="97"/>
        <v>27.43552992592592</v>
      </c>
      <c r="L1045" s="18">
        <f t="shared" si="98"/>
        <v>87.284128148148113</v>
      </c>
      <c r="M1045" s="18">
        <f t="shared" si="95"/>
        <v>25.64124137220465</v>
      </c>
    </row>
    <row r="1046" spans="1:13" ht="12.75" x14ac:dyDescent="0.2">
      <c r="A1046" s="19">
        <v>2006</v>
      </c>
      <c r="B1046" s="19">
        <v>6</v>
      </c>
      <c r="C1046" s="30">
        <f t="shared" si="94"/>
        <v>38898</v>
      </c>
      <c r="D1046" s="18">
        <v>1253.17</v>
      </c>
      <c r="E1046" s="18">
        <v>23.44</v>
      </c>
      <c r="F1046" s="18">
        <v>74.489999999999995</v>
      </c>
      <c r="G1046" s="18">
        <v>202.9</v>
      </c>
      <c r="H1046" s="18" t="e">
        <f t="shared" si="99"/>
        <v>#REF!</v>
      </c>
      <c r="I1046" s="22">
        <v>5.1100000000000003</v>
      </c>
      <c r="J1046" s="18">
        <f t="shared" si="96"/>
        <v>1477.5485753080334</v>
      </c>
      <c r="K1046" s="18">
        <f t="shared" si="97"/>
        <v>27.636903696402165</v>
      </c>
      <c r="L1046" s="18">
        <f t="shared" si="98"/>
        <v>87.82734455396745</v>
      </c>
      <c r="M1046" s="18">
        <f t="shared" si="95"/>
        <v>24.74055661464854</v>
      </c>
    </row>
    <row r="1047" spans="1:13" ht="12.75" x14ac:dyDescent="0.2">
      <c r="A1047" s="19">
        <v>2006</v>
      </c>
      <c r="B1047" s="19">
        <v>7</v>
      </c>
      <c r="C1047" s="30">
        <f t="shared" si="94"/>
        <v>38929</v>
      </c>
      <c r="D1047" s="18">
        <v>1260.24</v>
      </c>
      <c r="E1047" s="18">
        <f>E1046*2/3+E1049/3</f>
        <v>23.66</v>
      </c>
      <c r="F1047" s="25">
        <f>(2*F1046+F1049)/3</f>
        <v>75.849999999999994</v>
      </c>
      <c r="G1047" s="18">
        <v>203.5</v>
      </c>
      <c r="H1047" s="18" t="e">
        <f t="shared" si="99"/>
        <v>#REF!</v>
      </c>
      <c r="I1047" s="22">
        <v>5.09</v>
      </c>
      <c r="J1047" s="18">
        <f t="shared" si="96"/>
        <v>1481.5034641769039</v>
      </c>
      <c r="K1047" s="18">
        <f t="shared" si="97"/>
        <v>27.814044914004906</v>
      </c>
      <c r="L1047" s="18">
        <f t="shared" si="98"/>
        <v>89.1671727272727</v>
      </c>
      <c r="M1047" s="18">
        <f t="shared" si="95"/>
        <v>24.687823581116572</v>
      </c>
    </row>
    <row r="1048" spans="1:13" ht="12.75" x14ac:dyDescent="0.2">
      <c r="A1048" s="19">
        <v>2006</v>
      </c>
      <c r="B1048" s="19">
        <v>8</v>
      </c>
      <c r="C1048" s="30">
        <f t="shared" si="94"/>
        <v>38960</v>
      </c>
      <c r="D1048" s="18">
        <v>1287.1500000000001</v>
      </c>
      <c r="E1048" s="18">
        <f>E1046/3+E1049*2/3</f>
        <v>23.88</v>
      </c>
      <c r="F1048" s="25">
        <f>(F1046+2*F1049)/3</f>
        <v>77.209999999999994</v>
      </c>
      <c r="G1048" s="18">
        <v>203.9</v>
      </c>
      <c r="H1048" s="18" t="e">
        <f t="shared" si="99"/>
        <v>#REF!</v>
      </c>
      <c r="I1048" s="22">
        <v>4.88</v>
      </c>
      <c r="J1048" s="18">
        <f t="shared" si="96"/>
        <v>1510.1697270720938</v>
      </c>
      <c r="K1048" s="18">
        <f t="shared" si="97"/>
        <v>28.017599411476208</v>
      </c>
      <c r="L1048" s="18">
        <f t="shared" si="98"/>
        <v>90.587891564492381</v>
      </c>
      <c r="M1048" s="18">
        <f t="shared" si="95"/>
        <v>25.042346179446984</v>
      </c>
    </row>
    <row r="1049" spans="1:13" ht="12.75" x14ac:dyDescent="0.2">
      <c r="A1049" s="19">
        <v>2006</v>
      </c>
      <c r="B1049" s="19">
        <v>9</v>
      </c>
      <c r="C1049" s="30">
        <f t="shared" si="94"/>
        <v>38990</v>
      </c>
      <c r="D1049" s="18">
        <v>1317.74</v>
      </c>
      <c r="E1049" s="18">
        <v>24.1</v>
      </c>
      <c r="F1049" s="18">
        <v>78.569999999999993</v>
      </c>
      <c r="G1049" s="18">
        <v>202.9</v>
      </c>
      <c r="H1049" s="18" t="e">
        <f t="shared" si="99"/>
        <v>#REF!</v>
      </c>
      <c r="I1049" s="22">
        <v>4.72</v>
      </c>
      <c r="J1049" s="18">
        <f t="shared" si="96"/>
        <v>1553.679755840315</v>
      </c>
      <c r="K1049" s="18">
        <f t="shared" si="97"/>
        <v>28.415075899457857</v>
      </c>
      <c r="L1049" s="18">
        <f t="shared" si="98"/>
        <v>92.637863627402638</v>
      </c>
      <c r="M1049" s="18">
        <f t="shared" si="95"/>
        <v>25.634941319666222</v>
      </c>
    </row>
    <row r="1050" spans="1:13" ht="12.75" x14ac:dyDescent="0.2">
      <c r="A1050" s="19">
        <v>2006</v>
      </c>
      <c r="B1050" s="19">
        <v>1</v>
      </c>
      <c r="C1050" s="30">
        <f t="shared" si="94"/>
        <v>38748</v>
      </c>
      <c r="D1050" s="18">
        <v>1363.38</v>
      </c>
      <c r="E1050" s="18">
        <f>E1049*2/3+E1052/3</f>
        <v>24.36</v>
      </c>
      <c r="F1050" s="18">
        <f>F1049*2/3+F1052/3</f>
        <v>79.55</v>
      </c>
      <c r="G1050" s="18">
        <v>201.8</v>
      </c>
      <c r="H1050" s="18" t="e">
        <f t="shared" si="99"/>
        <v>#REF!</v>
      </c>
      <c r="I1050" s="22">
        <v>4.7300000000000004</v>
      </c>
      <c r="J1050" s="18">
        <f t="shared" si="96"/>
        <v>1616.2538851337956</v>
      </c>
      <c r="K1050" s="18">
        <f t="shared" si="97"/>
        <v>28.87818850346877</v>
      </c>
      <c r="L1050" s="18">
        <f t="shared" si="98"/>
        <v>94.304593409316126</v>
      </c>
      <c r="M1050" s="18">
        <f t="shared" si="95"/>
        <v>26.528553593418398</v>
      </c>
    </row>
    <row r="1051" spans="1:13" ht="12.75" x14ac:dyDescent="0.2">
      <c r="A1051" s="19">
        <v>2006</v>
      </c>
      <c r="B1051" s="19">
        <v>11</v>
      </c>
      <c r="C1051" s="30">
        <f t="shared" si="94"/>
        <v>39051</v>
      </c>
      <c r="D1051" s="18">
        <v>1388.64</v>
      </c>
      <c r="E1051" s="18">
        <f>E1049/3+E1052*2/3</f>
        <v>24.619999999999997</v>
      </c>
      <c r="F1051" s="18">
        <f>F1049/3+F1052*2/3</f>
        <v>80.53</v>
      </c>
      <c r="G1051" s="18">
        <v>201.5</v>
      </c>
      <c r="H1051" s="18" t="e">
        <f t="shared" si="99"/>
        <v>#REF!</v>
      </c>
      <c r="I1051" s="22">
        <v>4.5999999999999996</v>
      </c>
      <c r="J1051" s="18">
        <f t="shared" si="96"/>
        <v>1648.6499184119104</v>
      </c>
      <c r="K1051" s="18">
        <f t="shared" si="97"/>
        <v>29.229865905707186</v>
      </c>
      <c r="L1051" s="18">
        <f t="shared" si="98"/>
        <v>95.60849315136474</v>
      </c>
      <c r="M1051" s="18">
        <f t="shared" si="95"/>
        <v>26.91844463212702</v>
      </c>
    </row>
    <row r="1052" spans="1:13" ht="12.75" x14ac:dyDescent="0.2">
      <c r="A1052" s="19">
        <v>2006</v>
      </c>
      <c r="B1052" s="19">
        <v>12</v>
      </c>
      <c r="C1052" s="30">
        <f t="shared" si="94"/>
        <v>39082</v>
      </c>
      <c r="D1052" s="18">
        <v>1416.42</v>
      </c>
      <c r="E1052" s="18">
        <v>24.88</v>
      </c>
      <c r="F1052" s="18">
        <v>81.510000000000005</v>
      </c>
      <c r="G1052" s="18">
        <v>201.8</v>
      </c>
      <c r="H1052" s="18" t="e">
        <f t="shared" si="99"/>
        <v>#REF!</v>
      </c>
      <c r="I1052" s="22">
        <v>4.5599999999999996</v>
      </c>
      <c r="J1052" s="18">
        <f t="shared" si="96"/>
        <v>1679.1315172447967</v>
      </c>
      <c r="K1052" s="18">
        <f t="shared" si="97"/>
        <v>29.494635877106038</v>
      </c>
      <c r="L1052" s="18">
        <f t="shared" si="98"/>
        <v>96.628125817641219</v>
      </c>
      <c r="M1052" s="18">
        <f t="shared" si="95"/>
        <v>27.273038665476999</v>
      </c>
    </row>
    <row r="1053" spans="1:13" ht="12.75" x14ac:dyDescent="0.2">
      <c r="A1053" s="19">
        <v>2007</v>
      </c>
      <c r="B1053" s="19">
        <v>1</v>
      </c>
      <c r="C1053" s="30">
        <f t="shared" si="94"/>
        <v>39113</v>
      </c>
      <c r="D1053" s="18">
        <v>1424.16</v>
      </c>
      <c r="E1053" s="18">
        <f>E1052*2/3+E1055/3</f>
        <v>25.083333333333332</v>
      </c>
      <c r="F1053" s="18">
        <f>F1052*2/3+F1055/3</f>
        <v>82.056666666666672</v>
      </c>
      <c r="G1053" s="23">
        <v>202.416</v>
      </c>
      <c r="H1053" s="18" t="e">
        <f t="shared" si="99"/>
        <v>#REF!</v>
      </c>
      <c r="I1053" s="22">
        <v>4.76</v>
      </c>
      <c r="J1053" s="18">
        <f t="shared" si="96"/>
        <v>1683.1691795115009</v>
      </c>
      <c r="K1053" s="18">
        <f t="shared" si="97"/>
        <v>29.645189856533072</v>
      </c>
      <c r="L1053" s="18">
        <f t="shared" si="98"/>
        <v>96.980151322029869</v>
      </c>
      <c r="M1053" s="18">
        <f t="shared" si="95"/>
        <v>27.197961638351501</v>
      </c>
    </row>
    <row r="1054" spans="1:13" ht="12.75" x14ac:dyDescent="0.2">
      <c r="A1054" s="19">
        <v>2007</v>
      </c>
      <c r="B1054" s="19">
        <v>2</v>
      </c>
      <c r="C1054" s="30">
        <f t="shared" si="94"/>
        <v>39141</v>
      </c>
      <c r="D1054" s="18">
        <v>1444.8</v>
      </c>
      <c r="E1054" s="18">
        <f>E1052/3+E1055*2/3</f>
        <v>25.286666666666665</v>
      </c>
      <c r="F1054" s="18">
        <f>F1052/3+F1055*2/3</f>
        <v>82.603333333333339</v>
      </c>
      <c r="G1054" s="23">
        <v>203.499</v>
      </c>
      <c r="H1054" s="18" t="e">
        <f t="shared" si="99"/>
        <v>#REF!</v>
      </c>
      <c r="I1054" s="22">
        <v>4.72</v>
      </c>
      <c r="J1054" s="18">
        <f t="shared" si="96"/>
        <v>1698.4754676927155</v>
      </c>
      <c r="K1054" s="18">
        <f t="shared" si="97"/>
        <v>29.726455559978177</v>
      </c>
      <c r="L1054" s="18">
        <f t="shared" si="98"/>
        <v>97.106682735541696</v>
      </c>
      <c r="M1054" s="18">
        <f t="shared" si="95"/>
        <v>27.305617434334732</v>
      </c>
    </row>
    <row r="1055" spans="1:13" ht="12.75" x14ac:dyDescent="0.2">
      <c r="A1055" s="19">
        <v>2007</v>
      </c>
      <c r="B1055" s="19">
        <v>3</v>
      </c>
      <c r="C1055" s="30">
        <f t="shared" si="94"/>
        <v>39172</v>
      </c>
      <c r="D1055" s="18">
        <v>1406.95</v>
      </c>
      <c r="E1055" s="18">
        <v>25.49</v>
      </c>
      <c r="F1055" s="18">
        <v>83.15</v>
      </c>
      <c r="G1055" s="23">
        <v>205.352</v>
      </c>
      <c r="H1055" s="18" t="e">
        <f t="shared" si="99"/>
        <v>#REF!</v>
      </c>
      <c r="I1055" s="22">
        <v>4.5599999999999996</v>
      </c>
      <c r="J1055" s="18">
        <f t="shared" si="96"/>
        <v>1639.0550934492967</v>
      </c>
      <c r="K1055" s="18">
        <f t="shared" si="97"/>
        <v>29.695095299777932</v>
      </c>
      <c r="L1055" s="18">
        <f t="shared" si="98"/>
        <v>96.867288119911166</v>
      </c>
      <c r="M1055" s="18">
        <f t="shared" si="95"/>
        <v>26.218468331767614</v>
      </c>
    </row>
    <row r="1056" spans="1:13" ht="12.75" x14ac:dyDescent="0.2">
      <c r="A1056" s="19">
        <v>2007</v>
      </c>
      <c r="B1056" s="19">
        <v>4</v>
      </c>
      <c r="C1056" s="30">
        <f t="shared" si="94"/>
        <v>39202</v>
      </c>
      <c r="D1056" s="18">
        <v>1463.64</v>
      </c>
      <c r="E1056" s="18">
        <f>E1055*2/3+E1058/3</f>
        <v>25.716666666666669</v>
      </c>
      <c r="F1056" s="18">
        <f>F1055*2/3+F1058/3</f>
        <v>83.740000000000009</v>
      </c>
      <c r="G1056" s="23">
        <v>206.68600000000001</v>
      </c>
      <c r="H1056" s="18" t="e">
        <f t="shared" si="99"/>
        <v>#REF!</v>
      </c>
      <c r="I1056" s="22">
        <v>4.6900000000000004</v>
      </c>
      <c r="J1056" s="18">
        <f t="shared" si="96"/>
        <v>1694.0921666682793</v>
      </c>
      <c r="K1056" s="18">
        <f t="shared" si="97"/>
        <v>29.76579182915146</v>
      </c>
      <c r="L1056" s="18">
        <f t="shared" si="98"/>
        <v>96.924980211528592</v>
      </c>
      <c r="M1056" s="18">
        <f t="shared" si="95"/>
        <v>26.96691602492287</v>
      </c>
    </row>
    <row r="1057" spans="1:13" ht="12.75" x14ac:dyDescent="0.2">
      <c r="A1057" s="19">
        <v>2007</v>
      </c>
      <c r="B1057" s="19">
        <v>5</v>
      </c>
      <c r="C1057" s="30">
        <f t="shared" si="94"/>
        <v>39233</v>
      </c>
      <c r="D1057" s="18">
        <v>1511.14</v>
      </c>
      <c r="E1057" s="18">
        <f>E1055/3+E1058*2/3</f>
        <v>25.943333333333335</v>
      </c>
      <c r="F1057" s="18">
        <f>F1055/3+F1058*2/3</f>
        <v>84.330000000000013</v>
      </c>
      <c r="G1057" s="23">
        <v>207.94900000000001</v>
      </c>
      <c r="H1057" s="18" t="e">
        <f t="shared" si="99"/>
        <v>#REF!</v>
      </c>
      <c r="I1057" s="22">
        <v>4.75</v>
      </c>
      <c r="J1057" s="18">
        <f t="shared" si="96"/>
        <v>1738.4479418511264</v>
      </c>
      <c r="K1057" s="18">
        <f t="shared" si="97"/>
        <v>29.845768385517594</v>
      </c>
      <c r="L1057" s="18">
        <f t="shared" si="98"/>
        <v>97.015044890814579</v>
      </c>
      <c r="M1057" s="18">
        <f t="shared" si="95"/>
        <v>27.538986026330647</v>
      </c>
    </row>
    <row r="1058" spans="1:13" ht="12.75" x14ac:dyDescent="0.2">
      <c r="A1058" s="19">
        <v>2007</v>
      </c>
      <c r="B1058" s="19">
        <v>6</v>
      </c>
      <c r="C1058" s="30">
        <f t="shared" si="94"/>
        <v>39263</v>
      </c>
      <c r="D1058" s="18">
        <v>1514.19</v>
      </c>
      <c r="E1058" s="18">
        <v>26.17</v>
      </c>
      <c r="F1058" s="18">
        <v>84.92</v>
      </c>
      <c r="G1058" s="23">
        <v>208.352</v>
      </c>
      <c r="H1058" s="18" t="e">
        <f t="shared" si="99"/>
        <v>#REF!</v>
      </c>
      <c r="I1058" s="22">
        <v>5.0999999999999996</v>
      </c>
      <c r="J1058" s="18">
        <f t="shared" si="96"/>
        <v>1738.5873882180156</v>
      </c>
      <c r="K1058" s="18">
        <f t="shared" si="97"/>
        <v>30.048297736522805</v>
      </c>
      <c r="L1058" s="18">
        <f t="shared" si="98"/>
        <v>97.50483163108585</v>
      </c>
      <c r="M1058" s="18">
        <f t="shared" si="95"/>
        <v>27.408848700991012</v>
      </c>
    </row>
    <row r="1059" spans="1:13" ht="12.75" x14ac:dyDescent="0.2">
      <c r="A1059" s="19">
        <v>2007</v>
      </c>
      <c r="B1059" s="19">
        <v>7</v>
      </c>
      <c r="C1059" s="30">
        <f t="shared" si="94"/>
        <v>39294</v>
      </c>
      <c r="D1059" s="24">
        <v>1520.71</v>
      </c>
      <c r="E1059" s="18">
        <f>E1058*2/3+E1061/3</f>
        <v>26.436666666666667</v>
      </c>
      <c r="F1059" s="18">
        <f>F1058*2/3+F1061/3</f>
        <v>82.813333333333333</v>
      </c>
      <c r="G1059" s="23">
        <v>208.29900000000001</v>
      </c>
      <c r="H1059" s="18" t="e">
        <f t="shared" si="99"/>
        <v>#REF!</v>
      </c>
      <c r="I1059" s="22">
        <v>5</v>
      </c>
      <c r="J1059" s="18">
        <f t="shared" si="96"/>
        <v>1746.5179025823452</v>
      </c>
      <c r="K1059" s="18">
        <f t="shared" si="97"/>
        <v>30.362206875693111</v>
      </c>
      <c r="L1059" s="18">
        <f t="shared" si="98"/>
        <v>95.110158570132342</v>
      </c>
      <c r="M1059" s="18">
        <f t="shared" si="95"/>
        <v>27.400722446243645</v>
      </c>
    </row>
    <row r="1060" spans="1:13" ht="12.75" x14ac:dyDescent="0.2">
      <c r="A1060" s="19">
        <v>2007</v>
      </c>
      <c r="B1060" s="19">
        <v>8</v>
      </c>
      <c r="C1060" s="30">
        <f t="shared" si="94"/>
        <v>39325</v>
      </c>
      <c r="D1060" s="18">
        <v>1454.62</v>
      </c>
      <c r="E1060" s="18">
        <f>E1058/3+E1061*2/3</f>
        <v>26.703333333333333</v>
      </c>
      <c r="F1060" s="18">
        <f>F1058/3+F1061*2/3</f>
        <v>80.706666666666663</v>
      </c>
      <c r="G1060" s="23">
        <v>207.917</v>
      </c>
      <c r="H1060" s="18" t="e">
        <f t="shared" si="99"/>
        <v>#REF!</v>
      </c>
      <c r="I1060" s="22">
        <v>4.67</v>
      </c>
      <c r="J1060" s="18">
        <f t="shared" si="96"/>
        <v>1673.6836717536321</v>
      </c>
      <c r="K1060" s="18">
        <f t="shared" si="97"/>
        <v>30.724816777848847</v>
      </c>
      <c r="L1060" s="18">
        <f t="shared" si="98"/>
        <v>92.860974138718802</v>
      </c>
      <c r="M1060" s="18">
        <f t="shared" si="95"/>
        <v>26.139712765837221</v>
      </c>
    </row>
    <row r="1061" spans="1:13" ht="12.75" x14ac:dyDescent="0.2">
      <c r="A1061" s="19">
        <v>2007</v>
      </c>
      <c r="B1061" s="19">
        <v>9</v>
      </c>
      <c r="C1061" s="30">
        <f t="shared" si="94"/>
        <v>39355</v>
      </c>
      <c r="D1061" s="18">
        <v>1497.12</v>
      </c>
      <c r="E1061" s="18">
        <v>26.97</v>
      </c>
      <c r="F1061" s="18">
        <v>78.599999999999994</v>
      </c>
      <c r="G1061" s="23">
        <v>208.49</v>
      </c>
      <c r="H1061" s="18" t="e">
        <f t="shared" si="99"/>
        <v>#REF!</v>
      </c>
      <c r="I1061" s="22">
        <v>4.5199999999999996</v>
      </c>
      <c r="J1061" s="18">
        <f t="shared" si="96"/>
        <v>1717.8498751978507</v>
      </c>
      <c r="K1061" s="18">
        <f t="shared" si="97"/>
        <v>30.946357762962247</v>
      </c>
      <c r="L1061" s="18">
        <f t="shared" si="98"/>
        <v>90.188495371480613</v>
      </c>
      <c r="M1061" s="18">
        <f t="shared" si="95"/>
        <v>26.716690536910168</v>
      </c>
    </row>
    <row r="1062" spans="1:13" ht="12.75" x14ac:dyDescent="0.2">
      <c r="A1062" s="19">
        <v>2007</v>
      </c>
      <c r="B1062" s="19">
        <v>1</v>
      </c>
      <c r="C1062" s="30">
        <f t="shared" si="94"/>
        <v>39113</v>
      </c>
      <c r="D1062" s="18">
        <v>1539.66</v>
      </c>
      <c r="E1062" s="18">
        <f>E1061*2/3+E1064/3</f>
        <v>27.223333333333336</v>
      </c>
      <c r="F1062" s="18">
        <f>F1061*2/3+F1064/3</f>
        <v>74.460000000000008</v>
      </c>
      <c r="G1062" s="19">
        <v>208.93600000000001</v>
      </c>
      <c r="H1062" s="18" t="e">
        <f t="shared" si="99"/>
        <v>#REF!</v>
      </c>
      <c r="I1062" s="22">
        <v>4.53</v>
      </c>
      <c r="J1062" s="18">
        <f t="shared" si="96"/>
        <v>1762.8906561817969</v>
      </c>
      <c r="K1062" s="18">
        <f t="shared" si="97"/>
        <v>31.170362264042573</v>
      </c>
      <c r="L1062" s="18">
        <f t="shared" si="98"/>
        <v>85.255730654363035</v>
      </c>
      <c r="M1062" s="18">
        <f t="shared" si="95"/>
        <v>27.311429808570374</v>
      </c>
    </row>
    <row r="1063" spans="1:13" ht="12.75" x14ac:dyDescent="0.2">
      <c r="A1063" s="19">
        <v>2007</v>
      </c>
      <c r="B1063" s="19">
        <v>11</v>
      </c>
      <c r="C1063" s="30">
        <f t="shared" si="94"/>
        <v>39416</v>
      </c>
      <c r="D1063" s="18">
        <v>1463.39</v>
      </c>
      <c r="E1063" s="18">
        <f>E1061/3+E1064*2/3</f>
        <v>27.476666666666667</v>
      </c>
      <c r="F1063" s="18">
        <f>F1061/3+F1064*2/3</f>
        <v>70.320000000000007</v>
      </c>
      <c r="G1063" s="19">
        <v>210.17699999999999</v>
      </c>
      <c r="H1063" s="18" t="e">
        <f t="shared" si="99"/>
        <v>#REF!</v>
      </c>
      <c r="I1063" s="22">
        <v>4.1500000000000004</v>
      </c>
      <c r="J1063" s="18">
        <f t="shared" si="96"/>
        <v>1665.6690613625658</v>
      </c>
      <c r="K1063" s="18">
        <f t="shared" si="97"/>
        <v>31.27466606717195</v>
      </c>
      <c r="L1063" s="18">
        <f t="shared" si="98"/>
        <v>80.040077077891496</v>
      </c>
      <c r="M1063" s="18">
        <f t="shared" si="95"/>
        <v>25.720400819964048</v>
      </c>
    </row>
    <row r="1064" spans="1:13" ht="12.75" x14ac:dyDescent="0.2">
      <c r="A1064" s="19">
        <v>2007</v>
      </c>
      <c r="B1064" s="19">
        <v>12</v>
      </c>
      <c r="C1064" s="30">
        <f t="shared" si="94"/>
        <v>39447</v>
      </c>
      <c r="D1064" s="18">
        <v>1479.22</v>
      </c>
      <c r="E1064" s="18">
        <v>27.73</v>
      </c>
      <c r="F1064" s="18">
        <v>66.180000000000007</v>
      </c>
      <c r="G1064" s="19">
        <v>210.036</v>
      </c>
      <c r="H1064" s="18" t="e">
        <f t="shared" si="99"/>
        <v>#REF!</v>
      </c>
      <c r="I1064" s="22">
        <v>4.0999999999999996</v>
      </c>
      <c r="J1064" s="18">
        <f t="shared" si="96"/>
        <v>1684.8174664343251</v>
      </c>
      <c r="K1064" s="18">
        <f t="shared" si="97"/>
        <v>31.584205421927663</v>
      </c>
      <c r="L1064" s="18">
        <f t="shared" si="98"/>
        <v>75.378388561960804</v>
      </c>
      <c r="M1064" s="18">
        <f t="shared" si="95"/>
        <v>25.94680443122693</v>
      </c>
    </row>
    <row r="1065" spans="1:13" ht="12.75" x14ac:dyDescent="0.2">
      <c r="A1065" s="19">
        <v>2008</v>
      </c>
      <c r="B1065" s="19">
        <v>1</v>
      </c>
      <c r="C1065" s="30">
        <f t="shared" si="94"/>
        <v>39478</v>
      </c>
      <c r="D1065" s="18">
        <v>1378.76</v>
      </c>
      <c r="E1065" s="18">
        <f>E1064*2/3+E1067/3</f>
        <v>27.92</v>
      </c>
      <c r="F1065" s="18">
        <f>F1064*2/3+F1067/3</f>
        <v>64.25</v>
      </c>
      <c r="G1065" s="19">
        <v>211.08</v>
      </c>
      <c r="H1065" s="18" t="e">
        <f t="shared" si="99"/>
        <v>#REF!</v>
      </c>
      <c r="I1065" s="18">
        <v>3.74</v>
      </c>
      <c r="J1065" s="18">
        <f t="shared" si="96"/>
        <v>1562.6273263217734</v>
      </c>
      <c r="K1065" s="18">
        <f t="shared" si="97"/>
        <v>31.643328027288227</v>
      </c>
      <c r="L1065" s="18">
        <f t="shared" si="98"/>
        <v>72.818188601478099</v>
      </c>
      <c r="M1065" s="18">
        <f t="shared" si="95"/>
        <v>24.014277487238626</v>
      </c>
    </row>
    <row r="1066" spans="1:13" ht="12.75" x14ac:dyDescent="0.2">
      <c r="A1066" s="19">
        <v>2008</v>
      </c>
      <c r="B1066" s="19">
        <v>2</v>
      </c>
      <c r="C1066" s="30">
        <f t="shared" si="94"/>
        <v>39507</v>
      </c>
      <c r="D1066" s="19">
        <v>1354.87</v>
      </c>
      <c r="E1066" s="18">
        <f>E1064/3+E1067*2/3</f>
        <v>28.11</v>
      </c>
      <c r="F1066" s="18">
        <f>F1064/3+F1067*2/3</f>
        <v>62.32</v>
      </c>
      <c r="G1066" s="19">
        <v>211.69300000000001</v>
      </c>
      <c r="H1066" s="18" t="e">
        <f t="shared" si="99"/>
        <v>#REF!</v>
      </c>
      <c r="I1066" s="22">
        <v>3.74</v>
      </c>
      <c r="J1066" s="18">
        <f t="shared" si="96"/>
        <v>1531.1049266154284</v>
      </c>
      <c r="K1066" s="18">
        <f t="shared" si="97"/>
        <v>31.766412635278439</v>
      </c>
      <c r="L1066" s="18">
        <f t="shared" si="98"/>
        <v>70.426283722182575</v>
      </c>
      <c r="M1066" s="18">
        <f t="shared" si="95"/>
        <v>23.487413714232712</v>
      </c>
    </row>
    <row r="1067" spans="1:13" ht="12.75" x14ac:dyDescent="0.2">
      <c r="A1067" s="19">
        <v>2008</v>
      </c>
      <c r="B1067" s="19">
        <v>3</v>
      </c>
      <c r="C1067" s="30">
        <f t="shared" si="94"/>
        <v>39538</v>
      </c>
      <c r="D1067" s="19">
        <v>1316.94</v>
      </c>
      <c r="E1067" s="19">
        <v>28.3</v>
      </c>
      <c r="F1067" s="19">
        <v>60.39</v>
      </c>
      <c r="G1067" s="19">
        <v>213.52799999999999</v>
      </c>
      <c r="H1067" s="18" t="e">
        <f t="shared" si="99"/>
        <v>#REF!</v>
      </c>
      <c r="I1067" s="22">
        <v>3.51</v>
      </c>
      <c r="J1067" s="18">
        <f t="shared" si="96"/>
        <v>1475.4516469034504</v>
      </c>
      <c r="K1067" s="18">
        <f t="shared" si="97"/>
        <v>31.706290041587049</v>
      </c>
      <c r="L1067" s="18">
        <f t="shared" si="98"/>
        <v>67.658758148814201</v>
      </c>
      <c r="M1067" s="18">
        <f t="shared" si="95"/>
        <v>22.599269467376018</v>
      </c>
    </row>
    <row r="1068" spans="1:13" ht="12.75" x14ac:dyDescent="0.2">
      <c r="A1068" s="19">
        <v>2008</v>
      </c>
      <c r="B1068" s="19">
        <v>4</v>
      </c>
      <c r="C1068" s="30">
        <f t="shared" si="94"/>
        <v>39568</v>
      </c>
      <c r="D1068" s="19">
        <v>1370.47</v>
      </c>
      <c r="E1068" s="18">
        <f>E1067*2/3+E1070/3</f>
        <v>28.436666666666667</v>
      </c>
      <c r="F1068" s="18">
        <f>F1067*2/3+F1070/3</f>
        <v>57.383333333333326</v>
      </c>
      <c r="G1068" s="19">
        <v>214.82300000000001</v>
      </c>
      <c r="H1068" s="18" t="e">
        <f t="shared" si="99"/>
        <v>#REF!</v>
      </c>
      <c r="I1068" s="22">
        <v>3.68</v>
      </c>
      <c r="J1068" s="18">
        <f t="shared" si="96"/>
        <v>1526.1688349478404</v>
      </c>
      <c r="K1068" s="18">
        <f t="shared" si="97"/>
        <v>31.667350935421247</v>
      </c>
      <c r="L1068" s="18">
        <f t="shared" si="98"/>
        <v>63.902642873435319</v>
      </c>
      <c r="M1068" s="18">
        <f t="shared" si="95"/>
        <v>23.348258612378906</v>
      </c>
    </row>
    <row r="1069" spans="1:13" ht="12.75" x14ac:dyDescent="0.2">
      <c r="A1069" s="19">
        <v>2008</v>
      </c>
      <c r="B1069" s="19">
        <v>5</v>
      </c>
      <c r="C1069" s="30">
        <f t="shared" si="94"/>
        <v>39599</v>
      </c>
      <c r="D1069" s="19">
        <v>1403.22</v>
      </c>
      <c r="E1069" s="18">
        <f>E1067/3+E1070*2/3</f>
        <v>28.573333333333334</v>
      </c>
      <c r="F1069" s="18">
        <f>F1067/3+F1070*2/3</f>
        <v>54.376666666666665</v>
      </c>
      <c r="G1069" s="19">
        <v>216.63200000000001</v>
      </c>
      <c r="H1069" s="18" t="e">
        <f t="shared" si="99"/>
        <v>#REF!</v>
      </c>
      <c r="I1069" s="22">
        <v>3.88</v>
      </c>
      <c r="J1069" s="18">
        <f t="shared" si="96"/>
        <v>1549.5906301008158</v>
      </c>
      <c r="K1069" s="18">
        <f t="shared" si="97"/>
        <v>31.553833044056272</v>
      </c>
      <c r="L1069" s="18">
        <f t="shared" si="98"/>
        <v>60.048725903836903</v>
      </c>
      <c r="M1069" s="18">
        <f t="shared" si="95"/>
        <v>23.688542677436278</v>
      </c>
    </row>
    <row r="1070" spans="1:13" ht="12.75" x14ac:dyDescent="0.2">
      <c r="A1070" s="19">
        <v>2008</v>
      </c>
      <c r="B1070" s="19">
        <v>6</v>
      </c>
      <c r="C1070" s="30">
        <f t="shared" si="94"/>
        <v>39629</v>
      </c>
      <c r="D1070" s="19">
        <v>1341.25</v>
      </c>
      <c r="E1070" s="19">
        <v>28.71</v>
      </c>
      <c r="F1070" s="19">
        <v>51.37</v>
      </c>
      <c r="G1070" s="19">
        <v>218.815</v>
      </c>
      <c r="H1070" s="18" t="e">
        <f t="shared" si="99"/>
        <v>#REF!</v>
      </c>
      <c r="I1070" s="22">
        <v>4.0999999999999996</v>
      </c>
      <c r="J1070" s="18">
        <f t="shared" si="96"/>
        <v>1466.3798014304318</v>
      </c>
      <c r="K1070" s="18">
        <f t="shared" si="97"/>
        <v>31.388454127916273</v>
      </c>
      <c r="L1070" s="18">
        <f t="shared" si="98"/>
        <v>56.162483056463209</v>
      </c>
      <c r="M1070" s="18">
        <f t="shared" si="95"/>
        <v>22.409351777208222</v>
      </c>
    </row>
    <row r="1071" spans="1:13" ht="12.75" x14ac:dyDescent="0.2">
      <c r="A1071" s="19">
        <v>2008</v>
      </c>
      <c r="B1071" s="19">
        <v>7</v>
      </c>
      <c r="C1071" s="30">
        <f t="shared" si="94"/>
        <v>39660</v>
      </c>
      <c r="D1071" s="19">
        <v>1257.33</v>
      </c>
      <c r="E1071" s="18">
        <f>E1070*2/3+E1073/3</f>
        <v>28.756666666666668</v>
      </c>
      <c r="F1071" s="18">
        <f>F1070*2/3+F1073/3</f>
        <v>49.563333333333333</v>
      </c>
      <c r="G1071" s="19">
        <v>219.964</v>
      </c>
      <c r="H1071" s="18" t="e">
        <f t="shared" si="99"/>
        <v>#REF!</v>
      </c>
      <c r="I1071" s="22">
        <v>4.01</v>
      </c>
      <c r="J1071" s="18">
        <f t="shared" si="96"/>
        <v>1367.4501217017328</v>
      </c>
      <c r="K1071" s="18">
        <f t="shared" si="97"/>
        <v>31.275247813278533</v>
      </c>
      <c r="L1071" s="18">
        <f t="shared" si="98"/>
        <v>53.904214644214498</v>
      </c>
      <c r="M1071" s="18">
        <f t="shared" si="95"/>
        <v>20.900246967426749</v>
      </c>
    </row>
    <row r="1072" spans="1:13" ht="12.75" x14ac:dyDescent="0.2">
      <c r="A1072" s="19">
        <v>2008</v>
      </c>
      <c r="B1072" s="19">
        <v>8</v>
      </c>
      <c r="C1072" s="30">
        <f t="shared" si="94"/>
        <v>39691</v>
      </c>
      <c r="D1072" s="19">
        <v>1281.47</v>
      </c>
      <c r="E1072" s="18">
        <f>E1070/3+E1073*2/3</f>
        <v>28.803333333333335</v>
      </c>
      <c r="F1072" s="18">
        <f>F1070/3+F1073*2/3</f>
        <v>47.756666666666668</v>
      </c>
      <c r="G1072" s="19">
        <v>219.08600000000001</v>
      </c>
      <c r="H1072" s="18" t="e">
        <f t="shared" si="99"/>
        <v>#REF!</v>
      </c>
      <c r="I1072" s="22">
        <v>3.89</v>
      </c>
      <c r="J1072" s="18">
        <f t="shared" si="96"/>
        <v>1399.2897155911373</v>
      </c>
      <c r="K1072" s="18">
        <f t="shared" si="97"/>
        <v>31.451542453648333</v>
      </c>
      <c r="L1072" s="18">
        <f t="shared" si="98"/>
        <v>52.14746542453647</v>
      </c>
      <c r="M1072" s="18">
        <f t="shared" si="95"/>
        <v>21.394490754583934</v>
      </c>
    </row>
    <row r="1073" spans="1:13" ht="12.75" x14ac:dyDescent="0.2">
      <c r="A1073" s="19">
        <v>2008</v>
      </c>
      <c r="B1073" s="19">
        <v>9</v>
      </c>
      <c r="C1073" s="30">
        <f t="shared" si="94"/>
        <v>39721</v>
      </c>
      <c r="D1073" s="19">
        <v>1216.95</v>
      </c>
      <c r="E1073" s="19">
        <v>28.85</v>
      </c>
      <c r="F1073" s="19">
        <f>45.95</f>
        <v>45.95</v>
      </c>
      <c r="G1073" s="19">
        <v>218.78299999999999</v>
      </c>
      <c r="H1073" s="18" t="e">
        <f t="shared" si="99"/>
        <v>#REF!</v>
      </c>
      <c r="I1073" s="22">
        <v>3.69</v>
      </c>
      <c r="J1073" s="18">
        <f t="shared" si="96"/>
        <v>1330.6780305142538</v>
      </c>
      <c r="K1073" s="18">
        <f t="shared" si="97"/>
        <v>31.54612858403075</v>
      </c>
      <c r="L1073" s="18">
        <f t="shared" si="98"/>
        <v>50.24418053505071</v>
      </c>
      <c r="M1073" s="18">
        <f t="shared" si="95"/>
        <v>20.355949782986613</v>
      </c>
    </row>
    <row r="1074" spans="1:13" ht="12.75" x14ac:dyDescent="0.2">
      <c r="A1074" s="19">
        <v>2008</v>
      </c>
      <c r="B1074" s="19">
        <v>1</v>
      </c>
      <c r="C1074" s="30">
        <f t="shared" si="94"/>
        <v>39478</v>
      </c>
      <c r="D1074" s="19">
        <v>968.8</v>
      </c>
      <c r="E1074" s="18">
        <f>E1073*2/3+E1076/3</f>
        <v>28.696666666666665</v>
      </c>
      <c r="F1074" s="18">
        <f>F1073*2/3+F1076/3</f>
        <v>35.593333333333334</v>
      </c>
      <c r="G1074" s="19">
        <v>216.57300000000001</v>
      </c>
      <c r="H1074" s="18" t="e">
        <f t="shared" si="99"/>
        <v>#REF!</v>
      </c>
      <c r="I1074" s="19">
        <v>3.81</v>
      </c>
      <c r="J1074" s="18">
        <f t="shared" si="96"/>
        <v>1070.1475031513621</v>
      </c>
      <c r="K1074" s="18">
        <f t="shared" si="97"/>
        <v>31.698664514967231</v>
      </c>
      <c r="L1074" s="18">
        <f t="shared" si="98"/>
        <v>39.316800986272526</v>
      </c>
      <c r="M1074" s="18">
        <f t="shared" si="95"/>
        <v>16.381893046156751</v>
      </c>
    </row>
    <row r="1075" spans="1:13" ht="12.75" x14ac:dyDescent="0.2">
      <c r="A1075" s="19">
        <v>2008</v>
      </c>
      <c r="B1075" s="19">
        <v>11</v>
      </c>
      <c r="C1075" s="30">
        <f t="shared" si="94"/>
        <v>39782</v>
      </c>
      <c r="D1075" s="19">
        <v>883.04</v>
      </c>
      <c r="E1075" s="18">
        <f>E1073/3+E1076*2/3</f>
        <v>28.543333333333333</v>
      </c>
      <c r="F1075" s="18">
        <f>F1073/3+F1076*2/3</f>
        <v>25.236666666666668</v>
      </c>
      <c r="G1075" s="19">
        <v>212.42500000000001</v>
      </c>
      <c r="H1075" s="18" t="e">
        <f t="shared" si="99"/>
        <v>#REF!</v>
      </c>
      <c r="I1075" s="19">
        <v>3.53</v>
      </c>
      <c r="J1075" s="18">
        <f t="shared" si="96"/>
        <v>994.46287470872039</v>
      </c>
      <c r="K1075" s="18">
        <f t="shared" si="97"/>
        <v>32.144959821113325</v>
      </c>
      <c r="L1075" s="18">
        <f t="shared" si="98"/>
        <v>28.421054631046246</v>
      </c>
      <c r="M1075" s="18">
        <f t="shared" si="95"/>
        <v>15.254561429525628</v>
      </c>
    </row>
    <row r="1076" spans="1:13" ht="12.75" x14ac:dyDescent="0.2">
      <c r="A1076" s="19">
        <v>2008</v>
      </c>
      <c r="B1076" s="19">
        <v>12</v>
      </c>
      <c r="C1076" s="30">
        <f t="shared" si="94"/>
        <v>39813</v>
      </c>
      <c r="D1076" s="19">
        <v>877.56</v>
      </c>
      <c r="E1076" s="19">
        <v>28.39</v>
      </c>
      <c r="F1076" s="19">
        <v>14.88</v>
      </c>
      <c r="G1076" s="19">
        <v>210.22800000000001</v>
      </c>
      <c r="H1076" s="18" t="e">
        <f t="shared" si="99"/>
        <v>#REF!</v>
      </c>
      <c r="I1076" s="19">
        <v>2.42</v>
      </c>
      <c r="J1076" s="18">
        <f t="shared" si="96"/>
        <v>998.61959986300553</v>
      </c>
      <c r="K1076" s="18">
        <f t="shared" si="97"/>
        <v>32.306406901078823</v>
      </c>
      <c r="L1076" s="18">
        <f t="shared" si="98"/>
        <v>16.932699354986013</v>
      </c>
      <c r="M1076" s="18">
        <f t="shared" si="95"/>
        <v>15.370926237099214</v>
      </c>
    </row>
    <row r="1077" spans="1:13" ht="12.75" x14ac:dyDescent="0.2">
      <c r="A1077" s="19">
        <v>2009</v>
      </c>
      <c r="B1077" s="19">
        <v>1</v>
      </c>
      <c r="C1077" s="30">
        <f t="shared" si="94"/>
        <v>39844</v>
      </c>
      <c r="D1077" s="19">
        <v>865.58</v>
      </c>
      <c r="E1077" s="18">
        <f>E1076*2/3+E1079/3</f>
        <v>28.009999999999998</v>
      </c>
      <c r="F1077" s="18">
        <f>F1076*2/3+F1079/3</f>
        <v>12.206666666666667</v>
      </c>
      <c r="G1077" s="19">
        <v>211.143</v>
      </c>
      <c r="H1077" s="18" t="e">
        <f t="shared" si="99"/>
        <v>#REF!</v>
      </c>
      <c r="I1077" s="19">
        <v>2.52</v>
      </c>
      <c r="J1077" s="18">
        <f t="shared" si="96"/>
        <v>980.71846009576439</v>
      </c>
      <c r="K1077" s="18">
        <f t="shared" si="97"/>
        <v>31.735858115116287</v>
      </c>
      <c r="L1077" s="18">
        <f t="shared" si="98"/>
        <v>13.830383484178965</v>
      </c>
      <c r="M1077" s="18">
        <f t="shared" si="95"/>
        <v>15.169539963203816</v>
      </c>
    </row>
    <row r="1078" spans="1:13" ht="12.75" x14ac:dyDescent="0.2">
      <c r="A1078" s="19">
        <v>2009</v>
      </c>
      <c r="B1078" s="19">
        <v>2</v>
      </c>
      <c r="C1078" s="30">
        <f t="shared" si="94"/>
        <v>39872</v>
      </c>
      <c r="D1078" s="19">
        <v>805.23</v>
      </c>
      <c r="E1078" s="18">
        <f>E1076/3+E1079*2/3</f>
        <v>27.630000000000003</v>
      </c>
      <c r="F1078" s="18">
        <f>F1076/3+F1079*2/3</f>
        <v>9.5333333333333332</v>
      </c>
      <c r="G1078" s="19">
        <v>212.19300000000001</v>
      </c>
      <c r="H1078" s="18" t="e">
        <f t="shared" si="99"/>
        <v>#REF!</v>
      </c>
      <c r="I1078" s="19">
        <v>2.87</v>
      </c>
      <c r="J1078" s="18">
        <f t="shared" si="96"/>
        <v>907.82621325868411</v>
      </c>
      <c r="K1078" s="18">
        <f t="shared" si="97"/>
        <v>31.150402086779483</v>
      </c>
      <c r="L1078" s="18">
        <f t="shared" si="98"/>
        <v>10.747997342042384</v>
      </c>
      <c r="M1078" s="18">
        <f t="shared" si="95"/>
        <v>14.117398854854676</v>
      </c>
    </row>
    <row r="1079" spans="1:13" ht="12.75" x14ac:dyDescent="0.2">
      <c r="A1079" s="19">
        <v>2009</v>
      </c>
      <c r="B1079" s="19">
        <v>3</v>
      </c>
      <c r="C1079" s="30">
        <f t="shared" si="94"/>
        <v>39903</v>
      </c>
      <c r="D1079" s="19">
        <v>757.13</v>
      </c>
      <c r="E1079" s="19">
        <v>27.25</v>
      </c>
      <c r="F1079" s="19">
        <v>6.86</v>
      </c>
      <c r="G1079" s="19">
        <v>212.709</v>
      </c>
      <c r="H1079" s="18" t="e">
        <f t="shared" si="99"/>
        <v>#REF!</v>
      </c>
      <c r="I1079" s="19">
        <v>2.82</v>
      </c>
      <c r="J1079" s="18">
        <f t="shared" si="96"/>
        <v>851.52698179202559</v>
      </c>
      <c r="K1079" s="18">
        <f t="shared" si="97"/>
        <v>30.647458499640347</v>
      </c>
      <c r="L1079" s="18">
        <f t="shared" si="98"/>
        <v>7.7152868002764325</v>
      </c>
      <c r="M1079" s="18">
        <f t="shared" si="95"/>
        <v>13.319128836367238</v>
      </c>
    </row>
    <row r="1080" spans="1:13" ht="12.75" x14ac:dyDescent="0.2">
      <c r="A1080" s="19">
        <v>2009</v>
      </c>
      <c r="B1080" s="19">
        <v>4</v>
      </c>
      <c r="C1080" s="30">
        <f t="shared" si="94"/>
        <v>39933</v>
      </c>
      <c r="D1080" s="19">
        <v>848.15</v>
      </c>
      <c r="E1080" s="18">
        <f>E1079*2/3+E1082/3</f>
        <v>26.696666666666665</v>
      </c>
      <c r="F1080" s="18">
        <f>F1079*2/3+F1082/3</f>
        <v>7.0766666666666662</v>
      </c>
      <c r="G1080" s="19">
        <v>213.24</v>
      </c>
      <c r="H1080" s="18" t="e">
        <f t="shared" si="99"/>
        <v>#REF!</v>
      </c>
      <c r="I1080" s="19">
        <v>2.93</v>
      </c>
      <c r="J1080" s="18">
        <f t="shared" si="96"/>
        <v>951.51977279122093</v>
      </c>
      <c r="K1080" s="18">
        <f t="shared" si="97"/>
        <v>29.950369864940907</v>
      </c>
      <c r="L1080" s="18">
        <f t="shared" si="98"/>
        <v>7.9391478615644324</v>
      </c>
      <c r="M1080" s="18">
        <f t="shared" si="95"/>
        <v>14.976730666864549</v>
      </c>
    </row>
    <row r="1081" spans="1:13" ht="12.75" x14ac:dyDescent="0.2">
      <c r="A1081" s="19">
        <v>2009</v>
      </c>
      <c r="B1081" s="19">
        <v>5</v>
      </c>
      <c r="C1081" s="30">
        <f t="shared" si="94"/>
        <v>39964</v>
      </c>
      <c r="D1081" s="19">
        <v>902.41</v>
      </c>
      <c r="E1081" s="18">
        <f>E1079/3+E1082*2/3</f>
        <v>26.143333333333331</v>
      </c>
      <c r="F1081" s="18">
        <f>F1079/3+F1082*2/3</f>
        <v>7.293333333333333</v>
      </c>
      <c r="G1081" s="19">
        <v>213.85599999999999</v>
      </c>
      <c r="H1081" s="18" t="e">
        <f t="shared" si="99"/>
        <v>#REF!</v>
      </c>
      <c r="I1081" s="19">
        <v>3.29</v>
      </c>
      <c r="J1081" s="18">
        <f t="shared" si="96"/>
        <v>1009.4766660276072</v>
      </c>
      <c r="K1081" s="18">
        <f t="shared" si="97"/>
        <v>29.245115825602266</v>
      </c>
      <c r="L1081" s="18">
        <f t="shared" si="98"/>
        <v>8.1586527382911846</v>
      </c>
      <c r="M1081" s="18">
        <f t="shared" si="95"/>
        <v>15.99083704267164</v>
      </c>
    </row>
    <row r="1082" spans="1:13" ht="12.75" x14ac:dyDescent="0.2">
      <c r="A1082" s="19">
        <v>2009</v>
      </c>
      <c r="B1082" s="19">
        <v>6</v>
      </c>
      <c r="C1082" s="30">
        <f t="shared" si="94"/>
        <v>39994</v>
      </c>
      <c r="D1082" s="19">
        <v>926.12</v>
      </c>
      <c r="E1082" s="19">
        <v>25.59</v>
      </c>
      <c r="F1082" s="19">
        <v>7.51</v>
      </c>
      <c r="G1082" s="19">
        <v>215.69300000000001</v>
      </c>
      <c r="H1082" s="18" t="e">
        <f t="shared" si="99"/>
        <v>#REF!</v>
      </c>
      <c r="I1082" s="19">
        <v>3.72</v>
      </c>
      <c r="J1082" s="18">
        <f t="shared" si="96"/>
        <v>1027.1764103610221</v>
      </c>
      <c r="K1082" s="18">
        <f t="shared" si="97"/>
        <v>28.38233095186213</v>
      </c>
      <c r="L1082" s="18">
        <f t="shared" si="98"/>
        <v>8.3294765708669232</v>
      </c>
      <c r="M1082" s="18">
        <f t="shared" si="95"/>
        <v>16.378493035897531</v>
      </c>
    </row>
    <row r="1083" spans="1:13" ht="12.75" x14ac:dyDescent="0.2">
      <c r="A1083" s="19">
        <v>2009</v>
      </c>
      <c r="B1083" s="19">
        <v>7</v>
      </c>
      <c r="C1083" s="30">
        <f t="shared" si="94"/>
        <v>40025</v>
      </c>
      <c r="D1083" s="19">
        <v>935.82</v>
      </c>
      <c r="E1083" s="18">
        <f>E1082*2/3+E1085/3</f>
        <v>25.026666666666664</v>
      </c>
      <c r="F1083" s="18">
        <f>F1082*2/3+F1085/3</f>
        <v>9.1866666666666674</v>
      </c>
      <c r="G1083" s="19">
        <v>215.351</v>
      </c>
      <c r="H1083" s="18" t="e">
        <f t="shared" si="99"/>
        <v>#REF!</v>
      </c>
      <c r="I1083" s="19">
        <v>3.56</v>
      </c>
      <c r="J1083" s="18">
        <f t="shared" si="96"/>
        <v>1039.5832050002089</v>
      </c>
      <c r="K1083" s="18">
        <f t="shared" si="97"/>
        <v>27.801609651220556</v>
      </c>
      <c r="L1083" s="18">
        <f t="shared" si="98"/>
        <v>10.205279195360133</v>
      </c>
      <c r="M1083" s="18">
        <f t="shared" si="95"/>
        <v>16.688783896123731</v>
      </c>
    </row>
    <row r="1084" spans="1:13" ht="12.75" x14ac:dyDescent="0.2">
      <c r="A1084" s="19">
        <v>2009</v>
      </c>
      <c r="B1084" s="19">
        <v>8</v>
      </c>
      <c r="C1084" s="30">
        <f t="shared" si="94"/>
        <v>40056</v>
      </c>
      <c r="D1084" s="19">
        <v>1009.73</v>
      </c>
      <c r="E1084" s="18">
        <f>E1082/3+E1085*2/3</f>
        <v>24.463333333333331</v>
      </c>
      <c r="F1084" s="18">
        <f>F1082/3+F1085*2/3</f>
        <v>10.863333333333333</v>
      </c>
      <c r="G1084" s="19">
        <v>215.834</v>
      </c>
      <c r="H1084" s="18" t="e">
        <f t="shared" si="99"/>
        <v>#REF!</v>
      </c>
      <c r="I1084" s="19">
        <v>3.59</v>
      </c>
      <c r="J1084" s="18">
        <f t="shared" si="96"/>
        <v>1119.178156221911</v>
      </c>
      <c r="K1084" s="18">
        <f t="shared" si="97"/>
        <v>27.114999351353347</v>
      </c>
      <c r="L1084" s="18">
        <f t="shared" si="98"/>
        <v>12.040847920160861</v>
      </c>
      <c r="M1084" s="18">
        <f t="shared" si="95"/>
        <v>18.087700934058638</v>
      </c>
    </row>
    <row r="1085" spans="1:13" ht="12.75" x14ac:dyDescent="0.2">
      <c r="A1085" s="19">
        <v>2009</v>
      </c>
      <c r="B1085" s="19">
        <v>9</v>
      </c>
      <c r="C1085" s="30">
        <f t="shared" si="94"/>
        <v>40086</v>
      </c>
      <c r="D1085" s="19">
        <v>1044.55</v>
      </c>
      <c r="E1085" s="19">
        <v>23.9</v>
      </c>
      <c r="F1085" s="19">
        <v>12.54</v>
      </c>
      <c r="G1085" s="19">
        <v>215.96899999999999</v>
      </c>
      <c r="H1085" s="18" t="e">
        <f t="shared" si="99"/>
        <v>#REF!</v>
      </c>
      <c r="I1085" s="19">
        <v>3.4</v>
      </c>
      <c r="J1085" s="18">
        <f t="shared" si="96"/>
        <v>1157.0487058327813</v>
      </c>
      <c r="K1085" s="18">
        <f t="shared" si="97"/>
        <v>26.474045349101022</v>
      </c>
      <c r="L1085" s="18">
        <f t="shared" si="98"/>
        <v>13.890566053461374</v>
      </c>
      <c r="M1085" s="18">
        <f t="shared" si="95"/>
        <v>18.825229210929258</v>
      </c>
    </row>
    <row r="1086" spans="1:13" ht="12.75" x14ac:dyDescent="0.2">
      <c r="A1086" s="19">
        <v>2009</v>
      </c>
      <c r="B1086" s="19">
        <v>1</v>
      </c>
      <c r="C1086" s="30">
        <f t="shared" ref="C1086:C1144" si="100">EOMONTH(DATE(A1086,B1086,1),0)</f>
        <v>39844</v>
      </c>
      <c r="D1086" s="19">
        <v>1067.6600000000001</v>
      </c>
      <c r="E1086" s="18">
        <f>E1085*2/3+E1088/3</f>
        <v>23.403333333333332</v>
      </c>
      <c r="F1086" s="18">
        <f>F1085*2/3+F1088/3</f>
        <v>25.349999999999998</v>
      </c>
      <c r="G1086" s="19">
        <v>216.17699999999999</v>
      </c>
      <c r="H1086" s="18" t="e">
        <f t="shared" si="99"/>
        <v>#REF!</v>
      </c>
      <c r="I1086" s="19">
        <v>3.39</v>
      </c>
      <c r="J1086" s="18">
        <f t="shared" si="96"/>
        <v>1181.5097542291733</v>
      </c>
      <c r="K1086" s="18">
        <f t="shared" si="97"/>
        <v>25.898944059728827</v>
      </c>
      <c r="L1086" s="18">
        <f t="shared" si="98"/>
        <v>28.053193216669666</v>
      </c>
      <c r="M1086" s="18">
        <f t="shared" si="95"/>
        <v>19.351103328650783</v>
      </c>
    </row>
    <row r="1087" spans="1:13" ht="12.75" x14ac:dyDescent="0.2">
      <c r="A1087" s="19">
        <v>2009</v>
      </c>
      <c r="B1087" s="19">
        <v>11</v>
      </c>
      <c r="C1087" s="30">
        <f t="shared" si="100"/>
        <v>40147</v>
      </c>
      <c r="D1087" s="19">
        <v>1088.07</v>
      </c>
      <c r="E1087" s="18">
        <f>E1085/3+E1088*2/3</f>
        <v>22.906666666666666</v>
      </c>
      <c r="F1087" s="18">
        <f>F1085/3+F1088*2/3</f>
        <v>38.159999999999997</v>
      </c>
      <c r="G1087" s="19">
        <v>216.33</v>
      </c>
      <c r="H1087" s="18" t="e">
        <f t="shared" si="99"/>
        <v>#REF!</v>
      </c>
      <c r="I1087" s="19">
        <v>3.4</v>
      </c>
      <c r="J1087" s="18">
        <f t="shared" si="96"/>
        <v>1203.244570933296</v>
      </c>
      <c r="K1087" s="18">
        <f t="shared" si="97"/>
        <v>25.33138704756621</v>
      </c>
      <c r="L1087" s="18">
        <f t="shared" si="98"/>
        <v>42.199318818471767</v>
      </c>
      <c r="M1087" s="18">
        <f t="shared" si="95"/>
        <v>19.805658400991284</v>
      </c>
    </row>
    <row r="1088" spans="1:13" ht="12.75" x14ac:dyDescent="0.2">
      <c r="A1088" s="19">
        <v>2009</v>
      </c>
      <c r="B1088" s="19">
        <v>12</v>
      </c>
      <c r="C1088" s="30">
        <f t="shared" si="100"/>
        <v>40178</v>
      </c>
      <c r="D1088" s="19">
        <v>1110.3800000000001</v>
      </c>
      <c r="E1088" s="19">
        <v>22.41</v>
      </c>
      <c r="F1088" s="19">
        <v>50.97</v>
      </c>
      <c r="G1088" s="19">
        <v>215.94900000000001</v>
      </c>
      <c r="H1088" s="18" t="e">
        <f t="shared" si="99"/>
        <v>#REF!</v>
      </c>
      <c r="I1088" s="19">
        <v>3.59</v>
      </c>
      <c r="J1088" s="18">
        <f t="shared" si="96"/>
        <v>1230.0825519914422</v>
      </c>
      <c r="K1088" s="18">
        <f t="shared" si="97"/>
        <v>24.82587041384771</v>
      </c>
      <c r="L1088" s="18">
        <f t="shared" si="98"/>
        <v>56.464730700304223</v>
      </c>
      <c r="M1088" s="18">
        <f t="shared" si="95"/>
        <v>20.315066787662055</v>
      </c>
    </row>
    <row r="1089" spans="1:13" ht="12.75" x14ac:dyDescent="0.2">
      <c r="A1089" s="19">
        <v>2010</v>
      </c>
      <c r="B1089" s="19">
        <v>1</v>
      </c>
      <c r="C1089" s="30">
        <f t="shared" si="100"/>
        <v>40209</v>
      </c>
      <c r="D1089" s="19">
        <v>1123.58</v>
      </c>
      <c r="E1089" s="18">
        <f>E1088*2/3+E1091/3</f>
        <v>22.243333333333332</v>
      </c>
      <c r="F1089" s="18">
        <f>F1088*2/3+F1091/3</f>
        <v>54.289999999999992</v>
      </c>
      <c r="G1089" s="19">
        <v>216.68700000000001</v>
      </c>
      <c r="H1089" s="18" t="e">
        <f t="shared" si="99"/>
        <v>#REF!</v>
      </c>
      <c r="I1089" s="18">
        <v>3.73</v>
      </c>
      <c r="J1089" s="18">
        <f t="shared" si="96"/>
        <v>1240.4662938708825</v>
      </c>
      <c r="K1089" s="18">
        <f t="shared" si="97"/>
        <v>24.557312575281387</v>
      </c>
      <c r="L1089" s="18">
        <f t="shared" si="98"/>
        <v>59.937801575544427</v>
      </c>
      <c r="M1089" s="18">
        <f t="shared" ref="M1089:M1144" si="101">J1089/AVERAGE(L969:L1088)</f>
        <v>20.520463958328595</v>
      </c>
    </row>
    <row r="1090" spans="1:13" ht="12.75" x14ac:dyDescent="0.2">
      <c r="A1090" s="19">
        <v>2010</v>
      </c>
      <c r="B1090" s="19">
        <v>2</v>
      </c>
      <c r="C1090" s="30">
        <f t="shared" si="100"/>
        <v>40237</v>
      </c>
      <c r="D1090" s="19">
        <v>1089.1600000000001</v>
      </c>
      <c r="E1090" s="18">
        <f>E1088/3+E1091*2/3</f>
        <v>22.076666666666668</v>
      </c>
      <c r="F1090" s="18">
        <f>F1088/3+F1091*2/3</f>
        <v>57.61</v>
      </c>
      <c r="G1090" s="19">
        <v>216.74100000000001</v>
      </c>
      <c r="H1090" s="18" t="e">
        <f t="shared" si="99"/>
        <v>#REF!</v>
      </c>
      <c r="I1090" s="19">
        <v>3.69</v>
      </c>
      <c r="J1090" s="18">
        <f t="shared" si="96"/>
        <v>1202.1659844699432</v>
      </c>
      <c r="K1090" s="18">
        <f t="shared" si="97"/>
        <v>24.367235040901345</v>
      </c>
      <c r="L1090" s="18">
        <f t="shared" si="98"/>
        <v>63.587335529502937</v>
      </c>
      <c r="M1090" s="18">
        <f t="shared" si="101"/>
        <v>19.91333973123637</v>
      </c>
    </row>
    <row r="1091" spans="1:13" ht="12.75" x14ac:dyDescent="0.2">
      <c r="A1091" s="19">
        <v>2010</v>
      </c>
      <c r="B1091" s="19">
        <v>3</v>
      </c>
      <c r="C1091" s="30">
        <f t="shared" si="100"/>
        <v>40268</v>
      </c>
      <c r="D1091" s="19">
        <v>1152.05</v>
      </c>
      <c r="E1091" s="19">
        <v>21.91</v>
      </c>
      <c r="F1091" s="19">
        <v>60.93</v>
      </c>
      <c r="G1091" s="19">
        <v>217.631</v>
      </c>
      <c r="H1091" s="18" t="e">
        <f t="shared" si="99"/>
        <v>#REF!</v>
      </c>
      <c r="I1091" s="19">
        <v>3.73</v>
      </c>
      <c r="J1091" s="18">
        <f t="shared" si="96"/>
        <v>1266.3810277488039</v>
      </c>
      <c r="K1091" s="18">
        <f t="shared" si="97"/>
        <v>24.08437855820172</v>
      </c>
      <c r="L1091" s="18">
        <f t="shared" si="98"/>
        <v>66.976777067605241</v>
      </c>
      <c r="M1091" s="18">
        <f t="shared" si="101"/>
        <v>20.996975362530403</v>
      </c>
    </row>
    <row r="1092" spans="1:13" ht="12.75" x14ac:dyDescent="0.2">
      <c r="A1092" s="19">
        <v>2010</v>
      </c>
      <c r="B1092" s="19">
        <v>4</v>
      </c>
      <c r="C1092" s="30">
        <f t="shared" si="100"/>
        <v>40298</v>
      </c>
      <c r="D1092" s="19">
        <v>1197.32</v>
      </c>
      <c r="E1092" s="18">
        <f>E1091*2/3+E1094/3</f>
        <v>21.953333333333333</v>
      </c>
      <c r="F1092" s="18">
        <f>F1091*2/3+F1094/3</f>
        <v>62.986666666666665</v>
      </c>
      <c r="G1092" s="19">
        <v>218.00899999999999</v>
      </c>
      <c r="H1092" s="18" t="e">
        <f t="shared" si="99"/>
        <v>#REF!</v>
      </c>
      <c r="I1092" s="19">
        <v>3.85</v>
      </c>
      <c r="J1092" s="18">
        <f t="shared" si="96"/>
        <v>1313.861658371902</v>
      </c>
      <c r="K1092" s="18">
        <f t="shared" si="97"/>
        <v>24.090170497548264</v>
      </c>
      <c r="L1092" s="18">
        <f t="shared" si="98"/>
        <v>69.117501020600059</v>
      </c>
      <c r="M1092" s="18">
        <f t="shared" si="101"/>
        <v>21.796882493046859</v>
      </c>
    </row>
    <row r="1093" spans="1:13" ht="12.75" x14ac:dyDescent="0.2">
      <c r="A1093" s="19">
        <v>2010</v>
      </c>
      <c r="B1093" s="19">
        <v>5</v>
      </c>
      <c r="C1093" s="30">
        <f t="shared" si="100"/>
        <v>40329</v>
      </c>
      <c r="D1093" s="19">
        <v>1125.06</v>
      </c>
      <c r="E1093" s="18">
        <f>E1091/3+E1094*2/3</f>
        <v>21.996666666666666</v>
      </c>
      <c r="F1093" s="18">
        <f>F1091/3+F1094*2/3</f>
        <v>65.043333333333322</v>
      </c>
      <c r="G1093" s="19">
        <v>218.178</v>
      </c>
      <c r="H1093" s="18" t="e">
        <f t="shared" si="99"/>
        <v>#REF!</v>
      </c>
      <c r="I1093" s="19">
        <v>3.42</v>
      </c>
      <c r="J1093" s="18">
        <f t="shared" si="96"/>
        <v>1233.6119074333799</v>
      </c>
      <c r="K1093" s="18">
        <f t="shared" si="97"/>
        <v>24.119024695432167</v>
      </c>
      <c r="L1093" s="18">
        <f t="shared" si="98"/>
        <v>71.319067871187727</v>
      </c>
      <c r="M1093" s="18">
        <f t="shared" si="101"/>
        <v>20.472560404918017</v>
      </c>
    </row>
    <row r="1094" spans="1:13" ht="12.75" x14ac:dyDescent="0.2">
      <c r="A1094" s="19">
        <v>2010</v>
      </c>
      <c r="B1094" s="19">
        <v>6</v>
      </c>
      <c r="C1094" s="30">
        <f t="shared" si="100"/>
        <v>40359</v>
      </c>
      <c r="D1094" s="19">
        <v>1083.3599999999999</v>
      </c>
      <c r="E1094" s="19">
        <v>22.04</v>
      </c>
      <c r="F1094" s="19">
        <v>67.099999999999994</v>
      </c>
      <c r="G1094" s="19">
        <v>217.965</v>
      </c>
      <c r="H1094" s="18" t="e">
        <f t="shared" si="99"/>
        <v>#REF!</v>
      </c>
      <c r="I1094" s="19">
        <v>3.2</v>
      </c>
      <c r="J1094" s="18">
        <f t="shared" si="96"/>
        <v>1189.0492943362462</v>
      </c>
      <c r="K1094" s="18">
        <f t="shared" si="97"/>
        <v>24.190155116647162</v>
      </c>
      <c r="L1094" s="18">
        <f t="shared" si="98"/>
        <v>73.646071158213445</v>
      </c>
      <c r="M1094" s="18">
        <f t="shared" si="101"/>
        <v>19.734788843859452</v>
      </c>
    </row>
    <row r="1095" spans="1:13" ht="12.75" x14ac:dyDescent="0.2">
      <c r="A1095" s="19">
        <v>2010</v>
      </c>
      <c r="B1095" s="19">
        <v>7</v>
      </c>
      <c r="C1095" s="30">
        <f t="shared" si="100"/>
        <v>40390</v>
      </c>
      <c r="D1095" s="19">
        <v>1079.8</v>
      </c>
      <c r="E1095" s="18">
        <f>E1094*2/3+E1097/3</f>
        <v>22.146666666666668</v>
      </c>
      <c r="F1095" s="18">
        <f>F1094*2/3+F1097/3</f>
        <v>68.686666666666667</v>
      </c>
      <c r="G1095" s="19">
        <v>218.011</v>
      </c>
      <c r="H1095" s="18" t="e">
        <f t="shared" si="99"/>
        <v>#REF!</v>
      </c>
      <c r="I1095" s="19">
        <v>3.01</v>
      </c>
      <c r="J1095" s="18">
        <f t="shared" si="96"/>
        <v>1184.8919283889343</v>
      </c>
      <c r="K1095" s="18">
        <f t="shared" si="97"/>
        <v>24.302099068395627</v>
      </c>
      <c r="L1095" s="18">
        <f t="shared" si="98"/>
        <v>75.371621523684567</v>
      </c>
      <c r="M1095" s="18">
        <f t="shared" si="101"/>
        <v>19.661438010324954</v>
      </c>
    </row>
    <row r="1096" spans="1:13" ht="12.75" x14ac:dyDescent="0.2">
      <c r="A1096" s="19">
        <v>2010</v>
      </c>
      <c r="B1096" s="19">
        <v>8</v>
      </c>
      <c r="C1096" s="30">
        <f t="shared" si="100"/>
        <v>40421</v>
      </c>
      <c r="D1096" s="19">
        <v>1087.28</v>
      </c>
      <c r="E1096" s="18">
        <f>E1094/3+E1097*2/3</f>
        <v>22.253333333333334</v>
      </c>
      <c r="F1096" s="18">
        <f>F1094/3+F1097*2/3</f>
        <v>70.273333333333326</v>
      </c>
      <c r="G1096" s="19">
        <v>218.31200000000001</v>
      </c>
      <c r="H1096" s="18" t="e">
        <f t="shared" si="99"/>
        <v>#REF!</v>
      </c>
      <c r="I1096" s="19">
        <v>2.7</v>
      </c>
      <c r="J1096" s="18">
        <f t="shared" si="96"/>
        <v>1191.4549228626918</v>
      </c>
      <c r="K1096" s="18">
        <f t="shared" si="97"/>
        <v>24.385478947561282</v>
      </c>
      <c r="L1096" s="18">
        <f t="shared" si="98"/>
        <v>77.00639112829343</v>
      </c>
      <c r="M1096" s="18">
        <f t="shared" si="101"/>
        <v>19.763042071666536</v>
      </c>
    </row>
    <row r="1097" spans="1:13" ht="12.75" x14ac:dyDescent="0.2">
      <c r="A1097" s="19">
        <v>2010</v>
      </c>
      <c r="B1097" s="19">
        <v>9</v>
      </c>
      <c r="C1097" s="30">
        <f t="shared" si="100"/>
        <v>40451</v>
      </c>
      <c r="D1097" s="19">
        <v>1122.08</v>
      </c>
      <c r="E1097" s="19">
        <v>22.36</v>
      </c>
      <c r="F1097" s="19">
        <v>71.86</v>
      </c>
      <c r="G1097" s="19">
        <v>218.43899999999999</v>
      </c>
      <c r="H1097" s="18" t="e">
        <f t="shared" si="99"/>
        <v>#REF!</v>
      </c>
      <c r="I1097" s="19">
        <v>2.65</v>
      </c>
      <c r="J1097" s="18">
        <f t="shared" ref="J1097:J1144" si="102">D1097*$G$1144/G1097</f>
        <v>1228.874314202134</v>
      </c>
      <c r="K1097" s="18">
        <f t="shared" ref="K1097:K1142" si="103">E1097*$G$1144/G1097</f>
        <v>24.488119978575249</v>
      </c>
      <c r="L1097" s="18">
        <f t="shared" ref="L1097:L1139" si="104">F1097*$G$1144/G1097</f>
        <v>78.699297927567869</v>
      </c>
      <c r="M1097" s="18">
        <f t="shared" si="101"/>
        <v>20.373917416187041</v>
      </c>
    </row>
    <row r="1098" spans="1:13" ht="12.75" x14ac:dyDescent="0.2">
      <c r="A1098" s="19">
        <v>2010</v>
      </c>
      <c r="B1098" s="19">
        <v>1</v>
      </c>
      <c r="C1098" s="30">
        <f t="shared" si="100"/>
        <v>40209</v>
      </c>
      <c r="D1098" s="19">
        <v>1171.58</v>
      </c>
      <c r="E1098" s="18">
        <f>E1097*2/3+E1100/3</f>
        <v>22.483333333333334</v>
      </c>
      <c r="F1098" s="18">
        <f>F1097*2/3+F1100/3</f>
        <v>73.69</v>
      </c>
      <c r="G1098" s="19">
        <v>218.71100000000001</v>
      </c>
      <c r="H1098" s="18" t="e">
        <f t="shared" ref="H1098:H1144" si="105">H1097+1/12</f>
        <v>#REF!</v>
      </c>
      <c r="I1098" s="19">
        <v>2.54</v>
      </c>
      <c r="J1098" s="18">
        <f t="shared" si="102"/>
        <v>1281.489782498365</v>
      </c>
      <c r="K1098" s="18">
        <f t="shared" si="103"/>
        <v>24.59256896086616</v>
      </c>
      <c r="L1098" s="18">
        <f t="shared" si="104"/>
        <v>80.603101855873703</v>
      </c>
      <c r="M1098" s="18">
        <f t="shared" si="101"/>
        <v>21.232339871655615</v>
      </c>
    </row>
    <row r="1099" spans="1:13" ht="12.75" x14ac:dyDescent="0.2">
      <c r="A1099" s="19">
        <v>2010</v>
      </c>
      <c r="B1099" s="19">
        <v>11</v>
      </c>
      <c r="C1099" s="30">
        <f t="shared" si="100"/>
        <v>40512</v>
      </c>
      <c r="D1099" s="19">
        <v>1198.8900000000001</v>
      </c>
      <c r="E1099" s="18">
        <f>E1097/3+E1100*2/3</f>
        <v>22.606666666666669</v>
      </c>
      <c r="F1099" s="18">
        <f>F1097/3+F1100*2/3</f>
        <v>75.52</v>
      </c>
      <c r="G1099" s="19">
        <v>218.803</v>
      </c>
      <c r="H1099" s="18" t="e">
        <f t="shared" si="105"/>
        <v>#REF!</v>
      </c>
      <c r="I1099" s="19">
        <v>2.76</v>
      </c>
      <c r="J1099" s="18">
        <f t="shared" si="102"/>
        <v>1310.8104359172403</v>
      </c>
      <c r="K1099" s="18">
        <f t="shared" si="103"/>
        <v>24.71707545143348</v>
      </c>
      <c r="L1099" s="18">
        <f t="shared" si="104"/>
        <v>82.570047394231324</v>
      </c>
      <c r="M1099" s="18">
        <f t="shared" si="101"/>
        <v>21.692776459844119</v>
      </c>
    </row>
    <row r="1100" spans="1:13" ht="12.75" x14ac:dyDescent="0.2">
      <c r="A1100" s="19">
        <v>2010</v>
      </c>
      <c r="B1100" s="19">
        <v>12</v>
      </c>
      <c r="C1100" s="30">
        <f t="shared" si="100"/>
        <v>40543</v>
      </c>
      <c r="D1100" s="19">
        <v>1241.53</v>
      </c>
      <c r="E1100" s="19">
        <v>22.73</v>
      </c>
      <c r="F1100" s="19">
        <v>77.349999999999994</v>
      </c>
      <c r="G1100" s="19">
        <v>219.179</v>
      </c>
      <c r="H1100" s="18" t="e">
        <f t="shared" si="105"/>
        <v>#REF!</v>
      </c>
      <c r="I1100" s="19">
        <v>3.29</v>
      </c>
      <c r="J1100" s="18">
        <f t="shared" si="102"/>
        <v>1355.1023609469883</v>
      </c>
      <c r="K1100" s="18">
        <f t="shared" si="103"/>
        <v>24.809289074226999</v>
      </c>
      <c r="L1100" s="18">
        <f t="shared" si="104"/>
        <v>84.425803338823485</v>
      </c>
      <c r="M1100" s="18">
        <f t="shared" si="101"/>
        <v>22.38819138189594</v>
      </c>
    </row>
    <row r="1101" spans="1:13" ht="12.75" x14ac:dyDescent="0.2">
      <c r="A1101" s="19">
        <v>2011</v>
      </c>
      <c r="B1101" s="19">
        <v>1</v>
      </c>
      <c r="C1101" s="30">
        <f t="shared" si="100"/>
        <v>40574</v>
      </c>
      <c r="D1101" s="19">
        <v>1282.6199999999999</v>
      </c>
      <c r="E1101" s="18">
        <f>E1100*2/3+E1103/3</f>
        <v>22.963333333333335</v>
      </c>
      <c r="F1101" s="18">
        <f>F1100*2/3+F1103/3</f>
        <v>78.67</v>
      </c>
      <c r="G1101" s="19">
        <v>220.22300000000001</v>
      </c>
      <c r="H1101" s="18" t="e">
        <f t="shared" si="105"/>
        <v>#REF!</v>
      </c>
      <c r="I1101" s="19">
        <v>3.39</v>
      </c>
      <c r="J1101" s="18">
        <f t="shared" si="102"/>
        <v>1393.3145038438306</v>
      </c>
      <c r="K1101" s="18">
        <f t="shared" si="103"/>
        <v>24.94514773661243</v>
      </c>
      <c r="L1101" s="18">
        <f t="shared" si="104"/>
        <v>85.459490743473637</v>
      </c>
      <c r="M1101" s="18">
        <f t="shared" si="101"/>
        <v>22.969916381860369</v>
      </c>
    </row>
    <row r="1102" spans="1:13" ht="12.75" x14ac:dyDescent="0.2">
      <c r="A1102" s="19">
        <v>2011</v>
      </c>
      <c r="B1102" s="19">
        <v>2</v>
      </c>
      <c r="C1102" s="30">
        <f t="shared" si="100"/>
        <v>40602</v>
      </c>
      <c r="D1102" s="19">
        <v>1321.12</v>
      </c>
      <c r="E1102" s="18">
        <f>E1100/3+E1103*2/3</f>
        <v>23.196666666666665</v>
      </c>
      <c r="F1102" s="18">
        <f>F1100/3+F1103*2/3</f>
        <v>79.990000000000009</v>
      </c>
      <c r="G1102" s="19">
        <v>221.309</v>
      </c>
      <c r="H1102" s="18" t="e">
        <f t="shared" si="105"/>
        <v>#REF!</v>
      </c>
      <c r="I1102" s="19">
        <v>3.58</v>
      </c>
      <c r="J1102" s="18">
        <f t="shared" si="102"/>
        <v>1428.0947294506773</v>
      </c>
      <c r="K1102" s="18">
        <f t="shared" si="103"/>
        <v>25.074964732568482</v>
      </c>
      <c r="L1102" s="18">
        <f t="shared" si="104"/>
        <v>86.467010876195729</v>
      </c>
      <c r="M1102" s="18">
        <f t="shared" si="101"/>
        <v>23.481281609332154</v>
      </c>
    </row>
    <row r="1103" spans="1:13" ht="12.75" x14ac:dyDescent="0.2">
      <c r="A1103" s="19">
        <v>2011</v>
      </c>
      <c r="B1103" s="19">
        <v>3</v>
      </c>
      <c r="C1103" s="30">
        <f t="shared" si="100"/>
        <v>40633</v>
      </c>
      <c r="D1103" s="19">
        <v>1304.49</v>
      </c>
      <c r="E1103" s="19">
        <v>23.43</v>
      </c>
      <c r="F1103" s="19">
        <v>81.31</v>
      </c>
      <c r="G1103" s="19">
        <v>223.46700000000001</v>
      </c>
      <c r="H1103" s="18" t="e">
        <f t="shared" si="105"/>
        <v>#REF!</v>
      </c>
      <c r="I1103" s="19">
        <v>3.41</v>
      </c>
      <c r="J1103" s="18">
        <f t="shared" si="102"/>
        <v>1396.500772865792</v>
      </c>
      <c r="K1103" s="18">
        <f t="shared" si="103"/>
        <v>25.082609378565959</v>
      </c>
      <c r="L1103" s="18">
        <f t="shared" si="104"/>
        <v>87.045111761468107</v>
      </c>
      <c r="M1103" s="18">
        <f t="shared" si="101"/>
        <v>22.891029876049693</v>
      </c>
    </row>
    <row r="1104" spans="1:13" ht="12.75" x14ac:dyDescent="0.2">
      <c r="A1104" s="19">
        <v>2011</v>
      </c>
      <c r="B1104" s="19">
        <v>4</v>
      </c>
      <c r="C1104" s="30">
        <f t="shared" si="100"/>
        <v>40663</v>
      </c>
      <c r="D1104" s="19">
        <v>1331.51</v>
      </c>
      <c r="E1104" s="18">
        <f>E1103*2/3+E1106/3</f>
        <v>23.733333333333334</v>
      </c>
      <c r="F1104" s="18">
        <f>F1103*2/3+F1106/3</f>
        <v>82.163333333333341</v>
      </c>
      <c r="G1104" s="19">
        <v>224.90600000000001</v>
      </c>
      <c r="H1104" s="18" t="e">
        <f t="shared" si="105"/>
        <v>#REF!</v>
      </c>
      <c r="I1104" s="19">
        <v>3.46</v>
      </c>
      <c r="J1104" s="18">
        <f t="shared" si="102"/>
        <v>1416.3063937378281</v>
      </c>
      <c r="K1104" s="18">
        <f t="shared" si="103"/>
        <v>25.244776039767721</v>
      </c>
      <c r="L1104" s="18">
        <f t="shared" si="104"/>
        <v>87.395854579246432</v>
      </c>
      <c r="M1104" s="18">
        <f t="shared" si="101"/>
        <v>23.135563140144356</v>
      </c>
    </row>
    <row r="1105" spans="1:13" ht="12.75" x14ac:dyDescent="0.2">
      <c r="A1105" s="19">
        <v>2011</v>
      </c>
      <c r="B1105" s="19">
        <v>5</v>
      </c>
      <c r="C1105" s="30">
        <f t="shared" si="100"/>
        <v>40694</v>
      </c>
      <c r="D1105" s="19">
        <v>1338.31</v>
      </c>
      <c r="E1105" s="18">
        <f>E1103/3+E1106*2/3</f>
        <v>24.036666666666665</v>
      </c>
      <c r="F1105" s="18">
        <f>F1103/3+F1106*2/3</f>
        <v>83.016666666666666</v>
      </c>
      <c r="G1105" s="19">
        <v>225.964</v>
      </c>
      <c r="H1105" s="18" t="e">
        <f t="shared" si="105"/>
        <v>#REF!</v>
      </c>
      <c r="I1105" s="19">
        <v>3.17</v>
      </c>
      <c r="J1105" s="18">
        <f t="shared" si="102"/>
        <v>1416.8742055814198</v>
      </c>
      <c r="K1105" s="18">
        <f t="shared" si="103"/>
        <v>25.447716140624163</v>
      </c>
      <c r="L1105" s="18">
        <f t="shared" si="104"/>
        <v>87.890080499548574</v>
      </c>
      <c r="M1105" s="18">
        <f t="shared" si="101"/>
        <v>23.051189450821234</v>
      </c>
    </row>
    <row r="1106" spans="1:13" ht="12.75" x14ac:dyDescent="0.2">
      <c r="A1106" s="19">
        <v>2011</v>
      </c>
      <c r="B1106" s="19">
        <v>6</v>
      </c>
      <c r="C1106" s="30">
        <f t="shared" si="100"/>
        <v>40724</v>
      </c>
      <c r="D1106" s="19">
        <v>1287.29</v>
      </c>
      <c r="E1106" s="19">
        <v>24.34</v>
      </c>
      <c r="F1106" s="19">
        <v>83.87</v>
      </c>
      <c r="G1106" s="19">
        <v>225.72200000000001</v>
      </c>
      <c r="H1106" s="18" t="e">
        <f t="shared" si="105"/>
        <v>#REF!</v>
      </c>
      <c r="I1106" s="19">
        <v>3</v>
      </c>
      <c r="J1106" s="18">
        <f t="shared" si="102"/>
        <v>1364.3202674528841</v>
      </c>
      <c r="K1106" s="18">
        <f t="shared" si="103"/>
        <v>25.79648355056219</v>
      </c>
      <c r="L1106" s="18">
        <f t="shared" si="104"/>
        <v>88.888704822746547</v>
      </c>
      <c r="M1106" s="18">
        <f t="shared" si="101"/>
        <v>22.092911397927185</v>
      </c>
    </row>
    <row r="1107" spans="1:13" ht="12.75" x14ac:dyDescent="0.2">
      <c r="A1107" s="19">
        <v>2011</v>
      </c>
      <c r="B1107" s="19">
        <v>7</v>
      </c>
      <c r="C1107" s="30">
        <f t="shared" si="100"/>
        <v>40755</v>
      </c>
      <c r="D1107" s="19">
        <v>1325.19</v>
      </c>
      <c r="E1107" s="18">
        <f>E1106*2/3+E1109/3</f>
        <v>24.619999999999997</v>
      </c>
      <c r="F1107" s="18">
        <f>F1106*2/3+F1109/3</f>
        <v>84.906666666666666</v>
      </c>
      <c r="G1107" s="19">
        <v>225.922</v>
      </c>
      <c r="H1107" s="18" t="e">
        <f t="shared" si="105"/>
        <v>#REF!</v>
      </c>
      <c r="I1107" s="19">
        <v>3</v>
      </c>
      <c r="J1107" s="18">
        <f t="shared" si="102"/>
        <v>1403.2448301183592</v>
      </c>
      <c r="K1107" s="18">
        <f t="shared" si="103"/>
        <v>26.070139163073971</v>
      </c>
      <c r="L1107" s="18">
        <f t="shared" si="104"/>
        <v>89.907742318145182</v>
      </c>
      <c r="M1107" s="18">
        <f t="shared" si="101"/>
        <v>22.602921898649708</v>
      </c>
    </row>
    <row r="1108" spans="1:13" ht="12.75" x14ac:dyDescent="0.2">
      <c r="A1108" s="19">
        <v>2011</v>
      </c>
      <c r="B1108" s="19">
        <v>8</v>
      </c>
      <c r="C1108" s="30">
        <f t="shared" si="100"/>
        <v>40786</v>
      </c>
      <c r="D1108" s="19">
        <v>1185.31</v>
      </c>
      <c r="E1108" s="18">
        <f>E1106/3+E1109*2/3</f>
        <v>24.9</v>
      </c>
      <c r="F1108" s="18">
        <f>F1106/3+F1109*2/3</f>
        <v>85.943333333333342</v>
      </c>
      <c r="G1108" s="19">
        <v>226.54499999999999</v>
      </c>
      <c r="H1108" s="18" t="e">
        <f t="shared" si="105"/>
        <v>#REF!</v>
      </c>
      <c r="I1108" s="19">
        <v>2.2999999999999998</v>
      </c>
      <c r="J1108" s="18">
        <f t="shared" si="102"/>
        <v>1251.6741750645565</v>
      </c>
      <c r="K1108" s="18">
        <f t="shared" si="103"/>
        <v>26.294123021916171</v>
      </c>
      <c r="L1108" s="18">
        <f t="shared" si="104"/>
        <v>90.755203999205463</v>
      </c>
      <c r="M1108" s="18">
        <f t="shared" si="101"/>
        <v>20.042747935553457</v>
      </c>
    </row>
    <row r="1109" spans="1:13" ht="12.75" x14ac:dyDescent="0.2">
      <c r="A1109" s="19">
        <v>2011</v>
      </c>
      <c r="B1109" s="19">
        <v>9</v>
      </c>
      <c r="C1109" s="30">
        <f t="shared" si="100"/>
        <v>40816</v>
      </c>
      <c r="D1109" s="19">
        <v>1173.8800000000001</v>
      </c>
      <c r="E1109" s="19">
        <v>25.18</v>
      </c>
      <c r="F1109" s="19">
        <v>86.98</v>
      </c>
      <c r="G1109" s="19">
        <v>226.88900000000001</v>
      </c>
      <c r="H1109" s="18" t="e">
        <f t="shared" si="105"/>
        <v>#REF!</v>
      </c>
      <c r="I1109" s="19">
        <v>1.98</v>
      </c>
      <c r="J1109" s="18">
        <f t="shared" si="102"/>
        <v>1237.724784013328</v>
      </c>
      <c r="K1109" s="18">
        <f t="shared" si="103"/>
        <v>26.549485519350867</v>
      </c>
      <c r="L1109" s="18">
        <f t="shared" si="104"/>
        <v>91.710653315057115</v>
      </c>
      <c r="M1109" s="18">
        <f t="shared" si="101"/>
        <v>19.691179573870986</v>
      </c>
    </row>
    <row r="1110" spans="1:13" ht="12.75" x14ac:dyDescent="0.2">
      <c r="A1110" s="19">
        <v>2011</v>
      </c>
      <c r="B1110" s="19">
        <v>1</v>
      </c>
      <c r="C1110" s="30">
        <f t="shared" si="100"/>
        <v>40574</v>
      </c>
      <c r="D1110" s="19">
        <v>1207.22</v>
      </c>
      <c r="E1110" s="18">
        <f>E1109*2/3+E1112/3</f>
        <v>25.596666666666664</v>
      </c>
      <c r="F1110" s="18">
        <f>F1109*2/3+F1112/3</f>
        <v>86.97</v>
      </c>
      <c r="G1110" s="19">
        <v>226.42099999999999</v>
      </c>
      <c r="H1110" s="18" t="e">
        <f t="shared" si="105"/>
        <v>#REF!</v>
      </c>
      <c r="I1110" s="19">
        <v>2.15</v>
      </c>
      <c r="J1110" s="18">
        <f t="shared" si="102"/>
        <v>1275.5090445674209</v>
      </c>
      <c r="K1110" s="18">
        <f t="shared" si="103"/>
        <v>27.044598204230166</v>
      </c>
      <c r="L1110" s="18">
        <f t="shared" si="104"/>
        <v>91.889648619165172</v>
      </c>
      <c r="M1110" s="18">
        <f t="shared" si="101"/>
        <v>20.148778835830491</v>
      </c>
    </row>
    <row r="1111" spans="1:13" ht="12.75" x14ac:dyDescent="0.2">
      <c r="A1111" s="19">
        <v>2011</v>
      </c>
      <c r="B1111" s="19">
        <v>11</v>
      </c>
      <c r="C1111" s="30">
        <f t="shared" si="100"/>
        <v>40877</v>
      </c>
      <c r="D1111" s="19">
        <v>1226.42</v>
      </c>
      <c r="E1111" s="18">
        <f>E1109/3+E1112*2/3</f>
        <v>26.013333333333335</v>
      </c>
      <c r="F1111" s="18">
        <f>F1109/3+F1112*2/3</f>
        <v>86.960000000000008</v>
      </c>
      <c r="G1111" s="19">
        <v>226.23</v>
      </c>
      <c r="H1111" s="18" t="e">
        <f t="shared" si="105"/>
        <v>#REF!</v>
      </c>
      <c r="I1111" s="19">
        <v>2.0099999999999998</v>
      </c>
      <c r="J1111" s="18">
        <f t="shared" si="102"/>
        <v>1296.8891401670865</v>
      </c>
      <c r="K1111" s="18">
        <f t="shared" si="103"/>
        <v>27.508039252088579</v>
      </c>
      <c r="L1111" s="18">
        <f t="shared" si="104"/>
        <v>91.95665402466517</v>
      </c>
      <c r="M1111" s="18">
        <f t="shared" si="101"/>
        <v>20.338186123412164</v>
      </c>
    </row>
    <row r="1112" spans="1:13" ht="12.75" x14ac:dyDescent="0.2">
      <c r="A1112" s="19">
        <v>2011</v>
      </c>
      <c r="B1112" s="19">
        <v>12</v>
      </c>
      <c r="C1112" s="30">
        <f t="shared" si="100"/>
        <v>40908</v>
      </c>
      <c r="D1112" s="19">
        <v>1243.32</v>
      </c>
      <c r="E1112" s="19">
        <v>26.43</v>
      </c>
      <c r="F1112" s="19">
        <v>86.95</v>
      </c>
      <c r="G1112" s="19">
        <v>225.672</v>
      </c>
      <c r="H1112" s="18" t="e">
        <f t="shared" si="105"/>
        <v>#REF!</v>
      </c>
      <c r="I1112" s="19">
        <v>1.98</v>
      </c>
      <c r="J1112" s="18">
        <f t="shared" si="102"/>
        <v>1318.0110969903219</v>
      </c>
      <c r="K1112" s="18">
        <f t="shared" si="103"/>
        <v>28.017753509518236</v>
      </c>
      <c r="L1112" s="18">
        <f t="shared" si="104"/>
        <v>92.173426698925866</v>
      </c>
      <c r="M1112" s="18">
        <f t="shared" si="101"/>
        <v>20.516505633170155</v>
      </c>
    </row>
    <row r="1113" spans="1:13" ht="12.75" x14ac:dyDescent="0.2">
      <c r="A1113" s="19">
        <v>2012</v>
      </c>
      <c r="B1113" s="19">
        <v>1</v>
      </c>
      <c r="C1113" s="30">
        <f t="shared" si="100"/>
        <v>40939</v>
      </c>
      <c r="D1113" s="19">
        <v>1300.58</v>
      </c>
      <c r="E1113" s="18">
        <f>E1112*2/3+E1115/3</f>
        <v>26.736666666666668</v>
      </c>
      <c r="F1113" s="18">
        <f>F1112*2/3+F1115/3</f>
        <v>87.48</v>
      </c>
      <c r="G1113" s="19">
        <v>226.66499999999999</v>
      </c>
      <c r="H1113" s="18" t="e">
        <f t="shared" si="105"/>
        <v>#REF!</v>
      </c>
      <c r="I1113" s="19">
        <v>1.97</v>
      </c>
      <c r="J1113" s="18">
        <f t="shared" si="102"/>
        <v>1372.6709144331942</v>
      </c>
      <c r="K1113" s="18">
        <f t="shared" si="103"/>
        <v>28.218675269671095</v>
      </c>
      <c r="L1113" s="18">
        <f t="shared" si="104"/>
        <v>92.329000595592603</v>
      </c>
      <c r="M1113" s="18">
        <f t="shared" si="101"/>
        <v>21.205755997644406</v>
      </c>
    </row>
    <row r="1114" spans="1:13" ht="12.75" x14ac:dyDescent="0.2">
      <c r="A1114" s="19">
        <v>2012</v>
      </c>
      <c r="B1114" s="19">
        <v>2</v>
      </c>
      <c r="C1114" s="30">
        <f t="shared" si="100"/>
        <v>40968</v>
      </c>
      <c r="D1114" s="19">
        <v>1352.49</v>
      </c>
      <c r="E1114" s="18">
        <f>E1112/3+E1115*2/3</f>
        <v>27.043333333333337</v>
      </c>
      <c r="F1114" s="18">
        <f>F1112/3+F1115*2/3</f>
        <v>88.01</v>
      </c>
      <c r="G1114" s="19">
        <v>227.66300000000001</v>
      </c>
      <c r="H1114" s="18" t="e">
        <f t="shared" si="105"/>
        <v>#REF!</v>
      </c>
      <c r="I1114" s="19">
        <v>1.97</v>
      </c>
      <c r="J1114" s="18">
        <f t="shared" si="102"/>
        <v>1421.200766966964</v>
      </c>
      <c r="K1114" s="18">
        <f t="shared" si="103"/>
        <v>28.417220145566031</v>
      </c>
      <c r="L1114" s="18">
        <f t="shared" si="104"/>
        <v>92.481186183086393</v>
      </c>
      <c r="M1114" s="18">
        <f t="shared" si="101"/>
        <v>21.790040219931303</v>
      </c>
    </row>
    <row r="1115" spans="1:13" ht="12.75" x14ac:dyDescent="0.2">
      <c r="A1115" s="19">
        <v>2012</v>
      </c>
      <c r="B1115" s="19">
        <v>3</v>
      </c>
      <c r="C1115" s="30">
        <f t="shared" si="100"/>
        <v>40999</v>
      </c>
      <c r="D1115" s="19">
        <v>1389.24</v>
      </c>
      <c r="E1115" s="19">
        <v>27.35</v>
      </c>
      <c r="F1115" s="19">
        <v>88.54</v>
      </c>
      <c r="G1115" s="19">
        <v>229.392</v>
      </c>
      <c r="H1115" s="18" t="e">
        <f t="shared" si="105"/>
        <v>#REF!</v>
      </c>
      <c r="I1115" s="19">
        <v>2.17</v>
      </c>
      <c r="J1115" s="18">
        <f t="shared" si="102"/>
        <v>1448.8146751412426</v>
      </c>
      <c r="K1115" s="18">
        <f t="shared" si="103"/>
        <v>28.522848006905207</v>
      </c>
      <c r="L1115" s="18">
        <f t="shared" si="104"/>
        <v>92.336854205900806</v>
      </c>
      <c r="M1115" s="18">
        <f t="shared" si="101"/>
        <v>22.046517420078096</v>
      </c>
    </row>
    <row r="1116" spans="1:13" ht="12.75" x14ac:dyDescent="0.2">
      <c r="A1116" s="19">
        <v>2012</v>
      </c>
      <c r="B1116" s="19">
        <v>4</v>
      </c>
      <c r="C1116" s="30">
        <f t="shared" si="100"/>
        <v>41029</v>
      </c>
      <c r="D1116" s="19">
        <v>1386.43</v>
      </c>
      <c r="E1116" s="18">
        <f>E1115*2/3+E1118/3</f>
        <v>27.673333333333332</v>
      </c>
      <c r="F1116" s="18">
        <f>F1115*2/3+F1118/3</f>
        <v>88.333333333333343</v>
      </c>
      <c r="G1116" s="19">
        <v>230.08500000000001</v>
      </c>
      <c r="H1116" s="18" t="e">
        <f t="shared" si="105"/>
        <v>#REF!</v>
      </c>
      <c r="I1116" s="19">
        <v>2.0499999999999998</v>
      </c>
      <c r="J1116" s="18">
        <f t="shared" si="102"/>
        <v>1441.5292716604731</v>
      </c>
      <c r="K1116" s="18">
        <f t="shared" si="103"/>
        <v>28.77312236782058</v>
      </c>
      <c r="L1116" s="18">
        <f t="shared" si="104"/>
        <v>91.843862050981144</v>
      </c>
      <c r="M1116" s="18">
        <f t="shared" si="101"/>
        <v>21.771967585004461</v>
      </c>
    </row>
    <row r="1117" spans="1:13" ht="12.75" x14ac:dyDescent="0.2">
      <c r="A1117" s="19">
        <v>2012</v>
      </c>
      <c r="B1117" s="19">
        <v>5</v>
      </c>
      <c r="C1117" s="30">
        <f t="shared" si="100"/>
        <v>41060</v>
      </c>
      <c r="D1117" s="19">
        <v>1341.27</v>
      </c>
      <c r="E1117" s="18">
        <f>E1115/3+E1118*2/3</f>
        <v>27.996666666666666</v>
      </c>
      <c r="F1117" s="18">
        <f>F1115/3+F1118*2/3</f>
        <v>88.126666666666665</v>
      </c>
      <c r="G1117" s="19">
        <v>229.815</v>
      </c>
      <c r="H1117" s="18" t="e">
        <f t="shared" si="105"/>
        <v>#REF!</v>
      </c>
      <c r="I1117" s="19">
        <v>1.8</v>
      </c>
      <c r="J1117" s="18">
        <f t="shared" si="102"/>
        <v>1396.2129575093006</v>
      </c>
      <c r="K1117" s="18">
        <f t="shared" si="103"/>
        <v>29.143504862606875</v>
      </c>
      <c r="L1117" s="18">
        <f t="shared" si="104"/>
        <v>91.736633117942674</v>
      </c>
      <c r="M1117" s="18">
        <f t="shared" si="101"/>
        <v>20.934518900265751</v>
      </c>
    </row>
    <row r="1118" spans="1:13" ht="12.75" x14ac:dyDescent="0.2">
      <c r="A1118" s="19">
        <v>2012</v>
      </c>
      <c r="B1118" s="19">
        <v>6</v>
      </c>
      <c r="C1118" s="30">
        <f t="shared" si="100"/>
        <v>41090</v>
      </c>
      <c r="D1118" s="19">
        <v>1323.48</v>
      </c>
      <c r="E1118" s="19">
        <v>28.32</v>
      </c>
      <c r="F1118" s="19">
        <v>87.92</v>
      </c>
      <c r="G1118" s="19">
        <v>229.47800000000001</v>
      </c>
      <c r="H1118" s="18" t="e">
        <f t="shared" si="105"/>
        <v>#REF!</v>
      </c>
      <c r="I1118" s="19">
        <v>1.62</v>
      </c>
      <c r="J1118" s="18">
        <f t="shared" si="102"/>
        <v>1379.7174322593012</v>
      </c>
      <c r="K1118" s="18">
        <f t="shared" si="103"/>
        <v>29.523376009900723</v>
      </c>
      <c r="L1118" s="18">
        <f t="shared" si="104"/>
        <v>91.655904618307616</v>
      </c>
      <c r="M1118" s="18">
        <f t="shared" si="101"/>
        <v>20.540734553345469</v>
      </c>
    </row>
    <row r="1119" spans="1:13" ht="12.75" x14ac:dyDescent="0.2">
      <c r="A1119" s="19">
        <v>2012</v>
      </c>
      <c r="B1119" s="19">
        <v>7</v>
      </c>
      <c r="C1119" s="30">
        <f t="shared" si="100"/>
        <v>41121</v>
      </c>
      <c r="D1119" s="19">
        <v>1359.78</v>
      </c>
      <c r="E1119" s="18">
        <f>E1118*2/3+E1121/3</f>
        <v>28.743333333333332</v>
      </c>
      <c r="F1119" s="18">
        <f>F1118*2/3+F1121/3</f>
        <v>87.446666666666673</v>
      </c>
      <c r="G1119" s="19">
        <v>229.10400000000001</v>
      </c>
      <c r="H1119" s="18" t="e">
        <f t="shared" si="105"/>
        <v>#REF!</v>
      </c>
      <c r="I1119" s="19">
        <v>1.53</v>
      </c>
      <c r="J1119" s="18">
        <f t="shared" si="102"/>
        <v>1419.8739857008168</v>
      </c>
      <c r="K1119" s="18">
        <f t="shared" si="103"/>
        <v>30.013613424470975</v>
      </c>
      <c r="L1119" s="18">
        <f t="shared" si="104"/>
        <v>91.311276188979662</v>
      </c>
      <c r="M1119" s="18">
        <f t="shared" si="101"/>
        <v>20.992470715389114</v>
      </c>
    </row>
    <row r="1120" spans="1:13" ht="12.75" x14ac:dyDescent="0.2">
      <c r="A1120" s="19">
        <v>2012</v>
      </c>
      <c r="B1120" s="19">
        <v>8</v>
      </c>
      <c r="C1120" s="30">
        <f t="shared" si="100"/>
        <v>41152</v>
      </c>
      <c r="D1120" s="18">
        <v>1403.45</v>
      </c>
      <c r="E1120" s="18">
        <f>E1118/3+E1121*2/3</f>
        <v>29.166666666666664</v>
      </c>
      <c r="F1120" s="18">
        <f>F1118/3+F1121*2/3</f>
        <v>86.973333333333329</v>
      </c>
      <c r="G1120" s="19">
        <v>230.37899999999999</v>
      </c>
      <c r="H1120" s="18" t="e">
        <f t="shared" si="105"/>
        <v>#REF!</v>
      </c>
      <c r="I1120" s="19">
        <v>1.68</v>
      </c>
      <c r="J1120" s="18">
        <f t="shared" si="102"/>
        <v>1457.3634751865404</v>
      </c>
      <c r="K1120" s="18">
        <f t="shared" si="103"/>
        <v>30.28710299115804</v>
      </c>
      <c r="L1120" s="18">
        <f t="shared" si="104"/>
        <v>90.314410428033781</v>
      </c>
      <c r="M1120" s="18">
        <f t="shared" si="101"/>
        <v>21.403817913020053</v>
      </c>
    </row>
    <row r="1121" spans="1:13" ht="12.75" x14ac:dyDescent="0.2">
      <c r="A1121" s="19">
        <v>2012</v>
      </c>
      <c r="B1121" s="19">
        <v>9</v>
      </c>
      <c r="C1121" s="30">
        <f t="shared" si="100"/>
        <v>41182</v>
      </c>
      <c r="D1121" s="19">
        <v>1443.42</v>
      </c>
      <c r="E1121" s="19">
        <v>29.59</v>
      </c>
      <c r="F1121" s="19">
        <v>86.5</v>
      </c>
      <c r="G1121" s="19">
        <v>231.40700000000001</v>
      </c>
      <c r="H1121" s="18" t="e">
        <f t="shared" si="105"/>
        <v>#REF!</v>
      </c>
      <c r="I1121" s="19">
        <v>1.72</v>
      </c>
      <c r="J1121" s="18">
        <f t="shared" si="102"/>
        <v>1492.2103617435944</v>
      </c>
      <c r="K1121" s="18">
        <f t="shared" si="103"/>
        <v>30.590198697532912</v>
      </c>
      <c r="L1121" s="18">
        <f t="shared" si="104"/>
        <v>89.423865743041461</v>
      </c>
      <c r="M1121" s="18">
        <f t="shared" si="101"/>
        <v>21.777708318922659</v>
      </c>
    </row>
    <row r="1122" spans="1:13" ht="12.75" x14ac:dyDescent="0.2">
      <c r="A1122" s="19">
        <v>2012</v>
      </c>
      <c r="B1122" s="19">
        <v>1</v>
      </c>
      <c r="C1122" s="30">
        <f t="shared" si="100"/>
        <v>40939</v>
      </c>
      <c r="D1122" s="21">
        <v>1437.82</v>
      </c>
      <c r="E1122" s="18">
        <f>E1121*2/3+E1124/3</f>
        <v>30.143333333333331</v>
      </c>
      <c r="F1122" s="18">
        <f>F1121*2/3+F1124/3</f>
        <v>86.50333333333333</v>
      </c>
      <c r="G1122" s="21">
        <v>231.31700000000001</v>
      </c>
      <c r="H1122" s="20" t="e">
        <f t="shared" si="105"/>
        <v>#REF!</v>
      </c>
      <c r="I1122" s="19">
        <v>1.75</v>
      </c>
      <c r="J1122" s="18">
        <f t="shared" si="102"/>
        <v>1486.9994024650152</v>
      </c>
      <c r="K1122" s="18">
        <f t="shared" si="103"/>
        <v>31.174360250219387</v>
      </c>
      <c r="L1122" s="18">
        <f t="shared" si="104"/>
        <v>89.462105811505396</v>
      </c>
      <c r="M1122" s="18">
        <f t="shared" si="101"/>
        <v>21.572254048049665</v>
      </c>
    </row>
    <row r="1123" spans="1:13" ht="12.75" x14ac:dyDescent="0.2">
      <c r="A1123" s="19">
        <v>2012</v>
      </c>
      <c r="B1123" s="19">
        <v>11</v>
      </c>
      <c r="C1123" s="30">
        <f t="shared" si="100"/>
        <v>41243</v>
      </c>
      <c r="D1123" s="21">
        <v>1394.51</v>
      </c>
      <c r="E1123" s="18">
        <f>E1121/3+E1124*2/3</f>
        <v>30.696666666666665</v>
      </c>
      <c r="F1123" s="18">
        <f>F1121/3+F1124*2/3</f>
        <v>86.506666666666675</v>
      </c>
      <c r="G1123" s="21">
        <v>230.221</v>
      </c>
      <c r="H1123" s="20" t="e">
        <f t="shared" si="105"/>
        <v>#REF!</v>
      </c>
      <c r="I1123" s="19">
        <v>1.65</v>
      </c>
      <c r="J1123" s="18">
        <f t="shared" si="102"/>
        <v>1449.0738585533027</v>
      </c>
      <c r="K1123" s="18">
        <f t="shared" si="103"/>
        <v>31.897754201397778</v>
      </c>
      <c r="L1123" s="18">
        <f t="shared" si="104"/>
        <v>89.891466721107093</v>
      </c>
      <c r="M1123" s="18">
        <f t="shared" si="101"/>
        <v>20.894150539278893</v>
      </c>
    </row>
    <row r="1124" spans="1:13" ht="12.75" x14ac:dyDescent="0.2">
      <c r="A1124" s="19">
        <v>2012</v>
      </c>
      <c r="B1124" s="19">
        <v>12</v>
      </c>
      <c r="C1124" s="30">
        <f t="shared" si="100"/>
        <v>41274</v>
      </c>
      <c r="D1124" s="19">
        <v>1422.29</v>
      </c>
      <c r="E1124" s="19">
        <v>31.25</v>
      </c>
      <c r="F1124" s="19">
        <v>86.51</v>
      </c>
      <c r="G1124" s="21">
        <v>229.601</v>
      </c>
      <c r="H1124" s="20" t="e">
        <f t="shared" si="105"/>
        <v>#REF!</v>
      </c>
      <c r="I1124" s="19">
        <v>1.72</v>
      </c>
      <c r="J1124" s="18">
        <f t="shared" si="102"/>
        <v>1481.9317616648009</v>
      </c>
      <c r="K1124" s="18">
        <f t="shared" si="103"/>
        <v>32.560425477240948</v>
      </c>
      <c r="L1124" s="18">
        <f t="shared" si="104"/>
        <v>90.13767705715567</v>
      </c>
      <c r="M1124" s="18">
        <f t="shared" si="101"/>
        <v>21.234544416672311</v>
      </c>
    </row>
    <row r="1125" spans="1:13" ht="12.75" x14ac:dyDescent="0.2">
      <c r="A1125" s="19">
        <v>2013</v>
      </c>
      <c r="B1125" s="19">
        <v>1</v>
      </c>
      <c r="C1125" s="30">
        <f t="shared" si="100"/>
        <v>41305</v>
      </c>
      <c r="D1125" s="19">
        <v>1480.4</v>
      </c>
      <c r="E1125" s="18">
        <f>E1124*2/3+E1127/3</f>
        <v>31.536666666666665</v>
      </c>
      <c r="F1125" s="18">
        <f>F1124*2/3+F1127/3</f>
        <v>86.906666666666666</v>
      </c>
      <c r="G1125" s="21">
        <v>230.28</v>
      </c>
      <c r="H1125" s="20" t="e">
        <f t="shared" si="105"/>
        <v>#REF!</v>
      </c>
      <c r="I1125" s="19">
        <v>1.91</v>
      </c>
      <c r="J1125" s="18">
        <f t="shared" si="102"/>
        <v>1537.9303960396037</v>
      </c>
      <c r="K1125" s="18">
        <f t="shared" si="103"/>
        <v>32.762225247524746</v>
      </c>
      <c r="L1125" s="18">
        <f t="shared" si="104"/>
        <v>90.283980198019776</v>
      </c>
      <c r="M1125" s="18">
        <f t="shared" si="101"/>
        <v>21.896667199366338</v>
      </c>
    </row>
    <row r="1126" spans="1:13" ht="12.75" x14ac:dyDescent="0.2">
      <c r="A1126" s="19">
        <v>2013</v>
      </c>
      <c r="B1126" s="19">
        <v>2</v>
      </c>
      <c r="C1126" s="30">
        <f t="shared" si="100"/>
        <v>41333</v>
      </c>
      <c r="D1126" s="19">
        <v>1512.31</v>
      </c>
      <c r="E1126" s="18">
        <f>E1124/3+E1127*2/3</f>
        <v>31.823333333333331</v>
      </c>
      <c r="F1126" s="18">
        <f>F1124/3+F1127*2/3</f>
        <v>87.303333333333342</v>
      </c>
      <c r="G1126" s="21">
        <v>232.166</v>
      </c>
      <c r="H1126" s="20" t="e">
        <f t="shared" si="105"/>
        <v>#REF!</v>
      </c>
      <c r="I1126" s="19">
        <v>1.98</v>
      </c>
      <c r="J1126" s="18">
        <f t="shared" si="102"/>
        <v>1558.3177941214472</v>
      </c>
      <c r="K1126" s="18">
        <f t="shared" si="103"/>
        <v>32.791469078159587</v>
      </c>
      <c r="L1126" s="18">
        <f t="shared" si="104"/>
        <v>89.959292618212828</v>
      </c>
      <c r="M1126" s="18">
        <f t="shared" si="101"/>
        <v>22.048913503749631</v>
      </c>
    </row>
    <row r="1127" spans="1:13" ht="12.75" x14ac:dyDescent="0.2">
      <c r="A1127" s="19">
        <v>2013</v>
      </c>
      <c r="B1127" s="19">
        <v>3</v>
      </c>
      <c r="C1127" s="30">
        <f t="shared" si="100"/>
        <v>41364</v>
      </c>
      <c r="D1127" s="19">
        <v>1550.83</v>
      </c>
      <c r="E1127" s="19">
        <v>32.11</v>
      </c>
      <c r="F1127" s="19">
        <v>87.7</v>
      </c>
      <c r="G1127" s="21">
        <v>232.773</v>
      </c>
      <c r="H1127" s="20" t="e">
        <f t="shared" si="105"/>
        <v>#REF!</v>
      </c>
      <c r="I1127" s="19">
        <v>1.96</v>
      </c>
      <c r="J1127" s="18">
        <f t="shared" si="102"/>
        <v>1593.8425421762829</v>
      </c>
      <c r="K1127" s="18">
        <f t="shared" si="103"/>
        <v>33.000576484386073</v>
      </c>
      <c r="L1127" s="18">
        <f t="shared" si="104"/>
        <v>90.132374888840189</v>
      </c>
      <c r="M1127" s="18">
        <f t="shared" si="101"/>
        <v>22.415356349747952</v>
      </c>
    </row>
    <row r="1128" spans="1:13" ht="12.75" x14ac:dyDescent="0.2">
      <c r="A1128" s="19">
        <v>2013</v>
      </c>
      <c r="B1128" s="19">
        <v>4</v>
      </c>
      <c r="C1128" s="30">
        <f t="shared" si="100"/>
        <v>41394</v>
      </c>
      <c r="D1128" s="19">
        <v>1570.7</v>
      </c>
      <c r="E1128" s="18">
        <f>E1127*2/3+E1130/3</f>
        <v>32.49666666666667</v>
      </c>
      <c r="F1128" s="18">
        <f>F1127*2/3+F1130/3</f>
        <v>88.783333333333331</v>
      </c>
      <c r="G1128" s="19">
        <v>232.53100000000001</v>
      </c>
      <c r="H1128" s="20" t="e">
        <f t="shared" si="105"/>
        <v>#REF!</v>
      </c>
      <c r="I1128" s="19">
        <v>1.76</v>
      </c>
      <c r="J1128" s="18">
        <f t="shared" si="102"/>
        <v>1615.9436389126608</v>
      </c>
      <c r="K1128" s="18">
        <f t="shared" si="103"/>
        <v>33.432725400054181</v>
      </c>
      <c r="L1128" s="18">
        <f t="shared" si="104"/>
        <v>91.34071607656611</v>
      </c>
      <c r="M1128" s="18">
        <f t="shared" si="101"/>
        <v>22.591797273425769</v>
      </c>
    </row>
    <row r="1129" spans="1:13" ht="12.75" x14ac:dyDescent="0.2">
      <c r="A1129" s="19">
        <v>2013</v>
      </c>
      <c r="B1129" s="19">
        <v>5</v>
      </c>
      <c r="C1129" s="30">
        <f t="shared" si="100"/>
        <v>41425</v>
      </c>
      <c r="D1129" s="19">
        <v>1639.84</v>
      </c>
      <c r="E1129" s="18">
        <f>E1127/3+E1130*2/3</f>
        <v>32.88333333333334</v>
      </c>
      <c r="F1129" s="18">
        <f>F1127/3+F1130*2/3</f>
        <v>89.866666666666674</v>
      </c>
      <c r="G1129" s="21">
        <v>232.94499999999999</v>
      </c>
      <c r="H1129" s="20" t="e">
        <f t="shared" si="105"/>
        <v>#REF!</v>
      </c>
      <c r="I1129" s="19">
        <v>1.93</v>
      </c>
      <c r="J1129" s="18">
        <f t="shared" si="102"/>
        <v>1684.0768565970504</v>
      </c>
      <c r="K1129" s="18">
        <f t="shared" si="103"/>
        <v>33.770404816587607</v>
      </c>
      <c r="L1129" s="18">
        <f t="shared" si="104"/>
        <v>92.290939062868915</v>
      </c>
      <c r="M1129" s="18">
        <f t="shared" si="101"/>
        <v>23.40786746909032</v>
      </c>
    </row>
    <row r="1130" spans="1:13" ht="12.75" x14ac:dyDescent="0.2">
      <c r="A1130" s="19">
        <v>2013</v>
      </c>
      <c r="B1130" s="19">
        <v>6</v>
      </c>
      <c r="C1130" s="30">
        <f t="shared" si="100"/>
        <v>41455</v>
      </c>
      <c r="D1130" s="19">
        <v>1618.77</v>
      </c>
      <c r="E1130" s="19">
        <v>33.270000000000003</v>
      </c>
      <c r="F1130" s="19">
        <v>90.95</v>
      </c>
      <c r="G1130" s="21">
        <v>233.50399999999999</v>
      </c>
      <c r="H1130" s="20" t="e">
        <f t="shared" si="105"/>
        <v>#REF!</v>
      </c>
      <c r="I1130" s="19">
        <v>2.2999999999999998</v>
      </c>
      <c r="J1130" s="18">
        <f t="shared" si="102"/>
        <v>1658.45864880259</v>
      </c>
      <c r="K1130" s="18">
        <f t="shared" si="103"/>
        <v>34.085706583184866</v>
      </c>
      <c r="L1130" s="18">
        <f t="shared" si="104"/>
        <v>93.179892207413999</v>
      </c>
      <c r="M1130" s="18">
        <f t="shared" si="101"/>
        <v>22.921463451009021</v>
      </c>
    </row>
    <row r="1131" spans="1:13" ht="12.75" x14ac:dyDescent="0.2">
      <c r="A1131" s="19">
        <v>2013</v>
      </c>
      <c r="B1131" s="19">
        <v>7</v>
      </c>
      <c r="C1131" s="30">
        <f t="shared" si="100"/>
        <v>41486</v>
      </c>
      <c r="D1131" s="19">
        <v>1668.68</v>
      </c>
      <c r="E1131" s="18">
        <f>E1130*2/3+E1133/3</f>
        <v>33.646666666666668</v>
      </c>
      <c r="F1131" s="18">
        <f>F1130*2/3+F1133/3</f>
        <v>92.09</v>
      </c>
      <c r="G1131" s="21">
        <v>233.596</v>
      </c>
      <c r="H1131" s="20" t="e">
        <f t="shared" si="105"/>
        <v>#REF!</v>
      </c>
      <c r="I1131" s="19">
        <v>2.58</v>
      </c>
      <c r="J1131" s="18">
        <f t="shared" si="102"/>
        <v>1708.9190213873524</v>
      </c>
      <c r="K1131" s="18">
        <f t="shared" si="103"/>
        <v>34.45803190123118</v>
      </c>
      <c r="L1131" s="18">
        <f t="shared" si="104"/>
        <v>94.310684301101034</v>
      </c>
      <c r="M1131" s="18">
        <f t="shared" si="101"/>
        <v>23.488516611071681</v>
      </c>
    </row>
    <row r="1132" spans="1:13" ht="12.75" x14ac:dyDescent="0.2">
      <c r="A1132" s="19">
        <v>2013</v>
      </c>
      <c r="B1132" s="19">
        <v>8</v>
      </c>
      <c r="C1132" s="30">
        <f t="shared" si="100"/>
        <v>41517</v>
      </c>
      <c r="D1132" s="19">
        <v>1670.09</v>
      </c>
      <c r="E1132" s="18">
        <f>E1130/3+E1133*2/3</f>
        <v>34.023333333333333</v>
      </c>
      <c r="F1132" s="18">
        <f>F1130/3+F1133*2/3</f>
        <v>93.23</v>
      </c>
      <c r="G1132" s="21">
        <v>233.87700000000001</v>
      </c>
      <c r="H1132" s="20" t="e">
        <f t="shared" si="105"/>
        <v>#REF!</v>
      </c>
      <c r="I1132" s="19">
        <v>2.74</v>
      </c>
      <c r="J1132" s="18">
        <f t="shared" si="102"/>
        <v>1708.3080448697388</v>
      </c>
      <c r="K1132" s="18">
        <f t="shared" si="103"/>
        <v>34.801917289857478</v>
      </c>
      <c r="L1132" s="18">
        <f t="shared" si="104"/>
        <v>95.36345886940569</v>
      </c>
      <c r="M1132" s="18">
        <f t="shared" si="101"/>
        <v>23.35274959522798</v>
      </c>
    </row>
    <row r="1133" spans="1:13" ht="12.75" x14ac:dyDescent="0.2">
      <c r="A1133" s="19">
        <v>2013</v>
      </c>
      <c r="B1133" s="19">
        <v>9</v>
      </c>
      <c r="C1133" s="30">
        <f t="shared" si="100"/>
        <v>41547</v>
      </c>
      <c r="D1133" s="19">
        <v>1687.17</v>
      </c>
      <c r="E1133" s="19">
        <v>34.4</v>
      </c>
      <c r="F1133" s="19">
        <v>94.37</v>
      </c>
      <c r="G1133" s="21">
        <v>234.149</v>
      </c>
      <c r="H1133" s="20" t="e">
        <f t="shared" si="105"/>
        <v>#REF!</v>
      </c>
      <c r="I1133" s="19">
        <v>2.81</v>
      </c>
      <c r="J1133" s="18">
        <f t="shared" si="102"/>
        <v>1723.7741435154537</v>
      </c>
      <c r="K1133" s="18">
        <f t="shared" si="103"/>
        <v>35.146328192731971</v>
      </c>
      <c r="L1133" s="18">
        <f t="shared" si="104"/>
        <v>96.417412545003387</v>
      </c>
      <c r="M1133" s="18">
        <f t="shared" si="101"/>
        <v>23.438394261285314</v>
      </c>
    </row>
    <row r="1134" spans="1:13" ht="12.75" x14ac:dyDescent="0.2">
      <c r="A1134" s="19">
        <v>2013</v>
      </c>
      <c r="B1134" s="19">
        <v>1</v>
      </c>
      <c r="C1134" s="30">
        <f t="shared" si="100"/>
        <v>41305</v>
      </c>
      <c r="D1134" s="19">
        <v>1720.03</v>
      </c>
      <c r="E1134" s="18">
        <f>E1133*2/3+E1136/3</f>
        <v>34.596666666666664</v>
      </c>
      <c r="F1134" s="18">
        <f>F1133*2/3+F1136/3</f>
        <v>96.313333333333333</v>
      </c>
      <c r="G1134" s="21">
        <v>233.54599999999999</v>
      </c>
      <c r="H1134" s="20" t="e">
        <f t="shared" si="105"/>
        <v>#REF!</v>
      </c>
      <c r="I1134" s="19">
        <v>2.62</v>
      </c>
      <c r="J1134" s="18">
        <f t="shared" si="102"/>
        <v>1761.8844119359781</v>
      </c>
      <c r="K1134" s="18">
        <f t="shared" si="103"/>
        <v>35.438525900679082</v>
      </c>
      <c r="L1134" s="18">
        <f t="shared" si="104"/>
        <v>98.656977297834246</v>
      </c>
      <c r="M1134" s="18">
        <f t="shared" si="101"/>
        <v>23.830800591163825</v>
      </c>
    </row>
    <row r="1135" spans="1:13" ht="12.75" x14ac:dyDescent="0.2">
      <c r="A1135" s="19">
        <v>2013</v>
      </c>
      <c r="B1135" s="19">
        <v>11</v>
      </c>
      <c r="C1135" s="30">
        <f t="shared" si="100"/>
        <v>41608</v>
      </c>
      <c r="D1135" s="19">
        <v>1783.54</v>
      </c>
      <c r="E1135" s="18">
        <f>E1133/3+E1136*2/3</f>
        <v>34.793333333333337</v>
      </c>
      <c r="F1135" s="18">
        <f>F1133/3+F1136*2/3</f>
        <v>98.256666666666661</v>
      </c>
      <c r="G1135" s="21">
        <v>233.06899999999999</v>
      </c>
      <c r="H1135" s="20" t="e">
        <f t="shared" si="105"/>
        <v>#REF!</v>
      </c>
      <c r="I1135" s="19">
        <v>2.72</v>
      </c>
      <c r="J1135" s="18">
        <f t="shared" si="102"/>
        <v>1830.6788575915284</v>
      </c>
      <c r="K1135" s="18">
        <f t="shared" si="103"/>
        <v>35.712919092629221</v>
      </c>
      <c r="L1135" s="18">
        <f t="shared" si="104"/>
        <v>100.85358460370104</v>
      </c>
      <c r="M1135" s="18">
        <f t="shared" si="101"/>
        <v>24.638026695484825</v>
      </c>
    </row>
    <row r="1136" spans="1:13" ht="12.75" x14ac:dyDescent="0.2">
      <c r="A1136" s="19">
        <v>2013</v>
      </c>
      <c r="B1136" s="19">
        <v>12</v>
      </c>
      <c r="C1136" s="30">
        <f t="shared" si="100"/>
        <v>41639</v>
      </c>
      <c r="D1136" s="19">
        <v>1807.78</v>
      </c>
      <c r="E1136" s="19">
        <v>34.99</v>
      </c>
      <c r="F1136" s="19">
        <v>100.2</v>
      </c>
      <c r="G1136" s="19">
        <v>233.04900000000001</v>
      </c>
      <c r="H1136" s="20" t="e">
        <f t="shared" si="105"/>
        <v>#REF!</v>
      </c>
      <c r="I1136" s="19">
        <v>2.9</v>
      </c>
      <c r="J1136" s="18">
        <f t="shared" si="102"/>
        <v>1855.7187613763624</v>
      </c>
      <c r="K1136" s="18">
        <f t="shared" si="103"/>
        <v>35.917865813627174</v>
      </c>
      <c r="L1136" s="18">
        <f t="shared" si="104"/>
        <v>102.85710644542563</v>
      </c>
      <c r="M1136" s="18">
        <f t="shared" si="101"/>
        <v>24.857801952868215</v>
      </c>
    </row>
    <row r="1137" spans="1:13" ht="12.75" x14ac:dyDescent="0.2">
      <c r="A1137" s="19">
        <v>2014</v>
      </c>
      <c r="B1137" s="19">
        <v>1</v>
      </c>
      <c r="C1137" s="30">
        <f t="shared" si="100"/>
        <v>41670</v>
      </c>
      <c r="D1137" s="19">
        <v>1822.36</v>
      </c>
      <c r="E1137" s="18">
        <f>E1136*2/3+E1139/3</f>
        <v>35.403333333333336</v>
      </c>
      <c r="F1137" s="18">
        <f>F1136*2/3+F1139/3</f>
        <v>100.41666666666666</v>
      </c>
      <c r="G1137" s="19">
        <v>233.916</v>
      </c>
      <c r="H1137" s="20" t="e">
        <f t="shared" si="105"/>
        <v>#REF!</v>
      </c>
      <c r="I1137" s="19">
        <v>2.86</v>
      </c>
      <c r="J1137" s="18">
        <f t="shared" si="102"/>
        <v>1863.7517760221615</v>
      </c>
      <c r="K1137" s="18">
        <f t="shared" si="103"/>
        <v>36.207459216128861</v>
      </c>
      <c r="L1137" s="18">
        <f t="shared" si="104"/>
        <v>102.69745870312417</v>
      </c>
      <c r="M1137" s="18">
        <f t="shared" si="101"/>
        <v>24.855560014215207</v>
      </c>
    </row>
    <row r="1138" spans="1:13" ht="12.75" x14ac:dyDescent="0.2">
      <c r="A1138" s="19">
        <v>2014</v>
      </c>
      <c r="B1138" s="19">
        <v>2</v>
      </c>
      <c r="C1138" s="30">
        <f t="shared" si="100"/>
        <v>41698</v>
      </c>
      <c r="D1138" s="19">
        <v>1817.04</v>
      </c>
      <c r="E1138" s="18">
        <f>E1136/3+E1139*2/3</f>
        <v>35.816666666666663</v>
      </c>
      <c r="F1138" s="18">
        <f>F1136/3+F1139*2/3</f>
        <v>100.63333333333333</v>
      </c>
      <c r="G1138" s="19">
        <v>234.78100000000001</v>
      </c>
      <c r="H1138" s="20" t="e">
        <f t="shared" si="105"/>
        <v>#REF!</v>
      </c>
      <c r="I1138" s="19">
        <v>2.71</v>
      </c>
      <c r="J1138" s="18">
        <f t="shared" si="102"/>
        <v>1851.4643951597441</v>
      </c>
      <c r="K1138" s="18">
        <f t="shared" si="103"/>
        <v>36.49522469876181</v>
      </c>
      <c r="L1138" s="18">
        <f t="shared" si="104"/>
        <v>102.53986353239824</v>
      </c>
      <c r="M1138" s="18">
        <f t="shared" si="101"/>
        <v>24.586942551906919</v>
      </c>
    </row>
    <row r="1139" spans="1:13" ht="12.75" x14ac:dyDescent="0.2">
      <c r="A1139" s="19">
        <v>2014</v>
      </c>
      <c r="B1139" s="19">
        <v>3</v>
      </c>
      <c r="C1139" s="30">
        <f t="shared" si="100"/>
        <v>41729</v>
      </c>
      <c r="D1139" s="19">
        <v>1863.52</v>
      </c>
      <c r="E1139" s="19">
        <v>36.229999999999997</v>
      </c>
      <c r="F1139" s="19">
        <v>100.85</v>
      </c>
      <c r="G1139" s="19">
        <v>236.29300000000001</v>
      </c>
      <c r="H1139" s="20" t="e">
        <f t="shared" si="105"/>
        <v>#REF!</v>
      </c>
      <c r="I1139" s="19">
        <v>2.72</v>
      </c>
      <c r="J1139" s="18">
        <f t="shared" si="102"/>
        <v>1886.674705048393</v>
      </c>
      <c r="K1139" s="18">
        <f t="shared" si="103"/>
        <v>36.680166869098947</v>
      </c>
      <c r="L1139" s="18">
        <f t="shared" si="104"/>
        <v>102.10308663396712</v>
      </c>
      <c r="M1139" s="18">
        <f t="shared" si="101"/>
        <v>24.952008173876241</v>
      </c>
    </row>
    <row r="1140" spans="1:13" ht="12.75" x14ac:dyDescent="0.2">
      <c r="A1140" s="19">
        <v>2014</v>
      </c>
      <c r="B1140" s="19">
        <v>4</v>
      </c>
      <c r="C1140" s="30">
        <f t="shared" si="100"/>
        <v>41759</v>
      </c>
      <c r="D1140" s="19">
        <v>1864.26</v>
      </c>
      <c r="E1140" s="18">
        <f>E1139*2/3+E1142/3</f>
        <v>36.61333333333333</v>
      </c>
      <c r="F1140" s="19"/>
      <c r="G1140" s="19">
        <v>237.072</v>
      </c>
      <c r="H1140" s="20" t="e">
        <f t="shared" si="105"/>
        <v>#REF!</v>
      </c>
      <c r="I1140" s="19">
        <v>2.71</v>
      </c>
      <c r="J1140" s="18">
        <f t="shared" si="102"/>
        <v>1881.2219728183838</v>
      </c>
      <c r="K1140" s="18">
        <f t="shared" si="103"/>
        <v>36.946459809678068</v>
      </c>
      <c r="L1140" s="18"/>
      <c r="M1140" s="18">
        <f t="shared" si="101"/>
        <v>24.78232753112696</v>
      </c>
    </row>
    <row r="1141" spans="1:13" ht="12.75" x14ac:dyDescent="0.2">
      <c r="A1141" s="19">
        <v>2014</v>
      </c>
      <c r="B1141" s="19">
        <v>5</v>
      </c>
      <c r="C1141" s="30">
        <f t="shared" si="100"/>
        <v>41790</v>
      </c>
      <c r="D1141" s="19">
        <v>1889.77</v>
      </c>
      <c r="E1141" s="18">
        <f>E1139/3+E1142*2/3</f>
        <v>36.99666666666667</v>
      </c>
      <c r="F1141" s="19"/>
      <c r="G1141" s="19">
        <v>237.9</v>
      </c>
      <c r="H1141" s="20" t="e">
        <f t="shared" si="105"/>
        <v>#REF!</v>
      </c>
      <c r="I1141" s="19">
        <v>2.56</v>
      </c>
      <c r="J1141" s="18">
        <f t="shared" si="102"/>
        <v>1900.326974905422</v>
      </c>
      <c r="K1141" s="18">
        <f t="shared" si="103"/>
        <v>37.203344136191674</v>
      </c>
      <c r="L1141" s="18"/>
      <c r="M1141" s="18">
        <f t="shared" si="101"/>
        <v>25.011912754378958</v>
      </c>
    </row>
    <row r="1142" spans="1:13" ht="12.75" x14ac:dyDescent="0.2">
      <c r="A1142" s="19">
        <v>2014</v>
      </c>
      <c r="B1142" s="19">
        <v>6</v>
      </c>
      <c r="C1142" s="30">
        <f t="shared" si="100"/>
        <v>41820</v>
      </c>
      <c r="D1142" s="19">
        <v>1947.09</v>
      </c>
      <c r="E1142" s="19">
        <v>37.380000000000003</v>
      </c>
      <c r="F1142" s="19"/>
      <c r="G1142" s="19">
        <v>238.34299999999999</v>
      </c>
      <c r="H1142" s="20" t="e">
        <f t="shared" si="105"/>
        <v>#REF!</v>
      </c>
      <c r="I1142" s="19">
        <v>2.6</v>
      </c>
      <c r="J1142" s="18">
        <f t="shared" si="102"/>
        <v>1954.3279794665668</v>
      </c>
      <c r="K1142" s="18">
        <f t="shared" si="103"/>
        <v>37.51895386061264</v>
      </c>
      <c r="L1142" s="18"/>
      <c r="M1142" s="18">
        <f t="shared" si="101"/>
        <v>25.703482626425494</v>
      </c>
    </row>
    <row r="1143" spans="1:13" ht="12.75" x14ac:dyDescent="0.2">
      <c r="A1143" s="19">
        <v>2014</v>
      </c>
      <c r="B1143" s="19">
        <v>7</v>
      </c>
      <c r="C1143" s="30">
        <f t="shared" si="100"/>
        <v>41851</v>
      </c>
      <c r="D1143" s="19">
        <v>1978.34</v>
      </c>
      <c r="E1143" s="19"/>
      <c r="F1143" s="19"/>
      <c r="G1143" s="19">
        <f>2*G1142-G1141</f>
        <v>238.78599999999997</v>
      </c>
      <c r="H1143" s="20" t="e">
        <f t="shared" si="105"/>
        <v>#REF!</v>
      </c>
      <c r="I1143" s="19">
        <v>2.54</v>
      </c>
      <c r="J1143" s="18">
        <f t="shared" si="102"/>
        <v>1982.0102512710123</v>
      </c>
      <c r="K1143" s="18"/>
      <c r="L1143" s="18"/>
      <c r="M1143" s="18">
        <f t="shared" si="101"/>
        <v>26.052265350481687</v>
      </c>
    </row>
    <row r="1144" spans="1:13" ht="12.75" x14ac:dyDescent="0.2">
      <c r="A1144" s="19">
        <v>2014</v>
      </c>
      <c r="B1144" s="19">
        <v>8</v>
      </c>
      <c r="C1144" s="30">
        <f t="shared" si="100"/>
        <v>41882</v>
      </c>
      <c r="D1144" s="19">
        <v>1955.06</v>
      </c>
      <c r="E1144" s="19"/>
      <c r="F1144" s="19"/>
      <c r="G1144" s="19">
        <f>2*G1143-G1142</f>
        <v>239.22899999999996</v>
      </c>
      <c r="H1144" s="20" t="e">
        <f t="shared" si="105"/>
        <v>#REF!</v>
      </c>
      <c r="I1144" s="19">
        <v>2.4</v>
      </c>
      <c r="J1144" s="18">
        <f t="shared" si="102"/>
        <v>1955.06</v>
      </c>
      <c r="K1144" s="18"/>
      <c r="L1144" s="18"/>
      <c r="M1144" s="18">
        <f t="shared" si="101"/>
        <v>25.68500081701773</v>
      </c>
    </row>
    <row r="1145" spans="1:13" ht="12.75" x14ac:dyDescent="0.2">
      <c r="A1145" s="19"/>
      <c r="B1145" s="19"/>
      <c r="C1145" s="30"/>
      <c r="D1145" s="19" t="s">
        <v>20</v>
      </c>
      <c r="E1145" s="19"/>
      <c r="F1145" s="19"/>
      <c r="G1145" s="19" t="s">
        <v>19</v>
      </c>
      <c r="H1145" s="19"/>
      <c r="I1145" s="19" t="s">
        <v>18</v>
      </c>
      <c r="J1145" s="18"/>
      <c r="K1145" s="18"/>
      <c r="L1145" s="18"/>
      <c r="M1145" s="19"/>
    </row>
    <row r="1146" spans="1:13" ht="12.75" x14ac:dyDescent="0.2">
      <c r="A1146" s="19"/>
      <c r="B1146" s="19"/>
      <c r="C1146" s="19"/>
      <c r="D1146" s="19"/>
      <c r="E1146" s="19"/>
      <c r="F1146" s="19"/>
      <c r="G1146" s="19"/>
      <c r="H1146" s="19"/>
      <c r="I1146" s="19"/>
      <c r="J1146" s="18"/>
      <c r="K1146" s="18"/>
      <c r="L1146" s="18"/>
      <c r="M1146" s="19"/>
    </row>
    <row r="1147" spans="1:13" ht="12.75" x14ac:dyDescent="0.2">
      <c r="A1147" s="19"/>
      <c r="B1147" s="19"/>
      <c r="C1147" s="19"/>
      <c r="D1147" s="19"/>
      <c r="E1147" s="19"/>
      <c r="F1147" s="19"/>
      <c r="G1147" s="19"/>
      <c r="H1147" s="19"/>
      <c r="I1147" s="19"/>
      <c r="J1147" s="18"/>
      <c r="K1147" s="18"/>
      <c r="L1147" s="18"/>
      <c r="M1147" s="19"/>
    </row>
    <row r="1148" spans="1:13" ht="12.75" x14ac:dyDescent="0.2">
      <c r="A1148" s="19"/>
      <c r="B1148" s="19"/>
      <c r="C1148" s="19"/>
      <c r="D1148" s="19"/>
      <c r="E1148" s="19"/>
      <c r="F1148" s="19"/>
      <c r="G1148" s="19"/>
      <c r="H1148" s="19"/>
      <c r="I1148" s="19"/>
      <c r="J1148" s="18"/>
      <c r="K1148" s="18"/>
      <c r="L1148" s="18"/>
      <c r="M1148" s="19"/>
    </row>
    <row r="1149" spans="1:13" ht="12.75" x14ac:dyDescent="0.2">
      <c r="A1149" s="19"/>
      <c r="B1149" s="19"/>
      <c r="C1149" s="19"/>
      <c r="D1149" s="19"/>
      <c r="E1149" s="19"/>
      <c r="F1149" s="19"/>
      <c r="G1149" s="19"/>
      <c r="H1149" s="19"/>
      <c r="I1149" s="19"/>
      <c r="J1149" s="18"/>
      <c r="K1149" s="18"/>
      <c r="L1149" s="18"/>
      <c r="M1149" s="19"/>
    </row>
    <row r="1150" spans="1:13" ht="12.75" x14ac:dyDescent="0.2">
      <c r="A1150" s="19"/>
      <c r="B1150" s="19"/>
      <c r="C1150" s="19"/>
      <c r="D1150" s="19"/>
      <c r="E1150" s="19"/>
      <c r="F1150" s="19"/>
      <c r="G1150" s="19"/>
      <c r="H1150" s="19"/>
      <c r="I1150" s="19"/>
      <c r="J1150" s="18"/>
      <c r="K1150" s="18"/>
      <c r="L1150" s="18"/>
      <c r="M1150" s="19"/>
    </row>
    <row r="1151" spans="1:13" ht="12.75" x14ac:dyDescent="0.2">
      <c r="A1151" s="19"/>
      <c r="B1151" s="19"/>
      <c r="C1151" s="19"/>
      <c r="D1151" s="19"/>
      <c r="E1151" s="19"/>
      <c r="F1151" s="19"/>
      <c r="G1151" s="19"/>
      <c r="H1151" s="19"/>
      <c r="I1151" s="19"/>
      <c r="J1151" s="18"/>
      <c r="K1151" s="18"/>
      <c r="L1151" s="18"/>
      <c r="M1151" s="19"/>
    </row>
    <row r="1152" spans="1:13" ht="12.75" x14ac:dyDescent="0.2">
      <c r="A1152" s="19"/>
      <c r="B1152" s="19"/>
      <c r="C1152" s="19"/>
      <c r="D1152" s="19"/>
      <c r="E1152" s="19"/>
      <c r="F1152" s="19"/>
      <c r="G1152" s="19"/>
      <c r="H1152" s="19"/>
      <c r="I1152" s="19"/>
      <c r="J1152" s="18"/>
      <c r="K1152" s="18"/>
      <c r="L1152" s="18"/>
      <c r="M1152" s="19"/>
    </row>
    <row r="1153" spans="1:13" ht="12.75" x14ac:dyDescent="0.2">
      <c r="A1153" s="19"/>
      <c r="B1153" s="19"/>
      <c r="C1153" s="19"/>
      <c r="D1153" s="19"/>
      <c r="E1153" s="19"/>
      <c r="F1153" s="19"/>
      <c r="G1153" s="19"/>
      <c r="H1153" s="19"/>
      <c r="I1153" s="19"/>
      <c r="J1153" s="18"/>
      <c r="K1153" s="18"/>
      <c r="L1153" s="18"/>
      <c r="M1153" s="19"/>
    </row>
    <row r="1154" spans="1:13" ht="12.75" x14ac:dyDescent="0.2">
      <c r="A1154" s="19"/>
      <c r="B1154" s="19"/>
      <c r="C1154" s="19"/>
      <c r="D1154" s="19"/>
      <c r="E1154" s="19"/>
      <c r="F1154" s="19"/>
      <c r="G1154" s="19"/>
      <c r="H1154" s="19"/>
      <c r="I1154" s="19"/>
      <c r="J1154" s="18"/>
      <c r="K1154" s="18"/>
      <c r="L1154" s="18"/>
      <c r="M1154" s="19"/>
    </row>
    <row r="1155" spans="1:13" ht="12.75" x14ac:dyDescent="0.2">
      <c r="A1155" s="19"/>
      <c r="B1155" s="19"/>
      <c r="C1155" s="19"/>
      <c r="D1155" s="19"/>
      <c r="E1155" s="19"/>
      <c r="F1155" s="19"/>
      <c r="G1155" s="19"/>
      <c r="H1155" s="19"/>
      <c r="I1155" s="19"/>
      <c r="J1155" s="18"/>
      <c r="K1155" s="18"/>
      <c r="L1155" s="18"/>
      <c r="M1155" s="19"/>
    </row>
    <row r="1156" spans="1:13" ht="12.75" x14ac:dyDescent="0.2">
      <c r="A1156" s="19"/>
      <c r="B1156" s="19"/>
      <c r="C1156" s="19"/>
      <c r="D1156" s="19"/>
      <c r="E1156" s="19"/>
      <c r="F1156" s="19"/>
      <c r="G1156" s="19"/>
      <c r="H1156" s="19"/>
      <c r="I1156" s="19"/>
      <c r="J1156" s="18"/>
      <c r="K1156" s="18"/>
      <c r="L1156" s="18"/>
      <c r="M1156" s="19"/>
    </row>
    <row r="1157" spans="1:13" ht="12.75" x14ac:dyDescent="0.2">
      <c r="A1157" s="19"/>
      <c r="B1157" s="19"/>
      <c r="C1157" s="19"/>
      <c r="D1157" s="19"/>
      <c r="E1157" s="19"/>
      <c r="F1157" s="19"/>
      <c r="G1157" s="19"/>
      <c r="H1157" s="19"/>
      <c r="I1157" s="19"/>
      <c r="J1157" s="18"/>
      <c r="K1157" s="18"/>
      <c r="L1157" s="18"/>
      <c r="M1157" s="19"/>
    </row>
    <row r="1158" spans="1:13" ht="12.75" x14ac:dyDescent="0.2">
      <c r="A1158" s="19"/>
      <c r="B1158" s="19"/>
      <c r="C1158" s="19"/>
      <c r="D1158" s="19"/>
      <c r="E1158" s="19"/>
      <c r="F1158" s="19"/>
      <c r="G1158" s="19"/>
      <c r="H1158" s="19"/>
      <c r="I1158" s="19"/>
      <c r="J1158" s="18"/>
      <c r="K1158" s="18"/>
      <c r="L1158" s="18"/>
      <c r="M1158" s="19"/>
    </row>
    <row r="1159" spans="1:13" ht="12.75" x14ac:dyDescent="0.2">
      <c r="A1159" s="19"/>
      <c r="B1159" s="19"/>
      <c r="C1159" s="19"/>
      <c r="D1159" s="19"/>
      <c r="E1159" s="19"/>
      <c r="F1159" s="19"/>
      <c r="G1159" s="19"/>
      <c r="H1159" s="19"/>
      <c r="I1159" s="19"/>
      <c r="J1159" s="18"/>
      <c r="K1159" s="18"/>
      <c r="L1159" s="18"/>
      <c r="M1159" s="19"/>
    </row>
    <row r="1160" spans="1:13" ht="12.75" x14ac:dyDescent="0.2">
      <c r="A1160" s="19"/>
      <c r="B1160" s="19"/>
      <c r="C1160" s="19"/>
      <c r="D1160" s="19"/>
      <c r="E1160" s="19"/>
      <c r="F1160" s="19"/>
      <c r="G1160" s="19"/>
      <c r="H1160" s="19"/>
      <c r="I1160" s="19"/>
      <c r="J1160" s="18"/>
      <c r="K1160" s="18"/>
      <c r="L1160" s="18"/>
      <c r="M1160" s="19"/>
    </row>
    <row r="1161" spans="1:13" ht="12.75" x14ac:dyDescent="0.2">
      <c r="A1161" s="19"/>
      <c r="B1161" s="19"/>
      <c r="C1161" s="19"/>
      <c r="D1161" s="19"/>
      <c r="E1161" s="19"/>
      <c r="F1161" s="19"/>
      <c r="G1161" s="19"/>
      <c r="H1161" s="19"/>
      <c r="I1161" s="19"/>
      <c r="J1161" s="18"/>
      <c r="K1161" s="18"/>
      <c r="L1161" s="18"/>
      <c r="M1161" s="19"/>
    </row>
    <row r="1162" spans="1:13" ht="12.75" x14ac:dyDescent="0.2">
      <c r="A1162" s="19"/>
      <c r="B1162" s="19"/>
      <c r="C1162" s="19"/>
      <c r="D1162" s="19"/>
      <c r="E1162" s="19"/>
      <c r="F1162" s="19"/>
      <c r="G1162" s="19"/>
      <c r="H1162" s="19"/>
      <c r="I1162" s="19"/>
      <c r="J1162" s="18"/>
      <c r="K1162" s="18"/>
      <c r="L1162" s="18"/>
      <c r="M1162" s="19"/>
    </row>
    <row r="1163" spans="1:13" ht="12.75" x14ac:dyDescent="0.2">
      <c r="A1163" s="19"/>
      <c r="B1163" s="19"/>
      <c r="C1163" s="19"/>
      <c r="D1163" s="19"/>
      <c r="E1163" s="19"/>
      <c r="F1163" s="19"/>
      <c r="G1163" s="19"/>
      <c r="H1163" s="19"/>
      <c r="I1163" s="19"/>
      <c r="J1163" s="18"/>
      <c r="K1163" s="18"/>
      <c r="L1163" s="18"/>
      <c r="M1163" s="19"/>
    </row>
    <row r="1164" spans="1:13" ht="12.75" x14ac:dyDescent="0.2">
      <c r="A1164" s="19"/>
      <c r="B1164" s="19"/>
      <c r="C1164" s="19"/>
      <c r="D1164" s="19"/>
      <c r="E1164" s="19"/>
      <c r="F1164" s="19"/>
      <c r="G1164" s="19"/>
      <c r="H1164" s="19"/>
      <c r="I1164" s="19"/>
      <c r="J1164" s="18"/>
      <c r="K1164" s="18"/>
      <c r="L1164" s="18"/>
      <c r="M1164" s="19"/>
    </row>
    <row r="1165" spans="1:13" ht="12.75" x14ac:dyDescent="0.2">
      <c r="A1165" s="19"/>
      <c r="B1165" s="19"/>
      <c r="C1165" s="19"/>
      <c r="D1165" s="19"/>
      <c r="E1165" s="19"/>
      <c r="F1165" s="19"/>
      <c r="G1165" s="19"/>
      <c r="H1165" s="19"/>
      <c r="I1165" s="19"/>
      <c r="J1165" s="18"/>
      <c r="K1165" s="18"/>
      <c r="L1165" s="18"/>
      <c r="M1165" s="19"/>
    </row>
    <row r="1166" spans="1:13" ht="12.75" x14ac:dyDescent="0.2">
      <c r="A1166" s="19"/>
      <c r="B1166" s="19"/>
      <c r="C1166" s="19"/>
      <c r="D1166" s="19"/>
      <c r="E1166" s="19"/>
      <c r="F1166" s="19"/>
      <c r="G1166" s="19"/>
      <c r="H1166" s="19"/>
      <c r="I1166" s="19"/>
      <c r="J1166" s="18"/>
      <c r="K1166" s="18"/>
      <c r="L1166" s="18"/>
      <c r="M1166" s="19"/>
    </row>
    <row r="1167" spans="1:13" ht="12.75" x14ac:dyDescent="0.2">
      <c r="A1167" s="19"/>
      <c r="B1167" s="19"/>
      <c r="C1167" s="19"/>
      <c r="D1167" s="19"/>
      <c r="E1167" s="19"/>
      <c r="F1167" s="19"/>
      <c r="G1167" s="19"/>
      <c r="H1167" s="19"/>
      <c r="I1167" s="19"/>
      <c r="J1167" s="18"/>
      <c r="K1167" s="18"/>
      <c r="L1167" s="18"/>
      <c r="M1167" s="19"/>
    </row>
    <row r="1168" spans="1:13" ht="12.75" x14ac:dyDescent="0.2">
      <c r="A1168" s="19"/>
      <c r="B1168" s="19"/>
      <c r="C1168" s="19"/>
      <c r="D1168" s="19"/>
      <c r="E1168" s="19"/>
      <c r="F1168" s="19"/>
      <c r="G1168" s="19"/>
      <c r="H1168" s="19"/>
      <c r="I1168" s="19"/>
      <c r="J1168" s="18"/>
      <c r="K1168" s="18"/>
      <c r="L1168" s="18"/>
      <c r="M1168" s="19"/>
    </row>
    <row r="1169" spans="1:13" ht="12.75" x14ac:dyDescent="0.2">
      <c r="A1169" s="19"/>
      <c r="B1169" s="19"/>
      <c r="C1169" s="19"/>
      <c r="D1169" s="19"/>
      <c r="E1169" s="19"/>
      <c r="F1169" s="19"/>
      <c r="G1169" s="19"/>
      <c r="H1169" s="19"/>
      <c r="I1169" s="19"/>
      <c r="J1169" s="18"/>
      <c r="K1169" s="18"/>
      <c r="L1169" s="18"/>
      <c r="M1169" s="19"/>
    </row>
    <row r="1170" spans="1:13" ht="12.75" x14ac:dyDescent="0.2">
      <c r="A1170" s="19"/>
      <c r="B1170" s="19"/>
      <c r="C1170" s="19"/>
      <c r="D1170" s="19"/>
      <c r="E1170" s="19"/>
      <c r="F1170" s="19"/>
      <c r="G1170" s="19"/>
      <c r="H1170" s="19"/>
      <c r="I1170" s="19"/>
      <c r="J1170" s="18"/>
      <c r="K1170" s="18"/>
      <c r="L1170" s="18"/>
      <c r="M1170" s="19"/>
    </row>
    <row r="1171" spans="1:13" ht="12.75" x14ac:dyDescent="0.2">
      <c r="A1171" s="19"/>
      <c r="B1171" s="19"/>
      <c r="C1171" s="19"/>
      <c r="D1171" s="19"/>
      <c r="E1171" s="19"/>
      <c r="F1171" s="19"/>
      <c r="G1171" s="19"/>
      <c r="H1171" s="19"/>
      <c r="I1171" s="19"/>
      <c r="J1171" s="18"/>
      <c r="K1171" s="18"/>
      <c r="L1171" s="18"/>
      <c r="M1171" s="19"/>
    </row>
    <row r="1172" spans="1:13" ht="12.75" x14ac:dyDescent="0.2">
      <c r="A1172" s="19"/>
      <c r="B1172" s="19"/>
      <c r="C1172" s="19"/>
      <c r="D1172" s="19"/>
      <c r="E1172" s="19"/>
      <c r="F1172" s="19"/>
      <c r="G1172" s="19"/>
      <c r="H1172" s="19"/>
      <c r="I1172" s="19"/>
      <c r="J1172" s="18"/>
      <c r="K1172" s="18"/>
      <c r="L1172" s="18"/>
      <c r="M1172" s="19"/>
    </row>
    <row r="1173" spans="1:13" ht="12.75" x14ac:dyDescent="0.2">
      <c r="A1173" s="19"/>
      <c r="B1173" s="19"/>
      <c r="C1173" s="19"/>
      <c r="D1173" s="19"/>
      <c r="E1173" s="19"/>
      <c r="F1173" s="19"/>
      <c r="G1173" s="19"/>
      <c r="H1173" s="19"/>
      <c r="I1173" s="19"/>
      <c r="J1173" s="18"/>
      <c r="K1173" s="18"/>
      <c r="L1173" s="18"/>
      <c r="M1173" s="19"/>
    </row>
    <row r="1174" spans="1:13" ht="12.75" x14ac:dyDescent="0.2">
      <c r="A1174" s="19"/>
      <c r="B1174" s="19"/>
      <c r="C1174" s="19"/>
      <c r="D1174" s="19"/>
      <c r="E1174" s="19"/>
      <c r="F1174" s="19"/>
      <c r="G1174" s="19"/>
      <c r="H1174" s="19"/>
      <c r="I1174" s="19"/>
      <c r="J1174" s="18"/>
      <c r="K1174" s="18"/>
      <c r="L1174" s="18"/>
      <c r="M1174" s="19"/>
    </row>
    <row r="1175" spans="1:13" ht="12.75" x14ac:dyDescent="0.2">
      <c r="A1175" s="19"/>
      <c r="B1175" s="19"/>
      <c r="C1175" s="19"/>
      <c r="D1175" s="19"/>
      <c r="E1175" s="19"/>
      <c r="F1175" s="19"/>
      <c r="G1175" s="19"/>
      <c r="H1175" s="19"/>
      <c r="I1175" s="19"/>
      <c r="J1175" s="18"/>
      <c r="K1175" s="18"/>
      <c r="L1175" s="18"/>
      <c r="M1175" s="19"/>
    </row>
    <row r="1176" spans="1:13" ht="12.75" x14ac:dyDescent="0.2">
      <c r="A1176" s="19"/>
      <c r="B1176" s="19"/>
      <c r="C1176" s="19"/>
      <c r="D1176" s="19"/>
      <c r="E1176" s="19"/>
      <c r="F1176" s="19"/>
      <c r="G1176" s="19"/>
      <c r="H1176" s="19"/>
      <c r="I1176" s="19"/>
      <c r="J1176" s="18"/>
      <c r="K1176" s="18"/>
      <c r="L1176" s="18"/>
      <c r="M1176" s="19"/>
    </row>
    <row r="1177" spans="1:13" ht="12.75" x14ac:dyDescent="0.2">
      <c r="A1177" s="19"/>
      <c r="B1177" s="19"/>
      <c r="C1177" s="19"/>
      <c r="D1177" s="19"/>
      <c r="E1177" s="19"/>
      <c r="F1177" s="19"/>
      <c r="G1177" s="19"/>
      <c r="H1177" s="19"/>
      <c r="I1177" s="19"/>
      <c r="J1177" s="18"/>
      <c r="K1177" s="18"/>
      <c r="L1177" s="18"/>
      <c r="M1177" s="19"/>
    </row>
    <row r="1178" spans="1:13" ht="12.75" x14ac:dyDescent="0.2">
      <c r="A1178" s="19"/>
      <c r="B1178" s="19"/>
      <c r="C1178" s="19"/>
      <c r="D1178" s="19"/>
      <c r="E1178" s="19"/>
      <c r="F1178" s="19"/>
      <c r="G1178" s="19"/>
      <c r="H1178" s="19"/>
      <c r="I1178" s="19"/>
      <c r="J1178" s="18"/>
      <c r="K1178" s="18"/>
      <c r="L1178" s="18"/>
      <c r="M1178" s="19"/>
    </row>
    <row r="1179" spans="1:13" ht="12.75" x14ac:dyDescent="0.2">
      <c r="A1179" s="19"/>
      <c r="B1179" s="19"/>
      <c r="C1179" s="19"/>
      <c r="D1179" s="19"/>
      <c r="E1179" s="19"/>
      <c r="F1179" s="19"/>
      <c r="G1179" s="19"/>
      <c r="H1179" s="19"/>
      <c r="I1179" s="19"/>
      <c r="J1179" s="18"/>
      <c r="K1179" s="18"/>
      <c r="L1179" s="18"/>
      <c r="M1179" s="19"/>
    </row>
    <row r="1180" spans="1:13" ht="12.75" x14ac:dyDescent="0.2">
      <c r="A1180" s="19"/>
      <c r="B1180" s="19"/>
      <c r="C1180" s="19"/>
      <c r="D1180" s="19"/>
      <c r="E1180" s="19"/>
      <c r="F1180" s="19"/>
      <c r="G1180" s="19"/>
      <c r="H1180" s="19"/>
      <c r="I1180" s="19"/>
      <c r="J1180" s="18"/>
      <c r="K1180" s="18"/>
      <c r="L1180" s="18"/>
      <c r="M1180" s="19"/>
    </row>
    <row r="1181" spans="1:13" ht="12.75" x14ac:dyDescent="0.2">
      <c r="A1181" s="19"/>
      <c r="B1181" s="19"/>
      <c r="C1181" s="19"/>
      <c r="D1181" s="19"/>
      <c r="E1181" s="19"/>
      <c r="F1181" s="19"/>
      <c r="G1181" s="19"/>
      <c r="H1181" s="19"/>
      <c r="I1181" s="19"/>
      <c r="J1181" s="18"/>
      <c r="K1181" s="18"/>
      <c r="L1181" s="18"/>
      <c r="M1181" s="19"/>
    </row>
    <row r="1182" spans="1:13" ht="12.75" x14ac:dyDescent="0.2">
      <c r="A1182" s="19"/>
      <c r="B1182" s="19"/>
      <c r="C1182" s="19"/>
      <c r="D1182" s="19"/>
      <c r="E1182" s="19"/>
      <c r="F1182" s="19"/>
      <c r="G1182" s="19"/>
      <c r="H1182" s="19"/>
      <c r="I1182" s="19"/>
      <c r="J1182" s="18"/>
      <c r="K1182" s="18"/>
      <c r="L1182" s="18"/>
      <c r="M1182" s="19"/>
    </row>
    <row r="1183" spans="1:13" ht="12.75" x14ac:dyDescent="0.2">
      <c r="A1183" s="19"/>
      <c r="B1183" s="19"/>
      <c r="C1183" s="19"/>
      <c r="D1183" s="19"/>
      <c r="E1183" s="19"/>
      <c r="F1183" s="19"/>
      <c r="G1183" s="19"/>
      <c r="H1183" s="19"/>
      <c r="I1183" s="19"/>
      <c r="J1183" s="18"/>
      <c r="K1183" s="18"/>
      <c r="L1183" s="18"/>
      <c r="M1183" s="19"/>
    </row>
    <row r="1184" spans="1:13" ht="12.75" x14ac:dyDescent="0.2">
      <c r="A1184" s="19"/>
      <c r="B1184" s="19"/>
      <c r="C1184" s="19"/>
      <c r="D1184" s="19"/>
      <c r="E1184" s="19"/>
      <c r="F1184" s="19"/>
      <c r="G1184" s="19"/>
      <c r="H1184" s="19"/>
      <c r="I1184" s="19"/>
      <c r="J1184" s="18"/>
      <c r="K1184" s="18"/>
      <c r="L1184" s="18"/>
      <c r="M1184" s="19"/>
    </row>
    <row r="1185" spans="1:13" ht="12.75" x14ac:dyDescent="0.2">
      <c r="A1185" s="19"/>
      <c r="B1185" s="19"/>
      <c r="C1185" s="19"/>
      <c r="D1185" s="19"/>
      <c r="E1185" s="19"/>
      <c r="F1185" s="19"/>
      <c r="G1185" s="19"/>
      <c r="H1185" s="19"/>
      <c r="I1185" s="19"/>
      <c r="J1185" s="18"/>
      <c r="K1185" s="18"/>
      <c r="L1185" s="18"/>
      <c r="M1185" s="19"/>
    </row>
    <row r="1186" spans="1:13" ht="12.75" x14ac:dyDescent="0.2">
      <c r="A1186" s="19"/>
      <c r="B1186" s="19"/>
      <c r="C1186" s="19"/>
      <c r="D1186" s="19"/>
      <c r="E1186" s="19"/>
      <c r="F1186" s="19"/>
      <c r="G1186" s="19"/>
      <c r="H1186" s="19"/>
      <c r="I1186" s="19"/>
      <c r="J1186" s="18"/>
      <c r="K1186" s="18"/>
      <c r="L1186" s="18"/>
      <c r="M1186" s="19"/>
    </row>
    <row r="1187" spans="1:13" ht="12.75" x14ac:dyDescent="0.2">
      <c r="A1187" s="19"/>
      <c r="B1187" s="19"/>
      <c r="C1187" s="19"/>
      <c r="D1187" s="19"/>
      <c r="E1187" s="19"/>
      <c r="F1187" s="19"/>
      <c r="G1187" s="19"/>
      <c r="H1187" s="19"/>
      <c r="I1187" s="19"/>
      <c r="J1187" s="18"/>
      <c r="K1187" s="18"/>
      <c r="L1187" s="18"/>
      <c r="M1187" s="19"/>
    </row>
    <row r="1188" spans="1:13" ht="12.75" x14ac:dyDescent="0.2">
      <c r="A1188" s="19"/>
      <c r="B1188" s="19"/>
      <c r="C1188" s="19"/>
      <c r="D1188" s="19"/>
      <c r="E1188" s="19"/>
      <c r="F1188" s="19"/>
      <c r="G1188" s="19"/>
      <c r="H1188" s="19"/>
      <c r="I1188" s="19"/>
      <c r="J1188" s="18"/>
      <c r="K1188" s="18"/>
      <c r="L1188" s="18"/>
      <c r="M1188" s="19"/>
    </row>
    <row r="1189" spans="1:13" ht="12.75" x14ac:dyDescent="0.2">
      <c r="A1189" s="19"/>
      <c r="B1189" s="19"/>
      <c r="C1189" s="19"/>
      <c r="D1189" s="19"/>
      <c r="E1189" s="19"/>
      <c r="F1189" s="19"/>
      <c r="G1189" s="19"/>
      <c r="H1189" s="19"/>
      <c r="I1189" s="19"/>
      <c r="J1189" s="18"/>
      <c r="K1189" s="18"/>
      <c r="L1189" s="18"/>
      <c r="M1189" s="19"/>
    </row>
    <row r="1190" spans="1:13" ht="12.75" x14ac:dyDescent="0.2">
      <c r="A1190" s="19"/>
      <c r="B1190" s="19"/>
      <c r="C1190" s="19"/>
      <c r="D1190" s="19"/>
      <c r="E1190" s="19"/>
      <c r="F1190" s="19"/>
      <c r="G1190" s="19"/>
      <c r="H1190" s="19"/>
      <c r="I1190" s="19"/>
      <c r="J1190" s="18"/>
      <c r="K1190" s="18"/>
      <c r="L1190" s="18"/>
      <c r="M1190" s="19"/>
    </row>
    <row r="1191" spans="1:13" ht="12.75" x14ac:dyDescent="0.2">
      <c r="A1191" s="19"/>
      <c r="B1191" s="19"/>
      <c r="C1191" s="19"/>
      <c r="D1191" s="19"/>
      <c r="E1191" s="19"/>
      <c r="F1191" s="19"/>
      <c r="G1191" s="19"/>
      <c r="H1191" s="19"/>
      <c r="I1191" s="19"/>
      <c r="J1191" s="18"/>
      <c r="K1191" s="18"/>
      <c r="L1191" s="18"/>
      <c r="M1191" s="19"/>
    </row>
    <row r="1192" spans="1:13" ht="12.75" x14ac:dyDescent="0.2">
      <c r="A1192" s="19"/>
      <c r="B1192" s="19"/>
      <c r="C1192" s="19"/>
      <c r="D1192" s="19"/>
      <c r="E1192" s="19"/>
      <c r="F1192" s="19"/>
      <c r="G1192" s="19"/>
      <c r="H1192" s="19"/>
      <c r="I1192" s="19"/>
      <c r="J1192" s="18"/>
      <c r="K1192" s="18"/>
      <c r="L1192" s="18"/>
      <c r="M1192" s="19"/>
    </row>
    <row r="1193" spans="1:13" ht="12.75" x14ac:dyDescent="0.2">
      <c r="A1193" s="19"/>
      <c r="B1193" s="19"/>
      <c r="C1193" s="19"/>
      <c r="D1193" s="19"/>
      <c r="E1193" s="19"/>
      <c r="F1193" s="19"/>
      <c r="G1193" s="19"/>
      <c r="H1193" s="19"/>
      <c r="I1193" s="19"/>
      <c r="J1193" s="18"/>
      <c r="K1193" s="18"/>
      <c r="L1193" s="18"/>
      <c r="M1193" s="19"/>
    </row>
    <row r="1194" spans="1:13" ht="12.75" x14ac:dyDescent="0.2">
      <c r="A1194" s="19"/>
      <c r="B1194" s="19"/>
      <c r="C1194" s="19"/>
      <c r="D1194" s="19"/>
      <c r="E1194" s="19"/>
      <c r="F1194" s="19"/>
      <c r="G1194" s="19"/>
      <c r="H1194" s="19"/>
      <c r="I1194" s="19"/>
      <c r="J1194" s="18"/>
      <c r="K1194" s="18"/>
      <c r="L1194" s="18"/>
      <c r="M1194" s="19"/>
    </row>
    <row r="1195" spans="1:13" ht="12.75" x14ac:dyDescent="0.2">
      <c r="A1195" s="19"/>
      <c r="B1195" s="19"/>
      <c r="C1195" s="19"/>
      <c r="D1195" s="19"/>
      <c r="E1195" s="19"/>
      <c r="F1195" s="19"/>
      <c r="G1195" s="19"/>
      <c r="H1195" s="19"/>
      <c r="I1195" s="19"/>
      <c r="J1195" s="18"/>
      <c r="K1195" s="18"/>
      <c r="L1195" s="18"/>
      <c r="M1195" s="19"/>
    </row>
    <row r="1196" spans="1:13" ht="12.75" x14ac:dyDescent="0.2">
      <c r="A1196" s="19"/>
      <c r="B1196" s="19"/>
      <c r="C1196" s="19"/>
      <c r="D1196" s="19"/>
      <c r="E1196" s="19"/>
      <c r="F1196" s="19"/>
      <c r="G1196" s="19"/>
      <c r="H1196" s="19"/>
      <c r="I1196" s="19"/>
      <c r="J1196" s="18"/>
      <c r="K1196" s="18"/>
      <c r="L1196" s="18"/>
      <c r="M1196" s="19"/>
    </row>
    <row r="1197" spans="1:13" ht="12.75" x14ac:dyDescent="0.2">
      <c r="A1197" s="19"/>
      <c r="B1197" s="19"/>
      <c r="C1197" s="19"/>
      <c r="D1197" s="19"/>
      <c r="E1197" s="19"/>
      <c r="F1197" s="19"/>
      <c r="G1197" s="19"/>
      <c r="H1197" s="19"/>
      <c r="I1197" s="19"/>
      <c r="J1197" s="18"/>
      <c r="K1197" s="18"/>
      <c r="L1197" s="18"/>
      <c r="M1197" s="19"/>
    </row>
    <row r="1198" spans="1:13" ht="12.75" x14ac:dyDescent="0.2">
      <c r="A1198" s="19"/>
      <c r="B1198" s="19"/>
      <c r="C1198" s="19"/>
      <c r="D1198" s="19"/>
      <c r="E1198" s="19"/>
      <c r="F1198" s="19"/>
      <c r="G1198" s="19"/>
      <c r="H1198" s="19"/>
      <c r="I1198" s="19"/>
      <c r="J1198" s="18"/>
      <c r="K1198" s="18"/>
      <c r="L1198" s="18"/>
      <c r="M1198" s="19"/>
    </row>
    <row r="1199" spans="1:13" ht="12.75" x14ac:dyDescent="0.2">
      <c r="A1199" s="19"/>
      <c r="B1199" s="19"/>
      <c r="C1199" s="19"/>
      <c r="D1199" s="19"/>
      <c r="E1199" s="19"/>
      <c r="F1199" s="19"/>
      <c r="G1199" s="19"/>
      <c r="H1199" s="19"/>
      <c r="I1199" s="19"/>
      <c r="J1199" s="18"/>
      <c r="K1199" s="18"/>
      <c r="L1199" s="18"/>
      <c r="M1199" s="19"/>
    </row>
    <row r="1200" spans="1:13" ht="12.75" x14ac:dyDescent="0.2">
      <c r="A1200" s="19"/>
      <c r="B1200" s="19"/>
      <c r="C1200" s="19"/>
      <c r="D1200" s="19"/>
      <c r="E1200" s="19"/>
      <c r="F1200" s="19"/>
      <c r="G1200" s="19"/>
      <c r="H1200" s="19"/>
      <c r="I1200" s="19"/>
      <c r="J1200" s="18"/>
      <c r="K1200" s="18"/>
      <c r="L1200" s="18"/>
      <c r="M1200" s="19"/>
    </row>
    <row r="1201" spans="1:13" ht="12.75" x14ac:dyDescent="0.2">
      <c r="A1201" s="19"/>
      <c r="B1201" s="19"/>
      <c r="C1201" s="19"/>
      <c r="D1201" s="19"/>
      <c r="E1201" s="19"/>
      <c r="F1201" s="19"/>
      <c r="G1201" s="19"/>
      <c r="H1201" s="19"/>
      <c r="I1201" s="19"/>
      <c r="J1201" s="18"/>
      <c r="K1201" s="18"/>
      <c r="L1201" s="18"/>
      <c r="M1201" s="19"/>
    </row>
    <row r="1202" spans="1:13" ht="12.75" x14ac:dyDescent="0.2">
      <c r="A1202" s="19"/>
      <c r="B1202" s="19"/>
      <c r="C1202" s="19"/>
      <c r="D1202" s="19"/>
      <c r="E1202" s="19"/>
      <c r="F1202" s="19"/>
      <c r="G1202" s="19"/>
      <c r="H1202" s="19"/>
      <c r="I1202" s="19"/>
      <c r="J1202" s="18"/>
      <c r="K1202" s="18"/>
      <c r="L1202" s="18"/>
      <c r="M1202" s="19"/>
    </row>
    <row r="1203" spans="1:13" ht="12.75" x14ac:dyDescent="0.2">
      <c r="A1203" s="19"/>
      <c r="B1203" s="19"/>
      <c r="C1203" s="19"/>
      <c r="D1203" s="19"/>
      <c r="E1203" s="19"/>
      <c r="F1203" s="19"/>
      <c r="G1203" s="19"/>
      <c r="H1203" s="19"/>
      <c r="I1203" s="19"/>
      <c r="J1203" s="18"/>
      <c r="K1203" s="18"/>
      <c r="L1203" s="18"/>
      <c r="M1203" s="19"/>
    </row>
    <row r="1204" spans="1:13" ht="12.75" x14ac:dyDescent="0.2">
      <c r="A1204" s="19"/>
      <c r="B1204" s="19"/>
      <c r="C1204" s="19"/>
      <c r="D1204" s="19"/>
      <c r="E1204" s="19"/>
      <c r="F1204" s="19"/>
      <c r="G1204" s="19"/>
      <c r="H1204" s="19"/>
      <c r="I1204" s="19"/>
      <c r="J1204" s="18"/>
      <c r="K1204" s="18"/>
      <c r="L1204" s="18"/>
      <c r="M1204" s="19"/>
    </row>
    <row r="1205" spans="1:13" ht="12.75" x14ac:dyDescent="0.2">
      <c r="A1205" s="19"/>
      <c r="B1205" s="19"/>
      <c r="C1205" s="19"/>
      <c r="D1205" s="19"/>
      <c r="E1205" s="19"/>
      <c r="F1205" s="19"/>
      <c r="G1205" s="19"/>
      <c r="H1205" s="19"/>
      <c r="I1205" s="19"/>
      <c r="J1205" s="18"/>
      <c r="K1205" s="18"/>
      <c r="L1205" s="18"/>
      <c r="M1205" s="19"/>
    </row>
    <row r="1206" spans="1:13" ht="12.75" x14ac:dyDescent="0.2">
      <c r="A1206" s="19"/>
      <c r="B1206" s="19"/>
      <c r="C1206" s="19"/>
      <c r="D1206" s="19"/>
      <c r="E1206" s="19"/>
      <c r="F1206" s="19"/>
      <c r="G1206" s="19"/>
      <c r="H1206" s="19"/>
      <c r="I1206" s="19"/>
      <c r="J1206" s="18"/>
      <c r="K1206" s="18"/>
      <c r="L1206" s="18"/>
      <c r="M1206" s="19"/>
    </row>
    <row r="1207" spans="1:13" ht="12.75" x14ac:dyDescent="0.2">
      <c r="A1207" s="19"/>
      <c r="B1207" s="19"/>
      <c r="C1207" s="19"/>
      <c r="D1207" s="19"/>
      <c r="E1207" s="19"/>
      <c r="F1207" s="19"/>
      <c r="G1207" s="19"/>
      <c r="H1207" s="19"/>
      <c r="I1207" s="19"/>
      <c r="J1207" s="18"/>
      <c r="K1207" s="18"/>
      <c r="L1207" s="18"/>
      <c r="M1207" s="19"/>
    </row>
    <row r="1208" spans="1:13" ht="12.75" x14ac:dyDescent="0.2">
      <c r="A1208" s="19"/>
      <c r="B1208" s="19"/>
      <c r="C1208" s="19"/>
      <c r="D1208" s="19"/>
      <c r="E1208" s="19"/>
      <c r="F1208" s="19"/>
      <c r="G1208" s="19"/>
      <c r="H1208" s="19"/>
      <c r="I1208" s="19"/>
      <c r="J1208" s="18"/>
      <c r="K1208" s="18"/>
      <c r="L1208" s="18"/>
      <c r="M1208" s="19"/>
    </row>
    <row r="1209" spans="1:13" ht="12.75" x14ac:dyDescent="0.2">
      <c r="A1209" s="19"/>
      <c r="B1209" s="19"/>
      <c r="C1209" s="19"/>
      <c r="D1209" s="19"/>
      <c r="E1209" s="19"/>
      <c r="F1209" s="19"/>
      <c r="G1209" s="19"/>
      <c r="H1209" s="19"/>
      <c r="I1209" s="19"/>
      <c r="J1209" s="18"/>
      <c r="K1209" s="18"/>
      <c r="L1209" s="18"/>
      <c r="M1209" s="19"/>
    </row>
    <row r="1210" spans="1:13" ht="12.75" x14ac:dyDescent="0.2">
      <c r="A1210" s="19"/>
      <c r="B1210" s="19"/>
      <c r="C1210" s="19"/>
      <c r="D1210" s="19"/>
      <c r="E1210" s="19"/>
      <c r="F1210" s="19"/>
      <c r="G1210" s="19"/>
      <c r="H1210" s="19"/>
      <c r="I1210" s="19"/>
      <c r="J1210" s="18"/>
      <c r="K1210" s="18"/>
      <c r="L1210" s="18"/>
      <c r="M1210" s="19"/>
    </row>
    <row r="1211" spans="1:13" ht="12.75" x14ac:dyDescent="0.2">
      <c r="A1211" s="19"/>
      <c r="B1211" s="19"/>
      <c r="C1211" s="19"/>
      <c r="D1211" s="19"/>
      <c r="E1211" s="19"/>
      <c r="F1211" s="19"/>
      <c r="G1211" s="19"/>
      <c r="H1211" s="19"/>
      <c r="I1211" s="19"/>
      <c r="J1211" s="18"/>
      <c r="K1211" s="18"/>
      <c r="L1211" s="18"/>
      <c r="M1211" s="19"/>
    </row>
    <row r="1212" spans="1:13" ht="12.75" x14ac:dyDescent="0.2">
      <c r="A1212" s="19"/>
      <c r="B1212" s="19"/>
      <c r="C1212" s="19"/>
      <c r="D1212" s="19"/>
      <c r="E1212" s="19"/>
      <c r="F1212" s="19"/>
      <c r="G1212" s="19"/>
      <c r="H1212" s="19"/>
      <c r="I1212" s="19"/>
      <c r="J1212" s="18"/>
      <c r="K1212" s="18"/>
      <c r="L1212" s="18"/>
      <c r="M1212" s="19"/>
    </row>
    <row r="1213" spans="1:13" ht="12.75" x14ac:dyDescent="0.2">
      <c r="A1213" s="19"/>
      <c r="B1213" s="19"/>
      <c r="C1213" s="19"/>
      <c r="D1213" s="19"/>
      <c r="E1213" s="19"/>
      <c r="F1213" s="19"/>
      <c r="G1213" s="19"/>
      <c r="H1213" s="19"/>
      <c r="I1213" s="19"/>
      <c r="J1213" s="18"/>
      <c r="K1213" s="18"/>
      <c r="L1213" s="18"/>
      <c r="M1213" s="19"/>
    </row>
    <row r="1214" spans="1:13" ht="12.75" x14ac:dyDescent="0.2">
      <c r="A1214" s="19"/>
      <c r="B1214" s="19"/>
      <c r="C1214" s="19"/>
      <c r="D1214" s="19"/>
      <c r="E1214" s="19"/>
      <c r="F1214" s="19"/>
      <c r="G1214" s="19"/>
      <c r="H1214" s="19"/>
      <c r="I1214" s="19"/>
      <c r="J1214" s="18"/>
      <c r="K1214" s="18"/>
      <c r="L1214" s="18"/>
      <c r="M1214" s="19"/>
    </row>
    <row r="1215" spans="1:13" ht="12.75" x14ac:dyDescent="0.2">
      <c r="A1215" s="19"/>
      <c r="B1215" s="19"/>
      <c r="C1215" s="19"/>
      <c r="D1215" s="19"/>
      <c r="E1215" s="19"/>
      <c r="F1215" s="19"/>
      <c r="G1215" s="19"/>
      <c r="H1215" s="19"/>
      <c r="I1215" s="19"/>
      <c r="J1215" s="18"/>
      <c r="K1215" s="18"/>
      <c r="L1215" s="18"/>
      <c r="M1215" s="19"/>
    </row>
    <row r="1216" spans="1:13" ht="12.75" x14ac:dyDescent="0.2">
      <c r="A1216" s="19"/>
      <c r="B1216" s="19"/>
      <c r="C1216" s="19"/>
      <c r="D1216" s="19"/>
      <c r="E1216" s="19"/>
      <c r="F1216" s="19"/>
      <c r="G1216" s="19"/>
      <c r="H1216" s="19"/>
      <c r="I1216" s="19"/>
      <c r="J1216" s="18"/>
      <c r="K1216" s="18"/>
      <c r="L1216" s="18"/>
      <c r="M1216" s="19"/>
    </row>
    <row r="1217" spans="1:13" ht="12.75" x14ac:dyDescent="0.2">
      <c r="A1217" s="19"/>
      <c r="B1217" s="19"/>
      <c r="C1217" s="19"/>
      <c r="D1217" s="19"/>
      <c r="E1217" s="19"/>
      <c r="F1217" s="19"/>
      <c r="G1217" s="19"/>
      <c r="H1217" s="19"/>
      <c r="I1217" s="19"/>
      <c r="J1217" s="18"/>
      <c r="K1217" s="18"/>
      <c r="L1217" s="18"/>
      <c r="M1217" s="19"/>
    </row>
    <row r="1218" spans="1:13" ht="12.75" x14ac:dyDescent="0.2">
      <c r="A1218" s="19"/>
      <c r="B1218" s="19"/>
      <c r="C1218" s="19"/>
      <c r="D1218" s="19"/>
      <c r="E1218" s="19"/>
      <c r="F1218" s="19"/>
      <c r="G1218" s="19"/>
      <c r="H1218" s="19"/>
      <c r="I1218" s="19"/>
      <c r="J1218" s="18"/>
      <c r="K1218" s="18"/>
      <c r="L1218" s="18"/>
      <c r="M1218" s="19"/>
    </row>
    <row r="1219" spans="1:13" ht="12.75" x14ac:dyDescent="0.2">
      <c r="A1219" s="19"/>
      <c r="B1219" s="19"/>
      <c r="C1219" s="19"/>
      <c r="D1219" s="19"/>
      <c r="E1219" s="19"/>
      <c r="F1219" s="19"/>
      <c r="G1219" s="19"/>
      <c r="H1219" s="19"/>
      <c r="I1219" s="19"/>
      <c r="J1219" s="18"/>
      <c r="K1219" s="18"/>
      <c r="L1219" s="18"/>
      <c r="M1219" s="19"/>
    </row>
    <row r="1220" spans="1:13" ht="12.75" x14ac:dyDescent="0.2">
      <c r="A1220" s="19"/>
      <c r="B1220" s="19"/>
      <c r="C1220" s="19"/>
      <c r="D1220" s="19"/>
      <c r="E1220" s="19"/>
      <c r="F1220" s="19"/>
      <c r="G1220" s="19"/>
      <c r="H1220" s="19"/>
      <c r="I1220" s="19"/>
      <c r="J1220" s="18"/>
      <c r="K1220" s="18"/>
      <c r="L1220" s="18"/>
      <c r="M1220" s="19"/>
    </row>
    <row r="1221" spans="1:13" ht="12.75" x14ac:dyDescent="0.2">
      <c r="A1221" s="19"/>
      <c r="B1221" s="19"/>
      <c r="C1221" s="19"/>
      <c r="D1221" s="19"/>
      <c r="E1221" s="19"/>
      <c r="F1221" s="19"/>
      <c r="G1221" s="19"/>
      <c r="H1221" s="19"/>
      <c r="I1221" s="19"/>
      <c r="J1221" s="18"/>
      <c r="K1221" s="18"/>
      <c r="L1221" s="18"/>
      <c r="M1221" s="19"/>
    </row>
    <row r="1222" spans="1:13" ht="12.75" x14ac:dyDescent="0.2">
      <c r="A1222" s="19"/>
      <c r="B1222" s="19"/>
      <c r="C1222" s="19"/>
      <c r="D1222" s="19"/>
      <c r="E1222" s="19"/>
      <c r="F1222" s="19"/>
      <c r="G1222" s="19"/>
      <c r="H1222" s="19"/>
      <c r="I1222" s="19"/>
      <c r="J1222" s="18"/>
      <c r="K1222" s="18"/>
      <c r="L1222" s="18"/>
      <c r="M1222" s="19"/>
    </row>
    <row r="1223" spans="1:13" ht="12.75" x14ac:dyDescent="0.2">
      <c r="A1223" s="19"/>
      <c r="B1223" s="19"/>
      <c r="C1223" s="19"/>
      <c r="D1223" s="19"/>
      <c r="E1223" s="19"/>
      <c r="F1223" s="19"/>
      <c r="G1223" s="19"/>
      <c r="H1223" s="19"/>
      <c r="I1223" s="19"/>
      <c r="J1223" s="18"/>
      <c r="K1223" s="18"/>
      <c r="L1223" s="18"/>
      <c r="M1223" s="19"/>
    </row>
    <row r="1224" spans="1:13" ht="12.75" x14ac:dyDescent="0.2">
      <c r="A1224" s="19"/>
      <c r="B1224" s="19"/>
      <c r="C1224" s="19"/>
      <c r="D1224" s="19"/>
      <c r="E1224" s="19"/>
      <c r="F1224" s="19"/>
      <c r="G1224" s="19"/>
      <c r="H1224" s="19"/>
      <c r="I1224" s="19"/>
      <c r="J1224" s="18"/>
      <c r="K1224" s="18"/>
      <c r="L1224" s="18"/>
      <c r="M1224" s="19"/>
    </row>
    <row r="1225" spans="1:13" ht="12.75" x14ac:dyDescent="0.2">
      <c r="A1225" s="19"/>
      <c r="B1225" s="19"/>
      <c r="C1225" s="19"/>
      <c r="D1225" s="19"/>
      <c r="E1225" s="19"/>
      <c r="F1225" s="19"/>
      <c r="G1225" s="19"/>
      <c r="H1225" s="19"/>
      <c r="I1225" s="19"/>
      <c r="J1225" s="18"/>
      <c r="K1225" s="18"/>
      <c r="L1225" s="18"/>
      <c r="M1225" s="19"/>
    </row>
    <row r="1226" spans="1:13" ht="12.75" x14ac:dyDescent="0.2">
      <c r="A1226" s="19"/>
      <c r="B1226" s="19"/>
      <c r="C1226" s="19"/>
      <c r="D1226" s="19"/>
      <c r="E1226" s="19"/>
      <c r="F1226" s="19"/>
      <c r="G1226" s="19"/>
      <c r="H1226" s="19"/>
      <c r="I1226" s="19"/>
      <c r="J1226" s="18"/>
      <c r="K1226" s="18"/>
      <c r="L1226" s="18"/>
      <c r="M1226" s="19"/>
    </row>
    <row r="1227" spans="1:13" ht="12.75" x14ac:dyDescent="0.2">
      <c r="A1227" s="19"/>
      <c r="B1227" s="19"/>
      <c r="C1227" s="19"/>
      <c r="D1227" s="19"/>
      <c r="E1227" s="19"/>
      <c r="F1227" s="19"/>
      <c r="G1227" s="19"/>
      <c r="H1227" s="19"/>
      <c r="I1227" s="19"/>
      <c r="J1227" s="18"/>
      <c r="K1227" s="18"/>
      <c r="L1227" s="18"/>
      <c r="M1227" s="19"/>
    </row>
    <row r="1228" spans="1:13" ht="12.75" x14ac:dyDescent="0.2">
      <c r="A1228" s="19"/>
      <c r="B1228" s="19"/>
      <c r="C1228" s="19"/>
      <c r="D1228" s="19"/>
      <c r="E1228" s="19"/>
      <c r="F1228" s="19"/>
      <c r="G1228" s="19"/>
      <c r="H1228" s="19"/>
      <c r="I1228" s="19"/>
      <c r="J1228" s="18"/>
      <c r="K1228" s="18"/>
      <c r="L1228" s="18"/>
      <c r="M1228" s="19"/>
    </row>
    <row r="1229" spans="1:13" ht="12.75" x14ac:dyDescent="0.2">
      <c r="A1229" s="19"/>
      <c r="B1229" s="19"/>
      <c r="C1229" s="19"/>
      <c r="D1229" s="19"/>
      <c r="E1229" s="19"/>
      <c r="F1229" s="19"/>
      <c r="G1229" s="19"/>
      <c r="H1229" s="19"/>
      <c r="I1229" s="19"/>
      <c r="J1229" s="18"/>
      <c r="K1229" s="18"/>
      <c r="L1229" s="18"/>
      <c r="M1229" s="19"/>
    </row>
    <row r="1230" spans="1:13" ht="12.75" x14ac:dyDescent="0.2">
      <c r="A1230" s="19"/>
      <c r="B1230" s="19"/>
      <c r="C1230" s="19"/>
      <c r="D1230" s="19"/>
      <c r="E1230" s="19"/>
      <c r="F1230" s="19"/>
      <c r="G1230" s="19"/>
      <c r="H1230" s="19"/>
      <c r="I1230" s="19"/>
      <c r="J1230" s="18"/>
      <c r="K1230" s="18"/>
      <c r="L1230" s="18"/>
      <c r="M1230" s="19"/>
    </row>
    <row r="1231" spans="1:13" ht="12.75" x14ac:dyDescent="0.2">
      <c r="A1231" s="19"/>
      <c r="B1231" s="19"/>
      <c r="C1231" s="19"/>
      <c r="D1231" s="19"/>
      <c r="E1231" s="19"/>
      <c r="F1231" s="19"/>
      <c r="G1231" s="19"/>
      <c r="H1231" s="19"/>
      <c r="I1231" s="19"/>
      <c r="J1231" s="18"/>
      <c r="K1231" s="18"/>
      <c r="L1231" s="18"/>
      <c r="M1231" s="19"/>
    </row>
    <row r="1232" spans="1:13" ht="12.75" x14ac:dyDescent="0.2">
      <c r="A1232" s="19"/>
      <c r="B1232" s="19"/>
      <c r="C1232" s="19"/>
      <c r="D1232" s="19"/>
      <c r="E1232" s="19"/>
      <c r="F1232" s="19"/>
      <c r="G1232" s="19"/>
      <c r="H1232" s="19"/>
      <c r="I1232" s="19"/>
      <c r="J1232" s="18"/>
      <c r="K1232" s="18"/>
      <c r="L1232" s="18"/>
      <c r="M1232" s="19"/>
    </row>
    <row r="1233" spans="1:13" ht="12.75" x14ac:dyDescent="0.2">
      <c r="A1233" s="19"/>
      <c r="B1233" s="19"/>
      <c r="C1233" s="19"/>
      <c r="D1233" s="19"/>
      <c r="E1233" s="19"/>
      <c r="F1233" s="19"/>
      <c r="G1233" s="19"/>
      <c r="H1233" s="19"/>
      <c r="I1233" s="19"/>
      <c r="J1233" s="18"/>
      <c r="K1233" s="18"/>
      <c r="L1233" s="18"/>
      <c r="M1233" s="19"/>
    </row>
    <row r="1234" spans="1:13" ht="12.75" x14ac:dyDescent="0.2">
      <c r="A1234" s="19"/>
      <c r="B1234" s="19"/>
      <c r="C1234" s="19"/>
      <c r="D1234" s="19"/>
      <c r="E1234" s="19"/>
      <c r="F1234" s="19"/>
      <c r="G1234" s="19"/>
      <c r="H1234" s="19"/>
      <c r="I1234" s="19"/>
      <c r="J1234" s="18"/>
      <c r="K1234" s="18"/>
      <c r="L1234" s="18"/>
      <c r="M1234" s="19"/>
    </row>
    <row r="1235" spans="1:13" ht="12.75" x14ac:dyDescent="0.2">
      <c r="A1235" s="19"/>
      <c r="B1235" s="19"/>
      <c r="C1235" s="19"/>
      <c r="D1235" s="19"/>
      <c r="E1235" s="19"/>
      <c r="F1235" s="19"/>
      <c r="G1235" s="19"/>
      <c r="H1235" s="19"/>
      <c r="I1235" s="19"/>
      <c r="J1235" s="18"/>
      <c r="K1235" s="18"/>
      <c r="L1235" s="18"/>
      <c r="M1235" s="19"/>
    </row>
    <row r="1236" spans="1:13" ht="12.75" x14ac:dyDescent="0.2">
      <c r="A1236" s="19"/>
      <c r="B1236" s="19"/>
      <c r="C1236" s="19"/>
      <c r="D1236" s="19"/>
      <c r="E1236" s="19"/>
      <c r="F1236" s="19"/>
      <c r="G1236" s="19"/>
      <c r="H1236" s="19"/>
      <c r="I1236" s="19"/>
      <c r="J1236" s="18"/>
      <c r="K1236" s="18"/>
      <c r="L1236" s="18"/>
      <c r="M1236" s="19"/>
    </row>
    <row r="1237" spans="1:13" ht="12.75" x14ac:dyDescent="0.2">
      <c r="A1237" s="19"/>
      <c r="B1237" s="19"/>
      <c r="C1237" s="19"/>
      <c r="D1237" s="19"/>
      <c r="E1237" s="19"/>
      <c r="F1237" s="19"/>
      <c r="G1237" s="19"/>
      <c r="H1237" s="19"/>
      <c r="I1237" s="19"/>
      <c r="J1237" s="18"/>
      <c r="K1237" s="18"/>
      <c r="L1237" s="18"/>
      <c r="M1237" s="19"/>
    </row>
    <row r="1238" spans="1:13" ht="12.75" x14ac:dyDescent="0.2">
      <c r="A1238" s="19"/>
      <c r="B1238" s="19"/>
      <c r="C1238" s="19"/>
      <c r="D1238" s="19"/>
      <c r="E1238" s="19"/>
      <c r="F1238" s="19"/>
      <c r="G1238" s="19"/>
      <c r="H1238" s="19"/>
      <c r="I1238" s="19"/>
      <c r="J1238" s="18"/>
      <c r="K1238" s="18"/>
      <c r="L1238" s="18"/>
      <c r="M1238" s="19"/>
    </row>
    <row r="1239" spans="1:13" ht="12.75" x14ac:dyDescent="0.2">
      <c r="A1239" s="19"/>
      <c r="B1239" s="19"/>
      <c r="C1239" s="19"/>
      <c r="D1239" s="19"/>
      <c r="E1239" s="19"/>
      <c r="F1239" s="19"/>
      <c r="G1239" s="19"/>
      <c r="H1239" s="19"/>
      <c r="I1239" s="19"/>
      <c r="J1239" s="18"/>
      <c r="K1239" s="18"/>
      <c r="L1239" s="18"/>
      <c r="M1239" s="19"/>
    </row>
    <row r="1240" spans="1:13" ht="12.75" x14ac:dyDescent="0.2">
      <c r="A1240" s="19"/>
      <c r="B1240" s="19"/>
      <c r="C1240" s="19"/>
      <c r="D1240" s="19"/>
      <c r="E1240" s="19"/>
      <c r="F1240" s="19"/>
      <c r="G1240" s="19"/>
      <c r="H1240" s="19"/>
      <c r="I1240" s="19"/>
      <c r="J1240" s="18"/>
      <c r="K1240" s="18"/>
      <c r="L1240" s="18"/>
      <c r="M1240" s="19"/>
    </row>
    <row r="1241" spans="1:13" ht="12.75" x14ac:dyDescent="0.2">
      <c r="A1241" s="19"/>
      <c r="B1241" s="19"/>
      <c r="C1241" s="19"/>
      <c r="D1241" s="19"/>
      <c r="E1241" s="19"/>
      <c r="F1241" s="19"/>
      <c r="G1241" s="19"/>
      <c r="H1241" s="19"/>
      <c r="I1241" s="19"/>
      <c r="J1241" s="18"/>
      <c r="K1241" s="18"/>
      <c r="L1241" s="18"/>
      <c r="M1241" s="19"/>
    </row>
    <row r="1242" spans="1:13" ht="12.75" x14ac:dyDescent="0.2">
      <c r="A1242" s="19"/>
      <c r="B1242" s="19"/>
      <c r="C1242" s="19"/>
      <c r="D1242" s="19"/>
      <c r="E1242" s="19"/>
      <c r="F1242" s="19"/>
      <c r="G1242" s="19"/>
      <c r="H1242" s="19"/>
      <c r="I1242" s="19"/>
      <c r="J1242" s="18"/>
      <c r="K1242" s="18"/>
      <c r="L1242" s="18"/>
      <c r="M1242" s="19"/>
    </row>
    <row r="1243" spans="1:13" ht="12.75" x14ac:dyDescent="0.2">
      <c r="A1243" s="19"/>
      <c r="B1243" s="19"/>
      <c r="C1243" s="19"/>
      <c r="D1243" s="19"/>
      <c r="E1243" s="19"/>
      <c r="F1243" s="19"/>
      <c r="G1243" s="19"/>
      <c r="H1243" s="19"/>
      <c r="I1243" s="19"/>
      <c r="J1243" s="18"/>
      <c r="K1243" s="18"/>
      <c r="L1243" s="18"/>
      <c r="M1243" s="19"/>
    </row>
    <row r="1244" spans="1:13" ht="12.75" x14ac:dyDescent="0.2">
      <c r="A1244" s="19"/>
      <c r="B1244" s="19"/>
      <c r="C1244" s="19"/>
      <c r="D1244" s="19"/>
      <c r="E1244" s="19"/>
      <c r="F1244" s="19"/>
      <c r="G1244" s="19"/>
      <c r="H1244" s="19"/>
      <c r="I1244" s="19"/>
      <c r="J1244" s="18"/>
      <c r="K1244" s="18"/>
      <c r="L1244" s="18"/>
      <c r="M1244" s="19"/>
    </row>
    <row r="1245" spans="1:13" ht="12.75" x14ac:dyDescent="0.2">
      <c r="A1245" s="19"/>
      <c r="B1245" s="19"/>
      <c r="C1245" s="19"/>
      <c r="D1245" s="19"/>
      <c r="E1245" s="19"/>
      <c r="F1245" s="19"/>
      <c r="G1245" s="19"/>
      <c r="H1245" s="19"/>
      <c r="I1245" s="19"/>
      <c r="J1245" s="18"/>
      <c r="K1245" s="18"/>
      <c r="L1245" s="18"/>
      <c r="M1245" s="19"/>
    </row>
    <row r="1246" spans="1:13" ht="12.75" x14ac:dyDescent="0.2">
      <c r="A1246" s="19"/>
      <c r="B1246" s="19"/>
      <c r="C1246" s="19"/>
      <c r="D1246" s="19"/>
      <c r="E1246" s="19"/>
      <c r="F1246" s="19"/>
      <c r="G1246" s="19"/>
      <c r="H1246" s="19"/>
      <c r="I1246" s="19"/>
      <c r="J1246" s="18"/>
      <c r="K1246" s="18"/>
      <c r="L1246" s="18"/>
      <c r="M1246" s="19"/>
    </row>
    <row r="1247" spans="1:13" ht="12.75" x14ac:dyDescent="0.2">
      <c r="A1247" s="19"/>
      <c r="B1247" s="19"/>
      <c r="C1247" s="19"/>
      <c r="D1247" s="19"/>
      <c r="E1247" s="19"/>
      <c r="F1247" s="19"/>
      <c r="G1247" s="19"/>
      <c r="H1247" s="19"/>
      <c r="I1247" s="19"/>
      <c r="J1247" s="18"/>
      <c r="K1247" s="18"/>
      <c r="L1247" s="18"/>
      <c r="M1247" s="19"/>
    </row>
    <row r="1248" spans="1:13" ht="12.75" x14ac:dyDescent="0.2">
      <c r="A1248" s="19"/>
      <c r="B1248" s="19"/>
      <c r="C1248" s="19"/>
      <c r="D1248" s="19"/>
      <c r="E1248" s="19"/>
      <c r="F1248" s="19"/>
      <c r="G1248" s="19"/>
      <c r="H1248" s="19"/>
      <c r="I1248" s="19"/>
      <c r="J1248" s="18"/>
      <c r="K1248" s="18"/>
      <c r="L1248" s="18"/>
      <c r="M1248" s="19"/>
    </row>
    <row r="1249" spans="1:13" ht="12.75" x14ac:dyDescent="0.2">
      <c r="A1249" s="19"/>
      <c r="B1249" s="19"/>
      <c r="C1249" s="19"/>
      <c r="D1249" s="19"/>
      <c r="E1249" s="19"/>
      <c r="F1249" s="19"/>
      <c r="G1249" s="19"/>
      <c r="H1249" s="19"/>
      <c r="I1249" s="19"/>
      <c r="J1249" s="18"/>
      <c r="K1249" s="18"/>
      <c r="L1249" s="18"/>
      <c r="M1249" s="19"/>
    </row>
    <row r="1250" spans="1:13" ht="12.75" x14ac:dyDescent="0.2">
      <c r="A1250" s="19"/>
      <c r="B1250" s="19"/>
      <c r="C1250" s="19"/>
      <c r="D1250" s="19"/>
      <c r="E1250" s="19"/>
      <c r="F1250" s="19"/>
      <c r="G1250" s="19"/>
      <c r="H1250" s="19"/>
      <c r="I1250" s="19"/>
      <c r="J1250" s="18"/>
      <c r="K1250" s="18"/>
      <c r="L1250" s="18"/>
      <c r="M1250" s="19"/>
    </row>
    <row r="1251" spans="1:13" ht="12.75" x14ac:dyDescent="0.2">
      <c r="A1251" s="19"/>
      <c r="B1251" s="19"/>
      <c r="C1251" s="19"/>
      <c r="D1251" s="19"/>
      <c r="E1251" s="19"/>
      <c r="F1251" s="19"/>
      <c r="G1251" s="19"/>
      <c r="H1251" s="19"/>
      <c r="I1251" s="19"/>
      <c r="J1251" s="18"/>
      <c r="K1251" s="18"/>
      <c r="L1251" s="18"/>
      <c r="M1251" s="19"/>
    </row>
    <row r="1252" spans="1:13" ht="12.75" x14ac:dyDescent="0.2">
      <c r="A1252" s="19"/>
      <c r="B1252" s="19"/>
      <c r="C1252" s="19"/>
      <c r="D1252" s="19"/>
      <c r="E1252" s="19"/>
      <c r="F1252" s="19"/>
      <c r="G1252" s="19"/>
      <c r="H1252" s="19"/>
      <c r="I1252" s="19"/>
      <c r="J1252" s="18"/>
      <c r="K1252" s="18"/>
      <c r="L1252" s="18"/>
      <c r="M1252" s="19"/>
    </row>
    <row r="1253" spans="1:13" ht="12.75" x14ac:dyDescent="0.2">
      <c r="A1253" s="19"/>
      <c r="B1253" s="19"/>
      <c r="C1253" s="19"/>
      <c r="D1253" s="19"/>
      <c r="E1253" s="19"/>
      <c r="F1253" s="19"/>
      <c r="G1253" s="19"/>
      <c r="H1253" s="19"/>
      <c r="I1253" s="19"/>
      <c r="J1253" s="18"/>
      <c r="K1253" s="18"/>
      <c r="L1253" s="18"/>
      <c r="M1253" s="19"/>
    </row>
    <row r="1254" spans="1:13" ht="12.75" x14ac:dyDescent="0.2">
      <c r="A1254" s="19"/>
      <c r="B1254" s="19"/>
      <c r="C1254" s="19"/>
      <c r="D1254" s="19"/>
      <c r="E1254" s="19"/>
      <c r="F1254" s="19"/>
      <c r="G1254" s="19"/>
      <c r="H1254" s="19"/>
      <c r="I1254" s="19"/>
      <c r="J1254" s="18"/>
      <c r="K1254" s="18"/>
      <c r="L1254" s="18"/>
      <c r="M1254" s="19"/>
    </row>
    <row r="1255" spans="1:13" ht="12.75" x14ac:dyDescent="0.2">
      <c r="A1255" s="19"/>
      <c r="B1255" s="19"/>
      <c r="C1255" s="19"/>
      <c r="D1255" s="19"/>
      <c r="E1255" s="19"/>
      <c r="F1255" s="19"/>
      <c r="G1255" s="19"/>
      <c r="H1255" s="19"/>
      <c r="I1255" s="19"/>
      <c r="J1255" s="18"/>
      <c r="K1255" s="18"/>
      <c r="L1255" s="18"/>
      <c r="M1255" s="19"/>
    </row>
    <row r="1256" spans="1:13" ht="12.75" x14ac:dyDescent="0.2">
      <c r="A1256" s="19"/>
      <c r="B1256" s="19"/>
      <c r="C1256" s="19"/>
      <c r="D1256" s="19"/>
      <c r="E1256" s="19"/>
      <c r="F1256" s="19"/>
      <c r="G1256" s="19"/>
      <c r="H1256" s="19"/>
      <c r="I1256" s="19"/>
      <c r="J1256" s="18"/>
      <c r="K1256" s="18"/>
      <c r="L1256" s="18"/>
      <c r="M1256" s="19"/>
    </row>
    <row r="1257" spans="1:13" ht="12.75" x14ac:dyDescent="0.2">
      <c r="A1257" s="19"/>
      <c r="B1257" s="19"/>
      <c r="C1257" s="19"/>
      <c r="D1257" s="19"/>
      <c r="E1257" s="19"/>
      <c r="F1257" s="19"/>
      <c r="G1257" s="19"/>
      <c r="H1257" s="19"/>
      <c r="I1257" s="19"/>
      <c r="J1257" s="18"/>
      <c r="K1257" s="18"/>
      <c r="L1257" s="18"/>
      <c r="M1257" s="19"/>
    </row>
    <row r="1258" spans="1:13" ht="12.75" x14ac:dyDescent="0.2">
      <c r="A1258" s="19"/>
      <c r="B1258" s="19"/>
      <c r="C1258" s="19"/>
      <c r="D1258" s="19"/>
      <c r="E1258" s="19"/>
      <c r="F1258" s="19"/>
      <c r="G1258" s="19"/>
      <c r="H1258" s="19"/>
      <c r="I1258" s="19"/>
      <c r="J1258" s="18"/>
      <c r="K1258" s="18"/>
      <c r="L1258" s="18"/>
      <c r="M1258" s="19"/>
    </row>
    <row r="1259" spans="1:13" ht="12.75" x14ac:dyDescent="0.2">
      <c r="A1259" s="19"/>
      <c r="B1259" s="19"/>
      <c r="C1259" s="19"/>
      <c r="D1259" s="19"/>
      <c r="E1259" s="19"/>
      <c r="F1259" s="19"/>
      <c r="G1259" s="19"/>
      <c r="H1259" s="19"/>
      <c r="I1259" s="19"/>
      <c r="J1259" s="18"/>
      <c r="K1259" s="18"/>
      <c r="L1259" s="18"/>
      <c r="M1259" s="19"/>
    </row>
    <row r="1260" spans="1:13" ht="12.75" x14ac:dyDescent="0.2">
      <c r="A1260" s="19"/>
      <c r="B1260" s="19"/>
      <c r="C1260" s="19"/>
      <c r="D1260" s="19"/>
      <c r="E1260" s="19"/>
      <c r="F1260" s="19"/>
      <c r="G1260" s="19"/>
      <c r="H1260" s="19"/>
      <c r="I1260" s="19"/>
      <c r="J1260" s="18"/>
      <c r="K1260" s="18"/>
      <c r="L1260" s="18"/>
      <c r="M1260" s="19"/>
    </row>
    <row r="1261" spans="1:13" ht="12.75" x14ac:dyDescent="0.2">
      <c r="A1261" s="19"/>
      <c r="B1261" s="19"/>
      <c r="C1261" s="19"/>
      <c r="D1261" s="19"/>
      <c r="E1261" s="19"/>
      <c r="F1261" s="19"/>
      <c r="G1261" s="19"/>
      <c r="H1261" s="19"/>
      <c r="I1261" s="19"/>
      <c r="J1261" s="18"/>
      <c r="K1261" s="18"/>
      <c r="L1261" s="18"/>
      <c r="M1261" s="19"/>
    </row>
    <row r="1262" spans="1:13" ht="12.75" x14ac:dyDescent="0.2">
      <c r="A1262" s="19"/>
      <c r="B1262" s="19"/>
      <c r="C1262" s="19"/>
      <c r="D1262" s="19"/>
      <c r="E1262" s="19"/>
      <c r="F1262" s="19"/>
      <c r="G1262" s="19"/>
      <c r="H1262" s="19"/>
      <c r="I1262" s="19"/>
      <c r="J1262" s="18"/>
      <c r="K1262" s="18"/>
      <c r="L1262" s="18"/>
      <c r="M1262" s="19"/>
    </row>
    <row r="1263" spans="1:13" ht="12.75" x14ac:dyDescent="0.2">
      <c r="A1263" s="19"/>
      <c r="B1263" s="19"/>
      <c r="C1263" s="19"/>
      <c r="D1263" s="19"/>
      <c r="E1263" s="19"/>
      <c r="F1263" s="19"/>
      <c r="G1263" s="19"/>
      <c r="H1263" s="19"/>
      <c r="I1263" s="19"/>
      <c r="J1263" s="18"/>
      <c r="K1263" s="18"/>
      <c r="L1263" s="18"/>
      <c r="M1263" s="19"/>
    </row>
    <row r="1264" spans="1:13" ht="12.75" x14ac:dyDescent="0.2">
      <c r="A1264" s="19"/>
      <c r="B1264" s="19"/>
      <c r="C1264" s="19"/>
      <c r="D1264" s="19"/>
      <c r="E1264" s="19"/>
      <c r="F1264" s="19"/>
      <c r="G1264" s="19"/>
      <c r="H1264" s="19"/>
      <c r="I1264" s="19"/>
      <c r="J1264" s="18"/>
      <c r="K1264" s="18"/>
      <c r="L1264" s="18"/>
      <c r="M1264" s="19"/>
    </row>
    <row r="1265" spans="1:13" ht="12.75" x14ac:dyDescent="0.2">
      <c r="A1265" s="19"/>
      <c r="B1265" s="19"/>
      <c r="C1265" s="19"/>
      <c r="D1265" s="19"/>
      <c r="E1265" s="19"/>
      <c r="F1265" s="19"/>
      <c r="G1265" s="19"/>
      <c r="H1265" s="19"/>
      <c r="I1265" s="19"/>
      <c r="J1265" s="18"/>
      <c r="K1265" s="18"/>
      <c r="L1265" s="18"/>
      <c r="M1265" s="19"/>
    </row>
    <row r="1266" spans="1:13" ht="12.75" x14ac:dyDescent="0.2">
      <c r="A1266" s="19"/>
      <c r="B1266" s="19"/>
      <c r="C1266" s="19"/>
      <c r="D1266" s="19"/>
      <c r="E1266" s="19"/>
      <c r="F1266" s="19"/>
      <c r="G1266" s="19"/>
      <c r="H1266" s="19"/>
      <c r="I1266" s="19"/>
      <c r="J1266" s="18"/>
      <c r="K1266" s="18"/>
      <c r="L1266" s="18"/>
      <c r="M1266" s="19"/>
    </row>
    <row r="1267" spans="1:13" ht="12.75" x14ac:dyDescent="0.2">
      <c r="A1267" s="19"/>
      <c r="B1267" s="19"/>
      <c r="C1267" s="19"/>
      <c r="D1267" s="19"/>
      <c r="E1267" s="19"/>
      <c r="F1267" s="19"/>
      <c r="G1267" s="19"/>
      <c r="H1267" s="19"/>
      <c r="I1267" s="19"/>
      <c r="J1267" s="18"/>
      <c r="K1267" s="18"/>
      <c r="L1267" s="18"/>
      <c r="M1267" s="19"/>
    </row>
    <row r="1268" spans="1:13" ht="12.75" x14ac:dyDescent="0.2">
      <c r="A1268" s="19"/>
      <c r="B1268" s="19"/>
      <c r="C1268" s="19"/>
      <c r="D1268" s="19"/>
      <c r="E1268" s="19"/>
      <c r="F1268" s="19"/>
      <c r="G1268" s="19"/>
      <c r="H1268" s="19"/>
      <c r="I1268" s="19"/>
      <c r="J1268" s="18"/>
      <c r="K1268" s="18"/>
      <c r="L1268" s="18"/>
      <c r="M1268" s="19"/>
    </row>
    <row r="1269" spans="1:13" ht="12.75" x14ac:dyDescent="0.2">
      <c r="A1269" s="19"/>
      <c r="B1269" s="19"/>
      <c r="C1269" s="19"/>
      <c r="D1269" s="19"/>
      <c r="E1269" s="19"/>
      <c r="F1269" s="19"/>
      <c r="G1269" s="19"/>
      <c r="H1269" s="19"/>
      <c r="I1269" s="19"/>
      <c r="J1269" s="18"/>
      <c r="K1269" s="18"/>
      <c r="L1269" s="18"/>
      <c r="M1269" s="19"/>
    </row>
    <row r="1270" spans="1:13" ht="12.75" x14ac:dyDescent="0.2">
      <c r="A1270" s="19"/>
      <c r="B1270" s="19"/>
      <c r="C1270" s="19"/>
      <c r="D1270" s="19"/>
      <c r="E1270" s="19"/>
      <c r="F1270" s="19"/>
      <c r="G1270" s="19"/>
      <c r="H1270" s="19"/>
      <c r="I1270" s="19"/>
      <c r="J1270" s="18"/>
      <c r="K1270" s="18"/>
      <c r="L1270" s="18"/>
      <c r="M1270" s="19"/>
    </row>
    <row r="1271" spans="1:13" ht="12.75" x14ac:dyDescent="0.2">
      <c r="A1271" s="19"/>
      <c r="B1271" s="19"/>
      <c r="C1271" s="19"/>
      <c r="D1271" s="19"/>
      <c r="E1271" s="19"/>
      <c r="F1271" s="19"/>
      <c r="G1271" s="19"/>
      <c r="H1271" s="19"/>
      <c r="I1271" s="19"/>
      <c r="J1271" s="18"/>
      <c r="K1271" s="18"/>
      <c r="L1271" s="18"/>
      <c r="M1271" s="19"/>
    </row>
    <row r="1272" spans="1:13" ht="12.75" x14ac:dyDescent="0.2">
      <c r="A1272" s="19"/>
      <c r="B1272" s="19"/>
      <c r="C1272" s="19"/>
      <c r="D1272" s="19"/>
      <c r="E1272" s="19"/>
      <c r="F1272" s="19"/>
      <c r="G1272" s="19"/>
      <c r="H1272" s="19"/>
      <c r="I1272" s="19"/>
      <c r="J1272" s="18"/>
      <c r="K1272" s="18"/>
      <c r="L1272" s="18"/>
      <c r="M1272" s="19"/>
    </row>
    <row r="1273" spans="1:13" ht="12.75" x14ac:dyDescent="0.2">
      <c r="A1273" s="19"/>
      <c r="B1273" s="19"/>
      <c r="C1273" s="19"/>
      <c r="D1273" s="19"/>
      <c r="E1273" s="19"/>
      <c r="F1273" s="19"/>
      <c r="G1273" s="19"/>
      <c r="H1273" s="19"/>
      <c r="I1273" s="19"/>
      <c r="J1273" s="18"/>
      <c r="K1273" s="18"/>
      <c r="L1273" s="18"/>
      <c r="M1273" s="19"/>
    </row>
    <row r="1274" spans="1:13" ht="12.75" x14ac:dyDescent="0.2">
      <c r="A1274" s="19"/>
      <c r="B1274" s="19"/>
      <c r="C1274" s="19"/>
      <c r="D1274" s="19"/>
      <c r="E1274" s="19"/>
      <c r="F1274" s="19"/>
      <c r="G1274" s="19"/>
      <c r="H1274" s="19"/>
      <c r="I1274" s="19"/>
      <c r="J1274" s="18"/>
      <c r="K1274" s="18"/>
      <c r="L1274" s="18"/>
      <c r="M1274" s="19"/>
    </row>
    <row r="1275" spans="1:13" ht="12.75" x14ac:dyDescent="0.2">
      <c r="A1275" s="19"/>
      <c r="B1275" s="19"/>
      <c r="C1275" s="19"/>
      <c r="D1275" s="19"/>
      <c r="E1275" s="19"/>
      <c r="F1275" s="19"/>
      <c r="G1275" s="19"/>
      <c r="H1275" s="19"/>
      <c r="I1275" s="19"/>
      <c r="J1275" s="18"/>
      <c r="K1275" s="18"/>
      <c r="L1275" s="18"/>
      <c r="M1275" s="19"/>
    </row>
    <row r="1276" spans="1:13" ht="12.75" x14ac:dyDescent="0.2">
      <c r="A1276" s="19"/>
      <c r="B1276" s="19"/>
      <c r="C1276" s="19"/>
      <c r="D1276" s="19"/>
      <c r="E1276" s="19"/>
      <c r="F1276" s="19"/>
      <c r="G1276" s="19"/>
      <c r="H1276" s="19"/>
      <c r="I1276" s="19"/>
      <c r="J1276" s="18"/>
      <c r="K1276" s="18"/>
      <c r="L1276" s="18"/>
      <c r="M1276" s="19"/>
    </row>
    <row r="1277" spans="1:13" ht="12.75" x14ac:dyDescent="0.2">
      <c r="A1277" s="19"/>
      <c r="B1277" s="19"/>
      <c r="C1277" s="19"/>
      <c r="D1277" s="19"/>
      <c r="E1277" s="19"/>
      <c r="F1277" s="19"/>
      <c r="G1277" s="19"/>
      <c r="H1277" s="19"/>
      <c r="I1277" s="19"/>
      <c r="J1277" s="18"/>
      <c r="K1277" s="18"/>
      <c r="L1277" s="18"/>
      <c r="M1277" s="19"/>
    </row>
    <row r="1278" spans="1:13" ht="12.75" x14ac:dyDescent="0.2">
      <c r="A1278" s="19"/>
      <c r="B1278" s="19"/>
      <c r="C1278" s="19"/>
      <c r="D1278" s="19"/>
      <c r="E1278" s="19"/>
      <c r="F1278" s="19"/>
      <c r="G1278" s="19"/>
      <c r="H1278" s="19"/>
      <c r="I1278" s="19"/>
      <c r="J1278" s="18"/>
      <c r="K1278" s="18"/>
      <c r="L1278" s="18"/>
      <c r="M1278" s="19"/>
    </row>
    <row r="1279" spans="1:13" ht="12.75" x14ac:dyDescent="0.2">
      <c r="A1279" s="19"/>
      <c r="B1279" s="19"/>
      <c r="C1279" s="19"/>
      <c r="D1279" s="19"/>
      <c r="E1279" s="19"/>
      <c r="F1279" s="19"/>
      <c r="G1279" s="19"/>
      <c r="H1279" s="19"/>
      <c r="I1279" s="19"/>
      <c r="J1279" s="18"/>
      <c r="K1279" s="18"/>
      <c r="L1279" s="18"/>
      <c r="M1279" s="19"/>
    </row>
    <row r="1280" spans="1:13" ht="12.75" x14ac:dyDescent="0.2">
      <c r="A1280" s="19"/>
      <c r="B1280" s="19"/>
      <c r="C1280" s="19"/>
      <c r="D1280" s="19"/>
      <c r="E1280" s="19"/>
      <c r="F1280" s="19"/>
      <c r="G1280" s="19"/>
      <c r="H1280" s="19"/>
      <c r="I1280" s="19"/>
      <c r="J1280" s="18"/>
      <c r="K1280" s="18"/>
      <c r="L1280" s="18"/>
      <c r="M1280" s="19"/>
    </row>
    <row r="1281" spans="1:13" ht="12.75" x14ac:dyDescent="0.2">
      <c r="A1281" s="19"/>
      <c r="B1281" s="19"/>
      <c r="C1281" s="19"/>
      <c r="D1281" s="19"/>
      <c r="E1281" s="19"/>
      <c r="F1281" s="19"/>
      <c r="G1281" s="19"/>
      <c r="H1281" s="19"/>
      <c r="I1281" s="19"/>
      <c r="J1281" s="18"/>
      <c r="K1281" s="18"/>
      <c r="L1281" s="18"/>
      <c r="M1281" s="19"/>
    </row>
    <row r="1282" spans="1:13" ht="12.75" x14ac:dyDescent="0.2">
      <c r="A1282" s="19"/>
      <c r="B1282" s="19"/>
      <c r="C1282" s="19"/>
      <c r="D1282" s="19"/>
      <c r="E1282" s="19"/>
      <c r="F1282" s="19"/>
      <c r="G1282" s="19"/>
      <c r="H1282" s="19"/>
      <c r="I1282" s="19"/>
      <c r="J1282" s="18"/>
      <c r="K1282" s="18"/>
      <c r="L1282" s="18"/>
      <c r="M1282" s="19"/>
    </row>
    <row r="1283" spans="1:13" ht="12.75" x14ac:dyDescent="0.2">
      <c r="A1283" s="19"/>
      <c r="B1283" s="19"/>
      <c r="C1283" s="19"/>
      <c r="D1283" s="19"/>
      <c r="E1283" s="19"/>
      <c r="F1283" s="19"/>
      <c r="G1283" s="19"/>
      <c r="H1283" s="19"/>
      <c r="I1283" s="19"/>
      <c r="J1283" s="18"/>
      <c r="K1283" s="18"/>
      <c r="L1283" s="18"/>
      <c r="M1283" s="19"/>
    </row>
    <row r="1284" spans="1:13" ht="12.75" x14ac:dyDescent="0.2">
      <c r="A1284" s="19"/>
      <c r="B1284" s="19"/>
      <c r="C1284" s="19"/>
      <c r="D1284" s="19"/>
      <c r="E1284" s="19"/>
      <c r="F1284" s="19"/>
      <c r="G1284" s="19"/>
      <c r="H1284" s="19"/>
      <c r="I1284" s="19"/>
      <c r="J1284" s="18"/>
      <c r="K1284" s="18"/>
      <c r="L1284" s="18"/>
      <c r="M1284" s="19"/>
    </row>
    <row r="1285" spans="1:13" ht="12.75" x14ac:dyDescent="0.2">
      <c r="A1285" s="19"/>
      <c r="B1285" s="19"/>
      <c r="C1285" s="19"/>
      <c r="D1285" s="19"/>
      <c r="E1285" s="19"/>
      <c r="F1285" s="19"/>
      <c r="G1285" s="19"/>
      <c r="H1285" s="19"/>
      <c r="I1285" s="19"/>
      <c r="J1285" s="18"/>
      <c r="K1285" s="18"/>
      <c r="L1285" s="18"/>
      <c r="M1285" s="19"/>
    </row>
    <row r="1286" spans="1:13" ht="12.75" x14ac:dyDescent="0.2">
      <c r="A1286" s="19"/>
      <c r="B1286" s="19"/>
      <c r="C1286" s="19"/>
      <c r="D1286" s="19"/>
      <c r="E1286" s="19"/>
      <c r="F1286" s="19"/>
      <c r="G1286" s="19"/>
      <c r="H1286" s="19"/>
      <c r="I1286" s="19"/>
      <c r="J1286" s="18"/>
      <c r="K1286" s="18"/>
      <c r="L1286" s="18"/>
      <c r="M1286" s="19"/>
    </row>
    <row r="1287" spans="1:13" ht="12.75" x14ac:dyDescent="0.2">
      <c r="A1287" s="19"/>
      <c r="B1287" s="19"/>
      <c r="C1287" s="19"/>
      <c r="D1287" s="19"/>
      <c r="E1287" s="19"/>
      <c r="F1287" s="19"/>
      <c r="G1287" s="19"/>
      <c r="H1287" s="19"/>
      <c r="I1287" s="19"/>
      <c r="J1287" s="18"/>
      <c r="K1287" s="18"/>
      <c r="L1287" s="18"/>
      <c r="M1287" s="19"/>
    </row>
    <row r="1288" spans="1:13" ht="12.75" x14ac:dyDescent="0.2">
      <c r="A1288" s="19"/>
      <c r="B1288" s="19"/>
      <c r="C1288" s="19"/>
      <c r="D1288" s="19"/>
      <c r="E1288" s="19"/>
      <c r="F1288" s="19"/>
      <c r="G1288" s="19"/>
      <c r="H1288" s="19"/>
      <c r="I1288" s="19"/>
      <c r="J1288" s="18"/>
      <c r="K1288" s="18"/>
      <c r="L1288" s="18"/>
      <c r="M1288" s="19"/>
    </row>
    <row r="1289" spans="1:13" ht="12.75" x14ac:dyDescent="0.2">
      <c r="A1289" s="19"/>
      <c r="B1289" s="19"/>
      <c r="C1289" s="19"/>
      <c r="D1289" s="19"/>
      <c r="E1289" s="19"/>
      <c r="F1289" s="19"/>
      <c r="G1289" s="19"/>
      <c r="H1289" s="19"/>
      <c r="I1289" s="19"/>
      <c r="J1289" s="18"/>
      <c r="K1289" s="18"/>
      <c r="L1289" s="18"/>
      <c r="M1289" s="19"/>
    </row>
    <row r="1290" spans="1:13" ht="12.75" x14ac:dyDescent="0.2">
      <c r="A1290" s="19"/>
      <c r="B1290" s="19"/>
      <c r="C1290" s="19"/>
      <c r="D1290" s="19"/>
      <c r="E1290" s="19"/>
      <c r="F1290" s="19"/>
      <c r="G1290" s="19"/>
      <c r="H1290" s="19"/>
      <c r="I1290" s="19"/>
      <c r="J1290" s="18"/>
      <c r="K1290" s="18"/>
      <c r="L1290" s="18"/>
      <c r="M1290" s="19"/>
    </row>
    <row r="1291" spans="1:13" ht="12.75" x14ac:dyDescent="0.2">
      <c r="A1291" s="19"/>
      <c r="B1291" s="19"/>
      <c r="C1291" s="19"/>
      <c r="D1291" s="19"/>
      <c r="E1291" s="19"/>
      <c r="F1291" s="19"/>
      <c r="G1291" s="19"/>
      <c r="H1291" s="19"/>
      <c r="I1291" s="19"/>
      <c r="J1291" s="18"/>
      <c r="K1291" s="18"/>
      <c r="L1291" s="18"/>
      <c r="M1291" s="19"/>
    </row>
    <row r="1292" spans="1:13" ht="12.75" x14ac:dyDescent="0.2">
      <c r="A1292" s="19"/>
      <c r="B1292" s="19"/>
      <c r="C1292" s="19"/>
      <c r="D1292" s="19"/>
      <c r="E1292" s="19"/>
      <c r="F1292" s="19"/>
      <c r="G1292" s="19"/>
      <c r="H1292" s="19"/>
      <c r="I1292" s="19"/>
      <c r="J1292" s="18"/>
      <c r="K1292" s="18"/>
      <c r="L1292" s="18"/>
      <c r="M1292" s="19"/>
    </row>
    <row r="1293" spans="1:13" ht="12.75" x14ac:dyDescent="0.2">
      <c r="A1293" s="19"/>
      <c r="B1293" s="19"/>
      <c r="C1293" s="19"/>
      <c r="D1293" s="19"/>
      <c r="E1293" s="19"/>
      <c r="F1293" s="19"/>
      <c r="G1293" s="19"/>
      <c r="H1293" s="19"/>
      <c r="I1293" s="19"/>
      <c r="J1293" s="18"/>
      <c r="K1293" s="18"/>
      <c r="L1293" s="18"/>
      <c r="M1293" s="19"/>
    </row>
    <row r="1294" spans="1:13" ht="12.75" x14ac:dyDescent="0.2">
      <c r="A1294" s="19"/>
      <c r="B1294" s="19"/>
      <c r="C1294" s="19"/>
      <c r="D1294" s="19"/>
      <c r="E1294" s="19"/>
      <c r="F1294" s="19"/>
      <c r="G1294" s="19"/>
      <c r="H1294" s="19"/>
      <c r="I1294" s="19"/>
      <c r="J1294" s="18"/>
      <c r="K1294" s="18"/>
      <c r="L1294" s="18"/>
      <c r="M1294" s="19"/>
    </row>
    <row r="1295" spans="1:13" ht="12.75" x14ac:dyDescent="0.2">
      <c r="A1295" s="19"/>
      <c r="B1295" s="19"/>
      <c r="C1295" s="19"/>
      <c r="D1295" s="19"/>
      <c r="E1295" s="19"/>
      <c r="F1295" s="19"/>
      <c r="G1295" s="19"/>
      <c r="H1295" s="19"/>
      <c r="I1295" s="19"/>
      <c r="J1295" s="18"/>
      <c r="K1295" s="18"/>
      <c r="L1295" s="18"/>
      <c r="M1295" s="19"/>
    </row>
    <row r="1296" spans="1:13" ht="12.75" x14ac:dyDescent="0.2">
      <c r="A1296" s="19"/>
      <c r="B1296" s="19"/>
      <c r="C1296" s="19"/>
      <c r="D1296" s="19"/>
      <c r="E1296" s="19"/>
      <c r="F1296" s="19"/>
      <c r="G1296" s="19"/>
      <c r="H1296" s="19"/>
      <c r="I1296" s="19"/>
      <c r="J1296" s="18"/>
      <c r="K1296" s="18"/>
      <c r="L1296" s="18"/>
      <c r="M1296" s="19"/>
    </row>
    <row r="1297" spans="1:13" ht="12.75" x14ac:dyDescent="0.2">
      <c r="A1297" s="19"/>
      <c r="B1297" s="19"/>
      <c r="C1297" s="19"/>
      <c r="D1297" s="19"/>
      <c r="E1297" s="19"/>
      <c r="F1297" s="19"/>
      <c r="G1297" s="19"/>
      <c r="H1297" s="19"/>
      <c r="I1297" s="19"/>
      <c r="J1297" s="18"/>
      <c r="K1297" s="18"/>
      <c r="L1297" s="18"/>
      <c r="M1297" s="19"/>
    </row>
    <row r="1298" spans="1:13" ht="12.75" x14ac:dyDescent="0.2">
      <c r="A1298" s="19"/>
      <c r="B1298" s="19"/>
      <c r="C1298" s="19"/>
      <c r="D1298" s="19"/>
      <c r="E1298" s="19"/>
      <c r="F1298" s="19"/>
      <c r="G1298" s="19"/>
      <c r="H1298" s="19"/>
      <c r="I1298" s="19"/>
      <c r="J1298" s="18"/>
      <c r="K1298" s="18"/>
      <c r="L1298" s="18"/>
      <c r="M1298" s="19"/>
    </row>
    <row r="1299" spans="1:13" ht="12.75" x14ac:dyDescent="0.2">
      <c r="A1299" s="19"/>
      <c r="B1299" s="19"/>
      <c r="C1299" s="19"/>
      <c r="D1299" s="19"/>
      <c r="E1299" s="19"/>
      <c r="F1299" s="19"/>
      <c r="G1299" s="19"/>
      <c r="H1299" s="19"/>
      <c r="I1299" s="19"/>
      <c r="J1299" s="18"/>
      <c r="K1299" s="18"/>
      <c r="L1299" s="18"/>
      <c r="M1299" s="19"/>
    </row>
    <row r="1300" spans="1:13" ht="12.75" x14ac:dyDescent="0.2">
      <c r="A1300" s="19"/>
      <c r="B1300" s="19"/>
      <c r="C1300" s="19"/>
      <c r="D1300" s="19"/>
      <c r="E1300" s="19"/>
      <c r="F1300" s="19"/>
      <c r="G1300" s="19"/>
      <c r="H1300" s="19"/>
      <c r="I1300" s="19"/>
      <c r="J1300" s="18"/>
      <c r="K1300" s="18"/>
      <c r="L1300" s="18"/>
      <c r="M1300" s="19"/>
    </row>
    <row r="1301" spans="1:13" ht="12.75" x14ac:dyDescent="0.2">
      <c r="A1301" s="19"/>
      <c r="B1301" s="19"/>
      <c r="C1301" s="19"/>
      <c r="D1301" s="19"/>
      <c r="E1301" s="19"/>
      <c r="F1301" s="19"/>
      <c r="G1301" s="19"/>
      <c r="H1301" s="19"/>
      <c r="I1301" s="19"/>
      <c r="J1301" s="18"/>
      <c r="K1301" s="18"/>
      <c r="L1301" s="18"/>
      <c r="M1301" s="19"/>
    </row>
    <row r="1302" spans="1:13" ht="12.75" x14ac:dyDescent="0.2">
      <c r="A1302" s="19"/>
      <c r="B1302" s="19"/>
      <c r="C1302" s="19"/>
      <c r="D1302" s="19"/>
      <c r="E1302" s="19"/>
      <c r="F1302" s="19"/>
      <c r="G1302" s="19"/>
      <c r="H1302" s="19"/>
      <c r="I1302" s="19"/>
      <c r="J1302" s="18"/>
      <c r="K1302" s="18"/>
      <c r="L1302" s="18"/>
      <c r="M1302" s="19"/>
    </row>
    <row r="1303" spans="1:13" ht="12.75" x14ac:dyDescent="0.2">
      <c r="A1303" s="19"/>
      <c r="B1303" s="19"/>
      <c r="C1303" s="19"/>
      <c r="D1303" s="19"/>
      <c r="E1303" s="19"/>
      <c r="F1303" s="19"/>
      <c r="G1303" s="19"/>
      <c r="H1303" s="19"/>
      <c r="I1303" s="19"/>
      <c r="J1303" s="18"/>
      <c r="K1303" s="18"/>
      <c r="L1303" s="18"/>
      <c r="M1303" s="19"/>
    </row>
    <row r="1304" spans="1:13" ht="12.75" x14ac:dyDescent="0.2">
      <c r="A1304" s="19"/>
      <c r="B1304" s="19"/>
      <c r="C1304" s="19"/>
      <c r="D1304" s="19"/>
      <c r="E1304" s="19"/>
      <c r="F1304" s="19"/>
      <c r="G1304" s="19"/>
      <c r="H1304" s="19"/>
      <c r="I1304" s="19"/>
      <c r="J1304" s="18"/>
      <c r="K1304" s="18"/>
      <c r="L1304" s="18"/>
      <c r="M1304" s="19"/>
    </row>
    <row r="1305" spans="1:13" ht="12.75" x14ac:dyDescent="0.2">
      <c r="A1305" s="19"/>
      <c r="B1305" s="19"/>
      <c r="C1305" s="19"/>
      <c r="D1305" s="19"/>
      <c r="E1305" s="19"/>
      <c r="F1305" s="19"/>
      <c r="G1305" s="19"/>
      <c r="H1305" s="19"/>
      <c r="I1305" s="19"/>
      <c r="J1305" s="18"/>
      <c r="K1305" s="18"/>
      <c r="L1305" s="18"/>
      <c r="M1305" s="19"/>
    </row>
    <row r="1306" spans="1:13" ht="12.75" x14ac:dyDescent="0.2">
      <c r="A1306" s="19"/>
      <c r="B1306" s="19"/>
      <c r="C1306" s="19"/>
      <c r="D1306" s="19"/>
      <c r="E1306" s="19"/>
      <c r="F1306" s="19"/>
      <c r="G1306" s="19"/>
      <c r="H1306" s="19"/>
      <c r="I1306" s="19"/>
      <c r="J1306" s="18"/>
      <c r="K1306" s="18"/>
      <c r="L1306" s="18"/>
      <c r="M1306" s="19"/>
    </row>
    <row r="1307" spans="1:13" ht="12.75" x14ac:dyDescent="0.2">
      <c r="A1307" s="19"/>
      <c r="B1307" s="19"/>
      <c r="C1307" s="19"/>
      <c r="D1307" s="19"/>
      <c r="E1307" s="19"/>
      <c r="F1307" s="19"/>
      <c r="G1307" s="19"/>
      <c r="H1307" s="19"/>
      <c r="I1307" s="19"/>
      <c r="J1307" s="18"/>
      <c r="K1307" s="18"/>
      <c r="L1307" s="18"/>
      <c r="M1307" s="19"/>
    </row>
    <row r="1308" spans="1:13" ht="12.75" x14ac:dyDescent="0.2">
      <c r="A1308" s="19"/>
      <c r="B1308" s="19"/>
      <c r="C1308" s="19"/>
      <c r="D1308" s="19"/>
      <c r="E1308" s="19"/>
      <c r="F1308" s="19"/>
      <c r="G1308" s="19"/>
      <c r="H1308" s="19"/>
      <c r="I1308" s="19"/>
      <c r="J1308" s="18"/>
      <c r="K1308" s="18"/>
      <c r="L1308" s="18"/>
      <c r="M1308" s="19"/>
    </row>
    <row r="1309" spans="1:13" ht="12.75" x14ac:dyDescent="0.2">
      <c r="A1309" s="19"/>
      <c r="B1309" s="19"/>
      <c r="C1309" s="19"/>
      <c r="D1309" s="19"/>
      <c r="E1309" s="19"/>
      <c r="F1309" s="19"/>
      <c r="G1309" s="19"/>
      <c r="H1309" s="19"/>
      <c r="I1309" s="19"/>
      <c r="J1309" s="18"/>
      <c r="K1309" s="18"/>
      <c r="L1309" s="18"/>
      <c r="M1309" s="19"/>
    </row>
    <row r="1310" spans="1:13" ht="12.75" x14ac:dyDescent="0.2">
      <c r="A1310" s="19"/>
      <c r="B1310" s="19"/>
      <c r="C1310" s="19"/>
      <c r="D1310" s="19"/>
      <c r="E1310" s="19"/>
      <c r="F1310" s="19"/>
      <c r="G1310" s="19"/>
      <c r="H1310" s="19"/>
      <c r="I1310" s="19"/>
      <c r="J1310" s="18"/>
      <c r="K1310" s="18"/>
      <c r="L1310" s="18"/>
      <c r="M1310" s="19"/>
    </row>
    <row r="1311" spans="1:13" ht="12.75" x14ac:dyDescent="0.2">
      <c r="A1311" s="19"/>
      <c r="B1311" s="19"/>
      <c r="C1311" s="19"/>
      <c r="D1311" s="19"/>
      <c r="E1311" s="19"/>
      <c r="F1311" s="19"/>
      <c r="G1311" s="19"/>
      <c r="H1311" s="19"/>
      <c r="I1311" s="19"/>
      <c r="J1311" s="18"/>
      <c r="K1311" s="18"/>
      <c r="L1311" s="18"/>
      <c r="M1311" s="19"/>
    </row>
    <row r="1312" spans="1:13" ht="12.75" x14ac:dyDescent="0.2">
      <c r="A1312" s="19"/>
      <c r="B1312" s="19"/>
      <c r="C1312" s="19"/>
      <c r="D1312" s="19"/>
      <c r="E1312" s="19"/>
      <c r="F1312" s="19"/>
      <c r="G1312" s="19"/>
      <c r="H1312" s="19"/>
      <c r="I1312" s="19"/>
      <c r="J1312" s="18"/>
      <c r="K1312" s="18"/>
      <c r="L1312" s="18"/>
      <c r="M1312" s="19"/>
    </row>
    <row r="1313" spans="1:13" ht="12.75" x14ac:dyDescent="0.2">
      <c r="A1313" s="19"/>
      <c r="B1313" s="19"/>
      <c r="C1313" s="19"/>
      <c r="D1313" s="19"/>
      <c r="E1313" s="19"/>
      <c r="F1313" s="19"/>
      <c r="G1313" s="19"/>
      <c r="H1313" s="19"/>
      <c r="I1313" s="19"/>
      <c r="J1313" s="18"/>
      <c r="K1313" s="18"/>
      <c r="L1313" s="18"/>
      <c r="M1313" s="19"/>
    </row>
    <row r="1314" spans="1:13" ht="12.75" x14ac:dyDescent="0.2">
      <c r="A1314" s="19"/>
      <c r="B1314" s="19"/>
      <c r="C1314" s="19"/>
      <c r="D1314" s="19"/>
      <c r="E1314" s="19"/>
      <c r="F1314" s="19"/>
      <c r="G1314" s="19"/>
      <c r="H1314" s="19"/>
      <c r="I1314" s="19"/>
      <c r="J1314" s="18"/>
      <c r="K1314" s="18"/>
      <c r="L1314" s="18"/>
      <c r="M1314" s="19"/>
    </row>
    <row r="1315" spans="1:13" ht="12.75" x14ac:dyDescent="0.2">
      <c r="A1315" s="19"/>
      <c r="B1315" s="19"/>
      <c r="C1315" s="19"/>
      <c r="D1315" s="19"/>
      <c r="E1315" s="19"/>
      <c r="F1315" s="19"/>
      <c r="G1315" s="19"/>
      <c r="H1315" s="19"/>
      <c r="I1315" s="19"/>
      <c r="J1315" s="18"/>
      <c r="K1315" s="18"/>
      <c r="L1315" s="18"/>
      <c r="M1315" s="19"/>
    </row>
    <row r="1316" spans="1:13" ht="12.75" x14ac:dyDescent="0.2">
      <c r="A1316" s="19"/>
      <c r="B1316" s="19"/>
      <c r="C1316" s="19"/>
      <c r="D1316" s="19"/>
      <c r="E1316" s="19"/>
      <c r="F1316" s="19"/>
      <c r="G1316" s="19"/>
      <c r="H1316" s="19"/>
      <c r="I1316" s="19"/>
      <c r="J1316" s="18"/>
      <c r="K1316" s="18"/>
      <c r="L1316" s="18"/>
      <c r="M1316" s="19"/>
    </row>
    <row r="1317" spans="1:13" ht="12.75" x14ac:dyDescent="0.2">
      <c r="A1317" s="19"/>
      <c r="B1317" s="19"/>
      <c r="C1317" s="19"/>
      <c r="D1317" s="19"/>
      <c r="E1317" s="19"/>
      <c r="F1317" s="19"/>
      <c r="G1317" s="19"/>
      <c r="H1317" s="19"/>
      <c r="I1317" s="19"/>
      <c r="J1317" s="18"/>
      <c r="K1317" s="18"/>
      <c r="L1317" s="18"/>
      <c r="M1317" s="19"/>
    </row>
    <row r="1318" spans="1:13" ht="12.75" x14ac:dyDescent="0.2">
      <c r="A1318" s="19"/>
      <c r="B1318" s="19"/>
      <c r="C1318" s="19"/>
      <c r="D1318" s="19"/>
      <c r="E1318" s="19"/>
      <c r="F1318" s="19"/>
      <c r="G1318" s="19"/>
      <c r="H1318" s="19"/>
      <c r="I1318" s="19"/>
      <c r="J1318" s="18"/>
      <c r="K1318" s="18"/>
      <c r="L1318" s="18"/>
      <c r="M1318" s="19"/>
    </row>
    <row r="1319" spans="1:13" ht="12.75" x14ac:dyDescent="0.2">
      <c r="A1319" s="19"/>
      <c r="B1319" s="19"/>
      <c r="C1319" s="19"/>
      <c r="D1319" s="19"/>
      <c r="E1319" s="19"/>
      <c r="F1319" s="19"/>
      <c r="G1319" s="19"/>
      <c r="H1319" s="19"/>
      <c r="I1319" s="19"/>
      <c r="J1319" s="18"/>
      <c r="K1319" s="18"/>
      <c r="L1319" s="18"/>
      <c r="M1319" s="19"/>
    </row>
    <row r="1320" spans="1:13" ht="12.75" x14ac:dyDescent="0.2">
      <c r="A1320" s="19"/>
      <c r="B1320" s="19"/>
      <c r="C1320" s="19"/>
      <c r="D1320" s="19"/>
      <c r="E1320" s="19"/>
      <c r="F1320" s="19"/>
      <c r="G1320" s="19"/>
      <c r="H1320" s="19"/>
      <c r="I1320" s="19"/>
      <c r="J1320" s="18"/>
      <c r="K1320" s="18"/>
      <c r="L1320" s="18"/>
      <c r="M1320" s="19"/>
    </row>
    <row r="1321" spans="1:13" ht="12.75" x14ac:dyDescent="0.2">
      <c r="A1321" s="19"/>
      <c r="B1321" s="19"/>
      <c r="C1321" s="19"/>
      <c r="D1321" s="19"/>
      <c r="E1321" s="19"/>
      <c r="F1321" s="19"/>
      <c r="G1321" s="19"/>
      <c r="H1321" s="19"/>
      <c r="I1321" s="19"/>
      <c r="J1321" s="18"/>
      <c r="K1321" s="18"/>
      <c r="L1321" s="18"/>
      <c r="M1321" s="19"/>
    </row>
    <row r="1322" spans="1:13" ht="12.75" x14ac:dyDescent="0.2">
      <c r="A1322" s="19"/>
      <c r="B1322" s="19"/>
      <c r="C1322" s="19"/>
      <c r="D1322" s="19"/>
      <c r="E1322" s="19"/>
      <c r="F1322" s="19"/>
      <c r="G1322" s="19"/>
      <c r="H1322" s="19"/>
      <c r="I1322" s="19"/>
      <c r="J1322" s="18"/>
      <c r="K1322" s="18"/>
      <c r="L1322" s="18"/>
      <c r="M1322" s="19"/>
    </row>
    <row r="1323" spans="1:13" ht="12.75" x14ac:dyDescent="0.2">
      <c r="A1323" s="19"/>
      <c r="B1323" s="19"/>
      <c r="C1323" s="19"/>
      <c r="D1323" s="19"/>
      <c r="E1323" s="19"/>
      <c r="F1323" s="19"/>
      <c r="G1323" s="19"/>
      <c r="H1323" s="19"/>
      <c r="I1323" s="19"/>
      <c r="J1323" s="18"/>
      <c r="K1323" s="18"/>
      <c r="L1323" s="18"/>
      <c r="M1323" s="19"/>
    </row>
    <row r="1324" spans="1:13" ht="12.75" x14ac:dyDescent="0.2">
      <c r="A1324" s="19"/>
      <c r="B1324" s="19"/>
      <c r="C1324" s="19"/>
      <c r="D1324" s="19"/>
      <c r="E1324" s="19"/>
      <c r="F1324" s="19"/>
      <c r="G1324" s="19"/>
      <c r="H1324" s="19"/>
      <c r="I1324" s="19"/>
      <c r="J1324" s="18"/>
      <c r="K1324" s="18"/>
      <c r="L1324" s="18"/>
      <c r="M1324" s="19"/>
    </row>
    <row r="1325" spans="1:13" ht="12.75" x14ac:dyDescent="0.2">
      <c r="A1325" s="19"/>
      <c r="B1325" s="19"/>
      <c r="C1325" s="19"/>
      <c r="D1325" s="19"/>
      <c r="E1325" s="19"/>
      <c r="F1325" s="19"/>
      <c r="G1325" s="19"/>
      <c r="H1325" s="19"/>
      <c r="I1325" s="19"/>
      <c r="J1325" s="18"/>
      <c r="K1325" s="18"/>
      <c r="L1325" s="18"/>
      <c r="M1325" s="19"/>
    </row>
    <row r="1326" spans="1:13" ht="12.75" x14ac:dyDescent="0.2">
      <c r="A1326" s="19"/>
      <c r="B1326" s="19"/>
      <c r="C1326" s="19"/>
      <c r="D1326" s="19"/>
      <c r="E1326" s="19"/>
      <c r="F1326" s="19"/>
      <c r="G1326" s="19"/>
      <c r="H1326" s="19"/>
      <c r="I1326" s="19"/>
      <c r="J1326" s="18"/>
      <c r="K1326" s="18"/>
      <c r="L1326" s="18"/>
      <c r="M1326" s="19"/>
    </row>
    <row r="1327" spans="1:13" ht="12.75" x14ac:dyDescent="0.2">
      <c r="A1327" s="19"/>
      <c r="B1327" s="19"/>
      <c r="C1327" s="19"/>
      <c r="D1327" s="19"/>
      <c r="E1327" s="19"/>
      <c r="F1327" s="19"/>
      <c r="G1327" s="19"/>
      <c r="H1327" s="19"/>
      <c r="I1327" s="19"/>
      <c r="J1327" s="18"/>
      <c r="K1327" s="18"/>
      <c r="L1327" s="18"/>
      <c r="M1327" s="19"/>
    </row>
    <row r="1328" spans="1:13" ht="12.75" x14ac:dyDescent="0.2">
      <c r="A1328" s="19"/>
      <c r="B1328" s="19"/>
      <c r="C1328" s="19"/>
      <c r="D1328" s="19"/>
      <c r="E1328" s="19"/>
      <c r="F1328" s="19"/>
      <c r="G1328" s="19"/>
      <c r="H1328" s="19"/>
      <c r="I1328" s="19"/>
      <c r="J1328" s="18"/>
      <c r="K1328" s="18"/>
      <c r="L1328" s="18"/>
      <c r="M1328" s="19"/>
    </row>
    <row r="1329" spans="1:13" ht="12.75" x14ac:dyDescent="0.2">
      <c r="A1329" s="19"/>
      <c r="B1329" s="19"/>
      <c r="C1329" s="19"/>
      <c r="D1329" s="19"/>
      <c r="E1329" s="19"/>
      <c r="F1329" s="19"/>
      <c r="G1329" s="19"/>
      <c r="H1329" s="19"/>
      <c r="I1329" s="19"/>
      <c r="J1329" s="18"/>
      <c r="K1329" s="18"/>
      <c r="L1329" s="18"/>
      <c r="M1329" s="19"/>
    </row>
    <row r="1330" spans="1:13" ht="12.75" x14ac:dyDescent="0.2">
      <c r="A1330" s="19"/>
      <c r="B1330" s="19"/>
      <c r="C1330" s="19"/>
      <c r="D1330" s="19"/>
      <c r="E1330" s="19"/>
      <c r="F1330" s="19"/>
      <c r="G1330" s="19"/>
      <c r="H1330" s="19"/>
      <c r="I1330" s="19"/>
      <c r="J1330" s="18"/>
      <c r="K1330" s="18"/>
      <c r="L1330" s="18"/>
      <c r="M1330" s="19"/>
    </row>
    <row r="1331" spans="1:13" ht="12.75" x14ac:dyDescent="0.2">
      <c r="A1331" s="19"/>
      <c r="B1331" s="19"/>
      <c r="C1331" s="19"/>
      <c r="D1331" s="19"/>
      <c r="E1331" s="19"/>
      <c r="F1331" s="19"/>
      <c r="G1331" s="19"/>
      <c r="H1331" s="19"/>
      <c r="I1331" s="19"/>
      <c r="J1331" s="18"/>
      <c r="K1331" s="18"/>
      <c r="L1331" s="18"/>
      <c r="M1331" s="19"/>
    </row>
    <row r="1332" spans="1:13" ht="12.75" x14ac:dyDescent="0.2">
      <c r="A1332" s="19"/>
      <c r="B1332" s="19"/>
      <c r="C1332" s="19"/>
      <c r="D1332" s="19"/>
      <c r="E1332" s="19"/>
      <c r="F1332" s="19"/>
      <c r="G1332" s="19"/>
      <c r="H1332" s="19"/>
      <c r="I1332" s="19"/>
      <c r="J1332" s="18"/>
      <c r="K1332" s="18"/>
      <c r="L1332" s="18"/>
      <c r="M1332" s="19"/>
    </row>
    <row r="1333" spans="1:13" ht="12.75" x14ac:dyDescent="0.2">
      <c r="A1333" s="19"/>
      <c r="B1333" s="19"/>
      <c r="C1333" s="19"/>
      <c r="D1333" s="19"/>
      <c r="E1333" s="19"/>
      <c r="F1333" s="19"/>
      <c r="G1333" s="19"/>
      <c r="H1333" s="19"/>
      <c r="I1333" s="19"/>
      <c r="J1333" s="18"/>
      <c r="K1333" s="18"/>
      <c r="L1333" s="18"/>
      <c r="M1333" s="19"/>
    </row>
    <row r="1334" spans="1:13" ht="12.75" x14ac:dyDescent="0.2">
      <c r="A1334" s="19"/>
      <c r="B1334" s="19"/>
      <c r="C1334" s="19"/>
      <c r="D1334" s="19"/>
      <c r="E1334" s="19"/>
      <c r="F1334" s="19"/>
      <c r="G1334" s="19"/>
      <c r="H1334" s="19"/>
      <c r="I1334" s="19"/>
      <c r="J1334" s="18"/>
      <c r="K1334" s="18"/>
      <c r="L1334" s="18"/>
      <c r="M1334" s="19"/>
    </row>
    <row r="1335" spans="1:13" ht="12.75" x14ac:dyDescent="0.2">
      <c r="A1335" s="19"/>
      <c r="B1335" s="19"/>
      <c r="C1335" s="19"/>
      <c r="D1335" s="19"/>
      <c r="E1335" s="19"/>
      <c r="F1335" s="19"/>
      <c r="G1335" s="19"/>
      <c r="H1335" s="19"/>
      <c r="I1335" s="19"/>
      <c r="J1335" s="18"/>
      <c r="K1335" s="18"/>
      <c r="L1335" s="18"/>
      <c r="M1335" s="19"/>
    </row>
    <row r="1336" spans="1:13" ht="12.75" x14ac:dyDescent="0.2">
      <c r="A1336" s="19"/>
      <c r="B1336" s="19"/>
      <c r="C1336" s="19"/>
      <c r="D1336" s="19"/>
      <c r="E1336" s="19"/>
      <c r="F1336" s="19"/>
      <c r="G1336" s="19"/>
      <c r="H1336" s="19"/>
      <c r="I1336" s="19"/>
      <c r="J1336" s="18"/>
      <c r="K1336" s="18"/>
      <c r="L1336" s="18"/>
      <c r="M1336" s="19"/>
    </row>
    <row r="1337" spans="1:13" ht="12.75" x14ac:dyDescent="0.2">
      <c r="A1337" s="19"/>
      <c r="B1337" s="19"/>
      <c r="C1337" s="19"/>
      <c r="D1337" s="19"/>
      <c r="E1337" s="19"/>
      <c r="F1337" s="19"/>
      <c r="G1337" s="19"/>
      <c r="H1337" s="19"/>
      <c r="I1337" s="19"/>
      <c r="J1337" s="18"/>
      <c r="K1337" s="18"/>
      <c r="L1337" s="18"/>
      <c r="M1337" s="19"/>
    </row>
    <row r="1338" spans="1:13" ht="12.75" x14ac:dyDescent="0.2">
      <c r="A1338" s="19"/>
      <c r="B1338" s="19"/>
      <c r="C1338" s="19"/>
      <c r="D1338" s="19"/>
      <c r="E1338" s="19"/>
      <c r="F1338" s="19"/>
      <c r="G1338" s="19"/>
      <c r="H1338" s="19"/>
      <c r="I1338" s="19"/>
      <c r="J1338" s="18"/>
      <c r="K1338" s="18"/>
      <c r="L1338" s="18"/>
      <c r="M1338" s="19"/>
    </row>
    <row r="1339" spans="1:13" ht="12.75" x14ac:dyDescent="0.2">
      <c r="A1339" s="19"/>
      <c r="B1339" s="19"/>
      <c r="C1339" s="19"/>
      <c r="D1339" s="19"/>
      <c r="E1339" s="19"/>
      <c r="F1339" s="19"/>
      <c r="G1339" s="19"/>
      <c r="H1339" s="19"/>
      <c r="I1339" s="19"/>
      <c r="J1339" s="18"/>
      <c r="K1339" s="18"/>
      <c r="L1339" s="18"/>
      <c r="M1339" s="19"/>
    </row>
    <row r="1340" spans="1:13" ht="12.75" x14ac:dyDescent="0.2">
      <c r="A1340" s="19"/>
      <c r="B1340" s="19"/>
      <c r="C1340" s="19"/>
      <c r="D1340" s="19"/>
      <c r="E1340" s="19"/>
      <c r="F1340" s="19"/>
      <c r="G1340" s="19"/>
      <c r="H1340" s="19"/>
      <c r="I1340" s="19"/>
      <c r="J1340" s="18"/>
      <c r="K1340" s="18"/>
      <c r="L1340" s="18"/>
      <c r="M1340" s="19"/>
    </row>
    <row r="1341" spans="1:13" ht="12.75" x14ac:dyDescent="0.2">
      <c r="A1341" s="19"/>
      <c r="B1341" s="19"/>
      <c r="C1341" s="19"/>
      <c r="D1341" s="19"/>
      <c r="E1341" s="19"/>
      <c r="F1341" s="19"/>
      <c r="G1341" s="19"/>
      <c r="H1341" s="19"/>
      <c r="I1341" s="19"/>
      <c r="J1341" s="18"/>
      <c r="K1341" s="18"/>
      <c r="L1341" s="18"/>
      <c r="M1341" s="19"/>
    </row>
    <row r="1342" spans="1:13" ht="12.75" x14ac:dyDescent="0.2">
      <c r="A1342" s="19"/>
      <c r="B1342" s="19"/>
      <c r="C1342" s="19"/>
      <c r="D1342" s="19"/>
      <c r="E1342" s="19"/>
      <c r="F1342" s="19"/>
      <c r="G1342" s="19"/>
      <c r="H1342" s="19"/>
      <c r="I1342" s="19"/>
      <c r="J1342" s="18"/>
      <c r="K1342" s="18"/>
      <c r="L1342" s="18"/>
      <c r="M1342" s="19"/>
    </row>
    <row r="1343" spans="1:13" ht="12.75" x14ac:dyDescent="0.2">
      <c r="A1343" s="19"/>
      <c r="B1343" s="19"/>
      <c r="C1343" s="19"/>
      <c r="D1343" s="19"/>
      <c r="E1343" s="19"/>
      <c r="F1343" s="19"/>
      <c r="G1343" s="19"/>
      <c r="H1343" s="19"/>
      <c r="I1343" s="19"/>
      <c r="J1343" s="18"/>
      <c r="K1343" s="18"/>
      <c r="L1343" s="18"/>
      <c r="M1343" s="19"/>
    </row>
    <row r="1344" spans="1:13" ht="12.75" x14ac:dyDescent="0.2">
      <c r="A1344" s="19"/>
      <c r="B1344" s="19"/>
      <c r="C1344" s="19"/>
      <c r="D1344" s="19"/>
      <c r="E1344" s="19"/>
      <c r="F1344" s="19"/>
      <c r="G1344" s="19"/>
      <c r="H1344" s="19"/>
      <c r="I1344" s="19"/>
      <c r="J1344" s="18"/>
      <c r="K1344" s="18"/>
      <c r="L1344" s="18"/>
      <c r="M1344" s="19"/>
    </row>
    <row r="1345" spans="1:13" ht="12.75" x14ac:dyDescent="0.2">
      <c r="A1345" s="19"/>
      <c r="B1345" s="19"/>
      <c r="C1345" s="19"/>
      <c r="D1345" s="19"/>
      <c r="E1345" s="19"/>
      <c r="F1345" s="19"/>
      <c r="G1345" s="19"/>
      <c r="H1345" s="19"/>
      <c r="I1345" s="19"/>
      <c r="J1345" s="18"/>
      <c r="K1345" s="18"/>
      <c r="L1345" s="18"/>
      <c r="M1345" s="19"/>
    </row>
    <row r="1346" spans="1:13" ht="12.75" x14ac:dyDescent="0.2">
      <c r="A1346" s="19"/>
      <c r="B1346" s="19"/>
      <c r="C1346" s="19"/>
      <c r="D1346" s="19"/>
      <c r="E1346" s="19"/>
      <c r="F1346" s="19"/>
      <c r="G1346" s="19"/>
      <c r="H1346" s="19"/>
      <c r="I1346" s="19"/>
      <c r="J1346" s="18"/>
      <c r="K1346" s="18"/>
      <c r="L1346" s="18"/>
      <c r="M1346" s="19"/>
    </row>
    <row r="1347" spans="1:13" ht="12.75" x14ac:dyDescent="0.2">
      <c r="A1347" s="19"/>
      <c r="B1347" s="19"/>
      <c r="C1347" s="19"/>
      <c r="D1347" s="19"/>
      <c r="E1347" s="19"/>
      <c r="F1347" s="19"/>
      <c r="G1347" s="19"/>
      <c r="H1347" s="19"/>
      <c r="I1347" s="19"/>
      <c r="J1347" s="18"/>
      <c r="K1347" s="18"/>
      <c r="L1347" s="18"/>
      <c r="M1347" s="19"/>
    </row>
    <row r="1348" spans="1:13" ht="12.75" x14ac:dyDescent="0.2">
      <c r="A1348" s="19"/>
      <c r="B1348" s="19"/>
      <c r="C1348" s="19"/>
      <c r="D1348" s="19"/>
      <c r="E1348" s="19"/>
      <c r="F1348" s="19"/>
      <c r="G1348" s="19"/>
      <c r="H1348" s="19"/>
      <c r="I1348" s="19"/>
      <c r="J1348" s="18"/>
      <c r="K1348" s="18"/>
      <c r="L1348" s="18"/>
      <c r="M1348" s="19"/>
    </row>
    <row r="1349" spans="1:13" ht="12.75" x14ac:dyDescent="0.2">
      <c r="A1349" s="19"/>
      <c r="B1349" s="19"/>
      <c r="C1349" s="19"/>
      <c r="D1349" s="19"/>
      <c r="E1349" s="19"/>
      <c r="F1349" s="19"/>
      <c r="G1349" s="19"/>
      <c r="H1349" s="19"/>
      <c r="I1349" s="19"/>
      <c r="J1349" s="18"/>
      <c r="K1349" s="18"/>
      <c r="L1349" s="18"/>
      <c r="M1349" s="19"/>
    </row>
    <row r="1350" spans="1:13" ht="12.75" x14ac:dyDescent="0.2">
      <c r="A1350" s="19"/>
      <c r="B1350" s="19"/>
      <c r="C1350" s="19"/>
      <c r="D1350" s="19"/>
      <c r="E1350" s="19"/>
      <c r="F1350" s="19"/>
      <c r="G1350" s="19"/>
      <c r="H1350" s="19"/>
      <c r="I1350" s="19"/>
      <c r="J1350" s="18"/>
      <c r="K1350" s="18"/>
      <c r="L1350" s="18"/>
      <c r="M1350" s="19"/>
    </row>
    <row r="1351" spans="1:13" ht="12.75" x14ac:dyDescent="0.2">
      <c r="A1351" s="19"/>
      <c r="B1351" s="19"/>
      <c r="C1351" s="19"/>
      <c r="D1351" s="19"/>
      <c r="E1351" s="19"/>
      <c r="F1351" s="19"/>
      <c r="G1351" s="19"/>
      <c r="H1351" s="19"/>
      <c r="I1351" s="19"/>
      <c r="J1351" s="18"/>
      <c r="K1351" s="18"/>
      <c r="L1351" s="18"/>
      <c r="M1351" s="19"/>
    </row>
    <row r="1352" spans="1:13" ht="12.75" x14ac:dyDescent="0.2">
      <c r="A1352" s="19"/>
      <c r="B1352" s="19"/>
      <c r="C1352" s="19"/>
      <c r="D1352" s="19"/>
      <c r="E1352" s="19"/>
      <c r="F1352" s="19"/>
      <c r="G1352" s="19"/>
      <c r="H1352" s="19"/>
      <c r="I1352" s="19"/>
      <c r="J1352" s="18"/>
      <c r="K1352" s="18"/>
      <c r="L1352" s="18"/>
      <c r="M1352" s="19"/>
    </row>
    <row r="1353" spans="1:13" ht="12.75" x14ac:dyDescent="0.2">
      <c r="A1353" s="19"/>
      <c r="B1353" s="19"/>
      <c r="C1353" s="19"/>
      <c r="D1353" s="19"/>
      <c r="E1353" s="19"/>
      <c r="F1353" s="19"/>
      <c r="G1353" s="19"/>
      <c r="H1353" s="19"/>
      <c r="I1353" s="19"/>
      <c r="J1353" s="18"/>
      <c r="K1353" s="18"/>
      <c r="L1353" s="18"/>
      <c r="M1353" s="19"/>
    </row>
    <row r="1354" spans="1:13" ht="12.75" x14ac:dyDescent="0.2">
      <c r="A1354" s="19"/>
      <c r="B1354" s="19"/>
      <c r="C1354" s="19"/>
      <c r="D1354" s="19"/>
      <c r="E1354" s="19"/>
      <c r="F1354" s="19"/>
      <c r="G1354" s="19"/>
      <c r="H1354" s="19"/>
      <c r="I1354" s="19"/>
      <c r="J1354" s="18"/>
      <c r="K1354" s="18"/>
      <c r="L1354" s="18"/>
      <c r="M1354" s="19"/>
    </row>
    <row r="1355" spans="1:13" ht="12.75" x14ac:dyDescent="0.2">
      <c r="A1355" s="19"/>
      <c r="B1355" s="19"/>
      <c r="C1355" s="19"/>
      <c r="D1355" s="19"/>
      <c r="E1355" s="19"/>
      <c r="F1355" s="19"/>
      <c r="G1355" s="19"/>
      <c r="H1355" s="19"/>
      <c r="I1355" s="19"/>
      <c r="J1355" s="18"/>
      <c r="K1355" s="18"/>
      <c r="L1355" s="18"/>
      <c r="M1355" s="19"/>
    </row>
    <row r="1356" spans="1:13" ht="12.75" x14ac:dyDescent="0.2">
      <c r="A1356" s="19"/>
      <c r="B1356" s="19"/>
      <c r="C1356" s="19"/>
      <c r="D1356" s="19"/>
      <c r="E1356" s="19"/>
      <c r="F1356" s="19"/>
      <c r="G1356" s="19"/>
      <c r="H1356" s="19"/>
      <c r="I1356" s="19"/>
      <c r="J1356" s="18"/>
      <c r="K1356" s="18"/>
      <c r="L1356" s="18"/>
      <c r="M1356" s="19"/>
    </row>
    <row r="1357" spans="1:13" ht="12.75" x14ac:dyDescent="0.2">
      <c r="A1357" s="19"/>
      <c r="B1357" s="19"/>
      <c r="C1357" s="19"/>
      <c r="D1357" s="19"/>
      <c r="E1357" s="19"/>
      <c r="F1357" s="19"/>
      <c r="G1357" s="19"/>
      <c r="H1357" s="19"/>
      <c r="I1357" s="19"/>
      <c r="J1357" s="18"/>
      <c r="K1357" s="18"/>
      <c r="L1357" s="18"/>
      <c r="M1357" s="19"/>
    </row>
    <row r="1358" spans="1:13" ht="12.75" x14ac:dyDescent="0.2">
      <c r="A1358" s="19"/>
      <c r="B1358" s="19"/>
      <c r="C1358" s="19"/>
      <c r="D1358" s="19"/>
      <c r="E1358" s="19"/>
      <c r="F1358" s="19"/>
      <c r="G1358" s="19"/>
      <c r="H1358" s="19"/>
      <c r="I1358" s="19"/>
      <c r="J1358" s="18"/>
      <c r="K1358" s="18"/>
      <c r="L1358" s="18"/>
      <c r="M1358" s="19"/>
    </row>
    <row r="1359" spans="1:13" ht="12.75" x14ac:dyDescent="0.2">
      <c r="A1359" s="19"/>
      <c r="B1359" s="19"/>
      <c r="C1359" s="19"/>
      <c r="D1359" s="19"/>
      <c r="E1359" s="19"/>
      <c r="F1359" s="19"/>
      <c r="G1359" s="19"/>
      <c r="H1359" s="19"/>
      <c r="I1359" s="19"/>
      <c r="J1359" s="18"/>
      <c r="K1359" s="18"/>
      <c r="L1359" s="18"/>
      <c r="M1359" s="19"/>
    </row>
    <row r="1360" spans="1:13" ht="12.75" x14ac:dyDescent="0.2">
      <c r="A1360" s="19"/>
      <c r="B1360" s="19"/>
      <c r="C1360" s="19"/>
      <c r="D1360" s="19"/>
      <c r="E1360" s="19"/>
      <c r="F1360" s="19"/>
      <c r="G1360" s="19"/>
      <c r="H1360" s="19"/>
      <c r="I1360" s="19"/>
      <c r="J1360" s="18"/>
      <c r="K1360" s="18"/>
      <c r="L1360" s="18"/>
      <c r="M1360" s="19"/>
    </row>
    <row r="1361" spans="1:13" ht="12.75" x14ac:dyDescent="0.2">
      <c r="A1361" s="19"/>
      <c r="B1361" s="19"/>
      <c r="C1361" s="19"/>
      <c r="D1361" s="19"/>
      <c r="E1361" s="19"/>
      <c r="F1361" s="19"/>
      <c r="G1361" s="19"/>
      <c r="H1361" s="19"/>
      <c r="I1361" s="19"/>
      <c r="J1361" s="18"/>
      <c r="K1361" s="18"/>
      <c r="L1361" s="18"/>
      <c r="M1361" s="19"/>
    </row>
    <row r="1362" spans="1:13" ht="12.75" x14ac:dyDescent="0.2">
      <c r="A1362" s="19"/>
      <c r="B1362" s="19"/>
      <c r="C1362" s="19"/>
      <c r="D1362" s="19"/>
      <c r="E1362" s="19"/>
      <c r="F1362" s="19"/>
      <c r="G1362" s="19"/>
      <c r="H1362" s="19"/>
      <c r="I1362" s="19"/>
      <c r="J1362" s="18"/>
      <c r="K1362" s="18"/>
      <c r="L1362" s="18"/>
      <c r="M1362" s="19"/>
    </row>
    <row r="1363" spans="1:13" ht="12.75" x14ac:dyDescent="0.2">
      <c r="A1363" s="19"/>
      <c r="B1363" s="19"/>
      <c r="C1363" s="19"/>
      <c r="D1363" s="19"/>
      <c r="E1363" s="19"/>
      <c r="F1363" s="19"/>
      <c r="G1363" s="19"/>
      <c r="H1363" s="19"/>
      <c r="I1363" s="19"/>
      <c r="J1363" s="18"/>
      <c r="K1363" s="18"/>
      <c r="L1363" s="18"/>
      <c r="M1363" s="19"/>
    </row>
    <row r="1364" spans="1:13" ht="12.75" x14ac:dyDescent="0.2">
      <c r="A1364" s="19"/>
      <c r="B1364" s="19"/>
      <c r="C1364" s="19"/>
      <c r="D1364" s="19"/>
      <c r="E1364" s="19"/>
      <c r="F1364" s="19"/>
      <c r="G1364" s="19"/>
      <c r="H1364" s="19"/>
      <c r="I1364" s="19"/>
      <c r="J1364" s="18"/>
      <c r="K1364" s="18"/>
      <c r="L1364" s="18"/>
      <c r="M1364" s="19"/>
    </row>
    <row r="1365" spans="1:13" ht="12.75" x14ac:dyDescent="0.2">
      <c r="A1365" s="19"/>
      <c r="B1365" s="19"/>
      <c r="C1365" s="19"/>
      <c r="D1365" s="19"/>
      <c r="E1365" s="19"/>
      <c r="F1365" s="19"/>
      <c r="G1365" s="19"/>
      <c r="H1365" s="19"/>
      <c r="I1365" s="19"/>
      <c r="J1365" s="18"/>
      <c r="K1365" s="18"/>
      <c r="L1365" s="18"/>
      <c r="M1365" s="19"/>
    </row>
    <row r="1366" spans="1:13" ht="12.75" x14ac:dyDescent="0.2">
      <c r="A1366" s="19"/>
      <c r="B1366" s="19"/>
      <c r="C1366" s="19"/>
      <c r="D1366" s="19"/>
      <c r="E1366" s="19"/>
      <c r="F1366" s="19"/>
      <c r="G1366" s="19"/>
      <c r="H1366" s="19"/>
      <c r="I1366" s="19"/>
      <c r="J1366" s="18"/>
      <c r="K1366" s="18"/>
      <c r="L1366" s="18"/>
      <c r="M1366" s="19"/>
    </row>
    <row r="1367" spans="1:13" ht="12.75" x14ac:dyDescent="0.2">
      <c r="A1367" s="19"/>
      <c r="B1367" s="19"/>
      <c r="C1367" s="19"/>
      <c r="D1367" s="19"/>
      <c r="E1367" s="19"/>
      <c r="F1367" s="19"/>
      <c r="G1367" s="19"/>
      <c r="H1367" s="19"/>
      <c r="I1367" s="19"/>
      <c r="J1367" s="18"/>
      <c r="K1367" s="18"/>
      <c r="L1367" s="18"/>
      <c r="M1367" s="19"/>
    </row>
    <row r="1368" spans="1:13" ht="12.75" x14ac:dyDescent="0.2">
      <c r="A1368" s="19"/>
      <c r="B1368" s="19"/>
      <c r="C1368" s="19"/>
      <c r="D1368" s="19"/>
      <c r="E1368" s="19"/>
      <c r="F1368" s="19"/>
      <c r="G1368" s="19"/>
      <c r="H1368" s="19"/>
      <c r="I1368" s="19"/>
      <c r="J1368" s="18"/>
      <c r="K1368" s="18"/>
      <c r="L1368" s="18"/>
      <c r="M1368" s="19"/>
    </row>
    <row r="1369" spans="1:13" ht="12.75" x14ac:dyDescent="0.2">
      <c r="A1369" s="19"/>
      <c r="B1369" s="19"/>
      <c r="C1369" s="19"/>
      <c r="D1369" s="19"/>
      <c r="E1369" s="19"/>
      <c r="F1369" s="19"/>
      <c r="G1369" s="19"/>
      <c r="H1369" s="19"/>
      <c r="I1369" s="19"/>
      <c r="J1369" s="18"/>
      <c r="K1369" s="18"/>
      <c r="L1369" s="18"/>
      <c r="M1369" s="19"/>
    </row>
    <row r="1370" spans="1:13" ht="12.75" x14ac:dyDescent="0.2">
      <c r="A1370" s="19"/>
      <c r="B1370" s="19"/>
      <c r="C1370" s="19"/>
      <c r="D1370" s="19"/>
      <c r="E1370" s="19"/>
      <c r="F1370" s="19"/>
      <c r="G1370" s="19"/>
      <c r="H1370" s="19"/>
      <c r="I1370" s="19"/>
      <c r="J1370" s="18"/>
      <c r="K1370" s="18"/>
      <c r="L1370" s="18"/>
      <c r="M1370" s="19"/>
    </row>
    <row r="1371" spans="1:13" ht="12.75" x14ac:dyDescent="0.2">
      <c r="A1371" s="19"/>
      <c r="B1371" s="19"/>
      <c r="C1371" s="19"/>
      <c r="D1371" s="19"/>
      <c r="E1371" s="19"/>
      <c r="F1371" s="19"/>
      <c r="G1371" s="19"/>
      <c r="H1371" s="19"/>
      <c r="I1371" s="19"/>
      <c r="J1371" s="18"/>
      <c r="K1371" s="18"/>
      <c r="L1371" s="18"/>
      <c r="M1371" s="19"/>
    </row>
    <row r="1372" spans="1:13" ht="12.75" x14ac:dyDescent="0.2">
      <c r="A1372" s="19"/>
      <c r="B1372" s="19"/>
      <c r="C1372" s="19"/>
      <c r="D1372" s="19"/>
      <c r="E1372" s="19"/>
      <c r="F1372" s="19"/>
      <c r="G1372" s="19"/>
      <c r="H1372" s="19"/>
      <c r="I1372" s="19"/>
      <c r="J1372" s="18"/>
      <c r="K1372" s="18"/>
      <c r="L1372" s="18"/>
      <c r="M1372" s="19"/>
    </row>
    <row r="1373" spans="1:13" ht="12.75" x14ac:dyDescent="0.2">
      <c r="A1373" s="19"/>
      <c r="B1373" s="19"/>
      <c r="C1373" s="19"/>
      <c r="D1373" s="19"/>
      <c r="E1373" s="19"/>
      <c r="F1373" s="19"/>
      <c r="G1373" s="19"/>
      <c r="H1373" s="19"/>
      <c r="I1373" s="19"/>
      <c r="J1373" s="18"/>
      <c r="K1373" s="18"/>
      <c r="L1373" s="18"/>
      <c r="M1373" s="19"/>
    </row>
    <row r="1374" spans="1:13" ht="12.75" x14ac:dyDescent="0.2">
      <c r="A1374" s="19"/>
      <c r="B1374" s="19"/>
      <c r="C1374" s="19"/>
      <c r="D1374" s="19"/>
      <c r="E1374" s="19"/>
      <c r="F1374" s="19"/>
      <c r="G1374" s="19"/>
      <c r="H1374" s="19"/>
      <c r="I1374" s="19"/>
      <c r="J1374" s="18"/>
      <c r="K1374" s="18"/>
      <c r="L1374" s="18"/>
      <c r="M1374" s="19"/>
    </row>
    <row r="1375" spans="1:13" ht="12.75" x14ac:dyDescent="0.2">
      <c r="A1375" s="19"/>
      <c r="B1375" s="19"/>
      <c r="C1375" s="19"/>
      <c r="D1375" s="19"/>
      <c r="E1375" s="19"/>
      <c r="F1375" s="19"/>
      <c r="G1375" s="19"/>
      <c r="H1375" s="19"/>
      <c r="I1375" s="19"/>
      <c r="J1375" s="18"/>
      <c r="K1375" s="18"/>
      <c r="L1375" s="18"/>
      <c r="M1375" s="19"/>
    </row>
    <row r="1376" spans="1:13" ht="12.75" x14ac:dyDescent="0.2">
      <c r="A1376" s="19"/>
      <c r="B1376" s="19"/>
      <c r="C1376" s="19"/>
      <c r="D1376" s="19"/>
      <c r="E1376" s="19"/>
      <c r="F1376" s="19"/>
      <c r="G1376" s="19"/>
      <c r="H1376" s="19"/>
      <c r="I1376" s="19"/>
      <c r="J1376" s="18"/>
      <c r="K1376" s="18"/>
      <c r="L1376" s="18"/>
      <c r="M1376" s="19"/>
    </row>
    <row r="1377" spans="1:13" ht="12.75" x14ac:dyDescent="0.2">
      <c r="A1377" s="19"/>
      <c r="B1377" s="19"/>
      <c r="C1377" s="19"/>
      <c r="D1377" s="19"/>
      <c r="E1377" s="19"/>
      <c r="F1377" s="19"/>
      <c r="G1377" s="19"/>
      <c r="H1377" s="19"/>
      <c r="I1377" s="19"/>
      <c r="J1377" s="18"/>
      <c r="K1377" s="18"/>
      <c r="L1377" s="18"/>
      <c r="M1377" s="19"/>
    </row>
    <row r="1378" spans="1:13" ht="12.75" x14ac:dyDescent="0.2">
      <c r="A1378" s="19"/>
      <c r="B1378" s="19"/>
      <c r="C1378" s="19"/>
      <c r="D1378" s="19"/>
      <c r="E1378" s="19"/>
      <c r="F1378" s="19"/>
      <c r="G1378" s="19"/>
      <c r="H1378" s="19"/>
      <c r="I1378" s="19"/>
      <c r="J1378" s="18"/>
      <c r="K1378" s="18"/>
      <c r="L1378" s="18"/>
      <c r="M1378" s="19"/>
    </row>
    <row r="1379" spans="1:13" ht="12.75" x14ac:dyDescent="0.2">
      <c r="A1379" s="19"/>
      <c r="B1379" s="19"/>
      <c r="C1379" s="19"/>
      <c r="D1379" s="19"/>
      <c r="E1379" s="19"/>
      <c r="F1379" s="19"/>
      <c r="G1379" s="19"/>
      <c r="H1379" s="19"/>
      <c r="I1379" s="19"/>
      <c r="J1379" s="18"/>
      <c r="K1379" s="18"/>
      <c r="L1379" s="18"/>
      <c r="M1379" s="19"/>
    </row>
    <row r="1380" spans="1:13" ht="12.75" x14ac:dyDescent="0.2">
      <c r="A1380" s="19"/>
      <c r="B1380" s="19"/>
      <c r="C1380" s="19"/>
      <c r="D1380" s="19"/>
      <c r="E1380" s="19"/>
      <c r="F1380" s="19"/>
      <c r="G1380" s="19"/>
      <c r="H1380" s="19"/>
      <c r="I1380" s="19"/>
      <c r="J1380" s="18"/>
      <c r="K1380" s="18"/>
      <c r="L1380" s="18"/>
      <c r="M1380" s="19"/>
    </row>
    <row r="1381" spans="1:13" ht="12.75" x14ac:dyDescent="0.2">
      <c r="A1381" s="19"/>
      <c r="B1381" s="19"/>
      <c r="C1381" s="19"/>
      <c r="D1381" s="19"/>
      <c r="E1381" s="19"/>
      <c r="F1381" s="19"/>
      <c r="G1381" s="19"/>
      <c r="H1381" s="19"/>
      <c r="I1381" s="19"/>
      <c r="J1381" s="18"/>
      <c r="K1381" s="18"/>
      <c r="L1381" s="18"/>
      <c r="M1381" s="19"/>
    </row>
    <row r="1382" spans="1:13" ht="12.75" x14ac:dyDescent="0.2">
      <c r="A1382" s="19"/>
      <c r="B1382" s="19"/>
      <c r="C1382" s="19"/>
      <c r="D1382" s="19"/>
      <c r="E1382" s="19"/>
      <c r="F1382" s="19"/>
      <c r="G1382" s="19"/>
      <c r="H1382" s="19"/>
      <c r="I1382" s="19"/>
      <c r="J1382" s="18"/>
      <c r="K1382" s="18"/>
      <c r="L1382" s="18"/>
      <c r="M1382" s="19"/>
    </row>
    <row r="1383" spans="1:13" ht="12.75" x14ac:dyDescent="0.2">
      <c r="A1383" s="19"/>
      <c r="B1383" s="19"/>
      <c r="C1383" s="19"/>
      <c r="D1383" s="19"/>
      <c r="E1383" s="19"/>
      <c r="F1383" s="19"/>
      <c r="G1383" s="19"/>
      <c r="H1383" s="19"/>
      <c r="I1383" s="19"/>
      <c r="J1383" s="18"/>
      <c r="K1383" s="18"/>
      <c r="L1383" s="18"/>
      <c r="M1383" s="19"/>
    </row>
    <row r="1384" spans="1:13" ht="12.75" x14ac:dyDescent="0.2">
      <c r="A1384" s="19"/>
      <c r="B1384" s="19"/>
      <c r="C1384" s="19"/>
      <c r="D1384" s="19"/>
      <c r="E1384" s="19"/>
      <c r="F1384" s="19"/>
      <c r="G1384" s="19"/>
      <c r="H1384" s="19"/>
      <c r="I1384" s="19"/>
      <c r="J1384" s="18"/>
      <c r="K1384" s="18"/>
      <c r="L1384" s="18"/>
      <c r="M1384" s="19"/>
    </row>
    <row r="1385" spans="1:13" ht="12.75" x14ac:dyDescent="0.2">
      <c r="A1385" s="19"/>
      <c r="B1385" s="19"/>
      <c r="C1385" s="19"/>
      <c r="D1385" s="19"/>
      <c r="E1385" s="19"/>
      <c r="F1385" s="19"/>
      <c r="G1385" s="19"/>
      <c r="H1385" s="19"/>
      <c r="I1385" s="19"/>
      <c r="J1385" s="18"/>
      <c r="K1385" s="18"/>
      <c r="L1385" s="18"/>
      <c r="M1385" s="19"/>
    </row>
    <row r="1386" spans="1:13" ht="12.75" x14ac:dyDescent="0.2">
      <c r="A1386" s="19"/>
      <c r="B1386" s="19"/>
      <c r="C1386" s="19"/>
      <c r="D1386" s="19"/>
      <c r="E1386" s="19"/>
      <c r="F1386" s="19"/>
      <c r="G1386" s="19"/>
      <c r="H1386" s="19"/>
      <c r="I1386" s="19"/>
      <c r="J1386" s="18"/>
      <c r="K1386" s="18"/>
      <c r="L1386" s="18"/>
      <c r="M1386" s="19"/>
    </row>
    <row r="1387" spans="1:13" ht="12.75" x14ac:dyDescent="0.2">
      <c r="A1387" s="19"/>
      <c r="B1387" s="19"/>
      <c r="C1387" s="19"/>
      <c r="D1387" s="19"/>
      <c r="E1387" s="19"/>
      <c r="F1387" s="19"/>
      <c r="G1387" s="19"/>
      <c r="H1387" s="19"/>
      <c r="I1387" s="19"/>
      <c r="J1387" s="18"/>
      <c r="K1387" s="18"/>
      <c r="L1387" s="18"/>
      <c r="M1387" s="19"/>
    </row>
    <row r="1388" spans="1:13" ht="12.75" x14ac:dyDescent="0.2">
      <c r="A1388" s="19"/>
      <c r="B1388" s="19"/>
      <c r="C1388" s="19"/>
      <c r="D1388" s="19"/>
      <c r="E1388" s="19"/>
      <c r="F1388" s="19"/>
      <c r="G1388" s="19"/>
      <c r="H1388" s="19"/>
      <c r="I1388" s="19"/>
      <c r="J1388" s="18"/>
      <c r="K1388" s="18"/>
      <c r="L1388" s="18"/>
      <c r="M1388" s="19"/>
    </row>
    <row r="1389" spans="1:13" ht="12.75" x14ac:dyDescent="0.2">
      <c r="A1389" s="19"/>
      <c r="B1389" s="19"/>
      <c r="C1389" s="19"/>
      <c r="D1389" s="19"/>
      <c r="E1389" s="19"/>
      <c r="F1389" s="19"/>
      <c r="G1389" s="19"/>
      <c r="H1389" s="19"/>
      <c r="I1389" s="19"/>
      <c r="J1389" s="18"/>
      <c r="K1389" s="18"/>
      <c r="L1389" s="18"/>
      <c r="M1389" s="19"/>
    </row>
    <row r="1390" spans="1:13" ht="12.75" x14ac:dyDescent="0.2">
      <c r="A1390" s="19"/>
      <c r="B1390" s="19"/>
      <c r="C1390" s="19"/>
      <c r="D1390" s="19"/>
      <c r="E1390" s="19"/>
      <c r="F1390" s="19"/>
      <c r="G1390" s="19"/>
      <c r="H1390" s="19"/>
      <c r="I1390" s="19"/>
      <c r="J1390" s="18"/>
      <c r="K1390" s="18"/>
      <c r="L1390" s="18"/>
      <c r="M1390" s="19"/>
    </row>
    <row r="1391" spans="1:13" ht="12.75" x14ac:dyDescent="0.2">
      <c r="A1391" s="19"/>
      <c r="B1391" s="19"/>
      <c r="C1391" s="19"/>
      <c r="D1391" s="19"/>
      <c r="E1391" s="19"/>
      <c r="F1391" s="19"/>
      <c r="G1391" s="19"/>
      <c r="H1391" s="19"/>
      <c r="I1391" s="19"/>
      <c r="J1391" s="18"/>
      <c r="K1391" s="18"/>
      <c r="L1391" s="18"/>
      <c r="M1391" s="19"/>
    </row>
    <row r="1392" spans="1:13" ht="12.75" x14ac:dyDescent="0.2">
      <c r="A1392" s="19"/>
      <c r="B1392" s="19"/>
      <c r="C1392" s="19"/>
      <c r="D1392" s="19"/>
      <c r="E1392" s="19"/>
      <c r="F1392" s="19"/>
      <c r="G1392" s="19"/>
      <c r="H1392" s="19"/>
      <c r="I1392" s="19"/>
      <c r="J1392" s="18"/>
      <c r="K1392" s="18"/>
      <c r="L1392" s="18"/>
      <c r="M1392" s="19"/>
    </row>
    <row r="1393" spans="1:13" ht="12.75" x14ac:dyDescent="0.2">
      <c r="A1393" s="19"/>
      <c r="B1393" s="19"/>
      <c r="C1393" s="19"/>
      <c r="D1393" s="19"/>
      <c r="E1393" s="19"/>
      <c r="F1393" s="19"/>
      <c r="G1393" s="19"/>
      <c r="H1393" s="19"/>
      <c r="I1393" s="19"/>
      <c r="J1393" s="18"/>
      <c r="K1393" s="18"/>
      <c r="L1393" s="18"/>
      <c r="M1393" s="19"/>
    </row>
    <row r="1394" spans="1:13" ht="12.75" x14ac:dyDescent="0.2">
      <c r="A1394" s="19"/>
      <c r="B1394" s="19"/>
      <c r="C1394" s="19"/>
      <c r="D1394" s="19"/>
      <c r="E1394" s="19"/>
      <c r="F1394" s="19"/>
      <c r="G1394" s="19"/>
      <c r="H1394" s="19"/>
      <c r="I1394" s="19"/>
      <c r="J1394" s="18"/>
      <c r="K1394" s="18"/>
      <c r="L1394" s="18"/>
      <c r="M1394" s="19"/>
    </row>
    <row r="1395" spans="1:13" ht="12.75" x14ac:dyDescent="0.2">
      <c r="A1395" s="19"/>
      <c r="B1395" s="19"/>
      <c r="C1395" s="19"/>
      <c r="D1395" s="19"/>
      <c r="E1395" s="19"/>
      <c r="F1395" s="19"/>
      <c r="G1395" s="19"/>
      <c r="H1395" s="19"/>
      <c r="I1395" s="19"/>
      <c r="J1395" s="18"/>
      <c r="K1395" s="18"/>
      <c r="L1395" s="18"/>
      <c r="M1395" s="19"/>
    </row>
    <row r="1396" spans="1:13" ht="12.75" x14ac:dyDescent="0.2">
      <c r="A1396" s="19"/>
      <c r="B1396" s="19"/>
      <c r="C1396" s="19"/>
      <c r="D1396" s="19"/>
      <c r="E1396" s="19"/>
      <c r="F1396" s="19"/>
      <c r="G1396" s="19"/>
      <c r="H1396" s="19"/>
      <c r="I1396" s="19"/>
      <c r="J1396" s="18"/>
      <c r="K1396" s="18"/>
      <c r="L1396" s="18"/>
      <c r="M1396" s="19"/>
    </row>
    <row r="1397" spans="1:13" ht="12.75" x14ac:dyDescent="0.2">
      <c r="A1397" s="19"/>
      <c r="B1397" s="19"/>
      <c r="C1397" s="19"/>
      <c r="D1397" s="19"/>
      <c r="E1397" s="19"/>
      <c r="F1397" s="19"/>
      <c r="G1397" s="19"/>
      <c r="H1397" s="19"/>
      <c r="I1397" s="19"/>
      <c r="J1397" s="18"/>
      <c r="K1397" s="18"/>
      <c r="L1397" s="18"/>
      <c r="M1397" s="19"/>
    </row>
    <row r="1398" spans="1:13" ht="12.75" x14ac:dyDescent="0.2">
      <c r="A1398" s="19"/>
      <c r="B1398" s="19"/>
      <c r="C1398" s="19"/>
      <c r="D1398" s="19"/>
      <c r="E1398" s="19"/>
      <c r="F1398" s="19"/>
      <c r="G1398" s="19"/>
      <c r="H1398" s="19"/>
      <c r="I1398" s="19"/>
      <c r="J1398" s="18"/>
      <c r="K1398" s="18"/>
      <c r="L1398" s="18"/>
      <c r="M1398" s="19"/>
    </row>
    <row r="1399" spans="1:13" ht="12.75" x14ac:dyDescent="0.2">
      <c r="A1399" s="19"/>
      <c r="B1399" s="19"/>
      <c r="C1399" s="19"/>
      <c r="D1399" s="19"/>
      <c r="E1399" s="19"/>
      <c r="F1399" s="19"/>
      <c r="G1399" s="19"/>
      <c r="H1399" s="19"/>
      <c r="I1399" s="19"/>
      <c r="J1399" s="18"/>
      <c r="K1399" s="18"/>
      <c r="L1399" s="18"/>
      <c r="M1399" s="19"/>
    </row>
    <row r="1400" spans="1:13" ht="12.75" x14ac:dyDescent="0.2">
      <c r="A1400" s="19"/>
      <c r="B1400" s="19"/>
      <c r="C1400" s="19"/>
      <c r="D1400" s="19"/>
      <c r="E1400" s="19"/>
      <c r="F1400" s="19"/>
      <c r="G1400" s="19"/>
      <c r="H1400" s="19"/>
      <c r="I1400" s="19"/>
      <c r="J1400" s="18"/>
      <c r="K1400" s="18"/>
      <c r="L1400" s="18"/>
      <c r="M1400" s="19"/>
    </row>
    <row r="1401" spans="1:13" ht="12.75" x14ac:dyDescent="0.2">
      <c r="A1401" s="19"/>
      <c r="B1401" s="19"/>
      <c r="C1401" s="19"/>
      <c r="D1401" s="19"/>
      <c r="E1401" s="19"/>
      <c r="F1401" s="19"/>
      <c r="G1401" s="19"/>
      <c r="H1401" s="19"/>
      <c r="I1401" s="19"/>
      <c r="J1401" s="18"/>
      <c r="K1401" s="18"/>
      <c r="L1401" s="18"/>
      <c r="M1401" s="19"/>
    </row>
    <row r="1402" spans="1:13" ht="12.75" x14ac:dyDescent="0.2">
      <c r="A1402" s="19"/>
      <c r="B1402" s="19"/>
      <c r="C1402" s="19"/>
      <c r="D1402" s="19"/>
      <c r="E1402" s="19"/>
      <c r="F1402" s="19"/>
      <c r="G1402" s="19"/>
      <c r="H1402" s="19"/>
      <c r="I1402" s="19"/>
      <c r="J1402" s="18"/>
      <c r="K1402" s="18"/>
      <c r="L1402" s="18"/>
      <c r="M1402" s="19"/>
    </row>
    <row r="1403" spans="1:13" ht="12.75" x14ac:dyDescent="0.2">
      <c r="A1403" s="19"/>
      <c r="B1403" s="19"/>
      <c r="C1403" s="19"/>
      <c r="D1403" s="19"/>
      <c r="E1403" s="19"/>
      <c r="F1403" s="19"/>
      <c r="G1403" s="19"/>
      <c r="H1403" s="19"/>
      <c r="I1403" s="19"/>
      <c r="J1403" s="18"/>
      <c r="K1403" s="18"/>
      <c r="L1403" s="18"/>
      <c r="M1403" s="19"/>
    </row>
    <row r="1404" spans="1:13" ht="12.75" x14ac:dyDescent="0.2">
      <c r="A1404" s="19"/>
      <c r="B1404" s="19"/>
      <c r="C1404" s="19"/>
      <c r="D1404" s="19"/>
      <c r="E1404" s="19"/>
      <c r="F1404" s="19"/>
      <c r="G1404" s="19"/>
      <c r="H1404" s="19"/>
      <c r="I1404" s="19"/>
      <c r="J1404" s="18"/>
      <c r="K1404" s="18"/>
      <c r="L1404" s="18"/>
      <c r="M1404" s="19"/>
    </row>
    <row r="1405" spans="1:13" ht="12.75" x14ac:dyDescent="0.2">
      <c r="A1405" s="19"/>
      <c r="B1405" s="19"/>
      <c r="C1405" s="19"/>
      <c r="D1405" s="19"/>
      <c r="E1405" s="19"/>
      <c r="F1405" s="19"/>
      <c r="G1405" s="19"/>
      <c r="H1405" s="19"/>
      <c r="I1405" s="19"/>
      <c r="J1405" s="18"/>
      <c r="K1405" s="18"/>
      <c r="L1405" s="18"/>
      <c r="M1405" s="19"/>
    </row>
    <row r="1406" spans="1:13" ht="12.75" x14ac:dyDescent="0.2">
      <c r="A1406" s="19"/>
      <c r="B1406" s="19"/>
      <c r="C1406" s="19"/>
      <c r="D1406" s="19"/>
      <c r="E1406" s="19"/>
      <c r="F1406" s="19"/>
      <c r="G1406" s="19"/>
      <c r="H1406" s="19"/>
      <c r="I1406" s="19"/>
      <c r="J1406" s="18"/>
      <c r="K1406" s="18"/>
      <c r="L1406" s="18"/>
      <c r="M1406" s="19"/>
    </row>
    <row r="1407" spans="1:13" ht="12.75" x14ac:dyDescent="0.2">
      <c r="A1407" s="19"/>
      <c r="B1407" s="19"/>
      <c r="C1407" s="19"/>
      <c r="D1407" s="19"/>
      <c r="E1407" s="19"/>
      <c r="F1407" s="19"/>
      <c r="G1407" s="19"/>
      <c r="H1407" s="19"/>
      <c r="I1407" s="19"/>
      <c r="J1407" s="18"/>
      <c r="K1407" s="18"/>
      <c r="L1407" s="18"/>
      <c r="M1407" s="19"/>
    </row>
    <row r="1408" spans="1:13" ht="12.75" x14ac:dyDescent="0.2">
      <c r="A1408" s="19"/>
      <c r="B1408" s="19"/>
      <c r="C1408" s="19"/>
      <c r="D1408" s="19"/>
      <c r="E1408" s="19"/>
      <c r="F1408" s="19"/>
      <c r="G1408" s="19"/>
      <c r="H1408" s="19"/>
      <c r="I1408" s="19"/>
      <c r="J1408" s="18"/>
      <c r="K1408" s="18"/>
      <c r="L1408" s="18"/>
      <c r="M1408" s="19"/>
    </row>
    <row r="1409" spans="1:13" ht="12.75" x14ac:dyDescent="0.2">
      <c r="A1409" s="19"/>
      <c r="B1409" s="19"/>
      <c r="C1409" s="19"/>
      <c r="D1409" s="19"/>
      <c r="E1409" s="19"/>
      <c r="F1409" s="19"/>
      <c r="G1409" s="19"/>
      <c r="H1409" s="19"/>
      <c r="I1409" s="19"/>
      <c r="J1409" s="18"/>
      <c r="K1409" s="18"/>
      <c r="L1409" s="18"/>
      <c r="M1409" s="19"/>
    </row>
    <row r="1410" spans="1:13" ht="12.75" x14ac:dyDescent="0.2">
      <c r="A1410" s="19"/>
      <c r="B1410" s="19"/>
      <c r="C1410" s="19"/>
      <c r="D1410" s="19"/>
      <c r="E1410" s="19"/>
      <c r="F1410" s="19"/>
      <c r="G1410" s="19"/>
      <c r="H1410" s="19"/>
      <c r="I1410" s="19"/>
      <c r="J1410" s="18"/>
      <c r="K1410" s="18"/>
      <c r="L1410" s="18"/>
      <c r="M1410" s="19"/>
    </row>
    <row r="1411" spans="1:13" ht="12.75" x14ac:dyDescent="0.2">
      <c r="A1411" s="19"/>
      <c r="B1411" s="19"/>
      <c r="C1411" s="19"/>
      <c r="D1411" s="19"/>
      <c r="E1411" s="19"/>
      <c r="F1411" s="19"/>
      <c r="G1411" s="19"/>
      <c r="H1411" s="19"/>
      <c r="I1411" s="19"/>
      <c r="J1411" s="18"/>
      <c r="K1411" s="18"/>
      <c r="L1411" s="18"/>
      <c r="M1411" s="19"/>
    </row>
    <row r="1412" spans="1:13" ht="12.75" x14ac:dyDescent="0.2">
      <c r="A1412" s="19"/>
      <c r="B1412" s="19"/>
      <c r="C1412" s="19"/>
      <c r="D1412" s="19"/>
      <c r="E1412" s="19"/>
      <c r="F1412" s="19"/>
      <c r="G1412" s="19"/>
      <c r="H1412" s="19"/>
      <c r="I1412" s="19"/>
      <c r="J1412" s="18"/>
      <c r="K1412" s="18"/>
      <c r="L1412" s="18"/>
      <c r="M1412" s="19"/>
    </row>
    <row r="1413" spans="1:13" ht="12.75" x14ac:dyDescent="0.2">
      <c r="A1413" s="19"/>
      <c r="B1413" s="19"/>
      <c r="C1413" s="19"/>
      <c r="D1413" s="19"/>
      <c r="E1413" s="19"/>
      <c r="F1413" s="19"/>
      <c r="G1413" s="19"/>
      <c r="H1413" s="19"/>
      <c r="I1413" s="19"/>
      <c r="J1413" s="18"/>
      <c r="K1413" s="18"/>
      <c r="L1413" s="18"/>
      <c r="M1413" s="19"/>
    </row>
    <row r="1414" spans="1:13" ht="12.75" x14ac:dyDescent="0.2">
      <c r="A1414" s="19"/>
      <c r="B1414" s="19"/>
      <c r="C1414" s="19"/>
      <c r="D1414" s="19"/>
      <c r="E1414" s="19"/>
      <c r="F1414" s="19"/>
      <c r="G1414" s="19"/>
      <c r="H1414" s="19"/>
      <c r="I1414" s="19"/>
      <c r="J1414" s="18"/>
      <c r="K1414" s="18"/>
      <c r="L1414" s="18"/>
      <c r="M1414" s="19"/>
    </row>
    <row r="1415" spans="1:13" ht="12.75" x14ac:dyDescent="0.2">
      <c r="A1415" s="19"/>
      <c r="B1415" s="19"/>
      <c r="C1415" s="19"/>
      <c r="D1415" s="19"/>
      <c r="E1415" s="19"/>
      <c r="F1415" s="19"/>
      <c r="G1415" s="19"/>
      <c r="H1415" s="19"/>
      <c r="I1415" s="19"/>
      <c r="J1415" s="18"/>
      <c r="K1415" s="18"/>
      <c r="L1415" s="18"/>
      <c r="M1415" s="19"/>
    </row>
    <row r="1416" spans="1:13" ht="12.75" x14ac:dyDescent="0.2">
      <c r="A1416" s="19"/>
      <c r="B1416" s="19"/>
      <c r="C1416" s="19"/>
      <c r="D1416" s="19"/>
      <c r="E1416" s="19"/>
      <c r="F1416" s="19"/>
      <c r="G1416" s="19"/>
      <c r="H1416" s="19"/>
      <c r="I1416" s="19"/>
      <c r="J1416" s="18"/>
      <c r="K1416" s="18"/>
      <c r="L1416" s="18"/>
      <c r="M1416" s="19"/>
    </row>
    <row r="1417" spans="1:13" ht="12.75" x14ac:dyDescent="0.2">
      <c r="A1417" s="19"/>
      <c r="B1417" s="19"/>
      <c r="C1417" s="19"/>
      <c r="D1417" s="19"/>
      <c r="E1417" s="19"/>
      <c r="F1417" s="19"/>
      <c r="G1417" s="19"/>
      <c r="H1417" s="19"/>
      <c r="I1417" s="19"/>
      <c r="J1417" s="18"/>
      <c r="K1417" s="18"/>
      <c r="L1417" s="18"/>
      <c r="M1417" s="19"/>
    </row>
    <row r="1418" spans="1:13" ht="12.75" x14ac:dyDescent="0.2">
      <c r="A1418" s="19"/>
      <c r="B1418" s="19"/>
      <c r="C1418" s="19"/>
      <c r="D1418" s="19"/>
      <c r="E1418" s="19"/>
      <c r="F1418" s="19"/>
      <c r="G1418" s="19"/>
      <c r="H1418" s="19"/>
      <c r="I1418" s="19"/>
      <c r="J1418" s="18"/>
      <c r="K1418" s="18"/>
      <c r="L1418" s="18"/>
      <c r="M1418" s="19"/>
    </row>
    <row r="1419" spans="1:13" ht="12.75" x14ac:dyDescent="0.2">
      <c r="A1419" s="19"/>
      <c r="B1419" s="19"/>
      <c r="C1419" s="19"/>
      <c r="D1419" s="19"/>
      <c r="E1419" s="19"/>
      <c r="F1419" s="19"/>
      <c r="G1419" s="19"/>
      <c r="H1419" s="19"/>
      <c r="I1419" s="19"/>
      <c r="J1419" s="18"/>
      <c r="K1419" s="18"/>
      <c r="L1419" s="18"/>
      <c r="M1419" s="19"/>
    </row>
    <row r="1420" spans="1:13" ht="12.75" x14ac:dyDescent="0.2">
      <c r="A1420" s="19"/>
      <c r="B1420" s="19"/>
      <c r="C1420" s="19"/>
      <c r="D1420" s="19"/>
      <c r="E1420" s="19"/>
      <c r="F1420" s="19"/>
      <c r="G1420" s="19"/>
      <c r="H1420" s="19"/>
      <c r="I1420" s="19"/>
      <c r="J1420" s="18"/>
      <c r="K1420" s="18"/>
      <c r="L1420" s="18"/>
      <c r="M1420" s="19"/>
    </row>
    <row r="1421" spans="1:13" ht="12.75" x14ac:dyDescent="0.2">
      <c r="A1421" s="19"/>
      <c r="B1421" s="19"/>
      <c r="C1421" s="19"/>
      <c r="D1421" s="19"/>
      <c r="E1421" s="19"/>
      <c r="F1421" s="19"/>
      <c r="G1421" s="19"/>
      <c r="H1421" s="19"/>
      <c r="I1421" s="19"/>
      <c r="J1421" s="18"/>
      <c r="K1421" s="18"/>
      <c r="L1421" s="18"/>
      <c r="M1421" s="19"/>
    </row>
    <row r="1422" spans="1:13" ht="12.75" x14ac:dyDescent="0.2">
      <c r="A1422" s="19"/>
      <c r="B1422" s="19"/>
      <c r="C1422" s="19"/>
      <c r="D1422" s="19"/>
      <c r="E1422" s="19"/>
      <c r="F1422" s="19"/>
      <c r="G1422" s="19"/>
      <c r="H1422" s="19"/>
      <c r="I1422" s="19"/>
      <c r="J1422" s="18"/>
      <c r="K1422" s="18"/>
      <c r="L1422" s="18"/>
      <c r="M1422" s="19"/>
    </row>
    <row r="1423" spans="1:13" ht="12.75" x14ac:dyDescent="0.2">
      <c r="A1423" s="19"/>
      <c r="B1423" s="19"/>
      <c r="C1423" s="19"/>
      <c r="D1423" s="19"/>
      <c r="E1423" s="19"/>
      <c r="F1423" s="19"/>
      <c r="G1423" s="19"/>
      <c r="H1423" s="19"/>
      <c r="I1423" s="19"/>
      <c r="J1423" s="18"/>
      <c r="K1423" s="18"/>
      <c r="L1423" s="18"/>
      <c r="M1423" s="19"/>
    </row>
    <row r="1424" spans="1:13" ht="12.75" x14ac:dyDescent="0.2">
      <c r="A1424" s="19"/>
      <c r="B1424" s="19"/>
      <c r="C1424" s="19"/>
      <c r="D1424" s="19"/>
      <c r="E1424" s="19"/>
      <c r="F1424" s="19"/>
      <c r="G1424" s="19"/>
      <c r="H1424" s="19"/>
      <c r="I1424" s="19"/>
      <c r="J1424" s="18"/>
      <c r="K1424" s="18"/>
      <c r="L1424" s="18"/>
      <c r="M1424" s="19"/>
    </row>
    <row r="1425" spans="1:13" ht="12.75" x14ac:dyDescent="0.2">
      <c r="A1425" s="19"/>
      <c r="B1425" s="19"/>
      <c r="C1425" s="19"/>
      <c r="D1425" s="19"/>
      <c r="E1425" s="19"/>
      <c r="F1425" s="19"/>
      <c r="G1425" s="19"/>
      <c r="H1425" s="19"/>
      <c r="I1425" s="19"/>
      <c r="J1425" s="18"/>
      <c r="K1425" s="18"/>
      <c r="L1425" s="18"/>
      <c r="M1425" s="19"/>
    </row>
    <row r="1426" spans="1:13" ht="12.75" x14ac:dyDescent="0.2">
      <c r="A1426" s="19"/>
      <c r="B1426" s="19"/>
      <c r="C1426" s="19"/>
      <c r="D1426" s="19"/>
      <c r="E1426" s="19"/>
      <c r="F1426" s="19"/>
      <c r="G1426" s="19"/>
      <c r="H1426" s="19"/>
      <c r="I1426" s="19"/>
      <c r="J1426" s="18"/>
      <c r="K1426" s="18"/>
      <c r="L1426" s="18"/>
      <c r="M1426" s="19"/>
    </row>
    <row r="1427" spans="1:13" ht="12.75" x14ac:dyDescent="0.2">
      <c r="A1427" s="19"/>
      <c r="B1427" s="19"/>
      <c r="C1427" s="19"/>
      <c r="D1427" s="19"/>
      <c r="E1427" s="19"/>
      <c r="F1427" s="19"/>
      <c r="G1427" s="19"/>
      <c r="H1427" s="19"/>
      <c r="I1427" s="19"/>
      <c r="J1427" s="18"/>
      <c r="K1427" s="18"/>
      <c r="L1427" s="18"/>
      <c r="M1427" s="19"/>
    </row>
    <row r="1428" spans="1:13" ht="12.75" x14ac:dyDescent="0.2">
      <c r="A1428" s="19"/>
      <c r="B1428" s="19"/>
      <c r="C1428" s="19"/>
      <c r="D1428" s="19"/>
      <c r="E1428" s="19"/>
      <c r="F1428" s="19"/>
      <c r="G1428" s="19"/>
      <c r="H1428" s="19"/>
      <c r="I1428" s="19"/>
      <c r="J1428" s="18"/>
      <c r="K1428" s="18"/>
      <c r="L1428" s="18"/>
      <c r="M1428" s="19"/>
    </row>
    <row r="1429" spans="1:13" ht="12.75" x14ac:dyDescent="0.2">
      <c r="A1429" s="19"/>
      <c r="B1429" s="19"/>
      <c r="C1429" s="19"/>
      <c r="D1429" s="19"/>
      <c r="E1429" s="19"/>
      <c r="F1429" s="19"/>
      <c r="G1429" s="19"/>
      <c r="H1429" s="19"/>
      <c r="I1429" s="19"/>
      <c r="J1429" s="18"/>
      <c r="K1429" s="18"/>
      <c r="L1429" s="18"/>
      <c r="M1429" s="19"/>
    </row>
    <row r="1430" spans="1:13" ht="12.75" x14ac:dyDescent="0.2">
      <c r="A1430" s="19"/>
      <c r="B1430" s="19"/>
      <c r="C1430" s="19"/>
      <c r="D1430" s="19"/>
      <c r="E1430" s="19"/>
      <c r="F1430" s="19"/>
      <c r="G1430" s="19"/>
      <c r="H1430" s="19"/>
      <c r="I1430" s="19"/>
      <c r="J1430" s="18"/>
      <c r="K1430" s="18"/>
      <c r="L1430" s="18"/>
      <c r="M1430" s="19"/>
    </row>
    <row r="1431" spans="1:13" ht="12.75" x14ac:dyDescent="0.2">
      <c r="A1431" s="19"/>
      <c r="B1431" s="19"/>
      <c r="C1431" s="19"/>
      <c r="D1431" s="19"/>
      <c r="E1431" s="19"/>
      <c r="F1431" s="19"/>
      <c r="G1431" s="19"/>
      <c r="H1431" s="19"/>
      <c r="I1431" s="19"/>
      <c r="J1431" s="18"/>
      <c r="K1431" s="18"/>
      <c r="L1431" s="18"/>
      <c r="M1431" s="19"/>
    </row>
    <row r="1432" spans="1:13" ht="12.75" x14ac:dyDescent="0.2">
      <c r="A1432" s="19"/>
      <c r="B1432" s="19"/>
      <c r="C1432" s="19"/>
      <c r="D1432" s="19"/>
      <c r="E1432" s="19"/>
      <c r="F1432" s="19"/>
      <c r="G1432" s="19"/>
      <c r="H1432" s="19"/>
      <c r="I1432" s="19"/>
      <c r="J1432" s="18"/>
      <c r="K1432" s="18"/>
      <c r="L1432" s="18"/>
      <c r="M1432" s="19"/>
    </row>
    <row r="1433" spans="1:13" ht="12.75" x14ac:dyDescent="0.2">
      <c r="A1433" s="19"/>
      <c r="B1433" s="19"/>
      <c r="C1433" s="19"/>
      <c r="D1433" s="19"/>
      <c r="E1433" s="19"/>
      <c r="F1433" s="19"/>
      <c r="G1433" s="19"/>
      <c r="H1433" s="19"/>
      <c r="I1433" s="19"/>
      <c r="J1433" s="18"/>
      <c r="K1433" s="18"/>
      <c r="L1433" s="18"/>
      <c r="M1433" s="19"/>
    </row>
    <row r="1434" spans="1:13" ht="12.75" x14ac:dyDescent="0.2">
      <c r="A1434" s="19"/>
      <c r="B1434" s="19"/>
      <c r="C1434" s="19"/>
      <c r="D1434" s="19"/>
      <c r="E1434" s="19"/>
      <c r="F1434" s="19"/>
      <c r="G1434" s="19"/>
      <c r="H1434" s="19"/>
      <c r="I1434" s="19"/>
      <c r="J1434" s="18"/>
      <c r="K1434" s="18"/>
      <c r="L1434" s="18"/>
      <c r="M1434" s="19"/>
    </row>
    <row r="1435" spans="1:13" ht="12.75" x14ac:dyDescent="0.2">
      <c r="A1435" s="19"/>
      <c r="B1435" s="19"/>
      <c r="C1435" s="19"/>
      <c r="D1435" s="19"/>
      <c r="E1435" s="19"/>
      <c r="F1435" s="19"/>
      <c r="G1435" s="19"/>
      <c r="H1435" s="19"/>
      <c r="I1435" s="19"/>
      <c r="J1435" s="18"/>
      <c r="K1435" s="18"/>
      <c r="L1435" s="18"/>
      <c r="M1435" s="19"/>
    </row>
    <row r="1436" spans="1:13" ht="12.75" x14ac:dyDescent="0.2">
      <c r="A1436" s="19"/>
      <c r="B1436" s="19"/>
      <c r="C1436" s="19"/>
      <c r="D1436" s="19"/>
      <c r="E1436" s="19"/>
      <c r="F1436" s="19"/>
      <c r="G1436" s="19"/>
      <c r="H1436" s="19"/>
      <c r="I1436" s="19"/>
      <c r="J1436" s="18"/>
      <c r="K1436" s="18"/>
      <c r="L1436" s="18"/>
      <c r="M1436" s="19"/>
    </row>
    <row r="1437" spans="1:13" ht="12.75" x14ac:dyDescent="0.2">
      <c r="A1437" s="19"/>
      <c r="B1437" s="19"/>
      <c r="C1437" s="19"/>
      <c r="D1437" s="19"/>
      <c r="E1437" s="19"/>
      <c r="F1437" s="19"/>
      <c r="G1437" s="19"/>
      <c r="H1437" s="19"/>
      <c r="I1437" s="19"/>
      <c r="J1437" s="18"/>
      <c r="K1437" s="18"/>
      <c r="L1437" s="18"/>
      <c r="M1437" s="19"/>
    </row>
    <row r="1438" spans="1:13" ht="12.75" x14ac:dyDescent="0.2">
      <c r="A1438" s="19"/>
      <c r="B1438" s="19"/>
      <c r="C1438" s="19"/>
      <c r="D1438" s="19"/>
      <c r="E1438" s="19"/>
      <c r="F1438" s="19"/>
      <c r="G1438" s="19"/>
      <c r="H1438" s="19"/>
      <c r="I1438" s="19"/>
      <c r="J1438" s="18"/>
      <c r="K1438" s="18"/>
      <c r="L1438" s="18"/>
      <c r="M1438" s="19"/>
    </row>
    <row r="1439" spans="1:13" ht="12.75" x14ac:dyDescent="0.2">
      <c r="A1439" s="19"/>
      <c r="B1439" s="19"/>
      <c r="C1439" s="19"/>
      <c r="D1439" s="19"/>
      <c r="E1439" s="19"/>
      <c r="F1439" s="19"/>
      <c r="G1439" s="19"/>
      <c r="H1439" s="19"/>
      <c r="I1439" s="19"/>
      <c r="J1439" s="18"/>
      <c r="K1439" s="18"/>
      <c r="L1439" s="18"/>
      <c r="M1439" s="19"/>
    </row>
    <row r="1440" spans="1:13" ht="12.75" x14ac:dyDescent="0.2">
      <c r="A1440" s="19"/>
      <c r="B1440" s="19"/>
      <c r="C1440" s="19"/>
      <c r="D1440" s="19"/>
      <c r="E1440" s="19"/>
      <c r="F1440" s="19"/>
      <c r="G1440" s="19"/>
      <c r="H1440" s="19"/>
      <c r="I1440" s="19"/>
      <c r="J1440" s="18"/>
      <c r="K1440" s="18"/>
      <c r="L1440" s="18"/>
      <c r="M1440" s="19"/>
    </row>
    <row r="1441" spans="1:13" ht="12.75" x14ac:dyDescent="0.2">
      <c r="A1441" s="19"/>
      <c r="B1441" s="19"/>
      <c r="C1441" s="19"/>
      <c r="D1441" s="19"/>
      <c r="E1441" s="19"/>
      <c r="F1441" s="19"/>
      <c r="G1441" s="19"/>
      <c r="H1441" s="19"/>
      <c r="I1441" s="19"/>
      <c r="J1441" s="18"/>
      <c r="K1441" s="18"/>
      <c r="L1441" s="18"/>
      <c r="M1441" s="19"/>
    </row>
    <row r="1442" spans="1:13" ht="12.75" x14ac:dyDescent="0.2">
      <c r="A1442" s="19"/>
      <c r="B1442" s="19"/>
      <c r="C1442" s="19"/>
      <c r="D1442" s="19"/>
      <c r="E1442" s="19"/>
      <c r="F1442" s="19"/>
      <c r="G1442" s="19"/>
      <c r="H1442" s="19"/>
      <c r="I1442" s="19"/>
      <c r="J1442" s="18"/>
      <c r="K1442" s="18"/>
      <c r="L1442" s="18"/>
      <c r="M1442" s="19"/>
    </row>
    <row r="1443" spans="1:13" ht="12.75" x14ac:dyDescent="0.2">
      <c r="A1443" s="19"/>
      <c r="B1443" s="19"/>
      <c r="C1443" s="19"/>
      <c r="D1443" s="19"/>
      <c r="E1443" s="19"/>
      <c r="F1443" s="19"/>
      <c r="G1443" s="19"/>
      <c r="H1443" s="19"/>
      <c r="I1443" s="19"/>
      <c r="J1443" s="18"/>
      <c r="K1443" s="18"/>
      <c r="L1443" s="18"/>
      <c r="M1443" s="19"/>
    </row>
    <row r="1444" spans="1:13" ht="12.75" x14ac:dyDescent="0.2">
      <c r="A1444" s="19"/>
      <c r="B1444" s="19"/>
      <c r="C1444" s="19"/>
      <c r="D1444" s="19"/>
      <c r="E1444" s="19"/>
      <c r="F1444" s="19"/>
      <c r="G1444" s="19"/>
      <c r="H1444" s="19"/>
      <c r="I1444" s="19"/>
      <c r="J1444" s="18"/>
      <c r="K1444" s="18"/>
      <c r="L1444" s="18"/>
      <c r="M1444" s="19"/>
    </row>
    <row r="1445" spans="1:13" ht="12.75" x14ac:dyDescent="0.2">
      <c r="A1445" s="19"/>
      <c r="B1445" s="19"/>
      <c r="C1445" s="19"/>
      <c r="D1445" s="19"/>
      <c r="E1445" s="19"/>
      <c r="F1445" s="19"/>
      <c r="G1445" s="19"/>
      <c r="H1445" s="19"/>
      <c r="I1445" s="19"/>
      <c r="J1445" s="18"/>
      <c r="K1445" s="18"/>
      <c r="L1445" s="18"/>
      <c r="M1445" s="19"/>
    </row>
    <row r="1446" spans="1:13" ht="12.75" x14ac:dyDescent="0.2">
      <c r="A1446" s="19"/>
      <c r="B1446" s="19"/>
      <c r="C1446" s="19"/>
      <c r="D1446" s="19"/>
      <c r="E1446" s="19"/>
      <c r="F1446" s="19"/>
      <c r="G1446" s="19"/>
      <c r="H1446" s="19"/>
      <c r="I1446" s="19"/>
      <c r="J1446" s="18"/>
      <c r="K1446" s="18"/>
      <c r="L1446" s="18"/>
      <c r="M1446" s="19"/>
    </row>
    <row r="1447" spans="1:13" ht="12.75" x14ac:dyDescent="0.2">
      <c r="A1447" s="19"/>
      <c r="B1447" s="19"/>
      <c r="C1447" s="19"/>
      <c r="D1447" s="19"/>
      <c r="E1447" s="19"/>
      <c r="F1447" s="19"/>
      <c r="G1447" s="19"/>
      <c r="H1447" s="19"/>
      <c r="I1447" s="19"/>
      <c r="J1447" s="18"/>
      <c r="K1447" s="18"/>
      <c r="L1447" s="18"/>
      <c r="M1447" s="19"/>
    </row>
    <row r="1448" spans="1:13" ht="12.75" x14ac:dyDescent="0.2">
      <c r="A1448" s="19"/>
      <c r="B1448" s="19"/>
      <c r="C1448" s="19"/>
      <c r="D1448" s="19"/>
      <c r="E1448" s="19"/>
      <c r="F1448" s="19"/>
      <c r="G1448" s="19"/>
      <c r="H1448" s="19"/>
      <c r="I1448" s="19"/>
      <c r="J1448" s="18"/>
      <c r="K1448" s="18"/>
      <c r="L1448" s="18"/>
      <c r="M1448" s="19"/>
    </row>
    <row r="1449" spans="1:13" ht="12.75" x14ac:dyDescent="0.2">
      <c r="A1449" s="19"/>
      <c r="B1449" s="19"/>
      <c r="C1449" s="19"/>
      <c r="D1449" s="19"/>
      <c r="E1449" s="19"/>
      <c r="F1449" s="19"/>
      <c r="G1449" s="19"/>
      <c r="H1449" s="19"/>
      <c r="I1449" s="19"/>
      <c r="J1449" s="18"/>
      <c r="K1449" s="18"/>
      <c r="L1449" s="18"/>
      <c r="M1449" s="19"/>
    </row>
    <row r="1450" spans="1:13" ht="12.75" x14ac:dyDescent="0.2">
      <c r="A1450" s="19"/>
      <c r="B1450" s="19"/>
      <c r="C1450" s="19"/>
      <c r="D1450" s="19"/>
      <c r="E1450" s="19"/>
      <c r="F1450" s="19"/>
      <c r="G1450" s="19"/>
      <c r="H1450" s="19"/>
      <c r="I1450" s="19"/>
      <c r="J1450" s="18"/>
      <c r="K1450" s="18"/>
      <c r="L1450" s="18"/>
      <c r="M1450" s="19"/>
    </row>
    <row r="1451" spans="1:13" ht="12.75" x14ac:dyDescent="0.2">
      <c r="A1451" s="19"/>
      <c r="B1451" s="19"/>
      <c r="C1451" s="19"/>
      <c r="D1451" s="19"/>
      <c r="E1451" s="19"/>
      <c r="F1451" s="19"/>
      <c r="G1451" s="19"/>
      <c r="H1451" s="19"/>
      <c r="I1451" s="19"/>
      <c r="J1451" s="18"/>
      <c r="K1451" s="18"/>
      <c r="L1451" s="18"/>
      <c r="M1451" s="19"/>
    </row>
    <row r="1452" spans="1:13" ht="12.75" x14ac:dyDescent="0.2">
      <c r="A1452" s="19"/>
      <c r="B1452" s="19"/>
      <c r="C1452" s="19"/>
      <c r="D1452" s="19"/>
      <c r="E1452" s="19"/>
      <c r="F1452" s="19"/>
      <c r="G1452" s="19"/>
      <c r="H1452" s="19"/>
      <c r="I1452" s="19"/>
      <c r="J1452" s="18"/>
      <c r="K1452" s="18"/>
      <c r="L1452" s="18"/>
      <c r="M1452" s="19"/>
    </row>
    <row r="1453" spans="1:13" ht="12.75" x14ac:dyDescent="0.2">
      <c r="A1453" s="19"/>
      <c r="B1453" s="19"/>
      <c r="C1453" s="19"/>
      <c r="D1453" s="19"/>
      <c r="E1453" s="19"/>
      <c r="F1453" s="19"/>
      <c r="G1453" s="19"/>
      <c r="H1453" s="19"/>
      <c r="I1453" s="19"/>
      <c r="J1453" s="18"/>
      <c r="K1453" s="18"/>
      <c r="L1453" s="18"/>
      <c r="M1453" s="19"/>
    </row>
    <row r="1454" spans="1:13" ht="12.75" x14ac:dyDescent="0.2">
      <c r="A1454" s="19"/>
      <c r="B1454" s="19"/>
      <c r="C1454" s="19"/>
      <c r="D1454" s="19"/>
      <c r="E1454" s="19"/>
      <c r="F1454" s="19"/>
      <c r="G1454" s="19"/>
      <c r="H1454" s="19"/>
      <c r="I1454" s="19"/>
      <c r="J1454" s="18"/>
      <c r="K1454" s="18"/>
      <c r="L1454" s="18"/>
      <c r="M1454" s="19"/>
    </row>
    <row r="1455" spans="1:13" ht="12.75" x14ac:dyDescent="0.2">
      <c r="A1455" s="19"/>
      <c r="B1455" s="19"/>
      <c r="C1455" s="19"/>
      <c r="D1455" s="19"/>
      <c r="E1455" s="19"/>
      <c r="F1455" s="19"/>
      <c r="G1455" s="19"/>
      <c r="H1455" s="19"/>
      <c r="I1455" s="19"/>
      <c r="J1455" s="18"/>
      <c r="K1455" s="18"/>
      <c r="L1455" s="18"/>
      <c r="M1455" s="19"/>
    </row>
    <row r="1456" spans="1:13" ht="12.75" x14ac:dyDescent="0.2">
      <c r="A1456" s="19"/>
      <c r="B1456" s="19"/>
      <c r="C1456" s="19"/>
      <c r="D1456" s="19"/>
      <c r="E1456" s="19"/>
      <c r="F1456" s="19"/>
      <c r="G1456" s="19"/>
      <c r="H1456" s="19"/>
      <c r="I1456" s="19"/>
      <c r="J1456" s="18"/>
      <c r="K1456" s="18"/>
      <c r="L1456" s="18"/>
      <c r="M1456" s="19"/>
    </row>
    <row r="1457" spans="1:13" ht="12.75" x14ac:dyDescent="0.2">
      <c r="A1457" s="19"/>
      <c r="B1457" s="19"/>
      <c r="C1457" s="19"/>
      <c r="D1457" s="19"/>
      <c r="E1457" s="19"/>
      <c r="F1457" s="19"/>
      <c r="G1457" s="19"/>
      <c r="H1457" s="19"/>
      <c r="I1457" s="19"/>
      <c r="J1457" s="18"/>
      <c r="K1457" s="18"/>
      <c r="L1457" s="18"/>
      <c r="M1457" s="19"/>
    </row>
    <row r="1458" spans="1:13" ht="12.75" x14ac:dyDescent="0.2">
      <c r="A1458" s="19"/>
      <c r="B1458" s="19"/>
      <c r="C1458" s="19"/>
      <c r="D1458" s="19"/>
      <c r="E1458" s="19"/>
      <c r="F1458" s="19"/>
      <c r="G1458" s="19"/>
      <c r="H1458" s="19"/>
      <c r="I1458" s="19"/>
      <c r="J1458" s="18"/>
      <c r="K1458" s="18"/>
      <c r="L1458" s="18"/>
      <c r="M1458" s="19"/>
    </row>
    <row r="1459" spans="1:13" ht="12.75" x14ac:dyDescent="0.2">
      <c r="A1459" s="19"/>
      <c r="B1459" s="19"/>
      <c r="C1459" s="19"/>
      <c r="D1459" s="19"/>
      <c r="E1459" s="19"/>
      <c r="F1459" s="19"/>
      <c r="G1459" s="19"/>
      <c r="H1459" s="19"/>
      <c r="I1459" s="19"/>
      <c r="J1459" s="18"/>
      <c r="K1459" s="18"/>
      <c r="L1459" s="18"/>
      <c r="M1459" s="19"/>
    </row>
    <row r="1460" spans="1:13" ht="12.75" x14ac:dyDescent="0.2">
      <c r="A1460" s="19"/>
      <c r="B1460" s="19"/>
      <c r="C1460" s="19"/>
      <c r="D1460" s="19"/>
      <c r="E1460" s="19"/>
      <c r="F1460" s="19"/>
      <c r="G1460" s="19"/>
      <c r="H1460" s="19"/>
      <c r="I1460" s="19"/>
      <c r="J1460" s="18"/>
      <c r="K1460" s="18"/>
      <c r="L1460" s="18"/>
      <c r="M1460" s="19"/>
    </row>
    <row r="1461" spans="1:13" ht="12.75" x14ac:dyDescent="0.2">
      <c r="A1461" s="19"/>
      <c r="B1461" s="19"/>
      <c r="C1461" s="19"/>
      <c r="D1461" s="19"/>
      <c r="E1461" s="19"/>
      <c r="F1461" s="19"/>
      <c r="G1461" s="19"/>
      <c r="H1461" s="19"/>
      <c r="I1461" s="19"/>
      <c r="J1461" s="18"/>
      <c r="K1461" s="18"/>
      <c r="L1461" s="18"/>
      <c r="M1461" s="19"/>
    </row>
    <row r="1462" spans="1:13" ht="12.75" x14ac:dyDescent="0.2">
      <c r="A1462" s="19"/>
      <c r="B1462" s="19"/>
      <c r="C1462" s="19"/>
      <c r="D1462" s="19"/>
      <c r="E1462" s="19"/>
      <c r="F1462" s="19"/>
      <c r="G1462" s="19"/>
      <c r="H1462" s="19"/>
      <c r="I1462" s="19"/>
      <c r="J1462" s="18"/>
      <c r="K1462" s="18"/>
      <c r="L1462" s="18"/>
      <c r="M1462" s="19"/>
    </row>
    <row r="1463" spans="1:13" ht="12.75" x14ac:dyDescent="0.2">
      <c r="A1463" s="19"/>
      <c r="B1463" s="19"/>
      <c r="C1463" s="19"/>
      <c r="D1463" s="19"/>
      <c r="E1463" s="19"/>
      <c r="F1463" s="19"/>
      <c r="G1463" s="19"/>
      <c r="H1463" s="19"/>
      <c r="I1463" s="19"/>
      <c r="J1463" s="18"/>
      <c r="K1463" s="18"/>
      <c r="L1463" s="18"/>
      <c r="M1463" s="19"/>
    </row>
    <row r="1464" spans="1:13" ht="12.75" x14ac:dyDescent="0.2">
      <c r="A1464" s="19"/>
      <c r="B1464" s="19"/>
      <c r="C1464" s="19"/>
      <c r="D1464" s="19"/>
      <c r="E1464" s="19"/>
      <c r="F1464" s="19"/>
      <c r="G1464" s="19"/>
      <c r="H1464" s="19"/>
      <c r="I1464" s="19"/>
      <c r="J1464" s="18"/>
      <c r="K1464" s="18"/>
      <c r="L1464" s="18"/>
      <c r="M1464" s="19"/>
    </row>
    <row r="1465" spans="1:13" ht="12.75" x14ac:dyDescent="0.2">
      <c r="A1465" s="19"/>
      <c r="B1465" s="19"/>
      <c r="C1465" s="19"/>
      <c r="D1465" s="19"/>
      <c r="E1465" s="19"/>
      <c r="F1465" s="19"/>
      <c r="G1465" s="19"/>
      <c r="H1465" s="19"/>
      <c r="I1465" s="19"/>
      <c r="J1465" s="18"/>
      <c r="K1465" s="18"/>
      <c r="L1465" s="18"/>
      <c r="M1465" s="19"/>
    </row>
    <row r="1466" spans="1:13" ht="12.75" x14ac:dyDescent="0.2">
      <c r="A1466" s="19"/>
      <c r="B1466" s="19"/>
      <c r="C1466" s="19"/>
      <c r="D1466" s="19"/>
      <c r="E1466" s="19"/>
      <c r="F1466" s="19"/>
      <c r="G1466" s="19"/>
      <c r="H1466" s="19"/>
      <c r="I1466" s="19"/>
      <c r="J1466" s="18"/>
      <c r="K1466" s="18"/>
      <c r="L1466" s="18"/>
      <c r="M1466" s="19"/>
    </row>
    <row r="1467" spans="1:13" ht="12.75" x14ac:dyDescent="0.2">
      <c r="A1467" s="19"/>
      <c r="B1467" s="19"/>
      <c r="C1467" s="19"/>
      <c r="D1467" s="19"/>
      <c r="E1467" s="19"/>
      <c r="F1467" s="19"/>
      <c r="G1467" s="19"/>
      <c r="H1467" s="19"/>
      <c r="I1467" s="19"/>
      <c r="J1467" s="18"/>
      <c r="K1467" s="18"/>
      <c r="L1467" s="18"/>
      <c r="M1467" s="19"/>
    </row>
    <row r="1468" spans="1:13" ht="12.75" x14ac:dyDescent="0.2">
      <c r="A1468" s="19"/>
      <c r="B1468" s="19"/>
      <c r="C1468" s="19"/>
      <c r="D1468" s="19"/>
      <c r="E1468" s="19"/>
      <c r="F1468" s="19"/>
      <c r="G1468" s="19"/>
      <c r="H1468" s="19"/>
      <c r="I1468" s="19"/>
      <c r="J1468" s="18"/>
      <c r="K1468" s="18"/>
      <c r="L1468" s="18"/>
      <c r="M1468" s="19"/>
    </row>
    <row r="1469" spans="1:13" ht="12.75" x14ac:dyDescent="0.2">
      <c r="A1469" s="19"/>
      <c r="B1469" s="19"/>
      <c r="C1469" s="19"/>
      <c r="D1469" s="19"/>
      <c r="E1469" s="19"/>
      <c r="F1469" s="19"/>
      <c r="G1469" s="19"/>
      <c r="H1469" s="19"/>
      <c r="I1469" s="19"/>
      <c r="J1469" s="18"/>
      <c r="K1469" s="18"/>
      <c r="L1469" s="18"/>
      <c r="M1469" s="19"/>
    </row>
    <row r="1470" spans="1:13" ht="12.75" x14ac:dyDescent="0.2">
      <c r="A1470" s="19"/>
      <c r="B1470" s="19"/>
      <c r="C1470" s="19"/>
      <c r="D1470" s="19"/>
      <c r="E1470" s="19"/>
      <c r="F1470" s="19"/>
      <c r="G1470" s="19"/>
      <c r="H1470" s="19"/>
      <c r="I1470" s="19"/>
      <c r="J1470" s="18"/>
      <c r="K1470" s="18"/>
      <c r="L1470" s="18"/>
      <c r="M1470" s="19"/>
    </row>
    <row r="1471" spans="1:13" ht="12.75" x14ac:dyDescent="0.2">
      <c r="A1471" s="19"/>
      <c r="B1471" s="19"/>
      <c r="C1471" s="19"/>
      <c r="D1471" s="19"/>
      <c r="E1471" s="19"/>
      <c r="F1471" s="19"/>
      <c r="G1471" s="19"/>
      <c r="H1471" s="19"/>
      <c r="I1471" s="19"/>
      <c r="J1471" s="18"/>
      <c r="K1471" s="18"/>
      <c r="L1471" s="18"/>
      <c r="M1471" s="19"/>
    </row>
    <row r="1472" spans="1:13" ht="12.75" x14ac:dyDescent="0.2">
      <c r="A1472" s="19"/>
      <c r="B1472" s="19"/>
      <c r="C1472" s="19"/>
      <c r="D1472" s="19"/>
      <c r="E1472" s="19"/>
      <c r="F1472" s="19"/>
      <c r="G1472" s="19"/>
      <c r="H1472" s="19"/>
      <c r="I1472" s="19"/>
      <c r="J1472" s="18"/>
      <c r="K1472" s="18"/>
      <c r="L1472" s="18"/>
      <c r="M1472" s="19"/>
    </row>
    <row r="1473" spans="1:13" ht="12.75" x14ac:dyDescent="0.2">
      <c r="A1473" s="19"/>
      <c r="B1473" s="19"/>
      <c r="C1473" s="19"/>
      <c r="D1473" s="19"/>
      <c r="E1473" s="19"/>
      <c r="F1473" s="19"/>
      <c r="G1473" s="19"/>
      <c r="H1473" s="19"/>
      <c r="I1473" s="19"/>
      <c r="J1473" s="18"/>
      <c r="K1473" s="18"/>
      <c r="L1473" s="18"/>
      <c r="M1473" s="19"/>
    </row>
    <row r="1474" spans="1:13" ht="12.75" x14ac:dyDescent="0.2">
      <c r="A1474" s="19"/>
      <c r="B1474" s="19"/>
      <c r="C1474" s="19"/>
      <c r="D1474" s="19"/>
      <c r="E1474" s="19"/>
      <c r="F1474" s="19"/>
      <c r="G1474" s="19"/>
      <c r="H1474" s="19"/>
      <c r="I1474" s="19"/>
      <c r="J1474" s="18"/>
      <c r="K1474" s="18"/>
      <c r="L1474" s="18"/>
      <c r="M1474" s="19"/>
    </row>
    <row r="1475" spans="1:13" ht="12.75" x14ac:dyDescent="0.2">
      <c r="A1475" s="19"/>
      <c r="B1475" s="19"/>
      <c r="C1475" s="19"/>
      <c r="D1475" s="19"/>
      <c r="E1475" s="19"/>
      <c r="F1475" s="19"/>
      <c r="G1475" s="19"/>
      <c r="H1475" s="19"/>
      <c r="I1475" s="19"/>
      <c r="J1475" s="18"/>
      <c r="K1475" s="18"/>
      <c r="L1475" s="18"/>
      <c r="M1475" s="19"/>
    </row>
    <row r="1476" spans="1:13" ht="12.75" x14ac:dyDescent="0.2">
      <c r="A1476" s="19"/>
      <c r="B1476" s="19"/>
      <c r="C1476" s="19"/>
      <c r="D1476" s="19"/>
      <c r="E1476" s="19"/>
      <c r="F1476" s="19"/>
      <c r="G1476" s="19"/>
      <c r="H1476" s="19"/>
      <c r="I1476" s="19"/>
      <c r="J1476" s="18"/>
      <c r="K1476" s="18"/>
      <c r="L1476" s="18"/>
      <c r="M1476" s="19"/>
    </row>
    <row r="1477" spans="1:13" ht="12.75" x14ac:dyDescent="0.2">
      <c r="A1477" s="19"/>
      <c r="B1477" s="19"/>
      <c r="C1477" s="19"/>
      <c r="D1477" s="19"/>
      <c r="E1477" s="19"/>
      <c r="F1477" s="19"/>
      <c r="G1477" s="19"/>
      <c r="H1477" s="19"/>
      <c r="I1477" s="19"/>
      <c r="J1477" s="18"/>
      <c r="K1477" s="18"/>
      <c r="L1477" s="18"/>
      <c r="M1477" s="19"/>
    </row>
    <row r="1478" spans="1:13" ht="12.75" x14ac:dyDescent="0.2">
      <c r="A1478" s="19"/>
      <c r="B1478" s="19"/>
      <c r="C1478" s="19"/>
      <c r="D1478" s="19"/>
      <c r="E1478" s="19"/>
      <c r="F1478" s="19"/>
      <c r="G1478" s="19"/>
      <c r="H1478" s="19"/>
      <c r="I1478" s="19"/>
      <c r="J1478" s="18"/>
      <c r="K1478" s="18"/>
      <c r="L1478" s="18"/>
      <c r="M1478" s="19"/>
    </row>
    <row r="1479" spans="1:13" ht="12.75" x14ac:dyDescent="0.2">
      <c r="A1479" s="19"/>
      <c r="B1479" s="19"/>
      <c r="C1479" s="19"/>
      <c r="D1479" s="19"/>
      <c r="E1479" s="19"/>
      <c r="F1479" s="19"/>
      <c r="G1479" s="19"/>
      <c r="H1479" s="19"/>
      <c r="I1479" s="19"/>
      <c r="J1479" s="18"/>
      <c r="K1479" s="18"/>
      <c r="L1479" s="18"/>
      <c r="M1479" s="19"/>
    </row>
    <row r="1480" spans="1:13" ht="12.75" x14ac:dyDescent="0.2">
      <c r="A1480" s="19"/>
      <c r="B1480" s="19"/>
      <c r="C1480" s="19"/>
      <c r="D1480" s="19"/>
      <c r="E1480" s="19"/>
      <c r="F1480" s="19"/>
      <c r="G1480" s="19"/>
      <c r="H1480" s="19"/>
      <c r="I1480" s="19"/>
      <c r="J1480" s="18"/>
      <c r="K1480" s="18"/>
      <c r="L1480" s="18"/>
      <c r="M1480" s="19"/>
    </row>
    <row r="1481" spans="1:13" ht="12.75" x14ac:dyDescent="0.2">
      <c r="A1481" s="19"/>
      <c r="B1481" s="19"/>
      <c r="C1481" s="19"/>
      <c r="D1481" s="19"/>
      <c r="E1481" s="19"/>
      <c r="F1481" s="19"/>
      <c r="G1481" s="19"/>
      <c r="H1481" s="19"/>
      <c r="I1481" s="19"/>
      <c r="J1481" s="18"/>
      <c r="K1481" s="18"/>
      <c r="L1481" s="18"/>
      <c r="M1481" s="19"/>
    </row>
    <row r="1482" spans="1:13" ht="12.75" x14ac:dyDescent="0.2">
      <c r="A1482" s="19"/>
      <c r="B1482" s="19"/>
      <c r="C1482" s="19"/>
      <c r="D1482" s="19"/>
      <c r="E1482" s="19"/>
      <c r="F1482" s="19"/>
      <c r="G1482" s="19"/>
      <c r="H1482" s="19"/>
      <c r="I1482" s="19"/>
      <c r="J1482" s="18"/>
      <c r="K1482" s="18"/>
      <c r="L1482" s="18"/>
      <c r="M1482" s="19"/>
    </row>
    <row r="1483" spans="1:13" ht="12.75" x14ac:dyDescent="0.2">
      <c r="A1483" s="19"/>
      <c r="B1483" s="19"/>
      <c r="C1483" s="19"/>
      <c r="D1483" s="19"/>
      <c r="E1483" s="19"/>
      <c r="F1483" s="19"/>
      <c r="G1483" s="19"/>
      <c r="H1483" s="19"/>
      <c r="I1483" s="19"/>
      <c r="J1483" s="18"/>
      <c r="K1483" s="18"/>
      <c r="L1483" s="18"/>
      <c r="M1483" s="19"/>
    </row>
    <row r="1484" spans="1:13" ht="12.75" x14ac:dyDescent="0.2">
      <c r="A1484" s="19"/>
      <c r="B1484" s="19"/>
      <c r="C1484" s="19"/>
      <c r="D1484" s="19"/>
      <c r="E1484" s="19"/>
      <c r="F1484" s="19"/>
      <c r="G1484" s="19"/>
      <c r="H1484" s="19"/>
      <c r="I1484" s="19"/>
      <c r="J1484" s="18"/>
      <c r="K1484" s="18"/>
      <c r="L1484" s="18"/>
      <c r="M1484" s="19"/>
    </row>
    <row r="1485" spans="1:13" ht="12.75" x14ac:dyDescent="0.2">
      <c r="A1485" s="19"/>
      <c r="B1485" s="19"/>
      <c r="C1485" s="19"/>
      <c r="D1485" s="19"/>
      <c r="E1485" s="19"/>
      <c r="F1485" s="19"/>
      <c r="G1485" s="19"/>
      <c r="H1485" s="19"/>
      <c r="I1485" s="19"/>
      <c r="J1485" s="18"/>
      <c r="K1485" s="18"/>
      <c r="L1485" s="18"/>
      <c r="M1485" s="19"/>
    </row>
    <row r="1486" spans="1:13" ht="12.75" x14ac:dyDescent="0.2">
      <c r="A1486" s="19"/>
      <c r="B1486" s="19"/>
      <c r="C1486" s="19"/>
      <c r="D1486" s="19"/>
      <c r="E1486" s="19"/>
      <c r="F1486" s="19"/>
      <c r="G1486" s="19"/>
      <c r="H1486" s="19"/>
      <c r="I1486" s="19"/>
      <c r="J1486" s="18"/>
      <c r="K1486" s="18"/>
      <c r="L1486" s="18"/>
      <c r="M1486" s="19"/>
    </row>
    <row r="1487" spans="1:13" ht="12.75" x14ac:dyDescent="0.2">
      <c r="A1487" s="19"/>
      <c r="B1487" s="19"/>
      <c r="C1487" s="19"/>
      <c r="D1487" s="19"/>
      <c r="E1487" s="19"/>
      <c r="F1487" s="19"/>
      <c r="G1487" s="19"/>
      <c r="H1487" s="19"/>
      <c r="I1487" s="19"/>
      <c r="J1487" s="18"/>
      <c r="K1487" s="18"/>
      <c r="L1487" s="18"/>
      <c r="M1487" s="19"/>
    </row>
    <row r="1488" spans="1:13" ht="12.75" x14ac:dyDescent="0.2">
      <c r="A1488" s="19"/>
      <c r="B1488" s="19"/>
      <c r="C1488" s="19"/>
      <c r="D1488" s="19"/>
      <c r="E1488" s="19"/>
      <c r="F1488" s="19"/>
      <c r="G1488" s="19"/>
      <c r="H1488" s="19"/>
      <c r="I1488" s="19"/>
      <c r="J1488" s="18"/>
      <c r="K1488" s="18"/>
      <c r="L1488" s="18"/>
      <c r="M1488" s="19"/>
    </row>
    <row r="1489" spans="1:13" ht="12.75" x14ac:dyDescent="0.2">
      <c r="A1489" s="19"/>
      <c r="B1489" s="19"/>
      <c r="C1489" s="19"/>
      <c r="D1489" s="19"/>
      <c r="E1489" s="19"/>
      <c r="F1489" s="19"/>
      <c r="G1489" s="19"/>
      <c r="H1489" s="19"/>
      <c r="I1489" s="19"/>
      <c r="J1489" s="18"/>
      <c r="K1489" s="18"/>
      <c r="L1489" s="18"/>
      <c r="M1489" s="19"/>
    </row>
    <row r="1490" spans="1:13" ht="12.75" x14ac:dyDescent="0.2">
      <c r="A1490" s="19"/>
      <c r="B1490" s="19"/>
      <c r="C1490" s="19"/>
      <c r="D1490" s="19"/>
      <c r="E1490" s="19"/>
      <c r="F1490" s="19"/>
      <c r="G1490" s="19"/>
      <c r="H1490" s="19"/>
      <c r="I1490" s="19"/>
      <c r="J1490" s="18"/>
      <c r="K1490" s="18"/>
      <c r="L1490" s="18"/>
      <c r="M1490" s="19"/>
    </row>
    <row r="1491" spans="1:13" ht="12.75" x14ac:dyDescent="0.2">
      <c r="A1491" s="19"/>
      <c r="B1491" s="19"/>
      <c r="C1491" s="19"/>
      <c r="D1491" s="19"/>
      <c r="E1491" s="19"/>
      <c r="F1491" s="19"/>
      <c r="G1491" s="19"/>
      <c r="H1491" s="19"/>
      <c r="I1491" s="19"/>
      <c r="J1491" s="18"/>
      <c r="K1491" s="18"/>
      <c r="L1491" s="18"/>
      <c r="M1491" s="19"/>
    </row>
    <row r="1492" spans="1:13" ht="12.75" x14ac:dyDescent="0.2">
      <c r="A1492" s="19"/>
      <c r="B1492" s="19"/>
      <c r="C1492" s="19"/>
      <c r="D1492" s="19"/>
      <c r="E1492" s="19"/>
      <c r="F1492" s="19"/>
      <c r="G1492" s="19"/>
      <c r="H1492" s="19"/>
      <c r="I1492" s="19"/>
      <c r="J1492" s="18"/>
      <c r="K1492" s="18"/>
      <c r="L1492" s="18"/>
      <c r="M1492" s="19"/>
    </row>
    <row r="1493" spans="1:13" ht="12.75" x14ac:dyDescent="0.2">
      <c r="A1493" s="19"/>
      <c r="B1493" s="19"/>
      <c r="C1493" s="19"/>
      <c r="D1493" s="19"/>
      <c r="E1493" s="19"/>
      <c r="F1493" s="19"/>
      <c r="G1493" s="19"/>
      <c r="H1493" s="19"/>
      <c r="I1493" s="19"/>
      <c r="J1493" s="18"/>
      <c r="K1493" s="18"/>
      <c r="L1493" s="18"/>
      <c r="M1493" s="19"/>
    </row>
    <row r="1494" spans="1:13" ht="12.75" x14ac:dyDescent="0.2">
      <c r="A1494" s="19"/>
      <c r="B1494" s="19"/>
      <c r="C1494" s="19"/>
      <c r="D1494" s="19"/>
      <c r="E1494" s="19"/>
      <c r="F1494" s="19"/>
      <c r="G1494" s="19"/>
      <c r="H1494" s="19"/>
      <c r="I1494" s="19"/>
      <c r="J1494" s="18"/>
      <c r="K1494" s="18"/>
      <c r="L1494" s="18"/>
      <c r="M1494" s="19"/>
    </row>
    <row r="1495" spans="1:13" ht="12.75" x14ac:dyDescent="0.2">
      <c r="A1495" s="19"/>
      <c r="B1495" s="19"/>
      <c r="C1495" s="19"/>
      <c r="D1495" s="19"/>
      <c r="E1495" s="19"/>
      <c r="F1495" s="19"/>
      <c r="G1495" s="19"/>
      <c r="H1495" s="19"/>
      <c r="I1495" s="19"/>
      <c r="J1495" s="18"/>
      <c r="K1495" s="18"/>
      <c r="L1495" s="18"/>
      <c r="M1495" s="19"/>
    </row>
    <row r="1496" spans="1:13" ht="12.75" x14ac:dyDescent="0.2">
      <c r="A1496" s="19"/>
      <c r="B1496" s="19"/>
      <c r="C1496" s="19"/>
      <c r="D1496" s="19"/>
      <c r="E1496" s="19"/>
      <c r="F1496" s="19"/>
      <c r="G1496" s="19"/>
      <c r="H1496" s="19"/>
      <c r="I1496" s="19"/>
      <c r="J1496" s="18"/>
      <c r="K1496" s="18"/>
      <c r="L1496" s="18"/>
      <c r="M1496" s="19"/>
    </row>
    <row r="1497" spans="1:13" ht="12.75" x14ac:dyDescent="0.2">
      <c r="A1497" s="19"/>
      <c r="B1497" s="19"/>
      <c r="C1497" s="19"/>
      <c r="D1497" s="19"/>
      <c r="E1497" s="19"/>
      <c r="F1497" s="19"/>
      <c r="G1497" s="19"/>
      <c r="H1497" s="19"/>
      <c r="I1497" s="19"/>
      <c r="J1497" s="18"/>
      <c r="K1497" s="18"/>
      <c r="L1497" s="18"/>
      <c r="M1497" s="19"/>
    </row>
    <row r="1498" spans="1:13" ht="12.75" x14ac:dyDescent="0.2">
      <c r="A1498" s="19"/>
      <c r="B1498" s="19"/>
      <c r="C1498" s="19"/>
      <c r="D1498" s="19"/>
      <c r="E1498" s="19"/>
      <c r="F1498" s="19"/>
      <c r="G1498" s="19"/>
      <c r="H1498" s="19"/>
      <c r="I1498" s="19"/>
      <c r="J1498" s="18"/>
      <c r="K1498" s="18"/>
      <c r="L1498" s="18"/>
      <c r="M1498" s="19"/>
    </row>
    <row r="1499" spans="1:13" ht="12.75" x14ac:dyDescent="0.2">
      <c r="A1499" s="19"/>
      <c r="B1499" s="19"/>
      <c r="C1499" s="19"/>
      <c r="D1499" s="19"/>
      <c r="E1499" s="19"/>
      <c r="F1499" s="19"/>
      <c r="G1499" s="19"/>
      <c r="H1499" s="19"/>
      <c r="I1499" s="19"/>
      <c r="J1499" s="18"/>
      <c r="K1499" s="18"/>
      <c r="L1499" s="18"/>
      <c r="M1499" s="19"/>
    </row>
    <row r="1500" spans="1:13" ht="12.75" x14ac:dyDescent="0.2">
      <c r="A1500" s="19"/>
      <c r="B1500" s="19"/>
      <c r="C1500" s="19"/>
      <c r="D1500" s="19"/>
      <c r="E1500" s="19"/>
      <c r="F1500" s="19"/>
      <c r="G1500" s="19"/>
      <c r="H1500" s="19"/>
      <c r="I1500" s="19"/>
      <c r="J1500" s="18"/>
      <c r="K1500" s="18"/>
      <c r="L1500" s="18"/>
      <c r="M1500" s="19"/>
    </row>
    <row r="1501" spans="1:13" ht="12.75" x14ac:dyDescent="0.2">
      <c r="A1501" s="19"/>
      <c r="B1501" s="19"/>
      <c r="C1501" s="19"/>
      <c r="D1501" s="19"/>
      <c r="E1501" s="19"/>
      <c r="F1501" s="19"/>
      <c r="G1501" s="19"/>
      <c r="H1501" s="19"/>
      <c r="I1501" s="19"/>
      <c r="J1501" s="18"/>
      <c r="K1501" s="18"/>
      <c r="L1501" s="18"/>
      <c r="M1501" s="19"/>
    </row>
    <row r="1502" spans="1:13" ht="12.75" x14ac:dyDescent="0.2">
      <c r="A1502" s="19"/>
      <c r="B1502" s="19"/>
      <c r="C1502" s="19"/>
      <c r="D1502" s="19"/>
      <c r="E1502" s="19"/>
      <c r="F1502" s="19"/>
      <c r="G1502" s="19"/>
      <c r="H1502" s="19"/>
      <c r="I1502" s="19"/>
      <c r="J1502" s="18"/>
      <c r="K1502" s="18"/>
      <c r="L1502" s="18"/>
      <c r="M1502" s="19"/>
    </row>
    <row r="1503" spans="1:13" ht="12.75" x14ac:dyDescent="0.2">
      <c r="A1503" s="19"/>
      <c r="B1503" s="19"/>
      <c r="C1503" s="19"/>
      <c r="D1503" s="19"/>
      <c r="E1503" s="19"/>
      <c r="F1503" s="19"/>
      <c r="G1503" s="19"/>
      <c r="H1503" s="19"/>
      <c r="I1503" s="19"/>
      <c r="J1503" s="18"/>
      <c r="K1503" s="18"/>
      <c r="L1503" s="18"/>
      <c r="M1503" s="19"/>
    </row>
    <row r="1504" spans="1:13" ht="12.75" x14ac:dyDescent="0.2">
      <c r="A1504" s="19"/>
      <c r="B1504" s="19"/>
      <c r="C1504" s="19"/>
      <c r="D1504" s="19"/>
      <c r="E1504" s="19"/>
      <c r="F1504" s="19"/>
      <c r="G1504" s="19"/>
      <c r="H1504" s="19"/>
      <c r="I1504" s="19"/>
      <c r="J1504" s="18"/>
      <c r="K1504" s="18"/>
      <c r="L1504" s="18"/>
      <c r="M1504" s="19"/>
    </row>
    <row r="1505" spans="1:13" ht="12.75" x14ac:dyDescent="0.2">
      <c r="A1505" s="19"/>
      <c r="B1505" s="19"/>
      <c r="C1505" s="19"/>
      <c r="D1505" s="19"/>
      <c r="E1505" s="19"/>
      <c r="F1505" s="19"/>
      <c r="G1505" s="19"/>
      <c r="H1505" s="19"/>
      <c r="I1505" s="19"/>
      <c r="J1505" s="18"/>
      <c r="K1505" s="18"/>
      <c r="L1505" s="18"/>
      <c r="M1505" s="19"/>
    </row>
    <row r="1506" spans="1:13" ht="12.75" x14ac:dyDescent="0.2">
      <c r="A1506" s="19"/>
      <c r="B1506" s="19"/>
      <c r="C1506" s="19"/>
      <c r="D1506" s="19"/>
      <c r="E1506" s="19"/>
      <c r="F1506" s="19"/>
      <c r="G1506" s="19"/>
      <c r="H1506" s="19"/>
      <c r="I1506" s="19"/>
      <c r="J1506" s="18"/>
      <c r="K1506" s="18"/>
      <c r="L1506" s="18"/>
      <c r="M1506" s="19"/>
    </row>
    <row r="1507" spans="1:13" ht="12.75" x14ac:dyDescent="0.2">
      <c r="A1507" s="19"/>
      <c r="B1507" s="19"/>
      <c r="C1507" s="19"/>
      <c r="D1507" s="19"/>
      <c r="E1507" s="19"/>
      <c r="F1507" s="19"/>
      <c r="G1507" s="19"/>
      <c r="H1507" s="19"/>
      <c r="I1507" s="19"/>
      <c r="J1507" s="18"/>
      <c r="K1507" s="18"/>
      <c r="L1507" s="18"/>
      <c r="M1507" s="19"/>
    </row>
    <row r="1508" spans="1:13" ht="12.75" x14ac:dyDescent="0.2">
      <c r="A1508" s="19"/>
      <c r="B1508" s="19"/>
      <c r="C1508" s="19"/>
      <c r="D1508" s="19"/>
      <c r="E1508" s="19"/>
      <c r="F1508" s="19"/>
      <c r="G1508" s="19"/>
      <c r="H1508" s="19"/>
      <c r="I1508" s="19"/>
      <c r="J1508" s="18"/>
      <c r="K1508" s="18"/>
      <c r="L1508" s="18"/>
      <c r="M1508" s="19"/>
    </row>
    <row r="1509" spans="1:13" ht="12.75" x14ac:dyDescent="0.2">
      <c r="A1509" s="19"/>
      <c r="B1509" s="19"/>
      <c r="C1509" s="19"/>
      <c r="D1509" s="19"/>
      <c r="E1509" s="19"/>
      <c r="F1509" s="19"/>
      <c r="G1509" s="19"/>
      <c r="H1509" s="19"/>
      <c r="I1509" s="19"/>
      <c r="J1509" s="18"/>
      <c r="K1509" s="18"/>
      <c r="L1509" s="18"/>
      <c r="M1509" s="19"/>
    </row>
    <row r="1510" spans="1:13" ht="12.75" x14ac:dyDescent="0.2">
      <c r="A1510" s="19"/>
      <c r="B1510" s="19"/>
      <c r="C1510" s="19"/>
      <c r="D1510" s="19"/>
      <c r="E1510" s="19"/>
      <c r="F1510" s="19"/>
      <c r="G1510" s="19"/>
      <c r="H1510" s="19"/>
      <c r="I1510" s="19"/>
      <c r="J1510" s="18"/>
      <c r="K1510" s="18"/>
      <c r="L1510" s="18"/>
      <c r="M1510" s="19"/>
    </row>
    <row r="1511" spans="1:13" ht="12.75" x14ac:dyDescent="0.2">
      <c r="A1511" s="19"/>
      <c r="B1511" s="19"/>
      <c r="C1511" s="19"/>
      <c r="D1511" s="19"/>
      <c r="E1511" s="19"/>
      <c r="F1511" s="19"/>
      <c r="G1511" s="19"/>
      <c r="H1511" s="19"/>
      <c r="I1511" s="19"/>
      <c r="J1511" s="18"/>
      <c r="K1511" s="18"/>
      <c r="L1511" s="18"/>
      <c r="M1511" s="19"/>
    </row>
    <row r="1512" spans="1:13" ht="12.75" x14ac:dyDescent="0.2">
      <c r="A1512" s="19"/>
      <c r="B1512" s="19"/>
      <c r="C1512" s="19"/>
      <c r="D1512" s="19"/>
      <c r="E1512" s="19"/>
      <c r="F1512" s="19"/>
      <c r="G1512" s="19"/>
      <c r="H1512" s="19"/>
      <c r="I1512" s="19"/>
      <c r="J1512" s="18"/>
      <c r="K1512" s="18"/>
      <c r="L1512" s="18"/>
      <c r="M1512" s="19"/>
    </row>
    <row r="1513" spans="1:13" ht="12.75" x14ac:dyDescent="0.2">
      <c r="A1513" s="19"/>
      <c r="B1513" s="19"/>
      <c r="C1513" s="19"/>
      <c r="D1513" s="19"/>
      <c r="E1513" s="19"/>
      <c r="F1513" s="19"/>
      <c r="G1513" s="19"/>
      <c r="H1513" s="19"/>
      <c r="I1513" s="19"/>
      <c r="J1513" s="18"/>
      <c r="K1513" s="18"/>
      <c r="L1513" s="18"/>
      <c r="M1513" s="19"/>
    </row>
    <row r="1514" spans="1:13" ht="12.75" x14ac:dyDescent="0.2">
      <c r="A1514" s="19"/>
      <c r="B1514" s="19"/>
      <c r="C1514" s="19"/>
      <c r="D1514" s="19"/>
      <c r="E1514" s="19"/>
      <c r="F1514" s="19"/>
      <c r="G1514" s="19"/>
      <c r="H1514" s="19"/>
      <c r="I1514" s="19"/>
      <c r="J1514" s="18"/>
      <c r="K1514" s="18"/>
      <c r="L1514" s="18"/>
      <c r="M1514" s="19"/>
    </row>
    <row r="1515" spans="1:13" ht="12.75" x14ac:dyDescent="0.2">
      <c r="A1515" s="19"/>
      <c r="B1515" s="19"/>
      <c r="C1515" s="19"/>
      <c r="D1515" s="19"/>
      <c r="E1515" s="19"/>
      <c r="F1515" s="19"/>
      <c r="G1515" s="19"/>
      <c r="H1515" s="19"/>
      <c r="I1515" s="19"/>
      <c r="J1515" s="18"/>
      <c r="K1515" s="18"/>
      <c r="L1515" s="18"/>
      <c r="M1515" s="19"/>
    </row>
    <row r="1516" spans="1:13" ht="12.75" x14ac:dyDescent="0.2">
      <c r="A1516" s="19"/>
      <c r="B1516" s="19"/>
      <c r="C1516" s="19"/>
      <c r="D1516" s="19"/>
      <c r="E1516" s="19"/>
      <c r="F1516" s="19"/>
      <c r="G1516" s="19"/>
      <c r="H1516" s="19"/>
      <c r="I1516" s="19"/>
      <c r="J1516" s="18"/>
      <c r="K1516" s="18"/>
      <c r="L1516" s="18"/>
      <c r="M1516" s="19"/>
    </row>
    <row r="1517" spans="1:13" ht="12.75" x14ac:dyDescent="0.2">
      <c r="A1517" s="19"/>
      <c r="B1517" s="19"/>
      <c r="C1517" s="19"/>
      <c r="D1517" s="19"/>
      <c r="E1517" s="19"/>
      <c r="F1517" s="19"/>
      <c r="G1517" s="19"/>
      <c r="H1517" s="19"/>
      <c r="I1517" s="19"/>
      <c r="J1517" s="18"/>
      <c r="K1517" s="18"/>
      <c r="L1517" s="18"/>
      <c r="M1517" s="19"/>
    </row>
    <row r="1518" spans="1:13" ht="12.75" x14ac:dyDescent="0.2">
      <c r="A1518" s="19"/>
      <c r="B1518" s="19"/>
      <c r="C1518" s="19"/>
      <c r="D1518" s="19"/>
      <c r="E1518" s="19"/>
      <c r="F1518" s="19"/>
      <c r="G1518" s="19"/>
      <c r="H1518" s="19"/>
      <c r="I1518" s="19"/>
      <c r="J1518" s="18"/>
      <c r="K1518" s="18"/>
      <c r="L1518" s="18"/>
      <c r="M1518" s="19"/>
    </row>
    <row r="1519" spans="1:13" ht="12.75" x14ac:dyDescent="0.2">
      <c r="A1519" s="19"/>
      <c r="B1519" s="19"/>
      <c r="C1519" s="19"/>
      <c r="D1519" s="19"/>
      <c r="E1519" s="19"/>
      <c r="F1519" s="19"/>
      <c r="G1519" s="19"/>
      <c r="H1519" s="19"/>
      <c r="I1519" s="19"/>
      <c r="J1519" s="18"/>
      <c r="K1519" s="18"/>
      <c r="L1519" s="18"/>
      <c r="M1519" s="19"/>
    </row>
    <row r="1520" spans="1:13" ht="12.75" x14ac:dyDescent="0.2">
      <c r="A1520" s="19"/>
      <c r="B1520" s="19"/>
      <c r="C1520" s="19"/>
      <c r="D1520" s="19"/>
      <c r="E1520" s="19"/>
      <c r="F1520" s="19"/>
      <c r="G1520" s="19"/>
      <c r="H1520" s="19"/>
      <c r="I1520" s="19"/>
      <c r="J1520" s="18"/>
      <c r="K1520" s="18"/>
      <c r="L1520" s="18"/>
      <c r="M1520" s="19"/>
    </row>
    <row r="1521" spans="1:13" ht="12.75" x14ac:dyDescent="0.2">
      <c r="A1521" s="19"/>
      <c r="B1521" s="19"/>
      <c r="C1521" s="19"/>
      <c r="D1521" s="19"/>
      <c r="E1521" s="19"/>
      <c r="F1521" s="19"/>
      <c r="G1521" s="19"/>
      <c r="H1521" s="19"/>
      <c r="I1521" s="19"/>
      <c r="J1521" s="18"/>
      <c r="K1521" s="18"/>
      <c r="L1521" s="18"/>
      <c r="M1521" s="19"/>
    </row>
    <row r="1522" spans="1:13" ht="12.75" x14ac:dyDescent="0.2">
      <c r="A1522" s="19"/>
      <c r="B1522" s="19"/>
      <c r="C1522" s="19"/>
      <c r="D1522" s="19"/>
      <c r="E1522" s="19"/>
      <c r="F1522" s="19"/>
      <c r="G1522" s="19"/>
      <c r="H1522" s="19"/>
      <c r="I1522" s="19"/>
      <c r="J1522" s="18"/>
      <c r="K1522" s="18"/>
      <c r="L1522" s="18"/>
      <c r="M1522" s="19"/>
    </row>
    <row r="1523" spans="1:13" ht="12.75" x14ac:dyDescent="0.2">
      <c r="A1523" s="19"/>
      <c r="B1523" s="19"/>
      <c r="C1523" s="19"/>
      <c r="D1523" s="19"/>
      <c r="E1523" s="19"/>
      <c r="F1523" s="19"/>
      <c r="G1523" s="19"/>
      <c r="H1523" s="19"/>
      <c r="I1523" s="19"/>
      <c r="J1523" s="18"/>
      <c r="K1523" s="18"/>
      <c r="L1523" s="18"/>
      <c r="M1523" s="19"/>
    </row>
    <row r="1524" spans="1:13" ht="12.75" x14ac:dyDescent="0.2">
      <c r="A1524" s="19"/>
      <c r="B1524" s="19"/>
      <c r="C1524" s="19"/>
      <c r="D1524" s="19"/>
      <c r="E1524" s="19"/>
      <c r="F1524" s="19"/>
      <c r="G1524" s="19"/>
      <c r="H1524" s="19"/>
      <c r="I1524" s="19"/>
      <c r="J1524" s="18"/>
      <c r="K1524" s="18"/>
      <c r="L1524" s="18"/>
      <c r="M1524" s="19"/>
    </row>
    <row r="1525" spans="1:13" ht="12.75" x14ac:dyDescent="0.2">
      <c r="A1525" s="19"/>
      <c r="B1525" s="19"/>
      <c r="C1525" s="19"/>
      <c r="D1525" s="19"/>
      <c r="E1525" s="19"/>
      <c r="F1525" s="19"/>
      <c r="G1525" s="19"/>
      <c r="H1525" s="19"/>
      <c r="I1525" s="19"/>
      <c r="J1525" s="18"/>
      <c r="K1525" s="18"/>
      <c r="L1525" s="18"/>
      <c r="M1525" s="19"/>
    </row>
    <row r="1526" spans="1:13" ht="12.75" x14ac:dyDescent="0.2">
      <c r="A1526" s="19"/>
      <c r="B1526" s="19"/>
      <c r="C1526" s="19"/>
      <c r="D1526" s="19"/>
      <c r="E1526" s="19"/>
      <c r="F1526" s="19"/>
      <c r="G1526" s="19"/>
      <c r="H1526" s="19"/>
      <c r="I1526" s="19"/>
      <c r="J1526" s="18"/>
      <c r="K1526" s="18"/>
      <c r="L1526" s="18"/>
      <c r="M1526" s="19"/>
    </row>
    <row r="1527" spans="1:13" ht="12.75" x14ac:dyDescent="0.2">
      <c r="A1527" s="19"/>
      <c r="B1527" s="19"/>
      <c r="C1527" s="19"/>
      <c r="D1527" s="19"/>
      <c r="E1527" s="19"/>
      <c r="F1527" s="19"/>
      <c r="G1527" s="19"/>
      <c r="H1527" s="19"/>
      <c r="I1527" s="19"/>
      <c r="J1527" s="18"/>
      <c r="K1527" s="18"/>
      <c r="L1527" s="18"/>
      <c r="M1527" s="19"/>
    </row>
    <row r="1528" spans="1:13" ht="12.75" x14ac:dyDescent="0.2">
      <c r="A1528" s="19"/>
      <c r="B1528" s="19"/>
      <c r="C1528" s="19"/>
      <c r="D1528" s="19"/>
      <c r="E1528" s="19"/>
      <c r="F1528" s="19"/>
      <c r="G1528" s="19"/>
      <c r="H1528" s="19"/>
      <c r="I1528" s="19"/>
      <c r="J1528" s="18"/>
      <c r="K1528" s="18"/>
      <c r="L1528" s="18"/>
      <c r="M1528" s="19"/>
    </row>
    <row r="1529" spans="1:13" ht="12.75" x14ac:dyDescent="0.2">
      <c r="A1529" s="19"/>
      <c r="B1529" s="19"/>
      <c r="C1529" s="19"/>
      <c r="D1529" s="19"/>
      <c r="E1529" s="19"/>
      <c r="F1529" s="19"/>
      <c r="G1529" s="19"/>
      <c r="H1529" s="19"/>
      <c r="I1529" s="19"/>
      <c r="J1529" s="18"/>
      <c r="K1529" s="18"/>
      <c r="L1529" s="18"/>
      <c r="M1529" s="19"/>
    </row>
    <row r="1530" spans="1:13" ht="12.75" x14ac:dyDescent="0.2">
      <c r="A1530" s="19"/>
      <c r="B1530" s="19"/>
      <c r="C1530" s="19"/>
      <c r="D1530" s="19"/>
      <c r="E1530" s="19"/>
      <c r="F1530" s="19"/>
      <c r="G1530" s="19"/>
      <c r="H1530" s="19"/>
      <c r="I1530" s="19"/>
      <c r="J1530" s="18"/>
      <c r="K1530" s="18"/>
      <c r="L1530" s="18"/>
      <c r="M1530" s="19"/>
    </row>
    <row r="1531" spans="1:13" ht="12.75" x14ac:dyDescent="0.2">
      <c r="A1531" s="19"/>
      <c r="B1531" s="19"/>
      <c r="C1531" s="19"/>
      <c r="D1531" s="19"/>
      <c r="E1531" s="19"/>
      <c r="F1531" s="19"/>
      <c r="G1531" s="19"/>
      <c r="H1531" s="19"/>
      <c r="I1531" s="19"/>
      <c r="J1531" s="18"/>
      <c r="K1531" s="18"/>
      <c r="L1531" s="18"/>
      <c r="M1531" s="19"/>
    </row>
    <row r="1532" spans="1:13" ht="12.75" x14ac:dyDescent="0.2">
      <c r="A1532" s="19"/>
      <c r="B1532" s="19"/>
      <c r="C1532" s="19"/>
      <c r="D1532" s="19"/>
      <c r="E1532" s="19"/>
      <c r="F1532" s="19"/>
      <c r="G1532" s="19"/>
      <c r="H1532" s="19"/>
      <c r="I1532" s="19"/>
      <c r="J1532" s="18"/>
      <c r="K1532" s="18"/>
      <c r="L1532" s="18"/>
      <c r="M1532" s="19"/>
    </row>
    <row r="1533" spans="1:13" ht="12.75" x14ac:dyDescent="0.2">
      <c r="A1533" s="19"/>
      <c r="B1533" s="19"/>
      <c r="C1533" s="19"/>
      <c r="D1533" s="19"/>
      <c r="E1533" s="19"/>
      <c r="F1533" s="19"/>
      <c r="G1533" s="19"/>
      <c r="H1533" s="19"/>
      <c r="I1533" s="19"/>
      <c r="J1533" s="18"/>
      <c r="K1533" s="18"/>
      <c r="L1533" s="18"/>
      <c r="M1533" s="19"/>
    </row>
    <row r="1534" spans="1:13" ht="12.75" x14ac:dyDescent="0.2">
      <c r="A1534" s="19"/>
      <c r="B1534" s="19"/>
      <c r="C1534" s="19"/>
      <c r="D1534" s="19"/>
      <c r="E1534" s="19"/>
      <c r="F1534" s="19"/>
      <c r="G1534" s="19"/>
      <c r="H1534" s="19"/>
      <c r="I1534" s="19"/>
      <c r="J1534" s="18"/>
      <c r="K1534" s="18"/>
      <c r="L1534" s="18"/>
      <c r="M1534" s="19"/>
    </row>
    <row r="1535" spans="1:13" ht="12.75" x14ac:dyDescent="0.2">
      <c r="A1535" s="19"/>
      <c r="B1535" s="19"/>
      <c r="C1535" s="19"/>
      <c r="D1535" s="19"/>
      <c r="E1535" s="19"/>
      <c r="F1535" s="19"/>
      <c r="G1535" s="19"/>
      <c r="H1535" s="19"/>
      <c r="I1535" s="19"/>
      <c r="J1535" s="18"/>
      <c r="K1535" s="18"/>
      <c r="L1535" s="18"/>
      <c r="M1535" s="19"/>
    </row>
    <row r="1536" spans="1:13" ht="12.75" x14ac:dyDescent="0.2">
      <c r="A1536" s="19"/>
      <c r="B1536" s="19"/>
      <c r="C1536" s="19"/>
      <c r="D1536" s="19"/>
      <c r="E1536" s="19"/>
      <c r="F1536" s="19"/>
      <c r="G1536" s="19"/>
      <c r="H1536" s="19"/>
      <c r="I1536" s="19"/>
      <c r="J1536" s="18"/>
      <c r="K1536" s="18"/>
      <c r="L1536" s="18"/>
      <c r="M1536" s="19"/>
    </row>
    <row r="1537" spans="1:13" ht="12.75" x14ac:dyDescent="0.2">
      <c r="A1537" s="19"/>
      <c r="B1537" s="19"/>
      <c r="C1537" s="19"/>
      <c r="D1537" s="19"/>
      <c r="E1537" s="19"/>
      <c r="F1537" s="19"/>
      <c r="G1537" s="19"/>
      <c r="H1537" s="19"/>
      <c r="I1537" s="19"/>
      <c r="J1537" s="18"/>
      <c r="K1537" s="18"/>
      <c r="L1537" s="18"/>
      <c r="M1537" s="19"/>
    </row>
    <row r="1538" spans="1:13" ht="12.75" x14ac:dyDescent="0.2">
      <c r="A1538" s="19"/>
      <c r="B1538" s="19"/>
      <c r="C1538" s="19"/>
      <c r="D1538" s="19"/>
      <c r="E1538" s="19"/>
      <c r="F1538" s="19"/>
      <c r="G1538" s="19"/>
      <c r="H1538" s="19"/>
      <c r="I1538" s="19"/>
      <c r="J1538" s="18"/>
      <c r="K1538" s="18"/>
      <c r="L1538" s="18"/>
      <c r="M1538" s="19"/>
    </row>
    <row r="1539" spans="1:13" ht="12.75" x14ac:dyDescent="0.2">
      <c r="A1539" s="19"/>
      <c r="B1539" s="19"/>
      <c r="C1539" s="19"/>
      <c r="D1539" s="19"/>
      <c r="E1539" s="19"/>
      <c r="F1539" s="19"/>
      <c r="G1539" s="19"/>
      <c r="H1539" s="19"/>
      <c r="I1539" s="19"/>
      <c r="J1539" s="18"/>
      <c r="K1539" s="18"/>
      <c r="L1539" s="18"/>
      <c r="M1539" s="19"/>
    </row>
    <row r="1540" spans="1:13" ht="12.75" x14ac:dyDescent="0.2">
      <c r="A1540" s="19"/>
      <c r="B1540" s="19"/>
      <c r="C1540" s="19"/>
      <c r="D1540" s="19"/>
      <c r="E1540" s="19"/>
      <c r="F1540" s="19"/>
      <c r="G1540" s="19"/>
      <c r="H1540" s="19"/>
      <c r="I1540" s="19"/>
      <c r="J1540" s="18"/>
      <c r="K1540" s="18"/>
      <c r="L1540" s="18"/>
      <c r="M1540" s="19"/>
    </row>
    <row r="1541" spans="1:13" ht="12.75" x14ac:dyDescent="0.2">
      <c r="A1541" s="19"/>
      <c r="B1541" s="19"/>
      <c r="C1541" s="19"/>
      <c r="D1541" s="19"/>
      <c r="E1541" s="19"/>
      <c r="F1541" s="19"/>
      <c r="G1541" s="19"/>
      <c r="H1541" s="19"/>
      <c r="I1541" s="19"/>
      <c r="J1541" s="18"/>
      <c r="K1541" s="18"/>
      <c r="L1541" s="18"/>
      <c r="M1541" s="19"/>
    </row>
    <row r="1542" spans="1:13" ht="12.75" x14ac:dyDescent="0.2">
      <c r="A1542" s="19"/>
      <c r="B1542" s="19"/>
      <c r="C1542" s="19"/>
      <c r="D1542" s="19"/>
      <c r="E1542" s="19"/>
      <c r="F1542" s="19"/>
      <c r="G1542" s="19"/>
      <c r="H1542" s="19"/>
      <c r="I1542" s="19"/>
      <c r="J1542" s="18"/>
      <c r="K1542" s="18"/>
      <c r="L1542" s="18"/>
      <c r="M1542" s="19"/>
    </row>
    <row r="1543" spans="1:13" ht="12.75" x14ac:dyDescent="0.2">
      <c r="A1543" s="19"/>
      <c r="B1543" s="19"/>
      <c r="C1543" s="19"/>
      <c r="D1543" s="19"/>
      <c r="E1543" s="19"/>
      <c r="F1543" s="19"/>
      <c r="G1543" s="19"/>
      <c r="H1543" s="19"/>
      <c r="I1543" s="19"/>
      <c r="J1543" s="18"/>
      <c r="K1543" s="18"/>
      <c r="L1543" s="18"/>
      <c r="M1543" s="19"/>
    </row>
    <row r="1544" spans="1:13" ht="12.75" x14ac:dyDescent="0.2">
      <c r="A1544" s="19"/>
      <c r="B1544" s="19"/>
      <c r="C1544" s="19"/>
      <c r="D1544" s="19"/>
      <c r="E1544" s="19"/>
      <c r="F1544" s="19"/>
      <c r="G1544" s="19"/>
      <c r="H1544" s="19"/>
      <c r="I1544" s="19"/>
      <c r="J1544" s="18"/>
      <c r="K1544" s="18"/>
      <c r="L1544" s="18"/>
      <c r="M1544" s="19"/>
    </row>
    <row r="1545" spans="1:13" ht="12.75" x14ac:dyDescent="0.2">
      <c r="A1545" s="19"/>
      <c r="B1545" s="19"/>
      <c r="C1545" s="19"/>
      <c r="D1545" s="19"/>
      <c r="E1545" s="19"/>
      <c r="F1545" s="19"/>
      <c r="G1545" s="19"/>
      <c r="H1545" s="19"/>
      <c r="I1545" s="19"/>
      <c r="J1545" s="18"/>
      <c r="K1545" s="18"/>
      <c r="L1545" s="18"/>
      <c r="M1545" s="19"/>
    </row>
    <row r="1546" spans="1:13" ht="12.75" x14ac:dyDescent="0.2">
      <c r="A1546" s="19"/>
      <c r="B1546" s="19"/>
      <c r="C1546" s="19"/>
      <c r="D1546" s="19"/>
      <c r="E1546" s="19"/>
      <c r="F1546" s="19"/>
      <c r="G1546" s="19"/>
      <c r="H1546" s="19"/>
      <c r="I1546" s="19"/>
      <c r="J1546" s="18"/>
      <c r="K1546" s="18"/>
      <c r="L1546" s="18"/>
      <c r="M1546" s="19"/>
    </row>
    <row r="1547" spans="1:13" ht="12.75" x14ac:dyDescent="0.2">
      <c r="A1547" s="19"/>
      <c r="B1547" s="19"/>
      <c r="C1547" s="19"/>
      <c r="D1547" s="19"/>
      <c r="E1547" s="19"/>
      <c r="F1547" s="19"/>
      <c r="G1547" s="19"/>
      <c r="H1547" s="19"/>
      <c r="I1547" s="19"/>
      <c r="J1547" s="18"/>
      <c r="K1547" s="18"/>
      <c r="L1547" s="18"/>
      <c r="M1547" s="19"/>
    </row>
    <row r="1548" spans="1:13" ht="12.75" x14ac:dyDescent="0.2">
      <c r="A1548" s="19"/>
      <c r="B1548" s="19"/>
      <c r="C1548" s="19"/>
      <c r="D1548" s="19"/>
      <c r="E1548" s="19"/>
      <c r="F1548" s="19"/>
      <c r="G1548" s="19"/>
      <c r="H1548" s="19"/>
      <c r="I1548" s="19"/>
      <c r="J1548" s="18"/>
      <c r="K1548" s="18"/>
      <c r="L1548" s="18"/>
      <c r="M1548" s="19"/>
    </row>
    <row r="1549" spans="1:13" ht="12.75" x14ac:dyDescent="0.2">
      <c r="A1549" s="19"/>
      <c r="B1549" s="19"/>
      <c r="C1549" s="19"/>
      <c r="D1549" s="19"/>
      <c r="E1549" s="19"/>
      <c r="F1549" s="19"/>
      <c r="G1549" s="19"/>
      <c r="H1549" s="19"/>
      <c r="I1549" s="19"/>
      <c r="J1549" s="18"/>
      <c r="K1549" s="18"/>
      <c r="L1549" s="18"/>
      <c r="M1549" s="19"/>
    </row>
    <row r="1550" spans="1:13" ht="12.75" x14ac:dyDescent="0.2">
      <c r="A1550" s="19"/>
      <c r="B1550" s="19"/>
      <c r="C1550" s="19"/>
      <c r="D1550" s="19"/>
      <c r="E1550" s="19"/>
      <c r="F1550" s="19"/>
      <c r="G1550" s="19"/>
      <c r="H1550" s="19"/>
      <c r="I1550" s="19"/>
      <c r="J1550" s="18"/>
      <c r="K1550" s="18"/>
      <c r="L1550" s="18"/>
      <c r="M1550" s="19"/>
    </row>
    <row r="1551" spans="1:13" ht="12.75" x14ac:dyDescent="0.2">
      <c r="A1551" s="19"/>
      <c r="B1551" s="19"/>
      <c r="C1551" s="19"/>
      <c r="D1551" s="19"/>
      <c r="E1551" s="19"/>
      <c r="F1551" s="19"/>
      <c r="G1551" s="19"/>
      <c r="H1551" s="19"/>
      <c r="I1551" s="19"/>
      <c r="J1551" s="18"/>
      <c r="K1551" s="18"/>
      <c r="L1551" s="18"/>
      <c r="M1551" s="19"/>
    </row>
    <row r="1552" spans="1:13" ht="12.75" x14ac:dyDescent="0.2">
      <c r="A1552" s="19"/>
      <c r="B1552" s="19"/>
      <c r="C1552" s="19"/>
      <c r="D1552" s="19"/>
      <c r="E1552" s="19"/>
      <c r="F1552" s="19"/>
      <c r="G1552" s="19"/>
      <c r="H1552" s="19"/>
      <c r="I1552" s="19"/>
      <c r="J1552" s="18"/>
      <c r="K1552" s="18"/>
      <c r="L1552" s="18"/>
      <c r="M1552" s="19"/>
    </row>
    <row r="1553" spans="1:13" ht="12.75" x14ac:dyDescent="0.2">
      <c r="A1553" s="19"/>
      <c r="B1553" s="19"/>
      <c r="C1553" s="19"/>
      <c r="D1553" s="19"/>
      <c r="E1553" s="19"/>
      <c r="F1553" s="19"/>
      <c r="G1553" s="19"/>
      <c r="H1553" s="19"/>
      <c r="I1553" s="19"/>
      <c r="J1553" s="18"/>
      <c r="K1553" s="18"/>
      <c r="L1553" s="18"/>
      <c r="M1553" s="19"/>
    </row>
    <row r="1554" spans="1:13" ht="12.75" x14ac:dyDescent="0.2">
      <c r="A1554" s="19"/>
      <c r="B1554" s="19"/>
      <c r="C1554" s="19"/>
      <c r="D1554" s="19"/>
      <c r="E1554" s="19"/>
      <c r="F1554" s="19"/>
      <c r="G1554" s="19"/>
      <c r="H1554" s="19"/>
      <c r="I1554" s="19"/>
      <c r="J1554" s="18"/>
      <c r="K1554" s="18"/>
      <c r="L1554" s="18"/>
      <c r="M1554" s="19"/>
    </row>
    <row r="1555" spans="1:13" ht="12.75" x14ac:dyDescent="0.2">
      <c r="A1555" s="19"/>
      <c r="B1555" s="19"/>
      <c r="C1555" s="19"/>
      <c r="D1555" s="19"/>
      <c r="E1555" s="19"/>
      <c r="F1555" s="19"/>
      <c r="G1555" s="19"/>
      <c r="H1555" s="19"/>
      <c r="I1555" s="19"/>
      <c r="J1555" s="18"/>
      <c r="K1555" s="18"/>
      <c r="L1555" s="18"/>
      <c r="M1555" s="19"/>
    </row>
    <row r="1556" spans="1:13" ht="12.75" x14ac:dyDescent="0.2">
      <c r="A1556" s="19"/>
      <c r="B1556" s="19"/>
      <c r="C1556" s="19"/>
      <c r="D1556" s="19"/>
      <c r="E1556" s="19"/>
      <c r="F1556" s="19"/>
      <c r="G1556" s="19"/>
      <c r="H1556" s="19"/>
      <c r="I1556" s="19"/>
      <c r="J1556" s="18"/>
      <c r="K1556" s="18"/>
      <c r="L1556" s="18"/>
      <c r="M1556" s="19"/>
    </row>
    <row r="1557" spans="1:13" ht="12.75" x14ac:dyDescent="0.2">
      <c r="A1557" s="19"/>
      <c r="B1557" s="19"/>
      <c r="C1557" s="19"/>
      <c r="D1557" s="19"/>
      <c r="E1557" s="19"/>
      <c r="F1557" s="19"/>
      <c r="G1557" s="19"/>
      <c r="H1557" s="19"/>
      <c r="I1557" s="19"/>
      <c r="J1557" s="18"/>
      <c r="K1557" s="18"/>
      <c r="L1557" s="18"/>
      <c r="M1557" s="19"/>
    </row>
    <row r="1558" spans="1:13" ht="12.75" x14ac:dyDescent="0.2">
      <c r="A1558" s="19"/>
      <c r="B1558" s="19"/>
      <c r="C1558" s="19"/>
      <c r="D1558" s="19"/>
      <c r="E1558" s="19"/>
      <c r="F1558" s="19"/>
      <c r="G1558" s="19"/>
      <c r="H1558" s="19"/>
      <c r="I1558" s="19"/>
      <c r="J1558" s="18"/>
      <c r="K1558" s="18"/>
      <c r="L1558" s="18"/>
      <c r="M1558" s="19"/>
    </row>
    <row r="1559" spans="1:13" ht="12.75" x14ac:dyDescent="0.2">
      <c r="A1559" s="19"/>
      <c r="B1559" s="19"/>
      <c r="C1559" s="19"/>
      <c r="D1559" s="19"/>
      <c r="E1559" s="19"/>
      <c r="F1559" s="19"/>
      <c r="G1559" s="19"/>
      <c r="H1559" s="19"/>
      <c r="I1559" s="19"/>
      <c r="J1559" s="18"/>
      <c r="K1559" s="18"/>
      <c r="L1559" s="18"/>
      <c r="M1559" s="19"/>
    </row>
    <row r="1560" spans="1:13" ht="12.75" x14ac:dyDescent="0.2">
      <c r="A1560" s="19"/>
      <c r="B1560" s="19"/>
      <c r="C1560" s="19"/>
      <c r="D1560" s="19"/>
      <c r="E1560" s="19"/>
      <c r="F1560" s="19"/>
      <c r="G1560" s="19"/>
      <c r="H1560" s="19"/>
      <c r="I1560" s="19"/>
      <c r="J1560" s="18"/>
      <c r="K1560" s="18"/>
      <c r="L1560" s="18"/>
      <c r="M1560" s="19"/>
    </row>
    <row r="1561" spans="1:13" ht="12.75" x14ac:dyDescent="0.2">
      <c r="A1561" s="19"/>
      <c r="B1561" s="19"/>
      <c r="C1561" s="19"/>
      <c r="D1561" s="19"/>
      <c r="E1561" s="19"/>
      <c r="F1561" s="19"/>
      <c r="G1561" s="19"/>
      <c r="H1561" s="19"/>
      <c r="I1561" s="19"/>
      <c r="J1561" s="18"/>
      <c r="K1561" s="18"/>
      <c r="L1561" s="18"/>
      <c r="M1561" s="19"/>
    </row>
    <row r="1562" spans="1:13" ht="12.75" x14ac:dyDescent="0.2">
      <c r="A1562" s="19"/>
      <c r="B1562" s="19"/>
      <c r="C1562" s="19"/>
      <c r="D1562" s="19"/>
      <c r="E1562" s="19"/>
      <c r="F1562" s="19"/>
      <c r="G1562" s="19"/>
      <c r="H1562" s="19"/>
      <c r="I1562" s="19"/>
      <c r="J1562" s="18"/>
      <c r="K1562" s="18"/>
      <c r="L1562" s="18"/>
      <c r="M1562" s="19"/>
    </row>
    <row r="1563" spans="1:13" ht="12.75" x14ac:dyDescent="0.2">
      <c r="A1563" s="19"/>
      <c r="B1563" s="19"/>
      <c r="C1563" s="19"/>
      <c r="D1563" s="19"/>
      <c r="E1563" s="19"/>
      <c r="F1563" s="19"/>
      <c r="G1563" s="19"/>
      <c r="H1563" s="19"/>
      <c r="I1563" s="19"/>
      <c r="J1563" s="18"/>
      <c r="K1563" s="18"/>
      <c r="L1563" s="18"/>
      <c r="M1563" s="19"/>
    </row>
    <row r="1564" spans="1:13" ht="12.75" x14ac:dyDescent="0.2">
      <c r="A1564" s="19"/>
      <c r="B1564" s="19"/>
      <c r="C1564" s="19"/>
      <c r="D1564" s="19"/>
      <c r="E1564" s="19"/>
      <c r="F1564" s="19"/>
      <c r="G1564" s="19"/>
      <c r="H1564" s="19"/>
      <c r="I1564" s="19"/>
      <c r="J1564" s="18"/>
      <c r="K1564" s="18"/>
      <c r="L1564" s="18"/>
      <c r="M1564" s="19"/>
    </row>
    <row r="1565" spans="1:13" ht="12.75" x14ac:dyDescent="0.2">
      <c r="A1565" s="19"/>
      <c r="B1565" s="19"/>
      <c r="C1565" s="19"/>
      <c r="D1565" s="19"/>
      <c r="E1565" s="19"/>
      <c r="F1565" s="19"/>
      <c r="G1565" s="19"/>
      <c r="H1565" s="19"/>
      <c r="I1565" s="19"/>
      <c r="J1565" s="18"/>
      <c r="K1565" s="18"/>
      <c r="L1565" s="18"/>
      <c r="M1565" s="19"/>
    </row>
    <row r="1566" spans="1:13" ht="12.75" x14ac:dyDescent="0.2">
      <c r="A1566" s="19"/>
      <c r="B1566" s="19"/>
      <c r="C1566" s="19"/>
      <c r="D1566" s="19"/>
      <c r="E1566" s="19"/>
      <c r="F1566" s="19"/>
      <c r="G1566" s="19"/>
      <c r="H1566" s="19"/>
      <c r="I1566" s="19"/>
      <c r="J1566" s="18"/>
      <c r="K1566" s="18"/>
      <c r="L1566" s="18"/>
      <c r="M1566" s="19"/>
    </row>
    <row r="1567" spans="1:13" ht="12.75" x14ac:dyDescent="0.2">
      <c r="A1567" s="19"/>
      <c r="B1567" s="19"/>
      <c r="C1567" s="19"/>
      <c r="D1567" s="19"/>
      <c r="E1567" s="19"/>
      <c r="F1567" s="19"/>
      <c r="G1567" s="19"/>
      <c r="H1567" s="19"/>
      <c r="I1567" s="19"/>
      <c r="J1567" s="18"/>
      <c r="K1567" s="18"/>
      <c r="L1567" s="18"/>
      <c r="M1567" s="19"/>
    </row>
    <row r="1568" spans="1:13" ht="12.75" x14ac:dyDescent="0.2">
      <c r="A1568" s="19"/>
      <c r="B1568" s="19"/>
      <c r="C1568" s="19"/>
      <c r="D1568" s="19"/>
      <c r="E1568" s="19"/>
      <c r="F1568" s="19"/>
      <c r="G1568" s="19"/>
      <c r="H1568" s="19"/>
      <c r="I1568" s="19"/>
      <c r="J1568" s="18"/>
      <c r="K1568" s="18"/>
      <c r="L1568" s="18"/>
      <c r="M1568" s="19"/>
    </row>
    <row r="1569" spans="1:13" ht="12.75" x14ac:dyDescent="0.2">
      <c r="A1569" s="19"/>
      <c r="B1569" s="19"/>
      <c r="C1569" s="19"/>
      <c r="D1569" s="19"/>
      <c r="E1569" s="19"/>
      <c r="F1569" s="19"/>
      <c r="G1569" s="19"/>
      <c r="H1569" s="19"/>
      <c r="I1569" s="19"/>
      <c r="J1569" s="18"/>
      <c r="K1569" s="18"/>
      <c r="L1569" s="18"/>
      <c r="M1569" s="19"/>
    </row>
    <row r="1570" spans="1:13" ht="12.75" x14ac:dyDescent="0.2">
      <c r="A1570" s="19"/>
      <c r="B1570" s="19"/>
      <c r="C1570" s="19"/>
      <c r="D1570" s="19"/>
      <c r="E1570" s="19"/>
      <c r="F1570" s="19"/>
      <c r="G1570" s="19"/>
      <c r="H1570" s="19"/>
      <c r="I1570" s="19"/>
      <c r="J1570" s="18"/>
      <c r="K1570" s="18"/>
      <c r="L1570" s="18"/>
      <c r="M1570" s="19"/>
    </row>
    <row r="1571" spans="1:13" ht="12.75" x14ac:dyDescent="0.2">
      <c r="A1571" s="19"/>
      <c r="B1571" s="19"/>
      <c r="C1571" s="19"/>
      <c r="D1571" s="19"/>
      <c r="E1571" s="19"/>
      <c r="F1571" s="19"/>
      <c r="G1571" s="19"/>
      <c r="H1571" s="19"/>
      <c r="I1571" s="19"/>
      <c r="J1571" s="18"/>
      <c r="K1571" s="18"/>
      <c r="L1571" s="18"/>
      <c r="M1571" s="19"/>
    </row>
    <row r="1572" spans="1:13" ht="12.75" x14ac:dyDescent="0.2">
      <c r="A1572" s="19"/>
      <c r="B1572" s="19"/>
      <c r="C1572" s="19"/>
      <c r="D1572" s="19"/>
      <c r="E1572" s="19"/>
      <c r="F1572" s="19"/>
      <c r="G1572" s="19"/>
      <c r="H1572" s="19"/>
      <c r="I1572" s="19"/>
      <c r="J1572" s="18"/>
      <c r="K1572" s="18"/>
      <c r="L1572" s="18"/>
      <c r="M1572" s="19"/>
    </row>
    <row r="1573" spans="1:13" ht="12.75" x14ac:dyDescent="0.2">
      <c r="A1573" s="19"/>
      <c r="B1573" s="19"/>
      <c r="C1573" s="19"/>
      <c r="D1573" s="19"/>
      <c r="E1573" s="19"/>
      <c r="F1573" s="19"/>
      <c r="G1573" s="19"/>
      <c r="H1573" s="19"/>
      <c r="I1573" s="19"/>
      <c r="J1573" s="18"/>
      <c r="K1573" s="18"/>
      <c r="L1573" s="18"/>
      <c r="M1573" s="19"/>
    </row>
    <row r="1574" spans="1:13" ht="12.75" x14ac:dyDescent="0.2">
      <c r="A1574" s="19"/>
      <c r="B1574" s="19"/>
      <c r="C1574" s="19"/>
      <c r="D1574" s="19"/>
      <c r="E1574" s="19"/>
      <c r="F1574" s="19"/>
      <c r="G1574" s="19"/>
      <c r="H1574" s="19"/>
      <c r="I1574" s="19"/>
      <c r="J1574" s="18"/>
      <c r="K1574" s="18"/>
      <c r="L1574" s="18"/>
      <c r="M1574" s="19"/>
    </row>
    <row r="1575" spans="1:13" ht="12.75" x14ac:dyDescent="0.2">
      <c r="A1575" s="19"/>
      <c r="B1575" s="19"/>
      <c r="C1575" s="19"/>
      <c r="D1575" s="19"/>
      <c r="E1575" s="19"/>
      <c r="F1575" s="19"/>
      <c r="G1575" s="19"/>
      <c r="H1575" s="19"/>
      <c r="I1575" s="19"/>
      <c r="J1575" s="18"/>
      <c r="K1575" s="18"/>
      <c r="L1575" s="18"/>
      <c r="M1575" s="19"/>
    </row>
    <row r="1576" spans="1:13" ht="12.75" x14ac:dyDescent="0.2">
      <c r="A1576" s="19"/>
      <c r="B1576" s="19"/>
      <c r="C1576" s="19"/>
      <c r="D1576" s="19"/>
      <c r="E1576" s="19"/>
      <c r="F1576" s="19"/>
      <c r="G1576" s="19"/>
      <c r="H1576" s="19"/>
      <c r="I1576" s="19"/>
      <c r="J1576" s="18"/>
      <c r="K1576" s="18"/>
      <c r="L1576" s="18"/>
      <c r="M1576" s="19"/>
    </row>
    <row r="1577" spans="1:13" ht="12.75" x14ac:dyDescent="0.2">
      <c r="A1577" s="19"/>
      <c r="B1577" s="19"/>
      <c r="C1577" s="19"/>
      <c r="D1577" s="19"/>
      <c r="E1577" s="19"/>
      <c r="F1577" s="19"/>
      <c r="G1577" s="19"/>
      <c r="H1577" s="19"/>
      <c r="I1577" s="19"/>
      <c r="J1577" s="18"/>
      <c r="K1577" s="18"/>
      <c r="L1577" s="18"/>
      <c r="M1577" s="19"/>
    </row>
    <row r="1578" spans="1:13" ht="12.75" x14ac:dyDescent="0.2">
      <c r="A1578" s="19"/>
      <c r="B1578" s="19"/>
      <c r="C1578" s="19"/>
      <c r="D1578" s="19"/>
      <c r="E1578" s="19"/>
      <c r="F1578" s="19"/>
      <c r="G1578" s="19"/>
      <c r="H1578" s="19"/>
      <c r="I1578" s="19"/>
      <c r="J1578" s="18"/>
      <c r="K1578" s="18"/>
      <c r="L1578" s="18"/>
      <c r="M1578" s="19"/>
    </row>
    <row r="1579" spans="1:13" ht="12.75" x14ac:dyDescent="0.2">
      <c r="A1579" s="19"/>
      <c r="B1579" s="19"/>
      <c r="C1579" s="19"/>
      <c r="D1579" s="19"/>
      <c r="E1579" s="19"/>
      <c r="F1579" s="19"/>
      <c r="G1579" s="19"/>
      <c r="H1579" s="19"/>
      <c r="I1579" s="19"/>
      <c r="J1579" s="18"/>
      <c r="K1579" s="18"/>
      <c r="L1579" s="18"/>
      <c r="M1579" s="19"/>
    </row>
    <row r="1580" spans="1:13" ht="12.75" x14ac:dyDescent="0.2">
      <c r="A1580" s="19"/>
      <c r="B1580" s="19"/>
      <c r="C1580" s="19"/>
      <c r="D1580" s="19"/>
      <c r="E1580" s="19"/>
      <c r="F1580" s="19"/>
      <c r="G1580" s="19"/>
      <c r="H1580" s="19"/>
      <c r="I1580" s="19"/>
      <c r="J1580" s="18"/>
      <c r="K1580" s="18"/>
      <c r="L1580" s="18"/>
      <c r="M1580" s="19"/>
    </row>
    <row r="1581" spans="1:13" ht="12.75" x14ac:dyDescent="0.2">
      <c r="A1581" s="19"/>
      <c r="B1581" s="19"/>
      <c r="C1581" s="19"/>
      <c r="D1581" s="19"/>
      <c r="E1581" s="19"/>
      <c r="F1581" s="19"/>
      <c r="G1581" s="19"/>
      <c r="H1581" s="19"/>
      <c r="I1581" s="19"/>
      <c r="J1581" s="18"/>
      <c r="K1581" s="18"/>
      <c r="L1581" s="18"/>
      <c r="M1581" s="19"/>
    </row>
    <row r="1582" spans="1:13" ht="12.75" x14ac:dyDescent="0.2">
      <c r="A1582" s="19"/>
      <c r="B1582" s="19"/>
      <c r="C1582" s="19"/>
      <c r="D1582" s="19"/>
      <c r="E1582" s="19"/>
      <c r="F1582" s="19"/>
      <c r="G1582" s="19"/>
      <c r="H1582" s="19"/>
      <c r="I1582" s="19"/>
      <c r="J1582" s="18"/>
      <c r="K1582" s="18"/>
      <c r="L1582" s="18"/>
      <c r="M1582" s="19"/>
    </row>
    <row r="1583" spans="1:13" ht="12.75" x14ac:dyDescent="0.2">
      <c r="A1583" s="19"/>
      <c r="B1583" s="19"/>
      <c r="C1583" s="19"/>
      <c r="D1583" s="19"/>
      <c r="E1583" s="19"/>
      <c r="F1583" s="19"/>
      <c r="G1583" s="19"/>
      <c r="H1583" s="19"/>
      <c r="I1583" s="19"/>
      <c r="J1583" s="18"/>
      <c r="K1583" s="18"/>
      <c r="L1583" s="18"/>
      <c r="M1583" s="19"/>
    </row>
    <row r="1584" spans="1:13" ht="12.75" x14ac:dyDescent="0.2">
      <c r="A1584" s="19"/>
      <c r="B1584" s="19"/>
      <c r="C1584" s="19"/>
      <c r="D1584" s="19"/>
      <c r="E1584" s="19"/>
      <c r="F1584" s="19"/>
      <c r="G1584" s="19"/>
      <c r="H1584" s="19"/>
      <c r="I1584" s="19"/>
      <c r="J1584" s="18"/>
      <c r="K1584" s="18"/>
      <c r="L1584" s="18"/>
      <c r="M1584" s="19"/>
    </row>
    <row r="1585" spans="1:13" ht="12.75" x14ac:dyDescent="0.2">
      <c r="A1585" s="19"/>
      <c r="B1585" s="19"/>
      <c r="C1585" s="19"/>
      <c r="D1585" s="19"/>
      <c r="E1585" s="19"/>
      <c r="F1585" s="19"/>
      <c r="G1585" s="19"/>
      <c r="H1585" s="19"/>
      <c r="I1585" s="19"/>
      <c r="J1585" s="18"/>
      <c r="K1585" s="18"/>
      <c r="L1585" s="18"/>
      <c r="M1585" s="19"/>
    </row>
    <row r="1586" spans="1:13" ht="12.75" x14ac:dyDescent="0.2">
      <c r="A1586" s="19"/>
      <c r="B1586" s="19"/>
      <c r="C1586" s="19"/>
      <c r="D1586" s="19"/>
      <c r="E1586" s="19"/>
      <c r="F1586" s="19"/>
      <c r="G1586" s="19"/>
      <c r="H1586" s="19"/>
      <c r="I1586" s="19"/>
      <c r="J1586" s="18"/>
      <c r="K1586" s="18"/>
      <c r="L1586" s="18"/>
      <c r="M1586" s="19"/>
    </row>
    <row r="1587" spans="1:13" ht="12.75" x14ac:dyDescent="0.2">
      <c r="A1587" s="19"/>
      <c r="B1587" s="19"/>
      <c r="C1587" s="19"/>
      <c r="D1587" s="19"/>
      <c r="E1587" s="19"/>
      <c r="F1587" s="19"/>
      <c r="G1587" s="19"/>
      <c r="H1587" s="19"/>
      <c r="I1587" s="19"/>
      <c r="J1587" s="18"/>
      <c r="K1587" s="18"/>
      <c r="L1587" s="18"/>
      <c r="M1587" s="19"/>
    </row>
    <row r="1588" spans="1:13" ht="12.75" x14ac:dyDescent="0.2">
      <c r="A1588" s="19"/>
      <c r="B1588" s="19"/>
      <c r="C1588" s="19"/>
      <c r="D1588" s="19"/>
      <c r="E1588" s="19"/>
      <c r="F1588" s="19"/>
      <c r="G1588" s="19"/>
      <c r="H1588" s="19"/>
      <c r="I1588" s="19"/>
      <c r="J1588" s="18"/>
      <c r="K1588" s="18"/>
      <c r="L1588" s="18"/>
      <c r="M1588" s="19"/>
    </row>
    <row r="1589" spans="1:13" ht="12.75" x14ac:dyDescent="0.2">
      <c r="A1589" s="19"/>
      <c r="B1589" s="19"/>
      <c r="C1589" s="19"/>
      <c r="D1589" s="19"/>
      <c r="E1589" s="19"/>
      <c r="F1589" s="19"/>
      <c r="G1589" s="19"/>
      <c r="H1589" s="19"/>
      <c r="I1589" s="19"/>
      <c r="J1589" s="18"/>
      <c r="K1589" s="18"/>
      <c r="L1589" s="18"/>
      <c r="M1589" s="19"/>
    </row>
    <row r="1590" spans="1:13" ht="12.75" x14ac:dyDescent="0.2">
      <c r="A1590" s="19"/>
      <c r="B1590" s="19"/>
      <c r="C1590" s="19"/>
      <c r="D1590" s="19"/>
      <c r="E1590" s="19"/>
      <c r="F1590" s="19"/>
      <c r="G1590" s="19"/>
      <c r="H1590" s="19"/>
      <c r="I1590" s="19"/>
      <c r="J1590" s="18"/>
      <c r="K1590" s="18"/>
      <c r="L1590" s="18"/>
      <c r="M1590" s="19"/>
    </row>
    <row r="1591" spans="1:13" ht="12.75" x14ac:dyDescent="0.2">
      <c r="A1591" s="19"/>
      <c r="B1591" s="19"/>
      <c r="C1591" s="19"/>
      <c r="D1591" s="19"/>
      <c r="E1591" s="19"/>
      <c r="F1591" s="19"/>
      <c r="G1591" s="19"/>
      <c r="H1591" s="19"/>
      <c r="I1591" s="19"/>
      <c r="J1591" s="18"/>
      <c r="K1591" s="18"/>
      <c r="L1591" s="18"/>
      <c r="M1591" s="19"/>
    </row>
    <row r="1592" spans="1:13" ht="12.75" x14ac:dyDescent="0.2">
      <c r="J1592" s="18"/>
      <c r="K1592" s="18"/>
      <c r="L1592" s="18"/>
    </row>
    <row r="1593" spans="1:13" ht="12.75" x14ac:dyDescent="0.2">
      <c r="J1593" s="18"/>
      <c r="K1593" s="18"/>
      <c r="L1593" s="18"/>
    </row>
    <row r="1594" spans="1:13" ht="12.75" x14ac:dyDescent="0.2">
      <c r="J1594" s="18"/>
      <c r="K1594" s="18"/>
      <c r="L1594" s="18"/>
    </row>
    <row r="1595" spans="1:13" ht="12.75" x14ac:dyDescent="0.2">
      <c r="J1595" s="18"/>
      <c r="K1595" s="18"/>
      <c r="L1595" s="18"/>
    </row>
    <row r="1596" spans="1:13" ht="12.75" x14ac:dyDescent="0.2">
      <c r="J1596" s="18"/>
      <c r="K1596" s="18"/>
      <c r="L1596" s="18"/>
    </row>
    <row r="1597" spans="1:13" ht="12.75" x14ac:dyDescent="0.2">
      <c r="J1597" s="18"/>
      <c r="K1597" s="18"/>
      <c r="L1597" s="18"/>
    </row>
    <row r="1598" spans="1:13" ht="12.75" x14ac:dyDescent="0.2">
      <c r="J1598" s="18"/>
      <c r="K1598" s="18"/>
      <c r="L1598" s="18"/>
    </row>
    <row r="1599" spans="1:13" ht="12.75" x14ac:dyDescent="0.2">
      <c r="J1599" s="18"/>
      <c r="K1599" s="18"/>
      <c r="L1599" s="18"/>
    </row>
    <row r="1600" spans="1:13" ht="12.75" x14ac:dyDescent="0.2">
      <c r="J1600" s="18"/>
      <c r="K1600" s="18"/>
      <c r="L1600" s="18"/>
    </row>
    <row r="1601" spans="10:12" ht="12.75" x14ac:dyDescent="0.2">
      <c r="J1601" s="18"/>
      <c r="K1601" s="18"/>
      <c r="L1601" s="18"/>
    </row>
    <row r="1602" spans="10:12" ht="12.75" x14ac:dyDescent="0.2">
      <c r="J1602" s="18"/>
      <c r="K1602" s="18"/>
      <c r="L1602" s="18"/>
    </row>
    <row r="1603" spans="10:12" ht="12.75" x14ac:dyDescent="0.2">
      <c r="J1603" s="18"/>
      <c r="K1603" s="18"/>
      <c r="L1603" s="18"/>
    </row>
    <row r="1604" spans="10:12" ht="12.75" x14ac:dyDescent="0.2">
      <c r="J1604" s="18"/>
      <c r="K1604" s="18"/>
      <c r="L1604" s="18"/>
    </row>
    <row r="1605" spans="10:12" ht="12.75" x14ac:dyDescent="0.2">
      <c r="J1605" s="18"/>
      <c r="K1605" s="18"/>
      <c r="L1605" s="18"/>
    </row>
    <row r="1606" spans="10:12" ht="12.75" x14ac:dyDescent="0.2">
      <c r="J1606" s="18"/>
      <c r="K1606" s="18"/>
      <c r="L1606" s="18"/>
    </row>
    <row r="1607" spans="10:12" ht="12.75" x14ac:dyDescent="0.2">
      <c r="J1607" s="18"/>
      <c r="K1607" s="18"/>
      <c r="L1607" s="18"/>
    </row>
    <row r="1608" spans="10:12" ht="12.75" x14ac:dyDescent="0.2">
      <c r="J1608" s="18"/>
      <c r="K1608" s="18"/>
      <c r="L1608" s="18"/>
    </row>
    <row r="1609" spans="10:12" ht="12.75" x14ac:dyDescent="0.2">
      <c r="J1609" s="18"/>
      <c r="K1609" s="18"/>
      <c r="L1609" s="18"/>
    </row>
    <row r="1610" spans="10:12" ht="12.75" x14ac:dyDescent="0.2">
      <c r="J1610" s="18"/>
      <c r="K1610" s="18"/>
      <c r="L1610" s="18"/>
    </row>
    <row r="1611" spans="10:12" ht="12.75" x14ac:dyDescent="0.2">
      <c r="J1611" s="18"/>
      <c r="K1611" s="18"/>
      <c r="L1611" s="18"/>
    </row>
    <row r="1612" spans="10:12" ht="12.75" x14ac:dyDescent="0.2">
      <c r="J1612" s="18"/>
      <c r="K1612" s="18"/>
      <c r="L1612" s="18"/>
    </row>
    <row r="1613" spans="10:12" ht="12.75" x14ac:dyDescent="0.2">
      <c r="J1613" s="18"/>
      <c r="K1613" s="18"/>
      <c r="L1613" s="18"/>
    </row>
    <row r="1614" spans="10:12" ht="12.75" x14ac:dyDescent="0.2">
      <c r="J1614" s="18"/>
      <c r="K1614" s="18"/>
      <c r="L1614" s="18"/>
    </row>
    <row r="1615" spans="10:12" ht="12.75" x14ac:dyDescent="0.2">
      <c r="J1615" s="18"/>
      <c r="K1615" s="18"/>
      <c r="L1615" s="18"/>
    </row>
    <row r="1616" spans="10:12" ht="12.75" x14ac:dyDescent="0.2">
      <c r="J1616" s="18"/>
      <c r="K1616" s="18"/>
      <c r="L1616" s="18"/>
    </row>
    <row r="1617" spans="10:12" ht="12.75" x14ac:dyDescent="0.2">
      <c r="J1617" s="18"/>
      <c r="K1617" s="18"/>
      <c r="L1617" s="18"/>
    </row>
    <row r="1618" spans="10:12" ht="12.75" x14ac:dyDescent="0.2">
      <c r="J1618" s="18"/>
      <c r="K1618" s="18"/>
      <c r="L1618" s="18"/>
    </row>
    <row r="1619" spans="10:12" ht="12.75" x14ac:dyDescent="0.2">
      <c r="J1619" s="18"/>
      <c r="K1619" s="18"/>
      <c r="L1619" s="18"/>
    </row>
    <row r="1620" spans="10:12" ht="12.75" x14ac:dyDescent="0.2">
      <c r="J1620" s="18"/>
      <c r="K1620" s="18"/>
      <c r="L1620" s="18"/>
    </row>
    <row r="1621" spans="10:12" ht="12.75" x14ac:dyDescent="0.2">
      <c r="J1621" s="18"/>
      <c r="K1621" s="18"/>
      <c r="L1621" s="18"/>
    </row>
    <row r="1622" spans="10:12" ht="12.75" x14ac:dyDescent="0.2">
      <c r="J1622" s="18"/>
      <c r="K1622" s="18"/>
      <c r="L1622" s="18"/>
    </row>
    <row r="1623" spans="10:12" ht="12.75" x14ac:dyDescent="0.2">
      <c r="J1623" s="18"/>
      <c r="K1623" s="18"/>
      <c r="L1623" s="18"/>
    </row>
    <row r="1624" spans="10:12" ht="12.75" x14ac:dyDescent="0.2">
      <c r="J1624" s="18"/>
      <c r="K1624" s="18"/>
      <c r="L1624" s="18"/>
    </row>
    <row r="1625" spans="10:12" ht="12.75" x14ac:dyDescent="0.2">
      <c r="J1625" s="18"/>
      <c r="K1625" s="18"/>
      <c r="L1625" s="18"/>
    </row>
    <row r="1626" spans="10:12" ht="12.75" x14ac:dyDescent="0.2">
      <c r="J1626" s="18"/>
      <c r="K1626" s="18"/>
      <c r="L1626" s="18"/>
    </row>
    <row r="1627" spans="10:12" ht="12.75" x14ac:dyDescent="0.2">
      <c r="J1627" s="18"/>
      <c r="K1627" s="18"/>
      <c r="L1627" s="18"/>
    </row>
    <row r="1628" spans="10:12" ht="12.75" x14ac:dyDescent="0.2">
      <c r="J1628" s="18"/>
      <c r="K1628" s="18"/>
      <c r="L1628" s="18"/>
    </row>
    <row r="1629" spans="10:12" ht="12.75" x14ac:dyDescent="0.2">
      <c r="J1629" s="18"/>
      <c r="K1629" s="18"/>
      <c r="L1629" s="18"/>
    </row>
    <row r="1630" spans="10:12" ht="12.75" x14ac:dyDescent="0.2">
      <c r="J1630" s="18"/>
      <c r="K1630" s="18"/>
      <c r="L1630" s="18"/>
    </row>
    <row r="1631" spans="10:12" ht="12.75" x14ac:dyDescent="0.2">
      <c r="J1631" s="18"/>
      <c r="K1631" s="18"/>
      <c r="L1631" s="18"/>
    </row>
    <row r="1632" spans="10:12" ht="12.75" x14ac:dyDescent="0.2">
      <c r="J1632" s="18"/>
      <c r="K1632" s="18"/>
      <c r="L1632" s="18"/>
    </row>
    <row r="1633" spans="10:12" ht="12.75" x14ac:dyDescent="0.2">
      <c r="J1633" s="18"/>
      <c r="K1633" s="18"/>
      <c r="L1633" s="18"/>
    </row>
    <row r="1634" spans="10:12" ht="12.75" x14ac:dyDescent="0.2">
      <c r="J1634" s="18"/>
      <c r="K1634" s="18"/>
      <c r="L1634" s="18"/>
    </row>
    <row r="1635" spans="10:12" ht="12.75" x14ac:dyDescent="0.2">
      <c r="J1635" s="18"/>
      <c r="K1635" s="18"/>
      <c r="L1635" s="18"/>
    </row>
    <row r="1636" spans="10:12" ht="12.75" x14ac:dyDescent="0.2">
      <c r="J1636" s="18"/>
      <c r="K1636" s="18"/>
      <c r="L1636" s="18"/>
    </row>
    <row r="1637" spans="10:12" ht="12.75" x14ac:dyDescent="0.2">
      <c r="J1637" s="18"/>
      <c r="K1637" s="18"/>
      <c r="L1637" s="18"/>
    </row>
    <row r="1638" spans="10:12" ht="12.75" x14ac:dyDescent="0.2">
      <c r="J1638" s="18"/>
      <c r="K1638" s="18"/>
      <c r="L1638" s="18"/>
    </row>
    <row r="1639" spans="10:12" ht="12.75" x14ac:dyDescent="0.2">
      <c r="J1639" s="18"/>
      <c r="K1639" s="18"/>
      <c r="L1639" s="18"/>
    </row>
    <row r="1640" spans="10:12" ht="12.75" x14ac:dyDescent="0.2">
      <c r="J1640" s="18"/>
      <c r="K1640" s="18"/>
      <c r="L1640" s="18"/>
    </row>
    <row r="1641" spans="10:12" ht="12.75" x14ac:dyDescent="0.2">
      <c r="J1641" s="18"/>
      <c r="K1641" s="18"/>
      <c r="L1641" s="18"/>
    </row>
    <row r="1642" spans="10:12" ht="12.75" x14ac:dyDescent="0.2">
      <c r="J1642" s="18"/>
      <c r="K1642" s="18"/>
      <c r="L1642" s="18"/>
    </row>
    <row r="1643" spans="10:12" ht="12.75" x14ac:dyDescent="0.2">
      <c r="J1643" s="18"/>
      <c r="K1643" s="18"/>
      <c r="L1643" s="18"/>
    </row>
    <row r="1644" spans="10:12" ht="12.75" x14ac:dyDescent="0.2">
      <c r="J1644" s="18"/>
      <c r="K1644" s="18"/>
      <c r="L1644" s="18"/>
    </row>
    <row r="1645" spans="10:12" ht="12.75" x14ac:dyDescent="0.2">
      <c r="J1645" s="18"/>
      <c r="K1645" s="18"/>
      <c r="L1645" s="18"/>
    </row>
    <row r="1646" spans="10:12" ht="12.75" x14ac:dyDescent="0.2">
      <c r="J1646" s="18"/>
      <c r="K1646" s="18"/>
      <c r="L1646" s="18"/>
    </row>
    <row r="1647" spans="10:12" ht="12.75" x14ac:dyDescent="0.2">
      <c r="J1647" s="18"/>
      <c r="K1647" s="18"/>
      <c r="L1647" s="18"/>
    </row>
    <row r="1648" spans="10:12" ht="12.75" x14ac:dyDescent="0.2">
      <c r="J1648" s="18"/>
      <c r="K1648" s="18"/>
      <c r="L1648" s="18"/>
    </row>
    <row r="1649" spans="10:12" ht="12.75" x14ac:dyDescent="0.2">
      <c r="J1649" s="18"/>
      <c r="K1649" s="18"/>
      <c r="L1649" s="18"/>
    </row>
    <row r="1650" spans="10:12" ht="12.75" x14ac:dyDescent="0.2">
      <c r="J1650" s="18"/>
      <c r="K1650" s="18"/>
      <c r="L1650" s="18"/>
    </row>
    <row r="1651" spans="10:12" ht="12.75" x14ac:dyDescent="0.2">
      <c r="J1651" s="18"/>
      <c r="K1651" s="18"/>
      <c r="L1651" s="18"/>
    </row>
    <row r="1652" spans="10:12" ht="12.75" x14ac:dyDescent="0.2">
      <c r="J1652" s="18"/>
      <c r="K1652" s="18"/>
      <c r="L1652" s="18"/>
    </row>
    <row r="1653" spans="10:12" ht="12.75" x14ac:dyDescent="0.2">
      <c r="J1653" s="18"/>
      <c r="K1653" s="18"/>
      <c r="L1653" s="18"/>
    </row>
    <row r="1654" spans="10:12" ht="12.75" x14ac:dyDescent="0.2">
      <c r="J1654" s="18"/>
      <c r="K1654" s="18"/>
      <c r="L1654" s="18"/>
    </row>
    <row r="1655" spans="10:12" ht="12.75" x14ac:dyDescent="0.2">
      <c r="J1655" s="18"/>
      <c r="K1655" s="18"/>
      <c r="L1655" s="18"/>
    </row>
    <row r="1656" spans="10:12" ht="12.75" x14ac:dyDescent="0.2">
      <c r="J1656" s="18"/>
      <c r="K1656" s="18"/>
      <c r="L1656" s="18"/>
    </row>
    <row r="1657" spans="10:12" ht="12.75" x14ac:dyDescent="0.2">
      <c r="J1657" s="18"/>
      <c r="K1657" s="18"/>
      <c r="L1657" s="18"/>
    </row>
    <row r="1658" spans="10:12" ht="12.75" x14ac:dyDescent="0.2">
      <c r="J1658" s="18"/>
      <c r="K1658" s="18"/>
      <c r="L1658" s="18"/>
    </row>
    <row r="1659" spans="10:12" ht="12.75" x14ac:dyDescent="0.2">
      <c r="J1659" s="18"/>
      <c r="K1659" s="18"/>
      <c r="L1659" s="18"/>
    </row>
    <row r="1660" spans="10:12" ht="12.75" x14ac:dyDescent="0.2">
      <c r="J1660" s="18"/>
      <c r="K1660" s="18"/>
      <c r="L1660" s="18"/>
    </row>
    <row r="1661" spans="10:12" ht="12.75" x14ac:dyDescent="0.2">
      <c r="J1661" s="18"/>
      <c r="K1661" s="18"/>
      <c r="L1661" s="18"/>
    </row>
    <row r="1662" spans="10:12" ht="12.75" x14ac:dyDescent="0.2">
      <c r="J1662" s="18"/>
      <c r="K1662" s="18"/>
      <c r="L1662" s="18"/>
    </row>
    <row r="1663" spans="10:12" ht="12.75" x14ac:dyDescent="0.2">
      <c r="J1663" s="18"/>
      <c r="K1663" s="18"/>
      <c r="L1663" s="18"/>
    </row>
    <row r="1664" spans="10:12" ht="12.75" x14ac:dyDescent="0.2">
      <c r="J1664" s="18"/>
      <c r="K1664" s="18"/>
      <c r="L1664" s="18"/>
    </row>
    <row r="1665" spans="10:12" ht="12.75" x14ac:dyDescent="0.2">
      <c r="J1665" s="18"/>
      <c r="K1665" s="18"/>
      <c r="L1665" s="18"/>
    </row>
    <row r="1666" spans="10:12" ht="12.75" x14ac:dyDescent="0.2">
      <c r="J1666" s="18"/>
      <c r="K1666" s="18"/>
      <c r="L1666" s="18"/>
    </row>
    <row r="1667" spans="10:12" ht="12.75" x14ac:dyDescent="0.2">
      <c r="J1667" s="18"/>
      <c r="K1667" s="18"/>
      <c r="L1667" s="18"/>
    </row>
    <row r="1668" spans="10:12" ht="12.75" x14ac:dyDescent="0.2">
      <c r="J1668" s="18"/>
      <c r="K1668" s="18"/>
      <c r="L1668" s="18"/>
    </row>
    <row r="1669" spans="10:12" ht="12.75" x14ac:dyDescent="0.2">
      <c r="J1669" s="18"/>
      <c r="K1669" s="18"/>
      <c r="L1669" s="18"/>
    </row>
    <row r="1670" spans="10:12" ht="12.75" x14ac:dyDescent="0.2">
      <c r="J1670" s="18"/>
      <c r="K1670" s="18"/>
      <c r="L1670" s="18"/>
    </row>
    <row r="1671" spans="10:12" ht="12.75" x14ac:dyDescent="0.2">
      <c r="J1671" s="18"/>
      <c r="K1671" s="18"/>
      <c r="L1671" s="18"/>
    </row>
    <row r="1672" spans="10:12" ht="12.75" x14ac:dyDescent="0.2">
      <c r="J1672" s="18"/>
      <c r="K1672" s="18"/>
      <c r="L1672" s="18"/>
    </row>
    <row r="1673" spans="10:12" ht="12.75" x14ac:dyDescent="0.2">
      <c r="J1673" s="18"/>
      <c r="K1673" s="18"/>
      <c r="L1673" s="18"/>
    </row>
    <row r="1674" spans="10:12" ht="12.75" x14ac:dyDescent="0.2">
      <c r="J1674" s="18"/>
      <c r="K1674" s="18"/>
      <c r="L1674" s="18"/>
    </row>
    <row r="1675" spans="10:12" ht="12.75" x14ac:dyDescent="0.2">
      <c r="J1675" s="18"/>
      <c r="K1675" s="18"/>
      <c r="L1675" s="18"/>
    </row>
    <row r="1676" spans="10:12" ht="12.75" x14ac:dyDescent="0.2">
      <c r="J1676" s="18"/>
      <c r="K1676" s="18"/>
      <c r="L1676" s="18"/>
    </row>
    <row r="1677" spans="10:12" ht="12.75" x14ac:dyDescent="0.2">
      <c r="J1677" s="18"/>
      <c r="K1677" s="18"/>
      <c r="L1677" s="18"/>
    </row>
    <row r="1678" spans="10:12" ht="12.75" x14ac:dyDescent="0.2">
      <c r="J1678" s="18"/>
      <c r="K1678" s="18"/>
      <c r="L1678" s="18"/>
    </row>
    <row r="1679" spans="10:12" ht="12.75" x14ac:dyDescent="0.2">
      <c r="J1679" s="18"/>
      <c r="K1679" s="18"/>
      <c r="L1679" s="18"/>
    </row>
    <row r="1680" spans="10:12" ht="12.75" x14ac:dyDescent="0.2">
      <c r="J1680" s="18"/>
      <c r="K1680" s="18"/>
      <c r="L1680" s="18"/>
    </row>
    <row r="1681" spans="10:12" ht="12.75" x14ac:dyDescent="0.2">
      <c r="J1681" s="18"/>
      <c r="K1681" s="18"/>
      <c r="L1681" s="18"/>
    </row>
    <row r="1682" spans="10:12" ht="12.75" x14ac:dyDescent="0.2">
      <c r="J1682" s="18"/>
      <c r="K1682" s="18"/>
      <c r="L1682" s="18"/>
    </row>
    <row r="1683" spans="10:12" ht="12.75" x14ac:dyDescent="0.2">
      <c r="J1683" s="18"/>
      <c r="K1683" s="18"/>
      <c r="L1683" s="18"/>
    </row>
    <row r="1684" spans="10:12" ht="12.75" x14ac:dyDescent="0.2">
      <c r="J1684" s="18"/>
      <c r="K1684" s="18"/>
      <c r="L1684" s="18"/>
    </row>
    <row r="1685" spans="10:12" ht="12.75" x14ac:dyDescent="0.2">
      <c r="J1685" s="18"/>
      <c r="K1685" s="18"/>
      <c r="L1685" s="18"/>
    </row>
    <row r="1686" spans="10:12" ht="12.75" x14ac:dyDescent="0.2">
      <c r="J1686" s="18"/>
      <c r="K1686" s="18"/>
      <c r="L1686" s="18"/>
    </row>
    <row r="1687" spans="10:12" ht="12.75" x14ac:dyDescent="0.2">
      <c r="J1687" s="18"/>
      <c r="K1687" s="18"/>
      <c r="L1687" s="18"/>
    </row>
    <row r="1688" spans="10:12" ht="12.75" x14ac:dyDescent="0.2">
      <c r="J1688" s="18"/>
      <c r="K1688" s="18"/>
      <c r="L1688" s="18"/>
    </row>
    <row r="1689" spans="10:12" ht="12.75" x14ac:dyDescent="0.2">
      <c r="J1689" s="18"/>
      <c r="K1689" s="18"/>
      <c r="L1689" s="18"/>
    </row>
    <row r="1690" spans="10:12" ht="12.75" x14ac:dyDescent="0.2">
      <c r="J1690" s="18"/>
      <c r="K1690" s="18"/>
      <c r="L1690" s="18"/>
    </row>
    <row r="1691" spans="10:12" ht="12.75" x14ac:dyDescent="0.2">
      <c r="J1691" s="18"/>
      <c r="K1691" s="18"/>
      <c r="L1691" s="18"/>
    </row>
    <row r="1692" spans="10:12" ht="12.75" x14ac:dyDescent="0.2">
      <c r="J1692" s="18"/>
      <c r="K1692" s="18"/>
      <c r="L1692" s="18"/>
    </row>
    <row r="1693" spans="10:12" ht="12.75" x14ac:dyDescent="0.2">
      <c r="J1693" s="18"/>
      <c r="K1693" s="18"/>
      <c r="L1693" s="18"/>
    </row>
    <row r="1694" spans="10:12" ht="12.75" x14ac:dyDescent="0.2">
      <c r="J1694" s="18"/>
      <c r="K1694" s="18"/>
      <c r="L1694" s="18"/>
    </row>
    <row r="1695" spans="10:12" ht="12.75" x14ac:dyDescent="0.2">
      <c r="J1695" s="18"/>
      <c r="K1695" s="18"/>
      <c r="L1695" s="18"/>
    </row>
    <row r="1696" spans="10:12" ht="12.75" x14ac:dyDescent="0.2">
      <c r="J1696" s="18"/>
      <c r="K1696" s="18"/>
      <c r="L1696" s="18"/>
    </row>
    <row r="1697" spans="10:12" ht="12.75" x14ac:dyDescent="0.2">
      <c r="J1697" s="18"/>
      <c r="K1697" s="18"/>
      <c r="L1697" s="18"/>
    </row>
    <row r="1698" spans="10:12" ht="12.75" x14ac:dyDescent="0.2">
      <c r="J1698" s="18"/>
      <c r="K1698" s="18"/>
      <c r="L1698" s="18"/>
    </row>
    <row r="1699" spans="10:12" ht="12.75" x14ac:dyDescent="0.2">
      <c r="J1699" s="18"/>
      <c r="K1699" s="18"/>
      <c r="L1699" s="18"/>
    </row>
    <row r="1700" spans="10:12" ht="12.75" x14ac:dyDescent="0.2">
      <c r="J1700" s="18"/>
      <c r="K1700" s="18"/>
      <c r="L1700" s="18"/>
    </row>
    <row r="1701" spans="10:12" ht="12.75" x14ac:dyDescent="0.2">
      <c r="J1701" s="18"/>
      <c r="K1701" s="18"/>
      <c r="L1701" s="18"/>
    </row>
    <row r="1702" spans="10:12" ht="12.75" x14ac:dyDescent="0.2">
      <c r="J1702" s="18"/>
      <c r="K1702" s="18"/>
      <c r="L1702" s="18"/>
    </row>
    <row r="1703" spans="10:12" ht="12.75" x14ac:dyDescent="0.2">
      <c r="J1703" s="18"/>
      <c r="K1703" s="18"/>
      <c r="L1703" s="18"/>
    </row>
    <row r="1704" spans="10:12" ht="12.75" x14ac:dyDescent="0.2">
      <c r="J1704" s="18"/>
      <c r="K1704" s="18"/>
      <c r="L1704" s="18"/>
    </row>
    <row r="1705" spans="10:12" ht="12.75" x14ac:dyDescent="0.2">
      <c r="J1705" s="18"/>
      <c r="K1705" s="18"/>
      <c r="L1705" s="18"/>
    </row>
    <row r="1706" spans="10:12" ht="12.75" x14ac:dyDescent="0.2">
      <c r="J1706" s="18"/>
      <c r="K1706" s="18"/>
      <c r="L1706" s="18"/>
    </row>
    <row r="1707" spans="10:12" ht="12.75" x14ac:dyDescent="0.2">
      <c r="J1707" s="18"/>
      <c r="K1707" s="18"/>
      <c r="L1707" s="18"/>
    </row>
    <row r="1708" spans="10:12" ht="12.75" x14ac:dyDescent="0.2">
      <c r="J1708" s="18"/>
      <c r="K1708" s="18"/>
      <c r="L1708" s="18"/>
    </row>
    <row r="1709" spans="10:12" ht="12.75" x14ac:dyDescent="0.2">
      <c r="J1709" s="18"/>
      <c r="K1709" s="18"/>
      <c r="L1709" s="18"/>
    </row>
    <row r="1710" spans="10:12" ht="12.75" x14ac:dyDescent="0.2">
      <c r="J1710" s="18"/>
      <c r="K1710" s="18"/>
      <c r="L1710" s="18"/>
    </row>
    <row r="1711" spans="10:12" ht="12.75" x14ac:dyDescent="0.2">
      <c r="J1711" s="18"/>
      <c r="K1711" s="18"/>
      <c r="L1711" s="18"/>
    </row>
    <row r="1712" spans="10:12" ht="12.75" x14ac:dyDescent="0.2">
      <c r="J1712" s="18"/>
      <c r="K1712" s="18"/>
      <c r="L1712" s="18"/>
    </row>
    <row r="1713" spans="10:12" ht="12.75" x14ac:dyDescent="0.2">
      <c r="J1713" s="18"/>
      <c r="K1713" s="18"/>
      <c r="L1713" s="18"/>
    </row>
    <row r="1714" spans="10:12" ht="12.75" x14ac:dyDescent="0.2">
      <c r="J1714" s="18"/>
      <c r="K1714" s="18"/>
      <c r="L1714" s="18"/>
    </row>
    <row r="1715" spans="10:12" ht="12.75" x14ac:dyDescent="0.2">
      <c r="J1715" s="18"/>
      <c r="K1715" s="18"/>
      <c r="L1715" s="18"/>
    </row>
    <row r="1716" spans="10:12" ht="12.75" x14ac:dyDescent="0.2">
      <c r="J1716" s="18"/>
      <c r="K1716" s="18"/>
      <c r="L1716" s="18"/>
    </row>
    <row r="1717" spans="10:12" ht="12.75" x14ac:dyDescent="0.2">
      <c r="J1717" s="18"/>
      <c r="K1717" s="18"/>
      <c r="L1717" s="18"/>
    </row>
    <row r="1718" spans="10:12" ht="12.75" x14ac:dyDescent="0.2">
      <c r="J1718" s="18"/>
      <c r="K1718" s="18"/>
      <c r="L1718" s="18"/>
    </row>
    <row r="1719" spans="10:12" ht="12.75" x14ac:dyDescent="0.2">
      <c r="J1719" s="18"/>
      <c r="K1719" s="18"/>
      <c r="L1719" s="18"/>
    </row>
    <row r="1720" spans="10:12" ht="12.75" x14ac:dyDescent="0.2">
      <c r="J1720" s="18"/>
      <c r="K1720" s="18"/>
      <c r="L1720" s="18"/>
    </row>
    <row r="1721" spans="10:12" ht="12.75" x14ac:dyDescent="0.2">
      <c r="J1721" s="18"/>
      <c r="K1721" s="18"/>
      <c r="L1721" s="18"/>
    </row>
    <row r="1722" spans="10:12" ht="12.75" x14ac:dyDescent="0.2">
      <c r="J1722" s="18"/>
      <c r="K1722" s="18"/>
      <c r="L1722" s="18"/>
    </row>
    <row r="1723" spans="10:12" ht="12.75" x14ac:dyDescent="0.2">
      <c r="J1723" s="18"/>
      <c r="K1723" s="18"/>
      <c r="L1723" s="18"/>
    </row>
    <row r="1724" spans="10:12" ht="12.75" x14ac:dyDescent="0.2">
      <c r="J1724" s="18"/>
      <c r="K1724" s="18"/>
      <c r="L1724" s="18"/>
    </row>
    <row r="1725" spans="10:12" ht="12.75" x14ac:dyDescent="0.2">
      <c r="J1725" s="18"/>
      <c r="K1725" s="18"/>
      <c r="L1725" s="18"/>
    </row>
    <row r="1726" spans="10:12" ht="12.75" x14ac:dyDescent="0.2">
      <c r="J1726" s="18"/>
      <c r="K1726" s="18"/>
      <c r="L1726" s="18"/>
    </row>
    <row r="1727" spans="10:12" ht="12.75" x14ac:dyDescent="0.2">
      <c r="J1727" s="18"/>
      <c r="K1727" s="18"/>
      <c r="L1727" s="18"/>
    </row>
    <row r="1728" spans="10:12" ht="12.75" x14ac:dyDescent="0.2">
      <c r="J1728" s="18"/>
      <c r="K1728" s="18"/>
      <c r="L1728" s="18"/>
    </row>
    <row r="1729" spans="10:12" ht="12.75" x14ac:dyDescent="0.2">
      <c r="J1729" s="18"/>
      <c r="K1729" s="18"/>
      <c r="L1729" s="18"/>
    </row>
    <row r="1730" spans="10:12" ht="12.75" x14ac:dyDescent="0.2">
      <c r="J1730" s="18"/>
      <c r="K1730" s="18"/>
      <c r="L1730" s="18"/>
    </row>
    <row r="1731" spans="10:12" ht="12.75" x14ac:dyDescent="0.2">
      <c r="J1731" s="18"/>
      <c r="K1731" s="18"/>
      <c r="L1731" s="18"/>
    </row>
    <row r="1732" spans="10:12" ht="12.75" x14ac:dyDescent="0.2">
      <c r="J1732" s="18"/>
      <c r="K1732" s="18"/>
      <c r="L1732" s="18"/>
    </row>
    <row r="1733" spans="10:12" ht="12.75" x14ac:dyDescent="0.2">
      <c r="J1733" s="18"/>
      <c r="K1733" s="18"/>
      <c r="L1733" s="18"/>
    </row>
    <row r="1734" spans="10:12" ht="12.75" x14ac:dyDescent="0.2">
      <c r="J1734" s="18"/>
      <c r="K1734" s="18"/>
      <c r="L1734" s="18"/>
    </row>
    <row r="1735" spans="10:12" ht="12.75" x14ac:dyDescent="0.2">
      <c r="J1735" s="18"/>
      <c r="K1735" s="18"/>
      <c r="L1735" s="18"/>
    </row>
    <row r="1736" spans="10:12" ht="12.75" x14ac:dyDescent="0.2">
      <c r="J1736" s="18"/>
      <c r="K1736" s="18"/>
      <c r="L1736" s="18"/>
    </row>
    <row r="1737" spans="10:12" ht="12.75" x14ac:dyDescent="0.2">
      <c r="J1737" s="18"/>
      <c r="K1737" s="18"/>
      <c r="L1737" s="18"/>
    </row>
    <row r="1738" spans="10:12" ht="12.75" x14ac:dyDescent="0.2">
      <c r="J1738" s="18"/>
      <c r="K1738" s="18"/>
      <c r="L1738" s="18"/>
    </row>
    <row r="1739" spans="10:12" ht="12.75" x14ac:dyDescent="0.2">
      <c r="J1739" s="18"/>
      <c r="K1739" s="18"/>
      <c r="L1739" s="18"/>
    </row>
    <row r="1740" spans="10:12" ht="12.75" x14ac:dyDescent="0.2">
      <c r="J1740" s="18"/>
      <c r="K1740" s="18"/>
      <c r="L1740" s="18"/>
    </row>
    <row r="1741" spans="10:12" ht="12.75" x14ac:dyDescent="0.2">
      <c r="J1741" s="18"/>
      <c r="K1741" s="18"/>
      <c r="L1741" s="18"/>
    </row>
    <row r="1742" spans="10:12" ht="12.75" x14ac:dyDescent="0.2">
      <c r="J1742" s="18"/>
      <c r="K1742" s="18"/>
      <c r="L1742" s="18"/>
    </row>
    <row r="1743" spans="10:12" ht="12.75" x14ac:dyDescent="0.2">
      <c r="J1743" s="18"/>
      <c r="K1743" s="18"/>
      <c r="L1743" s="18"/>
    </row>
    <row r="1744" spans="10:12" ht="12.75" x14ac:dyDescent="0.2">
      <c r="J1744" s="18"/>
      <c r="K1744" s="18"/>
      <c r="L1744" s="18"/>
    </row>
    <row r="1745" spans="10:12" ht="12.75" x14ac:dyDescent="0.2">
      <c r="J1745" s="18"/>
      <c r="K1745" s="18"/>
      <c r="L1745" s="18"/>
    </row>
    <row r="1746" spans="10:12" ht="12.75" x14ac:dyDescent="0.2">
      <c r="J1746" s="18"/>
      <c r="K1746" s="18"/>
      <c r="L1746" s="18"/>
    </row>
    <row r="1747" spans="10:12" ht="12.75" x14ac:dyDescent="0.2">
      <c r="J1747" s="18"/>
      <c r="K1747" s="18"/>
      <c r="L1747" s="18"/>
    </row>
    <row r="1748" spans="10:12" ht="12.75" x14ac:dyDescent="0.2">
      <c r="J1748" s="18"/>
      <c r="K1748" s="18"/>
      <c r="L1748" s="18"/>
    </row>
    <row r="1749" spans="10:12" ht="12.75" x14ac:dyDescent="0.2">
      <c r="J1749" s="18"/>
      <c r="K1749" s="18"/>
      <c r="L1749" s="18"/>
    </row>
    <row r="1750" spans="10:12" ht="12.75" x14ac:dyDescent="0.2">
      <c r="J1750" s="18"/>
      <c r="K1750" s="18"/>
      <c r="L1750" s="18"/>
    </row>
    <row r="1751" spans="10:12" ht="12.75" x14ac:dyDescent="0.2">
      <c r="J1751" s="18"/>
      <c r="K1751" s="18"/>
      <c r="L1751" s="18"/>
    </row>
    <row r="1752" spans="10:12" ht="12.75" x14ac:dyDescent="0.2">
      <c r="J1752" s="18"/>
      <c r="K1752" s="18"/>
      <c r="L1752" s="18"/>
    </row>
    <row r="1753" spans="10:12" ht="12.75" x14ac:dyDescent="0.2">
      <c r="J1753" s="18"/>
      <c r="K1753" s="18"/>
      <c r="L1753" s="18"/>
    </row>
    <row r="1754" spans="10:12" ht="12.75" x14ac:dyDescent="0.2">
      <c r="J1754" s="18"/>
      <c r="K1754" s="18"/>
      <c r="L1754" s="18"/>
    </row>
    <row r="1755" spans="10:12" ht="12.75" x14ac:dyDescent="0.2">
      <c r="J1755" s="18"/>
      <c r="K1755" s="18"/>
      <c r="L1755" s="18"/>
    </row>
    <row r="1756" spans="10:12" ht="12.75" x14ac:dyDescent="0.2">
      <c r="J1756" s="18"/>
      <c r="K1756" s="18"/>
      <c r="L1756" s="18"/>
    </row>
    <row r="1757" spans="10:12" ht="12.75" x14ac:dyDescent="0.2">
      <c r="J1757" s="18"/>
      <c r="K1757" s="18"/>
      <c r="L1757" s="18"/>
    </row>
    <row r="1758" spans="10:12" ht="12.75" x14ac:dyDescent="0.2">
      <c r="J1758" s="18"/>
      <c r="K1758" s="18"/>
      <c r="L1758" s="18"/>
    </row>
    <row r="1759" spans="10:12" ht="12.75" x14ac:dyDescent="0.2">
      <c r="J1759" s="18"/>
      <c r="K1759" s="18"/>
      <c r="L1759" s="18"/>
    </row>
    <row r="1760" spans="10:12" ht="12.75" x14ac:dyDescent="0.2">
      <c r="J1760" s="18"/>
      <c r="K1760" s="18"/>
      <c r="L1760" s="18"/>
    </row>
    <row r="1761" spans="10:12" ht="12.75" x14ac:dyDescent="0.2">
      <c r="J1761" s="18"/>
      <c r="K1761" s="18"/>
      <c r="L1761" s="18"/>
    </row>
    <row r="1762" spans="10:12" ht="12.75" x14ac:dyDescent="0.2">
      <c r="J1762" s="18"/>
      <c r="K1762" s="18"/>
      <c r="L1762" s="18"/>
    </row>
    <row r="1763" spans="10:12" ht="12.75" x14ac:dyDescent="0.2">
      <c r="J1763" s="18"/>
      <c r="K1763" s="18"/>
      <c r="L1763" s="18"/>
    </row>
    <row r="1764" spans="10:12" ht="12.75" x14ac:dyDescent="0.2">
      <c r="J1764" s="18"/>
      <c r="K1764" s="18"/>
      <c r="L1764" s="18"/>
    </row>
    <row r="1765" spans="10:12" ht="12.75" x14ac:dyDescent="0.2">
      <c r="J1765" s="18"/>
      <c r="K1765" s="18"/>
      <c r="L1765" s="18"/>
    </row>
    <row r="1766" spans="10:12" ht="12.75" x14ac:dyDescent="0.2">
      <c r="J1766" s="18"/>
      <c r="K1766" s="18"/>
      <c r="L1766" s="18"/>
    </row>
    <row r="1767" spans="10:12" ht="12.75" x14ac:dyDescent="0.2">
      <c r="J1767" s="18"/>
      <c r="K1767" s="18"/>
      <c r="L1767" s="18"/>
    </row>
    <row r="1768" spans="10:12" ht="12.75" x14ac:dyDescent="0.2">
      <c r="J1768" s="18"/>
      <c r="K1768" s="18"/>
      <c r="L1768" s="18"/>
    </row>
    <row r="1769" spans="10:12" ht="12.75" x14ac:dyDescent="0.2">
      <c r="J1769" s="18"/>
      <c r="K1769" s="18"/>
      <c r="L1769" s="18"/>
    </row>
    <row r="1770" spans="10:12" ht="12.75" x14ac:dyDescent="0.2">
      <c r="J1770" s="18"/>
      <c r="K1770" s="18"/>
      <c r="L1770" s="18"/>
    </row>
    <row r="1771" spans="10:12" ht="12.75" x14ac:dyDescent="0.2">
      <c r="J1771" s="18"/>
      <c r="K1771" s="18"/>
      <c r="L1771" s="18"/>
    </row>
    <row r="1772" spans="10:12" ht="12.75" x14ac:dyDescent="0.2">
      <c r="J1772" s="18"/>
      <c r="K1772" s="18"/>
      <c r="L1772" s="18"/>
    </row>
    <row r="1773" spans="10:12" ht="12.75" x14ac:dyDescent="0.2">
      <c r="J1773" s="18"/>
      <c r="K1773" s="18"/>
      <c r="L1773" s="18"/>
    </row>
    <row r="1774" spans="10:12" ht="12.75" x14ac:dyDescent="0.2">
      <c r="J1774" s="18"/>
      <c r="K1774" s="18"/>
      <c r="L1774" s="18"/>
    </row>
    <row r="1775" spans="10:12" ht="12.75" x14ac:dyDescent="0.2">
      <c r="J1775" s="18"/>
      <c r="K1775" s="18"/>
      <c r="L1775" s="18"/>
    </row>
    <row r="1776" spans="10:12" ht="12.75" x14ac:dyDescent="0.2">
      <c r="J1776" s="18"/>
      <c r="K1776" s="18"/>
      <c r="L1776" s="18"/>
    </row>
    <row r="1777" spans="10:12" ht="12.75" x14ac:dyDescent="0.2">
      <c r="J1777" s="18"/>
      <c r="K1777" s="18"/>
      <c r="L1777" s="18"/>
    </row>
    <row r="1778" spans="10:12" ht="12.75" x14ac:dyDescent="0.2">
      <c r="J1778" s="18"/>
      <c r="K1778" s="18"/>
      <c r="L1778" s="18"/>
    </row>
    <row r="1779" spans="10:12" ht="12.75" x14ac:dyDescent="0.2">
      <c r="J1779" s="18"/>
      <c r="K1779" s="18"/>
      <c r="L1779" s="18"/>
    </row>
    <row r="1780" spans="10:12" ht="12.75" x14ac:dyDescent="0.2">
      <c r="J1780" s="18"/>
      <c r="K1780" s="18"/>
      <c r="L1780" s="18"/>
    </row>
    <row r="1781" spans="10:12" ht="12.75" x14ac:dyDescent="0.2">
      <c r="J1781" s="18"/>
      <c r="K1781" s="18"/>
      <c r="L1781" s="18"/>
    </row>
    <row r="1782" spans="10:12" ht="12.75" x14ac:dyDescent="0.2">
      <c r="J1782" s="18"/>
      <c r="K1782" s="18"/>
      <c r="L1782" s="18"/>
    </row>
    <row r="1783" spans="10:12" ht="12.75" x14ac:dyDescent="0.2">
      <c r="J1783" s="18"/>
      <c r="K1783" s="18"/>
      <c r="L1783" s="18"/>
    </row>
    <row r="1784" spans="10:12" ht="12.75" x14ac:dyDescent="0.2">
      <c r="J1784" s="18"/>
      <c r="K1784" s="18"/>
      <c r="L1784" s="18"/>
    </row>
    <row r="1785" spans="10:12" ht="12.75" x14ac:dyDescent="0.2">
      <c r="J1785" s="18"/>
      <c r="K1785" s="18"/>
      <c r="L1785" s="18"/>
    </row>
    <row r="1786" spans="10:12" ht="12.75" x14ac:dyDescent="0.2">
      <c r="J1786" s="18"/>
      <c r="K1786" s="18"/>
      <c r="L1786" s="18"/>
    </row>
    <row r="1787" spans="10:12" ht="12.75" x14ac:dyDescent="0.2">
      <c r="J1787" s="18"/>
      <c r="K1787" s="18"/>
      <c r="L1787" s="18"/>
    </row>
    <row r="1788" spans="10:12" ht="12.75" x14ac:dyDescent="0.2">
      <c r="J1788" s="18"/>
      <c r="K1788" s="18"/>
      <c r="L1788" s="18"/>
    </row>
    <row r="1789" spans="10:12" ht="12.75" x14ac:dyDescent="0.2">
      <c r="J1789" s="18"/>
      <c r="K1789" s="18"/>
      <c r="L1789" s="18"/>
    </row>
    <row r="1790" spans="10:12" ht="12.75" x14ac:dyDescent="0.2">
      <c r="J1790" s="18"/>
      <c r="K1790" s="18"/>
      <c r="L1790" s="18"/>
    </row>
    <row r="1791" spans="10:12" ht="12.75" x14ac:dyDescent="0.2">
      <c r="J1791" s="18"/>
      <c r="K1791" s="18"/>
      <c r="L1791" s="18"/>
    </row>
    <row r="1792" spans="10:12" ht="12.75" x14ac:dyDescent="0.2">
      <c r="J1792" s="18"/>
      <c r="K1792" s="18"/>
      <c r="L1792" s="18"/>
    </row>
    <row r="1793" spans="10:12" ht="12.75" x14ac:dyDescent="0.2">
      <c r="J1793" s="18"/>
      <c r="K1793" s="18"/>
      <c r="L1793" s="18"/>
    </row>
    <row r="1794" spans="10:12" ht="12.75" x14ac:dyDescent="0.2">
      <c r="J1794" s="18"/>
      <c r="K1794" s="18"/>
      <c r="L1794" s="18"/>
    </row>
    <row r="1795" spans="10:12" ht="12.75" x14ac:dyDescent="0.2">
      <c r="J1795" s="18"/>
      <c r="K1795" s="18"/>
      <c r="L1795" s="18"/>
    </row>
    <row r="1796" spans="10:12" ht="12.75" x14ac:dyDescent="0.2">
      <c r="J1796" s="18"/>
      <c r="K1796" s="18"/>
      <c r="L1796" s="18"/>
    </row>
    <row r="1797" spans="10:12" ht="12.75" x14ac:dyDescent="0.2">
      <c r="J1797" s="18"/>
      <c r="K1797" s="18"/>
      <c r="L1797" s="18"/>
    </row>
    <row r="1798" spans="10:12" ht="12.75" x14ac:dyDescent="0.2">
      <c r="J1798" s="18"/>
      <c r="K1798" s="18"/>
      <c r="L1798" s="18"/>
    </row>
    <row r="1799" spans="10:12" ht="12.75" x14ac:dyDescent="0.2">
      <c r="J1799" s="18"/>
      <c r="K1799" s="18"/>
      <c r="L1799" s="18"/>
    </row>
    <row r="1800" spans="10:12" ht="12.75" x14ac:dyDescent="0.2">
      <c r="J1800" s="18"/>
      <c r="K1800" s="18"/>
      <c r="L1800" s="18"/>
    </row>
    <row r="1801" spans="10:12" ht="12.75" x14ac:dyDescent="0.2">
      <c r="J1801" s="18"/>
      <c r="K1801" s="18"/>
      <c r="L1801" s="18"/>
    </row>
    <row r="1802" spans="10:12" ht="12.75" x14ac:dyDescent="0.2">
      <c r="J1802" s="18"/>
      <c r="K1802" s="18"/>
      <c r="L1802" s="18"/>
    </row>
    <row r="1803" spans="10:12" ht="12.75" x14ac:dyDescent="0.2">
      <c r="J1803" s="18"/>
      <c r="K1803" s="18"/>
      <c r="L1803" s="18"/>
    </row>
    <row r="1804" spans="10:12" ht="12.75" x14ac:dyDescent="0.2">
      <c r="J1804" s="18"/>
      <c r="K1804" s="18"/>
      <c r="L1804" s="18"/>
    </row>
    <row r="1805" spans="10:12" ht="12.75" x14ac:dyDescent="0.2">
      <c r="J1805" s="18"/>
      <c r="K1805" s="18"/>
      <c r="L1805" s="18"/>
    </row>
    <row r="1806" spans="10:12" ht="12.75" x14ac:dyDescent="0.2">
      <c r="J1806" s="18"/>
      <c r="K1806" s="18"/>
      <c r="L1806" s="18"/>
    </row>
    <row r="1807" spans="10:12" ht="12.75" x14ac:dyDescent="0.2">
      <c r="J1807" s="18"/>
      <c r="K1807" s="18"/>
      <c r="L1807" s="18"/>
    </row>
    <row r="1808" spans="10:12" ht="12.75" x14ac:dyDescent="0.2">
      <c r="J1808" s="18"/>
      <c r="K1808" s="18"/>
      <c r="L1808" s="18"/>
    </row>
    <row r="1809" spans="10:12" ht="12.75" x14ac:dyDescent="0.2">
      <c r="J1809" s="18"/>
      <c r="K1809" s="18"/>
      <c r="L1809" s="18"/>
    </row>
    <row r="1810" spans="10:12" ht="12.75" x14ac:dyDescent="0.2">
      <c r="J1810" s="18"/>
      <c r="K1810" s="18"/>
      <c r="L1810" s="18"/>
    </row>
    <row r="1811" spans="10:12" ht="12.75" x14ac:dyDescent="0.2">
      <c r="J1811" s="18"/>
      <c r="K1811" s="18"/>
      <c r="L1811" s="18"/>
    </row>
    <row r="1812" spans="10:12" ht="12.75" x14ac:dyDescent="0.2">
      <c r="J1812" s="18"/>
      <c r="K1812" s="18"/>
      <c r="L1812" s="18"/>
    </row>
    <row r="1813" spans="10:12" ht="12.75" x14ac:dyDescent="0.2">
      <c r="J1813" s="18"/>
      <c r="K1813" s="18"/>
      <c r="L1813" s="18"/>
    </row>
    <row r="1814" spans="10:12" ht="12.75" x14ac:dyDescent="0.2">
      <c r="J1814" s="18"/>
      <c r="K1814" s="18"/>
      <c r="L1814" s="18"/>
    </row>
    <row r="1815" spans="10:12" ht="12.75" x14ac:dyDescent="0.2">
      <c r="J1815" s="18"/>
      <c r="K1815" s="18"/>
      <c r="L1815" s="18"/>
    </row>
    <row r="1816" spans="10:12" ht="12.75" x14ac:dyDescent="0.2">
      <c r="J1816" s="18"/>
      <c r="K1816" s="18"/>
      <c r="L1816" s="18"/>
    </row>
    <row r="1817" spans="10:12" ht="12.75" x14ac:dyDescent="0.2">
      <c r="J1817" s="18"/>
      <c r="K1817" s="18"/>
      <c r="L1817" s="18"/>
    </row>
    <row r="1818" spans="10:12" ht="12.75" x14ac:dyDescent="0.2">
      <c r="J1818" s="18"/>
      <c r="K1818" s="18"/>
      <c r="L1818" s="18"/>
    </row>
    <row r="1819" spans="10:12" ht="12.75" x14ac:dyDescent="0.2">
      <c r="J1819" s="18"/>
      <c r="K1819" s="18"/>
      <c r="L1819" s="18"/>
    </row>
    <row r="1820" spans="10:12" ht="12.75" x14ac:dyDescent="0.2">
      <c r="J1820" s="18"/>
      <c r="K1820" s="18"/>
      <c r="L1820" s="18"/>
    </row>
    <row r="1821" spans="10:12" ht="12.75" x14ac:dyDescent="0.2">
      <c r="J1821" s="18"/>
      <c r="K1821" s="18"/>
      <c r="L1821" s="18"/>
    </row>
    <row r="1822" spans="10:12" ht="12.75" x14ac:dyDescent="0.2">
      <c r="J1822" s="18"/>
      <c r="K1822" s="18"/>
      <c r="L1822" s="18"/>
    </row>
    <row r="1823" spans="10:12" ht="12.75" x14ac:dyDescent="0.2">
      <c r="J1823" s="18"/>
      <c r="K1823" s="18"/>
      <c r="L1823" s="18"/>
    </row>
    <row r="1824" spans="10:12" ht="12.75" x14ac:dyDescent="0.2">
      <c r="J1824" s="18"/>
      <c r="K1824" s="18"/>
      <c r="L1824" s="18"/>
    </row>
    <row r="1825" spans="10:12" ht="12.75" x14ac:dyDescent="0.2">
      <c r="J1825" s="18"/>
      <c r="K1825" s="18"/>
      <c r="L1825" s="18"/>
    </row>
    <row r="1826" spans="10:12" ht="12.75" x14ac:dyDescent="0.2">
      <c r="J1826" s="18"/>
      <c r="K1826" s="18"/>
      <c r="L1826" s="18"/>
    </row>
    <row r="1827" spans="10:12" ht="12.75" x14ac:dyDescent="0.2">
      <c r="J1827" s="18"/>
      <c r="K1827" s="18"/>
      <c r="L1827" s="18"/>
    </row>
    <row r="1828" spans="10:12" ht="12.75" x14ac:dyDescent="0.2">
      <c r="J1828" s="18"/>
      <c r="K1828" s="18"/>
      <c r="L1828" s="18"/>
    </row>
    <row r="1829" spans="10:12" ht="12.75" x14ac:dyDescent="0.2">
      <c r="J1829" s="18"/>
      <c r="K1829" s="18"/>
      <c r="L1829" s="18"/>
    </row>
    <row r="1830" spans="10:12" ht="12.75" x14ac:dyDescent="0.2">
      <c r="J1830" s="18"/>
      <c r="K1830" s="18"/>
      <c r="L1830" s="18"/>
    </row>
    <row r="1831" spans="10:12" ht="12.75" x14ac:dyDescent="0.2">
      <c r="J1831" s="18"/>
      <c r="K1831" s="18"/>
      <c r="L1831" s="18"/>
    </row>
    <row r="1832" spans="10:12" ht="12.75" x14ac:dyDescent="0.2">
      <c r="J1832" s="18"/>
      <c r="K1832" s="18"/>
      <c r="L1832" s="18"/>
    </row>
    <row r="1833" spans="10:12" ht="12.75" x14ac:dyDescent="0.2">
      <c r="J1833" s="18"/>
      <c r="K1833" s="18"/>
      <c r="L1833" s="18"/>
    </row>
    <row r="1834" spans="10:12" ht="12.75" x14ac:dyDescent="0.2">
      <c r="J1834" s="18"/>
      <c r="K1834" s="18"/>
      <c r="L1834" s="18"/>
    </row>
    <row r="1835" spans="10:12" ht="12.75" x14ac:dyDescent="0.2">
      <c r="J1835" s="18"/>
      <c r="K1835" s="18"/>
      <c r="L1835" s="18"/>
    </row>
  </sheetData>
  <hyperlinks>
    <hyperlink ref="D4" r:id="rId1"/>
  </hyperlinks>
  <pageMargins left="0.75" right="0.75" top="1" bottom="1" header="0.5" footer="0.5"/>
  <pageSetup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workbookViewId="0">
      <selection sqref="A1:XFD1048576"/>
    </sheetView>
  </sheetViews>
  <sheetFormatPr defaultRowHeight="12.75" x14ac:dyDescent="0.2"/>
  <cols>
    <col min="1" max="1" width="21.85546875" customWidth="1"/>
    <col min="2" max="2" width="17.5703125" bestFit="1" customWidth="1"/>
    <col min="3" max="3" width="36.5703125" bestFit="1" customWidth="1"/>
  </cols>
  <sheetData>
    <row r="1" spans="1:7" ht="18" x14ac:dyDescent="0.25">
      <c r="A1" s="154" t="s">
        <v>254</v>
      </c>
      <c r="B1" s="154"/>
      <c r="C1" s="154"/>
      <c r="D1" s="33"/>
      <c r="E1" s="33"/>
      <c r="F1" s="33"/>
      <c r="G1" s="33"/>
    </row>
    <row r="2" spans="1:7" ht="15.75" x14ac:dyDescent="0.3">
      <c r="A2" t="s">
        <v>2</v>
      </c>
      <c r="B2" s="5">
        <v>0.08</v>
      </c>
    </row>
    <row r="3" spans="1:7" ht="15.75" x14ac:dyDescent="0.3">
      <c r="A3" t="s">
        <v>3</v>
      </c>
      <c r="B3" s="5">
        <v>0.02</v>
      </c>
    </row>
    <row r="4" spans="1:7" x14ac:dyDescent="0.2">
      <c r="A4" t="s">
        <v>13</v>
      </c>
      <c r="B4" s="5">
        <v>7.6454789615040292E-2</v>
      </c>
    </row>
    <row r="5" spans="1:7" x14ac:dyDescent="0.2">
      <c r="A5" t="s">
        <v>255</v>
      </c>
      <c r="B5" s="10">
        <v>0.6</v>
      </c>
    </row>
    <row r="6" spans="1:7" x14ac:dyDescent="0.2">
      <c r="A6" t="s">
        <v>256</v>
      </c>
      <c r="B6" s="6">
        <v>760000000</v>
      </c>
    </row>
    <row r="7" spans="1:7" x14ac:dyDescent="0.2">
      <c r="A7" t="s">
        <v>257</v>
      </c>
      <c r="B7" s="31">
        <v>157.88999999999999</v>
      </c>
    </row>
    <row r="8" spans="1:7" x14ac:dyDescent="0.2">
      <c r="A8" t="s">
        <v>258</v>
      </c>
      <c r="B8" s="6">
        <f>B7*B6</f>
        <v>119996399999.99998</v>
      </c>
    </row>
    <row r="9" spans="1:7" x14ac:dyDescent="0.2">
      <c r="A9" t="s">
        <v>259</v>
      </c>
      <c r="B9" s="96">
        <v>34.880000000000003</v>
      </c>
    </row>
    <row r="10" spans="1:7" x14ac:dyDescent="0.2">
      <c r="A10" t="s">
        <v>7</v>
      </c>
      <c r="B10" s="6">
        <f>B6*B9</f>
        <v>26508800000.000004</v>
      </c>
    </row>
    <row r="11" spans="1:7" x14ac:dyDescent="0.2">
      <c r="A11" s="15" t="s">
        <v>260</v>
      </c>
      <c r="B11" s="6">
        <v>43231000000</v>
      </c>
    </row>
    <row r="12" spans="1:7" x14ac:dyDescent="0.2">
      <c r="A12" t="s">
        <v>261</v>
      </c>
      <c r="B12" s="31">
        <f>B11/B10</f>
        <v>1.6308169362626748</v>
      </c>
    </row>
    <row r="13" spans="1:7" x14ac:dyDescent="0.2">
      <c r="A13" s="15" t="s">
        <v>262</v>
      </c>
      <c r="B13" s="6">
        <f>B11+B8</f>
        <v>163227400000</v>
      </c>
    </row>
    <row r="15" spans="1:7" ht="27" customHeight="1" x14ac:dyDescent="0.2">
      <c r="A15" s="13" t="s">
        <v>263</v>
      </c>
      <c r="B15" s="6">
        <v>1071000000</v>
      </c>
    </row>
    <row r="16" spans="1:7" ht="15" customHeight="1" x14ac:dyDescent="0.2">
      <c r="A16" s="13" t="s">
        <v>264</v>
      </c>
      <c r="B16" s="6">
        <v>43231000000</v>
      </c>
    </row>
    <row r="17" spans="1:2" x14ac:dyDescent="0.2">
      <c r="A17" s="13" t="s">
        <v>265</v>
      </c>
      <c r="B17" s="6">
        <v>44029000000</v>
      </c>
    </row>
    <row r="18" spans="1:2" x14ac:dyDescent="0.2">
      <c r="A18" t="s">
        <v>266</v>
      </c>
      <c r="B18" s="6"/>
    </row>
    <row r="20" spans="1:2" x14ac:dyDescent="0.2">
      <c r="A20" s="97" t="s">
        <v>267</v>
      </c>
      <c r="B20" s="57"/>
    </row>
    <row r="21" spans="1:2" x14ac:dyDescent="0.2">
      <c r="A21" s="97" t="s">
        <v>268</v>
      </c>
      <c r="B21" s="39"/>
    </row>
    <row r="23" spans="1:2" x14ac:dyDescent="0.2">
      <c r="A23" s="13" t="s">
        <v>269</v>
      </c>
      <c r="B23" s="39"/>
    </row>
  </sheetData>
  <mergeCells count="1">
    <mergeCell ref="A1:C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sqref="A1:XFD1048576"/>
    </sheetView>
  </sheetViews>
  <sheetFormatPr defaultRowHeight="12.75" x14ac:dyDescent="0.2"/>
  <cols>
    <col min="1" max="1" width="18.5703125" bestFit="1" customWidth="1"/>
    <col min="2" max="2" width="14.5703125" bestFit="1" customWidth="1"/>
    <col min="3" max="3" width="27.85546875" customWidth="1"/>
  </cols>
  <sheetData>
    <row r="1" spans="1:7" ht="18" x14ac:dyDescent="0.25">
      <c r="A1" s="154" t="s">
        <v>270</v>
      </c>
      <c r="B1" s="154"/>
      <c r="C1" s="154"/>
      <c r="D1" s="12"/>
      <c r="E1" s="12"/>
      <c r="F1" s="12"/>
      <c r="G1" s="33"/>
    </row>
    <row r="2" spans="1:7" x14ac:dyDescent="0.2">
      <c r="A2" t="s">
        <v>271</v>
      </c>
      <c r="B2" s="10">
        <f>'[1]Exercise 11'!B5</f>
        <v>0.6</v>
      </c>
    </row>
    <row r="3" spans="1:7" ht="15.75" x14ac:dyDescent="0.3">
      <c r="A3" t="s">
        <v>2</v>
      </c>
      <c r="B3" s="5">
        <v>0.08</v>
      </c>
    </row>
    <row r="4" spans="1:7" ht="15.75" x14ac:dyDescent="0.3">
      <c r="A4" t="s">
        <v>3</v>
      </c>
      <c r="B4" s="5">
        <v>0.02</v>
      </c>
      <c r="D4" s="5"/>
    </row>
    <row r="6" spans="1:7" x14ac:dyDescent="0.2">
      <c r="A6" t="s">
        <v>272</v>
      </c>
      <c r="B6" s="5">
        <f>'[1]Exercise 11'!B20</f>
        <v>2.4547329818931929E-2</v>
      </c>
    </row>
    <row r="7" spans="1:7" x14ac:dyDescent="0.2">
      <c r="A7" t="s">
        <v>273</v>
      </c>
      <c r="B7" s="10">
        <f>(B6-B4)/(B3-B4)</f>
        <v>7.5788830315532144E-2</v>
      </c>
      <c r="C7" t="e">
        <f ca="1">getformula(B7)</f>
        <v>#NAME?</v>
      </c>
    </row>
    <row r="9" spans="1:7" x14ac:dyDescent="0.2">
      <c r="A9" t="s">
        <v>274</v>
      </c>
      <c r="B9" s="5">
        <f>'[1]Exercise 11'!B4</f>
        <v>7.6454789615040292E-2</v>
      </c>
      <c r="C9" t="e">
        <f ca="1">getformula(B9)</f>
        <v>#NAME?</v>
      </c>
    </row>
    <row r="11" spans="1:7" x14ac:dyDescent="0.2">
      <c r="A11" t="s">
        <v>258</v>
      </c>
      <c r="B11" s="6">
        <f>'[1]Exercise 11'!B8</f>
        <v>119996399999.99998</v>
      </c>
      <c r="C11" t="e">
        <f ca="1">getformula(B11)</f>
        <v>#NAME?</v>
      </c>
    </row>
    <row r="12" spans="1:7" x14ac:dyDescent="0.2">
      <c r="A12" t="s">
        <v>275</v>
      </c>
      <c r="B12" s="6">
        <f>'[1]Exercise 11'!B11</f>
        <v>43231000000</v>
      </c>
      <c r="C12" t="e">
        <f ca="1">getformula(B12)</f>
        <v>#NAME?</v>
      </c>
    </row>
    <row r="13" spans="1:7" x14ac:dyDescent="0.2">
      <c r="A13" t="s">
        <v>262</v>
      </c>
      <c r="B13" s="6">
        <f>B11+B12</f>
        <v>163227400000</v>
      </c>
      <c r="C13" t="e">
        <f ca="1">getformula(B13)</f>
        <v>#NAME?</v>
      </c>
    </row>
    <row r="15" spans="1:7" x14ac:dyDescent="0.2">
      <c r="A15" t="s">
        <v>276</v>
      </c>
      <c r="B15" s="1">
        <f>B11/B13</f>
        <v>0.73514863313389778</v>
      </c>
      <c r="C15" t="e">
        <f ca="1">getformula(B15)</f>
        <v>#NAME?</v>
      </c>
    </row>
    <row r="16" spans="1:7" x14ac:dyDescent="0.2">
      <c r="A16" t="s">
        <v>277</v>
      </c>
      <c r="B16" s="1">
        <f>1-B15</f>
        <v>0.26485136686610222</v>
      </c>
      <c r="C16" t="e">
        <f ca="1">getformula(B16)</f>
        <v>#NAME?</v>
      </c>
    </row>
    <row r="18" spans="1:2" x14ac:dyDescent="0.2">
      <c r="A18" t="s">
        <v>278</v>
      </c>
      <c r="B18" s="14"/>
    </row>
    <row r="20" spans="1:2" x14ac:dyDescent="0.2">
      <c r="A20" t="s">
        <v>8</v>
      </c>
      <c r="B20" s="39"/>
    </row>
  </sheetData>
  <mergeCells count="1">
    <mergeCell ref="A1:C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5"/>
  <sheetViews>
    <sheetView workbookViewId="0">
      <selection sqref="A1:XFD1048576"/>
    </sheetView>
  </sheetViews>
  <sheetFormatPr defaultRowHeight="12.75" x14ac:dyDescent="0.2"/>
  <cols>
    <col min="1" max="1" width="25.7109375" customWidth="1"/>
    <col min="2" max="2" width="14.7109375" customWidth="1"/>
    <col min="3" max="4" width="12.7109375" bestFit="1" customWidth="1"/>
    <col min="11" max="11" width="17.85546875" customWidth="1"/>
    <col min="15" max="15" width="15.140625" customWidth="1"/>
  </cols>
  <sheetData>
    <row r="1" spans="1:17" ht="18" x14ac:dyDescent="0.25">
      <c r="A1" s="154" t="s">
        <v>279</v>
      </c>
      <c r="B1" s="154"/>
      <c r="C1" s="154"/>
      <c r="D1" s="33"/>
    </row>
    <row r="2" spans="1:17" ht="15.75" x14ac:dyDescent="0.3">
      <c r="A2" t="s">
        <v>2</v>
      </c>
      <c r="B2" s="5">
        <v>7.4999999999999997E-2</v>
      </c>
      <c r="K2" s="98" t="s">
        <v>280</v>
      </c>
      <c r="L2" s="33"/>
      <c r="M2" s="33"/>
      <c r="N2" s="33"/>
      <c r="O2" s="33"/>
      <c r="P2" s="33"/>
      <c r="Q2" s="33"/>
    </row>
    <row r="3" spans="1:17" ht="15.75" x14ac:dyDescent="0.3">
      <c r="A3" t="s">
        <v>3</v>
      </c>
      <c r="B3" s="5">
        <v>0.03</v>
      </c>
      <c r="K3" s="99"/>
      <c r="L3" s="33"/>
      <c r="M3" s="33"/>
      <c r="N3" s="33"/>
      <c r="O3" s="33"/>
      <c r="P3" s="33"/>
      <c r="Q3" s="33"/>
    </row>
    <row r="4" spans="1:17" ht="18" x14ac:dyDescent="0.2">
      <c r="A4" t="s">
        <v>281</v>
      </c>
      <c r="B4" s="100">
        <f>K5</f>
        <v>145.46</v>
      </c>
      <c r="K4" s="101" t="s">
        <v>282</v>
      </c>
      <c r="L4" s="33"/>
      <c r="M4" s="33"/>
      <c r="N4" s="33"/>
      <c r="O4" s="33"/>
      <c r="P4" s="33"/>
      <c r="Q4" s="33"/>
    </row>
    <row r="5" spans="1:17" ht="19.5" x14ac:dyDescent="0.2">
      <c r="A5" t="s">
        <v>283</v>
      </c>
      <c r="B5">
        <f>P13</f>
        <v>0.89</v>
      </c>
      <c r="K5" s="102">
        <v>145.46</v>
      </c>
      <c r="L5" s="33"/>
      <c r="M5" s="33"/>
      <c r="N5" s="33"/>
      <c r="O5" s="33"/>
      <c r="P5" s="33"/>
      <c r="Q5" s="33"/>
    </row>
    <row r="6" spans="1:17" x14ac:dyDescent="0.2">
      <c r="A6" t="s">
        <v>284</v>
      </c>
      <c r="B6" s="41" t="str">
        <f>LEFT(P23,6)</f>
        <v>704.39</v>
      </c>
      <c r="K6" s="103" t="s">
        <v>285</v>
      </c>
      <c r="L6" s="33"/>
      <c r="M6" s="33"/>
      <c r="N6" s="33"/>
      <c r="O6" s="33"/>
      <c r="P6" s="33"/>
      <c r="Q6" s="33"/>
    </row>
    <row r="7" spans="1:17" x14ac:dyDescent="0.2">
      <c r="A7" t="s">
        <v>286</v>
      </c>
      <c r="B7" s="6">
        <f>B6*B4</f>
        <v>102460.56940000001</v>
      </c>
      <c r="C7" t="e">
        <f ca="1">getformula(B7)</f>
        <v>#NAME?</v>
      </c>
      <c r="K7" s="104" t="s">
        <v>287</v>
      </c>
      <c r="L7" s="33"/>
      <c r="M7" s="33"/>
      <c r="N7" s="33"/>
      <c r="O7" s="33"/>
      <c r="P7" s="33"/>
      <c r="Q7" s="33"/>
    </row>
    <row r="8" spans="1:17" x14ac:dyDescent="0.2">
      <c r="K8" s="105" t="s">
        <v>288</v>
      </c>
      <c r="L8" s="33"/>
      <c r="M8" s="33"/>
      <c r="N8" s="33"/>
      <c r="O8" s="33"/>
      <c r="P8" s="33"/>
      <c r="Q8" s="33"/>
    </row>
    <row r="9" spans="1:17" x14ac:dyDescent="0.2">
      <c r="A9" t="s">
        <v>259</v>
      </c>
      <c r="B9" s="96">
        <f>$L$47</f>
        <v>11.39</v>
      </c>
      <c r="K9" s="66" t="s">
        <v>240</v>
      </c>
      <c r="L9" s="33"/>
      <c r="M9" s="33"/>
      <c r="N9" s="33"/>
      <c r="O9" s="33"/>
      <c r="P9" s="33"/>
      <c r="Q9" s="33"/>
    </row>
    <row r="10" spans="1:17" ht="13.5" thickBot="1" x14ac:dyDescent="0.25">
      <c r="A10" s="13" t="s">
        <v>289</v>
      </c>
      <c r="B10" s="106">
        <f>B6*B9</f>
        <v>8023.0021000000006</v>
      </c>
      <c r="C10" t="e">
        <f ca="1">getformula(B10)</f>
        <v>#NAME?</v>
      </c>
      <c r="K10" s="35" t="s">
        <v>105</v>
      </c>
      <c r="L10" s="35"/>
      <c r="M10" s="107" t="s">
        <v>290</v>
      </c>
      <c r="N10" s="33"/>
      <c r="O10" s="33"/>
      <c r="P10" s="33"/>
      <c r="Q10" s="33"/>
    </row>
    <row r="11" spans="1:17" ht="24.95" customHeight="1" thickBot="1" x14ac:dyDescent="0.25">
      <c r="A11" s="15" t="s">
        <v>291</v>
      </c>
      <c r="B11" s="108">
        <f>LEFT(L44,4)*1000</f>
        <v>9040</v>
      </c>
      <c r="C11" t="e">
        <f ca="1">getformula(B11)</f>
        <v>#NAME?</v>
      </c>
      <c r="K11" s="109" t="s">
        <v>292</v>
      </c>
      <c r="L11" s="109"/>
      <c r="M11" s="109"/>
      <c r="N11" s="110"/>
      <c r="O11" s="111" t="s">
        <v>144</v>
      </c>
      <c r="P11" s="112"/>
      <c r="Q11" s="113"/>
    </row>
    <row r="12" spans="1:17" x14ac:dyDescent="0.2">
      <c r="A12" s="15" t="s">
        <v>293</v>
      </c>
      <c r="B12" s="6">
        <f>B11+B7</f>
        <v>111500.56940000001</v>
      </c>
      <c r="C12" t="e">
        <f ca="1">getformula(B12)</f>
        <v>#NAME?</v>
      </c>
      <c r="K12" s="111" t="s">
        <v>106</v>
      </c>
      <c r="L12" s="112"/>
      <c r="M12" s="113"/>
      <c r="N12" s="110"/>
      <c r="O12" s="37" t="s">
        <v>145</v>
      </c>
      <c r="P12" s="37"/>
      <c r="Q12" s="33"/>
    </row>
    <row r="13" spans="1:17" x14ac:dyDescent="0.2">
      <c r="A13" s="2"/>
      <c r="B13" s="6"/>
      <c r="K13" s="114" t="s">
        <v>107</v>
      </c>
      <c r="L13" s="115" t="s">
        <v>294</v>
      </c>
      <c r="M13" s="33"/>
      <c r="N13" s="110"/>
      <c r="O13" s="114" t="s">
        <v>104</v>
      </c>
      <c r="P13" s="115">
        <v>0.89</v>
      </c>
      <c r="Q13" s="33"/>
    </row>
    <row r="14" spans="1:17" x14ac:dyDescent="0.2">
      <c r="B14" s="116">
        <v>2014</v>
      </c>
      <c r="C14" s="48">
        <f>B14-1</f>
        <v>2013</v>
      </c>
      <c r="D14" s="48" t="s">
        <v>15</v>
      </c>
      <c r="K14" s="114" t="s">
        <v>295</v>
      </c>
      <c r="L14" s="115" t="s">
        <v>296</v>
      </c>
      <c r="M14" s="33"/>
      <c r="N14" s="110"/>
      <c r="O14" s="114" t="s">
        <v>146</v>
      </c>
      <c r="P14" s="117">
        <v>9.7000000000000003E-2</v>
      </c>
      <c r="Q14" s="33"/>
    </row>
    <row r="15" spans="1:17" x14ac:dyDescent="0.2">
      <c r="A15" t="s">
        <v>297</v>
      </c>
      <c r="B15" s="118">
        <f>M128</f>
        <v>7137000</v>
      </c>
      <c r="C15" s="118">
        <f>N128</f>
        <v>6232000</v>
      </c>
      <c r="D15" s="6">
        <f>AVERAGE(B15:C15)</f>
        <v>6684500</v>
      </c>
      <c r="K15" s="114" t="s">
        <v>108</v>
      </c>
      <c r="L15" s="115">
        <v>18.21</v>
      </c>
      <c r="M15" s="33"/>
      <c r="N15" s="110"/>
      <c r="O15" s="114" t="s">
        <v>147</v>
      </c>
      <c r="P15" s="117">
        <v>0.1157</v>
      </c>
      <c r="Q15" s="33"/>
    </row>
    <row r="16" spans="1:17" x14ac:dyDescent="0.2">
      <c r="A16" t="s">
        <v>298</v>
      </c>
      <c r="B16" s="118">
        <f>M129</f>
        <v>1691000</v>
      </c>
      <c r="C16" s="118">
        <f>N129</f>
        <v>1646000</v>
      </c>
      <c r="D16" s="6">
        <f>AVERAGE(B16:C16)</f>
        <v>1668500</v>
      </c>
      <c r="K16" s="114" t="s">
        <v>299</v>
      </c>
      <c r="L16" s="115">
        <v>15.66</v>
      </c>
      <c r="M16" s="33"/>
      <c r="N16" s="110"/>
      <c r="O16" s="114" t="s">
        <v>300</v>
      </c>
      <c r="P16" s="115">
        <v>158.83000000000001</v>
      </c>
      <c r="Q16" s="33"/>
    </row>
    <row r="17" spans="1:17" x14ac:dyDescent="0.2">
      <c r="A17" t="s">
        <v>301</v>
      </c>
      <c r="B17" s="4">
        <f>B16/B15</f>
        <v>0.23693428611461398</v>
      </c>
      <c r="C17" s="4">
        <f>C16/C15</f>
        <v>0.26412066752246471</v>
      </c>
      <c r="D17" s="4">
        <f>D16/D15</f>
        <v>0.24960730047123944</v>
      </c>
      <c r="K17" s="114" t="s">
        <v>109</v>
      </c>
      <c r="L17" s="115">
        <v>1.37</v>
      </c>
      <c r="M17" s="33"/>
      <c r="N17" s="110"/>
      <c r="O17" s="114" t="s">
        <v>302</v>
      </c>
      <c r="P17" s="115">
        <v>116.32</v>
      </c>
      <c r="Q17" s="33"/>
    </row>
    <row r="18" spans="1:17" x14ac:dyDescent="0.2">
      <c r="A18" s="15" t="s">
        <v>13</v>
      </c>
      <c r="B18" s="40">
        <f>D17</f>
        <v>0.24960730047123944</v>
      </c>
      <c r="C18" s="6" t="e">
        <f ca="1">getformula(B18)</f>
        <v>#NAME?</v>
      </c>
      <c r="D18" s="6"/>
      <c r="K18" s="114" t="s">
        <v>110</v>
      </c>
      <c r="L18" s="115">
        <v>1.06</v>
      </c>
      <c r="M18" s="33"/>
      <c r="N18" s="110"/>
      <c r="O18" s="114" t="s">
        <v>148</v>
      </c>
      <c r="P18" s="115">
        <v>149.41999999999999</v>
      </c>
      <c r="Q18" s="33"/>
    </row>
    <row r="19" spans="1:17" x14ac:dyDescent="0.2">
      <c r="A19" s="13" t="s">
        <v>303</v>
      </c>
      <c r="B19" s="6">
        <f>M127</f>
        <v>333000</v>
      </c>
      <c r="K19" s="114" t="s">
        <v>111</v>
      </c>
      <c r="L19" s="115">
        <v>12.42</v>
      </c>
      <c r="M19" s="33"/>
      <c r="N19" s="110"/>
      <c r="O19" s="114" t="s">
        <v>149</v>
      </c>
      <c r="P19" s="115">
        <v>139.81</v>
      </c>
      <c r="Q19" s="33"/>
    </row>
    <row r="20" spans="1:17" x14ac:dyDescent="0.2">
      <c r="A20" t="s">
        <v>304</v>
      </c>
      <c r="B20" s="6">
        <f>M89</f>
        <v>89869000</v>
      </c>
      <c r="C20" s="6">
        <f>N89</f>
        <v>90533000</v>
      </c>
      <c r="D20" s="6">
        <f>AVERAGE(B20:C20)</f>
        <v>90201000</v>
      </c>
      <c r="K20" s="114" t="s">
        <v>112</v>
      </c>
      <c r="L20" s="115">
        <v>1.07</v>
      </c>
      <c r="M20" s="33"/>
      <c r="N20" s="110"/>
      <c r="O20" s="37" t="s">
        <v>150</v>
      </c>
      <c r="P20" s="37"/>
      <c r="Q20" s="33"/>
    </row>
    <row r="21" spans="1:17" ht="13.5" thickBot="1" x14ac:dyDescent="0.25">
      <c r="B21" s="6"/>
      <c r="C21" s="6"/>
      <c r="K21" s="114" t="s">
        <v>113</v>
      </c>
      <c r="L21" s="115">
        <v>10.35</v>
      </c>
      <c r="M21" s="33"/>
      <c r="N21" s="110"/>
      <c r="O21" s="114" t="s">
        <v>151</v>
      </c>
      <c r="P21" s="119">
        <v>4220660</v>
      </c>
      <c r="Q21" s="33"/>
    </row>
    <row r="22" spans="1:17" x14ac:dyDescent="0.2">
      <c r="A22" t="s">
        <v>305</v>
      </c>
      <c r="B22" s="39"/>
      <c r="C22" s="6"/>
      <c r="K22" s="111" t="s">
        <v>114</v>
      </c>
      <c r="L22" s="112"/>
      <c r="M22" s="113"/>
      <c r="N22" s="110"/>
      <c r="O22" s="114" t="s">
        <v>152</v>
      </c>
      <c r="P22" s="119">
        <v>5390490</v>
      </c>
      <c r="Q22" s="33"/>
    </row>
    <row r="23" spans="1:17" x14ac:dyDescent="0.2">
      <c r="A23" t="s">
        <v>306</v>
      </c>
      <c r="B23" s="39"/>
      <c r="C23" s="6"/>
      <c r="K23" s="37" t="s">
        <v>115</v>
      </c>
      <c r="L23" s="37"/>
      <c r="M23" s="33"/>
      <c r="N23" s="110"/>
      <c r="O23" s="114" t="s">
        <v>153</v>
      </c>
      <c r="P23" s="115" t="s">
        <v>307</v>
      </c>
      <c r="Q23" s="33"/>
    </row>
    <row r="24" spans="1:17" x14ac:dyDescent="0.2">
      <c r="A24" t="s">
        <v>308</v>
      </c>
      <c r="B24" s="39"/>
      <c r="K24" s="114" t="s">
        <v>116</v>
      </c>
      <c r="L24" s="120">
        <v>11658</v>
      </c>
      <c r="M24" s="33"/>
      <c r="N24" s="110"/>
      <c r="O24" s="114" t="s">
        <v>154</v>
      </c>
      <c r="P24" s="115" t="s">
        <v>309</v>
      </c>
      <c r="Q24" s="33"/>
    </row>
    <row r="25" spans="1:17" x14ac:dyDescent="0.2">
      <c r="K25" s="114" t="s">
        <v>117</v>
      </c>
      <c r="L25" s="115" t="s">
        <v>310</v>
      </c>
      <c r="M25" s="33"/>
      <c r="N25" s="110"/>
      <c r="O25" s="114" t="s">
        <v>155</v>
      </c>
      <c r="P25" s="117">
        <v>8.0000000000000004E-4</v>
      </c>
      <c r="Q25" s="33"/>
    </row>
    <row r="26" spans="1:17" x14ac:dyDescent="0.2">
      <c r="K26" s="37" t="s">
        <v>118</v>
      </c>
      <c r="L26" s="37"/>
      <c r="M26" s="33"/>
      <c r="N26" s="110"/>
      <c r="O26" s="114" t="s">
        <v>156</v>
      </c>
      <c r="P26" s="117">
        <v>9.9000000000000005E-2</v>
      </c>
      <c r="Q26" s="33"/>
    </row>
    <row r="27" spans="1:17" x14ac:dyDescent="0.2">
      <c r="K27" s="114" t="s">
        <v>119</v>
      </c>
      <c r="L27" s="117">
        <v>6.2899999999999998E-2</v>
      </c>
      <c r="M27" s="33"/>
      <c r="N27" s="110"/>
      <c r="O27" s="114" t="s">
        <v>311</v>
      </c>
      <c r="P27" s="115" t="s">
        <v>312</v>
      </c>
      <c r="Q27" s="33"/>
    </row>
    <row r="28" spans="1:17" x14ac:dyDescent="0.2">
      <c r="K28" s="114" t="s">
        <v>120</v>
      </c>
      <c r="L28" s="117">
        <v>8.2799999999999999E-2</v>
      </c>
      <c r="M28" s="33"/>
      <c r="N28" s="110"/>
      <c r="O28" s="114" t="s">
        <v>313</v>
      </c>
      <c r="P28" s="115">
        <v>4.2</v>
      </c>
      <c r="Q28" s="33"/>
    </row>
    <row r="29" spans="1:17" x14ac:dyDescent="0.2">
      <c r="K29" s="37" t="s">
        <v>121</v>
      </c>
      <c r="L29" s="37"/>
      <c r="M29" s="33"/>
      <c r="N29" s="110"/>
      <c r="O29" s="114" t="s">
        <v>314</v>
      </c>
      <c r="P29" s="117">
        <v>2.7E-2</v>
      </c>
      <c r="Q29" s="33"/>
    </row>
    <row r="30" spans="1:17" x14ac:dyDescent="0.2">
      <c r="K30" s="114" t="s">
        <v>122</v>
      </c>
      <c r="L30" s="117">
        <v>5.0500000000000003E-2</v>
      </c>
      <c r="M30" s="33"/>
      <c r="N30" s="110"/>
      <c r="O30" s="114" t="s">
        <v>157</v>
      </c>
      <c r="P30" s="115" t="s">
        <v>315</v>
      </c>
      <c r="Q30" s="33"/>
    </row>
    <row r="31" spans="1:17" x14ac:dyDescent="0.2">
      <c r="K31" s="114" t="s">
        <v>123</v>
      </c>
      <c r="L31" s="117">
        <v>0.51339999999999997</v>
      </c>
      <c r="M31" s="33"/>
      <c r="N31" s="110"/>
      <c r="O31" s="37" t="s">
        <v>158</v>
      </c>
      <c r="P31" s="37"/>
      <c r="Q31" s="33"/>
    </row>
    <row r="32" spans="1:17" x14ac:dyDescent="0.2">
      <c r="K32" s="37" t="s">
        <v>124</v>
      </c>
      <c r="L32" s="37"/>
      <c r="M32" s="33"/>
      <c r="N32" s="110"/>
      <c r="O32" s="114" t="s">
        <v>159</v>
      </c>
      <c r="P32" s="115">
        <v>3.64</v>
      </c>
      <c r="Q32" s="33"/>
    </row>
    <row r="33" spans="11:17" x14ac:dyDescent="0.2">
      <c r="K33" s="114" t="s">
        <v>125</v>
      </c>
      <c r="L33" s="115" t="s">
        <v>316</v>
      </c>
      <c r="M33" s="33"/>
      <c r="N33" s="110"/>
      <c r="O33" s="114" t="s">
        <v>160</v>
      </c>
      <c r="P33" s="117">
        <v>2.5000000000000001E-2</v>
      </c>
      <c r="Q33" s="33"/>
    </row>
    <row r="34" spans="11:17" x14ac:dyDescent="0.2">
      <c r="K34" s="114" t="s">
        <v>126</v>
      </c>
      <c r="L34" s="115">
        <v>128.77000000000001</v>
      </c>
      <c r="M34" s="33"/>
      <c r="N34" s="110"/>
      <c r="O34" s="114" t="s">
        <v>161</v>
      </c>
      <c r="P34" s="115">
        <v>3.28</v>
      </c>
      <c r="Q34" s="33"/>
    </row>
    <row r="35" spans="11:17" x14ac:dyDescent="0.2">
      <c r="K35" s="114" t="s">
        <v>127</v>
      </c>
      <c r="L35" s="117">
        <v>8.2000000000000003E-2</v>
      </c>
      <c r="M35" s="33"/>
      <c r="N35" s="110"/>
      <c r="O35" s="114" t="s">
        <v>161</v>
      </c>
      <c r="P35" s="117">
        <v>2.3E-2</v>
      </c>
      <c r="Q35" s="33"/>
    </row>
    <row r="36" spans="11:17" x14ac:dyDescent="0.2">
      <c r="K36" s="114" t="s">
        <v>128</v>
      </c>
      <c r="L36" s="115" t="s">
        <v>317</v>
      </c>
      <c r="M36" s="33"/>
      <c r="N36" s="110"/>
      <c r="O36" s="114" t="s">
        <v>162</v>
      </c>
      <c r="P36" s="117">
        <v>2.1999999999999999E-2</v>
      </c>
      <c r="Q36" s="33"/>
    </row>
    <row r="37" spans="11:17" x14ac:dyDescent="0.2">
      <c r="K37" s="114" t="s">
        <v>129</v>
      </c>
      <c r="L37" s="115" t="s">
        <v>318</v>
      </c>
      <c r="M37" s="33"/>
      <c r="N37" s="110"/>
      <c r="O37" s="114" t="s">
        <v>163</v>
      </c>
      <c r="P37" s="117">
        <v>0.39</v>
      </c>
      <c r="Q37" s="33"/>
    </row>
    <row r="38" spans="11:17" x14ac:dyDescent="0.2">
      <c r="K38" s="114" t="s">
        <v>130</v>
      </c>
      <c r="L38" s="115" t="s">
        <v>319</v>
      </c>
      <c r="M38" s="33"/>
      <c r="N38" s="110"/>
      <c r="O38" s="114" t="s">
        <v>164</v>
      </c>
      <c r="P38" s="115" t="s">
        <v>320</v>
      </c>
      <c r="Q38" s="33"/>
    </row>
    <row r="39" spans="11:17" x14ac:dyDescent="0.2">
      <c r="K39" s="114" t="s">
        <v>131</v>
      </c>
      <c r="L39" s="115">
        <v>7.99</v>
      </c>
      <c r="M39" s="33"/>
      <c r="N39" s="110"/>
      <c r="O39" s="114" t="s">
        <v>165</v>
      </c>
      <c r="P39" s="115" t="s">
        <v>321</v>
      </c>
      <c r="Q39" s="33"/>
    </row>
    <row r="40" spans="11:17" x14ac:dyDescent="0.2">
      <c r="K40" s="114" t="s">
        <v>132</v>
      </c>
      <c r="L40" s="117">
        <v>0.38400000000000001</v>
      </c>
      <c r="M40" s="33"/>
      <c r="N40" s="110"/>
      <c r="O40" s="114" t="s">
        <v>166</v>
      </c>
      <c r="P40" s="121">
        <v>8.4027777777777771E-2</v>
      </c>
      <c r="Q40" s="33"/>
    </row>
    <row r="41" spans="11:17" x14ac:dyDescent="0.2">
      <c r="K41" s="37" t="s">
        <v>133</v>
      </c>
      <c r="L41" s="37"/>
      <c r="M41" s="33"/>
      <c r="N41" s="110"/>
      <c r="O41" s="114" t="s">
        <v>167</v>
      </c>
      <c r="P41" s="115" t="s">
        <v>322</v>
      </c>
      <c r="Q41" s="33"/>
    </row>
    <row r="42" spans="11:17" x14ac:dyDescent="0.2">
      <c r="K42" s="114" t="s">
        <v>134</v>
      </c>
      <c r="L42" s="115" t="s">
        <v>323</v>
      </c>
      <c r="M42" s="33"/>
      <c r="N42" s="110"/>
      <c r="O42" s="38"/>
      <c r="P42" s="38"/>
      <c r="Q42" s="38"/>
    </row>
    <row r="43" spans="11:17" x14ac:dyDescent="0.2">
      <c r="K43" s="114" t="s">
        <v>135</v>
      </c>
      <c r="L43" s="115">
        <v>13.87</v>
      </c>
      <c r="M43" s="33"/>
      <c r="N43" s="110"/>
      <c r="O43" s="38"/>
      <c r="P43" s="38"/>
      <c r="Q43" s="38"/>
    </row>
    <row r="44" spans="11:17" x14ac:dyDescent="0.2">
      <c r="K44" s="114" t="s">
        <v>136</v>
      </c>
      <c r="L44" s="115" t="s">
        <v>324</v>
      </c>
      <c r="M44" s="33"/>
      <c r="N44" s="110"/>
      <c r="O44" s="38"/>
      <c r="P44" s="38"/>
      <c r="Q44" s="38"/>
    </row>
    <row r="45" spans="11:17" x14ac:dyDescent="0.2">
      <c r="K45" s="114" t="s">
        <v>137</v>
      </c>
      <c r="L45" s="115">
        <v>112.55</v>
      </c>
      <c r="M45" s="33"/>
      <c r="N45" s="110"/>
      <c r="O45" s="38"/>
      <c r="P45" s="38"/>
      <c r="Q45" s="38"/>
    </row>
    <row r="46" spans="11:17" x14ac:dyDescent="0.2">
      <c r="K46" s="114" t="s">
        <v>138</v>
      </c>
      <c r="L46" s="115">
        <v>1.2</v>
      </c>
      <c r="M46" s="33"/>
      <c r="N46" s="110"/>
      <c r="O46" s="38"/>
      <c r="P46" s="38"/>
      <c r="Q46" s="38"/>
    </row>
    <row r="47" spans="11:17" x14ac:dyDescent="0.2">
      <c r="K47" s="114" t="s">
        <v>139</v>
      </c>
      <c r="L47" s="115">
        <v>11.39</v>
      </c>
      <c r="M47" s="33"/>
      <c r="N47" s="110"/>
      <c r="O47" s="38"/>
      <c r="P47" s="38"/>
      <c r="Q47" s="38"/>
    </row>
    <row r="48" spans="11:17" x14ac:dyDescent="0.2">
      <c r="K48" s="37" t="s">
        <v>140</v>
      </c>
      <c r="L48" s="37"/>
      <c r="M48" s="33"/>
      <c r="N48" s="110"/>
      <c r="O48" s="38"/>
      <c r="P48" s="38"/>
      <c r="Q48" s="38"/>
    </row>
    <row r="49" spans="11:17" x14ac:dyDescent="0.2">
      <c r="K49" s="114" t="s">
        <v>141</v>
      </c>
      <c r="L49" s="115" t="s">
        <v>325</v>
      </c>
      <c r="M49" s="33"/>
      <c r="N49" s="110"/>
      <c r="O49" s="38"/>
      <c r="P49" s="38"/>
      <c r="Q49" s="38"/>
    </row>
    <row r="50" spans="11:17" x14ac:dyDescent="0.2">
      <c r="K50" s="114" t="s">
        <v>142</v>
      </c>
      <c r="L50" s="115" t="s">
        <v>326</v>
      </c>
      <c r="M50" s="33"/>
      <c r="N50" s="110"/>
      <c r="O50" s="38"/>
      <c r="P50" s="38"/>
      <c r="Q50" s="38"/>
    </row>
    <row r="51" spans="11:17" x14ac:dyDescent="0.2">
      <c r="K51" s="32"/>
      <c r="L51" s="32"/>
      <c r="M51" s="33"/>
      <c r="N51" s="110"/>
      <c r="O51" s="38"/>
      <c r="P51" s="38"/>
      <c r="Q51" s="38"/>
    </row>
    <row r="52" spans="11:17" x14ac:dyDescent="0.2">
      <c r="K52" s="36" t="s">
        <v>143</v>
      </c>
      <c r="L52" s="36"/>
      <c r="M52" s="33"/>
      <c r="N52" s="110"/>
      <c r="O52" s="38"/>
      <c r="P52" s="38"/>
      <c r="Q52" s="38"/>
    </row>
    <row r="53" spans="11:17" ht="15.95" customHeight="1" x14ac:dyDescent="0.2">
      <c r="K53" s="122" t="s">
        <v>327</v>
      </c>
      <c r="L53" s="122"/>
      <c r="M53" s="33"/>
      <c r="N53" s="110"/>
      <c r="O53" s="38"/>
      <c r="P53" s="38"/>
      <c r="Q53" s="38"/>
    </row>
    <row r="55" spans="11:17" x14ac:dyDescent="0.2">
      <c r="K55" s="123" t="s">
        <v>48</v>
      </c>
      <c r="L55" s="123"/>
      <c r="M55" s="124" t="s">
        <v>310</v>
      </c>
      <c r="N55" s="124" t="s">
        <v>244</v>
      </c>
      <c r="O55" s="124" t="s">
        <v>328</v>
      </c>
      <c r="P55" s="124" t="s">
        <v>103</v>
      </c>
    </row>
    <row r="56" spans="11:17" x14ac:dyDescent="0.2">
      <c r="K56" s="115"/>
      <c r="L56" s="115"/>
      <c r="M56" s="115"/>
      <c r="N56" s="115"/>
      <c r="O56" s="115"/>
      <c r="P56" s="115"/>
    </row>
    <row r="57" spans="11:17" x14ac:dyDescent="0.2">
      <c r="K57" s="125" t="s">
        <v>50</v>
      </c>
      <c r="L57" s="125"/>
      <c r="M57" s="125"/>
      <c r="N57" s="125"/>
      <c r="O57" s="125"/>
      <c r="P57" s="125"/>
    </row>
    <row r="58" spans="11:17" x14ac:dyDescent="0.2">
      <c r="K58" s="115" t="s">
        <v>51</v>
      </c>
      <c r="L58" s="115"/>
      <c r="M58" s="115"/>
      <c r="N58" s="115"/>
      <c r="O58" s="115"/>
      <c r="P58" s="115"/>
    </row>
    <row r="59" spans="11:17" x14ac:dyDescent="0.2">
      <c r="K59" s="115"/>
      <c r="L59" s="115" t="s">
        <v>52</v>
      </c>
      <c r="M59" s="126">
        <v>8655000</v>
      </c>
      <c r="N59" s="126">
        <v>11733000</v>
      </c>
      <c r="O59" s="126">
        <v>6655000</v>
      </c>
      <c r="P59" s="126">
        <v>7533000</v>
      </c>
    </row>
    <row r="60" spans="11:17" x14ac:dyDescent="0.2">
      <c r="K60" s="115"/>
      <c r="L60" s="115" t="s">
        <v>53</v>
      </c>
      <c r="M60" s="126">
        <v>976000</v>
      </c>
      <c r="N60" s="126">
        <v>1359000</v>
      </c>
      <c r="O60" s="126">
        <v>3422000</v>
      </c>
      <c r="P60" s="126">
        <v>3797000</v>
      </c>
    </row>
    <row r="61" spans="11:17" x14ac:dyDescent="0.2">
      <c r="K61" s="115"/>
      <c r="L61" s="115" t="s">
        <v>54</v>
      </c>
      <c r="M61" s="126">
        <v>8288000</v>
      </c>
      <c r="N61" s="126">
        <v>7937000</v>
      </c>
      <c r="O61" s="126">
        <v>8083000</v>
      </c>
      <c r="P61" s="126">
        <v>7946000</v>
      </c>
    </row>
    <row r="62" spans="11:17" x14ac:dyDescent="0.2">
      <c r="K62" s="115"/>
      <c r="L62" s="115" t="s">
        <v>55</v>
      </c>
      <c r="M62" s="126">
        <v>48502000</v>
      </c>
      <c r="N62" s="126">
        <v>46756000</v>
      </c>
      <c r="O62" s="126">
        <v>47058000</v>
      </c>
      <c r="P62" s="126">
        <v>46251000</v>
      </c>
    </row>
    <row r="63" spans="11:17" ht="13.5" thickBot="1" x14ac:dyDescent="0.25">
      <c r="K63" s="115"/>
      <c r="L63" s="115" t="s">
        <v>56</v>
      </c>
      <c r="M63" s="127" t="s">
        <v>168</v>
      </c>
      <c r="N63" s="127" t="s">
        <v>168</v>
      </c>
      <c r="O63" s="127" t="s">
        <v>168</v>
      </c>
      <c r="P63" s="127" t="s">
        <v>168</v>
      </c>
    </row>
    <row r="64" spans="11:17" ht="13.5" thickTop="1" x14ac:dyDescent="0.2">
      <c r="K64" s="128"/>
      <c r="L64" s="128"/>
      <c r="M64" s="128"/>
      <c r="N64" s="128"/>
      <c r="O64" s="128"/>
      <c r="P64" s="128"/>
    </row>
    <row r="65" spans="11:16" x14ac:dyDescent="0.2">
      <c r="K65" s="129" t="s">
        <v>329</v>
      </c>
      <c r="L65" s="129"/>
      <c r="M65" s="130">
        <v>66421000</v>
      </c>
      <c r="N65" s="130">
        <v>67785000</v>
      </c>
      <c r="O65" s="130">
        <v>65218000</v>
      </c>
      <c r="P65" s="130">
        <v>65527000</v>
      </c>
    </row>
    <row r="66" spans="11:16" x14ac:dyDescent="0.2">
      <c r="K66" s="115" t="s">
        <v>57</v>
      </c>
      <c r="L66" s="115"/>
      <c r="M66" s="126">
        <v>4455000</v>
      </c>
      <c r="N66" s="126">
        <v>4525000</v>
      </c>
      <c r="O66" s="126">
        <v>4550000</v>
      </c>
      <c r="P66" s="126">
        <v>4376000</v>
      </c>
    </row>
    <row r="67" spans="11:16" x14ac:dyDescent="0.2">
      <c r="K67" s="115" t="s">
        <v>58</v>
      </c>
      <c r="L67" s="115"/>
      <c r="M67" s="126">
        <v>11172000</v>
      </c>
      <c r="N67" s="126">
        <v>11007000</v>
      </c>
      <c r="O67" s="126">
        <v>10707000</v>
      </c>
      <c r="P67" s="126">
        <v>10449000</v>
      </c>
    </row>
    <row r="68" spans="11:16" x14ac:dyDescent="0.2">
      <c r="K68" s="115" t="s">
        <v>59</v>
      </c>
      <c r="L68" s="115"/>
      <c r="M68" s="126">
        <v>5105000</v>
      </c>
      <c r="N68" s="126">
        <v>5119000</v>
      </c>
      <c r="O68" s="126">
        <v>5131000</v>
      </c>
      <c r="P68" s="126">
        <v>5139000</v>
      </c>
    </row>
    <row r="69" spans="11:16" x14ac:dyDescent="0.2">
      <c r="K69" s="115" t="s">
        <v>60</v>
      </c>
      <c r="L69" s="115"/>
      <c r="M69" s="126">
        <v>2809000</v>
      </c>
      <c r="N69" s="126">
        <v>2869000</v>
      </c>
      <c r="O69" s="126">
        <v>2954000</v>
      </c>
      <c r="P69" s="126">
        <v>3004000</v>
      </c>
    </row>
    <row r="70" spans="11:16" x14ac:dyDescent="0.2">
      <c r="K70" s="115" t="s">
        <v>61</v>
      </c>
      <c r="L70" s="115"/>
      <c r="M70" s="127" t="s">
        <v>168</v>
      </c>
      <c r="N70" s="127" t="s">
        <v>168</v>
      </c>
      <c r="O70" s="127" t="s">
        <v>168</v>
      </c>
      <c r="P70" s="127" t="s">
        <v>168</v>
      </c>
    </row>
    <row r="71" spans="11:16" x14ac:dyDescent="0.2">
      <c r="K71" s="115" t="s">
        <v>62</v>
      </c>
      <c r="L71" s="115"/>
      <c r="M71" s="126">
        <v>1328000</v>
      </c>
      <c r="N71" s="126">
        <v>1317000</v>
      </c>
      <c r="O71" s="126">
        <v>1547000</v>
      </c>
      <c r="P71" s="126">
        <v>1578000</v>
      </c>
    </row>
    <row r="72" spans="11:16" ht="13.5" thickBot="1" x14ac:dyDescent="0.25">
      <c r="K72" s="131" t="s">
        <v>63</v>
      </c>
      <c r="L72" s="131"/>
      <c r="M72" s="126">
        <v>6485000</v>
      </c>
      <c r="N72" s="126">
        <v>6576000</v>
      </c>
      <c r="O72" s="126">
        <v>2546000</v>
      </c>
      <c r="P72" s="126">
        <v>2664000</v>
      </c>
    </row>
    <row r="73" spans="11:16" ht="13.5" thickTop="1" x14ac:dyDescent="0.2">
      <c r="K73" s="128"/>
      <c r="L73" s="128"/>
      <c r="M73" s="128"/>
      <c r="N73" s="128"/>
      <c r="O73" s="128"/>
      <c r="P73" s="128"/>
    </row>
    <row r="74" spans="11:16" x14ac:dyDescent="0.2">
      <c r="K74" s="129" t="s">
        <v>330</v>
      </c>
      <c r="L74" s="129"/>
      <c r="M74" s="130">
        <v>97775000</v>
      </c>
      <c r="N74" s="130">
        <v>99198000</v>
      </c>
      <c r="O74" s="130">
        <v>92653000</v>
      </c>
      <c r="P74" s="130">
        <v>92737000</v>
      </c>
    </row>
    <row r="75" spans="11:16" x14ac:dyDescent="0.2">
      <c r="K75" s="115"/>
      <c r="L75" s="115"/>
      <c r="M75" s="115"/>
      <c r="N75" s="115"/>
      <c r="O75" s="115"/>
      <c r="P75" s="115"/>
    </row>
    <row r="76" spans="11:16" x14ac:dyDescent="0.2">
      <c r="K76" s="125" t="s">
        <v>64</v>
      </c>
      <c r="L76" s="125"/>
      <c r="M76" s="125"/>
      <c r="N76" s="125"/>
      <c r="O76" s="125"/>
      <c r="P76" s="125"/>
    </row>
    <row r="77" spans="11:16" x14ac:dyDescent="0.2">
      <c r="K77" s="115" t="s">
        <v>65</v>
      </c>
      <c r="L77" s="115"/>
      <c r="M77" s="115"/>
      <c r="N77" s="115"/>
      <c r="O77" s="115"/>
      <c r="P77" s="115"/>
    </row>
    <row r="78" spans="11:16" x14ac:dyDescent="0.2">
      <c r="K78" s="115"/>
      <c r="L78" s="115" t="s">
        <v>66</v>
      </c>
      <c r="M78" s="126">
        <v>55123000</v>
      </c>
      <c r="N78" s="126">
        <v>55788000</v>
      </c>
      <c r="O78" s="126">
        <v>51625000</v>
      </c>
      <c r="P78" s="126">
        <v>51748000</v>
      </c>
    </row>
    <row r="79" spans="11:16" x14ac:dyDescent="0.2">
      <c r="K79" s="115"/>
      <c r="L79" s="115" t="s">
        <v>67</v>
      </c>
      <c r="M79" s="126">
        <v>133000</v>
      </c>
      <c r="N79" s="126">
        <v>929000</v>
      </c>
      <c r="O79" s="126">
        <v>1579000</v>
      </c>
      <c r="P79" s="126">
        <v>1591000</v>
      </c>
    </row>
    <row r="80" spans="11:16" ht="13.5" thickBot="1" x14ac:dyDescent="0.25">
      <c r="K80" s="115"/>
      <c r="L80" s="115" t="s">
        <v>68</v>
      </c>
      <c r="M80" s="127" t="s">
        <v>168</v>
      </c>
      <c r="N80" s="127" t="s">
        <v>168</v>
      </c>
      <c r="O80" s="127" t="s">
        <v>168</v>
      </c>
      <c r="P80" s="127" t="s">
        <v>168</v>
      </c>
    </row>
    <row r="81" spans="11:16" ht="13.5" thickTop="1" x14ac:dyDescent="0.2">
      <c r="K81" s="128"/>
      <c r="L81" s="128"/>
      <c r="M81" s="128"/>
      <c r="N81" s="128"/>
      <c r="O81" s="128"/>
      <c r="P81" s="128"/>
    </row>
    <row r="82" spans="11:16" x14ac:dyDescent="0.2">
      <c r="K82" s="129" t="s">
        <v>331</v>
      </c>
      <c r="L82" s="129"/>
      <c r="M82" s="130">
        <v>55256000</v>
      </c>
      <c r="N82" s="130">
        <v>56717000</v>
      </c>
      <c r="O82" s="130">
        <v>53204000</v>
      </c>
      <c r="P82" s="130">
        <v>53339000</v>
      </c>
    </row>
    <row r="83" spans="11:16" x14ac:dyDescent="0.2">
      <c r="K83" s="115" t="s">
        <v>69</v>
      </c>
      <c r="L83" s="115"/>
      <c r="M83" s="126">
        <v>8905000</v>
      </c>
      <c r="N83" s="126">
        <v>8141000</v>
      </c>
      <c r="O83" s="126">
        <v>7301000</v>
      </c>
      <c r="P83" s="126">
        <v>7292000</v>
      </c>
    </row>
    <row r="84" spans="11:16" x14ac:dyDescent="0.2">
      <c r="K84" s="115" t="s">
        <v>70</v>
      </c>
      <c r="L84" s="115"/>
      <c r="M84" s="126">
        <v>25584000</v>
      </c>
      <c r="N84" s="126">
        <v>25550000</v>
      </c>
      <c r="O84" s="126">
        <v>17511000</v>
      </c>
      <c r="P84" s="126">
        <v>17922000</v>
      </c>
    </row>
    <row r="85" spans="11:16" x14ac:dyDescent="0.2">
      <c r="K85" s="115" t="s">
        <v>71</v>
      </c>
      <c r="L85" s="115"/>
      <c r="M85" s="127" t="s">
        <v>168</v>
      </c>
      <c r="N85" s="127" t="s">
        <v>168</v>
      </c>
      <c r="O85" s="127" t="s">
        <v>168</v>
      </c>
      <c r="P85" s="127" t="s">
        <v>168</v>
      </c>
    </row>
    <row r="86" spans="11:16" x14ac:dyDescent="0.2">
      <c r="K86" s="115" t="s">
        <v>72</v>
      </c>
      <c r="L86" s="115"/>
      <c r="M86" s="126">
        <v>124000</v>
      </c>
      <c r="N86" s="126">
        <v>125000</v>
      </c>
      <c r="O86" s="126">
        <v>126000</v>
      </c>
      <c r="P86" s="126">
        <v>123000</v>
      </c>
    </row>
    <row r="87" spans="11:16" ht="13.5" thickBot="1" x14ac:dyDescent="0.25">
      <c r="K87" s="131" t="s">
        <v>73</v>
      </c>
      <c r="L87" s="131"/>
      <c r="M87" s="127" t="s">
        <v>168</v>
      </c>
      <c r="N87" s="127" t="s">
        <v>168</v>
      </c>
      <c r="O87" s="127" t="s">
        <v>168</v>
      </c>
      <c r="P87" s="127" t="s">
        <v>168</v>
      </c>
    </row>
    <row r="88" spans="11:16" ht="13.5" thickTop="1" x14ac:dyDescent="0.2">
      <c r="K88" s="128"/>
      <c r="L88" s="128"/>
      <c r="M88" s="128"/>
      <c r="N88" s="128"/>
      <c r="O88" s="128"/>
      <c r="P88" s="128"/>
    </row>
    <row r="89" spans="11:16" x14ac:dyDescent="0.2">
      <c r="K89" s="129" t="s">
        <v>332</v>
      </c>
      <c r="L89" s="129"/>
      <c r="M89" s="130">
        <v>89869000</v>
      </c>
      <c r="N89" s="130">
        <v>90533000</v>
      </c>
      <c r="O89" s="130">
        <v>78142000</v>
      </c>
      <c r="P89" s="130">
        <v>78676000</v>
      </c>
    </row>
    <row r="90" spans="11:16" x14ac:dyDescent="0.2">
      <c r="K90" s="115"/>
      <c r="L90" s="115"/>
      <c r="M90" s="115"/>
      <c r="N90" s="115"/>
      <c r="O90" s="115"/>
      <c r="P90" s="115"/>
    </row>
    <row r="91" spans="11:16" x14ac:dyDescent="0.2">
      <c r="K91" s="125" t="s">
        <v>74</v>
      </c>
      <c r="L91" s="125"/>
      <c r="M91" s="125"/>
      <c r="N91" s="125"/>
      <c r="O91" s="125"/>
      <c r="P91" s="125"/>
    </row>
    <row r="92" spans="11:16" x14ac:dyDescent="0.2">
      <c r="K92" s="115" t="s">
        <v>75</v>
      </c>
      <c r="L92" s="115"/>
      <c r="M92" s="127" t="s">
        <v>168</v>
      </c>
      <c r="N92" s="127" t="s">
        <v>168</v>
      </c>
      <c r="O92" s="127" t="s">
        <v>168</v>
      </c>
      <c r="P92" s="127" t="s">
        <v>168</v>
      </c>
    </row>
    <row r="93" spans="11:16" x14ac:dyDescent="0.2">
      <c r="K93" s="115" t="s">
        <v>76</v>
      </c>
      <c r="L93" s="115"/>
      <c r="M93" s="127" t="s">
        <v>168</v>
      </c>
      <c r="N93" s="127" t="s">
        <v>168</v>
      </c>
      <c r="O93" s="127" t="s">
        <v>168</v>
      </c>
      <c r="P93" s="127" t="s">
        <v>168</v>
      </c>
    </row>
    <row r="94" spans="11:16" x14ac:dyDescent="0.2">
      <c r="K94" s="115" t="s">
        <v>77</v>
      </c>
      <c r="L94" s="115"/>
      <c r="M94" s="127" t="s">
        <v>168</v>
      </c>
      <c r="N94" s="127" t="s">
        <v>168</v>
      </c>
      <c r="O94" s="127" t="s">
        <v>168</v>
      </c>
      <c r="P94" s="127" t="s">
        <v>168</v>
      </c>
    </row>
    <row r="95" spans="11:16" x14ac:dyDescent="0.2">
      <c r="K95" s="115" t="s">
        <v>78</v>
      </c>
      <c r="L95" s="115"/>
      <c r="M95" s="126">
        <v>5061000</v>
      </c>
      <c r="N95" s="126">
        <v>5061000</v>
      </c>
      <c r="O95" s="126">
        <v>5061000</v>
      </c>
      <c r="P95" s="126">
        <v>5061000</v>
      </c>
    </row>
    <row r="96" spans="11:16" x14ac:dyDescent="0.2">
      <c r="K96" s="115" t="s">
        <v>79</v>
      </c>
      <c r="L96" s="115"/>
      <c r="M96" s="126">
        <v>37516000</v>
      </c>
      <c r="N96" s="126">
        <v>36180000</v>
      </c>
      <c r="O96" s="126">
        <v>35880000</v>
      </c>
      <c r="P96" s="126">
        <v>34516000</v>
      </c>
    </row>
    <row r="97" spans="11:16" x14ac:dyDescent="0.2">
      <c r="K97" s="115" t="s">
        <v>80</v>
      </c>
      <c r="L97" s="115"/>
      <c r="M97" s="126">
        <v>-25513000</v>
      </c>
      <c r="N97" s="126">
        <v>-23298000</v>
      </c>
      <c r="O97" s="126">
        <v>-22349000</v>
      </c>
      <c r="P97" s="126">
        <v>-21381000</v>
      </c>
    </row>
    <row r="98" spans="11:16" x14ac:dyDescent="0.2">
      <c r="K98" s="115" t="s">
        <v>81</v>
      </c>
      <c r="L98" s="115"/>
      <c r="M98" s="126">
        <v>4657000</v>
      </c>
      <c r="N98" s="126">
        <v>4625000</v>
      </c>
      <c r="O98" s="126">
        <v>4572000</v>
      </c>
      <c r="P98" s="126">
        <v>4524000</v>
      </c>
    </row>
    <row r="99" spans="11:16" ht="13.5" thickBot="1" x14ac:dyDescent="0.25">
      <c r="K99" s="131" t="s">
        <v>82</v>
      </c>
      <c r="L99" s="131"/>
      <c r="M99" s="126">
        <v>-13815000</v>
      </c>
      <c r="N99" s="126">
        <v>-13903000</v>
      </c>
      <c r="O99" s="126">
        <v>-8653000</v>
      </c>
      <c r="P99" s="126">
        <v>-8659000</v>
      </c>
    </row>
    <row r="100" spans="11:16" ht="13.5" thickTop="1" x14ac:dyDescent="0.2">
      <c r="K100" s="128"/>
      <c r="L100" s="128"/>
      <c r="M100" s="128"/>
      <c r="N100" s="128"/>
      <c r="O100" s="128"/>
      <c r="P100" s="128"/>
    </row>
    <row r="101" spans="11:16" ht="13.5" thickBot="1" x14ac:dyDescent="0.25">
      <c r="K101" s="132" t="s">
        <v>333</v>
      </c>
      <c r="L101" s="132"/>
      <c r="M101" s="130">
        <v>7906000</v>
      </c>
      <c r="N101" s="130">
        <v>8665000</v>
      </c>
      <c r="O101" s="130">
        <v>14511000</v>
      </c>
      <c r="P101" s="130">
        <v>14061000</v>
      </c>
    </row>
    <row r="102" spans="11:16" ht="13.5" thickTop="1" x14ac:dyDescent="0.2">
      <c r="K102" s="128"/>
      <c r="L102" s="128"/>
      <c r="M102" s="128"/>
      <c r="N102" s="128"/>
      <c r="O102" s="128"/>
      <c r="P102" s="128"/>
    </row>
    <row r="103" spans="11:16" x14ac:dyDescent="0.2">
      <c r="K103" s="129" t="s">
        <v>334</v>
      </c>
      <c r="L103" s="129"/>
      <c r="M103" s="130">
        <v>-8000</v>
      </c>
      <c r="N103" s="130">
        <v>677000</v>
      </c>
      <c r="O103" s="130">
        <v>6426000</v>
      </c>
      <c r="P103" s="130">
        <v>5918000</v>
      </c>
    </row>
    <row r="104" spans="11:16" x14ac:dyDescent="0.2">
      <c r="K104" s="33"/>
      <c r="L104" s="33"/>
      <c r="M104" s="33"/>
      <c r="N104" s="33"/>
      <c r="O104" s="33"/>
      <c r="P104" s="33"/>
    </row>
    <row r="106" spans="11:16" ht="13.5" thickBot="1" x14ac:dyDescent="0.25"/>
    <row r="107" spans="11:16" x14ac:dyDescent="0.2">
      <c r="K107" s="133" t="s">
        <v>48</v>
      </c>
      <c r="L107" s="133"/>
      <c r="M107" s="134" t="s">
        <v>244</v>
      </c>
      <c r="N107" s="134" t="s">
        <v>49</v>
      </c>
      <c r="O107" s="134" t="s">
        <v>245</v>
      </c>
      <c r="P107" s="75"/>
    </row>
    <row r="108" spans="11:16" x14ac:dyDescent="0.2">
      <c r="K108" s="129" t="s">
        <v>246</v>
      </c>
      <c r="L108" s="129"/>
      <c r="M108" s="130">
        <v>90762000</v>
      </c>
      <c r="N108" s="130">
        <v>86623000</v>
      </c>
      <c r="O108" s="130">
        <v>81698000</v>
      </c>
      <c r="P108" s="75"/>
    </row>
    <row r="109" spans="11:16" ht="13.5" thickBot="1" x14ac:dyDescent="0.25">
      <c r="K109" s="131" t="s">
        <v>83</v>
      </c>
      <c r="L109" s="131"/>
      <c r="M109" s="126">
        <v>76752000</v>
      </c>
      <c r="N109" s="126">
        <v>73268000</v>
      </c>
      <c r="O109" s="126">
        <v>68665000</v>
      </c>
      <c r="P109" s="75"/>
    </row>
    <row r="110" spans="11:16" ht="13.5" thickTop="1" x14ac:dyDescent="0.2">
      <c r="K110" s="128"/>
      <c r="L110" s="128"/>
      <c r="M110" s="128"/>
      <c r="N110" s="128"/>
      <c r="O110" s="128"/>
      <c r="P110" s="75"/>
    </row>
    <row r="111" spans="11:16" x14ac:dyDescent="0.2">
      <c r="K111" s="129" t="s">
        <v>247</v>
      </c>
      <c r="L111" s="129"/>
      <c r="M111" s="130">
        <v>14010000</v>
      </c>
      <c r="N111" s="130">
        <v>13355000</v>
      </c>
      <c r="O111" s="130">
        <v>13033000</v>
      </c>
      <c r="P111" s="75"/>
    </row>
    <row r="112" spans="11:16" x14ac:dyDescent="0.2">
      <c r="K112" s="115"/>
      <c r="L112" s="115"/>
      <c r="M112" s="115"/>
      <c r="N112" s="115"/>
      <c r="O112" s="115"/>
      <c r="P112" s="75"/>
    </row>
    <row r="113" spans="11:16" x14ac:dyDescent="0.2">
      <c r="K113" s="115"/>
      <c r="L113" s="135" t="s">
        <v>84</v>
      </c>
      <c r="M113" s="135"/>
      <c r="N113" s="135"/>
      <c r="O113" s="135"/>
      <c r="P113" s="75"/>
    </row>
    <row r="114" spans="11:16" x14ac:dyDescent="0.2">
      <c r="K114" s="115"/>
      <c r="L114" s="115" t="s">
        <v>85</v>
      </c>
      <c r="M114" s="126">
        <v>3047000</v>
      </c>
      <c r="N114" s="126">
        <v>3071000</v>
      </c>
      <c r="O114" s="126">
        <v>3298000</v>
      </c>
      <c r="P114" s="75"/>
    </row>
    <row r="115" spans="11:16" x14ac:dyDescent="0.2">
      <c r="K115" s="115"/>
      <c r="L115" s="115" t="s">
        <v>86</v>
      </c>
      <c r="M115" s="126">
        <v>3480000</v>
      </c>
      <c r="N115" s="126">
        <v>3742000</v>
      </c>
      <c r="O115" s="126">
        <v>3449000</v>
      </c>
      <c r="P115" s="75"/>
    </row>
    <row r="116" spans="11:16" x14ac:dyDescent="0.2">
      <c r="K116" s="115"/>
      <c r="L116" s="115" t="s">
        <v>87</v>
      </c>
      <c r="M116" s="127" t="s">
        <v>168</v>
      </c>
      <c r="N116" s="127" t="s">
        <v>168</v>
      </c>
      <c r="O116" s="127" t="s">
        <v>168</v>
      </c>
      <c r="P116" s="75"/>
    </row>
    <row r="117" spans="11:16" x14ac:dyDescent="0.2">
      <c r="K117" s="115"/>
      <c r="L117" s="115" t="s">
        <v>88</v>
      </c>
      <c r="M117" s="127" t="s">
        <v>168</v>
      </c>
      <c r="N117" s="127" t="s">
        <v>168</v>
      </c>
      <c r="O117" s="127" t="s">
        <v>168</v>
      </c>
      <c r="P117" s="75"/>
    </row>
    <row r="118" spans="11:16" x14ac:dyDescent="0.2">
      <c r="K118" s="115"/>
      <c r="L118" s="135"/>
      <c r="M118" s="135"/>
      <c r="N118" s="135"/>
      <c r="O118" s="135"/>
      <c r="P118" s="135"/>
    </row>
    <row r="119" spans="11:16" x14ac:dyDescent="0.2">
      <c r="K119" s="115"/>
      <c r="L119" s="115" t="s">
        <v>89</v>
      </c>
      <c r="M119" s="127" t="s">
        <v>168</v>
      </c>
      <c r="N119" s="127" t="s">
        <v>168</v>
      </c>
      <c r="O119" s="127" t="s">
        <v>168</v>
      </c>
      <c r="P119" s="75"/>
    </row>
    <row r="120" spans="11:16" ht="13.5" thickBot="1" x14ac:dyDescent="0.25">
      <c r="K120" s="131"/>
      <c r="L120" s="131"/>
      <c r="M120" s="131"/>
      <c r="N120" s="131"/>
      <c r="O120" s="131"/>
      <c r="P120" s="75"/>
    </row>
    <row r="121" spans="11:16" ht="13.5" thickTop="1" x14ac:dyDescent="0.2">
      <c r="K121" s="128"/>
      <c r="L121" s="128"/>
      <c r="M121" s="128"/>
      <c r="N121" s="128"/>
      <c r="O121" s="128"/>
      <c r="P121" s="75"/>
    </row>
    <row r="122" spans="11:16" x14ac:dyDescent="0.2">
      <c r="K122" s="129" t="s">
        <v>248</v>
      </c>
      <c r="L122" s="129"/>
      <c r="M122" s="130">
        <v>7473000</v>
      </c>
      <c r="N122" s="130">
        <v>6562000</v>
      </c>
      <c r="O122" s="130">
        <v>6290000</v>
      </c>
      <c r="P122" s="75"/>
    </row>
    <row r="123" spans="11:16" x14ac:dyDescent="0.2">
      <c r="K123" s="115"/>
      <c r="L123" s="115"/>
      <c r="M123" s="115"/>
      <c r="N123" s="115"/>
      <c r="O123" s="115"/>
      <c r="P123" s="75"/>
    </row>
    <row r="124" spans="11:16" x14ac:dyDescent="0.2">
      <c r="K124" s="115"/>
      <c r="L124" s="135" t="s">
        <v>90</v>
      </c>
      <c r="M124" s="135"/>
      <c r="N124" s="135"/>
      <c r="O124" s="135"/>
      <c r="P124" s="75"/>
    </row>
    <row r="125" spans="11:16" x14ac:dyDescent="0.2">
      <c r="K125" s="115"/>
      <c r="L125" s="115" t="s">
        <v>91</v>
      </c>
      <c r="M125" s="126">
        <v>-13000</v>
      </c>
      <c r="N125" s="126">
        <v>76000</v>
      </c>
      <c r="O125" s="126">
        <v>66000</v>
      </c>
      <c r="P125" s="75"/>
    </row>
    <row r="126" spans="11:16" x14ac:dyDescent="0.2">
      <c r="K126" s="115"/>
      <c r="L126" s="115" t="s">
        <v>92</v>
      </c>
      <c r="M126" s="126">
        <v>7470000</v>
      </c>
      <c r="N126" s="126">
        <v>6618000</v>
      </c>
      <c r="O126" s="126">
        <v>6352000</v>
      </c>
      <c r="P126" s="75"/>
    </row>
    <row r="127" spans="11:16" x14ac:dyDescent="0.2">
      <c r="K127" s="115"/>
      <c r="L127" s="115" t="s">
        <v>93</v>
      </c>
      <c r="M127" s="126">
        <v>333000</v>
      </c>
      <c r="N127" s="126">
        <v>386000</v>
      </c>
      <c r="O127" s="126">
        <v>442000</v>
      </c>
      <c r="P127" s="75"/>
    </row>
    <row r="128" spans="11:16" x14ac:dyDescent="0.2">
      <c r="K128" s="115"/>
      <c r="L128" s="115" t="s">
        <v>94</v>
      </c>
      <c r="M128" s="126">
        <v>7137000</v>
      </c>
      <c r="N128" s="126">
        <v>6232000</v>
      </c>
      <c r="O128" s="126">
        <v>5910000</v>
      </c>
      <c r="P128" s="75"/>
    </row>
    <row r="129" spans="11:16" x14ac:dyDescent="0.2">
      <c r="K129" s="115"/>
      <c r="L129" s="115" t="s">
        <v>95</v>
      </c>
      <c r="M129" s="126">
        <v>1691000</v>
      </c>
      <c r="N129" s="126">
        <v>1646000</v>
      </c>
      <c r="O129" s="126">
        <v>2007000</v>
      </c>
      <c r="P129" s="75"/>
    </row>
    <row r="130" spans="11:16" x14ac:dyDescent="0.2">
      <c r="K130" s="115"/>
      <c r="L130" s="115" t="s">
        <v>72</v>
      </c>
      <c r="M130" s="127" t="s">
        <v>168</v>
      </c>
      <c r="N130" s="127" t="s">
        <v>168</v>
      </c>
      <c r="O130" s="127" t="s">
        <v>168</v>
      </c>
      <c r="P130" s="75"/>
    </row>
    <row r="131" spans="11:16" x14ac:dyDescent="0.2">
      <c r="K131" s="115"/>
      <c r="L131" s="135"/>
      <c r="M131" s="135"/>
      <c r="N131" s="135"/>
      <c r="O131" s="135"/>
      <c r="P131" s="135"/>
    </row>
    <row r="132" spans="11:16" x14ac:dyDescent="0.2">
      <c r="K132" s="115"/>
      <c r="L132" s="115" t="s">
        <v>96</v>
      </c>
      <c r="M132" s="126">
        <v>5446000</v>
      </c>
      <c r="N132" s="126">
        <v>4586000</v>
      </c>
      <c r="O132" s="126">
        <v>3903000</v>
      </c>
      <c r="P132" s="75"/>
    </row>
    <row r="133" spans="11:16" x14ac:dyDescent="0.2">
      <c r="K133" s="115"/>
      <c r="L133" s="115"/>
      <c r="M133" s="115"/>
      <c r="N133" s="115"/>
      <c r="O133" s="115"/>
      <c r="P133" s="75"/>
    </row>
    <row r="134" spans="11:16" x14ac:dyDescent="0.2">
      <c r="K134" s="115"/>
      <c r="L134" s="135" t="s">
        <v>97</v>
      </c>
      <c r="M134" s="135"/>
      <c r="N134" s="135"/>
      <c r="O134" s="135"/>
      <c r="P134" s="75"/>
    </row>
    <row r="135" spans="11:16" x14ac:dyDescent="0.2">
      <c r="K135" s="115"/>
      <c r="L135" s="115" t="s">
        <v>98</v>
      </c>
      <c r="M135" s="127" t="s">
        <v>168</v>
      </c>
      <c r="N135" s="126">
        <v>-1000</v>
      </c>
      <c r="O135" s="126">
        <v>-3000</v>
      </c>
      <c r="P135" s="75"/>
    </row>
    <row r="136" spans="11:16" x14ac:dyDescent="0.2">
      <c r="K136" s="115"/>
      <c r="L136" s="115" t="s">
        <v>99</v>
      </c>
      <c r="M136" s="127" t="s">
        <v>168</v>
      </c>
      <c r="N136" s="127" t="s">
        <v>168</v>
      </c>
      <c r="O136" s="127" t="s">
        <v>168</v>
      </c>
      <c r="P136" s="75"/>
    </row>
    <row r="137" spans="11:16" x14ac:dyDescent="0.2">
      <c r="K137" s="115"/>
      <c r="L137" s="115" t="s">
        <v>100</v>
      </c>
      <c r="M137" s="127" t="s">
        <v>168</v>
      </c>
      <c r="N137" s="127" t="s">
        <v>168</v>
      </c>
      <c r="O137" s="127" t="s">
        <v>168</v>
      </c>
      <c r="P137" s="75"/>
    </row>
    <row r="138" spans="11:16" x14ac:dyDescent="0.2">
      <c r="K138" s="115"/>
      <c r="L138" s="115" t="s">
        <v>101</v>
      </c>
      <c r="M138" s="127" t="s">
        <v>168</v>
      </c>
      <c r="N138" s="127" t="s">
        <v>168</v>
      </c>
      <c r="O138" s="127" t="s">
        <v>168</v>
      </c>
      <c r="P138" s="75"/>
    </row>
    <row r="139" spans="11:16" ht="13.5" thickBot="1" x14ac:dyDescent="0.25">
      <c r="K139" s="131"/>
      <c r="L139" s="131"/>
      <c r="M139" s="131"/>
      <c r="N139" s="131"/>
      <c r="O139" s="131"/>
      <c r="P139" s="75"/>
    </row>
    <row r="140" spans="11:16" ht="13.5" thickTop="1" x14ac:dyDescent="0.2">
      <c r="K140" s="128"/>
      <c r="L140" s="128"/>
      <c r="M140" s="128"/>
      <c r="N140" s="128"/>
      <c r="O140" s="128"/>
      <c r="P140" s="75"/>
    </row>
    <row r="141" spans="11:16" x14ac:dyDescent="0.2">
      <c r="K141" s="129" t="s">
        <v>249</v>
      </c>
      <c r="L141" s="129"/>
      <c r="M141" s="130">
        <v>5446000</v>
      </c>
      <c r="N141" s="130">
        <v>4585000</v>
      </c>
      <c r="O141" s="130">
        <v>3900000</v>
      </c>
      <c r="P141" s="75"/>
    </row>
    <row r="142" spans="11:16" ht="13.5" thickBot="1" x14ac:dyDescent="0.25">
      <c r="K142" s="131" t="s">
        <v>102</v>
      </c>
      <c r="L142" s="131"/>
      <c r="M142" s="127" t="s">
        <v>168</v>
      </c>
      <c r="N142" s="127" t="s">
        <v>168</v>
      </c>
      <c r="O142" s="127" t="s">
        <v>168</v>
      </c>
      <c r="P142" s="75"/>
    </row>
    <row r="143" spans="11:16" ht="13.5" thickTop="1" x14ac:dyDescent="0.2">
      <c r="K143" s="128"/>
      <c r="L143" s="128"/>
      <c r="M143" s="128"/>
      <c r="N143" s="128"/>
      <c r="O143" s="128"/>
      <c r="P143" s="75"/>
    </row>
    <row r="144" spans="11:16" x14ac:dyDescent="0.2">
      <c r="K144" s="129" t="s">
        <v>250</v>
      </c>
      <c r="L144" s="129"/>
      <c r="M144" s="130">
        <v>5446000</v>
      </c>
      <c r="N144" s="130">
        <v>4585000</v>
      </c>
      <c r="O144" s="130">
        <v>3900000</v>
      </c>
      <c r="P144" s="75"/>
    </row>
    <row r="145" spans="11:16" x14ac:dyDescent="0.2">
      <c r="K145" s="33"/>
      <c r="L145" s="33"/>
      <c r="M145" s="33"/>
      <c r="N145" s="33"/>
      <c r="O145" s="33"/>
      <c r="P145" s="33"/>
    </row>
  </sheetData>
  <mergeCells count="1">
    <mergeCell ref="A1:C1"/>
  </mergeCells>
  <hyperlinks>
    <hyperlink ref="K9" r:id="rId1" display="http://edit.finance.yahoo.com/ec?.src=quote&amp;.intl=us&amp;.sym=BA&amp;.done=http%3A%2F%2Ffinance.yahoo.com%2Fq%2Fks%3Fs%3DBA%2BKey%2BStatistics"/>
    <hyperlink ref="K11" r:id="rId2" display="http://us.rd.yahoo.com/finance/capiq/SIG=10r7m9m4m/*http:/www.capitaliq.com/"/>
  </hyperlinks>
  <pageMargins left="0.7" right="0.7" top="0.75" bottom="0.75" header="0.3" footer="0.3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workbookViewId="0">
      <selection activeCell="C44" sqref="C44"/>
    </sheetView>
  </sheetViews>
  <sheetFormatPr defaultRowHeight="12.75" x14ac:dyDescent="0.2"/>
  <cols>
    <col min="1" max="1" width="33.7109375" customWidth="1"/>
    <col min="2" max="2" width="21.5703125" bestFit="1" customWidth="1"/>
    <col min="3" max="3" width="74.7109375" bestFit="1" customWidth="1"/>
  </cols>
  <sheetData>
    <row r="1" spans="1:3" ht="18" x14ac:dyDescent="0.25">
      <c r="A1" s="154" t="s">
        <v>335</v>
      </c>
      <c r="B1" s="154"/>
      <c r="C1" s="154"/>
    </row>
    <row r="2" spans="1:3" ht="15.75" x14ac:dyDescent="0.3">
      <c r="A2" t="s">
        <v>10</v>
      </c>
      <c r="B2" s="3">
        <v>0.04</v>
      </c>
    </row>
    <row r="3" spans="1:3" ht="15.75" x14ac:dyDescent="0.3">
      <c r="A3" t="s">
        <v>336</v>
      </c>
      <c r="B3" s="3">
        <v>0.1</v>
      </c>
    </row>
    <row r="4" spans="1:3" x14ac:dyDescent="0.2">
      <c r="A4" t="s">
        <v>337</v>
      </c>
      <c r="B4" s="10">
        <f>3/7</f>
        <v>0.42857142857142855</v>
      </c>
      <c r="C4" t="e">
        <f ca="1">getformula(B4)</f>
        <v>#NAME?</v>
      </c>
    </row>
    <row r="5" spans="1:3" x14ac:dyDescent="0.2">
      <c r="A5" t="s">
        <v>338</v>
      </c>
      <c r="B5" s="3">
        <f>1/(1+B4)</f>
        <v>0.7</v>
      </c>
      <c r="C5" t="e">
        <f ca="1">getformula(B5)&amp;". Note that (E+D)/E=1+D/E, so that E/(E+D)=1/(1+D/E)"</f>
        <v>#NAME?</v>
      </c>
    </row>
    <row r="6" spans="1:3" x14ac:dyDescent="0.2">
      <c r="A6" t="s">
        <v>339</v>
      </c>
      <c r="B6" s="3">
        <f>1-B5</f>
        <v>0.30000000000000004</v>
      </c>
      <c r="C6" t="e">
        <f ca="1">getformula(B6)</f>
        <v>#NAME?</v>
      </c>
    </row>
    <row r="7" spans="1:3" ht="15.75" x14ac:dyDescent="0.3">
      <c r="A7" s="16" t="s">
        <v>12</v>
      </c>
      <c r="B7" s="3">
        <v>0.35</v>
      </c>
    </row>
    <row r="8" spans="1:3" x14ac:dyDescent="0.2">
      <c r="A8" s="16"/>
      <c r="B8" s="3"/>
    </row>
    <row r="9" spans="1:3" x14ac:dyDescent="0.2">
      <c r="A9" s="2" t="s">
        <v>340</v>
      </c>
      <c r="B9" s="2" t="s">
        <v>341</v>
      </c>
    </row>
    <row r="10" spans="1:3" x14ac:dyDescent="0.2">
      <c r="A10" t="s">
        <v>342</v>
      </c>
    </row>
    <row r="11" spans="1:3" ht="15.75" x14ac:dyDescent="0.3">
      <c r="A11" s="136" t="s">
        <v>343</v>
      </c>
      <c r="B11" s="5">
        <v>0.12</v>
      </c>
    </row>
    <row r="12" spans="1:3" ht="15.75" x14ac:dyDescent="0.3">
      <c r="A12" s="137" t="s">
        <v>344</v>
      </c>
      <c r="B12" s="4"/>
    </row>
    <row r="13" spans="1:3" x14ac:dyDescent="0.2">
      <c r="A13" s="137" t="s">
        <v>345</v>
      </c>
      <c r="B13" s="138"/>
    </row>
    <row r="15" spans="1:3" x14ac:dyDescent="0.2">
      <c r="A15" t="s">
        <v>346</v>
      </c>
    </row>
    <row r="16" spans="1:3" ht="15.75" x14ac:dyDescent="0.3">
      <c r="A16" s="136" t="s">
        <v>343</v>
      </c>
      <c r="B16" s="5">
        <v>0.1</v>
      </c>
    </row>
    <row r="17" spans="1:3" ht="15.75" x14ac:dyDescent="0.3">
      <c r="A17" s="137" t="s">
        <v>347</v>
      </c>
      <c r="B17" s="4"/>
    </row>
    <row r="18" spans="1:3" x14ac:dyDescent="0.2">
      <c r="A18" s="137" t="s">
        <v>348</v>
      </c>
      <c r="B18" s="138"/>
    </row>
    <row r="21" spans="1:3" x14ac:dyDescent="0.2">
      <c r="A21" s="2" t="s">
        <v>349</v>
      </c>
    </row>
    <row r="22" spans="1:3" x14ac:dyDescent="0.2">
      <c r="A22" s="2" t="s">
        <v>350</v>
      </c>
    </row>
    <row r="23" spans="1:3" x14ac:dyDescent="0.2">
      <c r="A23" t="s">
        <v>1</v>
      </c>
      <c r="B23">
        <v>1.8</v>
      </c>
    </row>
    <row r="24" spans="1:3" ht="15.75" x14ac:dyDescent="0.3">
      <c r="A24" s="15" t="s">
        <v>351</v>
      </c>
      <c r="B24" s="5"/>
    </row>
    <row r="25" spans="1:3" x14ac:dyDescent="0.2">
      <c r="A25" t="s">
        <v>352</v>
      </c>
      <c r="B25" s="10">
        <f>2/3</f>
        <v>0.66666666666666663</v>
      </c>
      <c r="C25" t="e">
        <f ca="1">getformula(B25)</f>
        <v>#NAME?</v>
      </c>
    </row>
    <row r="26" spans="1:3" x14ac:dyDescent="0.2">
      <c r="A26" t="s">
        <v>353</v>
      </c>
      <c r="B26">
        <v>0.2</v>
      </c>
    </row>
    <row r="27" spans="1:3" x14ac:dyDescent="0.2">
      <c r="A27" t="s">
        <v>354</v>
      </c>
      <c r="B27" s="5"/>
    </row>
    <row r="28" spans="1:3" x14ac:dyDescent="0.2">
      <c r="A28" t="s">
        <v>355</v>
      </c>
      <c r="B28" s="5">
        <f>1/(1+B25)</f>
        <v>0.60000000000000009</v>
      </c>
      <c r="C28" t="e">
        <f ca="1">getformula(B28)</f>
        <v>#NAME?</v>
      </c>
    </row>
    <row r="29" spans="1:3" x14ac:dyDescent="0.2">
      <c r="A29" t="s">
        <v>356</v>
      </c>
      <c r="B29" s="5">
        <f>1-B28</f>
        <v>0.39999999999999991</v>
      </c>
      <c r="C29" t="e">
        <f ca="1">getformula(B29)</f>
        <v>#NAME?</v>
      </c>
    </row>
    <row r="30" spans="1:3" x14ac:dyDescent="0.2">
      <c r="A30" t="s">
        <v>357</v>
      </c>
      <c r="B30" s="3">
        <f>B7</f>
        <v>0.35</v>
      </c>
      <c r="C30" t="e">
        <f ca="1">getformula(B30)</f>
        <v>#NAME?</v>
      </c>
    </row>
    <row r="31" spans="1:3" ht="25.5" x14ac:dyDescent="0.2">
      <c r="A31" s="139" t="s">
        <v>358</v>
      </c>
      <c r="B31" s="9"/>
    </row>
  </sheetData>
  <mergeCells count="1">
    <mergeCell ref="A1:C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>
      <selection activeCell="L44" sqref="L44"/>
    </sheetView>
  </sheetViews>
  <sheetFormatPr defaultRowHeight="12.75" x14ac:dyDescent="0.2"/>
  <cols>
    <col min="1" max="1" width="19.140625" bestFit="1" customWidth="1"/>
    <col min="2" max="5" width="7.5703125" customWidth="1"/>
  </cols>
  <sheetData>
    <row r="1" spans="1:5" ht="18" x14ac:dyDescent="0.25">
      <c r="A1" s="154" t="s">
        <v>359</v>
      </c>
      <c r="B1" s="154"/>
      <c r="C1" s="154"/>
      <c r="D1" s="154"/>
      <c r="E1" s="154"/>
    </row>
    <row r="2" spans="1:5" x14ac:dyDescent="0.2">
      <c r="A2" s="140" t="s">
        <v>0</v>
      </c>
      <c r="B2" s="7">
        <v>0</v>
      </c>
      <c r="C2" s="7">
        <v>1</v>
      </c>
      <c r="D2" s="7">
        <v>2</v>
      </c>
      <c r="E2" s="7">
        <v>3</v>
      </c>
    </row>
    <row r="3" spans="1:5" x14ac:dyDescent="0.2">
      <c r="A3" t="s">
        <v>360</v>
      </c>
      <c r="B3">
        <v>-100</v>
      </c>
      <c r="C3">
        <v>60</v>
      </c>
      <c r="D3">
        <v>50</v>
      </c>
      <c r="E3">
        <v>40</v>
      </c>
    </row>
    <row r="5" spans="1:5" x14ac:dyDescent="0.2">
      <c r="A5" s="51" t="s">
        <v>193</v>
      </c>
      <c r="B5">
        <v>1.6</v>
      </c>
    </row>
    <row r="6" spans="1:5" ht="15.75" x14ac:dyDescent="0.3">
      <c r="A6" t="s">
        <v>2</v>
      </c>
      <c r="B6" s="3">
        <v>0.1</v>
      </c>
    </row>
    <row r="7" spans="1:5" ht="15.75" x14ac:dyDescent="0.3">
      <c r="A7" t="s">
        <v>3</v>
      </c>
      <c r="B7" s="3">
        <v>0.03</v>
      </c>
    </row>
    <row r="9" spans="1:5" x14ac:dyDescent="0.2">
      <c r="A9" t="s">
        <v>361</v>
      </c>
      <c r="B9" s="5"/>
    </row>
    <row r="10" spans="1:5" x14ac:dyDescent="0.2">
      <c r="A10" t="s">
        <v>362</v>
      </c>
      <c r="B10" s="141"/>
    </row>
    <row r="12" spans="1:5" x14ac:dyDescent="0.2">
      <c r="A12" s="142" t="s">
        <v>363</v>
      </c>
      <c r="B12" s="143"/>
      <c r="C12" s="143"/>
      <c r="D12" s="46"/>
      <c r="E12" s="46"/>
    </row>
  </sheetData>
  <mergeCells count="1">
    <mergeCell ref="A1:E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workbookViewId="0">
      <selection activeCell="I40" sqref="I40"/>
    </sheetView>
  </sheetViews>
  <sheetFormatPr defaultRowHeight="12.75" x14ac:dyDescent="0.2"/>
  <cols>
    <col min="1" max="1" width="28.5703125" customWidth="1"/>
    <col min="3" max="3" width="16.140625" bestFit="1" customWidth="1"/>
  </cols>
  <sheetData>
    <row r="1" spans="1:8" ht="18" x14ac:dyDescent="0.25">
      <c r="A1" s="154" t="s">
        <v>364</v>
      </c>
      <c r="B1" s="154"/>
      <c r="C1" s="154"/>
    </row>
    <row r="2" spans="1:8" x14ac:dyDescent="0.2">
      <c r="A2" s="51" t="s">
        <v>193</v>
      </c>
      <c r="B2">
        <v>0.75</v>
      </c>
      <c r="E2" s="157" t="s">
        <v>365</v>
      </c>
      <c r="F2" s="158"/>
      <c r="G2" s="158"/>
      <c r="H2" s="158"/>
    </row>
    <row r="3" spans="1:8" x14ac:dyDescent="0.2">
      <c r="A3" t="s">
        <v>281</v>
      </c>
      <c r="B3">
        <v>50</v>
      </c>
      <c r="E3" s="158"/>
      <c r="F3" s="158"/>
      <c r="G3" s="158"/>
      <c r="H3" s="158"/>
    </row>
    <row r="4" spans="1:8" ht="15.75" x14ac:dyDescent="0.3">
      <c r="A4" t="s">
        <v>366</v>
      </c>
      <c r="B4" s="60">
        <v>3</v>
      </c>
      <c r="E4" s="158"/>
      <c r="F4" s="158"/>
      <c r="G4" s="158"/>
      <c r="H4" s="158"/>
    </row>
    <row r="5" spans="1:8" ht="15.75" x14ac:dyDescent="0.3">
      <c r="A5" t="s">
        <v>3</v>
      </c>
      <c r="B5" s="3">
        <v>0.02</v>
      </c>
      <c r="E5" s="158"/>
      <c r="F5" s="158"/>
      <c r="G5" s="158"/>
      <c r="H5" s="158"/>
    </row>
    <row r="6" spans="1:8" ht="15.75" x14ac:dyDescent="0.3">
      <c r="A6" t="s">
        <v>367</v>
      </c>
      <c r="B6" s="3">
        <v>0.05</v>
      </c>
      <c r="E6" s="158"/>
      <c r="F6" s="158"/>
      <c r="G6" s="158"/>
      <c r="H6" s="158"/>
    </row>
    <row r="7" spans="1:8" x14ac:dyDescent="0.2">
      <c r="E7" s="158"/>
      <c r="F7" s="158"/>
      <c r="G7" s="158"/>
      <c r="H7" s="158"/>
    </row>
    <row r="8" spans="1:8" x14ac:dyDescent="0.2">
      <c r="A8" t="s">
        <v>4</v>
      </c>
      <c r="B8" s="144"/>
    </row>
    <row r="9" spans="1:8" ht="15.75" x14ac:dyDescent="0.3">
      <c r="A9" t="s">
        <v>368</v>
      </c>
      <c r="B9" s="145"/>
    </row>
    <row r="11" spans="1:8" x14ac:dyDescent="0.2">
      <c r="A11" s="146" t="s">
        <v>177</v>
      </c>
    </row>
    <row r="12" spans="1:8" x14ac:dyDescent="0.2">
      <c r="A12" s="33"/>
      <c r="B12" s="33"/>
      <c r="C12" s="33"/>
      <c r="D12" s="33"/>
    </row>
    <row r="13" spans="1:8" x14ac:dyDescent="0.2">
      <c r="A13" s="33"/>
      <c r="B13" s="33"/>
      <c r="C13" s="33"/>
      <c r="D13" s="33"/>
    </row>
    <row r="14" spans="1:8" x14ac:dyDescent="0.2">
      <c r="A14" s="34"/>
      <c r="B14" s="33"/>
      <c r="C14" s="33"/>
      <c r="D14" s="33"/>
    </row>
    <row r="15" spans="1:8" x14ac:dyDescent="0.2">
      <c r="A15" s="34"/>
      <c r="B15" s="33"/>
      <c r="C15" s="33"/>
      <c r="D15" s="33"/>
    </row>
    <row r="16" spans="1:8" x14ac:dyDescent="0.2">
      <c r="A16" s="33"/>
      <c r="B16" s="33"/>
      <c r="C16" s="33"/>
      <c r="D16" s="33"/>
    </row>
    <row r="17" spans="1:4" ht="15.75" x14ac:dyDescent="0.3">
      <c r="A17" s="33" t="s">
        <v>369</v>
      </c>
      <c r="B17" s="147">
        <v>54</v>
      </c>
      <c r="C17" s="33"/>
      <c r="D17" s="33"/>
    </row>
    <row r="18" spans="1:4" ht="15.75" x14ac:dyDescent="0.3">
      <c r="A18" s="33" t="s">
        <v>370</v>
      </c>
      <c r="B18" s="148"/>
      <c r="C18" s="33"/>
      <c r="D18" s="33"/>
    </row>
  </sheetData>
  <mergeCells count="2">
    <mergeCell ref="A1:C1"/>
    <mergeCell ref="E2:H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734"/>
  <sheetViews>
    <sheetView workbookViewId="0">
      <selection activeCell="J36" sqref="J36"/>
    </sheetView>
  </sheetViews>
  <sheetFormatPr defaultColWidth="8.7109375" defaultRowHeight="15" x14ac:dyDescent="0.25"/>
  <cols>
    <col min="1" max="1" width="16" style="149" bestFit="1" customWidth="1"/>
    <col min="2" max="16384" width="8.7109375" style="149"/>
  </cols>
  <sheetData>
    <row r="1" spans="1:3" x14ac:dyDescent="0.25">
      <c r="A1" s="149" t="s">
        <v>371</v>
      </c>
      <c r="B1" s="149" t="s">
        <v>372</v>
      </c>
    </row>
    <row r="2" spans="1:3" x14ac:dyDescent="0.25">
      <c r="A2" s="149" t="s">
        <v>373</v>
      </c>
      <c r="B2" s="149" t="s">
        <v>374</v>
      </c>
    </row>
    <row r="3" spans="1:3" x14ac:dyDescent="0.25">
      <c r="A3" s="149" t="s">
        <v>375</v>
      </c>
      <c r="B3" s="149">
        <v>1</v>
      </c>
    </row>
    <row r="4" spans="1:3" x14ac:dyDescent="0.25">
      <c r="A4" s="149" t="s">
        <v>376</v>
      </c>
      <c r="B4" s="149" t="s">
        <v>377</v>
      </c>
    </row>
    <row r="5" spans="1:3" x14ac:dyDescent="0.25">
      <c r="A5" s="149" t="s">
        <v>378</v>
      </c>
      <c r="B5" s="149" t="s">
        <v>379</v>
      </c>
    </row>
    <row r="6" spans="1:3" x14ac:dyDescent="0.25">
      <c r="A6" s="149" t="s">
        <v>380</v>
      </c>
      <c r="B6" s="149" t="s">
        <v>381</v>
      </c>
    </row>
    <row r="7" spans="1:3" x14ac:dyDescent="0.25">
      <c r="A7" s="150">
        <v>22648</v>
      </c>
      <c r="B7" s="149">
        <v>3.22</v>
      </c>
      <c r="C7" s="151">
        <f>IF(ISNUMBER(B7),B7,B6)/100</f>
        <v>3.2199999999999999E-2</v>
      </c>
    </row>
    <row r="8" spans="1:3" x14ac:dyDescent="0.25">
      <c r="A8" s="150">
        <v>22649</v>
      </c>
      <c r="B8" s="149">
        <v>3.24</v>
      </c>
      <c r="C8" s="151">
        <f t="shared" ref="C8:C71" si="0">IF(ISNUMBER(B8),B8,B7)/100</f>
        <v>3.2400000000000005E-2</v>
      </c>
    </row>
    <row r="9" spans="1:3" x14ac:dyDescent="0.25">
      <c r="A9" s="150">
        <v>22650</v>
      </c>
      <c r="B9" s="149">
        <v>3.24</v>
      </c>
      <c r="C9" s="151">
        <f t="shared" si="0"/>
        <v>3.2400000000000005E-2</v>
      </c>
    </row>
    <row r="10" spans="1:3" x14ac:dyDescent="0.25">
      <c r="A10" s="150">
        <v>22651</v>
      </c>
      <c r="B10" s="149">
        <v>3.26</v>
      </c>
      <c r="C10" s="151">
        <f t="shared" si="0"/>
        <v>3.2599999999999997E-2</v>
      </c>
    </row>
    <row r="11" spans="1:3" x14ac:dyDescent="0.25">
      <c r="A11" s="150">
        <v>22654</v>
      </c>
      <c r="B11" s="149">
        <v>3.31</v>
      </c>
      <c r="C11" s="151">
        <f t="shared" si="0"/>
        <v>3.3099999999999997E-2</v>
      </c>
    </row>
    <row r="12" spans="1:3" x14ac:dyDescent="0.25">
      <c r="A12" s="150">
        <v>22655</v>
      </c>
      <c r="B12" s="149">
        <v>3.32</v>
      </c>
      <c r="C12" s="151">
        <f t="shared" si="0"/>
        <v>3.32E-2</v>
      </c>
    </row>
    <row r="13" spans="1:3" x14ac:dyDescent="0.25">
      <c r="A13" s="150">
        <v>22656</v>
      </c>
      <c r="B13" s="149">
        <v>3.33</v>
      </c>
      <c r="C13" s="151">
        <f t="shared" si="0"/>
        <v>3.3300000000000003E-2</v>
      </c>
    </row>
    <row r="14" spans="1:3" x14ac:dyDescent="0.25">
      <c r="A14" s="150">
        <v>22657</v>
      </c>
      <c r="B14" s="149">
        <v>3.33</v>
      </c>
      <c r="C14" s="151">
        <f t="shared" si="0"/>
        <v>3.3300000000000003E-2</v>
      </c>
    </row>
    <row r="15" spans="1:3" x14ac:dyDescent="0.25">
      <c r="A15" s="150">
        <v>22658</v>
      </c>
      <c r="B15" s="149">
        <v>3.3</v>
      </c>
      <c r="C15" s="151">
        <f t="shared" si="0"/>
        <v>3.3000000000000002E-2</v>
      </c>
    </row>
    <row r="16" spans="1:3" x14ac:dyDescent="0.25">
      <c r="A16" s="150">
        <v>22661</v>
      </c>
      <c r="B16" s="149">
        <v>3.32</v>
      </c>
      <c r="C16" s="151">
        <f t="shared" si="0"/>
        <v>3.32E-2</v>
      </c>
    </row>
    <row r="17" spans="1:3" x14ac:dyDescent="0.25">
      <c r="A17" s="150">
        <v>22662</v>
      </c>
      <c r="B17" s="149">
        <v>3.3</v>
      </c>
      <c r="C17" s="151">
        <f t="shared" si="0"/>
        <v>3.3000000000000002E-2</v>
      </c>
    </row>
    <row r="18" spans="1:3" x14ac:dyDescent="0.25">
      <c r="A18" s="150">
        <v>22663</v>
      </c>
      <c r="B18" s="149">
        <v>3.3</v>
      </c>
      <c r="C18" s="151">
        <f t="shared" si="0"/>
        <v>3.3000000000000002E-2</v>
      </c>
    </row>
    <row r="19" spans="1:3" x14ac:dyDescent="0.25">
      <c r="A19" s="150">
        <v>22664</v>
      </c>
      <c r="B19" s="149">
        <v>3.27</v>
      </c>
      <c r="C19" s="151">
        <f t="shared" si="0"/>
        <v>3.27E-2</v>
      </c>
    </row>
    <row r="20" spans="1:3" x14ac:dyDescent="0.25">
      <c r="A20" s="150">
        <v>22665</v>
      </c>
      <c r="B20" s="149">
        <v>3.27</v>
      </c>
      <c r="C20" s="151">
        <f t="shared" si="0"/>
        <v>3.27E-2</v>
      </c>
    </row>
    <row r="21" spans="1:3" x14ac:dyDescent="0.25">
      <c r="A21" s="150">
        <v>22668</v>
      </c>
      <c r="B21" s="149">
        <v>3.25</v>
      </c>
      <c r="C21" s="151">
        <f t="shared" si="0"/>
        <v>3.2500000000000001E-2</v>
      </c>
    </row>
    <row r="22" spans="1:3" x14ac:dyDescent="0.25">
      <c r="A22" s="150">
        <v>22669</v>
      </c>
      <c r="B22" s="149">
        <v>3.25</v>
      </c>
      <c r="C22" s="151">
        <f t="shared" si="0"/>
        <v>3.2500000000000001E-2</v>
      </c>
    </row>
    <row r="23" spans="1:3" x14ac:dyDescent="0.25">
      <c r="A23" s="150">
        <v>22670</v>
      </c>
      <c r="B23" s="149">
        <v>3.24</v>
      </c>
      <c r="C23" s="151">
        <f t="shared" si="0"/>
        <v>3.2400000000000005E-2</v>
      </c>
    </row>
    <row r="24" spans="1:3" x14ac:dyDescent="0.25">
      <c r="A24" s="150">
        <v>22671</v>
      </c>
      <c r="B24" s="149">
        <v>3.27</v>
      </c>
      <c r="C24" s="151">
        <f t="shared" si="0"/>
        <v>3.27E-2</v>
      </c>
    </row>
    <row r="25" spans="1:3" x14ac:dyDescent="0.25">
      <c r="A25" s="150">
        <v>22672</v>
      </c>
      <c r="B25" s="149">
        <v>3.28</v>
      </c>
      <c r="C25" s="151">
        <f t="shared" si="0"/>
        <v>3.2799999999999996E-2</v>
      </c>
    </row>
    <row r="26" spans="1:3" x14ac:dyDescent="0.25">
      <c r="A26" s="150">
        <v>22675</v>
      </c>
      <c r="B26" s="149">
        <v>3.28</v>
      </c>
      <c r="C26" s="151">
        <f t="shared" si="0"/>
        <v>3.2799999999999996E-2</v>
      </c>
    </row>
    <row r="27" spans="1:3" x14ac:dyDescent="0.25">
      <c r="A27" s="150">
        <v>22676</v>
      </c>
      <c r="B27" s="149">
        <v>3.28</v>
      </c>
      <c r="C27" s="151">
        <f t="shared" si="0"/>
        <v>3.2799999999999996E-2</v>
      </c>
    </row>
    <row r="28" spans="1:3" x14ac:dyDescent="0.25">
      <c r="A28" s="150">
        <v>22677</v>
      </c>
      <c r="B28" s="149">
        <v>3.29</v>
      </c>
      <c r="C28" s="151">
        <f t="shared" si="0"/>
        <v>3.2899999999999999E-2</v>
      </c>
    </row>
    <row r="29" spans="1:3" x14ac:dyDescent="0.25">
      <c r="A29" s="150">
        <v>22678</v>
      </c>
      <c r="B29" s="149">
        <v>3.3</v>
      </c>
      <c r="C29" s="151">
        <f t="shared" si="0"/>
        <v>3.3000000000000002E-2</v>
      </c>
    </row>
    <row r="30" spans="1:3" x14ac:dyDescent="0.25">
      <c r="A30" s="150">
        <v>22679</v>
      </c>
      <c r="B30" s="149">
        <v>3.3</v>
      </c>
      <c r="C30" s="151">
        <f t="shared" si="0"/>
        <v>3.3000000000000002E-2</v>
      </c>
    </row>
    <row r="31" spans="1:3" x14ac:dyDescent="0.25">
      <c r="A31" s="150">
        <v>22682</v>
      </c>
      <c r="B31" s="149">
        <v>3.29</v>
      </c>
      <c r="C31" s="151">
        <f t="shared" si="0"/>
        <v>3.2899999999999999E-2</v>
      </c>
    </row>
    <row r="32" spans="1:3" x14ac:dyDescent="0.25">
      <c r="A32" s="150">
        <v>22683</v>
      </c>
      <c r="B32" s="149">
        <v>3.29</v>
      </c>
      <c r="C32" s="151">
        <f t="shared" si="0"/>
        <v>3.2899999999999999E-2</v>
      </c>
    </row>
    <row r="33" spans="1:3" x14ac:dyDescent="0.25">
      <c r="A33" s="150">
        <v>22684</v>
      </c>
      <c r="B33" s="149">
        <v>3.29</v>
      </c>
      <c r="C33" s="151">
        <f t="shared" si="0"/>
        <v>3.2899999999999999E-2</v>
      </c>
    </row>
    <row r="34" spans="1:3" x14ac:dyDescent="0.25">
      <c r="A34" s="150">
        <v>22685</v>
      </c>
      <c r="B34" s="149">
        <v>3.3</v>
      </c>
      <c r="C34" s="151">
        <f t="shared" si="0"/>
        <v>3.3000000000000002E-2</v>
      </c>
    </row>
    <row r="35" spans="1:3" x14ac:dyDescent="0.25">
      <c r="A35" s="150">
        <v>22686</v>
      </c>
      <c r="B35" s="149">
        <v>3.28</v>
      </c>
      <c r="C35" s="151">
        <f t="shared" si="0"/>
        <v>3.2799999999999996E-2</v>
      </c>
    </row>
    <row r="36" spans="1:3" x14ac:dyDescent="0.25">
      <c r="A36" s="150">
        <v>22689</v>
      </c>
      <c r="B36" s="149" t="s">
        <v>382</v>
      </c>
      <c r="C36" s="151">
        <f t="shared" si="0"/>
        <v>3.2799999999999996E-2</v>
      </c>
    </row>
    <row r="37" spans="1:3" x14ac:dyDescent="0.25">
      <c r="A37" s="150">
        <v>22690</v>
      </c>
      <c r="B37" s="149">
        <v>3.28</v>
      </c>
      <c r="C37" s="151">
        <f t="shared" si="0"/>
        <v>3.2799999999999996E-2</v>
      </c>
    </row>
    <row r="38" spans="1:3" x14ac:dyDescent="0.25">
      <c r="A38" s="150">
        <v>22691</v>
      </c>
      <c r="B38" s="149">
        <v>3.31</v>
      </c>
      <c r="C38" s="151">
        <f t="shared" si="0"/>
        <v>3.3099999999999997E-2</v>
      </c>
    </row>
    <row r="39" spans="1:3" x14ac:dyDescent="0.25">
      <c r="A39" s="150">
        <v>22692</v>
      </c>
      <c r="B39" s="149">
        <v>3.33</v>
      </c>
      <c r="C39" s="151">
        <f t="shared" si="0"/>
        <v>3.3300000000000003E-2</v>
      </c>
    </row>
    <row r="40" spans="1:3" x14ac:dyDescent="0.25">
      <c r="A40" s="150">
        <v>22693</v>
      </c>
      <c r="B40" s="149">
        <v>3.33</v>
      </c>
      <c r="C40" s="151">
        <f t="shared" si="0"/>
        <v>3.3300000000000003E-2</v>
      </c>
    </row>
    <row r="41" spans="1:3" x14ac:dyDescent="0.25">
      <c r="A41" s="150">
        <v>22696</v>
      </c>
      <c r="B41" s="149">
        <v>3.32</v>
      </c>
      <c r="C41" s="151">
        <f t="shared" si="0"/>
        <v>3.32E-2</v>
      </c>
    </row>
    <row r="42" spans="1:3" x14ac:dyDescent="0.25">
      <c r="A42" s="150">
        <v>22697</v>
      </c>
      <c r="B42" s="149">
        <v>3.31</v>
      </c>
      <c r="C42" s="151">
        <f t="shared" si="0"/>
        <v>3.3099999999999997E-2</v>
      </c>
    </row>
    <row r="43" spans="1:3" x14ac:dyDescent="0.25">
      <c r="A43" s="150">
        <v>22698</v>
      </c>
      <c r="B43" s="149">
        <v>3.28</v>
      </c>
      <c r="C43" s="151">
        <f t="shared" si="0"/>
        <v>3.2799999999999996E-2</v>
      </c>
    </row>
    <row r="44" spans="1:3" x14ac:dyDescent="0.25">
      <c r="A44" s="150">
        <v>22699</v>
      </c>
      <c r="B44" s="149" t="s">
        <v>382</v>
      </c>
      <c r="C44" s="151">
        <f t="shared" si="0"/>
        <v>3.2799999999999996E-2</v>
      </c>
    </row>
    <row r="45" spans="1:3" x14ac:dyDescent="0.25">
      <c r="A45" s="150">
        <v>22700</v>
      </c>
      <c r="B45" s="149">
        <v>3.24</v>
      </c>
      <c r="C45" s="151">
        <f t="shared" si="0"/>
        <v>3.2400000000000005E-2</v>
      </c>
    </row>
    <row r="46" spans="1:3" x14ac:dyDescent="0.25">
      <c r="A46" s="150">
        <v>22703</v>
      </c>
      <c r="B46" s="149">
        <v>3.22</v>
      </c>
      <c r="C46" s="151">
        <f t="shared" si="0"/>
        <v>3.2199999999999999E-2</v>
      </c>
    </row>
    <row r="47" spans="1:3" x14ac:dyDescent="0.25">
      <c r="A47" s="150">
        <v>22704</v>
      </c>
      <c r="B47" s="149">
        <v>3.23</v>
      </c>
      <c r="C47" s="151">
        <f t="shared" si="0"/>
        <v>3.2300000000000002E-2</v>
      </c>
    </row>
    <row r="48" spans="1:3" x14ac:dyDescent="0.25">
      <c r="A48" s="150">
        <v>22705</v>
      </c>
      <c r="B48" s="149">
        <v>3.21</v>
      </c>
      <c r="C48" s="151">
        <f t="shared" si="0"/>
        <v>3.2099999999999997E-2</v>
      </c>
    </row>
    <row r="49" spans="1:3" x14ac:dyDescent="0.25">
      <c r="A49" s="150">
        <v>22706</v>
      </c>
      <c r="B49" s="149">
        <v>3.15</v>
      </c>
      <c r="C49" s="151">
        <f t="shared" si="0"/>
        <v>3.15E-2</v>
      </c>
    </row>
    <row r="50" spans="1:3" x14ac:dyDescent="0.25">
      <c r="A50" s="150">
        <v>22707</v>
      </c>
      <c r="B50" s="149">
        <v>3.17</v>
      </c>
      <c r="C50" s="151">
        <f t="shared" si="0"/>
        <v>3.1699999999999999E-2</v>
      </c>
    </row>
    <row r="51" spans="1:3" x14ac:dyDescent="0.25">
      <c r="A51" s="150">
        <v>22710</v>
      </c>
      <c r="B51" s="149">
        <v>3.18</v>
      </c>
      <c r="C51" s="151">
        <f t="shared" si="0"/>
        <v>3.1800000000000002E-2</v>
      </c>
    </row>
    <row r="52" spans="1:3" x14ac:dyDescent="0.25">
      <c r="A52" s="150">
        <v>22711</v>
      </c>
      <c r="B52" s="149">
        <v>3.18</v>
      </c>
      <c r="C52" s="151">
        <f t="shared" si="0"/>
        <v>3.1800000000000002E-2</v>
      </c>
    </row>
    <row r="53" spans="1:3" x14ac:dyDescent="0.25">
      <c r="A53" s="150">
        <v>22712</v>
      </c>
      <c r="B53" s="149">
        <v>3.14</v>
      </c>
      <c r="C53" s="151">
        <f t="shared" si="0"/>
        <v>3.1400000000000004E-2</v>
      </c>
    </row>
    <row r="54" spans="1:3" x14ac:dyDescent="0.25">
      <c r="A54" s="150">
        <v>22713</v>
      </c>
      <c r="B54" s="149">
        <v>3.11</v>
      </c>
      <c r="C54" s="151">
        <f t="shared" si="0"/>
        <v>3.1099999999999999E-2</v>
      </c>
    </row>
    <row r="55" spans="1:3" x14ac:dyDescent="0.25">
      <c r="A55" s="150">
        <v>22714</v>
      </c>
      <c r="B55" s="149">
        <v>3.12</v>
      </c>
      <c r="C55" s="151">
        <f t="shared" si="0"/>
        <v>3.1200000000000002E-2</v>
      </c>
    </row>
    <row r="56" spans="1:3" x14ac:dyDescent="0.25">
      <c r="A56" s="150">
        <v>22717</v>
      </c>
      <c r="B56" s="149">
        <v>3.13</v>
      </c>
      <c r="C56" s="151">
        <f t="shared" si="0"/>
        <v>3.1300000000000001E-2</v>
      </c>
    </row>
    <row r="57" spans="1:3" x14ac:dyDescent="0.25">
      <c r="A57" s="150">
        <v>22718</v>
      </c>
      <c r="B57" s="149">
        <v>3.11</v>
      </c>
      <c r="C57" s="151">
        <f t="shared" si="0"/>
        <v>3.1099999999999999E-2</v>
      </c>
    </row>
    <row r="58" spans="1:3" x14ac:dyDescent="0.25">
      <c r="A58" s="150">
        <v>22719</v>
      </c>
      <c r="B58" s="149">
        <v>3.1</v>
      </c>
      <c r="C58" s="151">
        <f t="shared" si="0"/>
        <v>3.1E-2</v>
      </c>
    </row>
    <row r="59" spans="1:3" x14ac:dyDescent="0.25">
      <c r="A59" s="150">
        <v>22720</v>
      </c>
      <c r="B59" s="149">
        <v>3.1</v>
      </c>
      <c r="C59" s="151">
        <f t="shared" si="0"/>
        <v>3.1E-2</v>
      </c>
    </row>
    <row r="60" spans="1:3" x14ac:dyDescent="0.25">
      <c r="A60" s="150">
        <v>22721</v>
      </c>
      <c r="B60" s="149">
        <v>3.06</v>
      </c>
      <c r="C60" s="151">
        <f t="shared" si="0"/>
        <v>3.0600000000000002E-2</v>
      </c>
    </row>
    <row r="61" spans="1:3" x14ac:dyDescent="0.25">
      <c r="A61" s="150">
        <v>22724</v>
      </c>
      <c r="B61" s="149">
        <v>3.03</v>
      </c>
      <c r="C61" s="151">
        <f t="shared" si="0"/>
        <v>3.0299999999999997E-2</v>
      </c>
    </row>
    <row r="62" spans="1:3" x14ac:dyDescent="0.25">
      <c r="A62" s="150">
        <v>22725</v>
      </c>
      <c r="B62" s="149">
        <v>3.02</v>
      </c>
      <c r="C62" s="151">
        <f t="shared" si="0"/>
        <v>3.0200000000000001E-2</v>
      </c>
    </row>
    <row r="63" spans="1:3" x14ac:dyDescent="0.25">
      <c r="A63" s="150">
        <v>22726</v>
      </c>
      <c r="B63" s="149">
        <v>3.01</v>
      </c>
      <c r="C63" s="151">
        <f t="shared" si="0"/>
        <v>3.0099999999999998E-2</v>
      </c>
    </row>
    <row r="64" spans="1:3" x14ac:dyDescent="0.25">
      <c r="A64" s="150">
        <v>22727</v>
      </c>
      <c r="B64" s="149">
        <v>2.94</v>
      </c>
      <c r="C64" s="151">
        <f t="shared" si="0"/>
        <v>2.9399999999999999E-2</v>
      </c>
    </row>
    <row r="65" spans="1:3" x14ac:dyDescent="0.25">
      <c r="A65" s="150">
        <v>22728</v>
      </c>
      <c r="B65" s="149">
        <v>2.94</v>
      </c>
      <c r="C65" s="151">
        <f t="shared" si="0"/>
        <v>2.9399999999999999E-2</v>
      </c>
    </row>
    <row r="66" spans="1:3" x14ac:dyDescent="0.25">
      <c r="A66" s="150">
        <v>22731</v>
      </c>
      <c r="B66" s="149">
        <v>2.95</v>
      </c>
      <c r="C66" s="151">
        <f t="shared" si="0"/>
        <v>2.9500000000000002E-2</v>
      </c>
    </row>
    <row r="67" spans="1:3" x14ac:dyDescent="0.25">
      <c r="A67" s="150">
        <v>22732</v>
      </c>
      <c r="B67" s="149">
        <v>2.95</v>
      </c>
      <c r="C67" s="151">
        <f t="shared" si="0"/>
        <v>2.9500000000000002E-2</v>
      </c>
    </row>
    <row r="68" spans="1:3" x14ac:dyDescent="0.25">
      <c r="A68" s="150">
        <v>22733</v>
      </c>
      <c r="B68" s="149">
        <v>2.96</v>
      </c>
      <c r="C68" s="151">
        <f t="shared" si="0"/>
        <v>2.9600000000000001E-2</v>
      </c>
    </row>
    <row r="69" spans="1:3" x14ac:dyDescent="0.25">
      <c r="A69" s="150">
        <v>22734</v>
      </c>
      <c r="B69" s="149">
        <v>2.96</v>
      </c>
      <c r="C69" s="151">
        <f t="shared" si="0"/>
        <v>2.9600000000000001E-2</v>
      </c>
    </row>
    <row r="70" spans="1:3" x14ac:dyDescent="0.25">
      <c r="A70" s="150">
        <v>22735</v>
      </c>
      <c r="B70" s="149">
        <v>2.97</v>
      </c>
      <c r="C70" s="151">
        <f t="shared" si="0"/>
        <v>2.9700000000000001E-2</v>
      </c>
    </row>
    <row r="71" spans="1:3" x14ac:dyDescent="0.25">
      <c r="A71" s="150">
        <v>22738</v>
      </c>
      <c r="B71" s="149">
        <v>2.95</v>
      </c>
      <c r="C71" s="151">
        <f t="shared" si="0"/>
        <v>2.9500000000000002E-2</v>
      </c>
    </row>
    <row r="72" spans="1:3" x14ac:dyDescent="0.25">
      <c r="A72" s="150">
        <v>22739</v>
      </c>
      <c r="B72" s="149">
        <v>2.93</v>
      </c>
      <c r="C72" s="151">
        <f t="shared" ref="C72:C135" si="1">IF(ISNUMBER(B72),B72,B71)/100</f>
        <v>2.9300000000000003E-2</v>
      </c>
    </row>
    <row r="73" spans="1:3" x14ac:dyDescent="0.25">
      <c r="A73" s="150">
        <v>22740</v>
      </c>
      <c r="B73" s="149">
        <v>2.88</v>
      </c>
      <c r="C73" s="151">
        <f t="shared" si="1"/>
        <v>2.8799999999999999E-2</v>
      </c>
    </row>
    <row r="74" spans="1:3" x14ac:dyDescent="0.25">
      <c r="A74" s="150">
        <v>22741</v>
      </c>
      <c r="B74" s="149">
        <v>2.89</v>
      </c>
      <c r="C74" s="151">
        <f t="shared" si="1"/>
        <v>2.8900000000000002E-2</v>
      </c>
    </row>
    <row r="75" spans="1:3" x14ac:dyDescent="0.25">
      <c r="A75" s="150">
        <v>22742</v>
      </c>
      <c r="B75" s="149">
        <v>2.89</v>
      </c>
      <c r="C75" s="151">
        <f t="shared" si="1"/>
        <v>2.8900000000000002E-2</v>
      </c>
    </row>
    <row r="76" spans="1:3" x14ac:dyDescent="0.25">
      <c r="A76" s="150">
        <v>22745</v>
      </c>
      <c r="B76" s="149">
        <v>2.9</v>
      </c>
      <c r="C76" s="151">
        <f t="shared" si="1"/>
        <v>2.8999999999999998E-2</v>
      </c>
    </row>
    <row r="77" spans="1:3" x14ac:dyDescent="0.25">
      <c r="A77" s="150">
        <v>22746</v>
      </c>
      <c r="B77" s="149">
        <v>2.94</v>
      </c>
      <c r="C77" s="151">
        <f t="shared" si="1"/>
        <v>2.9399999999999999E-2</v>
      </c>
    </row>
    <row r="78" spans="1:3" x14ac:dyDescent="0.25">
      <c r="A78" s="150">
        <v>22747</v>
      </c>
      <c r="B78" s="149">
        <v>3</v>
      </c>
      <c r="C78" s="151">
        <f t="shared" si="1"/>
        <v>0.03</v>
      </c>
    </row>
    <row r="79" spans="1:3" x14ac:dyDescent="0.25">
      <c r="A79" s="150">
        <v>22748</v>
      </c>
      <c r="B79" s="149">
        <v>3</v>
      </c>
      <c r="C79" s="151">
        <f t="shared" si="1"/>
        <v>0.03</v>
      </c>
    </row>
    <row r="80" spans="1:3" x14ac:dyDescent="0.25">
      <c r="A80" s="150">
        <v>22749</v>
      </c>
      <c r="B80" s="149">
        <v>3</v>
      </c>
      <c r="C80" s="151">
        <f t="shared" si="1"/>
        <v>0.03</v>
      </c>
    </row>
    <row r="81" spans="1:3" x14ac:dyDescent="0.25">
      <c r="A81" s="150">
        <v>22752</v>
      </c>
      <c r="B81" s="149">
        <v>3</v>
      </c>
      <c r="C81" s="151">
        <f t="shared" si="1"/>
        <v>0.03</v>
      </c>
    </row>
    <row r="82" spans="1:3" x14ac:dyDescent="0.25">
      <c r="A82" s="150">
        <v>22753</v>
      </c>
      <c r="B82" s="149">
        <v>3</v>
      </c>
      <c r="C82" s="151">
        <f t="shared" si="1"/>
        <v>0.03</v>
      </c>
    </row>
    <row r="83" spans="1:3" x14ac:dyDescent="0.25">
      <c r="A83" s="150">
        <v>22754</v>
      </c>
      <c r="B83" s="149">
        <v>3</v>
      </c>
      <c r="C83" s="151">
        <f t="shared" si="1"/>
        <v>0.03</v>
      </c>
    </row>
    <row r="84" spans="1:3" x14ac:dyDescent="0.25">
      <c r="A84" s="150">
        <v>22755</v>
      </c>
      <c r="B84" s="149">
        <v>3</v>
      </c>
      <c r="C84" s="151">
        <f t="shared" si="1"/>
        <v>0.03</v>
      </c>
    </row>
    <row r="85" spans="1:3" x14ac:dyDescent="0.25">
      <c r="A85" s="150">
        <v>22756</v>
      </c>
      <c r="B85" s="149" t="s">
        <v>382</v>
      </c>
      <c r="C85" s="151">
        <f t="shared" si="1"/>
        <v>0.03</v>
      </c>
    </row>
    <row r="86" spans="1:3" x14ac:dyDescent="0.25">
      <c r="A86" s="150">
        <v>22759</v>
      </c>
      <c r="B86" s="149">
        <v>3.03</v>
      </c>
      <c r="C86" s="151">
        <f t="shared" si="1"/>
        <v>3.0299999999999997E-2</v>
      </c>
    </row>
    <row r="87" spans="1:3" x14ac:dyDescent="0.25">
      <c r="A87" s="150">
        <v>22760</v>
      </c>
      <c r="B87" s="149">
        <v>3.08</v>
      </c>
      <c r="C87" s="151">
        <f t="shared" si="1"/>
        <v>3.0800000000000001E-2</v>
      </c>
    </row>
    <row r="88" spans="1:3" x14ac:dyDescent="0.25">
      <c r="A88" s="150">
        <v>22761</v>
      </c>
      <c r="B88" s="149">
        <v>3.08</v>
      </c>
      <c r="C88" s="151">
        <f t="shared" si="1"/>
        <v>3.0800000000000001E-2</v>
      </c>
    </row>
    <row r="89" spans="1:3" x14ac:dyDescent="0.25">
      <c r="A89" s="150">
        <v>22762</v>
      </c>
      <c r="B89" s="149">
        <v>3.04</v>
      </c>
      <c r="C89" s="151">
        <f t="shared" si="1"/>
        <v>3.04E-2</v>
      </c>
    </row>
    <row r="90" spans="1:3" x14ac:dyDescent="0.25">
      <c r="A90" s="150">
        <v>22763</v>
      </c>
      <c r="B90" s="149">
        <v>3.07</v>
      </c>
      <c r="C90" s="151">
        <f t="shared" si="1"/>
        <v>3.0699999999999998E-2</v>
      </c>
    </row>
    <row r="91" spans="1:3" x14ac:dyDescent="0.25">
      <c r="A91" s="150">
        <v>22766</v>
      </c>
      <c r="B91" s="149">
        <v>3.07</v>
      </c>
      <c r="C91" s="151">
        <f t="shared" si="1"/>
        <v>3.0699999999999998E-2</v>
      </c>
    </row>
    <row r="92" spans="1:3" x14ac:dyDescent="0.25">
      <c r="A92" s="150">
        <v>22767</v>
      </c>
      <c r="B92" s="149">
        <v>3.06</v>
      </c>
      <c r="C92" s="151">
        <f t="shared" si="1"/>
        <v>3.0600000000000002E-2</v>
      </c>
    </row>
    <row r="93" spans="1:3" x14ac:dyDescent="0.25">
      <c r="A93" s="150">
        <v>22768</v>
      </c>
      <c r="B93" s="149">
        <v>3.06</v>
      </c>
      <c r="C93" s="151">
        <f t="shared" si="1"/>
        <v>3.0600000000000002E-2</v>
      </c>
    </row>
    <row r="94" spans="1:3" x14ac:dyDescent="0.25">
      <c r="A94" s="150">
        <v>22769</v>
      </c>
      <c r="B94" s="149">
        <v>3.05</v>
      </c>
      <c r="C94" s="151">
        <f t="shared" si="1"/>
        <v>3.0499999999999999E-2</v>
      </c>
    </row>
    <row r="95" spans="1:3" x14ac:dyDescent="0.25">
      <c r="A95" s="150">
        <v>22770</v>
      </c>
      <c r="B95" s="149">
        <v>3.05</v>
      </c>
      <c r="C95" s="151">
        <f t="shared" si="1"/>
        <v>3.0499999999999999E-2</v>
      </c>
    </row>
    <row r="96" spans="1:3" x14ac:dyDescent="0.25">
      <c r="A96" s="150">
        <v>22773</v>
      </c>
      <c r="B96" s="149">
        <v>3.04</v>
      </c>
      <c r="C96" s="151">
        <f t="shared" si="1"/>
        <v>3.04E-2</v>
      </c>
    </row>
    <row r="97" spans="1:3" x14ac:dyDescent="0.25">
      <c r="A97" s="150">
        <v>22774</v>
      </c>
      <c r="B97" s="149">
        <v>3.01</v>
      </c>
      <c r="C97" s="151">
        <f t="shared" si="1"/>
        <v>3.0099999999999998E-2</v>
      </c>
    </row>
    <row r="98" spans="1:3" x14ac:dyDescent="0.25">
      <c r="A98" s="150">
        <v>22775</v>
      </c>
      <c r="B98" s="149">
        <v>3.01</v>
      </c>
      <c r="C98" s="151">
        <f t="shared" si="1"/>
        <v>3.0099999999999998E-2</v>
      </c>
    </row>
    <row r="99" spans="1:3" x14ac:dyDescent="0.25">
      <c r="A99" s="150">
        <v>22776</v>
      </c>
      <c r="B99" s="149">
        <v>2.99</v>
      </c>
      <c r="C99" s="151">
        <f t="shared" si="1"/>
        <v>2.9900000000000003E-2</v>
      </c>
    </row>
    <row r="100" spans="1:3" x14ac:dyDescent="0.25">
      <c r="A100" s="150">
        <v>22777</v>
      </c>
      <c r="B100" s="149">
        <v>3</v>
      </c>
      <c r="C100" s="151">
        <f t="shared" si="1"/>
        <v>0.03</v>
      </c>
    </row>
    <row r="101" spans="1:3" x14ac:dyDescent="0.25">
      <c r="A101" s="150">
        <v>22780</v>
      </c>
      <c r="B101" s="149">
        <v>3</v>
      </c>
      <c r="C101" s="151">
        <f t="shared" si="1"/>
        <v>0.03</v>
      </c>
    </row>
    <row r="102" spans="1:3" x14ac:dyDescent="0.25">
      <c r="A102" s="150">
        <v>22781</v>
      </c>
      <c r="B102" s="149">
        <v>3.04</v>
      </c>
      <c r="C102" s="151">
        <f t="shared" si="1"/>
        <v>3.04E-2</v>
      </c>
    </row>
    <row r="103" spans="1:3" x14ac:dyDescent="0.25">
      <c r="A103" s="150">
        <v>22782</v>
      </c>
      <c r="B103" s="149">
        <v>3.04</v>
      </c>
      <c r="C103" s="151">
        <f t="shared" si="1"/>
        <v>3.04E-2</v>
      </c>
    </row>
    <row r="104" spans="1:3" x14ac:dyDescent="0.25">
      <c r="A104" s="150">
        <v>22783</v>
      </c>
      <c r="B104" s="149">
        <v>3.06</v>
      </c>
      <c r="C104" s="151">
        <f t="shared" si="1"/>
        <v>3.0600000000000002E-2</v>
      </c>
    </row>
    <row r="105" spans="1:3" x14ac:dyDescent="0.25">
      <c r="A105" s="150">
        <v>22784</v>
      </c>
      <c r="B105" s="149">
        <v>3.05</v>
      </c>
      <c r="C105" s="151">
        <f t="shared" si="1"/>
        <v>3.0499999999999999E-2</v>
      </c>
    </row>
    <row r="106" spans="1:3" x14ac:dyDescent="0.25">
      <c r="A106" s="150">
        <v>22787</v>
      </c>
      <c r="B106" s="149">
        <v>3.05</v>
      </c>
      <c r="C106" s="151">
        <f t="shared" si="1"/>
        <v>3.0499999999999999E-2</v>
      </c>
    </row>
    <row r="107" spans="1:3" x14ac:dyDescent="0.25">
      <c r="A107" s="150">
        <v>22788</v>
      </c>
      <c r="B107" s="149">
        <v>3.05</v>
      </c>
      <c r="C107" s="151">
        <f t="shared" si="1"/>
        <v>3.0499999999999999E-2</v>
      </c>
    </row>
    <row r="108" spans="1:3" x14ac:dyDescent="0.25">
      <c r="A108" s="150">
        <v>22789</v>
      </c>
      <c r="B108" s="149">
        <v>3.04</v>
      </c>
      <c r="C108" s="151">
        <f t="shared" si="1"/>
        <v>3.04E-2</v>
      </c>
    </row>
    <row r="109" spans="1:3" x14ac:dyDescent="0.25">
      <c r="A109" s="150">
        <v>22790</v>
      </c>
      <c r="B109" s="149">
        <v>3.02</v>
      </c>
      <c r="C109" s="151">
        <f t="shared" si="1"/>
        <v>3.0200000000000001E-2</v>
      </c>
    </row>
    <row r="110" spans="1:3" x14ac:dyDescent="0.25">
      <c r="A110" s="150">
        <v>22791</v>
      </c>
      <c r="B110" s="149">
        <v>3.01</v>
      </c>
      <c r="C110" s="151">
        <f t="shared" si="1"/>
        <v>3.0099999999999998E-2</v>
      </c>
    </row>
    <row r="111" spans="1:3" x14ac:dyDescent="0.25">
      <c r="A111" s="150">
        <v>22794</v>
      </c>
      <c r="B111" s="149">
        <v>2.98</v>
      </c>
      <c r="C111" s="151">
        <f t="shared" si="1"/>
        <v>2.98E-2</v>
      </c>
    </row>
    <row r="112" spans="1:3" x14ac:dyDescent="0.25">
      <c r="A112" s="150">
        <v>22795</v>
      </c>
      <c r="B112" s="149">
        <v>2.97</v>
      </c>
      <c r="C112" s="151">
        <f t="shared" si="1"/>
        <v>2.9700000000000001E-2</v>
      </c>
    </row>
    <row r="113" spans="1:3" x14ac:dyDescent="0.25">
      <c r="A113" s="150">
        <v>22796</v>
      </c>
      <c r="B113" s="149" t="s">
        <v>382</v>
      </c>
      <c r="C113" s="151">
        <f t="shared" si="1"/>
        <v>2.9700000000000001E-2</v>
      </c>
    </row>
    <row r="114" spans="1:3" x14ac:dyDescent="0.25">
      <c r="A114" s="150">
        <v>22797</v>
      </c>
      <c r="B114" s="149">
        <v>2.99</v>
      </c>
      <c r="C114" s="151">
        <f t="shared" si="1"/>
        <v>2.9900000000000003E-2</v>
      </c>
    </row>
    <row r="115" spans="1:3" x14ac:dyDescent="0.25">
      <c r="A115" s="150">
        <v>22798</v>
      </c>
      <c r="B115" s="149">
        <v>2.98</v>
      </c>
      <c r="C115" s="151">
        <f t="shared" si="1"/>
        <v>2.98E-2</v>
      </c>
    </row>
    <row r="116" spans="1:3" x14ac:dyDescent="0.25">
      <c r="A116" s="150">
        <v>22801</v>
      </c>
      <c r="B116" s="149">
        <v>2.98</v>
      </c>
      <c r="C116" s="151">
        <f t="shared" si="1"/>
        <v>2.98E-2</v>
      </c>
    </row>
    <row r="117" spans="1:3" x14ac:dyDescent="0.25">
      <c r="A117" s="150">
        <v>22802</v>
      </c>
      <c r="B117" s="149">
        <v>2.97</v>
      </c>
      <c r="C117" s="151">
        <f t="shared" si="1"/>
        <v>2.9700000000000001E-2</v>
      </c>
    </row>
    <row r="118" spans="1:3" x14ac:dyDescent="0.25">
      <c r="A118" s="150">
        <v>22803</v>
      </c>
      <c r="B118" s="149">
        <v>2.95</v>
      </c>
      <c r="C118" s="151">
        <f t="shared" si="1"/>
        <v>2.9500000000000002E-2</v>
      </c>
    </row>
    <row r="119" spans="1:3" x14ac:dyDescent="0.25">
      <c r="A119" s="150">
        <v>22804</v>
      </c>
      <c r="B119" s="149">
        <v>2.95</v>
      </c>
      <c r="C119" s="151">
        <f t="shared" si="1"/>
        <v>2.9500000000000002E-2</v>
      </c>
    </row>
    <row r="120" spans="1:3" x14ac:dyDescent="0.25">
      <c r="A120" s="150">
        <v>22805</v>
      </c>
      <c r="B120" s="149">
        <v>2.94</v>
      </c>
      <c r="C120" s="151">
        <f t="shared" si="1"/>
        <v>2.9399999999999999E-2</v>
      </c>
    </row>
    <row r="121" spans="1:3" x14ac:dyDescent="0.25">
      <c r="A121" s="150">
        <v>22808</v>
      </c>
      <c r="B121" s="149">
        <v>2.95</v>
      </c>
      <c r="C121" s="151">
        <f t="shared" si="1"/>
        <v>2.9500000000000002E-2</v>
      </c>
    </row>
    <row r="122" spans="1:3" x14ac:dyDescent="0.25">
      <c r="A122" s="150">
        <v>22809</v>
      </c>
      <c r="B122" s="149">
        <v>2.94</v>
      </c>
      <c r="C122" s="151">
        <f t="shared" si="1"/>
        <v>2.9399999999999999E-2</v>
      </c>
    </row>
    <row r="123" spans="1:3" x14ac:dyDescent="0.25">
      <c r="A123" s="150">
        <v>22810</v>
      </c>
      <c r="B123" s="149">
        <v>2.94</v>
      </c>
      <c r="C123" s="151">
        <f t="shared" si="1"/>
        <v>2.9399999999999999E-2</v>
      </c>
    </row>
    <row r="124" spans="1:3" x14ac:dyDescent="0.25">
      <c r="A124" s="150">
        <v>22811</v>
      </c>
      <c r="B124" s="149">
        <v>3</v>
      </c>
      <c r="C124" s="151">
        <f t="shared" si="1"/>
        <v>0.03</v>
      </c>
    </row>
    <row r="125" spans="1:3" x14ac:dyDescent="0.25">
      <c r="A125" s="150">
        <v>22812</v>
      </c>
      <c r="B125" s="149">
        <v>3</v>
      </c>
      <c r="C125" s="151">
        <f t="shared" si="1"/>
        <v>0.03</v>
      </c>
    </row>
    <row r="126" spans="1:3" x14ac:dyDescent="0.25">
      <c r="A126" s="150">
        <v>22815</v>
      </c>
      <c r="B126" s="149">
        <v>3.03</v>
      </c>
      <c r="C126" s="151">
        <f t="shared" si="1"/>
        <v>3.0299999999999997E-2</v>
      </c>
    </row>
    <row r="127" spans="1:3" x14ac:dyDescent="0.25">
      <c r="A127" s="150">
        <v>22816</v>
      </c>
      <c r="B127" s="149">
        <v>3.06</v>
      </c>
      <c r="C127" s="151">
        <f t="shared" si="1"/>
        <v>3.0600000000000002E-2</v>
      </c>
    </row>
    <row r="128" spans="1:3" x14ac:dyDescent="0.25">
      <c r="A128" s="150">
        <v>22817</v>
      </c>
      <c r="B128" s="149">
        <v>3.04</v>
      </c>
      <c r="C128" s="151">
        <f t="shared" si="1"/>
        <v>3.04E-2</v>
      </c>
    </row>
    <row r="129" spans="1:3" x14ac:dyDescent="0.25">
      <c r="A129" s="150">
        <v>22818</v>
      </c>
      <c r="B129" s="149">
        <v>3.04</v>
      </c>
      <c r="C129" s="151">
        <f t="shared" si="1"/>
        <v>3.04E-2</v>
      </c>
    </row>
    <row r="130" spans="1:3" x14ac:dyDescent="0.25">
      <c r="A130" s="150">
        <v>22819</v>
      </c>
      <c r="B130" s="149">
        <v>3.04</v>
      </c>
      <c r="C130" s="151">
        <f t="shared" si="1"/>
        <v>3.04E-2</v>
      </c>
    </row>
    <row r="131" spans="1:3" x14ac:dyDescent="0.25">
      <c r="A131" s="150">
        <v>22822</v>
      </c>
      <c r="B131" s="149">
        <v>3.12</v>
      </c>
      <c r="C131" s="151">
        <f t="shared" si="1"/>
        <v>3.1200000000000002E-2</v>
      </c>
    </row>
    <row r="132" spans="1:3" x14ac:dyDescent="0.25">
      <c r="A132" s="150">
        <v>22823</v>
      </c>
      <c r="B132" s="149">
        <v>3.14</v>
      </c>
      <c r="C132" s="151">
        <f t="shared" si="1"/>
        <v>3.1400000000000004E-2</v>
      </c>
    </row>
    <row r="133" spans="1:3" x14ac:dyDescent="0.25">
      <c r="A133" s="150">
        <v>22824</v>
      </c>
      <c r="B133" s="149">
        <v>3.14</v>
      </c>
      <c r="C133" s="151">
        <f t="shared" si="1"/>
        <v>3.1400000000000004E-2</v>
      </c>
    </row>
    <row r="134" spans="1:3" x14ac:dyDescent="0.25">
      <c r="A134" s="150">
        <v>22825</v>
      </c>
      <c r="B134" s="149">
        <v>3.18</v>
      </c>
      <c r="C134" s="151">
        <f t="shared" si="1"/>
        <v>3.1800000000000002E-2</v>
      </c>
    </row>
    <row r="135" spans="1:3" x14ac:dyDescent="0.25">
      <c r="A135" s="150">
        <v>22826</v>
      </c>
      <c r="B135" s="149">
        <v>3.2</v>
      </c>
      <c r="C135" s="151">
        <f t="shared" si="1"/>
        <v>3.2000000000000001E-2</v>
      </c>
    </row>
    <row r="136" spans="1:3" x14ac:dyDescent="0.25">
      <c r="A136" s="150">
        <v>22829</v>
      </c>
      <c r="B136" s="149">
        <v>3.21</v>
      </c>
      <c r="C136" s="151">
        <f t="shared" ref="C136:C199" si="2">IF(ISNUMBER(B136),B136,B135)/100</f>
        <v>3.2099999999999997E-2</v>
      </c>
    </row>
    <row r="137" spans="1:3" x14ac:dyDescent="0.25">
      <c r="A137" s="150">
        <v>22830</v>
      </c>
      <c r="B137" s="149">
        <v>3.23</v>
      </c>
      <c r="C137" s="151">
        <f t="shared" si="2"/>
        <v>3.2300000000000002E-2</v>
      </c>
    </row>
    <row r="138" spans="1:3" x14ac:dyDescent="0.25">
      <c r="A138" s="150">
        <v>22831</v>
      </c>
      <c r="B138" s="149" t="s">
        <v>382</v>
      </c>
      <c r="C138" s="151">
        <f t="shared" si="2"/>
        <v>3.2300000000000002E-2</v>
      </c>
    </row>
    <row r="139" spans="1:3" x14ac:dyDescent="0.25">
      <c r="A139" s="150">
        <v>22832</v>
      </c>
      <c r="B139" s="149">
        <v>3.21</v>
      </c>
      <c r="C139" s="151">
        <f t="shared" si="2"/>
        <v>3.2099999999999997E-2</v>
      </c>
    </row>
    <row r="140" spans="1:3" x14ac:dyDescent="0.25">
      <c r="A140" s="150">
        <v>22833</v>
      </c>
      <c r="B140" s="149">
        <v>3.23</v>
      </c>
      <c r="C140" s="151">
        <f t="shared" si="2"/>
        <v>3.2300000000000002E-2</v>
      </c>
    </row>
    <row r="141" spans="1:3" x14ac:dyDescent="0.25">
      <c r="A141" s="150">
        <v>22836</v>
      </c>
      <c r="B141" s="149">
        <v>3.26</v>
      </c>
      <c r="C141" s="151">
        <f t="shared" si="2"/>
        <v>3.2599999999999997E-2</v>
      </c>
    </row>
    <row r="142" spans="1:3" x14ac:dyDescent="0.25">
      <c r="A142" s="150">
        <v>22837</v>
      </c>
      <c r="B142" s="149">
        <v>3.27</v>
      </c>
      <c r="C142" s="151">
        <f t="shared" si="2"/>
        <v>3.27E-2</v>
      </c>
    </row>
    <row r="143" spans="1:3" x14ac:dyDescent="0.25">
      <c r="A143" s="150">
        <v>22838</v>
      </c>
      <c r="B143" s="149">
        <v>3.26</v>
      </c>
      <c r="C143" s="151">
        <f t="shared" si="2"/>
        <v>3.2599999999999997E-2</v>
      </c>
    </row>
    <row r="144" spans="1:3" x14ac:dyDescent="0.25">
      <c r="A144" s="150">
        <v>22839</v>
      </c>
      <c r="B144" s="149">
        <v>3.27</v>
      </c>
      <c r="C144" s="151">
        <f t="shared" si="2"/>
        <v>3.27E-2</v>
      </c>
    </row>
    <row r="145" spans="1:3" x14ac:dyDescent="0.25">
      <c r="A145" s="150">
        <v>22840</v>
      </c>
      <c r="B145" s="149">
        <v>3.27</v>
      </c>
      <c r="C145" s="151">
        <f t="shared" si="2"/>
        <v>3.27E-2</v>
      </c>
    </row>
    <row r="146" spans="1:3" x14ac:dyDescent="0.25">
      <c r="A146" s="150">
        <v>22843</v>
      </c>
      <c r="B146" s="149">
        <v>3.28</v>
      </c>
      <c r="C146" s="151">
        <f t="shared" si="2"/>
        <v>3.2799999999999996E-2</v>
      </c>
    </row>
    <row r="147" spans="1:3" x14ac:dyDescent="0.25">
      <c r="A147" s="150">
        <v>22844</v>
      </c>
      <c r="B147" s="149">
        <v>3.34</v>
      </c>
      <c r="C147" s="151">
        <f t="shared" si="2"/>
        <v>3.3399999999999999E-2</v>
      </c>
    </row>
    <row r="148" spans="1:3" x14ac:dyDescent="0.25">
      <c r="A148" s="150">
        <v>22845</v>
      </c>
      <c r="B148" s="149">
        <v>3.36</v>
      </c>
      <c r="C148" s="151">
        <f t="shared" si="2"/>
        <v>3.3599999999999998E-2</v>
      </c>
    </row>
    <row r="149" spans="1:3" x14ac:dyDescent="0.25">
      <c r="A149" s="150">
        <v>22846</v>
      </c>
      <c r="B149" s="149">
        <v>3.33</v>
      </c>
      <c r="C149" s="151">
        <f t="shared" si="2"/>
        <v>3.3300000000000003E-2</v>
      </c>
    </row>
    <row r="150" spans="1:3" x14ac:dyDescent="0.25">
      <c r="A150" s="150">
        <v>22847</v>
      </c>
      <c r="B150" s="149">
        <v>3.32</v>
      </c>
      <c r="C150" s="151">
        <f t="shared" si="2"/>
        <v>3.32E-2</v>
      </c>
    </row>
    <row r="151" spans="1:3" x14ac:dyDescent="0.25">
      <c r="A151" s="150">
        <v>22850</v>
      </c>
      <c r="B151" s="149">
        <v>3.32</v>
      </c>
      <c r="C151" s="151">
        <f t="shared" si="2"/>
        <v>3.32E-2</v>
      </c>
    </row>
    <row r="152" spans="1:3" x14ac:dyDescent="0.25">
      <c r="A152" s="150">
        <v>22851</v>
      </c>
      <c r="B152" s="149">
        <v>3.32</v>
      </c>
      <c r="C152" s="151">
        <f t="shared" si="2"/>
        <v>3.32E-2</v>
      </c>
    </row>
    <row r="153" spans="1:3" x14ac:dyDescent="0.25">
      <c r="A153" s="150">
        <v>22852</v>
      </c>
      <c r="B153" s="149">
        <v>3.32</v>
      </c>
      <c r="C153" s="151">
        <f t="shared" si="2"/>
        <v>3.32E-2</v>
      </c>
    </row>
    <row r="154" spans="1:3" x14ac:dyDescent="0.25">
      <c r="A154" s="150">
        <v>22853</v>
      </c>
      <c r="B154" s="149">
        <v>3.32</v>
      </c>
      <c r="C154" s="151">
        <f t="shared" si="2"/>
        <v>3.32E-2</v>
      </c>
    </row>
    <row r="155" spans="1:3" x14ac:dyDescent="0.25">
      <c r="A155" s="150">
        <v>22854</v>
      </c>
      <c r="B155" s="149">
        <v>3.32</v>
      </c>
      <c r="C155" s="151">
        <f t="shared" si="2"/>
        <v>3.32E-2</v>
      </c>
    </row>
    <row r="156" spans="1:3" x14ac:dyDescent="0.25">
      <c r="A156" s="150">
        <v>22857</v>
      </c>
      <c r="B156" s="149">
        <v>3.33</v>
      </c>
      <c r="C156" s="151">
        <f t="shared" si="2"/>
        <v>3.3300000000000003E-2</v>
      </c>
    </row>
    <row r="157" spans="1:3" x14ac:dyDescent="0.25">
      <c r="A157" s="150">
        <v>22858</v>
      </c>
      <c r="B157" s="149">
        <v>3.33</v>
      </c>
      <c r="C157" s="151">
        <f t="shared" si="2"/>
        <v>3.3300000000000003E-2</v>
      </c>
    </row>
    <row r="158" spans="1:3" x14ac:dyDescent="0.25">
      <c r="A158" s="150">
        <v>22859</v>
      </c>
      <c r="B158" s="149">
        <v>3.3</v>
      </c>
      <c r="C158" s="151">
        <f t="shared" si="2"/>
        <v>3.3000000000000002E-2</v>
      </c>
    </row>
    <row r="159" spans="1:3" x14ac:dyDescent="0.25">
      <c r="A159" s="150">
        <v>22860</v>
      </c>
      <c r="B159" s="149">
        <v>3.26</v>
      </c>
      <c r="C159" s="151">
        <f t="shared" si="2"/>
        <v>3.2599999999999997E-2</v>
      </c>
    </row>
    <row r="160" spans="1:3" x14ac:dyDescent="0.25">
      <c r="A160" s="150">
        <v>22861</v>
      </c>
      <c r="B160" s="149">
        <v>3.27</v>
      </c>
      <c r="C160" s="151">
        <f t="shared" si="2"/>
        <v>3.27E-2</v>
      </c>
    </row>
    <row r="161" spans="1:3" x14ac:dyDescent="0.25">
      <c r="A161" s="150">
        <v>22864</v>
      </c>
      <c r="B161" s="149">
        <v>3.26</v>
      </c>
      <c r="C161" s="151">
        <f t="shared" si="2"/>
        <v>3.2599999999999997E-2</v>
      </c>
    </row>
    <row r="162" spans="1:3" x14ac:dyDescent="0.25">
      <c r="A162" s="150">
        <v>22865</v>
      </c>
      <c r="B162" s="149">
        <v>3.28</v>
      </c>
      <c r="C162" s="151">
        <f t="shared" si="2"/>
        <v>3.2799999999999996E-2</v>
      </c>
    </row>
    <row r="163" spans="1:3" x14ac:dyDescent="0.25">
      <c r="A163" s="150">
        <v>22866</v>
      </c>
      <c r="B163" s="149">
        <v>3.28</v>
      </c>
      <c r="C163" s="151">
        <f t="shared" si="2"/>
        <v>3.2799999999999996E-2</v>
      </c>
    </row>
    <row r="164" spans="1:3" x14ac:dyDescent="0.25">
      <c r="A164" s="150">
        <v>22867</v>
      </c>
      <c r="B164" s="149">
        <v>3.28</v>
      </c>
      <c r="C164" s="151">
        <f t="shared" si="2"/>
        <v>3.2799999999999996E-2</v>
      </c>
    </row>
    <row r="165" spans="1:3" x14ac:dyDescent="0.25">
      <c r="A165" s="150">
        <v>22868</v>
      </c>
      <c r="B165" s="149">
        <v>3.28</v>
      </c>
      <c r="C165" s="151">
        <f t="shared" si="2"/>
        <v>3.2799999999999996E-2</v>
      </c>
    </row>
    <row r="166" spans="1:3" x14ac:dyDescent="0.25">
      <c r="A166" s="150">
        <v>22871</v>
      </c>
      <c r="B166" s="149">
        <v>3.26</v>
      </c>
      <c r="C166" s="151">
        <f t="shared" si="2"/>
        <v>3.2599999999999997E-2</v>
      </c>
    </row>
    <row r="167" spans="1:3" x14ac:dyDescent="0.25">
      <c r="A167" s="150">
        <v>22872</v>
      </c>
      <c r="B167" s="149">
        <v>3.24</v>
      </c>
      <c r="C167" s="151">
        <f t="shared" si="2"/>
        <v>3.2400000000000005E-2</v>
      </c>
    </row>
    <row r="168" spans="1:3" x14ac:dyDescent="0.25">
      <c r="A168" s="150">
        <v>22873</v>
      </c>
      <c r="B168" s="149">
        <v>3.2</v>
      </c>
      <c r="C168" s="151">
        <f t="shared" si="2"/>
        <v>3.2000000000000001E-2</v>
      </c>
    </row>
    <row r="169" spans="1:3" x14ac:dyDescent="0.25">
      <c r="A169" s="150">
        <v>22874</v>
      </c>
      <c r="B169" s="149">
        <v>3.19</v>
      </c>
      <c r="C169" s="151">
        <f t="shared" si="2"/>
        <v>3.1899999999999998E-2</v>
      </c>
    </row>
    <row r="170" spans="1:3" x14ac:dyDescent="0.25">
      <c r="A170" s="150">
        <v>22875</v>
      </c>
      <c r="B170" s="149">
        <v>3.18</v>
      </c>
      <c r="C170" s="151">
        <f t="shared" si="2"/>
        <v>3.1800000000000002E-2</v>
      </c>
    </row>
    <row r="171" spans="1:3" x14ac:dyDescent="0.25">
      <c r="A171" s="150">
        <v>22878</v>
      </c>
      <c r="B171" s="149">
        <v>3.17</v>
      </c>
      <c r="C171" s="151">
        <f t="shared" si="2"/>
        <v>3.1699999999999999E-2</v>
      </c>
    </row>
    <row r="172" spans="1:3" x14ac:dyDescent="0.25">
      <c r="A172" s="150">
        <v>22879</v>
      </c>
      <c r="B172" s="149">
        <v>3.17</v>
      </c>
      <c r="C172" s="151">
        <f t="shared" si="2"/>
        <v>3.1699999999999999E-2</v>
      </c>
    </row>
    <row r="173" spans="1:3" x14ac:dyDescent="0.25">
      <c r="A173" s="150">
        <v>22880</v>
      </c>
      <c r="B173" s="149">
        <v>3.14</v>
      </c>
      <c r="C173" s="151">
        <f t="shared" si="2"/>
        <v>3.1400000000000004E-2</v>
      </c>
    </row>
    <row r="174" spans="1:3" x14ac:dyDescent="0.25">
      <c r="A174" s="150">
        <v>22881</v>
      </c>
      <c r="B174" s="149">
        <v>3.13</v>
      </c>
      <c r="C174" s="151">
        <f t="shared" si="2"/>
        <v>3.1300000000000001E-2</v>
      </c>
    </row>
    <row r="175" spans="1:3" x14ac:dyDescent="0.25">
      <c r="A175" s="150">
        <v>22882</v>
      </c>
      <c r="B175" s="149">
        <v>3.12</v>
      </c>
      <c r="C175" s="151">
        <f t="shared" si="2"/>
        <v>3.1200000000000002E-2</v>
      </c>
    </row>
    <row r="176" spans="1:3" x14ac:dyDescent="0.25">
      <c r="A176" s="150">
        <v>22885</v>
      </c>
      <c r="B176" s="149">
        <v>3.11</v>
      </c>
      <c r="C176" s="151">
        <f t="shared" si="2"/>
        <v>3.1099999999999999E-2</v>
      </c>
    </row>
    <row r="177" spans="1:3" x14ac:dyDescent="0.25">
      <c r="A177" s="150">
        <v>22886</v>
      </c>
      <c r="B177" s="149">
        <v>3.1</v>
      </c>
      <c r="C177" s="151">
        <f t="shared" si="2"/>
        <v>3.1E-2</v>
      </c>
    </row>
    <row r="178" spans="1:3" x14ac:dyDescent="0.25">
      <c r="A178" s="150">
        <v>22887</v>
      </c>
      <c r="B178" s="149">
        <v>3.1</v>
      </c>
      <c r="C178" s="151">
        <f t="shared" si="2"/>
        <v>3.1E-2</v>
      </c>
    </row>
    <row r="179" spans="1:3" x14ac:dyDescent="0.25">
      <c r="A179" s="150">
        <v>22888</v>
      </c>
      <c r="B179" s="149">
        <v>3.12</v>
      </c>
      <c r="C179" s="151">
        <f t="shared" si="2"/>
        <v>3.1200000000000002E-2</v>
      </c>
    </row>
    <row r="180" spans="1:3" x14ac:dyDescent="0.25">
      <c r="A180" s="150">
        <v>22889</v>
      </c>
      <c r="B180" s="149">
        <v>3.14</v>
      </c>
      <c r="C180" s="151">
        <f t="shared" si="2"/>
        <v>3.1400000000000004E-2</v>
      </c>
    </row>
    <row r="181" spans="1:3" x14ac:dyDescent="0.25">
      <c r="A181" s="150">
        <v>22892</v>
      </c>
      <c r="B181" s="149" t="s">
        <v>382</v>
      </c>
      <c r="C181" s="151">
        <f t="shared" si="2"/>
        <v>3.1400000000000004E-2</v>
      </c>
    </row>
    <row r="182" spans="1:3" x14ac:dyDescent="0.25">
      <c r="A182" s="150">
        <v>22893</v>
      </c>
      <c r="B182" s="149">
        <v>3.15</v>
      </c>
      <c r="C182" s="151">
        <f t="shared" si="2"/>
        <v>3.15E-2</v>
      </c>
    </row>
    <row r="183" spans="1:3" x14ac:dyDescent="0.25">
      <c r="A183" s="150">
        <v>22894</v>
      </c>
      <c r="B183" s="149">
        <v>3.16</v>
      </c>
      <c r="C183" s="151">
        <f t="shared" si="2"/>
        <v>3.1600000000000003E-2</v>
      </c>
    </row>
    <row r="184" spans="1:3" x14ac:dyDescent="0.25">
      <c r="A184" s="150">
        <v>22895</v>
      </c>
      <c r="B184" s="149">
        <v>3.09</v>
      </c>
      <c r="C184" s="151">
        <f t="shared" si="2"/>
        <v>3.0899999999999997E-2</v>
      </c>
    </row>
    <row r="185" spans="1:3" x14ac:dyDescent="0.25">
      <c r="A185" s="150">
        <v>22896</v>
      </c>
      <c r="B185" s="149">
        <v>3.1</v>
      </c>
      <c r="C185" s="151">
        <f t="shared" si="2"/>
        <v>3.1E-2</v>
      </c>
    </row>
    <row r="186" spans="1:3" x14ac:dyDescent="0.25">
      <c r="A186" s="150">
        <v>22899</v>
      </c>
      <c r="B186" s="149">
        <v>3.08</v>
      </c>
      <c r="C186" s="151">
        <f t="shared" si="2"/>
        <v>3.0800000000000001E-2</v>
      </c>
    </row>
    <row r="187" spans="1:3" x14ac:dyDescent="0.25">
      <c r="A187" s="150">
        <v>22900</v>
      </c>
      <c r="B187" s="149">
        <v>3.07</v>
      </c>
      <c r="C187" s="151">
        <f t="shared" si="2"/>
        <v>3.0699999999999998E-2</v>
      </c>
    </row>
    <row r="188" spans="1:3" x14ac:dyDescent="0.25">
      <c r="A188" s="150">
        <v>22901</v>
      </c>
      <c r="B188" s="149">
        <v>3.05</v>
      </c>
      <c r="C188" s="151">
        <f t="shared" si="2"/>
        <v>3.0499999999999999E-2</v>
      </c>
    </row>
    <row r="189" spans="1:3" x14ac:dyDescent="0.25">
      <c r="A189" s="150">
        <v>22902</v>
      </c>
      <c r="B189" s="149">
        <v>3.06</v>
      </c>
      <c r="C189" s="151">
        <f t="shared" si="2"/>
        <v>3.0600000000000002E-2</v>
      </c>
    </row>
    <row r="190" spans="1:3" x14ac:dyDescent="0.25">
      <c r="A190" s="150">
        <v>22903</v>
      </c>
      <c r="B190" s="149">
        <v>3.06</v>
      </c>
      <c r="C190" s="151">
        <f t="shared" si="2"/>
        <v>3.0600000000000002E-2</v>
      </c>
    </row>
    <row r="191" spans="1:3" x14ac:dyDescent="0.25">
      <c r="A191" s="150">
        <v>22906</v>
      </c>
      <c r="B191" s="149">
        <v>3.03</v>
      </c>
      <c r="C191" s="151">
        <f t="shared" si="2"/>
        <v>3.0299999999999997E-2</v>
      </c>
    </row>
    <row r="192" spans="1:3" x14ac:dyDescent="0.25">
      <c r="A192" s="150">
        <v>22907</v>
      </c>
      <c r="B192" s="149">
        <v>3.05</v>
      </c>
      <c r="C192" s="151">
        <f t="shared" si="2"/>
        <v>3.0499999999999999E-2</v>
      </c>
    </row>
    <row r="193" spans="1:3" x14ac:dyDescent="0.25">
      <c r="A193" s="150">
        <v>22908</v>
      </c>
      <c r="B193" s="149">
        <v>3.04</v>
      </c>
      <c r="C193" s="151">
        <f t="shared" si="2"/>
        <v>3.04E-2</v>
      </c>
    </row>
    <row r="194" spans="1:3" x14ac:dyDescent="0.25">
      <c r="A194" s="150">
        <v>22909</v>
      </c>
      <c r="B194" s="149">
        <v>3.03</v>
      </c>
      <c r="C194" s="151">
        <f t="shared" si="2"/>
        <v>3.0299999999999997E-2</v>
      </c>
    </row>
    <row r="195" spans="1:3" x14ac:dyDescent="0.25">
      <c r="A195" s="150">
        <v>22910</v>
      </c>
      <c r="B195" s="149">
        <v>3.04</v>
      </c>
      <c r="C195" s="151">
        <f t="shared" si="2"/>
        <v>3.04E-2</v>
      </c>
    </row>
    <row r="196" spans="1:3" x14ac:dyDescent="0.25">
      <c r="A196" s="150">
        <v>22913</v>
      </c>
      <c r="B196" s="149">
        <v>3.04</v>
      </c>
      <c r="C196" s="151">
        <f t="shared" si="2"/>
        <v>3.04E-2</v>
      </c>
    </row>
    <row r="197" spans="1:3" x14ac:dyDescent="0.25">
      <c r="A197" s="150">
        <v>22914</v>
      </c>
      <c r="B197" s="149">
        <v>3.04</v>
      </c>
      <c r="C197" s="151">
        <f t="shared" si="2"/>
        <v>3.04E-2</v>
      </c>
    </row>
    <row r="198" spans="1:3" x14ac:dyDescent="0.25">
      <c r="A198" s="150">
        <v>22915</v>
      </c>
      <c r="B198" s="149">
        <v>3.02</v>
      </c>
      <c r="C198" s="151">
        <f t="shared" si="2"/>
        <v>3.0200000000000001E-2</v>
      </c>
    </row>
    <row r="199" spans="1:3" x14ac:dyDescent="0.25">
      <c r="A199" s="150">
        <v>22916</v>
      </c>
      <c r="B199" s="149">
        <v>3.02</v>
      </c>
      <c r="C199" s="151">
        <f t="shared" si="2"/>
        <v>3.0200000000000001E-2</v>
      </c>
    </row>
    <row r="200" spans="1:3" x14ac:dyDescent="0.25">
      <c r="A200" s="150">
        <v>22917</v>
      </c>
      <c r="B200" s="149">
        <v>3.02</v>
      </c>
      <c r="C200" s="151">
        <f t="shared" ref="C200:C263" si="3">IF(ISNUMBER(B200),B200,B199)/100</f>
        <v>3.0200000000000001E-2</v>
      </c>
    </row>
    <row r="201" spans="1:3" x14ac:dyDescent="0.25">
      <c r="A201" s="150">
        <v>22920</v>
      </c>
      <c r="B201" s="149">
        <v>3</v>
      </c>
      <c r="C201" s="151">
        <f t="shared" si="3"/>
        <v>0.03</v>
      </c>
    </row>
    <row r="202" spans="1:3" x14ac:dyDescent="0.25">
      <c r="A202" s="150">
        <v>22921</v>
      </c>
      <c r="B202" s="149">
        <v>2.99</v>
      </c>
      <c r="C202" s="151">
        <f t="shared" si="3"/>
        <v>2.9900000000000003E-2</v>
      </c>
    </row>
    <row r="203" spans="1:3" x14ac:dyDescent="0.25">
      <c r="A203" s="150">
        <v>22922</v>
      </c>
      <c r="B203" s="149">
        <v>2.98</v>
      </c>
      <c r="C203" s="151">
        <f t="shared" si="3"/>
        <v>2.98E-2</v>
      </c>
    </row>
    <row r="204" spans="1:3" x14ac:dyDescent="0.25">
      <c r="A204" s="150">
        <v>22923</v>
      </c>
      <c r="B204" s="149">
        <v>2.97</v>
      </c>
      <c r="C204" s="151">
        <f t="shared" si="3"/>
        <v>2.9700000000000001E-2</v>
      </c>
    </row>
    <row r="205" spans="1:3" x14ac:dyDescent="0.25">
      <c r="A205" s="150">
        <v>22924</v>
      </c>
      <c r="B205" s="149">
        <v>2.97</v>
      </c>
      <c r="C205" s="151">
        <f t="shared" si="3"/>
        <v>2.9700000000000001E-2</v>
      </c>
    </row>
    <row r="206" spans="1:3" x14ac:dyDescent="0.25">
      <c r="A206" s="150">
        <v>22927</v>
      </c>
      <c r="B206" s="149">
        <v>2.99</v>
      </c>
      <c r="C206" s="151">
        <f t="shared" si="3"/>
        <v>2.9900000000000003E-2</v>
      </c>
    </row>
    <row r="207" spans="1:3" x14ac:dyDescent="0.25">
      <c r="A207" s="150">
        <v>22928</v>
      </c>
      <c r="B207" s="149">
        <v>2.99</v>
      </c>
      <c r="C207" s="151">
        <f t="shared" si="3"/>
        <v>2.9900000000000003E-2</v>
      </c>
    </row>
    <row r="208" spans="1:3" x14ac:dyDescent="0.25">
      <c r="A208" s="150">
        <v>22929</v>
      </c>
      <c r="B208" s="149">
        <v>2.98</v>
      </c>
      <c r="C208" s="151">
        <f t="shared" si="3"/>
        <v>2.98E-2</v>
      </c>
    </row>
    <row r="209" spans="1:3" x14ac:dyDescent="0.25">
      <c r="A209" s="150">
        <v>22930</v>
      </c>
      <c r="B209" s="149">
        <v>2.98</v>
      </c>
      <c r="C209" s="151">
        <f t="shared" si="3"/>
        <v>2.98E-2</v>
      </c>
    </row>
    <row r="210" spans="1:3" x14ac:dyDescent="0.25">
      <c r="A210" s="150">
        <v>22931</v>
      </c>
      <c r="B210" s="149" t="s">
        <v>382</v>
      </c>
      <c r="C210" s="151">
        <f t="shared" si="3"/>
        <v>2.98E-2</v>
      </c>
    </row>
    <row r="211" spans="1:3" x14ac:dyDescent="0.25">
      <c r="A211" s="150">
        <v>22934</v>
      </c>
      <c r="B211" s="149">
        <v>2.97</v>
      </c>
      <c r="C211" s="151">
        <f t="shared" si="3"/>
        <v>2.9700000000000001E-2</v>
      </c>
    </row>
    <row r="212" spans="1:3" x14ac:dyDescent="0.25">
      <c r="A212" s="150">
        <v>22935</v>
      </c>
      <c r="B212" s="149">
        <v>2.96</v>
      </c>
      <c r="C212" s="151">
        <f t="shared" si="3"/>
        <v>2.9600000000000001E-2</v>
      </c>
    </row>
    <row r="213" spans="1:3" x14ac:dyDescent="0.25">
      <c r="A213" s="150">
        <v>22936</v>
      </c>
      <c r="B213" s="149">
        <v>2.96</v>
      </c>
      <c r="C213" s="151">
        <f t="shared" si="3"/>
        <v>2.9600000000000001E-2</v>
      </c>
    </row>
    <row r="214" spans="1:3" x14ac:dyDescent="0.25">
      <c r="A214" s="150">
        <v>22937</v>
      </c>
      <c r="B214" s="149">
        <v>2.96</v>
      </c>
      <c r="C214" s="151">
        <f t="shared" si="3"/>
        <v>2.9600000000000001E-2</v>
      </c>
    </row>
    <row r="215" spans="1:3" x14ac:dyDescent="0.25">
      <c r="A215" s="150">
        <v>22938</v>
      </c>
      <c r="B215" s="149">
        <v>2.94</v>
      </c>
      <c r="C215" s="151">
        <f t="shared" si="3"/>
        <v>2.9399999999999999E-2</v>
      </c>
    </row>
    <row r="216" spans="1:3" x14ac:dyDescent="0.25">
      <c r="A216" s="150">
        <v>22941</v>
      </c>
      <c r="B216" s="149">
        <v>2.96</v>
      </c>
      <c r="C216" s="151">
        <f t="shared" si="3"/>
        <v>2.9600000000000001E-2</v>
      </c>
    </row>
    <row r="217" spans="1:3" x14ac:dyDescent="0.25">
      <c r="A217" s="150">
        <v>22942</v>
      </c>
      <c r="B217" s="149">
        <v>2.99</v>
      </c>
      <c r="C217" s="151">
        <f t="shared" si="3"/>
        <v>2.9900000000000003E-2</v>
      </c>
    </row>
    <row r="218" spans="1:3" x14ac:dyDescent="0.25">
      <c r="A218" s="150">
        <v>22943</v>
      </c>
      <c r="B218" s="149">
        <v>2.99</v>
      </c>
      <c r="C218" s="151">
        <f t="shared" si="3"/>
        <v>2.9900000000000003E-2</v>
      </c>
    </row>
    <row r="219" spans="1:3" x14ac:dyDescent="0.25">
      <c r="A219" s="150">
        <v>22944</v>
      </c>
      <c r="B219" s="149">
        <v>2.99</v>
      </c>
      <c r="C219" s="151">
        <f t="shared" si="3"/>
        <v>2.9900000000000003E-2</v>
      </c>
    </row>
    <row r="220" spans="1:3" x14ac:dyDescent="0.25">
      <c r="A220" s="150">
        <v>22945</v>
      </c>
      <c r="B220" s="149">
        <v>2.97</v>
      </c>
      <c r="C220" s="151">
        <f t="shared" si="3"/>
        <v>2.9700000000000001E-2</v>
      </c>
    </row>
    <row r="221" spans="1:3" x14ac:dyDescent="0.25">
      <c r="A221" s="150">
        <v>22948</v>
      </c>
      <c r="B221" s="149">
        <v>2.97</v>
      </c>
      <c r="C221" s="151">
        <f t="shared" si="3"/>
        <v>2.9700000000000001E-2</v>
      </c>
    </row>
    <row r="222" spans="1:3" x14ac:dyDescent="0.25">
      <c r="A222" s="150">
        <v>22949</v>
      </c>
      <c r="B222" s="149">
        <v>2.97</v>
      </c>
      <c r="C222" s="151">
        <f t="shared" si="3"/>
        <v>2.9700000000000001E-2</v>
      </c>
    </row>
    <row r="223" spans="1:3" x14ac:dyDescent="0.25">
      <c r="A223" s="150">
        <v>22950</v>
      </c>
      <c r="B223" s="149">
        <v>2.97</v>
      </c>
      <c r="C223" s="151">
        <f t="shared" si="3"/>
        <v>2.9700000000000001E-2</v>
      </c>
    </row>
    <row r="224" spans="1:3" x14ac:dyDescent="0.25">
      <c r="A224" s="150">
        <v>22951</v>
      </c>
      <c r="B224" s="149">
        <v>2.97</v>
      </c>
      <c r="C224" s="151">
        <f t="shared" si="3"/>
        <v>2.9700000000000001E-2</v>
      </c>
    </row>
    <row r="225" spans="1:3" x14ac:dyDescent="0.25">
      <c r="A225" s="150">
        <v>22952</v>
      </c>
      <c r="B225" s="149">
        <v>3</v>
      </c>
      <c r="C225" s="151">
        <f t="shared" si="3"/>
        <v>0.03</v>
      </c>
    </row>
    <row r="226" spans="1:3" x14ac:dyDescent="0.25">
      <c r="A226" s="150">
        <v>22955</v>
      </c>
      <c r="B226" s="149">
        <v>3</v>
      </c>
      <c r="C226" s="151">
        <f t="shared" si="3"/>
        <v>0.03</v>
      </c>
    </row>
    <row r="227" spans="1:3" x14ac:dyDescent="0.25">
      <c r="A227" s="150">
        <v>22956</v>
      </c>
      <c r="B227" s="149" t="s">
        <v>382</v>
      </c>
      <c r="C227" s="151">
        <f t="shared" si="3"/>
        <v>0.03</v>
      </c>
    </row>
    <row r="228" spans="1:3" x14ac:dyDescent="0.25">
      <c r="A228" s="150">
        <v>22957</v>
      </c>
      <c r="B228" s="149">
        <v>2.99</v>
      </c>
      <c r="C228" s="151">
        <f t="shared" si="3"/>
        <v>2.9900000000000003E-2</v>
      </c>
    </row>
    <row r="229" spans="1:3" x14ac:dyDescent="0.25">
      <c r="A229" s="150">
        <v>22958</v>
      </c>
      <c r="B229" s="149">
        <v>2.97</v>
      </c>
      <c r="C229" s="151">
        <f t="shared" si="3"/>
        <v>2.9700000000000001E-2</v>
      </c>
    </row>
    <row r="230" spans="1:3" x14ac:dyDescent="0.25">
      <c r="A230" s="150">
        <v>22959</v>
      </c>
      <c r="B230" s="149">
        <v>2.97</v>
      </c>
      <c r="C230" s="151">
        <f t="shared" si="3"/>
        <v>2.9700000000000001E-2</v>
      </c>
    </row>
    <row r="231" spans="1:3" x14ac:dyDescent="0.25">
      <c r="A231" s="150">
        <v>22962</v>
      </c>
      <c r="B231" s="149" t="s">
        <v>382</v>
      </c>
      <c r="C231" s="151">
        <f t="shared" si="3"/>
        <v>2.9700000000000001E-2</v>
      </c>
    </row>
    <row r="232" spans="1:3" x14ac:dyDescent="0.25">
      <c r="A232" s="150">
        <v>22963</v>
      </c>
      <c r="B232" s="149">
        <v>2.98</v>
      </c>
      <c r="C232" s="151">
        <f t="shared" si="3"/>
        <v>2.98E-2</v>
      </c>
    </row>
    <row r="233" spans="1:3" x14ac:dyDescent="0.25">
      <c r="A233" s="150">
        <v>22964</v>
      </c>
      <c r="B233" s="149">
        <v>2.99</v>
      </c>
      <c r="C233" s="151">
        <f t="shared" si="3"/>
        <v>2.9900000000000003E-2</v>
      </c>
    </row>
    <row r="234" spans="1:3" x14ac:dyDescent="0.25">
      <c r="A234" s="150">
        <v>22965</v>
      </c>
      <c r="B234" s="149">
        <v>2.99</v>
      </c>
      <c r="C234" s="151">
        <f t="shared" si="3"/>
        <v>2.9900000000000003E-2</v>
      </c>
    </row>
    <row r="235" spans="1:3" x14ac:dyDescent="0.25">
      <c r="A235" s="150">
        <v>22966</v>
      </c>
      <c r="B235" s="149">
        <v>3</v>
      </c>
      <c r="C235" s="151">
        <f t="shared" si="3"/>
        <v>0.03</v>
      </c>
    </row>
    <row r="236" spans="1:3" x14ac:dyDescent="0.25">
      <c r="A236" s="150">
        <v>22969</v>
      </c>
      <c r="B236" s="149">
        <v>3.02</v>
      </c>
      <c r="C236" s="151">
        <f t="shared" si="3"/>
        <v>3.0200000000000001E-2</v>
      </c>
    </row>
    <row r="237" spans="1:3" x14ac:dyDescent="0.25">
      <c r="A237" s="150">
        <v>22970</v>
      </c>
      <c r="B237" s="149">
        <v>3.01</v>
      </c>
      <c r="C237" s="151">
        <f t="shared" si="3"/>
        <v>3.0099999999999998E-2</v>
      </c>
    </row>
    <row r="238" spans="1:3" x14ac:dyDescent="0.25">
      <c r="A238" s="150">
        <v>22971</v>
      </c>
      <c r="B238" s="149">
        <v>3</v>
      </c>
      <c r="C238" s="151">
        <f t="shared" si="3"/>
        <v>0.03</v>
      </c>
    </row>
    <row r="239" spans="1:3" x14ac:dyDescent="0.25">
      <c r="A239" s="150">
        <v>22972</v>
      </c>
      <c r="B239" s="149" t="s">
        <v>382</v>
      </c>
      <c r="C239" s="151">
        <f t="shared" si="3"/>
        <v>0.03</v>
      </c>
    </row>
    <row r="240" spans="1:3" x14ac:dyDescent="0.25">
      <c r="A240" s="150">
        <v>22973</v>
      </c>
      <c r="B240" s="149">
        <v>3.01</v>
      </c>
      <c r="C240" s="151">
        <f t="shared" si="3"/>
        <v>3.0099999999999998E-2</v>
      </c>
    </row>
    <row r="241" spans="1:3" x14ac:dyDescent="0.25">
      <c r="A241" s="150">
        <v>22976</v>
      </c>
      <c r="B241" s="149">
        <v>3.02</v>
      </c>
      <c r="C241" s="151">
        <f t="shared" si="3"/>
        <v>3.0200000000000001E-2</v>
      </c>
    </row>
    <row r="242" spans="1:3" x14ac:dyDescent="0.25">
      <c r="A242" s="150">
        <v>22977</v>
      </c>
      <c r="B242" s="149">
        <v>3.03</v>
      </c>
      <c r="C242" s="151">
        <f t="shared" si="3"/>
        <v>3.0299999999999997E-2</v>
      </c>
    </row>
    <row r="243" spans="1:3" x14ac:dyDescent="0.25">
      <c r="A243" s="150">
        <v>22978</v>
      </c>
      <c r="B243" s="149">
        <v>3.04</v>
      </c>
      <c r="C243" s="151">
        <f t="shared" si="3"/>
        <v>3.04E-2</v>
      </c>
    </row>
    <row r="244" spans="1:3" x14ac:dyDescent="0.25">
      <c r="A244" s="150">
        <v>22979</v>
      </c>
      <c r="B244" s="149">
        <v>3.03</v>
      </c>
      <c r="C244" s="151">
        <f t="shared" si="3"/>
        <v>3.0299999999999997E-2</v>
      </c>
    </row>
    <row r="245" spans="1:3" x14ac:dyDescent="0.25">
      <c r="A245" s="150">
        <v>22980</v>
      </c>
      <c r="B245" s="149">
        <v>3.02</v>
      </c>
      <c r="C245" s="151">
        <f t="shared" si="3"/>
        <v>3.0200000000000001E-2</v>
      </c>
    </row>
    <row r="246" spans="1:3" x14ac:dyDescent="0.25">
      <c r="A246" s="150">
        <v>22983</v>
      </c>
      <c r="B246" s="149">
        <v>3.03</v>
      </c>
      <c r="C246" s="151">
        <f t="shared" si="3"/>
        <v>3.0299999999999997E-2</v>
      </c>
    </row>
    <row r="247" spans="1:3" x14ac:dyDescent="0.25">
      <c r="A247" s="150">
        <v>22984</v>
      </c>
      <c r="B247" s="149">
        <v>3.04</v>
      </c>
      <c r="C247" s="151">
        <f t="shared" si="3"/>
        <v>3.04E-2</v>
      </c>
    </row>
    <row r="248" spans="1:3" x14ac:dyDescent="0.25">
      <c r="A248" s="150">
        <v>22985</v>
      </c>
      <c r="B248" s="149">
        <v>3.03</v>
      </c>
      <c r="C248" s="151">
        <f t="shared" si="3"/>
        <v>3.0299999999999997E-2</v>
      </c>
    </row>
    <row r="249" spans="1:3" x14ac:dyDescent="0.25">
      <c r="A249" s="150">
        <v>22986</v>
      </c>
      <c r="B249" s="149">
        <v>3</v>
      </c>
      <c r="C249" s="151">
        <f t="shared" si="3"/>
        <v>0.03</v>
      </c>
    </row>
    <row r="250" spans="1:3" x14ac:dyDescent="0.25">
      <c r="A250" s="150">
        <v>22987</v>
      </c>
      <c r="B250" s="149">
        <v>3</v>
      </c>
      <c r="C250" s="151">
        <f t="shared" si="3"/>
        <v>0.03</v>
      </c>
    </row>
    <row r="251" spans="1:3" x14ac:dyDescent="0.25">
      <c r="A251" s="150">
        <v>22990</v>
      </c>
      <c r="B251" s="149">
        <v>2.99</v>
      </c>
      <c r="C251" s="151">
        <f t="shared" si="3"/>
        <v>2.9900000000000003E-2</v>
      </c>
    </row>
    <row r="252" spans="1:3" x14ac:dyDescent="0.25">
      <c r="A252" s="150">
        <v>22991</v>
      </c>
      <c r="B252" s="149">
        <v>2.99</v>
      </c>
      <c r="C252" s="151">
        <f t="shared" si="3"/>
        <v>2.9900000000000003E-2</v>
      </c>
    </row>
    <row r="253" spans="1:3" x14ac:dyDescent="0.25">
      <c r="A253" s="150">
        <v>22992</v>
      </c>
      <c r="B253" s="149">
        <v>2.99</v>
      </c>
      <c r="C253" s="151">
        <f t="shared" si="3"/>
        <v>2.9900000000000003E-2</v>
      </c>
    </row>
    <row r="254" spans="1:3" x14ac:dyDescent="0.25">
      <c r="A254" s="150">
        <v>22993</v>
      </c>
      <c r="B254" s="149">
        <v>3</v>
      </c>
      <c r="C254" s="151">
        <f t="shared" si="3"/>
        <v>0.03</v>
      </c>
    </row>
    <row r="255" spans="1:3" x14ac:dyDescent="0.25">
      <c r="A255" s="150">
        <v>22994</v>
      </c>
      <c r="B255" s="149">
        <v>2.99</v>
      </c>
      <c r="C255" s="151">
        <f t="shared" si="3"/>
        <v>2.9900000000000003E-2</v>
      </c>
    </row>
    <row r="256" spans="1:3" x14ac:dyDescent="0.25">
      <c r="A256" s="150">
        <v>22997</v>
      </c>
      <c r="B256" s="149">
        <v>3</v>
      </c>
      <c r="C256" s="151">
        <f t="shared" si="3"/>
        <v>0.03</v>
      </c>
    </row>
    <row r="257" spans="1:3" x14ac:dyDescent="0.25">
      <c r="A257" s="150">
        <v>22998</v>
      </c>
      <c r="B257" s="149">
        <v>3</v>
      </c>
      <c r="C257" s="151">
        <f t="shared" si="3"/>
        <v>0.03</v>
      </c>
    </row>
    <row r="258" spans="1:3" x14ac:dyDescent="0.25">
      <c r="A258" s="150">
        <v>22999</v>
      </c>
      <c r="B258" s="149">
        <v>3</v>
      </c>
      <c r="C258" s="151">
        <f t="shared" si="3"/>
        <v>0.03</v>
      </c>
    </row>
    <row r="259" spans="1:3" x14ac:dyDescent="0.25">
      <c r="A259" s="150">
        <v>23000</v>
      </c>
      <c r="B259" s="149">
        <v>2.99</v>
      </c>
      <c r="C259" s="151">
        <f t="shared" si="3"/>
        <v>2.9900000000000003E-2</v>
      </c>
    </row>
    <row r="260" spans="1:3" x14ac:dyDescent="0.25">
      <c r="A260" s="150">
        <v>23001</v>
      </c>
      <c r="B260" s="149">
        <v>2.99</v>
      </c>
      <c r="C260" s="151">
        <f t="shared" si="3"/>
        <v>2.9900000000000003E-2</v>
      </c>
    </row>
    <row r="261" spans="1:3" x14ac:dyDescent="0.25">
      <c r="A261" s="150">
        <v>23004</v>
      </c>
      <c r="B261" s="149">
        <v>2.98</v>
      </c>
      <c r="C261" s="151">
        <f t="shared" si="3"/>
        <v>2.98E-2</v>
      </c>
    </row>
    <row r="262" spans="1:3" x14ac:dyDescent="0.25">
      <c r="A262" s="150">
        <v>23005</v>
      </c>
      <c r="B262" s="149" t="s">
        <v>382</v>
      </c>
      <c r="C262" s="151">
        <f t="shared" si="3"/>
        <v>2.98E-2</v>
      </c>
    </row>
    <row r="263" spans="1:3" x14ac:dyDescent="0.25">
      <c r="A263" s="150">
        <v>23006</v>
      </c>
      <c r="B263" s="149">
        <v>2.99</v>
      </c>
      <c r="C263" s="151">
        <f t="shared" si="3"/>
        <v>2.9900000000000003E-2</v>
      </c>
    </row>
    <row r="264" spans="1:3" x14ac:dyDescent="0.25">
      <c r="A264" s="150">
        <v>23007</v>
      </c>
      <c r="B264" s="149">
        <v>3.01</v>
      </c>
      <c r="C264" s="151">
        <f t="shared" ref="C264:C327" si="4">IF(ISNUMBER(B264),B264,B263)/100</f>
        <v>3.0099999999999998E-2</v>
      </c>
    </row>
    <row r="265" spans="1:3" x14ac:dyDescent="0.25">
      <c r="A265" s="150">
        <v>23008</v>
      </c>
      <c r="B265" s="149">
        <v>3.05</v>
      </c>
      <c r="C265" s="151">
        <f t="shared" si="4"/>
        <v>3.0499999999999999E-2</v>
      </c>
    </row>
    <row r="266" spans="1:3" x14ac:dyDescent="0.25">
      <c r="A266" s="150">
        <v>23011</v>
      </c>
      <c r="B266" s="149">
        <v>3.05</v>
      </c>
      <c r="C266" s="151">
        <f t="shared" si="4"/>
        <v>3.0499999999999999E-2</v>
      </c>
    </row>
    <row r="267" spans="1:3" x14ac:dyDescent="0.25">
      <c r="A267" s="150">
        <v>23012</v>
      </c>
      <c r="B267" s="149" t="s">
        <v>382</v>
      </c>
      <c r="C267" s="151">
        <f t="shared" si="4"/>
        <v>3.0499999999999999E-2</v>
      </c>
    </row>
    <row r="268" spans="1:3" x14ac:dyDescent="0.25">
      <c r="A268" s="150">
        <v>23013</v>
      </c>
      <c r="B268" s="149">
        <v>3.04</v>
      </c>
      <c r="C268" s="151">
        <f t="shared" si="4"/>
        <v>3.04E-2</v>
      </c>
    </row>
    <row r="269" spans="1:3" x14ac:dyDescent="0.25">
      <c r="A269" s="150">
        <v>23014</v>
      </c>
      <c r="B269" s="149">
        <v>3.02</v>
      </c>
      <c r="C269" s="151">
        <f t="shared" si="4"/>
        <v>3.0200000000000001E-2</v>
      </c>
    </row>
    <row r="270" spans="1:3" x14ac:dyDescent="0.25">
      <c r="A270" s="150">
        <v>23015</v>
      </c>
      <c r="B270" s="149">
        <v>3.05</v>
      </c>
      <c r="C270" s="151">
        <f t="shared" si="4"/>
        <v>3.0499999999999999E-2</v>
      </c>
    </row>
    <row r="271" spans="1:3" x14ac:dyDescent="0.25">
      <c r="A271" s="150">
        <v>23018</v>
      </c>
      <c r="B271" s="149">
        <v>3.07</v>
      </c>
      <c r="C271" s="151">
        <f t="shared" si="4"/>
        <v>3.0699999999999998E-2</v>
      </c>
    </row>
    <row r="272" spans="1:3" x14ac:dyDescent="0.25">
      <c r="A272" s="150">
        <v>23019</v>
      </c>
      <c r="B272" s="149">
        <v>3.06</v>
      </c>
      <c r="C272" s="151">
        <f t="shared" si="4"/>
        <v>3.0600000000000002E-2</v>
      </c>
    </row>
    <row r="273" spans="1:3" x14ac:dyDescent="0.25">
      <c r="A273" s="150">
        <v>23020</v>
      </c>
      <c r="B273" s="149">
        <v>3.02</v>
      </c>
      <c r="C273" s="151">
        <f t="shared" si="4"/>
        <v>3.0200000000000001E-2</v>
      </c>
    </row>
    <row r="274" spans="1:3" x14ac:dyDescent="0.25">
      <c r="A274" s="150">
        <v>23021</v>
      </c>
      <c r="B274" s="149">
        <v>3.01</v>
      </c>
      <c r="C274" s="151">
        <f t="shared" si="4"/>
        <v>3.0099999999999998E-2</v>
      </c>
    </row>
    <row r="275" spans="1:3" x14ac:dyDescent="0.25">
      <c r="A275" s="150">
        <v>23022</v>
      </c>
      <c r="B275" s="149">
        <v>3.01</v>
      </c>
      <c r="C275" s="151">
        <f t="shared" si="4"/>
        <v>3.0099999999999998E-2</v>
      </c>
    </row>
    <row r="276" spans="1:3" x14ac:dyDescent="0.25">
      <c r="A276" s="150">
        <v>23025</v>
      </c>
      <c r="B276" s="149">
        <v>3.01</v>
      </c>
      <c r="C276" s="151">
        <f t="shared" si="4"/>
        <v>3.0099999999999998E-2</v>
      </c>
    </row>
    <row r="277" spans="1:3" x14ac:dyDescent="0.25">
      <c r="A277" s="150">
        <v>23026</v>
      </c>
      <c r="B277" s="149">
        <v>3.01</v>
      </c>
      <c r="C277" s="151">
        <f t="shared" si="4"/>
        <v>3.0099999999999998E-2</v>
      </c>
    </row>
    <row r="278" spans="1:3" x14ac:dyDescent="0.25">
      <c r="A278" s="150">
        <v>23027</v>
      </c>
      <c r="B278" s="149">
        <v>3.01</v>
      </c>
      <c r="C278" s="151">
        <f t="shared" si="4"/>
        <v>3.0099999999999998E-2</v>
      </c>
    </row>
    <row r="279" spans="1:3" x14ac:dyDescent="0.25">
      <c r="A279" s="150">
        <v>23028</v>
      </c>
      <c r="B279" s="149">
        <v>3.01</v>
      </c>
      <c r="C279" s="151">
        <f t="shared" si="4"/>
        <v>3.0099999999999998E-2</v>
      </c>
    </row>
    <row r="280" spans="1:3" x14ac:dyDescent="0.25">
      <c r="A280" s="150">
        <v>23029</v>
      </c>
      <c r="B280" s="149">
        <v>3.03</v>
      </c>
      <c r="C280" s="151">
        <f t="shared" si="4"/>
        <v>3.0299999999999997E-2</v>
      </c>
    </row>
    <row r="281" spans="1:3" x14ac:dyDescent="0.25">
      <c r="A281" s="150">
        <v>23032</v>
      </c>
      <c r="B281" s="149">
        <v>3.05</v>
      </c>
      <c r="C281" s="151">
        <f t="shared" si="4"/>
        <v>3.0499999999999999E-2</v>
      </c>
    </row>
    <row r="282" spans="1:3" x14ac:dyDescent="0.25">
      <c r="A282" s="150">
        <v>23033</v>
      </c>
      <c r="B282" s="149">
        <v>3.06</v>
      </c>
      <c r="C282" s="151">
        <f t="shared" si="4"/>
        <v>3.0600000000000002E-2</v>
      </c>
    </row>
    <row r="283" spans="1:3" x14ac:dyDescent="0.25">
      <c r="A283" s="150">
        <v>23034</v>
      </c>
      <c r="B283" s="149">
        <v>3.06</v>
      </c>
      <c r="C283" s="151">
        <f t="shared" si="4"/>
        <v>3.0600000000000002E-2</v>
      </c>
    </row>
    <row r="284" spans="1:3" x14ac:dyDescent="0.25">
      <c r="A284" s="150">
        <v>23035</v>
      </c>
      <c r="B284" s="149">
        <v>3.07</v>
      </c>
      <c r="C284" s="151">
        <f t="shared" si="4"/>
        <v>3.0699999999999998E-2</v>
      </c>
    </row>
    <row r="285" spans="1:3" x14ac:dyDescent="0.25">
      <c r="A285" s="150">
        <v>23036</v>
      </c>
      <c r="B285" s="149">
        <v>3.06</v>
      </c>
      <c r="C285" s="151">
        <f t="shared" si="4"/>
        <v>3.0600000000000002E-2</v>
      </c>
    </row>
    <row r="286" spans="1:3" x14ac:dyDescent="0.25">
      <c r="A286" s="150">
        <v>23039</v>
      </c>
      <c r="B286" s="149">
        <v>3.05</v>
      </c>
      <c r="C286" s="151">
        <f t="shared" si="4"/>
        <v>3.0499999999999999E-2</v>
      </c>
    </row>
    <row r="287" spans="1:3" x14ac:dyDescent="0.25">
      <c r="A287" s="150">
        <v>23040</v>
      </c>
      <c r="B287" s="149">
        <v>3.06</v>
      </c>
      <c r="C287" s="151">
        <f t="shared" si="4"/>
        <v>3.0600000000000002E-2</v>
      </c>
    </row>
    <row r="288" spans="1:3" x14ac:dyDescent="0.25">
      <c r="A288" s="150">
        <v>23041</v>
      </c>
      <c r="B288" s="149">
        <v>3.06</v>
      </c>
      <c r="C288" s="151">
        <f t="shared" si="4"/>
        <v>3.0600000000000002E-2</v>
      </c>
    </row>
    <row r="289" spans="1:3" x14ac:dyDescent="0.25">
      <c r="A289" s="150">
        <v>23042</v>
      </c>
      <c r="B289" s="149">
        <v>3.03</v>
      </c>
      <c r="C289" s="151">
        <f t="shared" si="4"/>
        <v>3.0299999999999997E-2</v>
      </c>
    </row>
    <row r="290" spans="1:3" x14ac:dyDescent="0.25">
      <c r="A290" s="150">
        <v>23043</v>
      </c>
      <c r="B290" s="149">
        <v>3.03</v>
      </c>
      <c r="C290" s="151">
        <f t="shared" si="4"/>
        <v>3.0299999999999997E-2</v>
      </c>
    </row>
    <row r="291" spans="1:3" x14ac:dyDescent="0.25">
      <c r="A291" s="150">
        <v>23046</v>
      </c>
      <c r="B291" s="149">
        <v>3.02</v>
      </c>
      <c r="C291" s="151">
        <f t="shared" si="4"/>
        <v>3.0200000000000001E-2</v>
      </c>
    </row>
    <row r="292" spans="1:3" x14ac:dyDescent="0.25">
      <c r="A292" s="150">
        <v>23047</v>
      </c>
      <c r="B292" s="149">
        <v>3.02</v>
      </c>
      <c r="C292" s="151">
        <f t="shared" si="4"/>
        <v>3.0200000000000001E-2</v>
      </c>
    </row>
    <row r="293" spans="1:3" x14ac:dyDescent="0.25">
      <c r="A293" s="150">
        <v>23048</v>
      </c>
      <c r="B293" s="149">
        <v>3.01</v>
      </c>
      <c r="C293" s="151">
        <f t="shared" si="4"/>
        <v>3.0099999999999998E-2</v>
      </c>
    </row>
    <row r="294" spans="1:3" x14ac:dyDescent="0.25">
      <c r="A294" s="150">
        <v>23049</v>
      </c>
      <c r="B294" s="149">
        <v>2.98</v>
      </c>
      <c r="C294" s="151">
        <f t="shared" si="4"/>
        <v>2.98E-2</v>
      </c>
    </row>
    <row r="295" spans="1:3" x14ac:dyDescent="0.25">
      <c r="A295" s="150">
        <v>23050</v>
      </c>
      <c r="B295" s="149">
        <v>2.98</v>
      </c>
      <c r="C295" s="151">
        <f t="shared" si="4"/>
        <v>2.98E-2</v>
      </c>
    </row>
    <row r="296" spans="1:3" x14ac:dyDescent="0.25">
      <c r="A296" s="150">
        <v>23053</v>
      </c>
      <c r="B296" s="149">
        <v>2.99</v>
      </c>
      <c r="C296" s="151">
        <f t="shared" si="4"/>
        <v>2.9900000000000003E-2</v>
      </c>
    </row>
    <row r="297" spans="1:3" x14ac:dyDescent="0.25">
      <c r="A297" s="150">
        <v>23054</v>
      </c>
      <c r="B297" s="149" t="s">
        <v>382</v>
      </c>
      <c r="C297" s="151">
        <f t="shared" si="4"/>
        <v>2.9900000000000003E-2</v>
      </c>
    </row>
    <row r="298" spans="1:3" x14ac:dyDescent="0.25">
      <c r="A298" s="150">
        <v>23055</v>
      </c>
      <c r="B298" s="149">
        <v>3</v>
      </c>
      <c r="C298" s="151">
        <f t="shared" si="4"/>
        <v>0.03</v>
      </c>
    </row>
    <row r="299" spans="1:3" x14ac:dyDescent="0.25">
      <c r="A299" s="150">
        <v>23056</v>
      </c>
      <c r="B299" s="149">
        <v>3</v>
      </c>
      <c r="C299" s="151">
        <f t="shared" si="4"/>
        <v>0.03</v>
      </c>
    </row>
    <row r="300" spans="1:3" x14ac:dyDescent="0.25">
      <c r="A300" s="150">
        <v>23057</v>
      </c>
      <c r="B300" s="149">
        <v>3</v>
      </c>
      <c r="C300" s="151">
        <f t="shared" si="4"/>
        <v>0.03</v>
      </c>
    </row>
    <row r="301" spans="1:3" x14ac:dyDescent="0.25">
      <c r="A301" s="150">
        <v>23060</v>
      </c>
      <c r="B301" s="149">
        <v>2.99</v>
      </c>
      <c r="C301" s="151">
        <f t="shared" si="4"/>
        <v>2.9900000000000003E-2</v>
      </c>
    </row>
    <row r="302" spans="1:3" x14ac:dyDescent="0.25">
      <c r="A302" s="150">
        <v>23061</v>
      </c>
      <c r="B302" s="149">
        <v>3.02</v>
      </c>
      <c r="C302" s="151">
        <f t="shared" si="4"/>
        <v>3.0200000000000001E-2</v>
      </c>
    </row>
    <row r="303" spans="1:3" x14ac:dyDescent="0.25">
      <c r="A303" s="150">
        <v>23062</v>
      </c>
      <c r="B303" s="149">
        <v>3.01</v>
      </c>
      <c r="C303" s="151">
        <f t="shared" si="4"/>
        <v>3.0099999999999998E-2</v>
      </c>
    </row>
    <row r="304" spans="1:3" x14ac:dyDescent="0.25">
      <c r="A304" s="150">
        <v>23063</v>
      </c>
      <c r="B304" s="149">
        <v>3.01</v>
      </c>
      <c r="C304" s="151">
        <f t="shared" si="4"/>
        <v>3.0099999999999998E-2</v>
      </c>
    </row>
    <row r="305" spans="1:3" x14ac:dyDescent="0.25">
      <c r="A305" s="150">
        <v>23064</v>
      </c>
      <c r="B305" s="149" t="s">
        <v>382</v>
      </c>
      <c r="C305" s="151">
        <f t="shared" si="4"/>
        <v>3.0099999999999998E-2</v>
      </c>
    </row>
    <row r="306" spans="1:3" x14ac:dyDescent="0.25">
      <c r="A306" s="150">
        <v>23067</v>
      </c>
      <c r="B306" s="149">
        <v>3.03</v>
      </c>
      <c r="C306" s="151">
        <f t="shared" si="4"/>
        <v>3.0299999999999997E-2</v>
      </c>
    </row>
    <row r="307" spans="1:3" x14ac:dyDescent="0.25">
      <c r="A307" s="150">
        <v>23068</v>
      </c>
      <c r="B307" s="149">
        <v>3.04</v>
      </c>
      <c r="C307" s="151">
        <f t="shared" si="4"/>
        <v>3.04E-2</v>
      </c>
    </row>
    <row r="308" spans="1:3" x14ac:dyDescent="0.25">
      <c r="A308" s="150">
        <v>23069</v>
      </c>
      <c r="B308" s="149">
        <v>3.04</v>
      </c>
      <c r="C308" s="151">
        <f t="shared" si="4"/>
        <v>3.04E-2</v>
      </c>
    </row>
    <row r="309" spans="1:3" x14ac:dyDescent="0.25">
      <c r="A309" s="150">
        <v>23070</v>
      </c>
      <c r="B309" s="149">
        <v>3.02</v>
      </c>
      <c r="C309" s="151">
        <f t="shared" si="4"/>
        <v>3.0200000000000001E-2</v>
      </c>
    </row>
    <row r="310" spans="1:3" x14ac:dyDescent="0.25">
      <c r="A310" s="150">
        <v>23071</v>
      </c>
      <c r="B310" s="149">
        <v>3</v>
      </c>
      <c r="C310" s="151">
        <f t="shared" si="4"/>
        <v>0.03</v>
      </c>
    </row>
    <row r="311" spans="1:3" x14ac:dyDescent="0.25">
      <c r="A311" s="150">
        <v>23074</v>
      </c>
      <c r="B311" s="149">
        <v>2.98</v>
      </c>
      <c r="C311" s="151">
        <f t="shared" si="4"/>
        <v>2.98E-2</v>
      </c>
    </row>
    <row r="312" spans="1:3" x14ac:dyDescent="0.25">
      <c r="A312" s="150">
        <v>23075</v>
      </c>
      <c r="B312" s="149">
        <v>2.98</v>
      </c>
      <c r="C312" s="151">
        <f t="shared" si="4"/>
        <v>2.98E-2</v>
      </c>
    </row>
    <row r="313" spans="1:3" x14ac:dyDescent="0.25">
      <c r="A313" s="150">
        <v>23076</v>
      </c>
      <c r="B313" s="149">
        <v>2.99</v>
      </c>
      <c r="C313" s="151">
        <f t="shared" si="4"/>
        <v>2.9900000000000003E-2</v>
      </c>
    </row>
    <row r="314" spans="1:3" x14ac:dyDescent="0.25">
      <c r="A314" s="150">
        <v>23077</v>
      </c>
      <c r="B314" s="149">
        <v>2.98</v>
      </c>
      <c r="C314" s="151">
        <f t="shared" si="4"/>
        <v>2.98E-2</v>
      </c>
    </row>
    <row r="315" spans="1:3" x14ac:dyDescent="0.25">
      <c r="A315" s="150">
        <v>23078</v>
      </c>
      <c r="B315" s="149">
        <v>3</v>
      </c>
      <c r="C315" s="151">
        <f t="shared" si="4"/>
        <v>0.03</v>
      </c>
    </row>
    <row r="316" spans="1:3" x14ac:dyDescent="0.25">
      <c r="A316" s="150">
        <v>23081</v>
      </c>
      <c r="B316" s="149">
        <v>3.01</v>
      </c>
      <c r="C316" s="151">
        <f t="shared" si="4"/>
        <v>3.0099999999999998E-2</v>
      </c>
    </row>
    <row r="317" spans="1:3" x14ac:dyDescent="0.25">
      <c r="A317" s="150">
        <v>23082</v>
      </c>
      <c r="B317" s="149">
        <v>3</v>
      </c>
      <c r="C317" s="151">
        <f t="shared" si="4"/>
        <v>0.03</v>
      </c>
    </row>
    <row r="318" spans="1:3" x14ac:dyDescent="0.25">
      <c r="A318" s="150">
        <v>23083</v>
      </c>
      <c r="B318" s="149">
        <v>3</v>
      </c>
      <c r="C318" s="151">
        <f t="shared" si="4"/>
        <v>0.03</v>
      </c>
    </row>
    <row r="319" spans="1:3" x14ac:dyDescent="0.25">
      <c r="A319" s="150">
        <v>23084</v>
      </c>
      <c r="B319" s="149">
        <v>2.99</v>
      </c>
      <c r="C319" s="151">
        <f t="shared" si="4"/>
        <v>2.9900000000000003E-2</v>
      </c>
    </row>
    <row r="320" spans="1:3" x14ac:dyDescent="0.25">
      <c r="A320" s="150">
        <v>23085</v>
      </c>
      <c r="B320" s="149">
        <v>3</v>
      </c>
      <c r="C320" s="151">
        <f t="shared" si="4"/>
        <v>0.03</v>
      </c>
    </row>
    <row r="321" spans="1:3" x14ac:dyDescent="0.25">
      <c r="A321" s="150">
        <v>23088</v>
      </c>
      <c r="B321" s="149">
        <v>3.02</v>
      </c>
      <c r="C321" s="151">
        <f t="shared" si="4"/>
        <v>3.0200000000000001E-2</v>
      </c>
    </row>
    <row r="322" spans="1:3" x14ac:dyDescent="0.25">
      <c r="A322" s="150">
        <v>23089</v>
      </c>
      <c r="B322" s="149">
        <v>3.04</v>
      </c>
      <c r="C322" s="151">
        <f t="shared" si="4"/>
        <v>3.04E-2</v>
      </c>
    </row>
    <row r="323" spans="1:3" x14ac:dyDescent="0.25">
      <c r="A323" s="150">
        <v>23090</v>
      </c>
      <c r="B323" s="149">
        <v>3.06</v>
      </c>
      <c r="C323" s="151">
        <f t="shared" si="4"/>
        <v>3.0600000000000002E-2</v>
      </c>
    </row>
    <row r="324" spans="1:3" x14ac:dyDescent="0.25">
      <c r="A324" s="150">
        <v>23091</v>
      </c>
      <c r="B324" s="149">
        <v>3.06</v>
      </c>
      <c r="C324" s="151">
        <f t="shared" si="4"/>
        <v>3.0600000000000002E-2</v>
      </c>
    </row>
    <row r="325" spans="1:3" x14ac:dyDescent="0.25">
      <c r="A325" s="150">
        <v>23092</v>
      </c>
      <c r="B325" s="149">
        <v>3.06</v>
      </c>
      <c r="C325" s="151">
        <f t="shared" si="4"/>
        <v>3.0600000000000002E-2</v>
      </c>
    </row>
    <row r="326" spans="1:3" x14ac:dyDescent="0.25">
      <c r="A326" s="150">
        <v>23095</v>
      </c>
      <c r="B326" s="149">
        <v>3.08</v>
      </c>
      <c r="C326" s="151">
        <f t="shared" si="4"/>
        <v>3.0800000000000001E-2</v>
      </c>
    </row>
    <row r="327" spans="1:3" x14ac:dyDescent="0.25">
      <c r="A327" s="150">
        <v>23096</v>
      </c>
      <c r="B327" s="149">
        <v>3.1</v>
      </c>
      <c r="C327" s="151">
        <f t="shared" si="4"/>
        <v>3.1E-2</v>
      </c>
    </row>
    <row r="328" spans="1:3" x14ac:dyDescent="0.25">
      <c r="A328" s="150">
        <v>23097</v>
      </c>
      <c r="B328" s="149">
        <v>3.11</v>
      </c>
      <c r="C328" s="151">
        <f t="shared" ref="C328:C391" si="5">IF(ISNUMBER(B328),B328,B327)/100</f>
        <v>3.1099999999999999E-2</v>
      </c>
    </row>
    <row r="329" spans="1:3" x14ac:dyDescent="0.25">
      <c r="A329" s="150">
        <v>23098</v>
      </c>
      <c r="B329" s="149">
        <v>3.11</v>
      </c>
      <c r="C329" s="151">
        <f t="shared" si="5"/>
        <v>3.1099999999999999E-2</v>
      </c>
    </row>
    <row r="330" spans="1:3" x14ac:dyDescent="0.25">
      <c r="A330" s="150">
        <v>23099</v>
      </c>
      <c r="B330" s="149">
        <v>3.09</v>
      </c>
      <c r="C330" s="151">
        <f t="shared" si="5"/>
        <v>3.0899999999999997E-2</v>
      </c>
    </row>
    <row r="331" spans="1:3" x14ac:dyDescent="0.25">
      <c r="A331" s="150">
        <v>23102</v>
      </c>
      <c r="B331" s="149">
        <v>3.1</v>
      </c>
      <c r="C331" s="151">
        <f t="shared" si="5"/>
        <v>3.1E-2</v>
      </c>
    </row>
    <row r="332" spans="1:3" x14ac:dyDescent="0.25">
      <c r="A332" s="150">
        <v>23103</v>
      </c>
      <c r="B332" s="149">
        <v>3.09</v>
      </c>
      <c r="C332" s="151">
        <f t="shared" si="5"/>
        <v>3.0899999999999997E-2</v>
      </c>
    </row>
    <row r="333" spans="1:3" x14ac:dyDescent="0.25">
      <c r="A333" s="150">
        <v>23104</v>
      </c>
      <c r="B333" s="149">
        <v>3.08</v>
      </c>
      <c r="C333" s="151">
        <f t="shared" si="5"/>
        <v>3.0800000000000001E-2</v>
      </c>
    </row>
    <row r="334" spans="1:3" x14ac:dyDescent="0.25">
      <c r="A334" s="150">
        <v>23105</v>
      </c>
      <c r="B334" s="149">
        <v>3.07</v>
      </c>
      <c r="C334" s="151">
        <f t="shared" si="5"/>
        <v>3.0699999999999998E-2</v>
      </c>
    </row>
    <row r="335" spans="1:3" x14ac:dyDescent="0.25">
      <c r="A335" s="150">
        <v>23106</v>
      </c>
      <c r="B335" s="149">
        <v>3.07</v>
      </c>
      <c r="C335" s="151">
        <f t="shared" si="5"/>
        <v>3.0699999999999998E-2</v>
      </c>
    </row>
    <row r="336" spans="1:3" x14ac:dyDescent="0.25">
      <c r="A336" s="150">
        <v>23109</v>
      </c>
      <c r="B336" s="149">
        <v>3.09</v>
      </c>
      <c r="C336" s="151">
        <f t="shared" si="5"/>
        <v>3.0899999999999997E-2</v>
      </c>
    </row>
    <row r="337" spans="1:3" x14ac:dyDescent="0.25">
      <c r="A337" s="150">
        <v>23110</v>
      </c>
      <c r="B337" s="149">
        <v>3.09</v>
      </c>
      <c r="C337" s="151">
        <f t="shared" si="5"/>
        <v>3.0899999999999997E-2</v>
      </c>
    </row>
    <row r="338" spans="1:3" x14ac:dyDescent="0.25">
      <c r="A338" s="150">
        <v>23111</v>
      </c>
      <c r="B338" s="149">
        <v>3.11</v>
      </c>
      <c r="C338" s="151">
        <f t="shared" si="5"/>
        <v>3.1099999999999999E-2</v>
      </c>
    </row>
    <row r="339" spans="1:3" x14ac:dyDescent="0.25">
      <c r="A339" s="150">
        <v>23112</v>
      </c>
      <c r="B339" s="149">
        <v>3.11</v>
      </c>
      <c r="C339" s="151">
        <f t="shared" si="5"/>
        <v>3.1099999999999999E-2</v>
      </c>
    </row>
    <row r="340" spans="1:3" x14ac:dyDescent="0.25">
      <c r="A340" s="150">
        <v>23113</v>
      </c>
      <c r="B340" s="149" t="s">
        <v>382</v>
      </c>
      <c r="C340" s="151">
        <f t="shared" si="5"/>
        <v>3.1099999999999999E-2</v>
      </c>
    </row>
    <row r="341" spans="1:3" x14ac:dyDescent="0.25">
      <c r="A341" s="150">
        <v>23116</v>
      </c>
      <c r="B341" s="149">
        <v>3.14</v>
      </c>
      <c r="C341" s="151">
        <f t="shared" si="5"/>
        <v>3.1400000000000004E-2</v>
      </c>
    </row>
    <row r="342" spans="1:3" x14ac:dyDescent="0.25">
      <c r="A342" s="150">
        <v>23117</v>
      </c>
      <c r="B342" s="149">
        <v>3.15</v>
      </c>
      <c r="C342" s="151">
        <f t="shared" si="5"/>
        <v>3.15E-2</v>
      </c>
    </row>
    <row r="343" spans="1:3" x14ac:dyDescent="0.25">
      <c r="A343" s="150">
        <v>23118</v>
      </c>
      <c r="B343" s="149">
        <v>3.15</v>
      </c>
      <c r="C343" s="151">
        <f t="shared" si="5"/>
        <v>3.15E-2</v>
      </c>
    </row>
    <row r="344" spans="1:3" x14ac:dyDescent="0.25">
      <c r="A344" s="150">
        <v>23119</v>
      </c>
      <c r="B344" s="149">
        <v>3.14</v>
      </c>
      <c r="C344" s="151">
        <f t="shared" si="5"/>
        <v>3.1400000000000004E-2</v>
      </c>
    </row>
    <row r="345" spans="1:3" x14ac:dyDescent="0.25">
      <c r="A345" s="150">
        <v>23120</v>
      </c>
      <c r="B345" s="149">
        <v>3.14</v>
      </c>
      <c r="C345" s="151">
        <f t="shared" si="5"/>
        <v>3.1400000000000004E-2</v>
      </c>
    </row>
    <row r="346" spans="1:3" x14ac:dyDescent="0.25">
      <c r="A346" s="150">
        <v>23123</v>
      </c>
      <c r="B346" s="149">
        <v>3.14</v>
      </c>
      <c r="C346" s="151">
        <f t="shared" si="5"/>
        <v>3.1400000000000004E-2</v>
      </c>
    </row>
    <row r="347" spans="1:3" x14ac:dyDescent="0.25">
      <c r="A347" s="150">
        <v>23124</v>
      </c>
      <c r="B347" s="149">
        <v>3.14</v>
      </c>
      <c r="C347" s="151">
        <f t="shared" si="5"/>
        <v>3.1400000000000004E-2</v>
      </c>
    </row>
    <row r="348" spans="1:3" x14ac:dyDescent="0.25">
      <c r="A348" s="150">
        <v>23125</v>
      </c>
      <c r="B348" s="149">
        <v>3.14</v>
      </c>
      <c r="C348" s="151">
        <f t="shared" si="5"/>
        <v>3.1400000000000004E-2</v>
      </c>
    </row>
    <row r="349" spans="1:3" x14ac:dyDescent="0.25">
      <c r="A349" s="150">
        <v>23126</v>
      </c>
      <c r="B349" s="149">
        <v>3.12</v>
      </c>
      <c r="C349" s="151">
        <f t="shared" si="5"/>
        <v>3.1200000000000002E-2</v>
      </c>
    </row>
    <row r="350" spans="1:3" x14ac:dyDescent="0.25">
      <c r="A350" s="150">
        <v>23127</v>
      </c>
      <c r="B350" s="149">
        <v>3.12</v>
      </c>
      <c r="C350" s="151">
        <f t="shared" si="5"/>
        <v>3.1200000000000002E-2</v>
      </c>
    </row>
    <row r="351" spans="1:3" x14ac:dyDescent="0.25">
      <c r="A351" s="150">
        <v>23130</v>
      </c>
      <c r="B351" s="149">
        <v>3.11</v>
      </c>
      <c r="C351" s="151">
        <f t="shared" si="5"/>
        <v>3.1099999999999999E-2</v>
      </c>
    </row>
    <row r="352" spans="1:3" x14ac:dyDescent="0.25">
      <c r="A352" s="150">
        <v>23131</v>
      </c>
      <c r="B352" s="149">
        <v>3.11</v>
      </c>
      <c r="C352" s="151">
        <f t="shared" si="5"/>
        <v>3.1099999999999999E-2</v>
      </c>
    </row>
    <row r="353" spans="1:3" x14ac:dyDescent="0.25">
      <c r="A353" s="150">
        <v>23132</v>
      </c>
      <c r="B353" s="149">
        <v>3.11</v>
      </c>
      <c r="C353" s="151">
        <f t="shared" si="5"/>
        <v>3.1099999999999999E-2</v>
      </c>
    </row>
    <row r="354" spans="1:3" x14ac:dyDescent="0.25">
      <c r="A354" s="150">
        <v>23133</v>
      </c>
      <c r="B354" s="149">
        <v>3.1</v>
      </c>
      <c r="C354" s="151">
        <f t="shared" si="5"/>
        <v>3.1E-2</v>
      </c>
    </row>
    <row r="355" spans="1:3" x14ac:dyDescent="0.25">
      <c r="A355" s="150">
        <v>23134</v>
      </c>
      <c r="B355" s="149">
        <v>3.1</v>
      </c>
      <c r="C355" s="151">
        <f t="shared" si="5"/>
        <v>3.1E-2</v>
      </c>
    </row>
    <row r="356" spans="1:3" x14ac:dyDescent="0.25">
      <c r="A356" s="150">
        <v>23137</v>
      </c>
      <c r="B356" s="149">
        <v>3.1</v>
      </c>
      <c r="C356" s="151">
        <f t="shared" si="5"/>
        <v>3.1E-2</v>
      </c>
    </row>
    <row r="357" spans="1:3" x14ac:dyDescent="0.25">
      <c r="A357" s="150">
        <v>23138</v>
      </c>
      <c r="B357" s="149">
        <v>3.08</v>
      </c>
      <c r="C357" s="151">
        <f t="shared" si="5"/>
        <v>3.0800000000000001E-2</v>
      </c>
    </row>
    <row r="358" spans="1:3" x14ac:dyDescent="0.25">
      <c r="A358" s="150">
        <v>23139</v>
      </c>
      <c r="B358" s="149">
        <v>3.09</v>
      </c>
      <c r="C358" s="151">
        <f t="shared" si="5"/>
        <v>3.0899999999999997E-2</v>
      </c>
    </row>
    <row r="359" spans="1:3" x14ac:dyDescent="0.25">
      <c r="A359" s="150">
        <v>23140</v>
      </c>
      <c r="B359" s="149">
        <v>3.09</v>
      </c>
      <c r="C359" s="151">
        <f t="shared" si="5"/>
        <v>3.0899999999999997E-2</v>
      </c>
    </row>
    <row r="360" spans="1:3" x14ac:dyDescent="0.25">
      <c r="A360" s="150">
        <v>23141</v>
      </c>
      <c r="B360" s="149">
        <v>3.09</v>
      </c>
      <c r="C360" s="151">
        <f t="shared" si="5"/>
        <v>3.0899999999999997E-2</v>
      </c>
    </row>
    <row r="361" spans="1:3" x14ac:dyDescent="0.25">
      <c r="A361" s="150">
        <v>23144</v>
      </c>
      <c r="B361" s="149">
        <v>3.09</v>
      </c>
      <c r="C361" s="151">
        <f t="shared" si="5"/>
        <v>3.0899999999999997E-2</v>
      </c>
    </row>
    <row r="362" spans="1:3" x14ac:dyDescent="0.25">
      <c r="A362" s="150">
        <v>23145</v>
      </c>
      <c r="B362" s="149">
        <v>3.09</v>
      </c>
      <c r="C362" s="151">
        <f t="shared" si="5"/>
        <v>3.0899999999999997E-2</v>
      </c>
    </row>
    <row r="363" spans="1:3" x14ac:dyDescent="0.25">
      <c r="A363" s="150">
        <v>23146</v>
      </c>
      <c r="B363" s="149">
        <v>3.08</v>
      </c>
      <c r="C363" s="151">
        <f t="shared" si="5"/>
        <v>3.0800000000000001E-2</v>
      </c>
    </row>
    <row r="364" spans="1:3" x14ac:dyDescent="0.25">
      <c r="A364" s="150">
        <v>23147</v>
      </c>
      <c r="B364" s="149">
        <v>3.08</v>
      </c>
      <c r="C364" s="151">
        <f t="shared" si="5"/>
        <v>3.0800000000000001E-2</v>
      </c>
    </row>
    <row r="365" spans="1:3" x14ac:dyDescent="0.25">
      <c r="A365" s="150">
        <v>23148</v>
      </c>
      <c r="B365" s="149">
        <v>3.1</v>
      </c>
      <c r="C365" s="151">
        <f t="shared" si="5"/>
        <v>3.1E-2</v>
      </c>
    </row>
    <row r="366" spans="1:3" x14ac:dyDescent="0.25">
      <c r="A366" s="150">
        <v>23151</v>
      </c>
      <c r="B366" s="149">
        <v>3.12</v>
      </c>
      <c r="C366" s="151">
        <f t="shared" si="5"/>
        <v>3.1200000000000002E-2</v>
      </c>
    </row>
    <row r="367" spans="1:3" x14ac:dyDescent="0.25">
      <c r="A367" s="150">
        <v>23152</v>
      </c>
      <c r="B367" s="149">
        <v>3.12</v>
      </c>
      <c r="C367" s="151">
        <f t="shared" si="5"/>
        <v>3.1200000000000002E-2</v>
      </c>
    </row>
    <row r="368" spans="1:3" x14ac:dyDescent="0.25">
      <c r="A368" s="150">
        <v>23153</v>
      </c>
      <c r="B368" s="149">
        <v>3.11</v>
      </c>
      <c r="C368" s="151">
        <f t="shared" si="5"/>
        <v>3.1099999999999999E-2</v>
      </c>
    </row>
    <row r="369" spans="1:3" x14ac:dyDescent="0.25">
      <c r="A369" s="150">
        <v>23154</v>
      </c>
      <c r="B369" s="149">
        <v>3.11</v>
      </c>
      <c r="C369" s="151">
        <f t="shared" si="5"/>
        <v>3.1099999999999999E-2</v>
      </c>
    </row>
    <row r="370" spans="1:3" x14ac:dyDescent="0.25">
      <c r="A370" s="150">
        <v>23155</v>
      </c>
      <c r="B370" s="149">
        <v>3.15</v>
      </c>
      <c r="C370" s="151">
        <f t="shared" si="5"/>
        <v>3.15E-2</v>
      </c>
    </row>
    <row r="371" spans="1:3" x14ac:dyDescent="0.25">
      <c r="A371" s="150">
        <v>23158</v>
      </c>
      <c r="B371" s="149">
        <v>3.16</v>
      </c>
      <c r="C371" s="151">
        <f t="shared" si="5"/>
        <v>3.1600000000000003E-2</v>
      </c>
    </row>
    <row r="372" spans="1:3" x14ac:dyDescent="0.25">
      <c r="A372" s="150">
        <v>23159</v>
      </c>
      <c r="B372" s="149">
        <v>3.21</v>
      </c>
      <c r="C372" s="151">
        <f t="shared" si="5"/>
        <v>3.2099999999999997E-2</v>
      </c>
    </row>
    <row r="373" spans="1:3" x14ac:dyDescent="0.25">
      <c r="A373" s="150">
        <v>23160</v>
      </c>
      <c r="B373" s="149">
        <v>3.2</v>
      </c>
      <c r="C373" s="151">
        <f t="shared" si="5"/>
        <v>3.2000000000000001E-2</v>
      </c>
    </row>
    <row r="374" spans="1:3" x14ac:dyDescent="0.25">
      <c r="A374" s="150">
        <v>23161</v>
      </c>
      <c r="B374" s="149" t="s">
        <v>382</v>
      </c>
      <c r="C374" s="151">
        <f t="shared" si="5"/>
        <v>3.2000000000000001E-2</v>
      </c>
    </row>
    <row r="375" spans="1:3" x14ac:dyDescent="0.25">
      <c r="A375" s="150">
        <v>23162</v>
      </c>
      <c r="B375" s="149">
        <v>3.2</v>
      </c>
      <c r="C375" s="151">
        <f t="shared" si="5"/>
        <v>3.2000000000000001E-2</v>
      </c>
    </row>
    <row r="376" spans="1:3" x14ac:dyDescent="0.25">
      <c r="A376" s="150">
        <v>23165</v>
      </c>
      <c r="B376" s="149">
        <v>3.28</v>
      </c>
      <c r="C376" s="151">
        <f t="shared" si="5"/>
        <v>3.2799999999999996E-2</v>
      </c>
    </row>
    <row r="377" spans="1:3" x14ac:dyDescent="0.25">
      <c r="A377" s="150">
        <v>23166</v>
      </c>
      <c r="B377" s="149">
        <v>3.24</v>
      </c>
      <c r="C377" s="151">
        <f t="shared" si="5"/>
        <v>3.2400000000000005E-2</v>
      </c>
    </row>
    <row r="378" spans="1:3" x14ac:dyDescent="0.25">
      <c r="A378" s="150">
        <v>23167</v>
      </c>
      <c r="B378" s="149">
        <v>3.22</v>
      </c>
      <c r="C378" s="151">
        <f t="shared" si="5"/>
        <v>3.2199999999999999E-2</v>
      </c>
    </row>
    <row r="379" spans="1:3" x14ac:dyDescent="0.25">
      <c r="A379" s="150">
        <v>23168</v>
      </c>
      <c r="B379" s="149">
        <v>3.2</v>
      </c>
      <c r="C379" s="151">
        <f t="shared" si="5"/>
        <v>3.2000000000000001E-2</v>
      </c>
    </row>
    <row r="380" spans="1:3" x14ac:dyDescent="0.25">
      <c r="A380" s="150">
        <v>23169</v>
      </c>
      <c r="B380" s="149">
        <v>3.19</v>
      </c>
      <c r="C380" s="151">
        <f t="shared" si="5"/>
        <v>3.1899999999999998E-2</v>
      </c>
    </row>
    <row r="381" spans="1:3" x14ac:dyDescent="0.25">
      <c r="A381" s="150">
        <v>23172</v>
      </c>
      <c r="B381" s="149">
        <v>3.17</v>
      </c>
      <c r="C381" s="151">
        <f t="shared" si="5"/>
        <v>3.1699999999999999E-2</v>
      </c>
    </row>
    <row r="382" spans="1:3" x14ac:dyDescent="0.25">
      <c r="A382" s="150">
        <v>23173</v>
      </c>
      <c r="B382" s="149">
        <v>3.18</v>
      </c>
      <c r="C382" s="151">
        <f t="shared" si="5"/>
        <v>3.1800000000000002E-2</v>
      </c>
    </row>
    <row r="383" spans="1:3" x14ac:dyDescent="0.25">
      <c r="A383" s="150">
        <v>23174</v>
      </c>
      <c r="B383" s="149">
        <v>3.18</v>
      </c>
      <c r="C383" s="151">
        <f t="shared" si="5"/>
        <v>3.1800000000000002E-2</v>
      </c>
    </row>
    <row r="384" spans="1:3" x14ac:dyDescent="0.25">
      <c r="A384" s="150">
        <v>23175</v>
      </c>
      <c r="B384" s="149">
        <v>3.18</v>
      </c>
      <c r="C384" s="151">
        <f t="shared" si="5"/>
        <v>3.1800000000000002E-2</v>
      </c>
    </row>
    <row r="385" spans="1:3" x14ac:dyDescent="0.25">
      <c r="A385" s="150">
        <v>23176</v>
      </c>
      <c r="B385" s="149">
        <v>3.19</v>
      </c>
      <c r="C385" s="151">
        <f t="shared" si="5"/>
        <v>3.1899999999999998E-2</v>
      </c>
    </row>
    <row r="386" spans="1:3" x14ac:dyDescent="0.25">
      <c r="A386" s="150">
        <v>23179</v>
      </c>
      <c r="B386" s="149">
        <v>3.19</v>
      </c>
      <c r="C386" s="151">
        <f t="shared" si="5"/>
        <v>3.1899999999999998E-2</v>
      </c>
    </row>
    <row r="387" spans="1:3" x14ac:dyDescent="0.25">
      <c r="A387" s="150">
        <v>23180</v>
      </c>
      <c r="B387" s="149">
        <v>3.2</v>
      </c>
      <c r="C387" s="151">
        <f t="shared" si="5"/>
        <v>3.2000000000000001E-2</v>
      </c>
    </row>
    <row r="388" spans="1:3" x14ac:dyDescent="0.25">
      <c r="A388" s="150">
        <v>23181</v>
      </c>
      <c r="B388" s="149">
        <v>3.2</v>
      </c>
      <c r="C388" s="151">
        <f t="shared" si="5"/>
        <v>3.2000000000000001E-2</v>
      </c>
    </row>
    <row r="389" spans="1:3" x14ac:dyDescent="0.25">
      <c r="A389" s="150">
        <v>23182</v>
      </c>
      <c r="B389" s="149">
        <v>3.18</v>
      </c>
      <c r="C389" s="151">
        <f t="shared" si="5"/>
        <v>3.1800000000000002E-2</v>
      </c>
    </row>
    <row r="390" spans="1:3" x14ac:dyDescent="0.25">
      <c r="A390" s="150">
        <v>23183</v>
      </c>
      <c r="B390" s="149">
        <v>3.18</v>
      </c>
      <c r="C390" s="151">
        <f t="shared" si="5"/>
        <v>3.1800000000000002E-2</v>
      </c>
    </row>
    <row r="391" spans="1:3" x14ac:dyDescent="0.25">
      <c r="A391" s="150">
        <v>23186</v>
      </c>
      <c r="B391" s="149">
        <v>3.19</v>
      </c>
      <c r="C391" s="151">
        <f t="shared" si="5"/>
        <v>3.1899999999999998E-2</v>
      </c>
    </row>
    <row r="392" spans="1:3" x14ac:dyDescent="0.25">
      <c r="A392" s="150">
        <v>23187</v>
      </c>
      <c r="B392" s="149">
        <v>3.2</v>
      </c>
      <c r="C392" s="151">
        <f t="shared" ref="C392:C455" si="6">IF(ISNUMBER(B392),B392,B391)/100</f>
        <v>3.2000000000000001E-2</v>
      </c>
    </row>
    <row r="393" spans="1:3" x14ac:dyDescent="0.25">
      <c r="A393" s="150">
        <v>23188</v>
      </c>
      <c r="B393" s="149">
        <v>3.19</v>
      </c>
      <c r="C393" s="151">
        <f t="shared" si="6"/>
        <v>3.1899999999999998E-2</v>
      </c>
    </row>
    <row r="394" spans="1:3" x14ac:dyDescent="0.25">
      <c r="A394" s="150">
        <v>23189</v>
      </c>
      <c r="B394" s="149">
        <v>3.19</v>
      </c>
      <c r="C394" s="151">
        <f t="shared" si="6"/>
        <v>3.1899999999999998E-2</v>
      </c>
    </row>
    <row r="395" spans="1:3" x14ac:dyDescent="0.25">
      <c r="A395" s="150">
        <v>23190</v>
      </c>
      <c r="B395" s="149">
        <v>3.19</v>
      </c>
      <c r="C395" s="151">
        <f t="shared" si="6"/>
        <v>3.1899999999999998E-2</v>
      </c>
    </row>
    <row r="396" spans="1:3" x14ac:dyDescent="0.25">
      <c r="A396" s="150">
        <v>23193</v>
      </c>
      <c r="B396" s="149">
        <v>3.22</v>
      </c>
      <c r="C396" s="151">
        <f t="shared" si="6"/>
        <v>3.2199999999999999E-2</v>
      </c>
    </row>
    <row r="397" spans="1:3" x14ac:dyDescent="0.25">
      <c r="A397" s="150">
        <v>23194</v>
      </c>
      <c r="B397" s="149">
        <v>3.28</v>
      </c>
      <c r="C397" s="151">
        <f t="shared" si="6"/>
        <v>3.2799999999999996E-2</v>
      </c>
    </row>
    <row r="398" spans="1:3" x14ac:dyDescent="0.25">
      <c r="A398" s="150">
        <v>23195</v>
      </c>
      <c r="B398" s="149">
        <v>3.31</v>
      </c>
      <c r="C398" s="151">
        <f t="shared" si="6"/>
        <v>3.3099999999999997E-2</v>
      </c>
    </row>
    <row r="399" spans="1:3" x14ac:dyDescent="0.25">
      <c r="A399" s="150">
        <v>23196</v>
      </c>
      <c r="B399" s="149" t="s">
        <v>382</v>
      </c>
      <c r="C399" s="151">
        <f t="shared" si="6"/>
        <v>3.3099999999999997E-2</v>
      </c>
    </row>
    <row r="400" spans="1:3" x14ac:dyDescent="0.25">
      <c r="A400" s="150">
        <v>23197</v>
      </c>
      <c r="B400" s="149">
        <v>3.35</v>
      </c>
      <c r="C400" s="151">
        <f t="shared" si="6"/>
        <v>3.3500000000000002E-2</v>
      </c>
    </row>
    <row r="401" spans="1:3" x14ac:dyDescent="0.25">
      <c r="A401" s="150">
        <v>23200</v>
      </c>
      <c r="B401" s="149">
        <v>3.45</v>
      </c>
      <c r="C401" s="151">
        <f t="shared" si="6"/>
        <v>3.4500000000000003E-2</v>
      </c>
    </row>
    <row r="402" spans="1:3" x14ac:dyDescent="0.25">
      <c r="A402" s="150">
        <v>23201</v>
      </c>
      <c r="B402" s="149">
        <v>3.51</v>
      </c>
      <c r="C402" s="151">
        <f t="shared" si="6"/>
        <v>3.5099999999999999E-2</v>
      </c>
    </row>
    <row r="403" spans="1:3" x14ac:dyDescent="0.25">
      <c r="A403" s="150">
        <v>23202</v>
      </c>
      <c r="B403" s="149">
        <v>3.51</v>
      </c>
      <c r="C403" s="151">
        <f t="shared" si="6"/>
        <v>3.5099999999999999E-2</v>
      </c>
    </row>
    <row r="404" spans="1:3" x14ac:dyDescent="0.25">
      <c r="A404" s="150">
        <v>23203</v>
      </c>
      <c r="B404" s="149">
        <v>3.52</v>
      </c>
      <c r="C404" s="151">
        <f t="shared" si="6"/>
        <v>3.5200000000000002E-2</v>
      </c>
    </row>
    <row r="405" spans="1:3" x14ac:dyDescent="0.25">
      <c r="A405" s="150">
        <v>23204</v>
      </c>
      <c r="B405" s="149">
        <v>3.52</v>
      </c>
      <c r="C405" s="151">
        <f t="shared" si="6"/>
        <v>3.5200000000000002E-2</v>
      </c>
    </row>
    <row r="406" spans="1:3" x14ac:dyDescent="0.25">
      <c r="A406" s="150">
        <v>23207</v>
      </c>
      <c r="B406" s="149">
        <v>3.53</v>
      </c>
      <c r="C406" s="151">
        <f t="shared" si="6"/>
        <v>3.5299999999999998E-2</v>
      </c>
    </row>
    <row r="407" spans="1:3" x14ac:dyDescent="0.25">
      <c r="A407" s="150">
        <v>23208</v>
      </c>
      <c r="B407" s="149">
        <v>3.54</v>
      </c>
      <c r="C407" s="151">
        <f t="shared" si="6"/>
        <v>3.5400000000000001E-2</v>
      </c>
    </row>
    <row r="408" spans="1:3" x14ac:dyDescent="0.25">
      <c r="A408" s="150">
        <v>23209</v>
      </c>
      <c r="B408" s="149">
        <v>3.6</v>
      </c>
      <c r="C408" s="151">
        <f t="shared" si="6"/>
        <v>3.6000000000000004E-2</v>
      </c>
    </row>
    <row r="409" spans="1:3" x14ac:dyDescent="0.25">
      <c r="A409" s="150">
        <v>23210</v>
      </c>
      <c r="B409" s="149">
        <v>3.55</v>
      </c>
      <c r="C409" s="151">
        <f t="shared" si="6"/>
        <v>3.5499999999999997E-2</v>
      </c>
    </row>
    <row r="410" spans="1:3" x14ac:dyDescent="0.25">
      <c r="A410" s="150">
        <v>23211</v>
      </c>
      <c r="B410" s="149">
        <v>3.53</v>
      </c>
      <c r="C410" s="151">
        <f t="shared" si="6"/>
        <v>3.5299999999999998E-2</v>
      </c>
    </row>
    <row r="411" spans="1:3" x14ac:dyDescent="0.25">
      <c r="A411" s="150">
        <v>23214</v>
      </c>
      <c r="B411" s="149">
        <v>3.54</v>
      </c>
      <c r="C411" s="151">
        <f t="shared" si="6"/>
        <v>3.5400000000000001E-2</v>
      </c>
    </row>
    <row r="412" spans="1:3" x14ac:dyDescent="0.25">
      <c r="A412" s="150">
        <v>23215</v>
      </c>
      <c r="B412" s="149">
        <v>3.55</v>
      </c>
      <c r="C412" s="151">
        <f t="shared" si="6"/>
        <v>3.5499999999999997E-2</v>
      </c>
    </row>
    <row r="413" spans="1:3" x14ac:dyDescent="0.25">
      <c r="A413" s="150">
        <v>23216</v>
      </c>
      <c r="B413" s="149">
        <v>3.52</v>
      </c>
      <c r="C413" s="151">
        <f t="shared" si="6"/>
        <v>3.5200000000000002E-2</v>
      </c>
    </row>
    <row r="414" spans="1:3" x14ac:dyDescent="0.25">
      <c r="A414" s="150">
        <v>23217</v>
      </c>
      <c r="B414" s="149">
        <v>3.48</v>
      </c>
      <c r="C414" s="151">
        <f t="shared" si="6"/>
        <v>3.4799999999999998E-2</v>
      </c>
    </row>
    <row r="415" spans="1:3" x14ac:dyDescent="0.25">
      <c r="A415" s="150">
        <v>23218</v>
      </c>
      <c r="B415" s="149">
        <v>3.46</v>
      </c>
      <c r="C415" s="151">
        <f t="shared" si="6"/>
        <v>3.4599999999999999E-2</v>
      </c>
    </row>
    <row r="416" spans="1:3" x14ac:dyDescent="0.25">
      <c r="A416" s="150">
        <v>23221</v>
      </c>
      <c r="B416" s="149">
        <v>3.48</v>
      </c>
      <c r="C416" s="151">
        <f t="shared" si="6"/>
        <v>3.4799999999999998E-2</v>
      </c>
    </row>
    <row r="417" spans="1:3" x14ac:dyDescent="0.25">
      <c r="A417" s="150">
        <v>23222</v>
      </c>
      <c r="B417" s="149">
        <v>3.5</v>
      </c>
      <c r="C417" s="151">
        <f t="shared" si="6"/>
        <v>3.5000000000000003E-2</v>
      </c>
    </row>
    <row r="418" spans="1:3" x14ac:dyDescent="0.25">
      <c r="A418" s="150">
        <v>23223</v>
      </c>
      <c r="B418" s="149">
        <v>3.5</v>
      </c>
      <c r="C418" s="151">
        <f t="shared" si="6"/>
        <v>3.5000000000000003E-2</v>
      </c>
    </row>
    <row r="419" spans="1:3" x14ac:dyDescent="0.25">
      <c r="A419" s="150">
        <v>23224</v>
      </c>
      <c r="B419" s="149">
        <v>3.48</v>
      </c>
      <c r="C419" s="151">
        <f t="shared" si="6"/>
        <v>3.4799999999999998E-2</v>
      </c>
    </row>
    <row r="420" spans="1:3" x14ac:dyDescent="0.25">
      <c r="A420" s="150">
        <v>23225</v>
      </c>
      <c r="B420" s="149">
        <v>3.47</v>
      </c>
      <c r="C420" s="151">
        <f t="shared" si="6"/>
        <v>3.4700000000000002E-2</v>
      </c>
    </row>
    <row r="421" spans="1:3" x14ac:dyDescent="0.25">
      <c r="A421" s="150">
        <v>23228</v>
      </c>
      <c r="B421" s="149">
        <v>3.48</v>
      </c>
      <c r="C421" s="151">
        <f t="shared" si="6"/>
        <v>3.4799999999999998E-2</v>
      </c>
    </row>
    <row r="422" spans="1:3" x14ac:dyDescent="0.25">
      <c r="A422" s="150">
        <v>23229</v>
      </c>
      <c r="B422" s="149">
        <v>3.48</v>
      </c>
      <c r="C422" s="151">
        <f t="shared" si="6"/>
        <v>3.4799999999999998E-2</v>
      </c>
    </row>
    <row r="423" spans="1:3" x14ac:dyDescent="0.25">
      <c r="A423" s="150">
        <v>23230</v>
      </c>
      <c r="B423" s="149">
        <v>3.51</v>
      </c>
      <c r="C423" s="151">
        <f t="shared" si="6"/>
        <v>3.5099999999999999E-2</v>
      </c>
    </row>
    <row r="424" spans="1:3" x14ac:dyDescent="0.25">
      <c r="A424" s="150">
        <v>23231</v>
      </c>
      <c r="B424" s="149">
        <v>3.51</v>
      </c>
      <c r="C424" s="151">
        <f t="shared" si="6"/>
        <v>3.5099999999999999E-2</v>
      </c>
    </row>
    <row r="425" spans="1:3" x14ac:dyDescent="0.25">
      <c r="A425" s="150">
        <v>23232</v>
      </c>
      <c r="B425" s="149">
        <v>3.51</v>
      </c>
      <c r="C425" s="151">
        <f t="shared" si="6"/>
        <v>3.5099999999999999E-2</v>
      </c>
    </row>
    <row r="426" spans="1:3" x14ac:dyDescent="0.25">
      <c r="A426" s="150">
        <v>23235</v>
      </c>
      <c r="B426" s="149">
        <v>3.52</v>
      </c>
      <c r="C426" s="151">
        <f t="shared" si="6"/>
        <v>3.5200000000000002E-2</v>
      </c>
    </row>
    <row r="427" spans="1:3" x14ac:dyDescent="0.25">
      <c r="A427" s="150">
        <v>23236</v>
      </c>
      <c r="B427" s="149">
        <v>3.52</v>
      </c>
      <c r="C427" s="151">
        <f t="shared" si="6"/>
        <v>3.5200000000000002E-2</v>
      </c>
    </row>
    <row r="428" spans="1:3" x14ac:dyDescent="0.25">
      <c r="A428" s="150">
        <v>23237</v>
      </c>
      <c r="B428" s="149">
        <v>3.53</v>
      </c>
      <c r="C428" s="151">
        <f t="shared" si="6"/>
        <v>3.5299999999999998E-2</v>
      </c>
    </row>
    <row r="429" spans="1:3" x14ac:dyDescent="0.25">
      <c r="A429" s="150">
        <v>23238</v>
      </c>
      <c r="B429" s="149">
        <v>3.53</v>
      </c>
      <c r="C429" s="151">
        <f t="shared" si="6"/>
        <v>3.5299999999999998E-2</v>
      </c>
    </row>
    <row r="430" spans="1:3" x14ac:dyDescent="0.25">
      <c r="A430" s="150">
        <v>23239</v>
      </c>
      <c r="B430" s="149">
        <v>3.54</v>
      </c>
      <c r="C430" s="151">
        <f t="shared" si="6"/>
        <v>3.5400000000000001E-2</v>
      </c>
    </row>
    <row r="431" spans="1:3" x14ac:dyDescent="0.25">
      <c r="A431" s="150">
        <v>23242</v>
      </c>
      <c r="B431" s="149">
        <v>3.53</v>
      </c>
      <c r="C431" s="151">
        <f t="shared" si="6"/>
        <v>3.5299999999999998E-2</v>
      </c>
    </row>
    <row r="432" spans="1:3" x14ac:dyDescent="0.25">
      <c r="A432" s="150">
        <v>23243</v>
      </c>
      <c r="B432" s="149">
        <v>3.54</v>
      </c>
      <c r="C432" s="151">
        <f t="shared" si="6"/>
        <v>3.5400000000000001E-2</v>
      </c>
    </row>
    <row r="433" spans="1:3" x14ac:dyDescent="0.25">
      <c r="A433" s="150">
        <v>23244</v>
      </c>
      <c r="B433" s="149">
        <v>3.56</v>
      </c>
      <c r="C433" s="151">
        <f t="shared" si="6"/>
        <v>3.56E-2</v>
      </c>
    </row>
    <row r="434" spans="1:3" x14ac:dyDescent="0.25">
      <c r="A434" s="150">
        <v>23245</v>
      </c>
      <c r="B434" s="149">
        <v>3.56</v>
      </c>
      <c r="C434" s="151">
        <f t="shared" si="6"/>
        <v>3.56E-2</v>
      </c>
    </row>
    <row r="435" spans="1:3" x14ac:dyDescent="0.25">
      <c r="A435" s="150">
        <v>23246</v>
      </c>
      <c r="B435" s="149">
        <v>3.57</v>
      </c>
      <c r="C435" s="151">
        <f t="shared" si="6"/>
        <v>3.5699999999999996E-2</v>
      </c>
    </row>
    <row r="436" spans="1:3" x14ac:dyDescent="0.25">
      <c r="A436" s="150">
        <v>23249</v>
      </c>
      <c r="B436" s="149">
        <v>3.57</v>
      </c>
      <c r="C436" s="151">
        <f t="shared" si="6"/>
        <v>3.5699999999999996E-2</v>
      </c>
    </row>
    <row r="437" spans="1:3" x14ac:dyDescent="0.25">
      <c r="A437" s="150">
        <v>23250</v>
      </c>
      <c r="B437" s="149">
        <v>3.58</v>
      </c>
      <c r="C437" s="151">
        <f t="shared" si="6"/>
        <v>3.5799999999999998E-2</v>
      </c>
    </row>
    <row r="438" spans="1:3" x14ac:dyDescent="0.25">
      <c r="A438" s="150">
        <v>23251</v>
      </c>
      <c r="B438" s="149">
        <v>3.58</v>
      </c>
      <c r="C438" s="151">
        <f t="shared" si="6"/>
        <v>3.5799999999999998E-2</v>
      </c>
    </row>
    <row r="439" spans="1:3" x14ac:dyDescent="0.25">
      <c r="A439" s="150">
        <v>23252</v>
      </c>
      <c r="B439" s="149">
        <v>3.58</v>
      </c>
      <c r="C439" s="151">
        <f t="shared" si="6"/>
        <v>3.5799999999999998E-2</v>
      </c>
    </row>
    <row r="440" spans="1:3" x14ac:dyDescent="0.25">
      <c r="A440" s="150">
        <v>23253</v>
      </c>
      <c r="B440" s="149">
        <v>3.59</v>
      </c>
      <c r="C440" s="151">
        <f t="shared" si="6"/>
        <v>3.5900000000000001E-2</v>
      </c>
    </row>
    <row r="441" spans="1:3" x14ac:dyDescent="0.25">
      <c r="A441" s="150">
        <v>23256</v>
      </c>
      <c r="B441" s="149" t="s">
        <v>382</v>
      </c>
      <c r="C441" s="151">
        <f t="shared" si="6"/>
        <v>3.5900000000000001E-2</v>
      </c>
    </row>
    <row r="442" spans="1:3" x14ac:dyDescent="0.25">
      <c r="A442" s="150">
        <v>23257</v>
      </c>
      <c r="B442" s="149">
        <v>3.59</v>
      </c>
      <c r="C442" s="151">
        <f t="shared" si="6"/>
        <v>3.5900000000000001E-2</v>
      </c>
    </row>
    <row r="443" spans="1:3" x14ac:dyDescent="0.25">
      <c r="A443" s="150">
        <v>23258</v>
      </c>
      <c r="B443" s="149">
        <v>3.57</v>
      </c>
      <c r="C443" s="151">
        <f t="shared" si="6"/>
        <v>3.5699999999999996E-2</v>
      </c>
    </row>
    <row r="444" spans="1:3" x14ac:dyDescent="0.25">
      <c r="A444" s="150">
        <v>23259</v>
      </c>
      <c r="B444" s="149">
        <v>3.58</v>
      </c>
      <c r="C444" s="151">
        <f t="shared" si="6"/>
        <v>3.5799999999999998E-2</v>
      </c>
    </row>
    <row r="445" spans="1:3" x14ac:dyDescent="0.25">
      <c r="A445" s="150">
        <v>23260</v>
      </c>
      <c r="B445" s="149">
        <v>3.58</v>
      </c>
      <c r="C445" s="151">
        <f t="shared" si="6"/>
        <v>3.5799999999999998E-2</v>
      </c>
    </row>
    <row r="446" spans="1:3" x14ac:dyDescent="0.25">
      <c r="A446" s="150">
        <v>23263</v>
      </c>
      <c r="B446" s="149">
        <v>3.58</v>
      </c>
      <c r="C446" s="151">
        <f t="shared" si="6"/>
        <v>3.5799999999999998E-2</v>
      </c>
    </row>
    <row r="447" spans="1:3" x14ac:dyDescent="0.25">
      <c r="A447" s="150">
        <v>23264</v>
      </c>
      <c r="B447" s="149">
        <v>3.57</v>
      </c>
      <c r="C447" s="151">
        <f t="shared" si="6"/>
        <v>3.5699999999999996E-2</v>
      </c>
    </row>
    <row r="448" spans="1:3" x14ac:dyDescent="0.25">
      <c r="A448" s="150">
        <v>23265</v>
      </c>
      <c r="B448" s="149">
        <v>3.57</v>
      </c>
      <c r="C448" s="151">
        <f t="shared" si="6"/>
        <v>3.5699999999999996E-2</v>
      </c>
    </row>
    <row r="449" spans="1:3" x14ac:dyDescent="0.25">
      <c r="A449" s="150">
        <v>23266</v>
      </c>
      <c r="B449" s="149">
        <v>3.57</v>
      </c>
      <c r="C449" s="151">
        <f t="shared" si="6"/>
        <v>3.5699999999999996E-2</v>
      </c>
    </row>
    <row r="450" spans="1:3" x14ac:dyDescent="0.25">
      <c r="A450" s="150">
        <v>23267</v>
      </c>
      <c r="B450" s="149">
        <v>3.58</v>
      </c>
      <c r="C450" s="151">
        <f t="shared" si="6"/>
        <v>3.5799999999999998E-2</v>
      </c>
    </row>
    <row r="451" spans="1:3" x14ac:dyDescent="0.25">
      <c r="A451" s="150">
        <v>23270</v>
      </c>
      <c r="B451" s="149">
        <v>3.58</v>
      </c>
      <c r="C451" s="151">
        <f t="shared" si="6"/>
        <v>3.5799999999999998E-2</v>
      </c>
    </row>
    <row r="452" spans="1:3" x14ac:dyDescent="0.25">
      <c r="A452" s="150">
        <v>23271</v>
      </c>
      <c r="B452" s="149">
        <v>3.59</v>
      </c>
      <c r="C452" s="151">
        <f t="shared" si="6"/>
        <v>3.5900000000000001E-2</v>
      </c>
    </row>
    <row r="453" spans="1:3" x14ac:dyDescent="0.25">
      <c r="A453" s="150">
        <v>23272</v>
      </c>
      <c r="B453" s="149">
        <v>3.58</v>
      </c>
      <c r="C453" s="151">
        <f t="shared" si="6"/>
        <v>3.5799999999999998E-2</v>
      </c>
    </row>
    <row r="454" spans="1:3" x14ac:dyDescent="0.25">
      <c r="A454" s="150">
        <v>23273</v>
      </c>
      <c r="B454" s="149">
        <v>3.57</v>
      </c>
      <c r="C454" s="151">
        <f t="shared" si="6"/>
        <v>3.5699999999999996E-2</v>
      </c>
    </row>
    <row r="455" spans="1:3" x14ac:dyDescent="0.25">
      <c r="A455" s="150">
        <v>23274</v>
      </c>
      <c r="B455" s="149">
        <v>3.56</v>
      </c>
      <c r="C455" s="151">
        <f t="shared" si="6"/>
        <v>3.56E-2</v>
      </c>
    </row>
    <row r="456" spans="1:3" x14ac:dyDescent="0.25">
      <c r="A456" s="150">
        <v>23277</v>
      </c>
      <c r="B456" s="149">
        <v>3.56</v>
      </c>
      <c r="C456" s="151">
        <f t="shared" ref="C456:C519" si="7">IF(ISNUMBER(B456),B456,B455)/100</f>
        <v>3.56E-2</v>
      </c>
    </row>
    <row r="457" spans="1:3" x14ac:dyDescent="0.25">
      <c r="A457" s="150">
        <v>23278</v>
      </c>
      <c r="B457" s="149">
        <v>3.56</v>
      </c>
      <c r="C457" s="151">
        <f t="shared" si="7"/>
        <v>3.56E-2</v>
      </c>
    </row>
    <row r="458" spans="1:3" x14ac:dyDescent="0.25">
      <c r="A458" s="150">
        <v>23279</v>
      </c>
      <c r="B458" s="149">
        <v>3.56</v>
      </c>
      <c r="C458" s="151">
        <f t="shared" si="7"/>
        <v>3.56E-2</v>
      </c>
    </row>
    <row r="459" spans="1:3" x14ac:dyDescent="0.25">
      <c r="A459" s="150">
        <v>23280</v>
      </c>
      <c r="B459" s="149">
        <v>3.57</v>
      </c>
      <c r="C459" s="151">
        <f t="shared" si="7"/>
        <v>3.5699999999999996E-2</v>
      </c>
    </row>
    <row r="460" spans="1:3" x14ac:dyDescent="0.25">
      <c r="A460" s="150">
        <v>23281</v>
      </c>
      <c r="B460" s="149">
        <v>3.57</v>
      </c>
      <c r="C460" s="151">
        <f t="shared" si="7"/>
        <v>3.5699999999999996E-2</v>
      </c>
    </row>
    <row r="461" spans="1:3" x14ac:dyDescent="0.25">
      <c r="A461" s="150">
        <v>23284</v>
      </c>
      <c r="B461" s="149">
        <v>3.59</v>
      </c>
      <c r="C461" s="151">
        <f t="shared" si="7"/>
        <v>3.5900000000000001E-2</v>
      </c>
    </row>
    <row r="462" spans="1:3" x14ac:dyDescent="0.25">
      <c r="A462" s="150">
        <v>23285</v>
      </c>
      <c r="B462" s="149">
        <v>3.59</v>
      </c>
      <c r="C462" s="151">
        <f t="shared" si="7"/>
        <v>3.5900000000000001E-2</v>
      </c>
    </row>
    <row r="463" spans="1:3" x14ac:dyDescent="0.25">
      <c r="A463" s="150">
        <v>23286</v>
      </c>
      <c r="B463" s="149">
        <v>3.59</v>
      </c>
      <c r="C463" s="151">
        <f t="shared" si="7"/>
        <v>3.5900000000000001E-2</v>
      </c>
    </row>
    <row r="464" spans="1:3" x14ac:dyDescent="0.25">
      <c r="A464" s="150">
        <v>23287</v>
      </c>
      <c r="B464" s="149">
        <v>3.58</v>
      </c>
      <c r="C464" s="151">
        <f t="shared" si="7"/>
        <v>3.5799999999999998E-2</v>
      </c>
    </row>
    <row r="465" spans="1:3" x14ac:dyDescent="0.25">
      <c r="A465" s="150">
        <v>23288</v>
      </c>
      <c r="B465" s="149">
        <v>3.59</v>
      </c>
      <c r="C465" s="151">
        <f t="shared" si="7"/>
        <v>3.5900000000000001E-2</v>
      </c>
    </row>
    <row r="466" spans="1:3" x14ac:dyDescent="0.25">
      <c r="A466" s="150">
        <v>23291</v>
      </c>
      <c r="B466" s="149">
        <v>3.61</v>
      </c>
      <c r="C466" s="151">
        <f t="shared" si="7"/>
        <v>3.61E-2</v>
      </c>
    </row>
    <row r="467" spans="1:3" x14ac:dyDescent="0.25">
      <c r="A467" s="150">
        <v>23292</v>
      </c>
      <c r="B467" s="149">
        <v>3.62</v>
      </c>
      <c r="C467" s="151">
        <f t="shared" si="7"/>
        <v>3.6200000000000003E-2</v>
      </c>
    </row>
    <row r="468" spans="1:3" x14ac:dyDescent="0.25">
      <c r="A468" s="150">
        <v>23293</v>
      </c>
      <c r="B468" s="149">
        <v>3.61</v>
      </c>
      <c r="C468" s="151">
        <f t="shared" si="7"/>
        <v>3.61E-2</v>
      </c>
    </row>
    <row r="469" spans="1:3" x14ac:dyDescent="0.25">
      <c r="A469" s="150">
        <v>23294</v>
      </c>
      <c r="B469" s="149">
        <v>3.6</v>
      </c>
      <c r="C469" s="151">
        <f t="shared" si="7"/>
        <v>3.6000000000000004E-2</v>
      </c>
    </row>
    <row r="470" spans="1:3" x14ac:dyDescent="0.25">
      <c r="A470" s="150">
        <v>23295</v>
      </c>
      <c r="B470" s="149">
        <v>3.6</v>
      </c>
      <c r="C470" s="151">
        <f t="shared" si="7"/>
        <v>3.6000000000000004E-2</v>
      </c>
    </row>
    <row r="471" spans="1:3" x14ac:dyDescent="0.25">
      <c r="A471" s="150">
        <v>23298</v>
      </c>
      <c r="B471" s="149">
        <v>3.61</v>
      </c>
      <c r="C471" s="151">
        <f t="shared" si="7"/>
        <v>3.61E-2</v>
      </c>
    </row>
    <row r="472" spans="1:3" x14ac:dyDescent="0.25">
      <c r="A472" s="150">
        <v>23299</v>
      </c>
      <c r="B472" s="149">
        <v>3.61</v>
      </c>
      <c r="C472" s="151">
        <f t="shared" si="7"/>
        <v>3.61E-2</v>
      </c>
    </row>
    <row r="473" spans="1:3" x14ac:dyDescent="0.25">
      <c r="A473" s="150">
        <v>23300</v>
      </c>
      <c r="B473" s="149">
        <v>3.62</v>
      </c>
      <c r="C473" s="151">
        <f t="shared" si="7"/>
        <v>3.6200000000000003E-2</v>
      </c>
    </row>
    <row r="474" spans="1:3" x14ac:dyDescent="0.25">
      <c r="A474" s="150">
        <v>23301</v>
      </c>
      <c r="B474" s="149">
        <v>3.65</v>
      </c>
      <c r="C474" s="151">
        <f t="shared" si="7"/>
        <v>3.6499999999999998E-2</v>
      </c>
    </row>
    <row r="475" spans="1:3" x14ac:dyDescent="0.25">
      <c r="A475" s="150">
        <v>23302</v>
      </c>
      <c r="B475" s="149">
        <v>3.7</v>
      </c>
      <c r="C475" s="151">
        <f t="shared" si="7"/>
        <v>3.7000000000000005E-2</v>
      </c>
    </row>
    <row r="476" spans="1:3" x14ac:dyDescent="0.25">
      <c r="A476" s="150">
        <v>23305</v>
      </c>
      <c r="B476" s="149">
        <v>3.7</v>
      </c>
      <c r="C476" s="151">
        <f t="shared" si="7"/>
        <v>3.7000000000000005E-2</v>
      </c>
    </row>
    <row r="477" spans="1:3" x14ac:dyDescent="0.25">
      <c r="A477" s="150">
        <v>23306</v>
      </c>
      <c r="B477" s="149">
        <v>3.7</v>
      </c>
      <c r="C477" s="151">
        <f t="shared" si="7"/>
        <v>3.7000000000000005E-2</v>
      </c>
    </row>
    <row r="478" spans="1:3" x14ac:dyDescent="0.25">
      <c r="A478" s="150">
        <v>23307</v>
      </c>
      <c r="B478" s="149">
        <v>3.7</v>
      </c>
      <c r="C478" s="151">
        <f t="shared" si="7"/>
        <v>3.7000000000000005E-2</v>
      </c>
    </row>
    <row r="479" spans="1:3" x14ac:dyDescent="0.25">
      <c r="A479" s="150">
        <v>23308</v>
      </c>
      <c r="B479" s="149">
        <v>3.67</v>
      </c>
      <c r="C479" s="151">
        <f t="shared" si="7"/>
        <v>3.6699999999999997E-2</v>
      </c>
    </row>
    <row r="480" spans="1:3" x14ac:dyDescent="0.25">
      <c r="A480" s="150">
        <v>23309</v>
      </c>
      <c r="B480" s="149">
        <v>3.66</v>
      </c>
      <c r="C480" s="151">
        <f t="shared" si="7"/>
        <v>3.6600000000000001E-2</v>
      </c>
    </row>
    <row r="481" spans="1:3" x14ac:dyDescent="0.25">
      <c r="A481" s="150">
        <v>23312</v>
      </c>
      <c r="B481" s="149">
        <v>3.66</v>
      </c>
      <c r="C481" s="151">
        <f t="shared" si="7"/>
        <v>3.6600000000000001E-2</v>
      </c>
    </row>
    <row r="482" spans="1:3" x14ac:dyDescent="0.25">
      <c r="A482" s="150">
        <v>23313</v>
      </c>
      <c r="B482" s="149">
        <v>3.68</v>
      </c>
      <c r="C482" s="151">
        <f t="shared" si="7"/>
        <v>3.6799999999999999E-2</v>
      </c>
    </row>
    <row r="483" spans="1:3" x14ac:dyDescent="0.25">
      <c r="A483" s="150">
        <v>23314</v>
      </c>
      <c r="B483" s="149">
        <v>3.68</v>
      </c>
      <c r="C483" s="151">
        <f t="shared" si="7"/>
        <v>3.6799999999999999E-2</v>
      </c>
    </row>
    <row r="484" spans="1:3" x14ac:dyDescent="0.25">
      <c r="A484" s="150">
        <v>23315</v>
      </c>
      <c r="B484" s="149">
        <v>3.68</v>
      </c>
      <c r="C484" s="151">
        <f t="shared" si="7"/>
        <v>3.6799999999999999E-2</v>
      </c>
    </row>
    <row r="485" spans="1:3" x14ac:dyDescent="0.25">
      <c r="A485" s="150">
        <v>23316</v>
      </c>
      <c r="B485" s="149">
        <v>3.69</v>
      </c>
      <c r="C485" s="151">
        <f t="shared" si="7"/>
        <v>3.6900000000000002E-2</v>
      </c>
    </row>
    <row r="486" spans="1:3" x14ac:dyDescent="0.25">
      <c r="A486" s="150">
        <v>23319</v>
      </c>
      <c r="B486" s="149">
        <v>3.72</v>
      </c>
      <c r="C486" s="151">
        <f t="shared" si="7"/>
        <v>3.7200000000000004E-2</v>
      </c>
    </row>
    <row r="487" spans="1:3" x14ac:dyDescent="0.25">
      <c r="A487" s="150">
        <v>23320</v>
      </c>
      <c r="B487" s="149" t="s">
        <v>382</v>
      </c>
      <c r="C487" s="151">
        <f t="shared" si="7"/>
        <v>3.7200000000000004E-2</v>
      </c>
    </row>
    <row r="488" spans="1:3" x14ac:dyDescent="0.25">
      <c r="A488" s="150">
        <v>23321</v>
      </c>
      <c r="B488" s="149">
        <v>3.75</v>
      </c>
      <c r="C488" s="151">
        <f t="shared" si="7"/>
        <v>3.7499999999999999E-2</v>
      </c>
    </row>
    <row r="489" spans="1:3" x14ac:dyDescent="0.25">
      <c r="A489" s="150">
        <v>23322</v>
      </c>
      <c r="B489" s="149">
        <v>3.75</v>
      </c>
      <c r="C489" s="151">
        <f t="shared" si="7"/>
        <v>3.7499999999999999E-2</v>
      </c>
    </row>
    <row r="490" spans="1:3" x14ac:dyDescent="0.25">
      <c r="A490" s="150">
        <v>23323</v>
      </c>
      <c r="B490" s="149">
        <v>3.76</v>
      </c>
      <c r="C490" s="151">
        <f t="shared" si="7"/>
        <v>3.7599999999999995E-2</v>
      </c>
    </row>
    <row r="491" spans="1:3" x14ac:dyDescent="0.25">
      <c r="A491" s="150">
        <v>23326</v>
      </c>
      <c r="B491" s="149" t="s">
        <v>382</v>
      </c>
      <c r="C491" s="151">
        <f t="shared" si="7"/>
        <v>3.7599999999999995E-2</v>
      </c>
    </row>
    <row r="492" spans="1:3" x14ac:dyDescent="0.25">
      <c r="A492" s="150">
        <v>23327</v>
      </c>
      <c r="B492" s="149">
        <v>3.79</v>
      </c>
      <c r="C492" s="151">
        <f t="shared" si="7"/>
        <v>3.7900000000000003E-2</v>
      </c>
    </row>
    <row r="493" spans="1:3" x14ac:dyDescent="0.25">
      <c r="A493" s="150">
        <v>23328</v>
      </c>
      <c r="B493" s="149">
        <v>3.77</v>
      </c>
      <c r="C493" s="151">
        <f t="shared" si="7"/>
        <v>3.7699999999999997E-2</v>
      </c>
    </row>
    <row r="494" spans="1:3" x14ac:dyDescent="0.25">
      <c r="A494" s="150">
        <v>23329</v>
      </c>
      <c r="B494" s="149">
        <v>3.76</v>
      </c>
      <c r="C494" s="151">
        <f t="shared" si="7"/>
        <v>3.7599999999999995E-2</v>
      </c>
    </row>
    <row r="495" spans="1:3" x14ac:dyDescent="0.25">
      <c r="A495" s="150">
        <v>23330</v>
      </c>
      <c r="B495" s="149">
        <v>3.74</v>
      </c>
      <c r="C495" s="151">
        <f t="shared" si="7"/>
        <v>3.7400000000000003E-2</v>
      </c>
    </row>
    <row r="496" spans="1:3" x14ac:dyDescent="0.25">
      <c r="A496" s="150">
        <v>23333</v>
      </c>
      <c r="B496" s="149">
        <v>3.74</v>
      </c>
      <c r="C496" s="151">
        <f t="shared" si="7"/>
        <v>3.7400000000000003E-2</v>
      </c>
    </row>
    <row r="497" spans="1:3" x14ac:dyDescent="0.25">
      <c r="A497" s="150">
        <v>23334</v>
      </c>
      <c r="B497" s="149">
        <v>3.73</v>
      </c>
      <c r="C497" s="151">
        <f t="shared" si="7"/>
        <v>3.73E-2</v>
      </c>
    </row>
    <row r="498" spans="1:3" x14ac:dyDescent="0.25">
      <c r="A498" s="150">
        <v>23335</v>
      </c>
      <c r="B498" s="149">
        <v>3.73</v>
      </c>
      <c r="C498" s="151">
        <f t="shared" si="7"/>
        <v>3.73E-2</v>
      </c>
    </row>
    <row r="499" spans="1:3" x14ac:dyDescent="0.25">
      <c r="A499" s="150">
        <v>23336</v>
      </c>
      <c r="B499" s="149">
        <v>3.73</v>
      </c>
      <c r="C499" s="151">
        <f t="shared" si="7"/>
        <v>3.73E-2</v>
      </c>
    </row>
    <row r="500" spans="1:3" x14ac:dyDescent="0.25">
      <c r="A500" s="150">
        <v>23337</v>
      </c>
      <c r="B500" s="149">
        <v>3.73</v>
      </c>
      <c r="C500" s="151">
        <f t="shared" si="7"/>
        <v>3.73E-2</v>
      </c>
    </row>
    <row r="501" spans="1:3" x14ac:dyDescent="0.25">
      <c r="A501" s="150">
        <v>23340</v>
      </c>
      <c r="B501" s="149" t="s">
        <v>382</v>
      </c>
      <c r="C501" s="151">
        <f t="shared" si="7"/>
        <v>3.73E-2</v>
      </c>
    </row>
    <row r="502" spans="1:3" x14ac:dyDescent="0.25">
      <c r="A502" s="150">
        <v>23341</v>
      </c>
      <c r="B502" s="149">
        <v>3.73</v>
      </c>
      <c r="C502" s="151">
        <f t="shared" si="7"/>
        <v>3.73E-2</v>
      </c>
    </row>
    <row r="503" spans="1:3" x14ac:dyDescent="0.25">
      <c r="A503" s="150">
        <v>23342</v>
      </c>
      <c r="B503" s="149">
        <v>3.73</v>
      </c>
      <c r="C503" s="151">
        <f t="shared" si="7"/>
        <v>3.73E-2</v>
      </c>
    </row>
    <row r="504" spans="1:3" x14ac:dyDescent="0.25">
      <c r="A504" s="150">
        <v>23343</v>
      </c>
      <c r="B504" s="149" t="s">
        <v>382</v>
      </c>
      <c r="C504" s="151">
        <f t="shared" si="7"/>
        <v>3.73E-2</v>
      </c>
    </row>
    <row r="505" spans="1:3" x14ac:dyDescent="0.25">
      <c r="A505" s="150">
        <v>23344</v>
      </c>
      <c r="B505" s="149">
        <v>3.74</v>
      </c>
      <c r="C505" s="151">
        <f t="shared" si="7"/>
        <v>3.7400000000000003E-2</v>
      </c>
    </row>
    <row r="506" spans="1:3" x14ac:dyDescent="0.25">
      <c r="A506" s="150">
        <v>23347</v>
      </c>
      <c r="B506" s="149">
        <v>3.77</v>
      </c>
      <c r="C506" s="151">
        <f t="shared" si="7"/>
        <v>3.7699999999999997E-2</v>
      </c>
    </row>
    <row r="507" spans="1:3" x14ac:dyDescent="0.25">
      <c r="A507" s="150">
        <v>23348</v>
      </c>
      <c r="B507" s="149">
        <v>3.78</v>
      </c>
      <c r="C507" s="151">
        <f t="shared" si="7"/>
        <v>3.78E-2</v>
      </c>
    </row>
    <row r="508" spans="1:3" x14ac:dyDescent="0.25">
      <c r="A508" s="150">
        <v>23349</v>
      </c>
      <c r="B508" s="149">
        <v>3.78</v>
      </c>
      <c r="C508" s="151">
        <f t="shared" si="7"/>
        <v>3.78E-2</v>
      </c>
    </row>
    <row r="509" spans="1:3" x14ac:dyDescent="0.25">
      <c r="A509" s="150">
        <v>23350</v>
      </c>
      <c r="B509" s="149">
        <v>3.78</v>
      </c>
      <c r="C509" s="151">
        <f t="shared" si="7"/>
        <v>3.78E-2</v>
      </c>
    </row>
    <row r="510" spans="1:3" x14ac:dyDescent="0.25">
      <c r="A510" s="150">
        <v>23351</v>
      </c>
      <c r="B510" s="149">
        <v>3.77</v>
      </c>
      <c r="C510" s="151">
        <f t="shared" si="7"/>
        <v>3.7699999999999997E-2</v>
      </c>
    </row>
    <row r="511" spans="1:3" x14ac:dyDescent="0.25">
      <c r="A511" s="150">
        <v>23354</v>
      </c>
      <c r="B511" s="149">
        <v>3.79</v>
      </c>
      <c r="C511" s="151">
        <f t="shared" si="7"/>
        <v>3.7900000000000003E-2</v>
      </c>
    </row>
    <row r="512" spans="1:3" x14ac:dyDescent="0.25">
      <c r="A512" s="150">
        <v>23355</v>
      </c>
      <c r="B512" s="149">
        <v>3.8</v>
      </c>
      <c r="C512" s="151">
        <f t="shared" si="7"/>
        <v>3.7999999999999999E-2</v>
      </c>
    </row>
    <row r="513" spans="1:3" x14ac:dyDescent="0.25">
      <c r="A513" s="150">
        <v>23356</v>
      </c>
      <c r="B513" s="149">
        <v>3.79</v>
      </c>
      <c r="C513" s="151">
        <f t="shared" si="7"/>
        <v>3.7900000000000003E-2</v>
      </c>
    </row>
    <row r="514" spans="1:3" x14ac:dyDescent="0.25">
      <c r="A514" s="150">
        <v>23357</v>
      </c>
      <c r="B514" s="149">
        <v>3.79</v>
      </c>
      <c r="C514" s="151">
        <f t="shared" si="7"/>
        <v>3.7900000000000003E-2</v>
      </c>
    </row>
    <row r="515" spans="1:3" x14ac:dyDescent="0.25">
      <c r="A515" s="150">
        <v>23358</v>
      </c>
      <c r="B515" s="149">
        <v>3.81</v>
      </c>
      <c r="C515" s="151">
        <f t="shared" si="7"/>
        <v>3.8100000000000002E-2</v>
      </c>
    </row>
    <row r="516" spans="1:3" x14ac:dyDescent="0.25">
      <c r="A516" s="150">
        <v>23361</v>
      </c>
      <c r="B516" s="149">
        <v>3.82</v>
      </c>
      <c r="C516" s="151">
        <f t="shared" si="7"/>
        <v>3.8199999999999998E-2</v>
      </c>
    </row>
    <row r="517" spans="1:3" x14ac:dyDescent="0.25">
      <c r="A517" s="150">
        <v>23362</v>
      </c>
      <c r="B517" s="149">
        <v>3.84</v>
      </c>
      <c r="C517" s="151">
        <f t="shared" si="7"/>
        <v>3.8399999999999997E-2</v>
      </c>
    </row>
    <row r="518" spans="1:3" x14ac:dyDescent="0.25">
      <c r="A518" s="150">
        <v>23363</v>
      </c>
      <c r="B518" s="149">
        <v>3.84</v>
      </c>
      <c r="C518" s="151">
        <f t="shared" si="7"/>
        <v>3.8399999999999997E-2</v>
      </c>
    </row>
    <row r="519" spans="1:3" x14ac:dyDescent="0.25">
      <c r="A519" s="150">
        <v>23364</v>
      </c>
      <c r="B519" s="149">
        <v>3.83</v>
      </c>
      <c r="C519" s="151">
        <f t="shared" si="7"/>
        <v>3.8300000000000001E-2</v>
      </c>
    </row>
    <row r="520" spans="1:3" x14ac:dyDescent="0.25">
      <c r="A520" s="150">
        <v>23365</v>
      </c>
      <c r="B520" s="149">
        <v>3.83</v>
      </c>
      <c r="C520" s="151">
        <f t="shared" ref="C520:C583" si="8">IF(ISNUMBER(B520),B520,B519)/100</f>
        <v>3.8300000000000001E-2</v>
      </c>
    </row>
    <row r="521" spans="1:3" x14ac:dyDescent="0.25">
      <c r="A521" s="150">
        <v>23368</v>
      </c>
      <c r="B521" s="149">
        <v>3.84</v>
      </c>
      <c r="C521" s="151">
        <f t="shared" si="8"/>
        <v>3.8399999999999997E-2</v>
      </c>
    </row>
    <row r="522" spans="1:3" x14ac:dyDescent="0.25">
      <c r="A522" s="150">
        <v>23369</v>
      </c>
      <c r="B522" s="149">
        <v>3.84</v>
      </c>
      <c r="C522" s="151">
        <f t="shared" si="8"/>
        <v>3.8399999999999997E-2</v>
      </c>
    </row>
    <row r="523" spans="1:3" x14ac:dyDescent="0.25">
      <c r="A523" s="150">
        <v>23370</v>
      </c>
      <c r="B523" s="149" t="s">
        <v>382</v>
      </c>
      <c r="C523" s="151">
        <f t="shared" si="8"/>
        <v>3.8399999999999997E-2</v>
      </c>
    </row>
    <row r="524" spans="1:3" x14ac:dyDescent="0.25">
      <c r="A524" s="150">
        <v>23371</v>
      </c>
      <c r="B524" s="149">
        <v>3.84</v>
      </c>
      <c r="C524" s="151">
        <f t="shared" si="8"/>
        <v>3.8399999999999997E-2</v>
      </c>
    </row>
    <row r="525" spans="1:3" x14ac:dyDescent="0.25">
      <c r="A525" s="150">
        <v>23372</v>
      </c>
      <c r="B525" s="149">
        <v>3.84</v>
      </c>
      <c r="C525" s="151">
        <f t="shared" si="8"/>
        <v>3.8399999999999997E-2</v>
      </c>
    </row>
    <row r="526" spans="1:3" x14ac:dyDescent="0.25">
      <c r="A526" s="150">
        <v>23375</v>
      </c>
      <c r="B526" s="149">
        <v>3.83</v>
      </c>
      <c r="C526" s="151">
        <f t="shared" si="8"/>
        <v>3.8300000000000001E-2</v>
      </c>
    </row>
    <row r="527" spans="1:3" x14ac:dyDescent="0.25">
      <c r="A527" s="150">
        <v>23376</v>
      </c>
      <c r="B527" s="149">
        <v>3.83</v>
      </c>
      <c r="C527" s="151">
        <f t="shared" si="8"/>
        <v>3.8300000000000001E-2</v>
      </c>
    </row>
    <row r="528" spans="1:3" x14ac:dyDescent="0.25">
      <c r="A528" s="150">
        <v>23377</v>
      </c>
      <c r="B528" s="149" t="s">
        <v>382</v>
      </c>
      <c r="C528" s="151">
        <f t="shared" si="8"/>
        <v>3.8300000000000001E-2</v>
      </c>
    </row>
    <row r="529" spans="1:3" x14ac:dyDescent="0.25">
      <c r="A529" s="150">
        <v>23378</v>
      </c>
      <c r="B529" s="149">
        <v>3.84</v>
      </c>
      <c r="C529" s="151">
        <f t="shared" si="8"/>
        <v>3.8399999999999997E-2</v>
      </c>
    </row>
    <row r="530" spans="1:3" x14ac:dyDescent="0.25">
      <c r="A530" s="150">
        <v>23379</v>
      </c>
      <c r="B530" s="149">
        <v>3.84</v>
      </c>
      <c r="C530" s="151">
        <f t="shared" si="8"/>
        <v>3.8399999999999997E-2</v>
      </c>
    </row>
    <row r="531" spans="1:3" x14ac:dyDescent="0.25">
      <c r="A531" s="150">
        <v>23382</v>
      </c>
      <c r="B531" s="149">
        <v>3.82</v>
      </c>
      <c r="C531" s="151">
        <f t="shared" si="8"/>
        <v>3.8199999999999998E-2</v>
      </c>
    </row>
    <row r="532" spans="1:3" x14ac:dyDescent="0.25">
      <c r="A532" s="150">
        <v>23383</v>
      </c>
      <c r="B532" s="149">
        <v>3.81</v>
      </c>
      <c r="C532" s="151">
        <f t="shared" si="8"/>
        <v>3.8100000000000002E-2</v>
      </c>
    </row>
    <row r="533" spans="1:3" x14ac:dyDescent="0.25">
      <c r="A533" s="150">
        <v>23384</v>
      </c>
      <c r="B533" s="149">
        <v>3.81</v>
      </c>
      <c r="C533" s="151">
        <f t="shared" si="8"/>
        <v>3.8100000000000002E-2</v>
      </c>
    </row>
    <row r="534" spans="1:3" x14ac:dyDescent="0.25">
      <c r="A534" s="150">
        <v>23385</v>
      </c>
      <c r="B534" s="149">
        <v>3.8</v>
      </c>
      <c r="C534" s="151">
        <f t="shared" si="8"/>
        <v>3.7999999999999999E-2</v>
      </c>
    </row>
    <row r="535" spans="1:3" x14ac:dyDescent="0.25">
      <c r="A535" s="150">
        <v>23386</v>
      </c>
      <c r="B535" s="149">
        <v>3.8</v>
      </c>
      <c r="C535" s="151">
        <f t="shared" si="8"/>
        <v>3.7999999999999999E-2</v>
      </c>
    </row>
    <row r="536" spans="1:3" x14ac:dyDescent="0.25">
      <c r="A536" s="150">
        <v>23389</v>
      </c>
      <c r="B536" s="149">
        <v>3.79</v>
      </c>
      <c r="C536" s="151">
        <f t="shared" si="8"/>
        <v>3.7900000000000003E-2</v>
      </c>
    </row>
    <row r="537" spans="1:3" x14ac:dyDescent="0.25">
      <c r="A537" s="150">
        <v>23390</v>
      </c>
      <c r="B537" s="149">
        <v>3.79</v>
      </c>
      <c r="C537" s="151">
        <f t="shared" si="8"/>
        <v>3.7900000000000003E-2</v>
      </c>
    </row>
    <row r="538" spans="1:3" x14ac:dyDescent="0.25">
      <c r="A538" s="150">
        <v>23391</v>
      </c>
      <c r="B538" s="149">
        <v>3.8</v>
      </c>
      <c r="C538" s="151">
        <f t="shared" si="8"/>
        <v>3.7999999999999999E-2</v>
      </c>
    </row>
    <row r="539" spans="1:3" x14ac:dyDescent="0.25">
      <c r="A539" s="150">
        <v>23392</v>
      </c>
      <c r="B539" s="149">
        <v>3.78</v>
      </c>
      <c r="C539" s="151">
        <f t="shared" si="8"/>
        <v>3.78E-2</v>
      </c>
    </row>
    <row r="540" spans="1:3" x14ac:dyDescent="0.25">
      <c r="A540" s="150">
        <v>23393</v>
      </c>
      <c r="B540" s="149">
        <v>3.78</v>
      </c>
      <c r="C540" s="151">
        <f t="shared" si="8"/>
        <v>3.78E-2</v>
      </c>
    </row>
    <row r="541" spans="1:3" x14ac:dyDescent="0.25">
      <c r="A541" s="150">
        <v>23396</v>
      </c>
      <c r="B541" s="149">
        <v>3.76</v>
      </c>
      <c r="C541" s="151">
        <f t="shared" si="8"/>
        <v>3.7599999999999995E-2</v>
      </c>
    </row>
    <row r="542" spans="1:3" x14ac:dyDescent="0.25">
      <c r="A542" s="150">
        <v>23397</v>
      </c>
      <c r="B542" s="149">
        <v>3.76</v>
      </c>
      <c r="C542" s="151">
        <f t="shared" si="8"/>
        <v>3.7599999999999995E-2</v>
      </c>
    </row>
    <row r="543" spans="1:3" x14ac:dyDescent="0.25">
      <c r="A543" s="150">
        <v>23398</v>
      </c>
      <c r="B543" s="149">
        <v>3.77</v>
      </c>
      <c r="C543" s="151">
        <f t="shared" si="8"/>
        <v>3.7699999999999997E-2</v>
      </c>
    </row>
    <row r="544" spans="1:3" x14ac:dyDescent="0.25">
      <c r="A544" s="150">
        <v>23399</v>
      </c>
      <c r="B544" s="149">
        <v>3.78</v>
      </c>
      <c r="C544" s="151">
        <f t="shared" si="8"/>
        <v>3.78E-2</v>
      </c>
    </row>
    <row r="545" spans="1:3" x14ac:dyDescent="0.25">
      <c r="A545" s="150">
        <v>23400</v>
      </c>
      <c r="B545" s="149">
        <v>3.79</v>
      </c>
      <c r="C545" s="151">
        <f t="shared" si="8"/>
        <v>3.7900000000000003E-2</v>
      </c>
    </row>
    <row r="546" spans="1:3" x14ac:dyDescent="0.25">
      <c r="A546" s="150">
        <v>23403</v>
      </c>
      <c r="B546" s="149">
        <v>3.79</v>
      </c>
      <c r="C546" s="151">
        <f t="shared" si="8"/>
        <v>3.7900000000000003E-2</v>
      </c>
    </row>
    <row r="547" spans="1:3" x14ac:dyDescent="0.25">
      <c r="A547" s="150">
        <v>23404</v>
      </c>
      <c r="B547" s="149">
        <v>3.79</v>
      </c>
      <c r="C547" s="151">
        <f t="shared" si="8"/>
        <v>3.7900000000000003E-2</v>
      </c>
    </row>
    <row r="548" spans="1:3" x14ac:dyDescent="0.25">
      <c r="A548" s="150">
        <v>23405</v>
      </c>
      <c r="B548" s="149">
        <v>3.79</v>
      </c>
      <c r="C548" s="151">
        <f t="shared" si="8"/>
        <v>3.7900000000000003E-2</v>
      </c>
    </row>
    <row r="549" spans="1:3" x14ac:dyDescent="0.25">
      <c r="A549" s="150">
        <v>23406</v>
      </c>
      <c r="B549" s="149">
        <v>3.78</v>
      </c>
      <c r="C549" s="151">
        <f t="shared" si="8"/>
        <v>3.78E-2</v>
      </c>
    </row>
    <row r="550" spans="1:3" x14ac:dyDescent="0.25">
      <c r="A550" s="150">
        <v>23407</v>
      </c>
      <c r="B550" s="149">
        <v>3.76</v>
      </c>
      <c r="C550" s="151">
        <f t="shared" si="8"/>
        <v>3.7599999999999995E-2</v>
      </c>
    </row>
    <row r="551" spans="1:3" x14ac:dyDescent="0.25">
      <c r="A551" s="150">
        <v>23410</v>
      </c>
      <c r="B551" s="149">
        <v>3.74</v>
      </c>
      <c r="C551" s="151">
        <f t="shared" si="8"/>
        <v>3.7400000000000003E-2</v>
      </c>
    </row>
    <row r="552" spans="1:3" x14ac:dyDescent="0.25">
      <c r="A552" s="150">
        <v>23411</v>
      </c>
      <c r="B552" s="149">
        <v>3.75</v>
      </c>
      <c r="C552" s="151">
        <f t="shared" si="8"/>
        <v>3.7499999999999999E-2</v>
      </c>
    </row>
    <row r="553" spans="1:3" x14ac:dyDescent="0.25">
      <c r="A553" s="150">
        <v>23412</v>
      </c>
      <c r="B553" s="149">
        <v>3.74</v>
      </c>
      <c r="C553" s="151">
        <f t="shared" si="8"/>
        <v>3.7400000000000003E-2</v>
      </c>
    </row>
    <row r="554" spans="1:3" x14ac:dyDescent="0.25">
      <c r="A554" s="150">
        <v>23413</v>
      </c>
      <c r="B554" s="149">
        <v>3.73</v>
      </c>
      <c r="C554" s="151">
        <f t="shared" si="8"/>
        <v>3.73E-2</v>
      </c>
    </row>
    <row r="555" spans="1:3" x14ac:dyDescent="0.25">
      <c r="A555" s="150">
        <v>23414</v>
      </c>
      <c r="B555" s="149">
        <v>3.73</v>
      </c>
      <c r="C555" s="151">
        <f t="shared" si="8"/>
        <v>3.73E-2</v>
      </c>
    </row>
    <row r="556" spans="1:3" x14ac:dyDescent="0.25">
      <c r="A556" s="150">
        <v>23417</v>
      </c>
      <c r="B556" s="149">
        <v>3.74</v>
      </c>
      <c r="C556" s="151">
        <f t="shared" si="8"/>
        <v>3.7400000000000003E-2</v>
      </c>
    </row>
    <row r="557" spans="1:3" x14ac:dyDescent="0.25">
      <c r="A557" s="150">
        <v>23418</v>
      </c>
      <c r="B557" s="149">
        <v>3.76</v>
      </c>
      <c r="C557" s="151">
        <f t="shared" si="8"/>
        <v>3.7599999999999995E-2</v>
      </c>
    </row>
    <row r="558" spans="1:3" x14ac:dyDescent="0.25">
      <c r="A558" s="150">
        <v>23419</v>
      </c>
      <c r="B558" s="149" t="s">
        <v>382</v>
      </c>
      <c r="C558" s="151">
        <f t="shared" si="8"/>
        <v>3.7599999999999995E-2</v>
      </c>
    </row>
    <row r="559" spans="1:3" x14ac:dyDescent="0.25">
      <c r="A559" s="150">
        <v>23420</v>
      </c>
      <c r="B559" s="149">
        <v>3.75</v>
      </c>
      <c r="C559" s="151">
        <f t="shared" si="8"/>
        <v>3.7499999999999999E-2</v>
      </c>
    </row>
    <row r="560" spans="1:3" x14ac:dyDescent="0.25">
      <c r="A560" s="150">
        <v>23421</v>
      </c>
      <c r="B560" s="149">
        <v>3.75</v>
      </c>
      <c r="C560" s="151">
        <f t="shared" si="8"/>
        <v>3.7499999999999999E-2</v>
      </c>
    </row>
    <row r="561" spans="1:3" x14ac:dyDescent="0.25">
      <c r="A561" s="150">
        <v>23424</v>
      </c>
      <c r="B561" s="149">
        <v>3.76</v>
      </c>
      <c r="C561" s="151">
        <f t="shared" si="8"/>
        <v>3.7599999999999995E-2</v>
      </c>
    </row>
    <row r="562" spans="1:3" x14ac:dyDescent="0.25">
      <c r="A562" s="150">
        <v>23425</v>
      </c>
      <c r="B562" s="149">
        <v>3.77</v>
      </c>
      <c r="C562" s="151">
        <f t="shared" si="8"/>
        <v>3.7699999999999997E-2</v>
      </c>
    </row>
    <row r="563" spans="1:3" x14ac:dyDescent="0.25">
      <c r="A563" s="150">
        <v>23426</v>
      </c>
      <c r="B563" s="149">
        <v>3.78</v>
      </c>
      <c r="C563" s="151">
        <f t="shared" si="8"/>
        <v>3.78E-2</v>
      </c>
    </row>
    <row r="564" spans="1:3" x14ac:dyDescent="0.25">
      <c r="A564" s="150">
        <v>23427</v>
      </c>
      <c r="B564" s="149">
        <v>3.79</v>
      </c>
      <c r="C564" s="151">
        <f t="shared" si="8"/>
        <v>3.7900000000000003E-2</v>
      </c>
    </row>
    <row r="565" spans="1:3" x14ac:dyDescent="0.25">
      <c r="A565" s="150">
        <v>23428</v>
      </c>
      <c r="B565" s="149" t="s">
        <v>382</v>
      </c>
      <c r="C565" s="151">
        <f t="shared" si="8"/>
        <v>3.7900000000000003E-2</v>
      </c>
    </row>
    <row r="566" spans="1:3" x14ac:dyDescent="0.25">
      <c r="A566" s="150">
        <v>23431</v>
      </c>
      <c r="B566" s="149">
        <v>3.82</v>
      </c>
      <c r="C566" s="151">
        <f t="shared" si="8"/>
        <v>3.8199999999999998E-2</v>
      </c>
    </row>
    <row r="567" spans="1:3" x14ac:dyDescent="0.25">
      <c r="A567" s="150">
        <v>23432</v>
      </c>
      <c r="B567" s="149">
        <v>3.84</v>
      </c>
      <c r="C567" s="151">
        <f t="shared" si="8"/>
        <v>3.8399999999999997E-2</v>
      </c>
    </row>
    <row r="568" spans="1:3" x14ac:dyDescent="0.25">
      <c r="A568" s="150">
        <v>23433</v>
      </c>
      <c r="B568" s="149">
        <v>3.84</v>
      </c>
      <c r="C568" s="151">
        <f t="shared" si="8"/>
        <v>3.8399999999999997E-2</v>
      </c>
    </row>
    <row r="569" spans="1:3" x14ac:dyDescent="0.25">
      <c r="A569" s="150">
        <v>23434</v>
      </c>
      <c r="B569" s="149">
        <v>3.88</v>
      </c>
      <c r="C569" s="151">
        <f t="shared" si="8"/>
        <v>3.8800000000000001E-2</v>
      </c>
    </row>
    <row r="570" spans="1:3" x14ac:dyDescent="0.25">
      <c r="A570" s="150">
        <v>23435</v>
      </c>
      <c r="B570" s="149">
        <v>3.91</v>
      </c>
      <c r="C570" s="151">
        <f t="shared" si="8"/>
        <v>3.9100000000000003E-2</v>
      </c>
    </row>
    <row r="571" spans="1:3" x14ac:dyDescent="0.25">
      <c r="A571" s="150">
        <v>23438</v>
      </c>
      <c r="B571" s="149">
        <v>3.91</v>
      </c>
      <c r="C571" s="151">
        <f t="shared" si="8"/>
        <v>3.9100000000000003E-2</v>
      </c>
    </row>
    <row r="572" spans="1:3" x14ac:dyDescent="0.25">
      <c r="A572" s="150">
        <v>23439</v>
      </c>
      <c r="B572" s="149">
        <v>3.91</v>
      </c>
      <c r="C572" s="151">
        <f t="shared" si="8"/>
        <v>3.9100000000000003E-2</v>
      </c>
    </row>
    <row r="573" spans="1:3" x14ac:dyDescent="0.25">
      <c r="A573" s="150">
        <v>23440</v>
      </c>
      <c r="B573" s="149">
        <v>3.91</v>
      </c>
      <c r="C573" s="151">
        <f t="shared" si="8"/>
        <v>3.9100000000000003E-2</v>
      </c>
    </row>
    <row r="574" spans="1:3" x14ac:dyDescent="0.25">
      <c r="A574" s="150">
        <v>23441</v>
      </c>
      <c r="B574" s="149">
        <v>3.91</v>
      </c>
      <c r="C574" s="151">
        <f t="shared" si="8"/>
        <v>3.9100000000000003E-2</v>
      </c>
    </row>
    <row r="575" spans="1:3" x14ac:dyDescent="0.25">
      <c r="A575" s="150">
        <v>23442</v>
      </c>
      <c r="B575" s="149">
        <v>3.9</v>
      </c>
      <c r="C575" s="151">
        <f t="shared" si="8"/>
        <v>3.9E-2</v>
      </c>
    </row>
    <row r="576" spans="1:3" x14ac:dyDescent="0.25">
      <c r="A576" s="150">
        <v>23445</v>
      </c>
      <c r="B576" s="149">
        <v>3.9</v>
      </c>
      <c r="C576" s="151">
        <f t="shared" si="8"/>
        <v>3.9E-2</v>
      </c>
    </row>
    <row r="577" spans="1:3" x14ac:dyDescent="0.25">
      <c r="A577" s="150">
        <v>23446</v>
      </c>
      <c r="B577" s="149">
        <v>3.9</v>
      </c>
      <c r="C577" s="151">
        <f t="shared" si="8"/>
        <v>3.9E-2</v>
      </c>
    </row>
    <row r="578" spans="1:3" x14ac:dyDescent="0.25">
      <c r="A578" s="150">
        <v>23447</v>
      </c>
      <c r="B578" s="149">
        <v>3.91</v>
      </c>
      <c r="C578" s="151">
        <f t="shared" si="8"/>
        <v>3.9100000000000003E-2</v>
      </c>
    </row>
    <row r="579" spans="1:3" x14ac:dyDescent="0.25">
      <c r="A579" s="150">
        <v>23448</v>
      </c>
      <c r="B579" s="149">
        <v>3.89</v>
      </c>
      <c r="C579" s="151">
        <f t="shared" si="8"/>
        <v>3.8900000000000004E-2</v>
      </c>
    </row>
    <row r="580" spans="1:3" x14ac:dyDescent="0.25">
      <c r="A580" s="150">
        <v>23449</v>
      </c>
      <c r="B580" s="149">
        <v>3.89</v>
      </c>
      <c r="C580" s="151">
        <f t="shared" si="8"/>
        <v>3.8900000000000004E-2</v>
      </c>
    </row>
    <row r="581" spans="1:3" x14ac:dyDescent="0.25">
      <c r="A581" s="150">
        <v>23452</v>
      </c>
      <c r="B581" s="149">
        <v>3.9</v>
      </c>
      <c r="C581" s="151">
        <f t="shared" si="8"/>
        <v>3.9E-2</v>
      </c>
    </row>
    <row r="582" spans="1:3" x14ac:dyDescent="0.25">
      <c r="A582" s="150">
        <v>23453</v>
      </c>
      <c r="B582" s="149">
        <v>3.9</v>
      </c>
      <c r="C582" s="151">
        <f t="shared" si="8"/>
        <v>3.9E-2</v>
      </c>
    </row>
    <row r="583" spans="1:3" x14ac:dyDescent="0.25">
      <c r="A583" s="150">
        <v>23454</v>
      </c>
      <c r="B583" s="149">
        <v>3.9</v>
      </c>
      <c r="C583" s="151">
        <f t="shared" si="8"/>
        <v>3.9E-2</v>
      </c>
    </row>
    <row r="584" spans="1:3" x14ac:dyDescent="0.25">
      <c r="A584" s="150">
        <v>23455</v>
      </c>
      <c r="B584" s="149">
        <v>3.89</v>
      </c>
      <c r="C584" s="151">
        <f t="shared" ref="C584:C647" si="9">IF(ISNUMBER(B584),B584,B583)/100</f>
        <v>3.8900000000000004E-2</v>
      </c>
    </row>
    <row r="585" spans="1:3" x14ac:dyDescent="0.25">
      <c r="A585" s="150">
        <v>23456</v>
      </c>
      <c r="B585" s="149">
        <v>3.89</v>
      </c>
      <c r="C585" s="151">
        <f t="shared" si="9"/>
        <v>3.8900000000000004E-2</v>
      </c>
    </row>
    <row r="586" spans="1:3" x14ac:dyDescent="0.25">
      <c r="A586" s="150">
        <v>23459</v>
      </c>
      <c r="B586" s="149">
        <v>3.91</v>
      </c>
      <c r="C586" s="151">
        <f t="shared" si="9"/>
        <v>3.9100000000000003E-2</v>
      </c>
    </row>
    <row r="587" spans="1:3" x14ac:dyDescent="0.25">
      <c r="A587" s="150">
        <v>23460</v>
      </c>
      <c r="B587" s="149">
        <v>3.95</v>
      </c>
      <c r="C587" s="151">
        <f t="shared" si="9"/>
        <v>3.95E-2</v>
      </c>
    </row>
    <row r="588" spans="1:3" x14ac:dyDescent="0.25">
      <c r="A588" s="150">
        <v>23461</v>
      </c>
      <c r="B588" s="149">
        <v>3.95</v>
      </c>
      <c r="C588" s="151">
        <f t="shared" si="9"/>
        <v>3.95E-2</v>
      </c>
    </row>
    <row r="589" spans="1:3" x14ac:dyDescent="0.25">
      <c r="A589" s="150">
        <v>23462</v>
      </c>
      <c r="B589" s="149">
        <v>3.94</v>
      </c>
      <c r="C589" s="151">
        <f t="shared" si="9"/>
        <v>3.9399999999999998E-2</v>
      </c>
    </row>
    <row r="590" spans="1:3" x14ac:dyDescent="0.25">
      <c r="A590" s="150">
        <v>23463</v>
      </c>
      <c r="B590" s="149" t="s">
        <v>382</v>
      </c>
      <c r="C590" s="151">
        <f t="shared" si="9"/>
        <v>3.9399999999999998E-2</v>
      </c>
    </row>
    <row r="591" spans="1:3" x14ac:dyDescent="0.25">
      <c r="A591" s="150">
        <v>23466</v>
      </c>
      <c r="B591" s="149">
        <v>3.97</v>
      </c>
      <c r="C591" s="151">
        <f t="shared" si="9"/>
        <v>3.9699999999999999E-2</v>
      </c>
    </row>
    <row r="592" spans="1:3" x14ac:dyDescent="0.25">
      <c r="A592" s="150">
        <v>23467</v>
      </c>
      <c r="B592" s="149">
        <v>3.94</v>
      </c>
      <c r="C592" s="151">
        <f t="shared" si="9"/>
        <v>3.9399999999999998E-2</v>
      </c>
    </row>
    <row r="593" spans="1:3" x14ac:dyDescent="0.25">
      <c r="A593" s="150">
        <v>23468</v>
      </c>
      <c r="B593" s="149">
        <v>3.95</v>
      </c>
      <c r="C593" s="151">
        <f t="shared" si="9"/>
        <v>3.95E-2</v>
      </c>
    </row>
    <row r="594" spans="1:3" x14ac:dyDescent="0.25">
      <c r="A594" s="150">
        <v>23469</v>
      </c>
      <c r="B594" s="149">
        <v>3.95</v>
      </c>
      <c r="C594" s="151">
        <f t="shared" si="9"/>
        <v>3.95E-2</v>
      </c>
    </row>
    <row r="595" spans="1:3" x14ac:dyDescent="0.25">
      <c r="A595" s="150">
        <v>23470</v>
      </c>
      <c r="B595" s="149">
        <v>3.95</v>
      </c>
      <c r="C595" s="151">
        <f t="shared" si="9"/>
        <v>3.95E-2</v>
      </c>
    </row>
    <row r="596" spans="1:3" x14ac:dyDescent="0.25">
      <c r="A596" s="150">
        <v>23473</v>
      </c>
      <c r="B596" s="149">
        <v>3.95</v>
      </c>
      <c r="C596" s="151">
        <f t="shared" si="9"/>
        <v>3.95E-2</v>
      </c>
    </row>
    <row r="597" spans="1:3" x14ac:dyDescent="0.25">
      <c r="A597" s="150">
        <v>23474</v>
      </c>
      <c r="B597" s="149">
        <v>3.94</v>
      </c>
      <c r="C597" s="151">
        <f t="shared" si="9"/>
        <v>3.9399999999999998E-2</v>
      </c>
    </row>
    <row r="598" spans="1:3" x14ac:dyDescent="0.25">
      <c r="A598" s="150">
        <v>23475</v>
      </c>
      <c r="B598" s="149">
        <v>3.93</v>
      </c>
      <c r="C598" s="151">
        <f t="shared" si="9"/>
        <v>3.9300000000000002E-2</v>
      </c>
    </row>
    <row r="599" spans="1:3" x14ac:dyDescent="0.25">
      <c r="A599" s="150">
        <v>23476</v>
      </c>
      <c r="B599" s="149">
        <v>3.92</v>
      </c>
      <c r="C599" s="151">
        <f t="shared" si="9"/>
        <v>3.9199999999999999E-2</v>
      </c>
    </row>
    <row r="600" spans="1:3" x14ac:dyDescent="0.25">
      <c r="A600" s="150">
        <v>23477</v>
      </c>
      <c r="B600" s="149">
        <v>3.93</v>
      </c>
      <c r="C600" s="151">
        <f t="shared" si="9"/>
        <v>3.9300000000000002E-2</v>
      </c>
    </row>
    <row r="601" spans="1:3" x14ac:dyDescent="0.25">
      <c r="A601" s="150">
        <v>23480</v>
      </c>
      <c r="B601" s="149">
        <v>3.95</v>
      </c>
      <c r="C601" s="151">
        <f t="shared" si="9"/>
        <v>3.95E-2</v>
      </c>
    </row>
    <row r="602" spans="1:3" x14ac:dyDescent="0.25">
      <c r="A602" s="150">
        <v>23481</v>
      </c>
      <c r="B602" s="149">
        <v>3.95</v>
      </c>
      <c r="C602" s="151">
        <f t="shared" si="9"/>
        <v>3.95E-2</v>
      </c>
    </row>
    <row r="603" spans="1:3" x14ac:dyDescent="0.25">
      <c r="A603" s="150">
        <v>23482</v>
      </c>
      <c r="B603" s="149">
        <v>3.94</v>
      </c>
      <c r="C603" s="151">
        <f t="shared" si="9"/>
        <v>3.9399999999999998E-2</v>
      </c>
    </row>
    <row r="604" spans="1:3" x14ac:dyDescent="0.25">
      <c r="A604" s="150">
        <v>23483</v>
      </c>
      <c r="B604" s="149">
        <v>3.9</v>
      </c>
      <c r="C604" s="151">
        <f t="shared" si="9"/>
        <v>3.9E-2</v>
      </c>
    </row>
    <row r="605" spans="1:3" x14ac:dyDescent="0.25">
      <c r="A605" s="150">
        <v>23484</v>
      </c>
      <c r="B605" s="149">
        <v>3.9</v>
      </c>
      <c r="C605" s="151">
        <f t="shared" si="9"/>
        <v>3.9E-2</v>
      </c>
    </row>
    <row r="606" spans="1:3" x14ac:dyDescent="0.25">
      <c r="A606" s="150">
        <v>23487</v>
      </c>
      <c r="B606" s="149">
        <v>3.9</v>
      </c>
      <c r="C606" s="151">
        <f t="shared" si="9"/>
        <v>3.9E-2</v>
      </c>
    </row>
    <row r="607" spans="1:3" x14ac:dyDescent="0.25">
      <c r="A607" s="150">
        <v>23488</v>
      </c>
      <c r="B607" s="149">
        <v>3.89</v>
      </c>
      <c r="C607" s="151">
        <f t="shared" si="9"/>
        <v>3.8900000000000004E-2</v>
      </c>
    </row>
    <row r="608" spans="1:3" x14ac:dyDescent="0.25">
      <c r="A608" s="150">
        <v>23489</v>
      </c>
      <c r="B608" s="149">
        <v>3.87</v>
      </c>
      <c r="C608" s="151">
        <f t="shared" si="9"/>
        <v>3.8699999999999998E-2</v>
      </c>
    </row>
    <row r="609" spans="1:3" x14ac:dyDescent="0.25">
      <c r="A609" s="150">
        <v>23490</v>
      </c>
      <c r="B609" s="149">
        <v>3.89</v>
      </c>
      <c r="C609" s="151">
        <f t="shared" si="9"/>
        <v>3.8900000000000004E-2</v>
      </c>
    </row>
    <row r="610" spans="1:3" x14ac:dyDescent="0.25">
      <c r="A610" s="150">
        <v>23491</v>
      </c>
      <c r="B610" s="149">
        <v>3.89</v>
      </c>
      <c r="C610" s="151">
        <f t="shared" si="9"/>
        <v>3.8900000000000004E-2</v>
      </c>
    </row>
    <row r="611" spans="1:3" x14ac:dyDescent="0.25">
      <c r="A611" s="150">
        <v>23494</v>
      </c>
      <c r="B611" s="149">
        <v>3.87</v>
      </c>
      <c r="C611" s="151">
        <f t="shared" si="9"/>
        <v>3.8699999999999998E-2</v>
      </c>
    </row>
    <row r="612" spans="1:3" x14ac:dyDescent="0.25">
      <c r="A612" s="150">
        <v>23495</v>
      </c>
      <c r="B612" s="149">
        <v>3.86</v>
      </c>
      <c r="C612" s="151">
        <f t="shared" si="9"/>
        <v>3.8599999999999995E-2</v>
      </c>
    </row>
    <row r="613" spans="1:3" x14ac:dyDescent="0.25">
      <c r="A613" s="150">
        <v>23496</v>
      </c>
      <c r="B613" s="149">
        <v>3.85</v>
      </c>
      <c r="C613" s="151">
        <f t="shared" si="9"/>
        <v>3.85E-2</v>
      </c>
    </row>
    <row r="614" spans="1:3" x14ac:dyDescent="0.25">
      <c r="A614" s="150">
        <v>23497</v>
      </c>
      <c r="B614" s="149">
        <v>3.84</v>
      </c>
      <c r="C614" s="151">
        <f t="shared" si="9"/>
        <v>3.8399999999999997E-2</v>
      </c>
    </row>
    <row r="615" spans="1:3" x14ac:dyDescent="0.25">
      <c r="A615" s="150">
        <v>23498</v>
      </c>
      <c r="B615" s="149">
        <v>3.85</v>
      </c>
      <c r="C615" s="151">
        <f t="shared" si="9"/>
        <v>3.85E-2</v>
      </c>
    </row>
    <row r="616" spans="1:3" x14ac:dyDescent="0.25">
      <c r="A616" s="150">
        <v>23501</v>
      </c>
      <c r="B616" s="149">
        <v>3.85</v>
      </c>
      <c r="C616" s="151">
        <f t="shared" si="9"/>
        <v>3.85E-2</v>
      </c>
    </row>
    <row r="617" spans="1:3" x14ac:dyDescent="0.25">
      <c r="A617" s="150">
        <v>23502</v>
      </c>
      <c r="B617" s="149">
        <v>3.85</v>
      </c>
      <c r="C617" s="151">
        <f t="shared" si="9"/>
        <v>3.85E-2</v>
      </c>
    </row>
    <row r="618" spans="1:3" x14ac:dyDescent="0.25">
      <c r="A618" s="150">
        <v>23503</v>
      </c>
      <c r="B618" s="149">
        <v>3.88</v>
      </c>
      <c r="C618" s="151">
        <f t="shared" si="9"/>
        <v>3.8800000000000001E-2</v>
      </c>
    </row>
    <row r="619" spans="1:3" x14ac:dyDescent="0.25">
      <c r="A619" s="150">
        <v>23504</v>
      </c>
      <c r="B619" s="149">
        <v>3.85</v>
      </c>
      <c r="C619" s="151">
        <f t="shared" si="9"/>
        <v>3.85E-2</v>
      </c>
    </row>
    <row r="620" spans="1:3" x14ac:dyDescent="0.25">
      <c r="A620" s="150">
        <v>23505</v>
      </c>
      <c r="B620" s="149">
        <v>3.85</v>
      </c>
      <c r="C620" s="151">
        <f t="shared" si="9"/>
        <v>3.85E-2</v>
      </c>
    </row>
    <row r="621" spans="1:3" x14ac:dyDescent="0.25">
      <c r="A621" s="150">
        <v>23508</v>
      </c>
      <c r="B621" s="149">
        <v>3.83</v>
      </c>
      <c r="C621" s="151">
        <f t="shared" si="9"/>
        <v>3.8300000000000001E-2</v>
      </c>
    </row>
    <row r="622" spans="1:3" x14ac:dyDescent="0.25">
      <c r="A622" s="150">
        <v>23509</v>
      </c>
      <c r="B622" s="149">
        <v>3.82</v>
      </c>
      <c r="C622" s="151">
        <f t="shared" si="9"/>
        <v>3.8199999999999998E-2</v>
      </c>
    </row>
    <row r="623" spans="1:3" x14ac:dyDescent="0.25">
      <c r="A623" s="150">
        <v>23510</v>
      </c>
      <c r="B623" s="149">
        <v>3.82</v>
      </c>
      <c r="C623" s="151">
        <f t="shared" si="9"/>
        <v>3.8199999999999998E-2</v>
      </c>
    </row>
    <row r="624" spans="1:3" x14ac:dyDescent="0.25">
      <c r="A624" s="150">
        <v>23511</v>
      </c>
      <c r="B624" s="149">
        <v>3.82</v>
      </c>
      <c r="C624" s="151">
        <f t="shared" si="9"/>
        <v>3.8199999999999998E-2</v>
      </c>
    </row>
    <row r="625" spans="1:3" x14ac:dyDescent="0.25">
      <c r="A625" s="150">
        <v>23512</v>
      </c>
      <c r="B625" s="149">
        <v>3.83</v>
      </c>
      <c r="C625" s="151">
        <f t="shared" si="9"/>
        <v>3.8300000000000001E-2</v>
      </c>
    </row>
    <row r="626" spans="1:3" x14ac:dyDescent="0.25">
      <c r="A626" s="150">
        <v>23515</v>
      </c>
      <c r="B626" s="149">
        <v>3.83</v>
      </c>
      <c r="C626" s="151">
        <f t="shared" si="9"/>
        <v>3.8300000000000001E-2</v>
      </c>
    </row>
    <row r="627" spans="1:3" x14ac:dyDescent="0.25">
      <c r="A627" s="150">
        <v>23516</v>
      </c>
      <c r="B627" s="149">
        <v>3.82</v>
      </c>
      <c r="C627" s="151">
        <f t="shared" si="9"/>
        <v>3.8199999999999998E-2</v>
      </c>
    </row>
    <row r="628" spans="1:3" x14ac:dyDescent="0.25">
      <c r="A628" s="150">
        <v>23517</v>
      </c>
      <c r="B628" s="149">
        <v>3.85</v>
      </c>
      <c r="C628" s="151">
        <f t="shared" si="9"/>
        <v>3.85E-2</v>
      </c>
    </row>
    <row r="629" spans="1:3" x14ac:dyDescent="0.25">
      <c r="A629" s="150">
        <v>23518</v>
      </c>
      <c r="B629" s="149">
        <v>3.84</v>
      </c>
      <c r="C629" s="151">
        <f t="shared" si="9"/>
        <v>3.8399999999999997E-2</v>
      </c>
    </row>
    <row r="630" spans="1:3" x14ac:dyDescent="0.25">
      <c r="A630" s="150">
        <v>23519</v>
      </c>
      <c r="B630" s="149">
        <v>3.84</v>
      </c>
      <c r="C630" s="151">
        <f t="shared" si="9"/>
        <v>3.8399999999999997E-2</v>
      </c>
    </row>
    <row r="631" spans="1:3" x14ac:dyDescent="0.25">
      <c r="A631" s="150">
        <v>23522</v>
      </c>
      <c r="B631" s="149">
        <v>3.84</v>
      </c>
      <c r="C631" s="151">
        <f t="shared" si="9"/>
        <v>3.8399999999999997E-2</v>
      </c>
    </row>
    <row r="632" spans="1:3" x14ac:dyDescent="0.25">
      <c r="A632" s="150">
        <v>23523</v>
      </c>
      <c r="B632" s="149">
        <v>3.83</v>
      </c>
      <c r="C632" s="151">
        <f t="shared" si="9"/>
        <v>3.8300000000000001E-2</v>
      </c>
    </row>
    <row r="633" spans="1:3" x14ac:dyDescent="0.25">
      <c r="A633" s="150">
        <v>23524</v>
      </c>
      <c r="B633" s="149">
        <v>3.84</v>
      </c>
      <c r="C633" s="151">
        <f t="shared" si="9"/>
        <v>3.8399999999999997E-2</v>
      </c>
    </row>
    <row r="634" spans="1:3" x14ac:dyDescent="0.25">
      <c r="A634" s="150">
        <v>23525</v>
      </c>
      <c r="B634" s="149">
        <v>3.84</v>
      </c>
      <c r="C634" s="151">
        <f t="shared" si="9"/>
        <v>3.8399999999999997E-2</v>
      </c>
    </row>
    <row r="635" spans="1:3" x14ac:dyDescent="0.25">
      <c r="A635" s="150">
        <v>23526</v>
      </c>
      <c r="B635" s="149" t="s">
        <v>382</v>
      </c>
      <c r="C635" s="151">
        <f t="shared" si="9"/>
        <v>3.8399999999999997E-2</v>
      </c>
    </row>
    <row r="636" spans="1:3" x14ac:dyDescent="0.25">
      <c r="A636" s="150">
        <v>23529</v>
      </c>
      <c r="B636" s="149">
        <v>3.84</v>
      </c>
      <c r="C636" s="151">
        <f t="shared" si="9"/>
        <v>3.8399999999999997E-2</v>
      </c>
    </row>
    <row r="637" spans="1:3" x14ac:dyDescent="0.25">
      <c r="A637" s="150">
        <v>23530</v>
      </c>
      <c r="B637" s="149">
        <v>3.84</v>
      </c>
      <c r="C637" s="151">
        <f t="shared" si="9"/>
        <v>3.8399999999999997E-2</v>
      </c>
    </row>
    <row r="638" spans="1:3" x14ac:dyDescent="0.25">
      <c r="A638" s="150">
        <v>23531</v>
      </c>
      <c r="B638" s="149">
        <v>3.84</v>
      </c>
      <c r="C638" s="151">
        <f t="shared" si="9"/>
        <v>3.8399999999999997E-2</v>
      </c>
    </row>
    <row r="639" spans="1:3" x14ac:dyDescent="0.25">
      <c r="A639" s="150">
        <v>23532</v>
      </c>
      <c r="B639" s="149">
        <v>3.83</v>
      </c>
      <c r="C639" s="151">
        <f t="shared" si="9"/>
        <v>3.8300000000000001E-2</v>
      </c>
    </row>
    <row r="640" spans="1:3" x14ac:dyDescent="0.25">
      <c r="A640" s="150">
        <v>23533</v>
      </c>
      <c r="B640" s="149">
        <v>3.84</v>
      </c>
      <c r="C640" s="151">
        <f t="shared" si="9"/>
        <v>3.8399999999999997E-2</v>
      </c>
    </row>
    <row r="641" spans="1:3" x14ac:dyDescent="0.25">
      <c r="A641" s="150">
        <v>23536</v>
      </c>
      <c r="B641" s="149">
        <v>3.84</v>
      </c>
      <c r="C641" s="151">
        <f t="shared" si="9"/>
        <v>3.8399999999999997E-2</v>
      </c>
    </row>
    <row r="642" spans="1:3" x14ac:dyDescent="0.25">
      <c r="A642" s="150">
        <v>23537</v>
      </c>
      <c r="B642" s="149">
        <v>3.84</v>
      </c>
      <c r="C642" s="151">
        <f t="shared" si="9"/>
        <v>3.8399999999999997E-2</v>
      </c>
    </row>
    <row r="643" spans="1:3" x14ac:dyDescent="0.25">
      <c r="A643" s="150">
        <v>23538</v>
      </c>
      <c r="B643" s="149">
        <v>3.85</v>
      </c>
      <c r="C643" s="151">
        <f t="shared" si="9"/>
        <v>3.85E-2</v>
      </c>
    </row>
    <row r="644" spans="1:3" x14ac:dyDescent="0.25">
      <c r="A644" s="150">
        <v>23539</v>
      </c>
      <c r="B644" s="149">
        <v>3.85</v>
      </c>
      <c r="C644" s="151">
        <f t="shared" si="9"/>
        <v>3.85E-2</v>
      </c>
    </row>
    <row r="645" spans="1:3" x14ac:dyDescent="0.25">
      <c r="A645" s="150">
        <v>23540</v>
      </c>
      <c r="B645" s="149">
        <v>3.85</v>
      </c>
      <c r="C645" s="151">
        <f t="shared" si="9"/>
        <v>3.85E-2</v>
      </c>
    </row>
    <row r="646" spans="1:3" x14ac:dyDescent="0.25">
      <c r="A646" s="150">
        <v>23543</v>
      </c>
      <c r="B646" s="149">
        <v>3.85</v>
      </c>
      <c r="C646" s="151">
        <f t="shared" si="9"/>
        <v>3.85E-2</v>
      </c>
    </row>
    <row r="647" spans="1:3" x14ac:dyDescent="0.25">
      <c r="A647" s="150">
        <v>23544</v>
      </c>
      <c r="B647" s="149">
        <v>3.85</v>
      </c>
      <c r="C647" s="151">
        <f t="shared" si="9"/>
        <v>3.85E-2</v>
      </c>
    </row>
    <row r="648" spans="1:3" x14ac:dyDescent="0.25">
      <c r="A648" s="150">
        <v>23545</v>
      </c>
      <c r="B648" s="149">
        <v>3.85</v>
      </c>
      <c r="C648" s="151">
        <f t="shared" ref="C648:C711" si="10">IF(ISNUMBER(B648),B648,B647)/100</f>
        <v>3.85E-2</v>
      </c>
    </row>
    <row r="649" spans="1:3" x14ac:dyDescent="0.25">
      <c r="A649" s="150">
        <v>23546</v>
      </c>
      <c r="B649" s="149">
        <v>3.85</v>
      </c>
      <c r="C649" s="151">
        <f t="shared" si="10"/>
        <v>3.85E-2</v>
      </c>
    </row>
    <row r="650" spans="1:3" x14ac:dyDescent="0.25">
      <c r="A650" s="150">
        <v>23547</v>
      </c>
      <c r="B650" s="149">
        <v>3.84</v>
      </c>
      <c r="C650" s="151">
        <f t="shared" si="10"/>
        <v>3.8399999999999997E-2</v>
      </c>
    </row>
    <row r="651" spans="1:3" x14ac:dyDescent="0.25">
      <c r="A651" s="150">
        <v>23550</v>
      </c>
      <c r="B651" s="149">
        <v>3.82</v>
      </c>
      <c r="C651" s="151">
        <f t="shared" si="10"/>
        <v>3.8199999999999998E-2</v>
      </c>
    </row>
    <row r="652" spans="1:3" x14ac:dyDescent="0.25">
      <c r="A652" s="150">
        <v>23551</v>
      </c>
      <c r="B652" s="149">
        <v>3.82</v>
      </c>
      <c r="C652" s="151">
        <f t="shared" si="10"/>
        <v>3.8199999999999998E-2</v>
      </c>
    </row>
    <row r="653" spans="1:3" x14ac:dyDescent="0.25">
      <c r="A653" s="150">
        <v>23552</v>
      </c>
      <c r="B653" s="149">
        <v>3.82</v>
      </c>
      <c r="C653" s="151">
        <f t="shared" si="10"/>
        <v>3.8199999999999998E-2</v>
      </c>
    </row>
    <row r="654" spans="1:3" x14ac:dyDescent="0.25">
      <c r="A654" s="150">
        <v>23553</v>
      </c>
      <c r="B654" s="149">
        <v>3.82</v>
      </c>
      <c r="C654" s="151">
        <f t="shared" si="10"/>
        <v>3.8199999999999998E-2</v>
      </c>
    </row>
    <row r="655" spans="1:3" x14ac:dyDescent="0.25">
      <c r="A655" s="150">
        <v>23554</v>
      </c>
      <c r="B655" s="149">
        <v>3.81</v>
      </c>
      <c r="C655" s="151">
        <f t="shared" si="10"/>
        <v>3.8100000000000002E-2</v>
      </c>
    </row>
    <row r="656" spans="1:3" x14ac:dyDescent="0.25">
      <c r="A656" s="150">
        <v>23557</v>
      </c>
      <c r="B656" s="149">
        <v>3.8</v>
      </c>
      <c r="C656" s="151">
        <f t="shared" si="10"/>
        <v>3.7999999999999999E-2</v>
      </c>
    </row>
    <row r="657" spans="1:3" x14ac:dyDescent="0.25">
      <c r="A657" s="150">
        <v>23558</v>
      </c>
      <c r="B657" s="149">
        <v>3.78</v>
      </c>
      <c r="C657" s="151">
        <f t="shared" si="10"/>
        <v>3.78E-2</v>
      </c>
    </row>
    <row r="658" spans="1:3" x14ac:dyDescent="0.25">
      <c r="A658" s="150">
        <v>23559</v>
      </c>
      <c r="B658" s="149">
        <v>3.78</v>
      </c>
      <c r="C658" s="151">
        <f t="shared" si="10"/>
        <v>3.78E-2</v>
      </c>
    </row>
    <row r="659" spans="1:3" x14ac:dyDescent="0.25">
      <c r="A659" s="150">
        <v>23560</v>
      </c>
      <c r="B659" s="149">
        <v>3.78</v>
      </c>
      <c r="C659" s="151">
        <f t="shared" si="10"/>
        <v>3.78E-2</v>
      </c>
    </row>
    <row r="660" spans="1:3" x14ac:dyDescent="0.25">
      <c r="A660" s="150">
        <v>23561</v>
      </c>
      <c r="B660" s="149" t="s">
        <v>382</v>
      </c>
      <c r="C660" s="151">
        <f t="shared" si="10"/>
        <v>3.78E-2</v>
      </c>
    </row>
    <row r="661" spans="1:3" x14ac:dyDescent="0.25">
      <c r="A661" s="150">
        <v>23564</v>
      </c>
      <c r="B661" s="149">
        <v>3.79</v>
      </c>
      <c r="C661" s="151">
        <f t="shared" si="10"/>
        <v>3.7900000000000003E-2</v>
      </c>
    </row>
    <row r="662" spans="1:3" x14ac:dyDescent="0.25">
      <c r="A662" s="150">
        <v>23565</v>
      </c>
      <c r="B662" s="149">
        <v>3.79</v>
      </c>
      <c r="C662" s="151">
        <f t="shared" si="10"/>
        <v>3.7900000000000003E-2</v>
      </c>
    </row>
    <row r="663" spans="1:3" x14ac:dyDescent="0.25">
      <c r="A663" s="150">
        <v>23566</v>
      </c>
      <c r="B663" s="149">
        <v>3.77</v>
      </c>
      <c r="C663" s="151">
        <f t="shared" si="10"/>
        <v>3.7699999999999997E-2</v>
      </c>
    </row>
    <row r="664" spans="1:3" x14ac:dyDescent="0.25">
      <c r="A664" s="150">
        <v>23567</v>
      </c>
      <c r="B664" s="149">
        <v>3.71</v>
      </c>
      <c r="C664" s="151">
        <f t="shared" si="10"/>
        <v>3.7100000000000001E-2</v>
      </c>
    </row>
    <row r="665" spans="1:3" x14ac:dyDescent="0.25">
      <c r="A665" s="150">
        <v>23568</v>
      </c>
      <c r="B665" s="149">
        <v>3.68</v>
      </c>
      <c r="C665" s="151">
        <f t="shared" si="10"/>
        <v>3.6799999999999999E-2</v>
      </c>
    </row>
    <row r="666" spans="1:3" x14ac:dyDescent="0.25">
      <c r="A666" s="150">
        <v>23571</v>
      </c>
      <c r="B666" s="149">
        <v>3.68</v>
      </c>
      <c r="C666" s="151">
        <f t="shared" si="10"/>
        <v>3.6799999999999999E-2</v>
      </c>
    </row>
    <row r="667" spans="1:3" x14ac:dyDescent="0.25">
      <c r="A667" s="150">
        <v>23572</v>
      </c>
      <c r="B667" s="149">
        <v>3.67</v>
      </c>
      <c r="C667" s="151">
        <f t="shared" si="10"/>
        <v>3.6699999999999997E-2</v>
      </c>
    </row>
    <row r="668" spans="1:3" x14ac:dyDescent="0.25">
      <c r="A668" s="150">
        <v>23573</v>
      </c>
      <c r="B668" s="149">
        <v>3.67</v>
      </c>
      <c r="C668" s="151">
        <f t="shared" si="10"/>
        <v>3.6699999999999997E-2</v>
      </c>
    </row>
    <row r="669" spans="1:3" x14ac:dyDescent="0.25">
      <c r="A669" s="150">
        <v>23574</v>
      </c>
      <c r="B669" s="149">
        <v>3.67</v>
      </c>
      <c r="C669" s="151">
        <f t="shared" si="10"/>
        <v>3.6699999999999997E-2</v>
      </c>
    </row>
    <row r="670" spans="1:3" x14ac:dyDescent="0.25">
      <c r="A670" s="150">
        <v>23575</v>
      </c>
      <c r="B670" s="149">
        <v>3.68</v>
      </c>
      <c r="C670" s="151">
        <f t="shared" si="10"/>
        <v>3.6799999999999999E-2</v>
      </c>
    </row>
    <row r="671" spans="1:3" x14ac:dyDescent="0.25">
      <c r="A671" s="150">
        <v>23578</v>
      </c>
      <c r="B671" s="149">
        <v>3.73</v>
      </c>
      <c r="C671" s="151">
        <f t="shared" si="10"/>
        <v>3.73E-2</v>
      </c>
    </row>
    <row r="672" spans="1:3" x14ac:dyDescent="0.25">
      <c r="A672" s="150">
        <v>23579</v>
      </c>
      <c r="B672" s="149">
        <v>3.72</v>
      </c>
      <c r="C672" s="151">
        <f t="shared" si="10"/>
        <v>3.7200000000000004E-2</v>
      </c>
    </row>
    <row r="673" spans="1:3" x14ac:dyDescent="0.25">
      <c r="A673" s="150">
        <v>23580</v>
      </c>
      <c r="B673" s="149">
        <v>3.71</v>
      </c>
      <c r="C673" s="151">
        <f t="shared" si="10"/>
        <v>3.7100000000000001E-2</v>
      </c>
    </row>
    <row r="674" spans="1:3" x14ac:dyDescent="0.25">
      <c r="A674" s="150">
        <v>23581</v>
      </c>
      <c r="B674" s="149">
        <v>3.7</v>
      </c>
      <c r="C674" s="151">
        <f t="shared" si="10"/>
        <v>3.7000000000000005E-2</v>
      </c>
    </row>
    <row r="675" spans="1:3" x14ac:dyDescent="0.25">
      <c r="A675" s="150">
        <v>23582</v>
      </c>
      <c r="B675" s="149">
        <v>3.7</v>
      </c>
      <c r="C675" s="151">
        <f t="shared" si="10"/>
        <v>3.7000000000000005E-2</v>
      </c>
    </row>
    <row r="676" spans="1:3" x14ac:dyDescent="0.25">
      <c r="A676" s="150">
        <v>23585</v>
      </c>
      <c r="B676" s="149">
        <v>3.7</v>
      </c>
      <c r="C676" s="151">
        <f t="shared" si="10"/>
        <v>3.7000000000000005E-2</v>
      </c>
    </row>
    <row r="677" spans="1:3" x14ac:dyDescent="0.25">
      <c r="A677" s="150">
        <v>23586</v>
      </c>
      <c r="B677" s="149">
        <v>3.7</v>
      </c>
      <c r="C677" s="151">
        <f t="shared" si="10"/>
        <v>3.7000000000000005E-2</v>
      </c>
    </row>
    <row r="678" spans="1:3" x14ac:dyDescent="0.25">
      <c r="A678" s="150">
        <v>23587</v>
      </c>
      <c r="B678" s="149">
        <v>3.71</v>
      </c>
      <c r="C678" s="151">
        <f t="shared" si="10"/>
        <v>3.7100000000000001E-2</v>
      </c>
    </row>
    <row r="679" spans="1:3" x14ac:dyDescent="0.25">
      <c r="A679" s="150">
        <v>23588</v>
      </c>
      <c r="B679" s="149">
        <v>3.7</v>
      </c>
      <c r="C679" s="151">
        <f t="shared" si="10"/>
        <v>3.7000000000000005E-2</v>
      </c>
    </row>
    <row r="680" spans="1:3" x14ac:dyDescent="0.25">
      <c r="A680" s="150">
        <v>23589</v>
      </c>
      <c r="B680" s="149">
        <v>3.69</v>
      </c>
      <c r="C680" s="151">
        <f t="shared" si="10"/>
        <v>3.6900000000000002E-2</v>
      </c>
    </row>
    <row r="681" spans="1:3" x14ac:dyDescent="0.25">
      <c r="A681" s="150">
        <v>23592</v>
      </c>
      <c r="B681" s="149">
        <v>3.69</v>
      </c>
      <c r="C681" s="151">
        <f t="shared" si="10"/>
        <v>3.6900000000000002E-2</v>
      </c>
    </row>
    <row r="682" spans="1:3" x14ac:dyDescent="0.25">
      <c r="A682" s="150">
        <v>23593</v>
      </c>
      <c r="B682" s="149">
        <v>3.7</v>
      </c>
      <c r="C682" s="151">
        <f t="shared" si="10"/>
        <v>3.7000000000000005E-2</v>
      </c>
    </row>
    <row r="683" spans="1:3" x14ac:dyDescent="0.25">
      <c r="A683" s="150">
        <v>23594</v>
      </c>
      <c r="B683" s="149">
        <v>3.7</v>
      </c>
      <c r="C683" s="151">
        <f t="shared" si="10"/>
        <v>3.7000000000000005E-2</v>
      </c>
    </row>
    <row r="684" spans="1:3" x14ac:dyDescent="0.25">
      <c r="A684" s="150">
        <v>23595</v>
      </c>
      <c r="B684" s="149">
        <v>3.71</v>
      </c>
      <c r="C684" s="151">
        <f t="shared" si="10"/>
        <v>3.7100000000000001E-2</v>
      </c>
    </row>
    <row r="685" spans="1:3" x14ac:dyDescent="0.25">
      <c r="A685" s="150">
        <v>23596</v>
      </c>
      <c r="B685" s="149">
        <v>3.71</v>
      </c>
      <c r="C685" s="151">
        <f t="shared" si="10"/>
        <v>3.7100000000000001E-2</v>
      </c>
    </row>
    <row r="686" spans="1:3" x14ac:dyDescent="0.25">
      <c r="A686" s="150">
        <v>23599</v>
      </c>
      <c r="B686" s="149">
        <v>3.73</v>
      </c>
      <c r="C686" s="151">
        <f t="shared" si="10"/>
        <v>3.73E-2</v>
      </c>
    </row>
    <row r="687" spans="1:3" x14ac:dyDescent="0.25">
      <c r="A687" s="150">
        <v>23600</v>
      </c>
      <c r="B687" s="149">
        <v>3.74</v>
      </c>
      <c r="C687" s="151">
        <f t="shared" si="10"/>
        <v>3.7400000000000003E-2</v>
      </c>
    </row>
    <row r="688" spans="1:3" x14ac:dyDescent="0.25">
      <c r="A688" s="150">
        <v>23601</v>
      </c>
      <c r="B688" s="149">
        <v>3.74</v>
      </c>
      <c r="C688" s="151">
        <f t="shared" si="10"/>
        <v>3.7400000000000003E-2</v>
      </c>
    </row>
    <row r="689" spans="1:3" x14ac:dyDescent="0.25">
      <c r="A689" s="150">
        <v>23602</v>
      </c>
      <c r="B689" s="149">
        <v>3.75</v>
      </c>
      <c r="C689" s="151">
        <f t="shared" si="10"/>
        <v>3.7499999999999999E-2</v>
      </c>
    </row>
    <row r="690" spans="1:3" x14ac:dyDescent="0.25">
      <c r="A690" s="150">
        <v>23603</v>
      </c>
      <c r="B690" s="149">
        <v>3.74</v>
      </c>
      <c r="C690" s="151">
        <f t="shared" si="10"/>
        <v>3.7400000000000003E-2</v>
      </c>
    </row>
    <row r="691" spans="1:3" x14ac:dyDescent="0.25">
      <c r="A691" s="150">
        <v>23606</v>
      </c>
      <c r="B691" s="149">
        <v>3.75</v>
      </c>
      <c r="C691" s="151">
        <f t="shared" si="10"/>
        <v>3.7499999999999999E-2</v>
      </c>
    </row>
    <row r="692" spans="1:3" x14ac:dyDescent="0.25">
      <c r="A692" s="150">
        <v>23607</v>
      </c>
      <c r="B692" s="149">
        <v>3.74</v>
      </c>
      <c r="C692" s="151">
        <f t="shared" si="10"/>
        <v>3.7400000000000003E-2</v>
      </c>
    </row>
    <row r="693" spans="1:3" x14ac:dyDescent="0.25">
      <c r="A693" s="150">
        <v>23608</v>
      </c>
      <c r="B693" s="149">
        <v>3.74</v>
      </c>
      <c r="C693" s="151">
        <f t="shared" si="10"/>
        <v>3.7400000000000003E-2</v>
      </c>
    </row>
    <row r="694" spans="1:3" x14ac:dyDescent="0.25">
      <c r="A694" s="150">
        <v>23609</v>
      </c>
      <c r="B694" s="149">
        <v>3.77</v>
      </c>
      <c r="C694" s="151">
        <f t="shared" si="10"/>
        <v>3.7699999999999997E-2</v>
      </c>
    </row>
    <row r="695" spans="1:3" x14ac:dyDescent="0.25">
      <c r="A695" s="150">
        <v>23610</v>
      </c>
      <c r="B695" s="149">
        <v>3.76</v>
      </c>
      <c r="C695" s="151">
        <f t="shared" si="10"/>
        <v>3.7599999999999995E-2</v>
      </c>
    </row>
    <row r="696" spans="1:3" x14ac:dyDescent="0.25">
      <c r="A696" s="150">
        <v>23613</v>
      </c>
      <c r="B696" s="149">
        <v>3.77</v>
      </c>
      <c r="C696" s="151">
        <f t="shared" si="10"/>
        <v>3.7699999999999997E-2</v>
      </c>
    </row>
    <row r="697" spans="1:3" x14ac:dyDescent="0.25">
      <c r="A697" s="150">
        <v>23614</v>
      </c>
      <c r="B697" s="149">
        <v>3.77</v>
      </c>
      <c r="C697" s="151">
        <f t="shared" si="10"/>
        <v>3.7699999999999997E-2</v>
      </c>
    </row>
    <row r="698" spans="1:3" x14ac:dyDescent="0.25">
      <c r="A698" s="150">
        <v>23615</v>
      </c>
      <c r="B698" s="149">
        <v>3.76</v>
      </c>
      <c r="C698" s="151">
        <f t="shared" si="10"/>
        <v>3.7599999999999995E-2</v>
      </c>
    </row>
    <row r="699" spans="1:3" x14ac:dyDescent="0.25">
      <c r="A699" s="150">
        <v>23616</v>
      </c>
      <c r="B699" s="149">
        <v>3.76</v>
      </c>
      <c r="C699" s="151">
        <f t="shared" si="10"/>
        <v>3.7599999999999995E-2</v>
      </c>
    </row>
    <row r="700" spans="1:3" x14ac:dyDescent="0.25">
      <c r="A700" s="150">
        <v>23617</v>
      </c>
      <c r="B700" s="149">
        <v>3.78</v>
      </c>
      <c r="C700" s="151">
        <f t="shared" si="10"/>
        <v>3.78E-2</v>
      </c>
    </row>
    <row r="701" spans="1:3" x14ac:dyDescent="0.25">
      <c r="A701" s="150">
        <v>23620</v>
      </c>
      <c r="B701" s="149">
        <v>3.81</v>
      </c>
      <c r="C701" s="151">
        <f t="shared" si="10"/>
        <v>3.8100000000000002E-2</v>
      </c>
    </row>
    <row r="702" spans="1:3" x14ac:dyDescent="0.25">
      <c r="A702" s="150">
        <v>23621</v>
      </c>
      <c r="B702" s="149">
        <v>3.83</v>
      </c>
      <c r="C702" s="151">
        <f t="shared" si="10"/>
        <v>3.8300000000000001E-2</v>
      </c>
    </row>
    <row r="703" spans="1:3" x14ac:dyDescent="0.25">
      <c r="A703" s="150">
        <v>23622</v>
      </c>
      <c r="B703" s="149">
        <v>3.85</v>
      </c>
      <c r="C703" s="151">
        <f t="shared" si="10"/>
        <v>3.85E-2</v>
      </c>
    </row>
    <row r="704" spans="1:3" x14ac:dyDescent="0.25">
      <c r="A704" s="150">
        <v>23623</v>
      </c>
      <c r="B704" s="149">
        <v>3.84</v>
      </c>
      <c r="C704" s="151">
        <f t="shared" si="10"/>
        <v>3.8399999999999997E-2</v>
      </c>
    </row>
    <row r="705" spans="1:3" x14ac:dyDescent="0.25">
      <c r="A705" s="150">
        <v>23624</v>
      </c>
      <c r="B705" s="149">
        <v>3.84</v>
      </c>
      <c r="C705" s="151">
        <f t="shared" si="10"/>
        <v>3.8399999999999997E-2</v>
      </c>
    </row>
    <row r="706" spans="1:3" x14ac:dyDescent="0.25">
      <c r="A706" s="150">
        <v>23627</v>
      </c>
      <c r="B706" s="149" t="s">
        <v>382</v>
      </c>
      <c r="C706" s="151">
        <f t="shared" si="10"/>
        <v>3.8399999999999997E-2</v>
      </c>
    </row>
    <row r="707" spans="1:3" x14ac:dyDescent="0.25">
      <c r="A707" s="150">
        <v>23628</v>
      </c>
      <c r="B707" s="149">
        <v>3.86</v>
      </c>
      <c r="C707" s="151">
        <f t="shared" si="10"/>
        <v>3.8599999999999995E-2</v>
      </c>
    </row>
    <row r="708" spans="1:3" x14ac:dyDescent="0.25">
      <c r="A708" s="150">
        <v>23629</v>
      </c>
      <c r="B708" s="149">
        <v>3.86</v>
      </c>
      <c r="C708" s="151">
        <f t="shared" si="10"/>
        <v>3.8599999999999995E-2</v>
      </c>
    </row>
    <row r="709" spans="1:3" x14ac:dyDescent="0.25">
      <c r="A709" s="150">
        <v>23630</v>
      </c>
      <c r="B709" s="149">
        <v>3.86</v>
      </c>
      <c r="C709" s="151">
        <f t="shared" si="10"/>
        <v>3.8599999999999995E-2</v>
      </c>
    </row>
    <row r="710" spans="1:3" x14ac:dyDescent="0.25">
      <c r="A710" s="150">
        <v>23631</v>
      </c>
      <c r="B710" s="149">
        <v>3.86</v>
      </c>
      <c r="C710" s="151">
        <f t="shared" si="10"/>
        <v>3.8599999999999995E-2</v>
      </c>
    </row>
    <row r="711" spans="1:3" x14ac:dyDescent="0.25">
      <c r="A711" s="150">
        <v>23634</v>
      </c>
      <c r="B711" s="149">
        <v>3.86</v>
      </c>
      <c r="C711" s="151">
        <f t="shared" si="10"/>
        <v>3.8599999999999995E-2</v>
      </c>
    </row>
    <row r="712" spans="1:3" x14ac:dyDescent="0.25">
      <c r="A712" s="150">
        <v>23635</v>
      </c>
      <c r="B712" s="149">
        <v>3.86</v>
      </c>
      <c r="C712" s="151">
        <f t="shared" ref="C712:C775" si="11">IF(ISNUMBER(B712),B712,B711)/100</f>
        <v>3.8599999999999995E-2</v>
      </c>
    </row>
    <row r="713" spans="1:3" x14ac:dyDescent="0.25">
      <c r="A713" s="150">
        <v>23636</v>
      </c>
      <c r="B713" s="149">
        <v>3.85</v>
      </c>
      <c r="C713" s="151">
        <f t="shared" si="11"/>
        <v>3.85E-2</v>
      </c>
    </row>
    <row r="714" spans="1:3" x14ac:dyDescent="0.25">
      <c r="A714" s="150">
        <v>23637</v>
      </c>
      <c r="B714" s="149">
        <v>3.84</v>
      </c>
      <c r="C714" s="151">
        <f t="shared" si="11"/>
        <v>3.8399999999999997E-2</v>
      </c>
    </row>
    <row r="715" spans="1:3" x14ac:dyDescent="0.25">
      <c r="A715" s="150">
        <v>23638</v>
      </c>
      <c r="B715" s="149">
        <v>3.82</v>
      </c>
      <c r="C715" s="151">
        <f t="shared" si="11"/>
        <v>3.8199999999999998E-2</v>
      </c>
    </row>
    <row r="716" spans="1:3" x14ac:dyDescent="0.25">
      <c r="A716" s="150">
        <v>23641</v>
      </c>
      <c r="B716" s="149">
        <v>3.81</v>
      </c>
      <c r="C716" s="151">
        <f t="shared" si="11"/>
        <v>3.8100000000000002E-2</v>
      </c>
    </row>
    <row r="717" spans="1:3" x14ac:dyDescent="0.25">
      <c r="A717" s="150">
        <v>23642</v>
      </c>
      <c r="B717" s="149">
        <v>3.8</v>
      </c>
      <c r="C717" s="151">
        <f t="shared" si="11"/>
        <v>3.7999999999999999E-2</v>
      </c>
    </row>
    <row r="718" spans="1:3" x14ac:dyDescent="0.25">
      <c r="A718" s="150">
        <v>23643</v>
      </c>
      <c r="B718" s="149">
        <v>3.82</v>
      </c>
      <c r="C718" s="151">
        <f t="shared" si="11"/>
        <v>3.8199999999999998E-2</v>
      </c>
    </row>
    <row r="719" spans="1:3" x14ac:dyDescent="0.25">
      <c r="A719" s="150">
        <v>23644</v>
      </c>
      <c r="B719" s="149">
        <v>3.83</v>
      </c>
      <c r="C719" s="151">
        <f t="shared" si="11"/>
        <v>3.8300000000000001E-2</v>
      </c>
    </row>
    <row r="720" spans="1:3" x14ac:dyDescent="0.25">
      <c r="A720" s="150">
        <v>23645</v>
      </c>
      <c r="B720" s="149">
        <v>3.84</v>
      </c>
      <c r="C720" s="151">
        <f t="shared" si="11"/>
        <v>3.8399999999999997E-2</v>
      </c>
    </row>
    <row r="721" spans="1:3" x14ac:dyDescent="0.25">
      <c r="A721" s="150">
        <v>23648</v>
      </c>
      <c r="B721" s="149">
        <v>3.84</v>
      </c>
      <c r="C721" s="151">
        <f t="shared" si="11"/>
        <v>3.8399999999999997E-2</v>
      </c>
    </row>
    <row r="722" spans="1:3" x14ac:dyDescent="0.25">
      <c r="A722" s="150">
        <v>23649</v>
      </c>
      <c r="B722" s="149">
        <v>3.84</v>
      </c>
      <c r="C722" s="151">
        <f t="shared" si="11"/>
        <v>3.8399999999999997E-2</v>
      </c>
    </row>
    <row r="723" spans="1:3" x14ac:dyDescent="0.25">
      <c r="A723" s="150">
        <v>23650</v>
      </c>
      <c r="B723" s="149">
        <v>3.84</v>
      </c>
      <c r="C723" s="151">
        <f t="shared" si="11"/>
        <v>3.8399999999999997E-2</v>
      </c>
    </row>
    <row r="724" spans="1:3" x14ac:dyDescent="0.25">
      <c r="A724" s="150">
        <v>23651</v>
      </c>
      <c r="B724" s="149">
        <v>3.84</v>
      </c>
      <c r="C724" s="151">
        <f t="shared" si="11"/>
        <v>3.8399999999999997E-2</v>
      </c>
    </row>
    <row r="725" spans="1:3" x14ac:dyDescent="0.25">
      <c r="A725" s="150">
        <v>23652</v>
      </c>
      <c r="B725" s="149">
        <v>3.85</v>
      </c>
      <c r="C725" s="151">
        <f t="shared" si="11"/>
        <v>3.85E-2</v>
      </c>
    </row>
    <row r="726" spans="1:3" x14ac:dyDescent="0.25">
      <c r="A726" s="150">
        <v>23655</v>
      </c>
      <c r="B726" s="149">
        <v>3.86</v>
      </c>
      <c r="C726" s="151">
        <f t="shared" si="11"/>
        <v>3.8599999999999995E-2</v>
      </c>
    </row>
    <row r="727" spans="1:3" x14ac:dyDescent="0.25">
      <c r="A727" s="150">
        <v>23656</v>
      </c>
      <c r="B727" s="149">
        <v>3.86</v>
      </c>
      <c r="C727" s="151">
        <f t="shared" si="11"/>
        <v>3.8599999999999995E-2</v>
      </c>
    </row>
    <row r="728" spans="1:3" x14ac:dyDescent="0.25">
      <c r="A728" s="150">
        <v>23657</v>
      </c>
      <c r="B728" s="149">
        <v>3.87</v>
      </c>
      <c r="C728" s="151">
        <f t="shared" si="11"/>
        <v>3.8699999999999998E-2</v>
      </c>
    </row>
    <row r="729" spans="1:3" x14ac:dyDescent="0.25">
      <c r="A729" s="150">
        <v>23658</v>
      </c>
      <c r="B729" s="149">
        <v>3.86</v>
      </c>
      <c r="C729" s="151">
        <f t="shared" si="11"/>
        <v>3.8599999999999995E-2</v>
      </c>
    </row>
    <row r="730" spans="1:3" x14ac:dyDescent="0.25">
      <c r="A730" s="150">
        <v>23659</v>
      </c>
      <c r="B730" s="149">
        <v>3.86</v>
      </c>
      <c r="C730" s="151">
        <f t="shared" si="11"/>
        <v>3.8599999999999995E-2</v>
      </c>
    </row>
    <row r="731" spans="1:3" x14ac:dyDescent="0.25">
      <c r="A731" s="150">
        <v>23662</v>
      </c>
      <c r="B731" s="149" t="s">
        <v>382</v>
      </c>
      <c r="C731" s="151">
        <f t="shared" si="11"/>
        <v>3.8599999999999995E-2</v>
      </c>
    </row>
    <row r="732" spans="1:3" x14ac:dyDescent="0.25">
      <c r="A732" s="150">
        <v>23663</v>
      </c>
      <c r="B732" s="149">
        <v>3.86</v>
      </c>
      <c r="C732" s="151">
        <f t="shared" si="11"/>
        <v>3.8599999999999995E-2</v>
      </c>
    </row>
    <row r="733" spans="1:3" x14ac:dyDescent="0.25">
      <c r="A733" s="150">
        <v>23664</v>
      </c>
      <c r="B733" s="149">
        <v>3.87</v>
      </c>
      <c r="C733" s="151">
        <f t="shared" si="11"/>
        <v>3.8699999999999998E-2</v>
      </c>
    </row>
    <row r="734" spans="1:3" x14ac:dyDescent="0.25">
      <c r="A734" s="150">
        <v>23665</v>
      </c>
      <c r="B734" s="149">
        <v>3.87</v>
      </c>
      <c r="C734" s="151">
        <f t="shared" si="11"/>
        <v>3.8699999999999998E-2</v>
      </c>
    </row>
    <row r="735" spans="1:3" x14ac:dyDescent="0.25">
      <c r="A735" s="150">
        <v>23666</v>
      </c>
      <c r="B735" s="149">
        <v>3.88</v>
      </c>
      <c r="C735" s="151">
        <f t="shared" si="11"/>
        <v>3.8800000000000001E-2</v>
      </c>
    </row>
    <row r="736" spans="1:3" x14ac:dyDescent="0.25">
      <c r="A736" s="150">
        <v>23669</v>
      </c>
      <c r="B736" s="149">
        <v>3.87</v>
      </c>
      <c r="C736" s="151">
        <f t="shared" si="11"/>
        <v>3.8699999999999998E-2</v>
      </c>
    </row>
    <row r="737" spans="1:3" x14ac:dyDescent="0.25">
      <c r="A737" s="150">
        <v>23670</v>
      </c>
      <c r="B737" s="149">
        <v>3.87</v>
      </c>
      <c r="C737" s="151">
        <f t="shared" si="11"/>
        <v>3.8699999999999998E-2</v>
      </c>
    </row>
    <row r="738" spans="1:3" x14ac:dyDescent="0.25">
      <c r="A738" s="150">
        <v>23671</v>
      </c>
      <c r="B738" s="149">
        <v>3.87</v>
      </c>
      <c r="C738" s="151">
        <f t="shared" si="11"/>
        <v>3.8699999999999998E-2</v>
      </c>
    </row>
    <row r="739" spans="1:3" x14ac:dyDescent="0.25">
      <c r="A739" s="150">
        <v>23672</v>
      </c>
      <c r="B739" s="149">
        <v>3.86</v>
      </c>
      <c r="C739" s="151">
        <f t="shared" si="11"/>
        <v>3.8599999999999995E-2</v>
      </c>
    </row>
    <row r="740" spans="1:3" x14ac:dyDescent="0.25">
      <c r="A740" s="150">
        <v>23673</v>
      </c>
      <c r="B740" s="149">
        <v>3.86</v>
      </c>
      <c r="C740" s="151">
        <f t="shared" si="11"/>
        <v>3.8599999999999995E-2</v>
      </c>
    </row>
    <row r="741" spans="1:3" x14ac:dyDescent="0.25">
      <c r="A741" s="150">
        <v>23676</v>
      </c>
      <c r="B741" s="149">
        <v>3.87</v>
      </c>
      <c r="C741" s="151">
        <f t="shared" si="11"/>
        <v>3.8699999999999998E-2</v>
      </c>
    </row>
    <row r="742" spans="1:3" x14ac:dyDescent="0.25">
      <c r="A742" s="150">
        <v>23677</v>
      </c>
      <c r="B742" s="149">
        <v>3.87</v>
      </c>
      <c r="C742" s="151">
        <f t="shared" si="11"/>
        <v>3.8699999999999998E-2</v>
      </c>
    </row>
    <row r="743" spans="1:3" x14ac:dyDescent="0.25">
      <c r="A743" s="150">
        <v>23678</v>
      </c>
      <c r="B743" s="149">
        <v>3.86</v>
      </c>
      <c r="C743" s="151">
        <f t="shared" si="11"/>
        <v>3.8599999999999995E-2</v>
      </c>
    </row>
    <row r="744" spans="1:3" x14ac:dyDescent="0.25">
      <c r="A744" s="150">
        <v>23679</v>
      </c>
      <c r="B744" s="149">
        <v>3.87</v>
      </c>
      <c r="C744" s="151">
        <f t="shared" si="11"/>
        <v>3.8699999999999998E-2</v>
      </c>
    </row>
    <row r="745" spans="1:3" x14ac:dyDescent="0.25">
      <c r="A745" s="150">
        <v>23680</v>
      </c>
      <c r="B745" s="149">
        <v>3.86</v>
      </c>
      <c r="C745" s="151">
        <f t="shared" si="11"/>
        <v>3.8599999999999995E-2</v>
      </c>
    </row>
    <row r="746" spans="1:3" x14ac:dyDescent="0.25">
      <c r="A746" s="150">
        <v>23683</v>
      </c>
      <c r="B746" s="149">
        <v>3.86</v>
      </c>
      <c r="C746" s="151">
        <f t="shared" si="11"/>
        <v>3.8599999999999995E-2</v>
      </c>
    </row>
    <row r="747" spans="1:3" x14ac:dyDescent="0.25">
      <c r="A747" s="150">
        <v>23684</v>
      </c>
      <c r="B747" s="149" t="s">
        <v>382</v>
      </c>
      <c r="C747" s="151">
        <f t="shared" si="11"/>
        <v>3.8599999999999995E-2</v>
      </c>
    </row>
    <row r="748" spans="1:3" x14ac:dyDescent="0.25">
      <c r="A748" s="150">
        <v>23685</v>
      </c>
      <c r="B748" s="149">
        <v>3.87</v>
      </c>
      <c r="C748" s="151">
        <f t="shared" si="11"/>
        <v>3.8699999999999998E-2</v>
      </c>
    </row>
    <row r="749" spans="1:3" x14ac:dyDescent="0.25">
      <c r="A749" s="150">
        <v>23686</v>
      </c>
      <c r="B749" s="149">
        <v>3.86</v>
      </c>
      <c r="C749" s="151">
        <f t="shared" si="11"/>
        <v>3.8599999999999995E-2</v>
      </c>
    </row>
    <row r="750" spans="1:3" x14ac:dyDescent="0.25">
      <c r="A750" s="150">
        <v>23687</v>
      </c>
      <c r="B750" s="149">
        <v>3.86</v>
      </c>
      <c r="C750" s="151">
        <f t="shared" si="11"/>
        <v>3.8599999999999995E-2</v>
      </c>
    </row>
    <row r="751" spans="1:3" x14ac:dyDescent="0.25">
      <c r="A751" s="150">
        <v>23690</v>
      </c>
      <c r="B751" s="149">
        <v>3.85</v>
      </c>
      <c r="C751" s="151">
        <f t="shared" si="11"/>
        <v>3.85E-2</v>
      </c>
    </row>
    <row r="752" spans="1:3" x14ac:dyDescent="0.25">
      <c r="A752" s="150">
        <v>23691</v>
      </c>
      <c r="B752" s="149">
        <v>3.84</v>
      </c>
      <c r="C752" s="151">
        <f t="shared" si="11"/>
        <v>3.8399999999999997E-2</v>
      </c>
    </row>
    <row r="753" spans="1:3" x14ac:dyDescent="0.25">
      <c r="A753" s="150">
        <v>23692</v>
      </c>
      <c r="B753" s="149" t="s">
        <v>382</v>
      </c>
      <c r="C753" s="151">
        <f t="shared" si="11"/>
        <v>3.8399999999999997E-2</v>
      </c>
    </row>
    <row r="754" spans="1:3" x14ac:dyDescent="0.25">
      <c r="A754" s="150">
        <v>23693</v>
      </c>
      <c r="B754" s="149">
        <v>3.84</v>
      </c>
      <c r="C754" s="151">
        <f t="shared" si="11"/>
        <v>3.8399999999999997E-2</v>
      </c>
    </row>
    <row r="755" spans="1:3" x14ac:dyDescent="0.25">
      <c r="A755" s="150">
        <v>23694</v>
      </c>
      <c r="B755" s="149">
        <v>3.85</v>
      </c>
      <c r="C755" s="151">
        <f t="shared" si="11"/>
        <v>3.85E-2</v>
      </c>
    </row>
    <row r="756" spans="1:3" x14ac:dyDescent="0.25">
      <c r="A756" s="150">
        <v>23697</v>
      </c>
      <c r="B756" s="149">
        <v>3.85</v>
      </c>
      <c r="C756" s="151">
        <f t="shared" si="11"/>
        <v>3.85E-2</v>
      </c>
    </row>
    <row r="757" spans="1:3" x14ac:dyDescent="0.25">
      <c r="A757" s="150">
        <v>23698</v>
      </c>
      <c r="B757" s="149">
        <v>3.86</v>
      </c>
      <c r="C757" s="151">
        <f t="shared" si="11"/>
        <v>3.8599999999999995E-2</v>
      </c>
    </row>
    <row r="758" spans="1:3" x14ac:dyDescent="0.25">
      <c r="A758" s="150">
        <v>23699</v>
      </c>
      <c r="B758" s="149">
        <v>3.86</v>
      </c>
      <c r="C758" s="151">
        <f t="shared" si="11"/>
        <v>3.8599999999999995E-2</v>
      </c>
    </row>
    <row r="759" spans="1:3" x14ac:dyDescent="0.25">
      <c r="A759" s="150">
        <v>23700</v>
      </c>
      <c r="B759" s="149">
        <v>3.87</v>
      </c>
      <c r="C759" s="151">
        <f t="shared" si="11"/>
        <v>3.8699999999999998E-2</v>
      </c>
    </row>
    <row r="760" spans="1:3" x14ac:dyDescent="0.25">
      <c r="A760" s="150">
        <v>23701</v>
      </c>
      <c r="B760" s="149">
        <v>3.87</v>
      </c>
      <c r="C760" s="151">
        <f t="shared" si="11"/>
        <v>3.8699999999999998E-2</v>
      </c>
    </row>
    <row r="761" spans="1:3" x14ac:dyDescent="0.25">
      <c r="A761" s="150">
        <v>23704</v>
      </c>
      <c r="B761" s="149">
        <v>3.97</v>
      </c>
      <c r="C761" s="151">
        <f t="shared" si="11"/>
        <v>3.9699999999999999E-2</v>
      </c>
    </row>
    <row r="762" spans="1:3" x14ac:dyDescent="0.25">
      <c r="A762" s="150">
        <v>23705</v>
      </c>
      <c r="B762" s="149">
        <v>4.01</v>
      </c>
      <c r="C762" s="151">
        <f t="shared" si="11"/>
        <v>4.0099999999999997E-2</v>
      </c>
    </row>
    <row r="763" spans="1:3" x14ac:dyDescent="0.25">
      <c r="A763" s="150">
        <v>23706</v>
      </c>
      <c r="B763" s="149">
        <v>4.05</v>
      </c>
      <c r="C763" s="151">
        <f t="shared" si="11"/>
        <v>4.0500000000000001E-2</v>
      </c>
    </row>
    <row r="764" spans="1:3" x14ac:dyDescent="0.25">
      <c r="A764" s="150">
        <v>23707</v>
      </c>
      <c r="B764" s="149" t="s">
        <v>382</v>
      </c>
      <c r="C764" s="151">
        <f t="shared" si="11"/>
        <v>4.0500000000000001E-2</v>
      </c>
    </row>
    <row r="765" spans="1:3" x14ac:dyDescent="0.25">
      <c r="A765" s="150">
        <v>23708</v>
      </c>
      <c r="B765" s="149">
        <v>4.07</v>
      </c>
      <c r="C765" s="151">
        <f t="shared" si="11"/>
        <v>4.07E-2</v>
      </c>
    </row>
    <row r="766" spans="1:3" x14ac:dyDescent="0.25">
      <c r="A766" s="150">
        <v>23711</v>
      </c>
      <c r="B766" s="149">
        <v>4.0999999999999996</v>
      </c>
      <c r="C766" s="151">
        <f t="shared" si="11"/>
        <v>4.0999999999999995E-2</v>
      </c>
    </row>
    <row r="767" spans="1:3" x14ac:dyDescent="0.25">
      <c r="A767" s="150">
        <v>23712</v>
      </c>
      <c r="B767" s="149">
        <v>4.12</v>
      </c>
      <c r="C767" s="151">
        <f t="shared" si="11"/>
        <v>4.1200000000000001E-2</v>
      </c>
    </row>
    <row r="768" spans="1:3" x14ac:dyDescent="0.25">
      <c r="A768" s="150">
        <v>23713</v>
      </c>
      <c r="B768" s="149">
        <v>4.08</v>
      </c>
      <c r="C768" s="151">
        <f t="shared" si="11"/>
        <v>4.0800000000000003E-2</v>
      </c>
    </row>
    <row r="769" spans="1:3" x14ac:dyDescent="0.25">
      <c r="A769" s="150">
        <v>23714</v>
      </c>
      <c r="B769" s="149">
        <v>4.03</v>
      </c>
      <c r="C769" s="151">
        <f t="shared" si="11"/>
        <v>4.0300000000000002E-2</v>
      </c>
    </row>
    <row r="770" spans="1:3" x14ac:dyDescent="0.25">
      <c r="A770" s="150">
        <v>23715</v>
      </c>
      <c r="B770" s="149">
        <v>4.04</v>
      </c>
      <c r="C770" s="151">
        <f t="shared" si="11"/>
        <v>4.0399999999999998E-2</v>
      </c>
    </row>
    <row r="771" spans="1:3" x14ac:dyDescent="0.25">
      <c r="A771" s="150">
        <v>23718</v>
      </c>
      <c r="B771" s="149">
        <v>4.04</v>
      </c>
      <c r="C771" s="151">
        <f t="shared" si="11"/>
        <v>4.0399999999999998E-2</v>
      </c>
    </row>
    <row r="772" spans="1:3" x14ac:dyDescent="0.25">
      <c r="A772" s="150">
        <v>23719</v>
      </c>
      <c r="B772" s="149">
        <v>4.04</v>
      </c>
      <c r="C772" s="151">
        <f t="shared" si="11"/>
        <v>4.0399999999999998E-2</v>
      </c>
    </row>
    <row r="773" spans="1:3" x14ac:dyDescent="0.25">
      <c r="A773" s="150">
        <v>23720</v>
      </c>
      <c r="B773" s="149">
        <v>4.04</v>
      </c>
      <c r="C773" s="151">
        <f t="shared" si="11"/>
        <v>4.0399999999999998E-2</v>
      </c>
    </row>
    <row r="774" spans="1:3" x14ac:dyDescent="0.25">
      <c r="A774" s="150">
        <v>23721</v>
      </c>
      <c r="B774" s="149">
        <v>4.0199999999999996</v>
      </c>
      <c r="C774" s="151">
        <f t="shared" si="11"/>
        <v>4.0199999999999993E-2</v>
      </c>
    </row>
    <row r="775" spans="1:3" x14ac:dyDescent="0.25">
      <c r="A775" s="150">
        <v>23722</v>
      </c>
      <c r="B775" s="149">
        <v>4.0199999999999996</v>
      </c>
      <c r="C775" s="151">
        <f t="shared" si="11"/>
        <v>4.0199999999999993E-2</v>
      </c>
    </row>
    <row r="776" spans="1:3" x14ac:dyDescent="0.25">
      <c r="A776" s="150">
        <v>23725</v>
      </c>
      <c r="B776" s="149">
        <v>4.0199999999999996</v>
      </c>
      <c r="C776" s="151">
        <f t="shared" ref="C776:C839" si="12">IF(ISNUMBER(B776),B776,B775)/100</f>
        <v>4.0199999999999993E-2</v>
      </c>
    </row>
    <row r="777" spans="1:3" x14ac:dyDescent="0.25">
      <c r="A777" s="150">
        <v>23726</v>
      </c>
      <c r="B777" s="149">
        <v>3.99</v>
      </c>
      <c r="C777" s="151">
        <f t="shared" si="12"/>
        <v>3.9900000000000005E-2</v>
      </c>
    </row>
    <row r="778" spans="1:3" x14ac:dyDescent="0.25">
      <c r="A778" s="150">
        <v>23727</v>
      </c>
      <c r="B778" s="149">
        <v>3.99</v>
      </c>
      <c r="C778" s="151">
        <f t="shared" si="12"/>
        <v>3.9900000000000005E-2</v>
      </c>
    </row>
    <row r="779" spans="1:3" x14ac:dyDescent="0.25">
      <c r="A779" s="150">
        <v>23728</v>
      </c>
      <c r="B779" s="149">
        <v>3.98</v>
      </c>
      <c r="C779" s="151">
        <f t="shared" si="12"/>
        <v>3.9800000000000002E-2</v>
      </c>
    </row>
    <row r="780" spans="1:3" x14ac:dyDescent="0.25">
      <c r="A780" s="150">
        <v>23729</v>
      </c>
      <c r="B780" s="149">
        <v>3.99</v>
      </c>
      <c r="C780" s="151">
        <f t="shared" si="12"/>
        <v>3.9900000000000005E-2</v>
      </c>
    </row>
    <row r="781" spans="1:3" x14ac:dyDescent="0.25">
      <c r="A781" s="150">
        <v>23732</v>
      </c>
      <c r="B781" s="149">
        <v>4</v>
      </c>
      <c r="C781" s="151">
        <f t="shared" si="12"/>
        <v>0.04</v>
      </c>
    </row>
    <row r="782" spans="1:3" x14ac:dyDescent="0.25">
      <c r="A782" s="150">
        <v>23733</v>
      </c>
      <c r="B782" s="149">
        <v>4</v>
      </c>
      <c r="C782" s="151">
        <f t="shared" si="12"/>
        <v>0.04</v>
      </c>
    </row>
    <row r="783" spans="1:3" x14ac:dyDescent="0.25">
      <c r="A783" s="150">
        <v>23734</v>
      </c>
      <c r="B783" s="149">
        <v>4.03</v>
      </c>
      <c r="C783" s="151">
        <f t="shared" si="12"/>
        <v>4.0300000000000002E-2</v>
      </c>
    </row>
    <row r="784" spans="1:3" x14ac:dyDescent="0.25">
      <c r="A784" s="150">
        <v>23735</v>
      </c>
      <c r="B784" s="149">
        <v>4.0199999999999996</v>
      </c>
      <c r="C784" s="151">
        <f t="shared" si="12"/>
        <v>4.0199999999999993E-2</v>
      </c>
    </row>
    <row r="785" spans="1:3" x14ac:dyDescent="0.25">
      <c r="A785" s="150">
        <v>23736</v>
      </c>
      <c r="B785" s="149" t="s">
        <v>382</v>
      </c>
      <c r="C785" s="151">
        <f t="shared" si="12"/>
        <v>4.0199999999999993E-2</v>
      </c>
    </row>
    <row r="786" spans="1:3" x14ac:dyDescent="0.25">
      <c r="A786" s="150">
        <v>23739</v>
      </c>
      <c r="B786" s="149">
        <v>4.03</v>
      </c>
      <c r="C786" s="151">
        <f t="shared" si="12"/>
        <v>4.0300000000000002E-2</v>
      </c>
    </row>
    <row r="787" spans="1:3" x14ac:dyDescent="0.25">
      <c r="A787" s="150">
        <v>23740</v>
      </c>
      <c r="B787" s="149">
        <v>4.0199999999999996</v>
      </c>
      <c r="C787" s="151">
        <f t="shared" si="12"/>
        <v>4.0199999999999993E-2</v>
      </c>
    </row>
    <row r="788" spans="1:3" x14ac:dyDescent="0.25">
      <c r="A788" s="150">
        <v>23741</v>
      </c>
      <c r="B788" s="149">
        <v>3.99</v>
      </c>
      <c r="C788" s="151">
        <f t="shared" si="12"/>
        <v>3.9900000000000005E-2</v>
      </c>
    </row>
    <row r="789" spans="1:3" x14ac:dyDescent="0.25">
      <c r="A789" s="150">
        <v>23742</v>
      </c>
      <c r="B789" s="149">
        <v>3.99</v>
      </c>
      <c r="C789" s="151">
        <f t="shared" si="12"/>
        <v>3.9900000000000005E-2</v>
      </c>
    </row>
    <row r="790" spans="1:3" x14ac:dyDescent="0.25">
      <c r="A790" s="150">
        <v>23743</v>
      </c>
      <c r="B790" s="149" t="s">
        <v>382</v>
      </c>
      <c r="C790" s="151">
        <f t="shared" si="12"/>
        <v>3.9900000000000005E-2</v>
      </c>
    </row>
    <row r="791" spans="1:3" x14ac:dyDescent="0.25">
      <c r="A791" s="150">
        <v>23746</v>
      </c>
      <c r="B791" s="149">
        <v>3.96</v>
      </c>
      <c r="C791" s="151">
        <f t="shared" si="12"/>
        <v>3.9599999999999996E-2</v>
      </c>
    </row>
    <row r="792" spans="1:3" x14ac:dyDescent="0.25">
      <c r="A792" s="150">
        <v>23747</v>
      </c>
      <c r="B792" s="149">
        <v>3.95</v>
      </c>
      <c r="C792" s="151">
        <f t="shared" si="12"/>
        <v>3.95E-2</v>
      </c>
    </row>
    <row r="793" spans="1:3" x14ac:dyDescent="0.25">
      <c r="A793" s="150">
        <v>23748</v>
      </c>
      <c r="B793" s="149">
        <v>3.92</v>
      </c>
      <c r="C793" s="151">
        <f t="shared" si="12"/>
        <v>3.9199999999999999E-2</v>
      </c>
    </row>
    <row r="794" spans="1:3" x14ac:dyDescent="0.25">
      <c r="A794" s="150">
        <v>23749</v>
      </c>
      <c r="B794" s="149">
        <v>3.95</v>
      </c>
      <c r="C794" s="151">
        <f t="shared" si="12"/>
        <v>3.95E-2</v>
      </c>
    </row>
    <row r="795" spans="1:3" x14ac:dyDescent="0.25">
      <c r="A795" s="150">
        <v>23750</v>
      </c>
      <c r="B795" s="149">
        <v>3.93</v>
      </c>
      <c r="C795" s="151">
        <f t="shared" si="12"/>
        <v>3.9300000000000002E-2</v>
      </c>
    </row>
    <row r="796" spans="1:3" x14ac:dyDescent="0.25">
      <c r="A796" s="150">
        <v>23753</v>
      </c>
      <c r="B796" s="149">
        <v>3.94</v>
      </c>
      <c r="C796" s="151">
        <f t="shared" si="12"/>
        <v>3.9399999999999998E-2</v>
      </c>
    </row>
    <row r="797" spans="1:3" x14ac:dyDescent="0.25">
      <c r="A797" s="150">
        <v>23754</v>
      </c>
      <c r="B797" s="149">
        <v>3.95</v>
      </c>
      <c r="C797" s="151">
        <f t="shared" si="12"/>
        <v>3.95E-2</v>
      </c>
    </row>
    <row r="798" spans="1:3" x14ac:dyDescent="0.25">
      <c r="A798" s="150">
        <v>23755</v>
      </c>
      <c r="B798" s="149">
        <v>3.94</v>
      </c>
      <c r="C798" s="151">
        <f t="shared" si="12"/>
        <v>3.9399999999999998E-2</v>
      </c>
    </row>
    <row r="799" spans="1:3" x14ac:dyDescent="0.25">
      <c r="A799" s="150">
        <v>23756</v>
      </c>
      <c r="B799" s="149">
        <v>3.94</v>
      </c>
      <c r="C799" s="151">
        <f t="shared" si="12"/>
        <v>3.9399999999999998E-2</v>
      </c>
    </row>
    <row r="800" spans="1:3" x14ac:dyDescent="0.25">
      <c r="A800" s="150">
        <v>23757</v>
      </c>
      <c r="B800" s="149">
        <v>3.94</v>
      </c>
      <c r="C800" s="151">
        <f t="shared" si="12"/>
        <v>3.9399999999999998E-2</v>
      </c>
    </row>
    <row r="801" spans="1:3" x14ac:dyDescent="0.25">
      <c r="A801" s="150">
        <v>23760</v>
      </c>
      <c r="B801" s="149">
        <v>3.95</v>
      </c>
      <c r="C801" s="151">
        <f t="shared" si="12"/>
        <v>3.95E-2</v>
      </c>
    </row>
    <row r="802" spans="1:3" x14ac:dyDescent="0.25">
      <c r="A802" s="150">
        <v>23761</v>
      </c>
      <c r="B802" s="149">
        <v>3.94</v>
      </c>
      <c r="C802" s="151">
        <f t="shared" si="12"/>
        <v>3.9399999999999998E-2</v>
      </c>
    </row>
    <row r="803" spans="1:3" x14ac:dyDescent="0.25">
      <c r="A803" s="150">
        <v>23762</v>
      </c>
      <c r="B803" s="149">
        <v>3.94</v>
      </c>
      <c r="C803" s="151">
        <f t="shared" si="12"/>
        <v>3.9399999999999998E-2</v>
      </c>
    </row>
    <row r="804" spans="1:3" x14ac:dyDescent="0.25">
      <c r="A804" s="150">
        <v>23763</v>
      </c>
      <c r="B804" s="149">
        <v>3.94</v>
      </c>
      <c r="C804" s="151">
        <f t="shared" si="12"/>
        <v>3.9399999999999998E-2</v>
      </c>
    </row>
    <row r="805" spans="1:3" x14ac:dyDescent="0.25">
      <c r="A805" s="150">
        <v>23764</v>
      </c>
      <c r="B805" s="149">
        <v>3.93</v>
      </c>
      <c r="C805" s="151">
        <f t="shared" si="12"/>
        <v>3.9300000000000002E-2</v>
      </c>
    </row>
    <row r="806" spans="1:3" x14ac:dyDescent="0.25">
      <c r="A806" s="150">
        <v>23767</v>
      </c>
      <c r="B806" s="149">
        <v>3.93</v>
      </c>
      <c r="C806" s="151">
        <f t="shared" si="12"/>
        <v>3.9300000000000002E-2</v>
      </c>
    </row>
    <row r="807" spans="1:3" x14ac:dyDescent="0.25">
      <c r="A807" s="150">
        <v>23768</v>
      </c>
      <c r="B807" s="149">
        <v>3.93</v>
      </c>
      <c r="C807" s="151">
        <f t="shared" si="12"/>
        <v>3.9300000000000002E-2</v>
      </c>
    </row>
    <row r="808" spans="1:3" x14ac:dyDescent="0.25">
      <c r="A808" s="150">
        <v>23769</v>
      </c>
      <c r="B808" s="149">
        <v>3.95</v>
      </c>
      <c r="C808" s="151">
        <f t="shared" si="12"/>
        <v>3.95E-2</v>
      </c>
    </row>
    <row r="809" spans="1:3" x14ac:dyDescent="0.25">
      <c r="A809" s="150">
        <v>23770</v>
      </c>
      <c r="B809" s="149">
        <v>3.95</v>
      </c>
      <c r="C809" s="151">
        <f t="shared" si="12"/>
        <v>3.95E-2</v>
      </c>
    </row>
    <row r="810" spans="1:3" x14ac:dyDescent="0.25">
      <c r="A810" s="150">
        <v>23771</v>
      </c>
      <c r="B810" s="149">
        <v>3.96</v>
      </c>
      <c r="C810" s="151">
        <f t="shared" si="12"/>
        <v>3.9599999999999996E-2</v>
      </c>
    </row>
    <row r="811" spans="1:3" x14ac:dyDescent="0.25">
      <c r="A811" s="150">
        <v>23774</v>
      </c>
      <c r="B811" s="149">
        <v>3.96</v>
      </c>
      <c r="C811" s="151">
        <f t="shared" si="12"/>
        <v>3.9599999999999996E-2</v>
      </c>
    </row>
    <row r="812" spans="1:3" x14ac:dyDescent="0.25">
      <c r="A812" s="150">
        <v>23775</v>
      </c>
      <c r="B812" s="149">
        <v>3.96</v>
      </c>
      <c r="C812" s="151">
        <f t="shared" si="12"/>
        <v>3.9599999999999996E-2</v>
      </c>
    </row>
    <row r="813" spans="1:3" x14ac:dyDescent="0.25">
      <c r="A813" s="150">
        <v>23776</v>
      </c>
      <c r="B813" s="149">
        <v>3.98</v>
      </c>
      <c r="C813" s="151">
        <f t="shared" si="12"/>
        <v>3.9800000000000002E-2</v>
      </c>
    </row>
    <row r="814" spans="1:3" x14ac:dyDescent="0.25">
      <c r="A814" s="150">
        <v>23777</v>
      </c>
      <c r="B814" s="149">
        <v>4</v>
      </c>
      <c r="C814" s="151">
        <f t="shared" si="12"/>
        <v>0.04</v>
      </c>
    </row>
    <row r="815" spans="1:3" x14ac:dyDescent="0.25">
      <c r="A815" s="150">
        <v>23778</v>
      </c>
      <c r="B815" s="149">
        <v>4.0199999999999996</v>
      </c>
      <c r="C815" s="151">
        <f t="shared" si="12"/>
        <v>4.0199999999999993E-2</v>
      </c>
    </row>
    <row r="816" spans="1:3" x14ac:dyDescent="0.25">
      <c r="A816" s="150">
        <v>23781</v>
      </c>
      <c r="B816" s="149">
        <v>4.01</v>
      </c>
      <c r="C816" s="151">
        <f t="shared" si="12"/>
        <v>4.0099999999999997E-2</v>
      </c>
    </row>
    <row r="817" spans="1:3" x14ac:dyDescent="0.25">
      <c r="A817" s="150">
        <v>23782</v>
      </c>
      <c r="B817" s="149">
        <v>4.01</v>
      </c>
      <c r="C817" s="151">
        <f t="shared" si="12"/>
        <v>4.0099999999999997E-2</v>
      </c>
    </row>
    <row r="818" spans="1:3" x14ac:dyDescent="0.25">
      <c r="A818" s="150">
        <v>23783</v>
      </c>
      <c r="B818" s="149">
        <v>4.03</v>
      </c>
      <c r="C818" s="151">
        <f t="shared" si="12"/>
        <v>4.0300000000000002E-2</v>
      </c>
    </row>
    <row r="819" spans="1:3" x14ac:dyDescent="0.25">
      <c r="A819" s="150">
        <v>23784</v>
      </c>
      <c r="B819" s="149">
        <v>4.03</v>
      </c>
      <c r="C819" s="151">
        <f t="shared" si="12"/>
        <v>4.0300000000000002E-2</v>
      </c>
    </row>
    <row r="820" spans="1:3" x14ac:dyDescent="0.25">
      <c r="A820" s="150">
        <v>23785</v>
      </c>
      <c r="B820" s="149" t="s">
        <v>382</v>
      </c>
      <c r="C820" s="151">
        <f t="shared" si="12"/>
        <v>4.0300000000000002E-2</v>
      </c>
    </row>
    <row r="821" spans="1:3" x14ac:dyDescent="0.25">
      <c r="A821" s="150">
        <v>23788</v>
      </c>
      <c r="B821" s="149">
        <v>4.03</v>
      </c>
      <c r="C821" s="151">
        <f t="shared" si="12"/>
        <v>4.0300000000000002E-2</v>
      </c>
    </row>
    <row r="822" spans="1:3" x14ac:dyDescent="0.25">
      <c r="A822" s="150">
        <v>23789</v>
      </c>
      <c r="B822" s="149">
        <v>4.03</v>
      </c>
      <c r="C822" s="151">
        <f t="shared" si="12"/>
        <v>4.0300000000000002E-2</v>
      </c>
    </row>
    <row r="823" spans="1:3" x14ac:dyDescent="0.25">
      <c r="A823" s="150">
        <v>23790</v>
      </c>
      <c r="B823" s="149">
        <v>4.03</v>
      </c>
      <c r="C823" s="151">
        <f t="shared" si="12"/>
        <v>4.0300000000000002E-2</v>
      </c>
    </row>
    <row r="824" spans="1:3" x14ac:dyDescent="0.25">
      <c r="A824" s="150">
        <v>23791</v>
      </c>
      <c r="B824" s="149">
        <v>4.03</v>
      </c>
      <c r="C824" s="151">
        <f t="shared" si="12"/>
        <v>4.0300000000000002E-2</v>
      </c>
    </row>
    <row r="825" spans="1:3" x14ac:dyDescent="0.25">
      <c r="A825" s="150">
        <v>23792</v>
      </c>
      <c r="B825" s="149">
        <v>4.0599999999999996</v>
      </c>
      <c r="C825" s="151">
        <f t="shared" si="12"/>
        <v>4.0599999999999997E-2</v>
      </c>
    </row>
    <row r="826" spans="1:3" x14ac:dyDescent="0.25">
      <c r="A826" s="150">
        <v>23795</v>
      </c>
      <c r="B826" s="149" t="s">
        <v>382</v>
      </c>
      <c r="C826" s="151">
        <f t="shared" si="12"/>
        <v>4.0599999999999997E-2</v>
      </c>
    </row>
    <row r="827" spans="1:3" x14ac:dyDescent="0.25">
      <c r="A827" s="150">
        <v>23796</v>
      </c>
      <c r="B827" s="149">
        <v>4.0599999999999996</v>
      </c>
      <c r="C827" s="151">
        <f t="shared" si="12"/>
        <v>4.0599999999999997E-2</v>
      </c>
    </row>
    <row r="828" spans="1:3" x14ac:dyDescent="0.25">
      <c r="A828" s="150">
        <v>23797</v>
      </c>
      <c r="B828" s="149">
        <v>4.08</v>
      </c>
      <c r="C828" s="151">
        <f t="shared" si="12"/>
        <v>4.0800000000000003E-2</v>
      </c>
    </row>
    <row r="829" spans="1:3" x14ac:dyDescent="0.25">
      <c r="A829" s="150">
        <v>23798</v>
      </c>
      <c r="B829" s="149">
        <v>4.08</v>
      </c>
      <c r="C829" s="151">
        <f t="shared" si="12"/>
        <v>4.0800000000000003E-2</v>
      </c>
    </row>
    <row r="830" spans="1:3" x14ac:dyDescent="0.25">
      <c r="A830" s="150">
        <v>23799</v>
      </c>
      <c r="B830" s="149">
        <v>4.09</v>
      </c>
      <c r="C830" s="151">
        <f t="shared" si="12"/>
        <v>4.0899999999999999E-2</v>
      </c>
    </row>
    <row r="831" spans="1:3" x14ac:dyDescent="0.25">
      <c r="A831" s="150">
        <v>23802</v>
      </c>
      <c r="B831" s="149">
        <v>4.09</v>
      </c>
      <c r="C831" s="151">
        <f t="shared" si="12"/>
        <v>4.0899999999999999E-2</v>
      </c>
    </row>
    <row r="832" spans="1:3" x14ac:dyDescent="0.25">
      <c r="A832" s="150">
        <v>23803</v>
      </c>
      <c r="B832" s="149">
        <v>4.12</v>
      </c>
      <c r="C832" s="151">
        <f t="shared" si="12"/>
        <v>4.1200000000000001E-2</v>
      </c>
    </row>
    <row r="833" spans="1:3" x14ac:dyDescent="0.25">
      <c r="A833" s="150">
        <v>23804</v>
      </c>
      <c r="B833" s="149">
        <v>4.1100000000000003</v>
      </c>
      <c r="C833" s="151">
        <f t="shared" si="12"/>
        <v>4.1100000000000005E-2</v>
      </c>
    </row>
    <row r="834" spans="1:3" x14ac:dyDescent="0.25">
      <c r="A834" s="150">
        <v>23805</v>
      </c>
      <c r="B834" s="149">
        <v>4.0999999999999996</v>
      </c>
      <c r="C834" s="151">
        <f t="shared" si="12"/>
        <v>4.0999999999999995E-2</v>
      </c>
    </row>
    <row r="835" spans="1:3" x14ac:dyDescent="0.25">
      <c r="A835" s="150">
        <v>23806</v>
      </c>
      <c r="B835" s="149">
        <v>4.0999999999999996</v>
      </c>
      <c r="C835" s="151">
        <f t="shared" si="12"/>
        <v>4.0999999999999995E-2</v>
      </c>
    </row>
    <row r="836" spans="1:3" x14ac:dyDescent="0.25">
      <c r="A836" s="150">
        <v>23809</v>
      </c>
      <c r="B836" s="149">
        <v>4.09</v>
      </c>
      <c r="C836" s="151">
        <f t="shared" si="12"/>
        <v>4.0899999999999999E-2</v>
      </c>
    </row>
    <row r="837" spans="1:3" x14ac:dyDescent="0.25">
      <c r="A837" s="150">
        <v>23810</v>
      </c>
      <c r="B837" s="149">
        <v>4.09</v>
      </c>
      <c r="C837" s="151">
        <f t="shared" si="12"/>
        <v>4.0899999999999999E-2</v>
      </c>
    </row>
    <row r="838" spans="1:3" x14ac:dyDescent="0.25">
      <c r="A838" s="150">
        <v>23811</v>
      </c>
      <c r="B838" s="149">
        <v>4.09</v>
      </c>
      <c r="C838" s="151">
        <f t="shared" si="12"/>
        <v>4.0899999999999999E-2</v>
      </c>
    </row>
    <row r="839" spans="1:3" x14ac:dyDescent="0.25">
      <c r="A839" s="150">
        <v>23812</v>
      </c>
      <c r="B839" s="149">
        <v>4.08</v>
      </c>
      <c r="C839" s="151">
        <f t="shared" si="12"/>
        <v>4.0800000000000003E-2</v>
      </c>
    </row>
    <row r="840" spans="1:3" x14ac:dyDescent="0.25">
      <c r="A840" s="150">
        <v>23813</v>
      </c>
      <c r="B840" s="149">
        <v>4.0599999999999996</v>
      </c>
      <c r="C840" s="151">
        <f t="shared" ref="C840:C903" si="13">IF(ISNUMBER(B840),B840,B839)/100</f>
        <v>4.0599999999999997E-2</v>
      </c>
    </row>
    <row r="841" spans="1:3" x14ac:dyDescent="0.25">
      <c r="A841" s="150">
        <v>23816</v>
      </c>
      <c r="B841" s="149">
        <v>4.05</v>
      </c>
      <c r="C841" s="151">
        <f t="shared" si="13"/>
        <v>4.0500000000000001E-2</v>
      </c>
    </row>
    <row r="842" spans="1:3" x14ac:dyDescent="0.25">
      <c r="A842" s="150">
        <v>23817</v>
      </c>
      <c r="B842" s="149">
        <v>4.04</v>
      </c>
      <c r="C842" s="151">
        <f t="shared" si="13"/>
        <v>4.0399999999999998E-2</v>
      </c>
    </row>
    <row r="843" spans="1:3" x14ac:dyDescent="0.25">
      <c r="A843" s="150">
        <v>23818</v>
      </c>
      <c r="B843" s="149">
        <v>4.04</v>
      </c>
      <c r="C843" s="151">
        <f t="shared" si="13"/>
        <v>4.0399999999999998E-2</v>
      </c>
    </row>
    <row r="844" spans="1:3" x14ac:dyDescent="0.25">
      <c r="A844" s="150">
        <v>23819</v>
      </c>
      <c r="B844" s="149">
        <v>4.04</v>
      </c>
      <c r="C844" s="151">
        <f t="shared" si="13"/>
        <v>4.0399999999999998E-2</v>
      </c>
    </row>
    <row r="845" spans="1:3" x14ac:dyDescent="0.25">
      <c r="A845" s="150">
        <v>23820</v>
      </c>
      <c r="B845" s="149">
        <v>4.05</v>
      </c>
      <c r="C845" s="151">
        <f t="shared" si="13"/>
        <v>4.0500000000000001E-2</v>
      </c>
    </row>
    <row r="846" spans="1:3" x14ac:dyDescent="0.25">
      <c r="A846" s="150">
        <v>23823</v>
      </c>
      <c r="B846" s="149">
        <v>4.04</v>
      </c>
      <c r="C846" s="151">
        <f t="shared" si="13"/>
        <v>4.0399999999999998E-2</v>
      </c>
    </row>
    <row r="847" spans="1:3" x14ac:dyDescent="0.25">
      <c r="A847" s="150">
        <v>23824</v>
      </c>
      <c r="B847" s="149">
        <v>4.04</v>
      </c>
      <c r="C847" s="151">
        <f t="shared" si="13"/>
        <v>4.0399999999999998E-2</v>
      </c>
    </row>
    <row r="848" spans="1:3" x14ac:dyDescent="0.25">
      <c r="A848" s="150">
        <v>23825</v>
      </c>
      <c r="B848" s="149">
        <v>4.04</v>
      </c>
      <c r="C848" s="151">
        <f t="shared" si="13"/>
        <v>4.0399999999999998E-2</v>
      </c>
    </row>
    <row r="849" spans="1:3" x14ac:dyDescent="0.25">
      <c r="A849" s="150">
        <v>23826</v>
      </c>
      <c r="B849" s="149">
        <v>4.04</v>
      </c>
      <c r="C849" s="151">
        <f t="shared" si="13"/>
        <v>4.0399999999999998E-2</v>
      </c>
    </row>
    <row r="850" spans="1:3" x14ac:dyDescent="0.25">
      <c r="A850" s="150">
        <v>23827</v>
      </c>
      <c r="B850" s="149">
        <v>4.04</v>
      </c>
      <c r="C850" s="151">
        <f t="shared" si="13"/>
        <v>4.0399999999999998E-2</v>
      </c>
    </row>
    <row r="851" spans="1:3" x14ac:dyDescent="0.25">
      <c r="A851" s="150">
        <v>23830</v>
      </c>
      <c r="B851" s="149">
        <v>4.04</v>
      </c>
      <c r="C851" s="151">
        <f t="shared" si="13"/>
        <v>4.0399999999999998E-2</v>
      </c>
    </row>
    <row r="852" spans="1:3" x14ac:dyDescent="0.25">
      <c r="A852" s="150">
        <v>23831</v>
      </c>
      <c r="B852" s="149">
        <v>4.04</v>
      </c>
      <c r="C852" s="151">
        <f t="shared" si="13"/>
        <v>4.0399999999999998E-2</v>
      </c>
    </row>
    <row r="853" spans="1:3" x14ac:dyDescent="0.25">
      <c r="A853" s="150">
        <v>23832</v>
      </c>
      <c r="B853" s="149">
        <v>4.03</v>
      </c>
      <c r="C853" s="151">
        <f t="shared" si="13"/>
        <v>4.0300000000000002E-2</v>
      </c>
    </row>
    <row r="854" spans="1:3" x14ac:dyDescent="0.25">
      <c r="A854" s="150">
        <v>23833</v>
      </c>
      <c r="B854" s="149">
        <v>4.03</v>
      </c>
      <c r="C854" s="151">
        <f t="shared" si="13"/>
        <v>4.0300000000000002E-2</v>
      </c>
    </row>
    <row r="855" spans="1:3" x14ac:dyDescent="0.25">
      <c r="A855" s="150">
        <v>23834</v>
      </c>
      <c r="B855" s="149">
        <v>4.04</v>
      </c>
      <c r="C855" s="151">
        <f t="shared" si="13"/>
        <v>4.0399999999999998E-2</v>
      </c>
    </row>
    <row r="856" spans="1:3" x14ac:dyDescent="0.25">
      <c r="A856" s="150">
        <v>23837</v>
      </c>
      <c r="B856" s="149">
        <v>4.04</v>
      </c>
      <c r="C856" s="151">
        <f t="shared" si="13"/>
        <v>4.0399999999999998E-2</v>
      </c>
    </row>
    <row r="857" spans="1:3" x14ac:dyDescent="0.25">
      <c r="A857" s="150">
        <v>23838</v>
      </c>
      <c r="B857" s="149">
        <v>4.04</v>
      </c>
      <c r="C857" s="151">
        <f t="shared" si="13"/>
        <v>4.0399999999999998E-2</v>
      </c>
    </row>
    <row r="858" spans="1:3" x14ac:dyDescent="0.25">
      <c r="A858" s="150">
        <v>23839</v>
      </c>
      <c r="B858" s="149">
        <v>4.04</v>
      </c>
      <c r="C858" s="151">
        <f t="shared" si="13"/>
        <v>4.0399999999999998E-2</v>
      </c>
    </row>
    <row r="859" spans="1:3" x14ac:dyDescent="0.25">
      <c r="A859" s="150">
        <v>23840</v>
      </c>
      <c r="B859" s="149">
        <v>4.03</v>
      </c>
      <c r="C859" s="151">
        <f t="shared" si="13"/>
        <v>4.0300000000000002E-2</v>
      </c>
    </row>
    <row r="860" spans="1:3" x14ac:dyDescent="0.25">
      <c r="A860" s="150">
        <v>23841</v>
      </c>
      <c r="B860" s="149">
        <v>4.03</v>
      </c>
      <c r="C860" s="151">
        <f t="shared" si="13"/>
        <v>4.0300000000000002E-2</v>
      </c>
    </row>
    <row r="861" spans="1:3" x14ac:dyDescent="0.25">
      <c r="A861" s="150">
        <v>23844</v>
      </c>
      <c r="B861" s="149">
        <v>4.03</v>
      </c>
      <c r="C861" s="151">
        <f t="shared" si="13"/>
        <v>4.0300000000000002E-2</v>
      </c>
    </row>
    <row r="862" spans="1:3" x14ac:dyDescent="0.25">
      <c r="A862" s="150">
        <v>23845</v>
      </c>
      <c r="B862" s="149">
        <v>4.03</v>
      </c>
      <c r="C862" s="151">
        <f t="shared" si="13"/>
        <v>4.0300000000000002E-2</v>
      </c>
    </row>
    <row r="863" spans="1:3" x14ac:dyDescent="0.25">
      <c r="A863" s="150">
        <v>23846</v>
      </c>
      <c r="B863" s="149">
        <v>4.03</v>
      </c>
      <c r="C863" s="151">
        <f t="shared" si="13"/>
        <v>4.0300000000000002E-2</v>
      </c>
    </row>
    <row r="864" spans="1:3" x14ac:dyDescent="0.25">
      <c r="A864" s="150">
        <v>23847</v>
      </c>
      <c r="B864" s="149">
        <v>4.04</v>
      </c>
      <c r="C864" s="151">
        <f t="shared" si="13"/>
        <v>4.0399999999999998E-2</v>
      </c>
    </row>
    <row r="865" spans="1:3" x14ac:dyDescent="0.25">
      <c r="A865" s="150">
        <v>23848</v>
      </c>
      <c r="B865" s="149" t="s">
        <v>382</v>
      </c>
      <c r="C865" s="151">
        <f t="shared" si="13"/>
        <v>4.0399999999999998E-2</v>
      </c>
    </row>
    <row r="866" spans="1:3" x14ac:dyDescent="0.25">
      <c r="A866" s="150">
        <v>23851</v>
      </c>
      <c r="B866" s="149">
        <v>4.04</v>
      </c>
      <c r="C866" s="151">
        <f t="shared" si="13"/>
        <v>4.0399999999999998E-2</v>
      </c>
    </row>
    <row r="867" spans="1:3" x14ac:dyDescent="0.25">
      <c r="A867" s="150">
        <v>23852</v>
      </c>
      <c r="B867" s="149">
        <v>4.04</v>
      </c>
      <c r="C867" s="151">
        <f t="shared" si="13"/>
        <v>4.0399999999999998E-2</v>
      </c>
    </row>
    <row r="868" spans="1:3" x14ac:dyDescent="0.25">
      <c r="A868" s="150">
        <v>23853</v>
      </c>
      <c r="B868" s="149">
        <v>4.04</v>
      </c>
      <c r="C868" s="151">
        <f t="shared" si="13"/>
        <v>4.0399999999999998E-2</v>
      </c>
    </row>
    <row r="869" spans="1:3" x14ac:dyDescent="0.25">
      <c r="A869" s="150">
        <v>23854</v>
      </c>
      <c r="B869" s="149">
        <v>4.04</v>
      </c>
      <c r="C869" s="151">
        <f t="shared" si="13"/>
        <v>4.0399999999999998E-2</v>
      </c>
    </row>
    <row r="870" spans="1:3" x14ac:dyDescent="0.25">
      <c r="A870" s="150">
        <v>23855</v>
      </c>
      <c r="B870" s="149">
        <v>4.04</v>
      </c>
      <c r="C870" s="151">
        <f t="shared" si="13"/>
        <v>4.0399999999999998E-2</v>
      </c>
    </row>
    <row r="871" spans="1:3" x14ac:dyDescent="0.25">
      <c r="A871" s="150">
        <v>23858</v>
      </c>
      <c r="B871" s="149">
        <v>4.04</v>
      </c>
      <c r="C871" s="151">
        <f t="shared" si="13"/>
        <v>4.0399999999999998E-2</v>
      </c>
    </row>
    <row r="872" spans="1:3" x14ac:dyDescent="0.25">
      <c r="A872" s="150">
        <v>23859</v>
      </c>
      <c r="B872" s="149">
        <v>4.04</v>
      </c>
      <c r="C872" s="151">
        <f t="shared" si="13"/>
        <v>4.0399999999999998E-2</v>
      </c>
    </row>
    <row r="873" spans="1:3" x14ac:dyDescent="0.25">
      <c r="A873" s="150">
        <v>23860</v>
      </c>
      <c r="B873" s="149">
        <v>4.03</v>
      </c>
      <c r="C873" s="151">
        <f t="shared" si="13"/>
        <v>4.0300000000000002E-2</v>
      </c>
    </row>
    <row r="874" spans="1:3" x14ac:dyDescent="0.25">
      <c r="A874" s="150">
        <v>23861</v>
      </c>
      <c r="B874" s="149">
        <v>4.04</v>
      </c>
      <c r="C874" s="151">
        <f t="shared" si="13"/>
        <v>4.0399999999999998E-2</v>
      </c>
    </row>
    <row r="875" spans="1:3" x14ac:dyDescent="0.25">
      <c r="A875" s="150">
        <v>23862</v>
      </c>
      <c r="B875" s="149">
        <v>4.04</v>
      </c>
      <c r="C875" s="151">
        <f t="shared" si="13"/>
        <v>4.0399999999999998E-2</v>
      </c>
    </row>
    <row r="876" spans="1:3" x14ac:dyDescent="0.25">
      <c r="A876" s="150">
        <v>23865</v>
      </c>
      <c r="B876" s="149">
        <v>4.03</v>
      </c>
      <c r="C876" s="151">
        <f t="shared" si="13"/>
        <v>4.0300000000000002E-2</v>
      </c>
    </row>
    <row r="877" spans="1:3" x14ac:dyDescent="0.25">
      <c r="A877" s="150">
        <v>23866</v>
      </c>
      <c r="B877" s="149">
        <v>4.03</v>
      </c>
      <c r="C877" s="151">
        <f t="shared" si="13"/>
        <v>4.0300000000000002E-2</v>
      </c>
    </row>
    <row r="878" spans="1:3" x14ac:dyDescent="0.25">
      <c r="A878" s="150">
        <v>23867</v>
      </c>
      <c r="B878" s="149">
        <v>4.03</v>
      </c>
      <c r="C878" s="151">
        <f t="shared" si="13"/>
        <v>4.0300000000000002E-2</v>
      </c>
    </row>
    <row r="879" spans="1:3" x14ac:dyDescent="0.25">
      <c r="A879" s="150">
        <v>23868</v>
      </c>
      <c r="B879" s="149">
        <v>4.03</v>
      </c>
      <c r="C879" s="151">
        <f t="shared" si="13"/>
        <v>4.0300000000000002E-2</v>
      </c>
    </row>
    <row r="880" spans="1:3" x14ac:dyDescent="0.25">
      <c r="A880" s="150">
        <v>23869</v>
      </c>
      <c r="B880" s="149">
        <v>4.03</v>
      </c>
      <c r="C880" s="151">
        <f t="shared" si="13"/>
        <v>4.0300000000000002E-2</v>
      </c>
    </row>
    <row r="881" spans="1:3" x14ac:dyDescent="0.25">
      <c r="A881" s="150">
        <v>23872</v>
      </c>
      <c r="B881" s="149">
        <v>4.03</v>
      </c>
      <c r="C881" s="151">
        <f t="shared" si="13"/>
        <v>4.0300000000000002E-2</v>
      </c>
    </row>
    <row r="882" spans="1:3" x14ac:dyDescent="0.25">
      <c r="A882" s="150">
        <v>23873</v>
      </c>
      <c r="B882" s="149">
        <v>4.0199999999999996</v>
      </c>
      <c r="C882" s="151">
        <f t="shared" si="13"/>
        <v>4.0199999999999993E-2</v>
      </c>
    </row>
    <row r="883" spans="1:3" x14ac:dyDescent="0.25">
      <c r="A883" s="150">
        <v>23874</v>
      </c>
      <c r="B883" s="149">
        <v>4.0199999999999996</v>
      </c>
      <c r="C883" s="151">
        <f t="shared" si="13"/>
        <v>4.0199999999999993E-2</v>
      </c>
    </row>
    <row r="884" spans="1:3" x14ac:dyDescent="0.25">
      <c r="A884" s="150">
        <v>23875</v>
      </c>
      <c r="B884" s="149">
        <v>4.0199999999999996</v>
      </c>
      <c r="C884" s="151">
        <f t="shared" si="13"/>
        <v>4.0199999999999993E-2</v>
      </c>
    </row>
    <row r="885" spans="1:3" x14ac:dyDescent="0.25">
      <c r="A885" s="150">
        <v>23876</v>
      </c>
      <c r="B885" s="149">
        <v>4.0199999999999996</v>
      </c>
      <c r="C885" s="151">
        <f t="shared" si="13"/>
        <v>4.0199999999999993E-2</v>
      </c>
    </row>
    <row r="886" spans="1:3" x14ac:dyDescent="0.25">
      <c r="A886" s="150">
        <v>23879</v>
      </c>
      <c r="B886" s="149">
        <v>4.0199999999999996</v>
      </c>
      <c r="C886" s="151">
        <f t="shared" si="13"/>
        <v>4.0199999999999993E-2</v>
      </c>
    </row>
    <row r="887" spans="1:3" x14ac:dyDescent="0.25">
      <c r="A887" s="150">
        <v>23880</v>
      </c>
      <c r="B887" s="149">
        <v>4.03</v>
      </c>
      <c r="C887" s="151">
        <f t="shared" si="13"/>
        <v>4.0300000000000002E-2</v>
      </c>
    </row>
    <row r="888" spans="1:3" x14ac:dyDescent="0.25">
      <c r="A888" s="150">
        <v>23881</v>
      </c>
      <c r="B888" s="149">
        <v>4.04</v>
      </c>
      <c r="C888" s="151">
        <f t="shared" si="13"/>
        <v>4.0399999999999998E-2</v>
      </c>
    </row>
    <row r="889" spans="1:3" x14ac:dyDescent="0.25">
      <c r="A889" s="150">
        <v>23882</v>
      </c>
      <c r="B889" s="149">
        <v>4.04</v>
      </c>
      <c r="C889" s="151">
        <f t="shared" si="13"/>
        <v>4.0399999999999998E-2</v>
      </c>
    </row>
    <row r="890" spans="1:3" x14ac:dyDescent="0.25">
      <c r="A890" s="150">
        <v>23883</v>
      </c>
      <c r="B890" s="149">
        <v>4.04</v>
      </c>
      <c r="C890" s="151">
        <f t="shared" si="13"/>
        <v>4.0399999999999998E-2</v>
      </c>
    </row>
    <row r="891" spans="1:3" x14ac:dyDescent="0.25">
      <c r="A891" s="150">
        <v>23886</v>
      </c>
      <c r="B891" s="149">
        <v>4.04</v>
      </c>
      <c r="C891" s="151">
        <f t="shared" si="13"/>
        <v>4.0399999999999998E-2</v>
      </c>
    </row>
    <row r="892" spans="1:3" x14ac:dyDescent="0.25">
      <c r="A892" s="150">
        <v>23887</v>
      </c>
      <c r="B892" s="149">
        <v>4.03</v>
      </c>
      <c r="C892" s="151">
        <f t="shared" si="13"/>
        <v>4.0300000000000002E-2</v>
      </c>
    </row>
    <row r="893" spans="1:3" x14ac:dyDescent="0.25">
      <c r="A893" s="150">
        <v>23888</v>
      </c>
      <c r="B893" s="149">
        <v>4.03</v>
      </c>
      <c r="C893" s="151">
        <f t="shared" si="13"/>
        <v>4.0300000000000002E-2</v>
      </c>
    </row>
    <row r="894" spans="1:3" x14ac:dyDescent="0.25">
      <c r="A894" s="150">
        <v>23889</v>
      </c>
      <c r="B894" s="149">
        <v>4.04</v>
      </c>
      <c r="C894" s="151">
        <f t="shared" si="13"/>
        <v>4.0399999999999998E-2</v>
      </c>
    </row>
    <row r="895" spans="1:3" x14ac:dyDescent="0.25">
      <c r="A895" s="150">
        <v>23890</v>
      </c>
      <c r="B895" s="149">
        <v>4.04</v>
      </c>
      <c r="C895" s="151">
        <f t="shared" si="13"/>
        <v>4.0399999999999998E-2</v>
      </c>
    </row>
    <row r="896" spans="1:3" x14ac:dyDescent="0.25">
      <c r="A896" s="150">
        <v>23893</v>
      </c>
      <c r="B896" s="149" t="s">
        <v>382</v>
      </c>
      <c r="C896" s="151">
        <f t="shared" si="13"/>
        <v>4.0399999999999998E-2</v>
      </c>
    </row>
    <row r="897" spans="1:3" x14ac:dyDescent="0.25">
      <c r="A897" s="150">
        <v>23894</v>
      </c>
      <c r="B897" s="149">
        <v>4.04</v>
      </c>
      <c r="C897" s="151">
        <f t="shared" si="13"/>
        <v>4.0399999999999998E-2</v>
      </c>
    </row>
    <row r="898" spans="1:3" x14ac:dyDescent="0.25">
      <c r="A898" s="150">
        <v>23895</v>
      </c>
      <c r="B898" s="149">
        <v>4.04</v>
      </c>
      <c r="C898" s="151">
        <f t="shared" si="13"/>
        <v>4.0399999999999998E-2</v>
      </c>
    </row>
    <row r="899" spans="1:3" x14ac:dyDescent="0.25">
      <c r="A899" s="150">
        <v>23896</v>
      </c>
      <c r="B899" s="149">
        <v>4.0199999999999996</v>
      </c>
      <c r="C899" s="151">
        <f t="shared" si="13"/>
        <v>4.0199999999999993E-2</v>
      </c>
    </row>
    <row r="900" spans="1:3" x14ac:dyDescent="0.25">
      <c r="A900" s="150">
        <v>23897</v>
      </c>
      <c r="B900" s="149">
        <v>4.03</v>
      </c>
      <c r="C900" s="151">
        <f t="shared" si="13"/>
        <v>4.0300000000000002E-2</v>
      </c>
    </row>
    <row r="901" spans="1:3" x14ac:dyDescent="0.25">
      <c r="A901" s="150">
        <v>23900</v>
      </c>
      <c r="B901" s="149">
        <v>4.03</v>
      </c>
      <c r="C901" s="151">
        <f t="shared" si="13"/>
        <v>4.0300000000000002E-2</v>
      </c>
    </row>
    <row r="902" spans="1:3" x14ac:dyDescent="0.25">
      <c r="A902" s="150">
        <v>23901</v>
      </c>
      <c r="B902" s="149">
        <v>4.03</v>
      </c>
      <c r="C902" s="151">
        <f t="shared" si="13"/>
        <v>4.0300000000000002E-2</v>
      </c>
    </row>
    <row r="903" spans="1:3" x14ac:dyDescent="0.25">
      <c r="A903" s="150">
        <v>23902</v>
      </c>
      <c r="B903" s="149">
        <v>4.03</v>
      </c>
      <c r="C903" s="151">
        <f t="shared" si="13"/>
        <v>4.0300000000000002E-2</v>
      </c>
    </row>
    <row r="904" spans="1:3" x14ac:dyDescent="0.25">
      <c r="A904" s="150">
        <v>23903</v>
      </c>
      <c r="B904" s="149">
        <v>4.04</v>
      </c>
      <c r="C904" s="151">
        <f t="shared" ref="C904:C967" si="14">IF(ISNUMBER(B904),B904,B903)/100</f>
        <v>4.0399999999999998E-2</v>
      </c>
    </row>
    <row r="905" spans="1:3" x14ac:dyDescent="0.25">
      <c r="A905" s="150">
        <v>23904</v>
      </c>
      <c r="B905" s="149">
        <v>4.01</v>
      </c>
      <c r="C905" s="151">
        <f t="shared" si="14"/>
        <v>4.0099999999999997E-2</v>
      </c>
    </row>
    <row r="906" spans="1:3" x14ac:dyDescent="0.25">
      <c r="A906" s="150">
        <v>23907</v>
      </c>
      <c r="B906" s="149">
        <v>4.0199999999999996</v>
      </c>
      <c r="C906" s="151">
        <f t="shared" si="14"/>
        <v>4.0199999999999993E-2</v>
      </c>
    </row>
    <row r="907" spans="1:3" x14ac:dyDescent="0.25">
      <c r="A907" s="150">
        <v>23908</v>
      </c>
      <c r="B907" s="149">
        <v>4</v>
      </c>
      <c r="C907" s="151">
        <f t="shared" si="14"/>
        <v>0.04</v>
      </c>
    </row>
    <row r="908" spans="1:3" x14ac:dyDescent="0.25">
      <c r="A908" s="150">
        <v>23909</v>
      </c>
      <c r="B908" s="149">
        <v>4</v>
      </c>
      <c r="C908" s="151">
        <f t="shared" si="14"/>
        <v>0.04</v>
      </c>
    </row>
    <row r="909" spans="1:3" x14ac:dyDescent="0.25">
      <c r="A909" s="150">
        <v>23910</v>
      </c>
      <c r="B909" s="149">
        <v>3.98</v>
      </c>
      <c r="C909" s="151">
        <f t="shared" si="14"/>
        <v>3.9800000000000002E-2</v>
      </c>
    </row>
    <row r="910" spans="1:3" x14ac:dyDescent="0.25">
      <c r="A910" s="150">
        <v>23911</v>
      </c>
      <c r="B910" s="149">
        <v>3.98</v>
      </c>
      <c r="C910" s="151">
        <f t="shared" si="14"/>
        <v>3.9800000000000002E-2</v>
      </c>
    </row>
    <row r="911" spans="1:3" x14ac:dyDescent="0.25">
      <c r="A911" s="150">
        <v>23914</v>
      </c>
      <c r="B911" s="149">
        <v>3.95</v>
      </c>
      <c r="C911" s="151">
        <f t="shared" si="14"/>
        <v>3.95E-2</v>
      </c>
    </row>
    <row r="912" spans="1:3" x14ac:dyDescent="0.25">
      <c r="A912" s="150">
        <v>23915</v>
      </c>
      <c r="B912" s="149">
        <v>3.95</v>
      </c>
      <c r="C912" s="151">
        <f t="shared" si="14"/>
        <v>3.95E-2</v>
      </c>
    </row>
    <row r="913" spans="1:3" x14ac:dyDescent="0.25">
      <c r="A913" s="150">
        <v>23916</v>
      </c>
      <c r="B913" s="149">
        <v>3.94</v>
      </c>
      <c r="C913" s="151">
        <f t="shared" si="14"/>
        <v>3.9399999999999998E-2</v>
      </c>
    </row>
    <row r="914" spans="1:3" x14ac:dyDescent="0.25">
      <c r="A914" s="150">
        <v>23917</v>
      </c>
      <c r="B914" s="149">
        <v>3.92</v>
      </c>
      <c r="C914" s="151">
        <f t="shared" si="14"/>
        <v>3.9199999999999999E-2</v>
      </c>
    </row>
    <row r="915" spans="1:3" x14ac:dyDescent="0.25">
      <c r="A915" s="150">
        <v>23918</v>
      </c>
      <c r="B915" s="149">
        <v>3.92</v>
      </c>
      <c r="C915" s="151">
        <f t="shared" si="14"/>
        <v>3.9199999999999999E-2</v>
      </c>
    </row>
    <row r="916" spans="1:3" x14ac:dyDescent="0.25">
      <c r="A916" s="150">
        <v>23921</v>
      </c>
      <c r="B916" s="149">
        <v>3.93</v>
      </c>
      <c r="C916" s="151">
        <f t="shared" si="14"/>
        <v>3.9300000000000002E-2</v>
      </c>
    </row>
    <row r="917" spans="1:3" x14ac:dyDescent="0.25">
      <c r="A917" s="150">
        <v>23922</v>
      </c>
      <c r="B917" s="149">
        <v>3.95</v>
      </c>
      <c r="C917" s="151">
        <f t="shared" si="14"/>
        <v>3.95E-2</v>
      </c>
    </row>
    <row r="918" spans="1:3" x14ac:dyDescent="0.25">
      <c r="A918" s="150">
        <v>23923</v>
      </c>
      <c r="B918" s="149">
        <v>3.96</v>
      </c>
      <c r="C918" s="151">
        <f t="shared" si="14"/>
        <v>3.9599999999999996E-2</v>
      </c>
    </row>
    <row r="919" spans="1:3" x14ac:dyDescent="0.25">
      <c r="A919" s="150">
        <v>23924</v>
      </c>
      <c r="B919" s="149">
        <v>3.97</v>
      </c>
      <c r="C919" s="151">
        <f t="shared" si="14"/>
        <v>3.9699999999999999E-2</v>
      </c>
    </row>
    <row r="920" spans="1:3" x14ac:dyDescent="0.25">
      <c r="A920" s="150">
        <v>23925</v>
      </c>
      <c r="B920" s="149">
        <v>3.98</v>
      </c>
      <c r="C920" s="151">
        <f t="shared" si="14"/>
        <v>3.9800000000000002E-2</v>
      </c>
    </row>
    <row r="921" spans="1:3" x14ac:dyDescent="0.25">
      <c r="A921" s="150">
        <v>23928</v>
      </c>
      <c r="B921" s="149" t="s">
        <v>382</v>
      </c>
      <c r="C921" s="151">
        <f t="shared" si="14"/>
        <v>3.9800000000000002E-2</v>
      </c>
    </row>
    <row r="922" spans="1:3" x14ac:dyDescent="0.25">
      <c r="A922" s="150">
        <v>23929</v>
      </c>
      <c r="B922" s="149">
        <v>3.98</v>
      </c>
      <c r="C922" s="151">
        <f t="shared" si="14"/>
        <v>3.9800000000000002E-2</v>
      </c>
    </row>
    <row r="923" spans="1:3" x14ac:dyDescent="0.25">
      <c r="A923" s="150">
        <v>23930</v>
      </c>
      <c r="B923" s="149">
        <v>3.99</v>
      </c>
      <c r="C923" s="151">
        <f t="shared" si="14"/>
        <v>3.9900000000000005E-2</v>
      </c>
    </row>
    <row r="924" spans="1:3" x14ac:dyDescent="0.25">
      <c r="A924" s="150">
        <v>23931</v>
      </c>
      <c r="B924" s="149">
        <v>3.98</v>
      </c>
      <c r="C924" s="151">
        <f t="shared" si="14"/>
        <v>3.9800000000000002E-2</v>
      </c>
    </row>
    <row r="925" spans="1:3" x14ac:dyDescent="0.25">
      <c r="A925" s="150">
        <v>23932</v>
      </c>
      <c r="B925" s="149">
        <v>3.97</v>
      </c>
      <c r="C925" s="151">
        <f t="shared" si="14"/>
        <v>3.9699999999999999E-2</v>
      </c>
    </row>
    <row r="926" spans="1:3" x14ac:dyDescent="0.25">
      <c r="A926" s="150">
        <v>23935</v>
      </c>
      <c r="B926" s="149">
        <v>3.98</v>
      </c>
      <c r="C926" s="151">
        <f t="shared" si="14"/>
        <v>3.9800000000000002E-2</v>
      </c>
    </row>
    <row r="927" spans="1:3" x14ac:dyDescent="0.25">
      <c r="A927" s="150">
        <v>23936</v>
      </c>
      <c r="B927" s="149">
        <v>3.98</v>
      </c>
      <c r="C927" s="151">
        <f t="shared" si="14"/>
        <v>3.9800000000000002E-2</v>
      </c>
    </row>
    <row r="928" spans="1:3" x14ac:dyDescent="0.25">
      <c r="A928" s="150">
        <v>23937</v>
      </c>
      <c r="B928" s="149">
        <v>3.99</v>
      </c>
      <c r="C928" s="151">
        <f t="shared" si="14"/>
        <v>3.9900000000000005E-2</v>
      </c>
    </row>
    <row r="929" spans="1:3" x14ac:dyDescent="0.25">
      <c r="A929" s="150">
        <v>23938</v>
      </c>
      <c r="B929" s="149">
        <v>3.98</v>
      </c>
      <c r="C929" s="151">
        <f t="shared" si="14"/>
        <v>3.9800000000000002E-2</v>
      </c>
    </row>
    <row r="930" spans="1:3" x14ac:dyDescent="0.25">
      <c r="A930" s="150">
        <v>23939</v>
      </c>
      <c r="B930" s="149">
        <v>3.98</v>
      </c>
      <c r="C930" s="151">
        <f t="shared" si="14"/>
        <v>3.9800000000000002E-2</v>
      </c>
    </row>
    <row r="931" spans="1:3" x14ac:dyDescent="0.25">
      <c r="A931" s="150">
        <v>23942</v>
      </c>
      <c r="B931" s="149">
        <v>3.98</v>
      </c>
      <c r="C931" s="151">
        <f t="shared" si="14"/>
        <v>3.9800000000000002E-2</v>
      </c>
    </row>
    <row r="932" spans="1:3" x14ac:dyDescent="0.25">
      <c r="A932" s="150">
        <v>23943</v>
      </c>
      <c r="B932" s="149">
        <v>3.98</v>
      </c>
      <c r="C932" s="151">
        <f t="shared" si="14"/>
        <v>3.9800000000000002E-2</v>
      </c>
    </row>
    <row r="933" spans="1:3" x14ac:dyDescent="0.25">
      <c r="A933" s="150">
        <v>23944</v>
      </c>
      <c r="B933" s="149">
        <v>3.98</v>
      </c>
      <c r="C933" s="151">
        <f t="shared" si="14"/>
        <v>3.9800000000000002E-2</v>
      </c>
    </row>
    <row r="934" spans="1:3" x14ac:dyDescent="0.25">
      <c r="A934" s="150">
        <v>23945</v>
      </c>
      <c r="B934" s="149">
        <v>3.98</v>
      </c>
      <c r="C934" s="151">
        <f t="shared" si="14"/>
        <v>3.9800000000000002E-2</v>
      </c>
    </row>
    <row r="935" spans="1:3" x14ac:dyDescent="0.25">
      <c r="A935" s="150">
        <v>23946</v>
      </c>
      <c r="B935" s="149">
        <v>3.98</v>
      </c>
      <c r="C935" s="151">
        <f t="shared" si="14"/>
        <v>3.9800000000000002E-2</v>
      </c>
    </row>
    <row r="936" spans="1:3" x14ac:dyDescent="0.25">
      <c r="A936" s="150">
        <v>23949</v>
      </c>
      <c r="B936" s="149">
        <v>3.98</v>
      </c>
      <c r="C936" s="151">
        <f t="shared" si="14"/>
        <v>3.9800000000000002E-2</v>
      </c>
    </row>
    <row r="937" spans="1:3" x14ac:dyDescent="0.25">
      <c r="A937" s="150">
        <v>23950</v>
      </c>
      <c r="B937" s="149">
        <v>3.99</v>
      </c>
      <c r="C937" s="151">
        <f t="shared" si="14"/>
        <v>3.9900000000000005E-2</v>
      </c>
    </row>
    <row r="938" spans="1:3" x14ac:dyDescent="0.25">
      <c r="A938" s="150">
        <v>23951</v>
      </c>
      <c r="B938" s="149">
        <v>4</v>
      </c>
      <c r="C938" s="151">
        <f t="shared" si="14"/>
        <v>0.04</v>
      </c>
    </row>
    <row r="939" spans="1:3" x14ac:dyDescent="0.25">
      <c r="A939" s="150">
        <v>23952</v>
      </c>
      <c r="B939" s="149">
        <v>4.01</v>
      </c>
      <c r="C939" s="151">
        <f t="shared" si="14"/>
        <v>4.0099999999999997E-2</v>
      </c>
    </row>
    <row r="940" spans="1:3" x14ac:dyDescent="0.25">
      <c r="A940" s="150">
        <v>23953</v>
      </c>
      <c r="B940" s="149">
        <v>4.0199999999999996</v>
      </c>
      <c r="C940" s="151">
        <f t="shared" si="14"/>
        <v>4.0199999999999993E-2</v>
      </c>
    </row>
    <row r="941" spans="1:3" x14ac:dyDescent="0.25">
      <c r="A941" s="150">
        <v>23956</v>
      </c>
      <c r="B941" s="149">
        <v>4.0199999999999996</v>
      </c>
      <c r="C941" s="151">
        <f t="shared" si="14"/>
        <v>4.0199999999999993E-2</v>
      </c>
    </row>
    <row r="942" spans="1:3" x14ac:dyDescent="0.25">
      <c r="A942" s="150">
        <v>23957</v>
      </c>
      <c r="B942" s="149">
        <v>4.0199999999999996</v>
      </c>
      <c r="C942" s="151">
        <f t="shared" si="14"/>
        <v>4.0199999999999993E-2</v>
      </c>
    </row>
    <row r="943" spans="1:3" x14ac:dyDescent="0.25">
      <c r="A943" s="150">
        <v>23958</v>
      </c>
      <c r="B943" s="149">
        <v>4.0199999999999996</v>
      </c>
      <c r="C943" s="151">
        <f t="shared" si="14"/>
        <v>4.0199999999999993E-2</v>
      </c>
    </row>
    <row r="944" spans="1:3" x14ac:dyDescent="0.25">
      <c r="A944" s="150">
        <v>23959</v>
      </c>
      <c r="B944" s="149">
        <v>4.03</v>
      </c>
      <c r="C944" s="151">
        <f t="shared" si="14"/>
        <v>4.0300000000000002E-2</v>
      </c>
    </row>
    <row r="945" spans="1:3" x14ac:dyDescent="0.25">
      <c r="A945" s="150">
        <v>23960</v>
      </c>
      <c r="B945" s="149">
        <v>4.04</v>
      </c>
      <c r="C945" s="151">
        <f t="shared" si="14"/>
        <v>4.0399999999999998E-2</v>
      </c>
    </row>
    <row r="946" spans="1:3" x14ac:dyDescent="0.25">
      <c r="A946" s="150">
        <v>23963</v>
      </c>
      <c r="B946" s="149">
        <v>4.04</v>
      </c>
      <c r="C946" s="151">
        <f t="shared" si="14"/>
        <v>4.0399999999999998E-2</v>
      </c>
    </row>
    <row r="947" spans="1:3" x14ac:dyDescent="0.25">
      <c r="A947" s="150">
        <v>23964</v>
      </c>
      <c r="B947" s="149">
        <v>4.04</v>
      </c>
      <c r="C947" s="151">
        <f t="shared" si="14"/>
        <v>4.0399999999999998E-2</v>
      </c>
    </row>
    <row r="948" spans="1:3" x14ac:dyDescent="0.25">
      <c r="A948" s="150">
        <v>23965</v>
      </c>
      <c r="B948" s="149">
        <v>4.05</v>
      </c>
      <c r="C948" s="151">
        <f t="shared" si="14"/>
        <v>4.0500000000000001E-2</v>
      </c>
    </row>
    <row r="949" spans="1:3" x14ac:dyDescent="0.25">
      <c r="A949" s="150">
        <v>23966</v>
      </c>
      <c r="B949" s="149">
        <v>4.05</v>
      </c>
      <c r="C949" s="151">
        <f t="shared" si="14"/>
        <v>4.0500000000000001E-2</v>
      </c>
    </row>
    <row r="950" spans="1:3" x14ac:dyDescent="0.25">
      <c r="A950" s="150">
        <v>23967</v>
      </c>
      <c r="B950" s="149">
        <v>4.05</v>
      </c>
      <c r="C950" s="151">
        <f t="shared" si="14"/>
        <v>4.0500000000000001E-2</v>
      </c>
    </row>
    <row r="951" spans="1:3" x14ac:dyDescent="0.25">
      <c r="A951" s="150">
        <v>23970</v>
      </c>
      <c r="B951" s="149">
        <v>4.0599999999999996</v>
      </c>
      <c r="C951" s="151">
        <f t="shared" si="14"/>
        <v>4.0599999999999997E-2</v>
      </c>
    </row>
    <row r="952" spans="1:3" x14ac:dyDescent="0.25">
      <c r="A952" s="150">
        <v>23971</v>
      </c>
      <c r="B952" s="149">
        <v>4.07</v>
      </c>
      <c r="C952" s="151">
        <f t="shared" si="14"/>
        <v>4.07E-2</v>
      </c>
    </row>
    <row r="953" spans="1:3" x14ac:dyDescent="0.25">
      <c r="A953" s="150">
        <v>23972</v>
      </c>
      <c r="B953" s="149">
        <v>4.08</v>
      </c>
      <c r="C953" s="151">
        <f t="shared" si="14"/>
        <v>4.0800000000000003E-2</v>
      </c>
    </row>
    <row r="954" spans="1:3" x14ac:dyDescent="0.25">
      <c r="A954" s="150">
        <v>23973</v>
      </c>
      <c r="B954" s="149">
        <v>4.08</v>
      </c>
      <c r="C954" s="151">
        <f t="shared" si="14"/>
        <v>4.0800000000000003E-2</v>
      </c>
    </row>
    <row r="955" spans="1:3" x14ac:dyDescent="0.25">
      <c r="A955" s="150">
        <v>23974</v>
      </c>
      <c r="B955" s="149">
        <v>4.08</v>
      </c>
      <c r="C955" s="151">
        <f t="shared" si="14"/>
        <v>4.0800000000000003E-2</v>
      </c>
    </row>
    <row r="956" spans="1:3" x14ac:dyDescent="0.25">
      <c r="A956" s="150">
        <v>23977</v>
      </c>
      <c r="B956" s="149">
        <v>4.08</v>
      </c>
      <c r="C956" s="151">
        <f t="shared" si="14"/>
        <v>4.0800000000000003E-2</v>
      </c>
    </row>
    <row r="957" spans="1:3" x14ac:dyDescent="0.25">
      <c r="A957" s="150">
        <v>23978</v>
      </c>
      <c r="B957" s="149">
        <v>4.09</v>
      </c>
      <c r="C957" s="151">
        <f t="shared" si="14"/>
        <v>4.0899999999999999E-2</v>
      </c>
    </row>
    <row r="958" spans="1:3" x14ac:dyDescent="0.25">
      <c r="A958" s="150">
        <v>23979</v>
      </c>
      <c r="B958" s="149">
        <v>4.0999999999999996</v>
      </c>
      <c r="C958" s="151">
        <f t="shared" si="14"/>
        <v>4.0999999999999995E-2</v>
      </c>
    </row>
    <row r="959" spans="1:3" x14ac:dyDescent="0.25">
      <c r="A959" s="150">
        <v>23980</v>
      </c>
      <c r="B959" s="149">
        <v>4.1100000000000003</v>
      </c>
      <c r="C959" s="151">
        <f t="shared" si="14"/>
        <v>4.1100000000000005E-2</v>
      </c>
    </row>
    <row r="960" spans="1:3" x14ac:dyDescent="0.25">
      <c r="A960" s="150">
        <v>23981</v>
      </c>
      <c r="B960" s="149">
        <v>4.12</v>
      </c>
      <c r="C960" s="151">
        <f t="shared" si="14"/>
        <v>4.1200000000000001E-2</v>
      </c>
    </row>
    <row r="961" spans="1:3" x14ac:dyDescent="0.25">
      <c r="A961" s="150">
        <v>23984</v>
      </c>
      <c r="B961" s="149">
        <v>4.1500000000000004</v>
      </c>
      <c r="C961" s="151">
        <f t="shared" si="14"/>
        <v>4.1500000000000002E-2</v>
      </c>
    </row>
    <row r="962" spans="1:3" x14ac:dyDescent="0.25">
      <c r="A962" s="150">
        <v>23985</v>
      </c>
      <c r="B962" s="149">
        <v>4.13</v>
      </c>
      <c r="C962" s="151">
        <f t="shared" si="14"/>
        <v>4.1299999999999996E-2</v>
      </c>
    </row>
    <row r="963" spans="1:3" x14ac:dyDescent="0.25">
      <c r="A963" s="150">
        <v>23986</v>
      </c>
      <c r="B963" s="149">
        <v>4.13</v>
      </c>
      <c r="C963" s="151">
        <f t="shared" si="14"/>
        <v>4.1299999999999996E-2</v>
      </c>
    </row>
    <row r="964" spans="1:3" x14ac:dyDescent="0.25">
      <c r="A964" s="150">
        <v>23987</v>
      </c>
      <c r="B964" s="149">
        <v>4.1500000000000004</v>
      </c>
      <c r="C964" s="151">
        <f t="shared" si="14"/>
        <v>4.1500000000000002E-2</v>
      </c>
    </row>
    <row r="965" spans="1:3" x14ac:dyDescent="0.25">
      <c r="A965" s="150">
        <v>23988</v>
      </c>
      <c r="B965" s="149">
        <v>4.13</v>
      </c>
      <c r="C965" s="151">
        <f t="shared" si="14"/>
        <v>4.1299999999999996E-2</v>
      </c>
    </row>
    <row r="966" spans="1:3" x14ac:dyDescent="0.25">
      <c r="A966" s="150">
        <v>23991</v>
      </c>
      <c r="B966" s="149" t="s">
        <v>382</v>
      </c>
      <c r="C966" s="151">
        <f t="shared" si="14"/>
        <v>4.1299999999999996E-2</v>
      </c>
    </row>
    <row r="967" spans="1:3" x14ac:dyDescent="0.25">
      <c r="A967" s="150">
        <v>23992</v>
      </c>
      <c r="B967" s="149">
        <v>4.13</v>
      </c>
      <c r="C967" s="151">
        <f t="shared" si="14"/>
        <v>4.1299999999999996E-2</v>
      </c>
    </row>
    <row r="968" spans="1:3" x14ac:dyDescent="0.25">
      <c r="A968" s="150">
        <v>23993</v>
      </c>
      <c r="B968" s="149">
        <v>4.1500000000000004</v>
      </c>
      <c r="C968" s="151">
        <f t="shared" ref="C968:C1031" si="15">IF(ISNUMBER(B968),B968,B967)/100</f>
        <v>4.1500000000000002E-2</v>
      </c>
    </row>
    <row r="969" spans="1:3" x14ac:dyDescent="0.25">
      <c r="A969" s="150">
        <v>23994</v>
      </c>
      <c r="B969" s="149">
        <v>4.1500000000000004</v>
      </c>
      <c r="C969" s="151">
        <f t="shared" si="15"/>
        <v>4.1500000000000002E-2</v>
      </c>
    </row>
    <row r="970" spans="1:3" x14ac:dyDescent="0.25">
      <c r="A970" s="150">
        <v>23995</v>
      </c>
      <c r="B970" s="149">
        <v>4.1500000000000004</v>
      </c>
      <c r="C970" s="151">
        <f t="shared" si="15"/>
        <v>4.1500000000000002E-2</v>
      </c>
    </row>
    <row r="971" spans="1:3" x14ac:dyDescent="0.25">
      <c r="A971" s="150">
        <v>23998</v>
      </c>
      <c r="B971" s="149">
        <v>4.1500000000000004</v>
      </c>
      <c r="C971" s="151">
        <f t="shared" si="15"/>
        <v>4.1500000000000002E-2</v>
      </c>
    </row>
    <row r="972" spans="1:3" x14ac:dyDescent="0.25">
      <c r="A972" s="150">
        <v>23999</v>
      </c>
      <c r="B972" s="149">
        <v>4.1500000000000004</v>
      </c>
      <c r="C972" s="151">
        <f t="shared" si="15"/>
        <v>4.1500000000000002E-2</v>
      </c>
    </row>
    <row r="973" spans="1:3" x14ac:dyDescent="0.25">
      <c r="A973" s="150">
        <v>24000</v>
      </c>
      <c r="B973" s="149">
        <v>4.17</v>
      </c>
      <c r="C973" s="151">
        <f t="shared" si="15"/>
        <v>4.1700000000000001E-2</v>
      </c>
    </row>
    <row r="974" spans="1:3" x14ac:dyDescent="0.25">
      <c r="A974" s="150">
        <v>24001</v>
      </c>
      <c r="B974" s="149">
        <v>4.18</v>
      </c>
      <c r="C974" s="151">
        <f t="shared" si="15"/>
        <v>4.1799999999999997E-2</v>
      </c>
    </row>
    <row r="975" spans="1:3" x14ac:dyDescent="0.25">
      <c r="A975" s="150">
        <v>24002</v>
      </c>
      <c r="B975" s="149">
        <v>4.18</v>
      </c>
      <c r="C975" s="151">
        <f t="shared" si="15"/>
        <v>4.1799999999999997E-2</v>
      </c>
    </row>
    <row r="976" spans="1:3" x14ac:dyDescent="0.25">
      <c r="A976" s="150">
        <v>24005</v>
      </c>
      <c r="B976" s="149">
        <v>4.18</v>
      </c>
      <c r="C976" s="151">
        <f t="shared" si="15"/>
        <v>4.1799999999999997E-2</v>
      </c>
    </row>
    <row r="977" spans="1:3" x14ac:dyDescent="0.25">
      <c r="A977" s="150">
        <v>24006</v>
      </c>
      <c r="B977" s="149">
        <v>4.1900000000000004</v>
      </c>
      <c r="C977" s="151">
        <f t="shared" si="15"/>
        <v>4.1900000000000007E-2</v>
      </c>
    </row>
    <row r="978" spans="1:3" x14ac:dyDescent="0.25">
      <c r="A978" s="150">
        <v>24007</v>
      </c>
      <c r="B978" s="149">
        <v>4.1900000000000004</v>
      </c>
      <c r="C978" s="151">
        <f t="shared" si="15"/>
        <v>4.1900000000000007E-2</v>
      </c>
    </row>
    <row r="979" spans="1:3" x14ac:dyDescent="0.25">
      <c r="A979" s="150">
        <v>24008</v>
      </c>
      <c r="B979" s="149">
        <v>4.25</v>
      </c>
      <c r="C979" s="151">
        <f t="shared" si="15"/>
        <v>4.2500000000000003E-2</v>
      </c>
    </row>
    <row r="980" spans="1:3" x14ac:dyDescent="0.25">
      <c r="A980" s="150">
        <v>24009</v>
      </c>
      <c r="B980" s="149">
        <v>4.3099999999999996</v>
      </c>
      <c r="C980" s="151">
        <f t="shared" si="15"/>
        <v>4.3099999999999999E-2</v>
      </c>
    </row>
    <row r="981" spans="1:3" x14ac:dyDescent="0.25">
      <c r="A981" s="150">
        <v>24012</v>
      </c>
      <c r="B981" s="149">
        <v>4.29</v>
      </c>
      <c r="C981" s="151">
        <f t="shared" si="15"/>
        <v>4.2900000000000001E-2</v>
      </c>
    </row>
    <row r="982" spans="1:3" x14ac:dyDescent="0.25">
      <c r="A982" s="150">
        <v>24013</v>
      </c>
      <c r="B982" s="149">
        <v>4.33</v>
      </c>
      <c r="C982" s="151">
        <f t="shared" si="15"/>
        <v>4.3299999999999998E-2</v>
      </c>
    </row>
    <row r="983" spans="1:3" x14ac:dyDescent="0.25">
      <c r="A983" s="150">
        <v>24014</v>
      </c>
      <c r="B983" s="149">
        <v>4.38</v>
      </c>
      <c r="C983" s="151">
        <f t="shared" si="15"/>
        <v>4.3799999999999999E-2</v>
      </c>
    </row>
    <row r="984" spans="1:3" x14ac:dyDescent="0.25">
      <c r="A984" s="150">
        <v>24015</v>
      </c>
      <c r="B984" s="149">
        <v>4.3600000000000003</v>
      </c>
      <c r="C984" s="151">
        <f t="shared" si="15"/>
        <v>4.36E-2</v>
      </c>
    </row>
    <row r="985" spans="1:3" x14ac:dyDescent="0.25">
      <c r="A985" s="150">
        <v>24016</v>
      </c>
      <c r="B985" s="149">
        <v>4.37</v>
      </c>
      <c r="C985" s="151">
        <f t="shared" si="15"/>
        <v>4.3700000000000003E-2</v>
      </c>
    </row>
    <row r="986" spans="1:3" x14ac:dyDescent="0.25">
      <c r="A986" s="150">
        <v>24019</v>
      </c>
      <c r="B986" s="149">
        <v>4.32</v>
      </c>
      <c r="C986" s="151">
        <f t="shared" si="15"/>
        <v>4.3200000000000002E-2</v>
      </c>
    </row>
    <row r="987" spans="1:3" x14ac:dyDescent="0.25">
      <c r="A987" s="150">
        <v>24020</v>
      </c>
      <c r="B987" s="149">
        <v>4.3</v>
      </c>
      <c r="C987" s="151">
        <f t="shared" si="15"/>
        <v>4.2999999999999997E-2</v>
      </c>
    </row>
    <row r="988" spans="1:3" x14ac:dyDescent="0.25">
      <c r="A988" s="150">
        <v>24021</v>
      </c>
      <c r="B988" s="149">
        <v>4.29</v>
      </c>
      <c r="C988" s="151">
        <f t="shared" si="15"/>
        <v>4.2900000000000001E-2</v>
      </c>
    </row>
    <row r="989" spans="1:3" x14ac:dyDescent="0.25">
      <c r="A989" s="150">
        <v>24022</v>
      </c>
      <c r="B989" s="149">
        <v>4.28</v>
      </c>
      <c r="C989" s="151">
        <f t="shared" si="15"/>
        <v>4.2800000000000005E-2</v>
      </c>
    </row>
    <row r="990" spans="1:3" x14ac:dyDescent="0.25">
      <c r="A990" s="150">
        <v>24023</v>
      </c>
      <c r="B990" s="149">
        <v>4.28</v>
      </c>
      <c r="C990" s="151">
        <f t="shared" si="15"/>
        <v>4.2800000000000005E-2</v>
      </c>
    </row>
    <row r="991" spans="1:3" x14ac:dyDescent="0.25">
      <c r="A991" s="150">
        <v>24026</v>
      </c>
      <c r="B991" s="149">
        <v>4.2699999999999996</v>
      </c>
      <c r="C991" s="151">
        <f t="shared" si="15"/>
        <v>4.2699999999999995E-2</v>
      </c>
    </row>
    <row r="992" spans="1:3" x14ac:dyDescent="0.25">
      <c r="A992" s="150">
        <v>24027</v>
      </c>
      <c r="B992" s="149" t="s">
        <v>382</v>
      </c>
      <c r="C992" s="151">
        <f t="shared" si="15"/>
        <v>4.2699999999999995E-2</v>
      </c>
    </row>
    <row r="993" spans="1:3" x14ac:dyDescent="0.25">
      <c r="A993" s="150">
        <v>24028</v>
      </c>
      <c r="B993" s="149">
        <v>4.25</v>
      </c>
      <c r="C993" s="151">
        <f t="shared" si="15"/>
        <v>4.2500000000000003E-2</v>
      </c>
    </row>
    <row r="994" spans="1:3" x14ac:dyDescent="0.25">
      <c r="A994" s="150">
        <v>24029</v>
      </c>
      <c r="B994" s="149">
        <v>4.2300000000000004</v>
      </c>
      <c r="C994" s="151">
        <f t="shared" si="15"/>
        <v>4.2300000000000004E-2</v>
      </c>
    </row>
    <row r="995" spans="1:3" x14ac:dyDescent="0.25">
      <c r="A995" s="150">
        <v>24030</v>
      </c>
      <c r="B995" s="149">
        <v>4.28</v>
      </c>
      <c r="C995" s="151">
        <f t="shared" si="15"/>
        <v>4.2800000000000005E-2</v>
      </c>
    </row>
    <row r="996" spans="1:3" x14ac:dyDescent="0.25">
      <c r="A996" s="150">
        <v>24033</v>
      </c>
      <c r="B996" s="149">
        <v>4.29</v>
      </c>
      <c r="C996" s="151">
        <f t="shared" si="15"/>
        <v>4.2900000000000001E-2</v>
      </c>
    </row>
    <row r="997" spans="1:3" x14ac:dyDescent="0.25">
      <c r="A997" s="150">
        <v>24034</v>
      </c>
      <c r="B997" s="149">
        <v>4.29</v>
      </c>
      <c r="C997" s="151">
        <f t="shared" si="15"/>
        <v>4.2900000000000001E-2</v>
      </c>
    </row>
    <row r="998" spans="1:3" x14ac:dyDescent="0.25">
      <c r="A998" s="150">
        <v>24035</v>
      </c>
      <c r="B998" s="149">
        <v>4.29</v>
      </c>
      <c r="C998" s="151">
        <f t="shared" si="15"/>
        <v>4.2900000000000001E-2</v>
      </c>
    </row>
    <row r="999" spans="1:3" x14ac:dyDescent="0.25">
      <c r="A999" s="150">
        <v>24036</v>
      </c>
      <c r="B999" s="149">
        <v>4.3</v>
      </c>
      <c r="C999" s="151">
        <f t="shared" si="15"/>
        <v>4.2999999999999997E-2</v>
      </c>
    </row>
    <row r="1000" spans="1:3" x14ac:dyDescent="0.25">
      <c r="A1000" s="150">
        <v>24037</v>
      </c>
      <c r="B1000" s="149">
        <v>4.3</v>
      </c>
      <c r="C1000" s="151">
        <f t="shared" si="15"/>
        <v>4.2999999999999997E-2</v>
      </c>
    </row>
    <row r="1001" spans="1:3" x14ac:dyDescent="0.25">
      <c r="A1001" s="150">
        <v>24040</v>
      </c>
      <c r="B1001" s="149">
        <v>4.3099999999999996</v>
      </c>
      <c r="C1001" s="151">
        <f t="shared" si="15"/>
        <v>4.3099999999999999E-2</v>
      </c>
    </row>
    <row r="1002" spans="1:3" x14ac:dyDescent="0.25">
      <c r="A1002" s="150">
        <v>24041</v>
      </c>
      <c r="B1002" s="149">
        <v>4.32</v>
      </c>
      <c r="C1002" s="151">
        <f t="shared" si="15"/>
        <v>4.3200000000000002E-2</v>
      </c>
    </row>
    <row r="1003" spans="1:3" x14ac:dyDescent="0.25">
      <c r="A1003" s="150">
        <v>24042</v>
      </c>
      <c r="B1003" s="149">
        <v>4.33</v>
      </c>
      <c r="C1003" s="151">
        <f t="shared" si="15"/>
        <v>4.3299999999999998E-2</v>
      </c>
    </row>
    <row r="1004" spans="1:3" x14ac:dyDescent="0.25">
      <c r="A1004" s="150">
        <v>24043</v>
      </c>
      <c r="B1004" s="149">
        <v>4.33</v>
      </c>
      <c r="C1004" s="151">
        <f t="shared" si="15"/>
        <v>4.3299999999999998E-2</v>
      </c>
    </row>
    <row r="1005" spans="1:3" x14ac:dyDescent="0.25">
      <c r="A1005" s="150">
        <v>24044</v>
      </c>
      <c r="B1005" s="149">
        <v>4.33</v>
      </c>
      <c r="C1005" s="151">
        <f t="shared" si="15"/>
        <v>4.3299999999999998E-2</v>
      </c>
    </row>
    <row r="1006" spans="1:3" x14ac:dyDescent="0.25">
      <c r="A1006" s="150">
        <v>24047</v>
      </c>
      <c r="B1006" s="149">
        <v>4.3499999999999996</v>
      </c>
      <c r="C1006" s="151">
        <f t="shared" si="15"/>
        <v>4.3499999999999997E-2</v>
      </c>
    </row>
    <row r="1007" spans="1:3" x14ac:dyDescent="0.25">
      <c r="A1007" s="150">
        <v>24048</v>
      </c>
      <c r="B1007" s="149" t="s">
        <v>382</v>
      </c>
      <c r="C1007" s="151">
        <f t="shared" si="15"/>
        <v>4.3499999999999997E-2</v>
      </c>
    </row>
    <row r="1008" spans="1:3" x14ac:dyDescent="0.25">
      <c r="A1008" s="150">
        <v>24049</v>
      </c>
      <c r="B1008" s="149">
        <v>4.3600000000000003</v>
      </c>
      <c r="C1008" s="151">
        <f t="shared" si="15"/>
        <v>4.36E-2</v>
      </c>
    </row>
    <row r="1009" spans="1:3" x14ac:dyDescent="0.25">
      <c r="A1009" s="150">
        <v>24050</v>
      </c>
      <c r="B1009" s="149">
        <v>4.38</v>
      </c>
      <c r="C1009" s="151">
        <f t="shared" si="15"/>
        <v>4.3799999999999999E-2</v>
      </c>
    </row>
    <row r="1010" spans="1:3" x14ac:dyDescent="0.25">
      <c r="A1010" s="150">
        <v>24051</v>
      </c>
      <c r="B1010" s="149">
        <v>4.38</v>
      </c>
      <c r="C1010" s="151">
        <f t="shared" si="15"/>
        <v>4.3799999999999999E-2</v>
      </c>
    </row>
    <row r="1011" spans="1:3" x14ac:dyDescent="0.25">
      <c r="A1011" s="150">
        <v>24054</v>
      </c>
      <c r="B1011" s="149">
        <v>4.38</v>
      </c>
      <c r="C1011" s="151">
        <f t="shared" si="15"/>
        <v>4.3799999999999999E-2</v>
      </c>
    </row>
    <row r="1012" spans="1:3" x14ac:dyDescent="0.25">
      <c r="A1012" s="150">
        <v>24055</v>
      </c>
      <c r="B1012" s="149">
        <v>4.3899999999999997</v>
      </c>
      <c r="C1012" s="151">
        <f t="shared" si="15"/>
        <v>4.3899999999999995E-2</v>
      </c>
    </row>
    <row r="1013" spans="1:3" x14ac:dyDescent="0.25">
      <c r="A1013" s="150">
        <v>24056</v>
      </c>
      <c r="B1013" s="149">
        <v>4.38</v>
      </c>
      <c r="C1013" s="151">
        <f t="shared" si="15"/>
        <v>4.3799999999999999E-2</v>
      </c>
    </row>
    <row r="1014" spans="1:3" x14ac:dyDescent="0.25">
      <c r="A1014" s="150">
        <v>24057</v>
      </c>
      <c r="B1014" s="149" t="s">
        <v>382</v>
      </c>
      <c r="C1014" s="151">
        <f t="shared" si="15"/>
        <v>4.3799999999999999E-2</v>
      </c>
    </row>
    <row r="1015" spans="1:3" x14ac:dyDescent="0.25">
      <c r="A1015" s="150">
        <v>24058</v>
      </c>
      <c r="B1015" s="149">
        <v>4.37</v>
      </c>
      <c r="C1015" s="151">
        <f t="shared" si="15"/>
        <v>4.3700000000000003E-2</v>
      </c>
    </row>
    <row r="1016" spans="1:3" x14ac:dyDescent="0.25">
      <c r="A1016" s="150">
        <v>24061</v>
      </c>
      <c r="B1016" s="149">
        <v>4.3600000000000003</v>
      </c>
      <c r="C1016" s="151">
        <f t="shared" si="15"/>
        <v>4.36E-2</v>
      </c>
    </row>
    <row r="1017" spans="1:3" x14ac:dyDescent="0.25">
      <c r="A1017" s="150">
        <v>24062</v>
      </c>
      <c r="B1017" s="149">
        <v>4.3600000000000003</v>
      </c>
      <c r="C1017" s="151">
        <f t="shared" si="15"/>
        <v>4.36E-2</v>
      </c>
    </row>
    <row r="1018" spans="1:3" x14ac:dyDescent="0.25">
      <c r="A1018" s="150">
        <v>24063</v>
      </c>
      <c r="B1018" s="149">
        <v>4.3499999999999996</v>
      </c>
      <c r="C1018" s="151">
        <f t="shared" si="15"/>
        <v>4.3499999999999997E-2</v>
      </c>
    </row>
    <row r="1019" spans="1:3" x14ac:dyDescent="0.25">
      <c r="A1019" s="150">
        <v>24064</v>
      </c>
      <c r="B1019" s="149">
        <v>4.3499999999999996</v>
      </c>
      <c r="C1019" s="151">
        <f t="shared" si="15"/>
        <v>4.3499999999999997E-2</v>
      </c>
    </row>
    <row r="1020" spans="1:3" x14ac:dyDescent="0.25">
      <c r="A1020" s="150">
        <v>24065</v>
      </c>
      <c r="B1020" s="149">
        <v>4.37</v>
      </c>
      <c r="C1020" s="151">
        <f t="shared" si="15"/>
        <v>4.3700000000000003E-2</v>
      </c>
    </row>
    <row r="1021" spans="1:3" x14ac:dyDescent="0.25">
      <c r="A1021" s="150">
        <v>24068</v>
      </c>
      <c r="B1021" s="149">
        <v>4.38</v>
      </c>
      <c r="C1021" s="151">
        <f t="shared" si="15"/>
        <v>4.3799999999999999E-2</v>
      </c>
    </row>
    <row r="1022" spans="1:3" x14ac:dyDescent="0.25">
      <c r="A1022" s="150">
        <v>24069</v>
      </c>
      <c r="B1022" s="149">
        <v>4.38</v>
      </c>
      <c r="C1022" s="151">
        <f t="shared" si="15"/>
        <v>4.3799999999999999E-2</v>
      </c>
    </row>
    <row r="1023" spans="1:3" x14ac:dyDescent="0.25">
      <c r="A1023" s="150">
        <v>24070</v>
      </c>
      <c r="B1023" s="149">
        <v>4.3899999999999997</v>
      </c>
      <c r="C1023" s="151">
        <f t="shared" si="15"/>
        <v>4.3899999999999995E-2</v>
      </c>
    </row>
    <row r="1024" spans="1:3" x14ac:dyDescent="0.25">
      <c r="A1024" s="150">
        <v>24071</v>
      </c>
      <c r="B1024" s="149" t="s">
        <v>382</v>
      </c>
      <c r="C1024" s="151">
        <f t="shared" si="15"/>
        <v>4.3899999999999995E-2</v>
      </c>
    </row>
    <row r="1025" spans="1:3" x14ac:dyDescent="0.25">
      <c r="A1025" s="150">
        <v>24072</v>
      </c>
      <c r="B1025" s="149">
        <v>4.3899999999999997</v>
      </c>
      <c r="C1025" s="151">
        <f t="shared" si="15"/>
        <v>4.3899999999999995E-2</v>
      </c>
    </row>
    <row r="1026" spans="1:3" x14ac:dyDescent="0.25">
      <c r="A1026" s="150">
        <v>24075</v>
      </c>
      <c r="B1026" s="149">
        <v>4.4000000000000004</v>
      </c>
      <c r="C1026" s="151">
        <f t="shared" si="15"/>
        <v>4.4000000000000004E-2</v>
      </c>
    </row>
    <row r="1027" spans="1:3" x14ac:dyDescent="0.25">
      <c r="A1027" s="150">
        <v>24076</v>
      </c>
      <c r="B1027" s="149">
        <v>4.4000000000000004</v>
      </c>
      <c r="C1027" s="151">
        <f t="shared" si="15"/>
        <v>4.4000000000000004E-2</v>
      </c>
    </row>
    <row r="1028" spans="1:3" x14ac:dyDescent="0.25">
      <c r="A1028" s="150">
        <v>24077</v>
      </c>
      <c r="B1028" s="149">
        <v>4.42</v>
      </c>
      <c r="C1028" s="151">
        <f t="shared" si="15"/>
        <v>4.4199999999999996E-2</v>
      </c>
    </row>
    <row r="1029" spans="1:3" x14ac:dyDescent="0.25">
      <c r="A1029" s="150">
        <v>24078</v>
      </c>
      <c r="B1029" s="149">
        <v>4.43</v>
      </c>
      <c r="C1029" s="151">
        <f t="shared" si="15"/>
        <v>4.4299999999999999E-2</v>
      </c>
    </row>
    <row r="1030" spans="1:3" x14ac:dyDescent="0.25">
      <c r="A1030" s="150">
        <v>24079</v>
      </c>
      <c r="B1030" s="149">
        <v>4.42</v>
      </c>
      <c r="C1030" s="151">
        <f t="shared" si="15"/>
        <v>4.4199999999999996E-2</v>
      </c>
    </row>
    <row r="1031" spans="1:3" x14ac:dyDescent="0.25">
      <c r="A1031" s="150">
        <v>24082</v>
      </c>
      <c r="B1031" s="149">
        <v>4.6100000000000003</v>
      </c>
      <c r="C1031" s="151">
        <f t="shared" si="15"/>
        <v>4.6100000000000002E-2</v>
      </c>
    </row>
    <row r="1032" spans="1:3" x14ac:dyDescent="0.25">
      <c r="A1032" s="150">
        <v>24083</v>
      </c>
      <c r="B1032" s="149">
        <v>4.5999999999999996</v>
      </c>
      <c r="C1032" s="151">
        <f t="shared" ref="C1032:C1095" si="16">IF(ISNUMBER(B1032),B1032,B1031)/100</f>
        <v>4.5999999999999999E-2</v>
      </c>
    </row>
    <row r="1033" spans="1:3" x14ac:dyDescent="0.25">
      <c r="A1033" s="150">
        <v>24084</v>
      </c>
      <c r="B1033" s="149">
        <v>4.6100000000000003</v>
      </c>
      <c r="C1033" s="151">
        <f t="shared" si="16"/>
        <v>4.6100000000000002E-2</v>
      </c>
    </row>
    <row r="1034" spans="1:3" x14ac:dyDescent="0.25">
      <c r="A1034" s="150">
        <v>24085</v>
      </c>
      <c r="B1034" s="149">
        <v>4.62</v>
      </c>
      <c r="C1034" s="151">
        <f t="shared" si="16"/>
        <v>4.6199999999999998E-2</v>
      </c>
    </row>
    <row r="1035" spans="1:3" x14ac:dyDescent="0.25">
      <c r="A1035" s="150">
        <v>24086</v>
      </c>
      <c r="B1035" s="149">
        <v>4.62</v>
      </c>
      <c r="C1035" s="151">
        <f t="shared" si="16"/>
        <v>4.6199999999999998E-2</v>
      </c>
    </row>
    <row r="1036" spans="1:3" x14ac:dyDescent="0.25">
      <c r="A1036" s="150">
        <v>24089</v>
      </c>
      <c r="B1036" s="149">
        <v>4.68</v>
      </c>
      <c r="C1036" s="151">
        <f t="shared" si="16"/>
        <v>4.6799999999999994E-2</v>
      </c>
    </row>
    <row r="1037" spans="1:3" x14ac:dyDescent="0.25">
      <c r="A1037" s="150">
        <v>24090</v>
      </c>
      <c r="B1037" s="149">
        <v>4.71</v>
      </c>
      <c r="C1037" s="151">
        <f t="shared" si="16"/>
        <v>4.7100000000000003E-2</v>
      </c>
    </row>
    <row r="1038" spans="1:3" x14ac:dyDescent="0.25">
      <c r="A1038" s="150">
        <v>24091</v>
      </c>
      <c r="B1038" s="149">
        <v>4.72</v>
      </c>
      <c r="C1038" s="151">
        <f t="shared" si="16"/>
        <v>4.7199999999999999E-2</v>
      </c>
    </row>
    <row r="1039" spans="1:3" x14ac:dyDescent="0.25">
      <c r="A1039" s="150">
        <v>24092</v>
      </c>
      <c r="B1039" s="149">
        <v>4.74</v>
      </c>
      <c r="C1039" s="151">
        <f t="shared" si="16"/>
        <v>4.7400000000000005E-2</v>
      </c>
    </row>
    <row r="1040" spans="1:3" x14ac:dyDescent="0.25">
      <c r="A1040" s="150">
        <v>24093</v>
      </c>
      <c r="B1040" s="149">
        <v>4.79</v>
      </c>
      <c r="C1040" s="151">
        <f t="shared" si="16"/>
        <v>4.7899999999999998E-2</v>
      </c>
    </row>
    <row r="1041" spans="1:3" x14ac:dyDescent="0.25">
      <c r="A1041" s="150">
        <v>24096</v>
      </c>
      <c r="B1041" s="149">
        <v>4.7699999999999996</v>
      </c>
      <c r="C1041" s="151">
        <f t="shared" si="16"/>
        <v>4.7699999999999992E-2</v>
      </c>
    </row>
    <row r="1042" spans="1:3" x14ac:dyDescent="0.25">
      <c r="A1042" s="150">
        <v>24097</v>
      </c>
      <c r="B1042" s="149">
        <v>4.78</v>
      </c>
      <c r="C1042" s="151">
        <f t="shared" si="16"/>
        <v>4.7800000000000002E-2</v>
      </c>
    </row>
    <row r="1043" spans="1:3" x14ac:dyDescent="0.25">
      <c r="A1043" s="150">
        <v>24098</v>
      </c>
      <c r="B1043" s="149">
        <v>4.8099999999999996</v>
      </c>
      <c r="C1043" s="151">
        <f t="shared" si="16"/>
        <v>4.8099999999999997E-2</v>
      </c>
    </row>
    <row r="1044" spans="1:3" x14ac:dyDescent="0.25">
      <c r="A1044" s="150">
        <v>24099</v>
      </c>
      <c r="B1044" s="149">
        <v>4.88</v>
      </c>
      <c r="C1044" s="151">
        <f t="shared" si="16"/>
        <v>4.8799999999999996E-2</v>
      </c>
    </row>
    <row r="1045" spans="1:3" x14ac:dyDescent="0.25">
      <c r="A1045" s="150">
        <v>24100</v>
      </c>
      <c r="B1045" s="149" t="s">
        <v>382</v>
      </c>
      <c r="C1045" s="151">
        <f t="shared" si="16"/>
        <v>4.8799999999999996E-2</v>
      </c>
    </row>
    <row r="1046" spans="1:3" x14ac:dyDescent="0.25">
      <c r="A1046" s="150">
        <v>24103</v>
      </c>
      <c r="B1046" s="149">
        <v>4.8899999999999997</v>
      </c>
      <c r="C1046" s="151">
        <f t="shared" si="16"/>
        <v>4.8899999999999999E-2</v>
      </c>
    </row>
    <row r="1047" spans="1:3" x14ac:dyDescent="0.25">
      <c r="A1047" s="150">
        <v>24104</v>
      </c>
      <c r="B1047" s="149">
        <v>4.8899999999999997</v>
      </c>
      <c r="C1047" s="151">
        <f t="shared" si="16"/>
        <v>4.8899999999999999E-2</v>
      </c>
    </row>
    <row r="1048" spans="1:3" x14ac:dyDescent="0.25">
      <c r="A1048" s="150">
        <v>24105</v>
      </c>
      <c r="B1048" s="149">
        <v>4.91</v>
      </c>
      <c r="C1048" s="151">
        <f t="shared" si="16"/>
        <v>4.9100000000000005E-2</v>
      </c>
    </row>
    <row r="1049" spans="1:3" x14ac:dyDescent="0.25">
      <c r="A1049" s="150">
        <v>24106</v>
      </c>
      <c r="B1049" s="149">
        <v>4.92</v>
      </c>
      <c r="C1049" s="151">
        <f t="shared" si="16"/>
        <v>4.9200000000000001E-2</v>
      </c>
    </row>
    <row r="1050" spans="1:3" x14ac:dyDescent="0.25">
      <c r="A1050" s="150">
        <v>24107</v>
      </c>
      <c r="B1050" s="149">
        <v>4.96</v>
      </c>
      <c r="C1050" s="151">
        <f t="shared" si="16"/>
        <v>4.9599999999999998E-2</v>
      </c>
    </row>
    <row r="1051" spans="1:3" x14ac:dyDescent="0.25">
      <c r="A1051" s="150">
        <v>24110</v>
      </c>
      <c r="B1051" s="149">
        <v>4.9400000000000004</v>
      </c>
      <c r="C1051" s="151">
        <f t="shared" si="16"/>
        <v>4.9400000000000006E-2</v>
      </c>
    </row>
    <row r="1052" spans="1:3" x14ac:dyDescent="0.25">
      <c r="A1052" s="150">
        <v>24111</v>
      </c>
      <c r="B1052" s="149">
        <v>4.93</v>
      </c>
      <c r="C1052" s="151">
        <f t="shared" si="16"/>
        <v>4.9299999999999997E-2</v>
      </c>
    </row>
    <row r="1053" spans="1:3" x14ac:dyDescent="0.25">
      <c r="A1053" s="150">
        <v>24112</v>
      </c>
      <c r="B1053" s="149">
        <v>4.9000000000000004</v>
      </c>
      <c r="C1053" s="151">
        <f t="shared" si="16"/>
        <v>4.9000000000000002E-2</v>
      </c>
    </row>
    <row r="1054" spans="1:3" x14ac:dyDescent="0.25">
      <c r="A1054" s="150">
        <v>24113</v>
      </c>
      <c r="B1054" s="149">
        <v>4.87</v>
      </c>
      <c r="C1054" s="151">
        <f t="shared" si="16"/>
        <v>4.87E-2</v>
      </c>
    </row>
    <row r="1055" spans="1:3" x14ac:dyDescent="0.25">
      <c r="A1055" s="150">
        <v>24114</v>
      </c>
      <c r="B1055" s="149">
        <v>4.8600000000000003</v>
      </c>
      <c r="C1055" s="151">
        <f t="shared" si="16"/>
        <v>4.8600000000000004E-2</v>
      </c>
    </row>
    <row r="1056" spans="1:3" x14ac:dyDescent="0.25">
      <c r="A1056" s="150">
        <v>24117</v>
      </c>
      <c r="B1056" s="149">
        <v>4.8600000000000003</v>
      </c>
      <c r="C1056" s="151">
        <f t="shared" si="16"/>
        <v>4.8600000000000004E-2</v>
      </c>
    </row>
    <row r="1057" spans="1:3" x14ac:dyDescent="0.25">
      <c r="A1057" s="150">
        <v>24118</v>
      </c>
      <c r="B1057" s="149">
        <v>4.88</v>
      </c>
      <c r="C1057" s="151">
        <f t="shared" si="16"/>
        <v>4.8799999999999996E-2</v>
      </c>
    </row>
    <row r="1058" spans="1:3" x14ac:dyDescent="0.25">
      <c r="A1058" s="150">
        <v>24119</v>
      </c>
      <c r="B1058" s="149">
        <v>4.8499999999999996</v>
      </c>
      <c r="C1058" s="151">
        <f t="shared" si="16"/>
        <v>4.8499999999999995E-2</v>
      </c>
    </row>
    <row r="1059" spans="1:3" x14ac:dyDescent="0.25">
      <c r="A1059" s="150">
        <v>24120</v>
      </c>
      <c r="B1059" s="149">
        <v>4.87</v>
      </c>
      <c r="C1059" s="151">
        <f t="shared" si="16"/>
        <v>4.87E-2</v>
      </c>
    </row>
    <row r="1060" spans="1:3" x14ac:dyDescent="0.25">
      <c r="A1060" s="150">
        <v>24121</v>
      </c>
      <c r="B1060" s="149">
        <v>4.8899999999999997</v>
      </c>
      <c r="C1060" s="151">
        <f t="shared" si="16"/>
        <v>4.8899999999999999E-2</v>
      </c>
    </row>
    <row r="1061" spans="1:3" x14ac:dyDescent="0.25">
      <c r="A1061" s="150">
        <v>24124</v>
      </c>
      <c r="B1061" s="149">
        <v>4.9000000000000004</v>
      </c>
      <c r="C1061" s="151">
        <f t="shared" si="16"/>
        <v>4.9000000000000002E-2</v>
      </c>
    </row>
    <row r="1062" spans="1:3" x14ac:dyDescent="0.25">
      <c r="A1062" s="150">
        <v>24125</v>
      </c>
      <c r="B1062" s="149">
        <v>4.88</v>
      </c>
      <c r="C1062" s="151">
        <f t="shared" si="16"/>
        <v>4.8799999999999996E-2</v>
      </c>
    </row>
    <row r="1063" spans="1:3" x14ac:dyDescent="0.25">
      <c r="A1063" s="150">
        <v>24126</v>
      </c>
      <c r="B1063" s="149">
        <v>4.8499999999999996</v>
      </c>
      <c r="C1063" s="151">
        <f t="shared" si="16"/>
        <v>4.8499999999999995E-2</v>
      </c>
    </row>
    <row r="1064" spans="1:3" x14ac:dyDescent="0.25">
      <c r="A1064" s="150">
        <v>24127</v>
      </c>
      <c r="B1064" s="149">
        <v>4.8499999999999996</v>
      </c>
      <c r="C1064" s="151">
        <f t="shared" si="16"/>
        <v>4.8499999999999995E-2</v>
      </c>
    </row>
    <row r="1065" spans="1:3" x14ac:dyDescent="0.25">
      <c r="A1065" s="150">
        <v>24128</v>
      </c>
      <c r="B1065" s="149">
        <v>4.84</v>
      </c>
      <c r="C1065" s="151">
        <f t="shared" si="16"/>
        <v>4.8399999999999999E-2</v>
      </c>
    </row>
    <row r="1066" spans="1:3" x14ac:dyDescent="0.25">
      <c r="A1066" s="150">
        <v>24131</v>
      </c>
      <c r="B1066" s="149">
        <v>4.8499999999999996</v>
      </c>
      <c r="C1066" s="151">
        <f t="shared" si="16"/>
        <v>4.8499999999999995E-2</v>
      </c>
    </row>
    <row r="1067" spans="1:3" x14ac:dyDescent="0.25">
      <c r="A1067" s="150">
        <v>24132</v>
      </c>
      <c r="B1067" s="149">
        <v>4.8600000000000003</v>
      </c>
      <c r="C1067" s="151">
        <f t="shared" si="16"/>
        <v>4.8600000000000004E-2</v>
      </c>
    </row>
    <row r="1068" spans="1:3" x14ac:dyDescent="0.25">
      <c r="A1068" s="150">
        <v>24133</v>
      </c>
      <c r="B1068" s="149">
        <v>4.88</v>
      </c>
      <c r="C1068" s="151">
        <f t="shared" si="16"/>
        <v>4.8799999999999996E-2</v>
      </c>
    </row>
    <row r="1069" spans="1:3" x14ac:dyDescent="0.25">
      <c r="A1069" s="150">
        <v>24134</v>
      </c>
      <c r="B1069" s="149">
        <v>4.88</v>
      </c>
      <c r="C1069" s="151">
        <f t="shared" si="16"/>
        <v>4.8799999999999996E-2</v>
      </c>
    </row>
    <row r="1070" spans="1:3" x14ac:dyDescent="0.25">
      <c r="A1070" s="150">
        <v>24135</v>
      </c>
      <c r="B1070" s="149">
        <v>4.88</v>
      </c>
      <c r="C1070" s="151">
        <f t="shared" si="16"/>
        <v>4.8799999999999996E-2</v>
      </c>
    </row>
    <row r="1071" spans="1:3" x14ac:dyDescent="0.25">
      <c r="A1071" s="150">
        <v>24138</v>
      </c>
      <c r="B1071" s="149">
        <v>4.8899999999999997</v>
      </c>
      <c r="C1071" s="151">
        <f t="shared" si="16"/>
        <v>4.8899999999999999E-2</v>
      </c>
    </row>
    <row r="1072" spans="1:3" x14ac:dyDescent="0.25">
      <c r="A1072" s="150">
        <v>24139</v>
      </c>
      <c r="B1072" s="149">
        <v>4.88</v>
      </c>
      <c r="C1072" s="151">
        <f t="shared" si="16"/>
        <v>4.8799999999999996E-2</v>
      </c>
    </row>
    <row r="1073" spans="1:3" x14ac:dyDescent="0.25">
      <c r="A1073" s="150">
        <v>24140</v>
      </c>
      <c r="B1073" s="149">
        <v>4.8899999999999997</v>
      </c>
      <c r="C1073" s="151">
        <f t="shared" si="16"/>
        <v>4.8899999999999999E-2</v>
      </c>
    </row>
    <row r="1074" spans="1:3" x14ac:dyDescent="0.25">
      <c r="A1074" s="150">
        <v>24141</v>
      </c>
      <c r="B1074" s="149">
        <v>4.88</v>
      </c>
      <c r="C1074" s="151">
        <f t="shared" si="16"/>
        <v>4.8799999999999996E-2</v>
      </c>
    </row>
    <row r="1075" spans="1:3" x14ac:dyDescent="0.25">
      <c r="A1075" s="150">
        <v>24142</v>
      </c>
      <c r="B1075" s="149">
        <v>4.88</v>
      </c>
      <c r="C1075" s="151">
        <f t="shared" si="16"/>
        <v>4.8799999999999996E-2</v>
      </c>
    </row>
    <row r="1076" spans="1:3" x14ac:dyDescent="0.25">
      <c r="A1076" s="150">
        <v>24145</v>
      </c>
      <c r="B1076" s="149">
        <v>4.9000000000000004</v>
      </c>
      <c r="C1076" s="151">
        <f t="shared" si="16"/>
        <v>4.9000000000000002E-2</v>
      </c>
    </row>
    <row r="1077" spans="1:3" x14ac:dyDescent="0.25">
      <c r="A1077" s="150">
        <v>24146</v>
      </c>
      <c r="B1077" s="149">
        <v>4.9000000000000004</v>
      </c>
      <c r="C1077" s="151">
        <f t="shared" si="16"/>
        <v>4.9000000000000002E-2</v>
      </c>
    </row>
    <row r="1078" spans="1:3" x14ac:dyDescent="0.25">
      <c r="A1078" s="150">
        <v>24147</v>
      </c>
      <c r="B1078" s="149">
        <v>4.9000000000000004</v>
      </c>
      <c r="C1078" s="151">
        <f t="shared" si="16"/>
        <v>4.9000000000000002E-2</v>
      </c>
    </row>
    <row r="1079" spans="1:3" x14ac:dyDescent="0.25">
      <c r="A1079" s="150">
        <v>24148</v>
      </c>
      <c r="B1079" s="149">
        <v>4.9400000000000004</v>
      </c>
      <c r="C1079" s="151">
        <f t="shared" si="16"/>
        <v>4.9400000000000006E-2</v>
      </c>
    </row>
    <row r="1080" spans="1:3" x14ac:dyDescent="0.25">
      <c r="A1080" s="150">
        <v>24149</v>
      </c>
      <c r="B1080" s="149">
        <v>4.95</v>
      </c>
      <c r="C1080" s="151">
        <f t="shared" si="16"/>
        <v>4.9500000000000002E-2</v>
      </c>
    </row>
    <row r="1081" spans="1:3" x14ac:dyDescent="0.25">
      <c r="A1081" s="150">
        <v>24152</v>
      </c>
      <c r="B1081" s="149">
        <v>4.97</v>
      </c>
      <c r="C1081" s="151">
        <f t="shared" si="16"/>
        <v>4.9699999999999994E-2</v>
      </c>
    </row>
    <row r="1082" spans="1:3" x14ac:dyDescent="0.25">
      <c r="A1082" s="150">
        <v>24153</v>
      </c>
      <c r="B1082" s="149">
        <v>4.97</v>
      </c>
      <c r="C1082" s="151">
        <f t="shared" si="16"/>
        <v>4.9699999999999994E-2</v>
      </c>
    </row>
    <row r="1083" spans="1:3" x14ac:dyDescent="0.25">
      <c r="A1083" s="150">
        <v>24154</v>
      </c>
      <c r="B1083" s="149">
        <v>4.99</v>
      </c>
      <c r="C1083" s="151">
        <f t="shared" si="16"/>
        <v>4.99E-2</v>
      </c>
    </row>
    <row r="1084" spans="1:3" x14ac:dyDescent="0.25">
      <c r="A1084" s="150">
        <v>24155</v>
      </c>
      <c r="B1084" s="149">
        <v>4.96</v>
      </c>
      <c r="C1084" s="151">
        <f t="shared" si="16"/>
        <v>4.9599999999999998E-2</v>
      </c>
    </row>
    <row r="1085" spans="1:3" x14ac:dyDescent="0.25">
      <c r="A1085" s="150">
        <v>24156</v>
      </c>
      <c r="B1085" s="149">
        <v>4.9400000000000004</v>
      </c>
      <c r="C1085" s="151">
        <f t="shared" si="16"/>
        <v>4.9400000000000006E-2</v>
      </c>
    </row>
    <row r="1086" spans="1:3" x14ac:dyDescent="0.25">
      <c r="A1086" s="150">
        <v>24159</v>
      </c>
      <c r="B1086" s="149">
        <v>4.97</v>
      </c>
      <c r="C1086" s="151">
        <f t="shared" si="16"/>
        <v>4.9699999999999994E-2</v>
      </c>
    </row>
    <row r="1087" spans="1:3" x14ac:dyDescent="0.25">
      <c r="A1087" s="150">
        <v>24160</v>
      </c>
      <c r="B1087" s="149" t="s">
        <v>382</v>
      </c>
      <c r="C1087" s="151">
        <f t="shared" si="16"/>
        <v>4.9699999999999994E-2</v>
      </c>
    </row>
    <row r="1088" spans="1:3" x14ac:dyDescent="0.25">
      <c r="A1088" s="150">
        <v>24161</v>
      </c>
      <c r="B1088" s="149">
        <v>4.9800000000000004</v>
      </c>
      <c r="C1088" s="151">
        <f t="shared" si="16"/>
        <v>4.9800000000000004E-2</v>
      </c>
    </row>
    <row r="1089" spans="1:3" x14ac:dyDescent="0.25">
      <c r="A1089" s="150">
        <v>24162</v>
      </c>
      <c r="B1089" s="149">
        <v>4.9800000000000004</v>
      </c>
      <c r="C1089" s="151">
        <f t="shared" si="16"/>
        <v>4.9800000000000004E-2</v>
      </c>
    </row>
    <row r="1090" spans="1:3" x14ac:dyDescent="0.25">
      <c r="A1090" s="150">
        <v>24163</v>
      </c>
      <c r="B1090" s="149">
        <v>5.01</v>
      </c>
      <c r="C1090" s="151">
        <f t="shared" si="16"/>
        <v>5.0099999999999999E-2</v>
      </c>
    </row>
    <row r="1091" spans="1:3" x14ac:dyDescent="0.25">
      <c r="A1091" s="150">
        <v>24166</v>
      </c>
      <c r="B1091" s="149">
        <v>5.01</v>
      </c>
      <c r="C1091" s="151">
        <f t="shared" si="16"/>
        <v>5.0099999999999999E-2</v>
      </c>
    </row>
    <row r="1092" spans="1:3" x14ac:dyDescent="0.25">
      <c r="A1092" s="150">
        <v>24167</v>
      </c>
      <c r="B1092" s="149">
        <v>5.01</v>
      </c>
      <c r="C1092" s="151">
        <f t="shared" si="16"/>
        <v>5.0099999999999999E-2</v>
      </c>
    </row>
    <row r="1093" spans="1:3" x14ac:dyDescent="0.25">
      <c r="A1093" s="150">
        <v>24168</v>
      </c>
      <c r="B1093" s="149">
        <v>5.0199999999999996</v>
      </c>
      <c r="C1093" s="151">
        <f t="shared" si="16"/>
        <v>5.0199999999999995E-2</v>
      </c>
    </row>
    <row r="1094" spans="1:3" x14ac:dyDescent="0.25">
      <c r="A1094" s="150">
        <v>24169</v>
      </c>
      <c r="B1094" s="149">
        <v>5.01</v>
      </c>
      <c r="C1094" s="151">
        <f t="shared" si="16"/>
        <v>5.0099999999999999E-2</v>
      </c>
    </row>
    <row r="1095" spans="1:3" x14ac:dyDescent="0.25">
      <c r="A1095" s="150">
        <v>24170</v>
      </c>
      <c r="B1095" s="149">
        <v>5</v>
      </c>
      <c r="C1095" s="151">
        <f t="shared" si="16"/>
        <v>0.05</v>
      </c>
    </row>
    <row r="1096" spans="1:3" x14ac:dyDescent="0.25">
      <c r="A1096" s="150">
        <v>24173</v>
      </c>
      <c r="B1096" s="149">
        <v>5.01</v>
      </c>
      <c r="C1096" s="151">
        <f t="shared" ref="C1096:C1159" si="17">IF(ISNUMBER(B1096),B1096,B1095)/100</f>
        <v>5.0099999999999999E-2</v>
      </c>
    </row>
    <row r="1097" spans="1:3" x14ac:dyDescent="0.25">
      <c r="A1097" s="150">
        <v>24174</v>
      </c>
      <c r="B1097" s="149">
        <v>5</v>
      </c>
      <c r="C1097" s="151">
        <f t="shared" si="17"/>
        <v>0.05</v>
      </c>
    </row>
    <row r="1098" spans="1:3" x14ac:dyDescent="0.25">
      <c r="A1098" s="150">
        <v>24175</v>
      </c>
      <c r="B1098" s="149">
        <v>4.99</v>
      </c>
      <c r="C1098" s="151">
        <f t="shared" si="17"/>
        <v>4.99E-2</v>
      </c>
    </row>
    <row r="1099" spans="1:3" x14ac:dyDescent="0.25">
      <c r="A1099" s="150">
        <v>24176</v>
      </c>
      <c r="B1099" s="149">
        <v>5.01</v>
      </c>
      <c r="C1099" s="151">
        <f t="shared" si="17"/>
        <v>5.0099999999999999E-2</v>
      </c>
    </row>
    <row r="1100" spans="1:3" x14ac:dyDescent="0.25">
      <c r="A1100" s="150">
        <v>24177</v>
      </c>
      <c r="B1100" s="149">
        <v>5.05</v>
      </c>
      <c r="C1100" s="151">
        <f t="shared" si="17"/>
        <v>5.0499999999999996E-2</v>
      </c>
    </row>
    <row r="1101" spans="1:3" x14ac:dyDescent="0.25">
      <c r="A1101" s="150">
        <v>24180</v>
      </c>
      <c r="B1101" s="149">
        <v>5.04</v>
      </c>
      <c r="C1101" s="151">
        <f t="shared" si="17"/>
        <v>5.04E-2</v>
      </c>
    </row>
    <row r="1102" spans="1:3" x14ac:dyDescent="0.25">
      <c r="A1102" s="150">
        <v>24181</v>
      </c>
      <c r="B1102" s="149">
        <v>5</v>
      </c>
      <c r="C1102" s="151">
        <f t="shared" si="17"/>
        <v>0.05</v>
      </c>
    </row>
    <row r="1103" spans="1:3" x14ac:dyDescent="0.25">
      <c r="A1103" s="150">
        <v>24182</v>
      </c>
      <c r="B1103" s="149">
        <v>4.99</v>
      </c>
      <c r="C1103" s="151">
        <f t="shared" si="17"/>
        <v>4.99E-2</v>
      </c>
    </row>
    <row r="1104" spans="1:3" x14ac:dyDescent="0.25">
      <c r="A1104" s="150">
        <v>24183</v>
      </c>
      <c r="B1104" s="149">
        <v>4.99</v>
      </c>
      <c r="C1104" s="151">
        <f t="shared" si="17"/>
        <v>4.99E-2</v>
      </c>
    </row>
    <row r="1105" spans="1:3" x14ac:dyDescent="0.25">
      <c r="A1105" s="150">
        <v>24184</v>
      </c>
      <c r="B1105" s="149">
        <v>4.96</v>
      </c>
      <c r="C1105" s="151">
        <f t="shared" si="17"/>
        <v>4.9599999999999998E-2</v>
      </c>
    </row>
    <row r="1106" spans="1:3" x14ac:dyDescent="0.25">
      <c r="A1106" s="150">
        <v>24187</v>
      </c>
      <c r="B1106" s="149">
        <v>4.93</v>
      </c>
      <c r="C1106" s="151">
        <f t="shared" si="17"/>
        <v>4.9299999999999997E-2</v>
      </c>
    </row>
    <row r="1107" spans="1:3" x14ac:dyDescent="0.25">
      <c r="A1107" s="150">
        <v>24188</v>
      </c>
      <c r="B1107" s="149">
        <v>4.92</v>
      </c>
      <c r="C1107" s="151">
        <f t="shared" si="17"/>
        <v>4.9200000000000001E-2</v>
      </c>
    </row>
    <row r="1108" spans="1:3" x14ac:dyDescent="0.25">
      <c r="A1108" s="150">
        <v>24189</v>
      </c>
      <c r="B1108" s="149">
        <v>4.87</v>
      </c>
      <c r="C1108" s="151">
        <f t="shared" si="17"/>
        <v>4.87E-2</v>
      </c>
    </row>
    <row r="1109" spans="1:3" x14ac:dyDescent="0.25">
      <c r="A1109" s="150">
        <v>24190</v>
      </c>
      <c r="B1109" s="149">
        <v>4.9000000000000004</v>
      </c>
      <c r="C1109" s="151">
        <f t="shared" si="17"/>
        <v>4.9000000000000002E-2</v>
      </c>
    </row>
    <row r="1110" spans="1:3" x14ac:dyDescent="0.25">
      <c r="A1110" s="150">
        <v>24191</v>
      </c>
      <c r="B1110" s="149">
        <v>4.96</v>
      </c>
      <c r="C1110" s="151">
        <f t="shared" si="17"/>
        <v>4.9599999999999998E-2</v>
      </c>
    </row>
    <row r="1111" spans="1:3" x14ac:dyDescent="0.25">
      <c r="A1111" s="150">
        <v>24194</v>
      </c>
      <c r="B1111" s="149">
        <v>4.95</v>
      </c>
      <c r="C1111" s="151">
        <f t="shared" si="17"/>
        <v>4.9500000000000002E-2</v>
      </c>
    </row>
    <row r="1112" spans="1:3" x14ac:dyDescent="0.25">
      <c r="A1112" s="150">
        <v>24195</v>
      </c>
      <c r="B1112" s="149">
        <v>4.93</v>
      </c>
      <c r="C1112" s="151">
        <f t="shared" si="17"/>
        <v>4.9299999999999997E-2</v>
      </c>
    </row>
    <row r="1113" spans="1:3" x14ac:dyDescent="0.25">
      <c r="A1113" s="150">
        <v>24196</v>
      </c>
      <c r="B1113" s="149">
        <v>4.88</v>
      </c>
      <c r="C1113" s="151">
        <f t="shared" si="17"/>
        <v>4.8799999999999996E-2</v>
      </c>
    </row>
    <row r="1114" spans="1:3" x14ac:dyDescent="0.25">
      <c r="A1114" s="150">
        <v>24197</v>
      </c>
      <c r="B1114" s="149">
        <v>4.9000000000000004</v>
      </c>
      <c r="C1114" s="151">
        <f t="shared" si="17"/>
        <v>4.9000000000000002E-2</v>
      </c>
    </row>
    <row r="1115" spans="1:3" x14ac:dyDescent="0.25">
      <c r="A1115" s="150">
        <v>24198</v>
      </c>
      <c r="B1115" s="149">
        <v>4.8899999999999997</v>
      </c>
      <c r="C1115" s="151">
        <f t="shared" si="17"/>
        <v>4.8899999999999999E-2</v>
      </c>
    </row>
    <row r="1116" spans="1:3" x14ac:dyDescent="0.25">
      <c r="A1116" s="150">
        <v>24201</v>
      </c>
      <c r="B1116" s="149">
        <v>4.87</v>
      </c>
      <c r="C1116" s="151">
        <f t="shared" si="17"/>
        <v>4.87E-2</v>
      </c>
    </row>
    <row r="1117" spans="1:3" x14ac:dyDescent="0.25">
      <c r="A1117" s="150">
        <v>24202</v>
      </c>
      <c r="B1117" s="149">
        <v>4.8600000000000003</v>
      </c>
      <c r="C1117" s="151">
        <f t="shared" si="17"/>
        <v>4.8600000000000004E-2</v>
      </c>
    </row>
    <row r="1118" spans="1:3" x14ac:dyDescent="0.25">
      <c r="A1118" s="150">
        <v>24203</v>
      </c>
      <c r="B1118" s="149">
        <v>4.87</v>
      </c>
      <c r="C1118" s="151">
        <f t="shared" si="17"/>
        <v>4.87E-2</v>
      </c>
    </row>
    <row r="1119" spans="1:3" x14ac:dyDescent="0.25">
      <c r="A1119" s="150">
        <v>24204</v>
      </c>
      <c r="B1119" s="149">
        <v>4.8899999999999997</v>
      </c>
      <c r="C1119" s="151">
        <f t="shared" si="17"/>
        <v>4.8899999999999999E-2</v>
      </c>
    </row>
    <row r="1120" spans="1:3" x14ac:dyDescent="0.25">
      <c r="A1120" s="150">
        <v>24205</v>
      </c>
      <c r="B1120" s="149" t="s">
        <v>382</v>
      </c>
      <c r="C1120" s="151">
        <f t="shared" si="17"/>
        <v>4.8899999999999999E-2</v>
      </c>
    </row>
    <row r="1121" spans="1:3" x14ac:dyDescent="0.25">
      <c r="A1121" s="150">
        <v>24208</v>
      </c>
      <c r="B1121" s="149">
        <v>4.91</v>
      </c>
      <c r="C1121" s="151">
        <f t="shared" si="17"/>
        <v>4.9100000000000005E-2</v>
      </c>
    </row>
    <row r="1122" spans="1:3" x14ac:dyDescent="0.25">
      <c r="A1122" s="150">
        <v>24209</v>
      </c>
      <c r="B1122" s="149">
        <v>4.9000000000000004</v>
      </c>
      <c r="C1122" s="151">
        <f t="shared" si="17"/>
        <v>4.9000000000000002E-2</v>
      </c>
    </row>
    <row r="1123" spans="1:3" x14ac:dyDescent="0.25">
      <c r="A1123" s="150">
        <v>24210</v>
      </c>
      <c r="B1123" s="149">
        <v>4.9000000000000004</v>
      </c>
      <c r="C1123" s="151">
        <f t="shared" si="17"/>
        <v>4.9000000000000002E-2</v>
      </c>
    </row>
    <row r="1124" spans="1:3" x14ac:dyDescent="0.25">
      <c r="A1124" s="150">
        <v>24211</v>
      </c>
      <c r="B1124" s="149">
        <v>4.9000000000000004</v>
      </c>
      <c r="C1124" s="151">
        <f t="shared" si="17"/>
        <v>4.9000000000000002E-2</v>
      </c>
    </row>
    <row r="1125" spans="1:3" x14ac:dyDescent="0.25">
      <c r="A1125" s="150">
        <v>24212</v>
      </c>
      <c r="B1125" s="149">
        <v>4.92</v>
      </c>
      <c r="C1125" s="151">
        <f t="shared" si="17"/>
        <v>4.9200000000000001E-2</v>
      </c>
    </row>
    <row r="1126" spans="1:3" x14ac:dyDescent="0.25">
      <c r="A1126" s="150">
        <v>24215</v>
      </c>
      <c r="B1126" s="149">
        <v>4.9000000000000004</v>
      </c>
      <c r="C1126" s="151">
        <f t="shared" si="17"/>
        <v>4.9000000000000002E-2</v>
      </c>
    </row>
    <row r="1127" spans="1:3" x14ac:dyDescent="0.25">
      <c r="A1127" s="150">
        <v>24216</v>
      </c>
      <c r="B1127" s="149">
        <v>4.9000000000000004</v>
      </c>
      <c r="C1127" s="151">
        <f t="shared" si="17"/>
        <v>4.9000000000000002E-2</v>
      </c>
    </row>
    <row r="1128" spans="1:3" x14ac:dyDescent="0.25">
      <c r="A1128" s="150">
        <v>24217</v>
      </c>
      <c r="B1128" s="149">
        <v>4.91</v>
      </c>
      <c r="C1128" s="151">
        <f t="shared" si="17"/>
        <v>4.9100000000000005E-2</v>
      </c>
    </row>
    <row r="1129" spans="1:3" x14ac:dyDescent="0.25">
      <c r="A1129" s="150">
        <v>24218</v>
      </c>
      <c r="B1129" s="149">
        <v>4.91</v>
      </c>
      <c r="C1129" s="151">
        <f t="shared" si="17"/>
        <v>4.9100000000000005E-2</v>
      </c>
    </row>
    <row r="1130" spans="1:3" x14ac:dyDescent="0.25">
      <c r="A1130" s="150">
        <v>24219</v>
      </c>
      <c r="B1130" s="149">
        <v>4.8899999999999997</v>
      </c>
      <c r="C1130" s="151">
        <f t="shared" si="17"/>
        <v>4.8899999999999999E-2</v>
      </c>
    </row>
    <row r="1131" spans="1:3" x14ac:dyDescent="0.25">
      <c r="A1131" s="150">
        <v>24222</v>
      </c>
      <c r="B1131" s="149">
        <v>4.9000000000000004</v>
      </c>
      <c r="C1131" s="151">
        <f t="shared" si="17"/>
        <v>4.9000000000000002E-2</v>
      </c>
    </row>
    <row r="1132" spans="1:3" x14ac:dyDescent="0.25">
      <c r="A1132" s="150">
        <v>24223</v>
      </c>
      <c r="B1132" s="149">
        <v>4.92</v>
      </c>
      <c r="C1132" s="151">
        <f t="shared" si="17"/>
        <v>4.9200000000000001E-2</v>
      </c>
    </row>
    <row r="1133" spans="1:3" x14ac:dyDescent="0.25">
      <c r="A1133" s="150">
        <v>24224</v>
      </c>
      <c r="B1133" s="149">
        <v>4.92</v>
      </c>
      <c r="C1133" s="151">
        <f t="shared" si="17"/>
        <v>4.9200000000000001E-2</v>
      </c>
    </row>
    <row r="1134" spans="1:3" x14ac:dyDescent="0.25">
      <c r="A1134" s="150">
        <v>24225</v>
      </c>
      <c r="B1134" s="149">
        <v>4.92</v>
      </c>
      <c r="C1134" s="151">
        <f t="shared" si="17"/>
        <v>4.9200000000000001E-2</v>
      </c>
    </row>
    <row r="1135" spans="1:3" x14ac:dyDescent="0.25">
      <c r="A1135" s="150">
        <v>24226</v>
      </c>
      <c r="B1135" s="149">
        <v>4.91</v>
      </c>
      <c r="C1135" s="151">
        <f t="shared" si="17"/>
        <v>4.9100000000000005E-2</v>
      </c>
    </row>
    <row r="1136" spans="1:3" x14ac:dyDescent="0.25">
      <c r="A1136" s="150">
        <v>24229</v>
      </c>
      <c r="B1136" s="149">
        <v>4.92</v>
      </c>
      <c r="C1136" s="151">
        <f t="shared" si="17"/>
        <v>4.9200000000000001E-2</v>
      </c>
    </row>
    <row r="1137" spans="1:3" x14ac:dyDescent="0.25">
      <c r="A1137" s="150">
        <v>24230</v>
      </c>
      <c r="B1137" s="149">
        <v>4.92</v>
      </c>
      <c r="C1137" s="151">
        <f t="shared" si="17"/>
        <v>4.9200000000000001E-2</v>
      </c>
    </row>
    <row r="1138" spans="1:3" x14ac:dyDescent="0.25">
      <c r="A1138" s="150">
        <v>24231</v>
      </c>
      <c r="B1138" s="149">
        <v>4.93</v>
      </c>
      <c r="C1138" s="151">
        <f t="shared" si="17"/>
        <v>4.9299999999999997E-2</v>
      </c>
    </row>
    <row r="1139" spans="1:3" x14ac:dyDescent="0.25">
      <c r="A1139" s="150">
        <v>24232</v>
      </c>
      <c r="B1139" s="149">
        <v>4.9400000000000004</v>
      </c>
      <c r="C1139" s="151">
        <f t="shared" si="17"/>
        <v>4.9400000000000006E-2</v>
      </c>
    </row>
    <row r="1140" spans="1:3" x14ac:dyDescent="0.25">
      <c r="A1140" s="150">
        <v>24233</v>
      </c>
      <c r="B1140" s="149">
        <v>4.93</v>
      </c>
      <c r="C1140" s="151">
        <f t="shared" si="17"/>
        <v>4.9299999999999997E-2</v>
      </c>
    </row>
    <row r="1141" spans="1:3" x14ac:dyDescent="0.25">
      <c r="A1141" s="150">
        <v>24236</v>
      </c>
      <c r="B1141" s="149">
        <v>4.9000000000000004</v>
      </c>
      <c r="C1141" s="151">
        <f t="shared" si="17"/>
        <v>4.9000000000000002E-2</v>
      </c>
    </row>
    <row r="1142" spans="1:3" x14ac:dyDescent="0.25">
      <c r="A1142" s="150">
        <v>24237</v>
      </c>
      <c r="B1142" s="149">
        <v>4.8899999999999997</v>
      </c>
      <c r="C1142" s="151">
        <f t="shared" si="17"/>
        <v>4.8899999999999999E-2</v>
      </c>
    </row>
    <row r="1143" spans="1:3" x14ac:dyDescent="0.25">
      <c r="A1143" s="150">
        <v>24238</v>
      </c>
      <c r="B1143" s="149">
        <v>4.8899999999999997</v>
      </c>
      <c r="C1143" s="151">
        <f t="shared" si="17"/>
        <v>4.8899999999999999E-2</v>
      </c>
    </row>
    <row r="1144" spans="1:3" x14ac:dyDescent="0.25">
      <c r="A1144" s="150">
        <v>24239</v>
      </c>
      <c r="B1144" s="149">
        <v>4.8899999999999997</v>
      </c>
      <c r="C1144" s="151">
        <f t="shared" si="17"/>
        <v>4.8899999999999999E-2</v>
      </c>
    </row>
    <row r="1145" spans="1:3" x14ac:dyDescent="0.25">
      <c r="A1145" s="150">
        <v>24240</v>
      </c>
      <c r="B1145" s="149">
        <v>4.9000000000000004</v>
      </c>
      <c r="C1145" s="151">
        <f t="shared" si="17"/>
        <v>4.9000000000000002E-2</v>
      </c>
    </row>
    <row r="1146" spans="1:3" x14ac:dyDescent="0.25">
      <c r="A1146" s="150">
        <v>24243</v>
      </c>
      <c r="B1146" s="149">
        <v>4.9000000000000004</v>
      </c>
      <c r="C1146" s="151">
        <f t="shared" si="17"/>
        <v>4.9000000000000002E-2</v>
      </c>
    </row>
    <row r="1147" spans="1:3" x14ac:dyDescent="0.25">
      <c r="A1147" s="150">
        <v>24244</v>
      </c>
      <c r="B1147" s="149">
        <v>4.8899999999999997</v>
      </c>
      <c r="C1147" s="151">
        <f t="shared" si="17"/>
        <v>4.8899999999999999E-2</v>
      </c>
    </row>
    <row r="1148" spans="1:3" x14ac:dyDescent="0.25">
      <c r="A1148" s="150">
        <v>24245</v>
      </c>
      <c r="B1148" s="149">
        <v>4.8899999999999997</v>
      </c>
      <c r="C1148" s="151">
        <f t="shared" si="17"/>
        <v>4.8899999999999999E-2</v>
      </c>
    </row>
    <row r="1149" spans="1:3" x14ac:dyDescent="0.25">
      <c r="A1149" s="150">
        <v>24246</v>
      </c>
      <c r="B1149" s="149">
        <v>4.8899999999999997</v>
      </c>
      <c r="C1149" s="151">
        <f t="shared" si="17"/>
        <v>4.8899999999999999E-2</v>
      </c>
    </row>
    <row r="1150" spans="1:3" x14ac:dyDescent="0.25">
      <c r="A1150" s="150">
        <v>24247</v>
      </c>
      <c r="B1150" s="149">
        <v>4.92</v>
      </c>
      <c r="C1150" s="151">
        <f t="shared" si="17"/>
        <v>4.9200000000000001E-2</v>
      </c>
    </row>
    <row r="1151" spans="1:3" x14ac:dyDescent="0.25">
      <c r="A1151" s="150">
        <v>24250</v>
      </c>
      <c r="B1151" s="149">
        <v>4.9400000000000004</v>
      </c>
      <c r="C1151" s="151">
        <f t="shared" si="17"/>
        <v>4.9400000000000006E-2</v>
      </c>
    </row>
    <row r="1152" spans="1:3" x14ac:dyDescent="0.25">
      <c r="A1152" s="150">
        <v>24251</v>
      </c>
      <c r="B1152" s="149">
        <v>4.9800000000000004</v>
      </c>
      <c r="C1152" s="151">
        <f t="shared" si="17"/>
        <v>4.9800000000000004E-2</v>
      </c>
    </row>
    <row r="1153" spans="1:3" x14ac:dyDescent="0.25">
      <c r="A1153" s="150">
        <v>24252</v>
      </c>
      <c r="B1153" s="149">
        <v>5</v>
      </c>
      <c r="C1153" s="151">
        <f t="shared" si="17"/>
        <v>0.05</v>
      </c>
    </row>
    <row r="1154" spans="1:3" x14ac:dyDescent="0.25">
      <c r="A1154" s="150">
        <v>24253</v>
      </c>
      <c r="B1154" s="149">
        <v>5.03</v>
      </c>
      <c r="C1154" s="151">
        <f t="shared" si="17"/>
        <v>5.0300000000000004E-2</v>
      </c>
    </row>
    <row r="1155" spans="1:3" x14ac:dyDescent="0.25">
      <c r="A1155" s="150">
        <v>24254</v>
      </c>
      <c r="B1155" s="149">
        <v>5.04</v>
      </c>
      <c r="C1155" s="151">
        <f t="shared" si="17"/>
        <v>5.04E-2</v>
      </c>
    </row>
    <row r="1156" spans="1:3" x14ac:dyDescent="0.25">
      <c r="A1156" s="150">
        <v>24257</v>
      </c>
      <c r="B1156" s="149" t="s">
        <v>382</v>
      </c>
      <c r="C1156" s="151">
        <f t="shared" si="17"/>
        <v>5.04E-2</v>
      </c>
    </row>
    <row r="1157" spans="1:3" x14ac:dyDescent="0.25">
      <c r="A1157" s="150">
        <v>24258</v>
      </c>
      <c r="B1157" s="149">
        <v>5.04</v>
      </c>
      <c r="C1157" s="151">
        <f t="shared" si="17"/>
        <v>5.04E-2</v>
      </c>
    </row>
    <row r="1158" spans="1:3" x14ac:dyDescent="0.25">
      <c r="A1158" s="150">
        <v>24259</v>
      </c>
      <c r="B1158" s="149">
        <v>5.04</v>
      </c>
      <c r="C1158" s="151">
        <f t="shared" si="17"/>
        <v>5.04E-2</v>
      </c>
    </row>
    <row r="1159" spans="1:3" x14ac:dyDescent="0.25">
      <c r="A1159" s="150">
        <v>24260</v>
      </c>
      <c r="B1159" s="149">
        <v>5.0199999999999996</v>
      </c>
      <c r="C1159" s="151">
        <f t="shared" si="17"/>
        <v>5.0199999999999995E-2</v>
      </c>
    </row>
    <row r="1160" spans="1:3" x14ac:dyDescent="0.25">
      <c r="A1160" s="150">
        <v>24261</v>
      </c>
      <c r="B1160" s="149">
        <v>5.0199999999999996</v>
      </c>
      <c r="C1160" s="151">
        <f t="shared" ref="C1160:C1223" si="18">IF(ISNUMBER(B1160),B1160,B1159)/100</f>
        <v>5.0199999999999995E-2</v>
      </c>
    </row>
    <row r="1161" spans="1:3" x14ac:dyDescent="0.25">
      <c r="A1161" s="150">
        <v>24264</v>
      </c>
      <c r="B1161" s="149">
        <v>5.03</v>
      </c>
      <c r="C1161" s="151">
        <f t="shared" si="18"/>
        <v>5.0300000000000004E-2</v>
      </c>
    </row>
    <row r="1162" spans="1:3" x14ac:dyDescent="0.25">
      <c r="A1162" s="150">
        <v>24265</v>
      </c>
      <c r="B1162" s="149">
        <v>5.03</v>
      </c>
      <c r="C1162" s="151">
        <f t="shared" si="18"/>
        <v>5.0300000000000004E-2</v>
      </c>
    </row>
    <row r="1163" spans="1:3" x14ac:dyDescent="0.25">
      <c r="A1163" s="150">
        <v>24266</v>
      </c>
      <c r="B1163" s="149">
        <v>5.03</v>
      </c>
      <c r="C1163" s="151">
        <f t="shared" si="18"/>
        <v>5.0300000000000004E-2</v>
      </c>
    </row>
    <row r="1164" spans="1:3" x14ac:dyDescent="0.25">
      <c r="A1164" s="150">
        <v>24267</v>
      </c>
      <c r="B1164" s="149">
        <v>5.04</v>
      </c>
      <c r="C1164" s="151">
        <f t="shared" si="18"/>
        <v>5.04E-2</v>
      </c>
    </row>
    <row r="1165" spans="1:3" x14ac:dyDescent="0.25">
      <c r="A1165" s="150">
        <v>24268</v>
      </c>
      <c r="B1165" s="149">
        <v>5.04</v>
      </c>
      <c r="C1165" s="151">
        <f t="shared" si="18"/>
        <v>5.04E-2</v>
      </c>
    </row>
    <row r="1166" spans="1:3" x14ac:dyDescent="0.25">
      <c r="A1166" s="150">
        <v>24271</v>
      </c>
      <c r="B1166" s="149">
        <v>5.03</v>
      </c>
      <c r="C1166" s="151">
        <f t="shared" si="18"/>
        <v>5.0300000000000004E-2</v>
      </c>
    </row>
    <row r="1167" spans="1:3" x14ac:dyDescent="0.25">
      <c r="A1167" s="150">
        <v>24272</v>
      </c>
      <c r="B1167" s="149">
        <v>5</v>
      </c>
      <c r="C1167" s="151">
        <f t="shared" si="18"/>
        <v>0.05</v>
      </c>
    </row>
    <row r="1168" spans="1:3" x14ac:dyDescent="0.25">
      <c r="A1168" s="150">
        <v>24273</v>
      </c>
      <c r="B1168" s="149">
        <v>4.9800000000000004</v>
      </c>
      <c r="C1168" s="151">
        <f t="shared" si="18"/>
        <v>4.9800000000000004E-2</v>
      </c>
    </row>
    <row r="1169" spans="1:3" x14ac:dyDescent="0.25">
      <c r="A1169" s="150">
        <v>24274</v>
      </c>
      <c r="B1169" s="149">
        <v>4.96</v>
      </c>
      <c r="C1169" s="151">
        <f t="shared" si="18"/>
        <v>4.9599999999999998E-2</v>
      </c>
    </row>
    <row r="1170" spans="1:3" x14ac:dyDescent="0.25">
      <c r="A1170" s="150">
        <v>24275</v>
      </c>
      <c r="B1170" s="149">
        <v>4.96</v>
      </c>
      <c r="C1170" s="151">
        <f t="shared" si="18"/>
        <v>4.9599999999999998E-2</v>
      </c>
    </row>
    <row r="1171" spans="1:3" x14ac:dyDescent="0.25">
      <c r="A1171" s="150">
        <v>24278</v>
      </c>
      <c r="B1171" s="149">
        <v>4.93</v>
      </c>
      <c r="C1171" s="151">
        <f t="shared" si="18"/>
        <v>4.9299999999999997E-2</v>
      </c>
    </row>
    <row r="1172" spans="1:3" x14ac:dyDescent="0.25">
      <c r="A1172" s="150">
        <v>24279</v>
      </c>
      <c r="B1172" s="149">
        <v>4.8899999999999997</v>
      </c>
      <c r="C1172" s="151">
        <f t="shared" si="18"/>
        <v>4.8899999999999999E-2</v>
      </c>
    </row>
    <row r="1173" spans="1:3" x14ac:dyDescent="0.25">
      <c r="A1173" s="150">
        <v>24280</v>
      </c>
      <c r="B1173" s="149">
        <v>4.8600000000000003</v>
      </c>
      <c r="C1173" s="151">
        <f t="shared" si="18"/>
        <v>4.8600000000000004E-2</v>
      </c>
    </row>
    <row r="1174" spans="1:3" x14ac:dyDescent="0.25">
      <c r="A1174" s="150">
        <v>24281</v>
      </c>
      <c r="B1174" s="149">
        <v>4.8</v>
      </c>
      <c r="C1174" s="151">
        <f t="shared" si="18"/>
        <v>4.8000000000000001E-2</v>
      </c>
    </row>
    <row r="1175" spans="1:3" x14ac:dyDescent="0.25">
      <c r="A1175" s="150">
        <v>24282</v>
      </c>
      <c r="B1175" s="149">
        <v>4.8499999999999996</v>
      </c>
      <c r="C1175" s="151">
        <f t="shared" si="18"/>
        <v>4.8499999999999995E-2</v>
      </c>
    </row>
    <row r="1176" spans="1:3" x14ac:dyDescent="0.25">
      <c r="A1176" s="150">
        <v>24285</v>
      </c>
      <c r="B1176" s="149">
        <v>4.8600000000000003</v>
      </c>
      <c r="C1176" s="151">
        <f t="shared" si="18"/>
        <v>4.8600000000000004E-2</v>
      </c>
    </row>
    <row r="1177" spans="1:3" x14ac:dyDescent="0.25">
      <c r="A1177" s="150">
        <v>24286</v>
      </c>
      <c r="B1177" s="149">
        <v>4.91</v>
      </c>
      <c r="C1177" s="151">
        <f t="shared" si="18"/>
        <v>4.9100000000000005E-2</v>
      </c>
    </row>
    <row r="1178" spans="1:3" x14ac:dyDescent="0.25">
      <c r="A1178" s="150">
        <v>24287</v>
      </c>
      <c r="B1178" s="149">
        <v>4.91</v>
      </c>
      <c r="C1178" s="151">
        <f t="shared" si="18"/>
        <v>4.9100000000000005E-2</v>
      </c>
    </row>
    <row r="1179" spans="1:3" x14ac:dyDescent="0.25">
      <c r="A1179" s="150">
        <v>24288</v>
      </c>
      <c r="B1179" s="149">
        <v>5.05</v>
      </c>
      <c r="C1179" s="151">
        <f t="shared" si="18"/>
        <v>5.0499999999999996E-2</v>
      </c>
    </row>
    <row r="1180" spans="1:3" x14ac:dyDescent="0.25">
      <c r="A1180" s="150">
        <v>24289</v>
      </c>
      <c r="B1180" s="149">
        <v>5.05</v>
      </c>
      <c r="C1180" s="151">
        <f t="shared" si="18"/>
        <v>5.0499999999999996E-2</v>
      </c>
    </row>
    <row r="1181" spans="1:3" x14ac:dyDescent="0.25">
      <c r="A1181" s="150">
        <v>24292</v>
      </c>
      <c r="B1181" s="149" t="s">
        <v>382</v>
      </c>
      <c r="C1181" s="151">
        <f t="shared" si="18"/>
        <v>5.0499999999999996E-2</v>
      </c>
    </row>
    <row r="1182" spans="1:3" x14ac:dyDescent="0.25">
      <c r="A1182" s="150">
        <v>24293</v>
      </c>
      <c r="B1182" s="149">
        <v>5.05</v>
      </c>
      <c r="C1182" s="151">
        <f t="shared" si="18"/>
        <v>5.0499999999999996E-2</v>
      </c>
    </row>
    <row r="1183" spans="1:3" x14ac:dyDescent="0.25">
      <c r="A1183" s="150">
        <v>24294</v>
      </c>
      <c r="B1183" s="149">
        <v>5.05</v>
      </c>
      <c r="C1183" s="151">
        <f t="shared" si="18"/>
        <v>5.0499999999999996E-2</v>
      </c>
    </row>
    <row r="1184" spans="1:3" x14ac:dyDescent="0.25">
      <c r="A1184" s="150">
        <v>24295</v>
      </c>
      <c r="B1184" s="149">
        <v>5.07</v>
      </c>
      <c r="C1184" s="151">
        <f t="shared" si="18"/>
        <v>5.0700000000000002E-2</v>
      </c>
    </row>
    <row r="1185" spans="1:3" x14ac:dyDescent="0.25">
      <c r="A1185" s="150">
        <v>24296</v>
      </c>
      <c r="B1185" s="149">
        <v>5.0999999999999996</v>
      </c>
      <c r="C1185" s="151">
        <f t="shared" si="18"/>
        <v>5.0999999999999997E-2</v>
      </c>
    </row>
    <row r="1186" spans="1:3" x14ac:dyDescent="0.25">
      <c r="A1186" s="150">
        <v>24299</v>
      </c>
      <c r="B1186" s="149">
        <v>5.16</v>
      </c>
      <c r="C1186" s="151">
        <f t="shared" si="18"/>
        <v>5.16E-2</v>
      </c>
    </row>
    <row r="1187" spans="1:3" x14ac:dyDescent="0.25">
      <c r="A1187" s="150">
        <v>24300</v>
      </c>
      <c r="B1187" s="149">
        <v>5.18</v>
      </c>
      <c r="C1187" s="151">
        <f t="shared" si="18"/>
        <v>5.1799999999999999E-2</v>
      </c>
    </row>
    <row r="1188" spans="1:3" x14ac:dyDescent="0.25">
      <c r="A1188" s="150">
        <v>24301</v>
      </c>
      <c r="B1188" s="149">
        <v>5.19</v>
      </c>
      <c r="C1188" s="151">
        <f t="shared" si="18"/>
        <v>5.1900000000000002E-2</v>
      </c>
    </row>
    <row r="1189" spans="1:3" x14ac:dyDescent="0.25">
      <c r="A1189" s="150">
        <v>24302</v>
      </c>
      <c r="B1189" s="149">
        <v>5.22</v>
      </c>
      <c r="C1189" s="151">
        <f t="shared" si="18"/>
        <v>5.2199999999999996E-2</v>
      </c>
    </row>
    <row r="1190" spans="1:3" x14ac:dyDescent="0.25">
      <c r="A1190" s="150">
        <v>24303</v>
      </c>
      <c r="B1190" s="149">
        <v>5.24</v>
      </c>
      <c r="C1190" s="151">
        <f t="shared" si="18"/>
        <v>5.2400000000000002E-2</v>
      </c>
    </row>
    <row r="1191" spans="1:3" x14ac:dyDescent="0.25">
      <c r="A1191" s="150">
        <v>24306</v>
      </c>
      <c r="B1191" s="149">
        <v>5.23</v>
      </c>
      <c r="C1191" s="151">
        <f t="shared" si="18"/>
        <v>5.2300000000000006E-2</v>
      </c>
    </row>
    <row r="1192" spans="1:3" x14ac:dyDescent="0.25">
      <c r="A1192" s="150">
        <v>24307</v>
      </c>
      <c r="B1192" s="149">
        <v>5.22</v>
      </c>
      <c r="C1192" s="151">
        <f t="shared" si="18"/>
        <v>5.2199999999999996E-2</v>
      </c>
    </row>
    <row r="1193" spans="1:3" x14ac:dyDescent="0.25">
      <c r="A1193" s="150">
        <v>24308</v>
      </c>
      <c r="B1193" s="149">
        <v>5.22</v>
      </c>
      <c r="C1193" s="151">
        <f t="shared" si="18"/>
        <v>5.2199999999999996E-2</v>
      </c>
    </row>
    <row r="1194" spans="1:3" x14ac:dyDescent="0.25">
      <c r="A1194" s="150">
        <v>24309</v>
      </c>
      <c r="B1194" s="149">
        <v>5.22</v>
      </c>
      <c r="C1194" s="151">
        <f t="shared" si="18"/>
        <v>5.2199999999999996E-2</v>
      </c>
    </row>
    <row r="1195" spans="1:3" x14ac:dyDescent="0.25">
      <c r="A1195" s="150">
        <v>24310</v>
      </c>
      <c r="B1195" s="149">
        <v>5.21</v>
      </c>
      <c r="C1195" s="151">
        <f t="shared" si="18"/>
        <v>5.21E-2</v>
      </c>
    </row>
    <row r="1196" spans="1:3" x14ac:dyDescent="0.25">
      <c r="A1196" s="150">
        <v>24313</v>
      </c>
      <c r="B1196" s="149">
        <v>5.2</v>
      </c>
      <c r="C1196" s="151">
        <f t="shared" si="18"/>
        <v>5.2000000000000005E-2</v>
      </c>
    </row>
    <row r="1197" spans="1:3" x14ac:dyDescent="0.25">
      <c r="A1197" s="150">
        <v>24314</v>
      </c>
      <c r="B1197" s="149">
        <v>5.2</v>
      </c>
      <c r="C1197" s="151">
        <f t="shared" si="18"/>
        <v>5.2000000000000005E-2</v>
      </c>
    </row>
    <row r="1198" spans="1:3" x14ac:dyDescent="0.25">
      <c r="A1198" s="150">
        <v>24315</v>
      </c>
      <c r="B1198" s="149">
        <v>5.2</v>
      </c>
      <c r="C1198" s="151">
        <f t="shared" si="18"/>
        <v>5.2000000000000005E-2</v>
      </c>
    </row>
    <row r="1199" spans="1:3" x14ac:dyDescent="0.25">
      <c r="A1199" s="150">
        <v>24316</v>
      </c>
      <c r="B1199" s="149">
        <v>5.2</v>
      </c>
      <c r="C1199" s="151">
        <f t="shared" si="18"/>
        <v>5.2000000000000005E-2</v>
      </c>
    </row>
    <row r="1200" spans="1:3" x14ac:dyDescent="0.25">
      <c r="A1200" s="150">
        <v>24317</v>
      </c>
      <c r="B1200" s="149">
        <v>5.24</v>
      </c>
      <c r="C1200" s="151">
        <f t="shared" si="18"/>
        <v>5.2400000000000002E-2</v>
      </c>
    </row>
    <row r="1201" spans="1:3" x14ac:dyDescent="0.25">
      <c r="A1201" s="150">
        <v>24320</v>
      </c>
      <c r="B1201" s="149">
        <v>5.23</v>
      </c>
      <c r="C1201" s="151">
        <f t="shared" si="18"/>
        <v>5.2300000000000006E-2</v>
      </c>
    </row>
    <row r="1202" spans="1:3" x14ac:dyDescent="0.25">
      <c r="A1202" s="150">
        <v>24321</v>
      </c>
      <c r="B1202" s="149">
        <v>5.22</v>
      </c>
      <c r="C1202" s="151">
        <f t="shared" si="18"/>
        <v>5.2199999999999996E-2</v>
      </c>
    </row>
    <row r="1203" spans="1:3" x14ac:dyDescent="0.25">
      <c r="A1203" s="150">
        <v>24322</v>
      </c>
      <c r="B1203" s="149">
        <v>5.23</v>
      </c>
      <c r="C1203" s="151">
        <f t="shared" si="18"/>
        <v>5.2300000000000006E-2</v>
      </c>
    </row>
    <row r="1204" spans="1:3" x14ac:dyDescent="0.25">
      <c r="A1204" s="150">
        <v>24323</v>
      </c>
      <c r="B1204" s="149">
        <v>5.24</v>
      </c>
      <c r="C1204" s="151">
        <f t="shared" si="18"/>
        <v>5.2400000000000002E-2</v>
      </c>
    </row>
    <row r="1205" spans="1:3" x14ac:dyDescent="0.25">
      <c r="A1205" s="150">
        <v>24324</v>
      </c>
      <c r="B1205" s="149">
        <v>5.25</v>
      </c>
      <c r="C1205" s="151">
        <f t="shared" si="18"/>
        <v>5.2499999999999998E-2</v>
      </c>
    </row>
    <row r="1206" spans="1:3" x14ac:dyDescent="0.25">
      <c r="A1206" s="150">
        <v>24327</v>
      </c>
      <c r="B1206" s="149">
        <v>5.26</v>
      </c>
      <c r="C1206" s="151">
        <f t="shared" si="18"/>
        <v>5.2600000000000001E-2</v>
      </c>
    </row>
    <row r="1207" spans="1:3" x14ac:dyDescent="0.25">
      <c r="A1207" s="150">
        <v>24328</v>
      </c>
      <c r="B1207" s="149">
        <v>5.3</v>
      </c>
      <c r="C1207" s="151">
        <f t="shared" si="18"/>
        <v>5.2999999999999999E-2</v>
      </c>
    </row>
    <row r="1208" spans="1:3" x14ac:dyDescent="0.25">
      <c r="A1208" s="150">
        <v>24329</v>
      </c>
      <c r="B1208" s="149">
        <v>5.33</v>
      </c>
      <c r="C1208" s="151">
        <f t="shared" si="18"/>
        <v>5.33E-2</v>
      </c>
    </row>
    <row r="1209" spans="1:3" x14ac:dyDescent="0.25">
      <c r="A1209" s="150">
        <v>24330</v>
      </c>
      <c r="B1209" s="149">
        <v>5.37</v>
      </c>
      <c r="C1209" s="151">
        <f t="shared" si="18"/>
        <v>5.3699999999999998E-2</v>
      </c>
    </row>
    <row r="1210" spans="1:3" x14ac:dyDescent="0.25">
      <c r="A1210" s="150">
        <v>24331</v>
      </c>
      <c r="B1210" s="149">
        <v>5.39</v>
      </c>
      <c r="C1210" s="151">
        <f t="shared" si="18"/>
        <v>5.3899999999999997E-2</v>
      </c>
    </row>
    <row r="1211" spans="1:3" x14ac:dyDescent="0.25">
      <c r="A1211" s="150">
        <v>24334</v>
      </c>
      <c r="B1211" s="149">
        <v>5.44</v>
      </c>
      <c r="C1211" s="151">
        <f t="shared" si="18"/>
        <v>5.4400000000000004E-2</v>
      </c>
    </row>
    <row r="1212" spans="1:3" x14ac:dyDescent="0.25">
      <c r="A1212" s="150">
        <v>24335</v>
      </c>
      <c r="B1212" s="149">
        <v>5.52</v>
      </c>
      <c r="C1212" s="151">
        <f t="shared" si="18"/>
        <v>5.5199999999999999E-2</v>
      </c>
    </row>
    <row r="1213" spans="1:3" x14ac:dyDescent="0.25">
      <c r="A1213" s="150">
        <v>24336</v>
      </c>
      <c r="B1213" s="149">
        <v>5.62</v>
      </c>
      <c r="C1213" s="151">
        <f t="shared" si="18"/>
        <v>5.62E-2</v>
      </c>
    </row>
    <row r="1214" spans="1:3" x14ac:dyDescent="0.25">
      <c r="A1214" s="150">
        <v>24337</v>
      </c>
      <c r="B1214" s="149">
        <v>5.66</v>
      </c>
      <c r="C1214" s="151">
        <f t="shared" si="18"/>
        <v>5.6600000000000004E-2</v>
      </c>
    </row>
    <row r="1215" spans="1:3" x14ac:dyDescent="0.25">
      <c r="A1215" s="150">
        <v>24338</v>
      </c>
      <c r="B1215" s="149">
        <v>5.72</v>
      </c>
      <c r="C1215" s="151">
        <f t="shared" si="18"/>
        <v>5.7200000000000001E-2</v>
      </c>
    </row>
    <row r="1216" spans="1:3" x14ac:dyDescent="0.25">
      <c r="A1216" s="150">
        <v>24341</v>
      </c>
      <c r="B1216" s="149">
        <v>5.7</v>
      </c>
      <c r="C1216" s="151">
        <f t="shared" si="18"/>
        <v>5.7000000000000002E-2</v>
      </c>
    </row>
    <row r="1217" spans="1:3" x14ac:dyDescent="0.25">
      <c r="A1217" s="150">
        <v>24342</v>
      </c>
      <c r="B1217" s="149">
        <v>5.73</v>
      </c>
      <c r="C1217" s="151">
        <f t="shared" si="18"/>
        <v>5.7300000000000004E-2</v>
      </c>
    </row>
    <row r="1218" spans="1:3" x14ac:dyDescent="0.25">
      <c r="A1218" s="150">
        <v>24343</v>
      </c>
      <c r="B1218" s="149">
        <v>5.76</v>
      </c>
      <c r="C1218" s="151">
        <f t="shared" si="18"/>
        <v>5.7599999999999998E-2</v>
      </c>
    </row>
    <row r="1219" spans="1:3" x14ac:dyDescent="0.25">
      <c r="A1219" s="150">
        <v>24344</v>
      </c>
      <c r="B1219" s="149">
        <v>5.84</v>
      </c>
      <c r="C1219" s="151">
        <f t="shared" si="18"/>
        <v>5.8400000000000001E-2</v>
      </c>
    </row>
    <row r="1220" spans="1:3" x14ac:dyDescent="0.25">
      <c r="A1220" s="150">
        <v>24345</v>
      </c>
      <c r="B1220" s="149">
        <v>5.91</v>
      </c>
      <c r="C1220" s="151">
        <f t="shared" si="18"/>
        <v>5.91E-2</v>
      </c>
    </row>
    <row r="1221" spans="1:3" x14ac:dyDescent="0.25">
      <c r="A1221" s="150">
        <v>24348</v>
      </c>
      <c r="B1221" s="149">
        <v>5.99</v>
      </c>
      <c r="C1221" s="151">
        <f t="shared" si="18"/>
        <v>5.9900000000000002E-2</v>
      </c>
    </row>
    <row r="1222" spans="1:3" x14ac:dyDescent="0.25">
      <c r="A1222" s="150">
        <v>24349</v>
      </c>
      <c r="B1222" s="149">
        <v>5.97</v>
      </c>
      <c r="C1222" s="151">
        <f t="shared" si="18"/>
        <v>5.9699999999999996E-2</v>
      </c>
    </row>
    <row r="1223" spans="1:3" x14ac:dyDescent="0.25">
      <c r="A1223" s="150">
        <v>24350</v>
      </c>
      <c r="B1223" s="149">
        <v>5.84</v>
      </c>
      <c r="C1223" s="151">
        <f t="shared" si="18"/>
        <v>5.8400000000000001E-2</v>
      </c>
    </row>
    <row r="1224" spans="1:3" x14ac:dyDescent="0.25">
      <c r="A1224" s="150">
        <v>24351</v>
      </c>
      <c r="B1224" s="149">
        <v>5.83</v>
      </c>
      <c r="C1224" s="151">
        <f t="shared" ref="C1224:C1287" si="19">IF(ISNUMBER(B1224),B1224,B1223)/100</f>
        <v>5.8299999999999998E-2</v>
      </c>
    </row>
    <row r="1225" spans="1:3" x14ac:dyDescent="0.25">
      <c r="A1225" s="150">
        <v>24352</v>
      </c>
      <c r="B1225" s="149">
        <v>5.83</v>
      </c>
      <c r="C1225" s="151">
        <f t="shared" si="19"/>
        <v>5.8299999999999998E-2</v>
      </c>
    </row>
    <row r="1226" spans="1:3" x14ac:dyDescent="0.25">
      <c r="A1226" s="150">
        <v>24355</v>
      </c>
      <c r="B1226" s="149" t="s">
        <v>382</v>
      </c>
      <c r="C1226" s="151">
        <f t="shared" si="19"/>
        <v>5.8299999999999998E-2</v>
      </c>
    </row>
    <row r="1227" spans="1:3" x14ac:dyDescent="0.25">
      <c r="A1227" s="150">
        <v>24356</v>
      </c>
      <c r="B1227" s="149">
        <v>5.8</v>
      </c>
      <c r="C1227" s="151">
        <f t="shared" si="19"/>
        <v>5.7999999999999996E-2</v>
      </c>
    </row>
    <row r="1228" spans="1:3" x14ac:dyDescent="0.25">
      <c r="A1228" s="150">
        <v>24357</v>
      </c>
      <c r="B1228" s="149">
        <v>5.8</v>
      </c>
      <c r="C1228" s="151">
        <f t="shared" si="19"/>
        <v>5.7999999999999996E-2</v>
      </c>
    </row>
    <row r="1229" spans="1:3" x14ac:dyDescent="0.25">
      <c r="A1229" s="150">
        <v>24358</v>
      </c>
      <c r="B1229" s="149">
        <v>5.8</v>
      </c>
      <c r="C1229" s="151">
        <f t="shared" si="19"/>
        <v>5.7999999999999996E-2</v>
      </c>
    </row>
    <row r="1230" spans="1:3" x14ac:dyDescent="0.25">
      <c r="A1230" s="150">
        <v>24359</v>
      </c>
      <c r="B1230" s="149">
        <v>5.81</v>
      </c>
      <c r="C1230" s="151">
        <f t="shared" si="19"/>
        <v>5.8099999999999999E-2</v>
      </c>
    </row>
    <row r="1231" spans="1:3" x14ac:dyDescent="0.25">
      <c r="A1231" s="150">
        <v>24362</v>
      </c>
      <c r="B1231" s="149">
        <v>5.92</v>
      </c>
      <c r="C1231" s="151">
        <f t="shared" si="19"/>
        <v>5.9200000000000003E-2</v>
      </c>
    </row>
    <row r="1232" spans="1:3" x14ac:dyDescent="0.25">
      <c r="A1232" s="150">
        <v>24363</v>
      </c>
      <c r="B1232" s="149">
        <v>5.89</v>
      </c>
      <c r="C1232" s="151">
        <f t="shared" si="19"/>
        <v>5.8899999999999994E-2</v>
      </c>
    </row>
    <row r="1233" spans="1:3" x14ac:dyDescent="0.25">
      <c r="A1233" s="150">
        <v>24364</v>
      </c>
      <c r="B1233" s="149">
        <v>5.89</v>
      </c>
      <c r="C1233" s="151">
        <f t="shared" si="19"/>
        <v>5.8899999999999994E-2</v>
      </c>
    </row>
    <row r="1234" spans="1:3" x14ac:dyDescent="0.25">
      <c r="A1234" s="150">
        <v>24365</v>
      </c>
      <c r="B1234" s="149">
        <v>5.94</v>
      </c>
      <c r="C1234" s="151">
        <f t="shared" si="19"/>
        <v>5.9400000000000001E-2</v>
      </c>
    </row>
    <row r="1235" spans="1:3" x14ac:dyDescent="0.25">
      <c r="A1235" s="150">
        <v>24366</v>
      </c>
      <c r="B1235" s="149">
        <v>5.93</v>
      </c>
      <c r="C1235" s="151">
        <f t="shared" si="19"/>
        <v>5.9299999999999999E-2</v>
      </c>
    </row>
    <row r="1236" spans="1:3" x14ac:dyDescent="0.25">
      <c r="A1236" s="150">
        <v>24369</v>
      </c>
      <c r="B1236" s="149">
        <v>5.95</v>
      </c>
      <c r="C1236" s="151">
        <f t="shared" si="19"/>
        <v>5.9500000000000004E-2</v>
      </c>
    </row>
    <row r="1237" spans="1:3" x14ac:dyDescent="0.25">
      <c r="A1237" s="150">
        <v>24370</v>
      </c>
      <c r="B1237" s="149">
        <v>5.92</v>
      </c>
      <c r="C1237" s="151">
        <f t="shared" si="19"/>
        <v>5.9200000000000003E-2</v>
      </c>
    </row>
    <row r="1238" spans="1:3" x14ac:dyDescent="0.25">
      <c r="A1238" s="150">
        <v>24371</v>
      </c>
      <c r="B1238" s="149">
        <v>5.86</v>
      </c>
      <c r="C1238" s="151">
        <f t="shared" si="19"/>
        <v>5.8600000000000006E-2</v>
      </c>
    </row>
    <row r="1239" spans="1:3" x14ac:dyDescent="0.25">
      <c r="A1239" s="150">
        <v>24372</v>
      </c>
      <c r="B1239" s="149">
        <v>5.86</v>
      </c>
      <c r="C1239" s="151">
        <f t="shared" si="19"/>
        <v>5.8600000000000006E-2</v>
      </c>
    </row>
    <row r="1240" spans="1:3" x14ac:dyDescent="0.25">
      <c r="A1240" s="150">
        <v>24373</v>
      </c>
      <c r="B1240" s="149">
        <v>5.83</v>
      </c>
      <c r="C1240" s="151">
        <f t="shared" si="19"/>
        <v>5.8299999999999998E-2</v>
      </c>
    </row>
    <row r="1241" spans="1:3" x14ac:dyDescent="0.25">
      <c r="A1241" s="150">
        <v>24376</v>
      </c>
      <c r="B1241" s="149">
        <v>5.8</v>
      </c>
      <c r="C1241" s="151">
        <f t="shared" si="19"/>
        <v>5.7999999999999996E-2</v>
      </c>
    </row>
    <row r="1242" spans="1:3" x14ac:dyDescent="0.25">
      <c r="A1242" s="150">
        <v>24377</v>
      </c>
      <c r="B1242" s="149">
        <v>5.73</v>
      </c>
      <c r="C1242" s="151">
        <f t="shared" si="19"/>
        <v>5.7300000000000004E-2</v>
      </c>
    </row>
    <row r="1243" spans="1:3" x14ac:dyDescent="0.25">
      <c r="A1243" s="150">
        <v>24378</v>
      </c>
      <c r="B1243" s="149">
        <v>5.69</v>
      </c>
      <c r="C1243" s="151">
        <f t="shared" si="19"/>
        <v>5.6900000000000006E-2</v>
      </c>
    </row>
    <row r="1244" spans="1:3" x14ac:dyDescent="0.25">
      <c r="A1244" s="150">
        <v>24379</v>
      </c>
      <c r="B1244" s="149">
        <v>5.56</v>
      </c>
      <c r="C1244" s="151">
        <f t="shared" si="19"/>
        <v>5.5599999999999997E-2</v>
      </c>
    </row>
    <row r="1245" spans="1:3" x14ac:dyDescent="0.25">
      <c r="A1245" s="150">
        <v>24380</v>
      </c>
      <c r="B1245" s="149">
        <v>5.62</v>
      </c>
      <c r="C1245" s="151">
        <f t="shared" si="19"/>
        <v>5.62E-2</v>
      </c>
    </row>
    <row r="1246" spans="1:3" x14ac:dyDescent="0.25">
      <c r="A1246" s="150">
        <v>24383</v>
      </c>
      <c r="B1246" s="149">
        <v>5.69</v>
      </c>
      <c r="C1246" s="151">
        <f t="shared" si="19"/>
        <v>5.6900000000000006E-2</v>
      </c>
    </row>
    <row r="1247" spans="1:3" x14ac:dyDescent="0.25">
      <c r="A1247" s="150">
        <v>24384</v>
      </c>
      <c r="B1247" s="149">
        <v>5.66</v>
      </c>
      <c r="C1247" s="151">
        <f t="shared" si="19"/>
        <v>5.6600000000000004E-2</v>
      </c>
    </row>
    <row r="1248" spans="1:3" x14ac:dyDescent="0.25">
      <c r="A1248" s="150">
        <v>24385</v>
      </c>
      <c r="B1248" s="149">
        <v>5.61</v>
      </c>
      <c r="C1248" s="151">
        <f t="shared" si="19"/>
        <v>5.6100000000000004E-2</v>
      </c>
    </row>
    <row r="1249" spans="1:3" x14ac:dyDescent="0.25">
      <c r="A1249" s="150">
        <v>24386</v>
      </c>
      <c r="B1249" s="149">
        <v>5.55</v>
      </c>
      <c r="C1249" s="151">
        <f t="shared" si="19"/>
        <v>5.5500000000000001E-2</v>
      </c>
    </row>
    <row r="1250" spans="1:3" x14ac:dyDescent="0.25">
      <c r="A1250" s="150">
        <v>24387</v>
      </c>
      <c r="B1250" s="149">
        <v>5.57</v>
      </c>
      <c r="C1250" s="151">
        <f t="shared" si="19"/>
        <v>5.57E-2</v>
      </c>
    </row>
    <row r="1251" spans="1:3" x14ac:dyDescent="0.25">
      <c r="A1251" s="150">
        <v>24390</v>
      </c>
      <c r="B1251" s="149">
        <v>5.59</v>
      </c>
      <c r="C1251" s="151">
        <f t="shared" si="19"/>
        <v>5.5899999999999998E-2</v>
      </c>
    </row>
    <row r="1252" spans="1:3" x14ac:dyDescent="0.25">
      <c r="A1252" s="150">
        <v>24391</v>
      </c>
      <c r="B1252" s="149">
        <v>5.58</v>
      </c>
      <c r="C1252" s="151">
        <f t="shared" si="19"/>
        <v>5.5800000000000002E-2</v>
      </c>
    </row>
    <row r="1253" spans="1:3" x14ac:dyDescent="0.25">
      <c r="A1253" s="150">
        <v>24392</v>
      </c>
      <c r="B1253" s="149" t="s">
        <v>382</v>
      </c>
      <c r="C1253" s="151">
        <f t="shared" si="19"/>
        <v>5.5800000000000002E-2</v>
      </c>
    </row>
    <row r="1254" spans="1:3" x14ac:dyDescent="0.25">
      <c r="A1254" s="150">
        <v>24393</v>
      </c>
      <c r="B1254" s="149">
        <v>5.61</v>
      </c>
      <c r="C1254" s="151">
        <f t="shared" si="19"/>
        <v>5.6100000000000004E-2</v>
      </c>
    </row>
    <row r="1255" spans="1:3" x14ac:dyDescent="0.25">
      <c r="A1255" s="150">
        <v>24394</v>
      </c>
      <c r="B1255" s="149">
        <v>5.63</v>
      </c>
      <c r="C1255" s="151">
        <f t="shared" si="19"/>
        <v>5.6299999999999996E-2</v>
      </c>
    </row>
    <row r="1256" spans="1:3" x14ac:dyDescent="0.25">
      <c r="A1256" s="150">
        <v>24397</v>
      </c>
      <c r="B1256" s="149">
        <v>5.6</v>
      </c>
      <c r="C1256" s="151">
        <f t="shared" si="19"/>
        <v>5.5999999999999994E-2</v>
      </c>
    </row>
    <row r="1257" spans="1:3" x14ac:dyDescent="0.25">
      <c r="A1257" s="150">
        <v>24398</v>
      </c>
      <c r="B1257" s="149">
        <v>5.58</v>
      </c>
      <c r="C1257" s="151">
        <f t="shared" si="19"/>
        <v>5.5800000000000002E-2</v>
      </c>
    </row>
    <row r="1258" spans="1:3" x14ac:dyDescent="0.25">
      <c r="A1258" s="150">
        <v>24399</v>
      </c>
      <c r="B1258" s="149">
        <v>5.58</v>
      </c>
      <c r="C1258" s="151">
        <f t="shared" si="19"/>
        <v>5.5800000000000002E-2</v>
      </c>
    </row>
    <row r="1259" spans="1:3" x14ac:dyDescent="0.25">
      <c r="A1259" s="150">
        <v>24400</v>
      </c>
      <c r="B1259" s="149">
        <v>5.59</v>
      </c>
      <c r="C1259" s="151">
        <f t="shared" si="19"/>
        <v>5.5899999999999998E-2</v>
      </c>
    </row>
    <row r="1260" spans="1:3" x14ac:dyDescent="0.25">
      <c r="A1260" s="150">
        <v>24401</v>
      </c>
      <c r="B1260" s="149">
        <v>5.54</v>
      </c>
      <c r="C1260" s="151">
        <f t="shared" si="19"/>
        <v>5.5399999999999998E-2</v>
      </c>
    </row>
    <row r="1261" spans="1:3" x14ac:dyDescent="0.25">
      <c r="A1261" s="150">
        <v>24404</v>
      </c>
      <c r="B1261" s="149">
        <v>5.55</v>
      </c>
      <c r="C1261" s="151">
        <f t="shared" si="19"/>
        <v>5.5500000000000001E-2</v>
      </c>
    </row>
    <row r="1262" spans="1:3" x14ac:dyDescent="0.25">
      <c r="A1262" s="150">
        <v>24405</v>
      </c>
      <c r="B1262" s="149">
        <v>5.53</v>
      </c>
      <c r="C1262" s="151">
        <f t="shared" si="19"/>
        <v>5.5300000000000002E-2</v>
      </c>
    </row>
    <row r="1263" spans="1:3" x14ac:dyDescent="0.25">
      <c r="A1263" s="150">
        <v>24406</v>
      </c>
      <c r="B1263" s="149">
        <v>5.55</v>
      </c>
      <c r="C1263" s="151">
        <f t="shared" si="19"/>
        <v>5.5500000000000001E-2</v>
      </c>
    </row>
    <row r="1264" spans="1:3" x14ac:dyDescent="0.25">
      <c r="A1264" s="150">
        <v>24407</v>
      </c>
      <c r="B1264" s="149">
        <v>5.56</v>
      </c>
      <c r="C1264" s="151">
        <f t="shared" si="19"/>
        <v>5.5599999999999997E-2</v>
      </c>
    </row>
    <row r="1265" spans="1:3" x14ac:dyDescent="0.25">
      <c r="A1265" s="150">
        <v>24408</v>
      </c>
      <c r="B1265" s="149">
        <v>5.52</v>
      </c>
      <c r="C1265" s="151">
        <f t="shared" si="19"/>
        <v>5.5199999999999999E-2</v>
      </c>
    </row>
    <row r="1266" spans="1:3" x14ac:dyDescent="0.25">
      <c r="A1266" s="150">
        <v>24411</v>
      </c>
      <c r="B1266" s="149">
        <v>5.5</v>
      </c>
      <c r="C1266" s="151">
        <f t="shared" si="19"/>
        <v>5.5E-2</v>
      </c>
    </row>
    <row r="1267" spans="1:3" x14ac:dyDescent="0.25">
      <c r="A1267" s="150">
        <v>24412</v>
      </c>
      <c r="B1267" s="149">
        <v>5.53</v>
      </c>
      <c r="C1267" s="151">
        <f t="shared" si="19"/>
        <v>5.5300000000000002E-2</v>
      </c>
    </row>
    <row r="1268" spans="1:3" x14ac:dyDescent="0.25">
      <c r="A1268" s="150">
        <v>24413</v>
      </c>
      <c r="B1268" s="149">
        <v>5.57</v>
      </c>
      <c r="C1268" s="151">
        <f t="shared" si="19"/>
        <v>5.57E-2</v>
      </c>
    </row>
    <row r="1269" spans="1:3" x14ac:dyDescent="0.25">
      <c r="A1269" s="150">
        <v>24414</v>
      </c>
      <c r="B1269" s="149">
        <v>5.56</v>
      </c>
      <c r="C1269" s="151">
        <f t="shared" si="19"/>
        <v>5.5599999999999997E-2</v>
      </c>
    </row>
    <row r="1270" spans="1:3" x14ac:dyDescent="0.25">
      <c r="A1270" s="150">
        <v>24415</v>
      </c>
      <c r="B1270" s="149">
        <v>5.56</v>
      </c>
      <c r="C1270" s="151">
        <f t="shared" si="19"/>
        <v>5.5599999999999997E-2</v>
      </c>
    </row>
    <row r="1271" spans="1:3" x14ac:dyDescent="0.25">
      <c r="A1271" s="150">
        <v>24418</v>
      </c>
      <c r="B1271" s="149">
        <v>5.6</v>
      </c>
      <c r="C1271" s="151">
        <f t="shared" si="19"/>
        <v>5.5999999999999994E-2</v>
      </c>
    </row>
    <row r="1272" spans="1:3" x14ac:dyDescent="0.25">
      <c r="A1272" s="150">
        <v>24419</v>
      </c>
      <c r="B1272" s="149" t="s">
        <v>382</v>
      </c>
      <c r="C1272" s="151">
        <f t="shared" si="19"/>
        <v>5.5999999999999994E-2</v>
      </c>
    </row>
    <row r="1273" spans="1:3" x14ac:dyDescent="0.25">
      <c r="A1273" s="150">
        <v>24420</v>
      </c>
      <c r="B1273" s="149">
        <v>5.6</v>
      </c>
      <c r="C1273" s="151">
        <f t="shared" si="19"/>
        <v>5.5999999999999994E-2</v>
      </c>
    </row>
    <row r="1274" spans="1:3" x14ac:dyDescent="0.25">
      <c r="A1274" s="150">
        <v>24421</v>
      </c>
      <c r="B1274" s="149">
        <v>5.62</v>
      </c>
      <c r="C1274" s="151">
        <f t="shared" si="19"/>
        <v>5.62E-2</v>
      </c>
    </row>
    <row r="1275" spans="1:3" x14ac:dyDescent="0.25">
      <c r="A1275" s="150">
        <v>24422</v>
      </c>
      <c r="B1275" s="149" t="s">
        <v>382</v>
      </c>
      <c r="C1275" s="151">
        <f t="shared" si="19"/>
        <v>5.62E-2</v>
      </c>
    </row>
    <row r="1276" spans="1:3" x14ac:dyDescent="0.25">
      <c r="A1276" s="150">
        <v>24425</v>
      </c>
      <c r="B1276" s="149">
        <v>5.62</v>
      </c>
      <c r="C1276" s="151">
        <f t="shared" si="19"/>
        <v>5.62E-2</v>
      </c>
    </row>
    <row r="1277" spans="1:3" x14ac:dyDescent="0.25">
      <c r="A1277" s="150">
        <v>24426</v>
      </c>
      <c r="B1277" s="149">
        <v>5.58</v>
      </c>
      <c r="C1277" s="151">
        <f t="shared" si="19"/>
        <v>5.5800000000000002E-2</v>
      </c>
    </row>
    <row r="1278" spans="1:3" x14ac:dyDescent="0.25">
      <c r="A1278" s="150">
        <v>24427</v>
      </c>
      <c r="B1278" s="149">
        <v>5.58</v>
      </c>
      <c r="C1278" s="151">
        <f t="shared" si="19"/>
        <v>5.5800000000000002E-2</v>
      </c>
    </row>
    <row r="1279" spans="1:3" x14ac:dyDescent="0.25">
      <c r="A1279" s="150">
        <v>24428</v>
      </c>
      <c r="B1279" s="149">
        <v>5.59</v>
      </c>
      <c r="C1279" s="151">
        <f t="shared" si="19"/>
        <v>5.5899999999999998E-2</v>
      </c>
    </row>
    <row r="1280" spans="1:3" x14ac:dyDescent="0.25">
      <c r="A1280" s="150">
        <v>24429</v>
      </c>
      <c r="B1280" s="149">
        <v>5.57</v>
      </c>
      <c r="C1280" s="151">
        <f t="shared" si="19"/>
        <v>5.57E-2</v>
      </c>
    </row>
    <row r="1281" spans="1:3" x14ac:dyDescent="0.25">
      <c r="A1281" s="150">
        <v>24432</v>
      </c>
      <c r="B1281" s="149">
        <v>5.47</v>
      </c>
      <c r="C1281" s="151">
        <f t="shared" si="19"/>
        <v>5.4699999999999999E-2</v>
      </c>
    </row>
    <row r="1282" spans="1:3" x14ac:dyDescent="0.25">
      <c r="A1282" s="150">
        <v>24433</v>
      </c>
      <c r="B1282" s="149">
        <v>5.49</v>
      </c>
      <c r="C1282" s="151">
        <f t="shared" si="19"/>
        <v>5.4900000000000004E-2</v>
      </c>
    </row>
    <row r="1283" spans="1:3" x14ac:dyDescent="0.25">
      <c r="A1283" s="150">
        <v>24434</v>
      </c>
      <c r="B1283" s="149">
        <v>5.5</v>
      </c>
      <c r="C1283" s="151">
        <f t="shared" si="19"/>
        <v>5.5E-2</v>
      </c>
    </row>
    <row r="1284" spans="1:3" x14ac:dyDescent="0.25">
      <c r="A1284" s="150">
        <v>24435</v>
      </c>
      <c r="B1284" s="149" t="s">
        <v>382</v>
      </c>
      <c r="C1284" s="151">
        <f t="shared" si="19"/>
        <v>5.5E-2</v>
      </c>
    </row>
    <row r="1285" spans="1:3" x14ac:dyDescent="0.25">
      <c r="A1285" s="150">
        <v>24436</v>
      </c>
      <c r="B1285" s="149">
        <v>5.5</v>
      </c>
      <c r="C1285" s="151">
        <f t="shared" si="19"/>
        <v>5.5E-2</v>
      </c>
    </row>
    <row r="1286" spans="1:3" x14ac:dyDescent="0.25">
      <c r="A1286" s="150">
        <v>24439</v>
      </c>
      <c r="B1286" s="149">
        <v>5.48</v>
      </c>
      <c r="C1286" s="151">
        <f t="shared" si="19"/>
        <v>5.4800000000000001E-2</v>
      </c>
    </row>
    <row r="1287" spans="1:3" x14ac:dyDescent="0.25">
      <c r="A1287" s="150">
        <v>24440</v>
      </c>
      <c r="B1287" s="149">
        <v>5.43</v>
      </c>
      <c r="C1287" s="151">
        <f t="shared" si="19"/>
        <v>5.4299999999999994E-2</v>
      </c>
    </row>
    <row r="1288" spans="1:3" x14ac:dyDescent="0.25">
      <c r="A1288" s="150">
        <v>24441</v>
      </c>
      <c r="B1288" s="149">
        <v>5.45</v>
      </c>
      <c r="C1288" s="151">
        <f t="shared" ref="C1288:C1351" si="20">IF(ISNUMBER(B1288),B1288,B1287)/100</f>
        <v>5.45E-2</v>
      </c>
    </row>
    <row r="1289" spans="1:3" x14ac:dyDescent="0.25">
      <c r="A1289" s="150">
        <v>24442</v>
      </c>
      <c r="B1289" s="149">
        <v>5.45</v>
      </c>
      <c r="C1289" s="151">
        <f t="shared" si="20"/>
        <v>5.45E-2</v>
      </c>
    </row>
    <row r="1290" spans="1:3" x14ac:dyDescent="0.25">
      <c r="A1290" s="150">
        <v>24443</v>
      </c>
      <c r="B1290" s="149">
        <v>5.42</v>
      </c>
      <c r="C1290" s="151">
        <f t="shared" si="20"/>
        <v>5.4199999999999998E-2</v>
      </c>
    </row>
    <row r="1291" spans="1:3" x14ac:dyDescent="0.25">
      <c r="A1291" s="150">
        <v>24446</v>
      </c>
      <c r="B1291" s="149">
        <v>5.45</v>
      </c>
      <c r="C1291" s="151">
        <f t="shared" si="20"/>
        <v>5.45E-2</v>
      </c>
    </row>
    <row r="1292" spans="1:3" x14ac:dyDescent="0.25">
      <c r="A1292" s="150">
        <v>24447</v>
      </c>
      <c r="B1292" s="149">
        <v>5.45</v>
      </c>
      <c r="C1292" s="151">
        <f t="shared" si="20"/>
        <v>5.45E-2</v>
      </c>
    </row>
    <row r="1293" spans="1:3" x14ac:dyDescent="0.25">
      <c r="A1293" s="150">
        <v>24448</v>
      </c>
      <c r="B1293" s="149">
        <v>5.44</v>
      </c>
      <c r="C1293" s="151">
        <f t="shared" si="20"/>
        <v>5.4400000000000004E-2</v>
      </c>
    </row>
    <row r="1294" spans="1:3" x14ac:dyDescent="0.25">
      <c r="A1294" s="150">
        <v>24449</v>
      </c>
      <c r="B1294" s="149">
        <v>5.48</v>
      </c>
      <c r="C1294" s="151">
        <f t="shared" si="20"/>
        <v>5.4800000000000001E-2</v>
      </c>
    </row>
    <row r="1295" spans="1:3" x14ac:dyDescent="0.25">
      <c r="A1295" s="150">
        <v>24450</v>
      </c>
      <c r="B1295" s="149">
        <v>5.38</v>
      </c>
      <c r="C1295" s="151">
        <f t="shared" si="20"/>
        <v>5.3800000000000001E-2</v>
      </c>
    </row>
    <row r="1296" spans="1:3" x14ac:dyDescent="0.25">
      <c r="A1296" s="150">
        <v>24453</v>
      </c>
      <c r="B1296" s="149">
        <v>5.31</v>
      </c>
      <c r="C1296" s="151">
        <f t="shared" si="20"/>
        <v>5.3099999999999994E-2</v>
      </c>
    </row>
    <row r="1297" spans="1:3" x14ac:dyDescent="0.25">
      <c r="A1297" s="150">
        <v>24454</v>
      </c>
      <c r="B1297" s="149">
        <v>5.25</v>
      </c>
      <c r="C1297" s="151">
        <f t="shared" si="20"/>
        <v>5.2499999999999998E-2</v>
      </c>
    </row>
    <row r="1298" spans="1:3" x14ac:dyDescent="0.25">
      <c r="A1298" s="150">
        <v>24455</v>
      </c>
      <c r="B1298" s="149">
        <v>5.21</v>
      </c>
      <c r="C1298" s="151">
        <f t="shared" si="20"/>
        <v>5.21E-2</v>
      </c>
    </row>
    <row r="1299" spans="1:3" x14ac:dyDescent="0.25">
      <c r="A1299" s="150">
        <v>24456</v>
      </c>
      <c r="B1299" s="149">
        <v>5.12</v>
      </c>
      <c r="C1299" s="151">
        <f t="shared" si="20"/>
        <v>5.1200000000000002E-2</v>
      </c>
    </row>
    <row r="1300" spans="1:3" x14ac:dyDescent="0.25">
      <c r="A1300" s="150">
        <v>24457</v>
      </c>
      <c r="B1300" s="149">
        <v>5.0999999999999996</v>
      </c>
      <c r="C1300" s="151">
        <f t="shared" si="20"/>
        <v>5.0999999999999997E-2</v>
      </c>
    </row>
    <row r="1301" spans="1:3" x14ac:dyDescent="0.25">
      <c r="A1301" s="150">
        <v>24460</v>
      </c>
      <c r="B1301" s="149">
        <v>5.0599999999999996</v>
      </c>
      <c r="C1301" s="151">
        <f t="shared" si="20"/>
        <v>5.0599999999999999E-2</v>
      </c>
    </row>
    <row r="1302" spans="1:3" x14ac:dyDescent="0.25">
      <c r="A1302" s="150">
        <v>24461</v>
      </c>
      <c r="B1302" s="149">
        <v>5.04</v>
      </c>
      <c r="C1302" s="151">
        <f t="shared" si="20"/>
        <v>5.04E-2</v>
      </c>
    </row>
    <row r="1303" spans="1:3" x14ac:dyDescent="0.25">
      <c r="A1303" s="150">
        <v>24462</v>
      </c>
      <c r="B1303" s="149">
        <v>5.04</v>
      </c>
      <c r="C1303" s="151">
        <f t="shared" si="20"/>
        <v>5.04E-2</v>
      </c>
    </row>
    <row r="1304" spans="1:3" x14ac:dyDescent="0.25">
      <c r="A1304" s="150">
        <v>24463</v>
      </c>
      <c r="B1304" s="149">
        <v>5.04</v>
      </c>
      <c r="C1304" s="151">
        <f t="shared" si="20"/>
        <v>5.04E-2</v>
      </c>
    </row>
    <row r="1305" spans="1:3" x14ac:dyDescent="0.25">
      <c r="A1305" s="150">
        <v>24464</v>
      </c>
      <c r="B1305" s="149">
        <v>5.03</v>
      </c>
      <c r="C1305" s="151">
        <f t="shared" si="20"/>
        <v>5.0300000000000004E-2</v>
      </c>
    </row>
    <row r="1306" spans="1:3" x14ac:dyDescent="0.25">
      <c r="A1306" s="150">
        <v>24467</v>
      </c>
      <c r="B1306" s="149" t="s">
        <v>382</v>
      </c>
      <c r="C1306" s="151">
        <f t="shared" si="20"/>
        <v>5.0300000000000004E-2</v>
      </c>
    </row>
    <row r="1307" spans="1:3" x14ac:dyDescent="0.25">
      <c r="A1307" s="150">
        <v>24468</v>
      </c>
      <c r="B1307" s="149">
        <v>5.04</v>
      </c>
      <c r="C1307" s="151">
        <f t="shared" si="20"/>
        <v>5.04E-2</v>
      </c>
    </row>
    <row r="1308" spans="1:3" x14ac:dyDescent="0.25">
      <c r="A1308" s="150">
        <v>24469</v>
      </c>
      <c r="B1308" s="149">
        <v>4.99</v>
      </c>
      <c r="C1308" s="151">
        <f t="shared" si="20"/>
        <v>4.99E-2</v>
      </c>
    </row>
    <row r="1309" spans="1:3" x14ac:dyDescent="0.25">
      <c r="A1309" s="150">
        <v>24470</v>
      </c>
      <c r="B1309" s="149">
        <v>5</v>
      </c>
      <c r="C1309" s="151">
        <f t="shared" si="20"/>
        <v>0.05</v>
      </c>
    </row>
    <row r="1310" spans="1:3" x14ac:dyDescent="0.25">
      <c r="A1310" s="150">
        <v>24471</v>
      </c>
      <c r="B1310" s="149">
        <v>5</v>
      </c>
      <c r="C1310" s="151">
        <f t="shared" si="20"/>
        <v>0.05</v>
      </c>
    </row>
    <row r="1311" spans="1:3" x14ac:dyDescent="0.25">
      <c r="A1311" s="150">
        <v>24474</v>
      </c>
      <c r="B1311" s="149" t="s">
        <v>382</v>
      </c>
      <c r="C1311" s="151">
        <f t="shared" si="20"/>
        <v>0.05</v>
      </c>
    </row>
    <row r="1312" spans="1:3" x14ac:dyDescent="0.25">
      <c r="A1312" s="150">
        <v>24475</v>
      </c>
      <c r="B1312" s="149">
        <v>5</v>
      </c>
      <c r="C1312" s="151">
        <f t="shared" si="20"/>
        <v>0.05</v>
      </c>
    </row>
    <row r="1313" spans="1:3" x14ac:dyDescent="0.25">
      <c r="A1313" s="150">
        <v>24476</v>
      </c>
      <c r="B1313" s="149">
        <v>4.96</v>
      </c>
      <c r="C1313" s="151">
        <f t="shared" si="20"/>
        <v>4.9599999999999998E-2</v>
      </c>
    </row>
    <row r="1314" spans="1:3" x14ac:dyDescent="0.25">
      <c r="A1314" s="150">
        <v>24477</v>
      </c>
      <c r="B1314" s="149">
        <v>4.8899999999999997</v>
      </c>
      <c r="C1314" s="151">
        <f t="shared" si="20"/>
        <v>4.8899999999999999E-2</v>
      </c>
    </row>
    <row r="1315" spans="1:3" x14ac:dyDescent="0.25">
      <c r="A1315" s="150">
        <v>24478</v>
      </c>
      <c r="B1315" s="149">
        <v>4.8499999999999996</v>
      </c>
      <c r="C1315" s="151">
        <f t="shared" si="20"/>
        <v>4.8499999999999995E-2</v>
      </c>
    </row>
    <row r="1316" spans="1:3" x14ac:dyDescent="0.25">
      <c r="A1316" s="150">
        <v>24481</v>
      </c>
      <c r="B1316" s="149">
        <v>4.8499999999999996</v>
      </c>
      <c r="C1316" s="151">
        <f t="shared" si="20"/>
        <v>4.8499999999999995E-2</v>
      </c>
    </row>
    <row r="1317" spans="1:3" x14ac:dyDescent="0.25">
      <c r="A1317" s="150">
        <v>24482</v>
      </c>
      <c r="B1317" s="149">
        <v>4.84</v>
      </c>
      <c r="C1317" s="151">
        <f t="shared" si="20"/>
        <v>4.8399999999999999E-2</v>
      </c>
    </row>
    <row r="1318" spans="1:3" x14ac:dyDescent="0.25">
      <c r="A1318" s="150">
        <v>24483</v>
      </c>
      <c r="B1318" s="149">
        <v>4.71</v>
      </c>
      <c r="C1318" s="151">
        <f t="shared" si="20"/>
        <v>4.7100000000000003E-2</v>
      </c>
    </row>
    <row r="1319" spans="1:3" x14ac:dyDescent="0.25">
      <c r="A1319" s="150">
        <v>24484</v>
      </c>
      <c r="B1319" s="149">
        <v>4.72</v>
      </c>
      <c r="C1319" s="151">
        <f t="shared" si="20"/>
        <v>4.7199999999999999E-2</v>
      </c>
    </row>
    <row r="1320" spans="1:3" x14ac:dyDescent="0.25">
      <c r="A1320" s="150">
        <v>24485</v>
      </c>
      <c r="B1320" s="149">
        <v>4.71</v>
      </c>
      <c r="C1320" s="151">
        <f t="shared" si="20"/>
        <v>4.7100000000000003E-2</v>
      </c>
    </row>
    <row r="1321" spans="1:3" x14ac:dyDescent="0.25">
      <c r="A1321" s="150">
        <v>24488</v>
      </c>
      <c r="B1321" s="149">
        <v>4.68</v>
      </c>
      <c r="C1321" s="151">
        <f t="shared" si="20"/>
        <v>4.6799999999999994E-2</v>
      </c>
    </row>
    <row r="1322" spans="1:3" x14ac:dyDescent="0.25">
      <c r="A1322" s="150">
        <v>24489</v>
      </c>
      <c r="B1322" s="149">
        <v>4.68</v>
      </c>
      <c r="C1322" s="151">
        <f t="shared" si="20"/>
        <v>4.6799999999999994E-2</v>
      </c>
    </row>
    <row r="1323" spans="1:3" x14ac:dyDescent="0.25">
      <c r="A1323" s="150">
        <v>24490</v>
      </c>
      <c r="B1323" s="149">
        <v>4.6900000000000004</v>
      </c>
      <c r="C1323" s="151">
        <f t="shared" si="20"/>
        <v>4.6900000000000004E-2</v>
      </c>
    </row>
    <row r="1324" spans="1:3" x14ac:dyDescent="0.25">
      <c r="A1324" s="150">
        <v>24491</v>
      </c>
      <c r="B1324" s="149">
        <v>4.71</v>
      </c>
      <c r="C1324" s="151">
        <f t="shared" si="20"/>
        <v>4.7100000000000003E-2</v>
      </c>
    </row>
    <row r="1325" spans="1:3" x14ac:dyDescent="0.25">
      <c r="A1325" s="150">
        <v>24492</v>
      </c>
      <c r="B1325" s="149">
        <v>4.71</v>
      </c>
      <c r="C1325" s="151">
        <f t="shared" si="20"/>
        <v>4.7100000000000003E-2</v>
      </c>
    </row>
    <row r="1326" spans="1:3" x14ac:dyDescent="0.25">
      <c r="A1326" s="150">
        <v>24495</v>
      </c>
      <c r="B1326" s="149">
        <v>4.7</v>
      </c>
      <c r="C1326" s="151">
        <f t="shared" si="20"/>
        <v>4.7E-2</v>
      </c>
    </row>
    <row r="1327" spans="1:3" x14ac:dyDescent="0.25">
      <c r="A1327" s="150">
        <v>24496</v>
      </c>
      <c r="B1327" s="149">
        <v>4.75</v>
      </c>
      <c r="C1327" s="151">
        <f t="shared" si="20"/>
        <v>4.7500000000000001E-2</v>
      </c>
    </row>
    <row r="1328" spans="1:3" x14ac:dyDescent="0.25">
      <c r="A1328" s="150">
        <v>24497</v>
      </c>
      <c r="B1328" s="149">
        <v>4.75</v>
      </c>
      <c r="C1328" s="151">
        <f t="shared" si="20"/>
        <v>4.7500000000000001E-2</v>
      </c>
    </row>
    <row r="1329" spans="1:3" x14ac:dyDescent="0.25">
      <c r="A1329" s="150">
        <v>24498</v>
      </c>
      <c r="B1329" s="149">
        <v>4.6399999999999997</v>
      </c>
      <c r="C1329" s="151">
        <f t="shared" si="20"/>
        <v>4.6399999999999997E-2</v>
      </c>
    </row>
    <row r="1330" spans="1:3" x14ac:dyDescent="0.25">
      <c r="A1330" s="150">
        <v>24499</v>
      </c>
      <c r="B1330" s="149">
        <v>4.62</v>
      </c>
      <c r="C1330" s="151">
        <f t="shared" si="20"/>
        <v>4.6199999999999998E-2</v>
      </c>
    </row>
    <row r="1331" spans="1:3" x14ac:dyDescent="0.25">
      <c r="A1331" s="150">
        <v>24502</v>
      </c>
      <c r="B1331" s="149">
        <v>4.59</v>
      </c>
      <c r="C1331" s="151">
        <f t="shared" si="20"/>
        <v>4.5899999999999996E-2</v>
      </c>
    </row>
    <row r="1332" spans="1:3" x14ac:dyDescent="0.25">
      <c r="A1332" s="150">
        <v>24503</v>
      </c>
      <c r="B1332" s="149">
        <v>4.62</v>
      </c>
      <c r="C1332" s="151">
        <f t="shared" si="20"/>
        <v>4.6199999999999998E-2</v>
      </c>
    </row>
    <row r="1333" spans="1:3" x14ac:dyDescent="0.25">
      <c r="A1333" s="150">
        <v>24504</v>
      </c>
      <c r="B1333" s="149">
        <v>4.6399999999999997</v>
      </c>
      <c r="C1333" s="151">
        <f t="shared" si="20"/>
        <v>4.6399999999999997E-2</v>
      </c>
    </row>
    <row r="1334" spans="1:3" x14ac:dyDescent="0.25">
      <c r="A1334" s="150">
        <v>24505</v>
      </c>
      <c r="B1334" s="149">
        <v>4.5999999999999996</v>
      </c>
      <c r="C1334" s="151">
        <f t="shared" si="20"/>
        <v>4.5999999999999999E-2</v>
      </c>
    </row>
    <row r="1335" spans="1:3" x14ac:dyDescent="0.25">
      <c r="A1335" s="150">
        <v>24506</v>
      </c>
      <c r="B1335" s="149">
        <v>4.5999999999999996</v>
      </c>
      <c r="C1335" s="151">
        <f t="shared" si="20"/>
        <v>4.5999999999999999E-2</v>
      </c>
    </row>
    <row r="1336" spans="1:3" x14ac:dyDescent="0.25">
      <c r="A1336" s="150">
        <v>24509</v>
      </c>
      <c r="B1336" s="149">
        <v>4.59</v>
      </c>
      <c r="C1336" s="151">
        <f t="shared" si="20"/>
        <v>4.5899999999999996E-2</v>
      </c>
    </row>
    <row r="1337" spans="1:3" x14ac:dyDescent="0.25">
      <c r="A1337" s="150">
        <v>24510</v>
      </c>
      <c r="B1337" s="149">
        <v>4.62</v>
      </c>
      <c r="C1337" s="151">
        <f t="shared" si="20"/>
        <v>4.6199999999999998E-2</v>
      </c>
    </row>
    <row r="1338" spans="1:3" x14ac:dyDescent="0.25">
      <c r="A1338" s="150">
        <v>24511</v>
      </c>
      <c r="B1338" s="149">
        <v>4.62</v>
      </c>
      <c r="C1338" s="151">
        <f t="shared" si="20"/>
        <v>4.6199999999999998E-2</v>
      </c>
    </row>
    <row r="1339" spans="1:3" x14ac:dyDescent="0.25">
      <c r="A1339" s="150">
        <v>24512</v>
      </c>
      <c r="B1339" s="149">
        <v>4.62</v>
      </c>
      <c r="C1339" s="151">
        <f t="shared" si="20"/>
        <v>4.6199999999999998E-2</v>
      </c>
    </row>
    <row r="1340" spans="1:3" x14ac:dyDescent="0.25">
      <c r="A1340" s="150">
        <v>24513</v>
      </c>
      <c r="B1340" s="149">
        <v>4.68</v>
      </c>
      <c r="C1340" s="151">
        <f t="shared" si="20"/>
        <v>4.6799999999999994E-2</v>
      </c>
    </row>
    <row r="1341" spans="1:3" x14ac:dyDescent="0.25">
      <c r="A1341" s="150">
        <v>24516</v>
      </c>
      <c r="B1341" s="149" t="s">
        <v>382</v>
      </c>
      <c r="C1341" s="151">
        <f t="shared" si="20"/>
        <v>4.6799999999999994E-2</v>
      </c>
    </row>
    <row r="1342" spans="1:3" x14ac:dyDescent="0.25">
      <c r="A1342" s="150">
        <v>24517</v>
      </c>
      <c r="B1342" s="149">
        <v>4.7</v>
      </c>
      <c r="C1342" s="151">
        <f t="shared" si="20"/>
        <v>4.7E-2</v>
      </c>
    </row>
    <row r="1343" spans="1:3" x14ac:dyDescent="0.25">
      <c r="A1343" s="150">
        <v>24518</v>
      </c>
      <c r="B1343" s="149">
        <v>4.75</v>
      </c>
      <c r="C1343" s="151">
        <f t="shared" si="20"/>
        <v>4.7500000000000001E-2</v>
      </c>
    </row>
    <row r="1344" spans="1:3" x14ac:dyDescent="0.25">
      <c r="A1344" s="150">
        <v>24519</v>
      </c>
      <c r="B1344" s="149">
        <v>4.7699999999999996</v>
      </c>
      <c r="C1344" s="151">
        <f t="shared" si="20"/>
        <v>4.7699999999999992E-2</v>
      </c>
    </row>
    <row r="1345" spans="1:3" x14ac:dyDescent="0.25">
      <c r="A1345" s="150">
        <v>24520</v>
      </c>
      <c r="B1345" s="149">
        <v>4.8</v>
      </c>
      <c r="C1345" s="151">
        <f t="shared" si="20"/>
        <v>4.8000000000000001E-2</v>
      </c>
    </row>
    <row r="1346" spans="1:3" x14ac:dyDescent="0.25">
      <c r="A1346" s="150">
        <v>24523</v>
      </c>
      <c r="B1346" s="149">
        <v>4.82</v>
      </c>
      <c r="C1346" s="151">
        <f t="shared" si="20"/>
        <v>4.82E-2</v>
      </c>
    </row>
    <row r="1347" spans="1:3" x14ac:dyDescent="0.25">
      <c r="A1347" s="150">
        <v>24524</v>
      </c>
      <c r="B1347" s="149">
        <v>4.82</v>
      </c>
      <c r="C1347" s="151">
        <f t="shared" si="20"/>
        <v>4.82E-2</v>
      </c>
    </row>
    <row r="1348" spans="1:3" x14ac:dyDescent="0.25">
      <c r="A1348" s="150">
        <v>24525</v>
      </c>
      <c r="B1348" s="149" t="s">
        <v>382</v>
      </c>
      <c r="C1348" s="151">
        <f t="shared" si="20"/>
        <v>4.82E-2</v>
      </c>
    </row>
    <row r="1349" spans="1:3" x14ac:dyDescent="0.25">
      <c r="A1349" s="150">
        <v>24526</v>
      </c>
      <c r="B1349" s="149">
        <v>4.8499999999999996</v>
      </c>
      <c r="C1349" s="151">
        <f t="shared" si="20"/>
        <v>4.8499999999999995E-2</v>
      </c>
    </row>
    <row r="1350" spans="1:3" x14ac:dyDescent="0.25">
      <c r="A1350" s="150">
        <v>24527</v>
      </c>
      <c r="B1350" s="149">
        <v>4.8099999999999996</v>
      </c>
      <c r="C1350" s="151">
        <f t="shared" si="20"/>
        <v>4.8099999999999997E-2</v>
      </c>
    </row>
    <row r="1351" spans="1:3" x14ac:dyDescent="0.25">
      <c r="A1351" s="150">
        <v>24530</v>
      </c>
      <c r="B1351" s="149">
        <v>4.79</v>
      </c>
      <c r="C1351" s="151">
        <f t="shared" si="20"/>
        <v>4.7899999999999998E-2</v>
      </c>
    </row>
    <row r="1352" spans="1:3" x14ac:dyDescent="0.25">
      <c r="A1352" s="150">
        <v>24531</v>
      </c>
      <c r="B1352" s="149">
        <v>4.76</v>
      </c>
      <c r="C1352" s="151">
        <f t="shared" ref="C1352:C1415" si="21">IF(ISNUMBER(B1352),B1352,B1351)/100</f>
        <v>4.7599999999999996E-2</v>
      </c>
    </row>
    <row r="1353" spans="1:3" x14ac:dyDescent="0.25">
      <c r="A1353" s="150">
        <v>24532</v>
      </c>
      <c r="B1353" s="149">
        <v>4.67</v>
      </c>
      <c r="C1353" s="151">
        <f t="shared" si="21"/>
        <v>4.6699999999999998E-2</v>
      </c>
    </row>
    <row r="1354" spans="1:3" x14ac:dyDescent="0.25">
      <c r="A1354" s="150">
        <v>24533</v>
      </c>
      <c r="B1354" s="149">
        <v>4.62</v>
      </c>
      <c r="C1354" s="151">
        <f t="shared" si="21"/>
        <v>4.6199999999999998E-2</v>
      </c>
    </row>
    <row r="1355" spans="1:3" x14ac:dyDescent="0.25">
      <c r="A1355" s="150">
        <v>24534</v>
      </c>
      <c r="B1355" s="149">
        <v>4.6100000000000003</v>
      </c>
      <c r="C1355" s="151">
        <f t="shared" si="21"/>
        <v>4.6100000000000002E-2</v>
      </c>
    </row>
    <row r="1356" spans="1:3" x14ac:dyDescent="0.25">
      <c r="A1356" s="150">
        <v>24537</v>
      </c>
      <c r="B1356" s="149">
        <v>4.5999999999999996</v>
      </c>
      <c r="C1356" s="151">
        <f t="shared" si="21"/>
        <v>4.5999999999999999E-2</v>
      </c>
    </row>
    <row r="1357" spans="1:3" x14ac:dyDescent="0.25">
      <c r="A1357" s="150">
        <v>24538</v>
      </c>
      <c r="B1357" s="149">
        <v>4.59</v>
      </c>
      <c r="C1357" s="151">
        <f t="shared" si="21"/>
        <v>4.5899999999999996E-2</v>
      </c>
    </row>
    <row r="1358" spans="1:3" x14ac:dyDescent="0.25">
      <c r="A1358" s="150">
        <v>24539</v>
      </c>
      <c r="B1358" s="149">
        <v>4.59</v>
      </c>
      <c r="C1358" s="151">
        <f t="shared" si="21"/>
        <v>4.5899999999999996E-2</v>
      </c>
    </row>
    <row r="1359" spans="1:3" x14ac:dyDescent="0.25">
      <c r="A1359" s="150">
        <v>24540</v>
      </c>
      <c r="B1359" s="149">
        <v>4.51</v>
      </c>
      <c r="C1359" s="151">
        <f t="shared" si="21"/>
        <v>4.5100000000000001E-2</v>
      </c>
    </row>
    <row r="1360" spans="1:3" x14ac:dyDescent="0.25">
      <c r="A1360" s="150">
        <v>24541</v>
      </c>
      <c r="B1360" s="149">
        <v>4.51</v>
      </c>
      <c r="C1360" s="151">
        <f t="shared" si="21"/>
        <v>4.5100000000000001E-2</v>
      </c>
    </row>
    <row r="1361" spans="1:3" x14ac:dyDescent="0.25">
      <c r="A1361" s="150">
        <v>24544</v>
      </c>
      <c r="B1361" s="149">
        <v>4.42</v>
      </c>
      <c r="C1361" s="151">
        <f t="shared" si="21"/>
        <v>4.4199999999999996E-2</v>
      </c>
    </row>
    <row r="1362" spans="1:3" x14ac:dyDescent="0.25">
      <c r="A1362" s="150">
        <v>24545</v>
      </c>
      <c r="B1362" s="149">
        <v>4.3899999999999997</v>
      </c>
      <c r="C1362" s="151">
        <f t="shared" si="21"/>
        <v>4.3899999999999995E-2</v>
      </c>
    </row>
    <row r="1363" spans="1:3" x14ac:dyDescent="0.25">
      <c r="A1363" s="150">
        <v>24546</v>
      </c>
      <c r="B1363" s="149">
        <v>4.29</v>
      </c>
      <c r="C1363" s="151">
        <f t="shared" si="21"/>
        <v>4.2900000000000001E-2</v>
      </c>
    </row>
    <row r="1364" spans="1:3" x14ac:dyDescent="0.25">
      <c r="A1364" s="150">
        <v>24547</v>
      </c>
      <c r="B1364" s="149">
        <v>4.18</v>
      </c>
      <c r="C1364" s="151">
        <f t="shared" si="21"/>
        <v>4.1799999999999997E-2</v>
      </c>
    </row>
    <row r="1365" spans="1:3" x14ac:dyDescent="0.25">
      <c r="A1365" s="150">
        <v>24548</v>
      </c>
      <c r="B1365" s="149">
        <v>4.2</v>
      </c>
      <c r="C1365" s="151">
        <f t="shared" si="21"/>
        <v>4.2000000000000003E-2</v>
      </c>
    </row>
    <row r="1366" spans="1:3" x14ac:dyDescent="0.25">
      <c r="A1366" s="150">
        <v>24551</v>
      </c>
      <c r="B1366" s="149">
        <v>4.18</v>
      </c>
      <c r="C1366" s="151">
        <f t="shared" si="21"/>
        <v>4.1799999999999997E-2</v>
      </c>
    </row>
    <row r="1367" spans="1:3" x14ac:dyDescent="0.25">
      <c r="A1367" s="150">
        <v>24552</v>
      </c>
      <c r="B1367" s="149">
        <v>4.2</v>
      </c>
      <c r="C1367" s="151">
        <f t="shared" si="21"/>
        <v>4.2000000000000003E-2</v>
      </c>
    </row>
    <row r="1368" spans="1:3" x14ac:dyDescent="0.25">
      <c r="A1368" s="150">
        <v>24553</v>
      </c>
      <c r="B1368" s="149">
        <v>4.2300000000000004</v>
      </c>
      <c r="C1368" s="151">
        <f t="shared" si="21"/>
        <v>4.2300000000000004E-2</v>
      </c>
    </row>
    <row r="1369" spans="1:3" x14ac:dyDescent="0.25">
      <c r="A1369" s="150">
        <v>24554</v>
      </c>
      <c r="B1369" s="149">
        <v>4.17</v>
      </c>
      <c r="C1369" s="151">
        <f t="shared" si="21"/>
        <v>4.1700000000000001E-2</v>
      </c>
    </row>
    <row r="1370" spans="1:3" x14ac:dyDescent="0.25">
      <c r="A1370" s="150">
        <v>24555</v>
      </c>
      <c r="B1370" s="149" t="s">
        <v>382</v>
      </c>
      <c r="C1370" s="151">
        <f t="shared" si="21"/>
        <v>4.1700000000000001E-2</v>
      </c>
    </row>
    <row r="1371" spans="1:3" x14ac:dyDescent="0.25">
      <c r="A1371" s="150">
        <v>24558</v>
      </c>
      <c r="B1371" s="149">
        <v>4.1500000000000004</v>
      </c>
      <c r="C1371" s="151">
        <f t="shared" si="21"/>
        <v>4.1500000000000002E-2</v>
      </c>
    </row>
    <row r="1372" spans="1:3" x14ac:dyDescent="0.25">
      <c r="A1372" s="150">
        <v>24559</v>
      </c>
      <c r="B1372" s="149">
        <v>4.16</v>
      </c>
      <c r="C1372" s="151">
        <f t="shared" si="21"/>
        <v>4.1599999999999998E-2</v>
      </c>
    </row>
    <row r="1373" spans="1:3" x14ac:dyDescent="0.25">
      <c r="A1373" s="150">
        <v>24560</v>
      </c>
      <c r="B1373" s="149">
        <v>4.16</v>
      </c>
      <c r="C1373" s="151">
        <f t="shared" si="21"/>
        <v>4.1599999999999998E-2</v>
      </c>
    </row>
    <row r="1374" spans="1:3" x14ac:dyDescent="0.25">
      <c r="A1374" s="150">
        <v>24561</v>
      </c>
      <c r="B1374" s="149">
        <v>4.16</v>
      </c>
      <c r="C1374" s="151">
        <f t="shared" si="21"/>
        <v>4.1599999999999998E-2</v>
      </c>
    </row>
    <row r="1375" spans="1:3" x14ac:dyDescent="0.25">
      <c r="A1375" s="150">
        <v>24562</v>
      </c>
      <c r="B1375" s="149">
        <v>4.13</v>
      </c>
      <c r="C1375" s="151">
        <f t="shared" si="21"/>
        <v>4.1299999999999996E-2</v>
      </c>
    </row>
    <row r="1376" spans="1:3" x14ac:dyDescent="0.25">
      <c r="A1376" s="150">
        <v>24565</v>
      </c>
      <c r="B1376" s="149">
        <v>4.13</v>
      </c>
      <c r="C1376" s="151">
        <f t="shared" si="21"/>
        <v>4.1299999999999996E-2</v>
      </c>
    </row>
    <row r="1377" spans="1:3" x14ac:dyDescent="0.25">
      <c r="A1377" s="150">
        <v>24566</v>
      </c>
      <c r="B1377" s="149">
        <v>4.1100000000000003</v>
      </c>
      <c r="C1377" s="151">
        <f t="shared" si="21"/>
        <v>4.1100000000000005E-2</v>
      </c>
    </row>
    <row r="1378" spans="1:3" x14ac:dyDescent="0.25">
      <c r="A1378" s="150">
        <v>24567</v>
      </c>
      <c r="B1378" s="149">
        <v>4.13</v>
      </c>
      <c r="C1378" s="151">
        <f t="shared" si="21"/>
        <v>4.1299999999999996E-2</v>
      </c>
    </row>
    <row r="1379" spans="1:3" x14ac:dyDescent="0.25">
      <c r="A1379" s="150">
        <v>24568</v>
      </c>
      <c r="B1379" s="149">
        <v>4.0999999999999996</v>
      </c>
      <c r="C1379" s="151">
        <f t="shared" si="21"/>
        <v>4.0999999999999995E-2</v>
      </c>
    </row>
    <row r="1380" spans="1:3" x14ac:dyDescent="0.25">
      <c r="A1380" s="150">
        <v>24569</v>
      </c>
      <c r="B1380" s="149">
        <v>4.07</v>
      </c>
      <c r="C1380" s="151">
        <f t="shared" si="21"/>
        <v>4.07E-2</v>
      </c>
    </row>
    <row r="1381" spans="1:3" x14ac:dyDescent="0.25">
      <c r="A1381" s="150">
        <v>24572</v>
      </c>
      <c r="B1381" s="149">
        <v>4.07</v>
      </c>
      <c r="C1381" s="151">
        <f t="shared" si="21"/>
        <v>4.07E-2</v>
      </c>
    </row>
    <row r="1382" spans="1:3" x14ac:dyDescent="0.25">
      <c r="A1382" s="150">
        <v>24573</v>
      </c>
      <c r="B1382" s="149">
        <v>4.08</v>
      </c>
      <c r="C1382" s="151">
        <f t="shared" si="21"/>
        <v>4.0800000000000003E-2</v>
      </c>
    </row>
    <row r="1383" spans="1:3" x14ac:dyDescent="0.25">
      <c r="A1383" s="150">
        <v>24574</v>
      </c>
      <c r="B1383" s="149">
        <v>4.08</v>
      </c>
      <c r="C1383" s="151">
        <f t="shared" si="21"/>
        <v>4.0800000000000003E-2</v>
      </c>
    </row>
    <row r="1384" spans="1:3" x14ac:dyDescent="0.25">
      <c r="A1384" s="150">
        <v>24575</v>
      </c>
      <c r="B1384" s="149">
        <v>4.09</v>
      </c>
      <c r="C1384" s="151">
        <f t="shared" si="21"/>
        <v>4.0899999999999999E-2</v>
      </c>
    </row>
    <row r="1385" spans="1:3" x14ac:dyDescent="0.25">
      <c r="A1385" s="150">
        <v>24576</v>
      </c>
      <c r="B1385" s="149">
        <v>4.1100000000000003</v>
      </c>
      <c r="C1385" s="151">
        <f t="shared" si="21"/>
        <v>4.1100000000000005E-2</v>
      </c>
    </row>
    <row r="1386" spans="1:3" x14ac:dyDescent="0.25">
      <c r="A1386" s="150">
        <v>24579</v>
      </c>
      <c r="B1386" s="149">
        <v>4.12</v>
      </c>
      <c r="C1386" s="151">
        <f t="shared" si="21"/>
        <v>4.1200000000000001E-2</v>
      </c>
    </row>
    <row r="1387" spans="1:3" x14ac:dyDescent="0.25">
      <c r="A1387" s="150">
        <v>24580</v>
      </c>
      <c r="B1387" s="149">
        <v>4.12</v>
      </c>
      <c r="C1387" s="151">
        <f t="shared" si="21"/>
        <v>4.1200000000000001E-2</v>
      </c>
    </row>
    <row r="1388" spans="1:3" x14ac:dyDescent="0.25">
      <c r="A1388" s="150">
        <v>24581</v>
      </c>
      <c r="B1388" s="149">
        <v>4.12</v>
      </c>
      <c r="C1388" s="151">
        <f t="shared" si="21"/>
        <v>4.1200000000000001E-2</v>
      </c>
    </row>
    <row r="1389" spans="1:3" x14ac:dyDescent="0.25">
      <c r="A1389" s="150">
        <v>24582</v>
      </c>
      <c r="B1389" s="149">
        <v>4.0999999999999996</v>
      </c>
      <c r="C1389" s="151">
        <f t="shared" si="21"/>
        <v>4.0999999999999995E-2</v>
      </c>
    </row>
    <row r="1390" spans="1:3" x14ac:dyDescent="0.25">
      <c r="A1390" s="150">
        <v>24583</v>
      </c>
      <c r="B1390" s="149">
        <v>4.0999999999999996</v>
      </c>
      <c r="C1390" s="151">
        <f t="shared" si="21"/>
        <v>4.0999999999999995E-2</v>
      </c>
    </row>
    <row r="1391" spans="1:3" x14ac:dyDescent="0.25">
      <c r="A1391" s="150">
        <v>24586</v>
      </c>
      <c r="B1391" s="149">
        <v>4.0999999999999996</v>
      </c>
      <c r="C1391" s="151">
        <f t="shared" si="21"/>
        <v>4.0999999999999995E-2</v>
      </c>
    </row>
    <row r="1392" spans="1:3" x14ac:dyDescent="0.25">
      <c r="A1392" s="150">
        <v>24587</v>
      </c>
      <c r="B1392" s="149">
        <v>4.1100000000000003</v>
      </c>
      <c r="C1392" s="151">
        <f t="shared" si="21"/>
        <v>4.1100000000000005E-2</v>
      </c>
    </row>
    <row r="1393" spans="1:3" x14ac:dyDescent="0.25">
      <c r="A1393" s="150">
        <v>24588</v>
      </c>
      <c r="B1393" s="149">
        <v>4.0999999999999996</v>
      </c>
      <c r="C1393" s="151">
        <f t="shared" si="21"/>
        <v>4.0999999999999995E-2</v>
      </c>
    </row>
    <row r="1394" spans="1:3" x14ac:dyDescent="0.25">
      <c r="A1394" s="150">
        <v>24589</v>
      </c>
      <c r="B1394" s="149">
        <v>4.12</v>
      </c>
      <c r="C1394" s="151">
        <f t="shared" si="21"/>
        <v>4.1200000000000001E-2</v>
      </c>
    </row>
    <row r="1395" spans="1:3" x14ac:dyDescent="0.25">
      <c r="A1395" s="150">
        <v>24590</v>
      </c>
      <c r="B1395" s="149">
        <v>4.1399999999999997</v>
      </c>
      <c r="C1395" s="151">
        <f t="shared" si="21"/>
        <v>4.1399999999999999E-2</v>
      </c>
    </row>
    <row r="1396" spans="1:3" x14ac:dyDescent="0.25">
      <c r="A1396" s="150">
        <v>24593</v>
      </c>
      <c r="B1396" s="149">
        <v>4.1399999999999997</v>
      </c>
      <c r="C1396" s="151">
        <f t="shared" si="21"/>
        <v>4.1399999999999999E-2</v>
      </c>
    </row>
    <row r="1397" spans="1:3" x14ac:dyDescent="0.25">
      <c r="A1397" s="150">
        <v>24594</v>
      </c>
      <c r="B1397" s="149">
        <v>4.1399999999999997</v>
      </c>
      <c r="C1397" s="151">
        <f t="shared" si="21"/>
        <v>4.1399999999999999E-2</v>
      </c>
    </row>
    <row r="1398" spans="1:3" x14ac:dyDescent="0.25">
      <c r="A1398" s="150">
        <v>24595</v>
      </c>
      <c r="B1398" s="149">
        <v>4.13</v>
      </c>
      <c r="C1398" s="151">
        <f t="shared" si="21"/>
        <v>4.1299999999999996E-2</v>
      </c>
    </row>
    <row r="1399" spans="1:3" x14ac:dyDescent="0.25">
      <c r="A1399" s="150">
        <v>24596</v>
      </c>
      <c r="B1399" s="149">
        <v>4.1100000000000003</v>
      </c>
      <c r="C1399" s="151">
        <f t="shared" si="21"/>
        <v>4.1100000000000005E-2</v>
      </c>
    </row>
    <row r="1400" spans="1:3" x14ac:dyDescent="0.25">
      <c r="A1400" s="150">
        <v>24597</v>
      </c>
      <c r="B1400" s="149">
        <v>4.12</v>
      </c>
      <c r="C1400" s="151">
        <f t="shared" si="21"/>
        <v>4.1200000000000001E-2</v>
      </c>
    </row>
    <row r="1401" spans="1:3" x14ac:dyDescent="0.25">
      <c r="A1401" s="150">
        <v>24600</v>
      </c>
      <c r="B1401" s="149">
        <v>4.1399999999999997</v>
      </c>
      <c r="C1401" s="151">
        <f t="shared" si="21"/>
        <v>4.1399999999999999E-2</v>
      </c>
    </row>
    <row r="1402" spans="1:3" x14ac:dyDescent="0.25">
      <c r="A1402" s="150">
        <v>24601</v>
      </c>
      <c r="B1402" s="149">
        <v>4.1500000000000004</v>
      </c>
      <c r="C1402" s="151">
        <f t="shared" si="21"/>
        <v>4.1500000000000002E-2</v>
      </c>
    </row>
    <row r="1403" spans="1:3" x14ac:dyDescent="0.25">
      <c r="A1403" s="150">
        <v>24602</v>
      </c>
      <c r="B1403" s="149">
        <v>4.1500000000000004</v>
      </c>
      <c r="C1403" s="151">
        <f t="shared" si="21"/>
        <v>4.1500000000000002E-2</v>
      </c>
    </row>
    <row r="1404" spans="1:3" x14ac:dyDescent="0.25">
      <c r="A1404" s="150">
        <v>24603</v>
      </c>
      <c r="B1404" s="149">
        <v>4.13</v>
      </c>
      <c r="C1404" s="151">
        <f t="shared" si="21"/>
        <v>4.1299999999999996E-2</v>
      </c>
    </row>
    <row r="1405" spans="1:3" x14ac:dyDescent="0.25">
      <c r="A1405" s="150">
        <v>24604</v>
      </c>
      <c r="B1405" s="149">
        <v>4.1399999999999997</v>
      </c>
      <c r="C1405" s="151">
        <f t="shared" si="21"/>
        <v>4.1399999999999999E-2</v>
      </c>
    </row>
    <row r="1406" spans="1:3" x14ac:dyDescent="0.25">
      <c r="A1406" s="150">
        <v>24607</v>
      </c>
      <c r="B1406" s="149">
        <v>4.1399999999999997</v>
      </c>
      <c r="C1406" s="151">
        <f t="shared" si="21"/>
        <v>4.1399999999999999E-2</v>
      </c>
    </row>
    <row r="1407" spans="1:3" x14ac:dyDescent="0.25">
      <c r="A1407" s="150">
        <v>24608</v>
      </c>
      <c r="B1407" s="149">
        <v>4.16</v>
      </c>
      <c r="C1407" s="151">
        <f t="shared" si="21"/>
        <v>4.1599999999999998E-2</v>
      </c>
    </row>
    <row r="1408" spans="1:3" x14ac:dyDescent="0.25">
      <c r="A1408" s="150">
        <v>24609</v>
      </c>
      <c r="B1408" s="149">
        <v>4.16</v>
      </c>
      <c r="C1408" s="151">
        <f t="shared" si="21"/>
        <v>4.1599999999999998E-2</v>
      </c>
    </row>
    <row r="1409" spans="1:3" x14ac:dyDescent="0.25">
      <c r="A1409" s="150">
        <v>24610</v>
      </c>
      <c r="B1409" s="149">
        <v>4.1399999999999997</v>
      </c>
      <c r="C1409" s="151">
        <f t="shared" si="21"/>
        <v>4.1399999999999999E-2</v>
      </c>
    </row>
    <row r="1410" spans="1:3" x14ac:dyDescent="0.25">
      <c r="A1410" s="150">
        <v>24611</v>
      </c>
      <c r="B1410" s="149">
        <v>4.1500000000000004</v>
      </c>
      <c r="C1410" s="151">
        <f t="shared" si="21"/>
        <v>4.1500000000000002E-2</v>
      </c>
    </row>
    <row r="1411" spans="1:3" x14ac:dyDescent="0.25">
      <c r="A1411" s="150">
        <v>24614</v>
      </c>
      <c r="B1411" s="149">
        <v>4.17</v>
      </c>
      <c r="C1411" s="151">
        <f t="shared" si="21"/>
        <v>4.1700000000000001E-2</v>
      </c>
    </row>
    <row r="1412" spans="1:3" x14ac:dyDescent="0.25">
      <c r="A1412" s="150">
        <v>24615</v>
      </c>
      <c r="B1412" s="149">
        <v>4.18</v>
      </c>
      <c r="C1412" s="151">
        <f t="shared" si="21"/>
        <v>4.1799999999999997E-2</v>
      </c>
    </row>
    <row r="1413" spans="1:3" x14ac:dyDescent="0.25">
      <c r="A1413" s="150">
        <v>24616</v>
      </c>
      <c r="B1413" s="149">
        <v>4.18</v>
      </c>
      <c r="C1413" s="151">
        <f t="shared" si="21"/>
        <v>4.1799999999999997E-2</v>
      </c>
    </row>
    <row r="1414" spans="1:3" x14ac:dyDescent="0.25">
      <c r="A1414" s="150">
        <v>24617</v>
      </c>
      <c r="B1414" s="149">
        <v>4.1900000000000004</v>
      </c>
      <c r="C1414" s="151">
        <f t="shared" si="21"/>
        <v>4.1900000000000007E-2</v>
      </c>
    </row>
    <row r="1415" spans="1:3" x14ac:dyDescent="0.25">
      <c r="A1415" s="150">
        <v>24618</v>
      </c>
      <c r="B1415" s="149">
        <v>4.1900000000000004</v>
      </c>
      <c r="C1415" s="151">
        <f t="shared" si="21"/>
        <v>4.1900000000000007E-2</v>
      </c>
    </row>
    <row r="1416" spans="1:3" x14ac:dyDescent="0.25">
      <c r="A1416" s="150">
        <v>24621</v>
      </c>
      <c r="B1416" s="149">
        <v>4.21</v>
      </c>
      <c r="C1416" s="151">
        <f t="shared" ref="C1416:C1479" si="22">IF(ISNUMBER(B1416),B1416,B1415)/100</f>
        <v>4.2099999999999999E-2</v>
      </c>
    </row>
    <row r="1417" spans="1:3" x14ac:dyDescent="0.25">
      <c r="A1417" s="150">
        <v>24622</v>
      </c>
      <c r="B1417" s="149" t="s">
        <v>382</v>
      </c>
      <c r="C1417" s="151">
        <f t="shared" si="22"/>
        <v>4.2099999999999999E-2</v>
      </c>
    </row>
    <row r="1418" spans="1:3" x14ac:dyDescent="0.25">
      <c r="A1418" s="150">
        <v>24623</v>
      </c>
      <c r="B1418" s="149">
        <v>4.18</v>
      </c>
      <c r="C1418" s="151">
        <f t="shared" si="22"/>
        <v>4.1799999999999997E-2</v>
      </c>
    </row>
    <row r="1419" spans="1:3" x14ac:dyDescent="0.25">
      <c r="A1419" s="150">
        <v>24624</v>
      </c>
      <c r="B1419" s="149">
        <v>4.17</v>
      </c>
      <c r="C1419" s="151">
        <f t="shared" si="22"/>
        <v>4.1700000000000001E-2</v>
      </c>
    </row>
    <row r="1420" spans="1:3" x14ac:dyDescent="0.25">
      <c r="A1420" s="150">
        <v>24625</v>
      </c>
      <c r="B1420" s="149">
        <v>4.1900000000000004</v>
      </c>
      <c r="C1420" s="151">
        <f t="shared" si="22"/>
        <v>4.1900000000000007E-2</v>
      </c>
    </row>
    <row r="1421" spans="1:3" x14ac:dyDescent="0.25">
      <c r="A1421" s="150">
        <v>24628</v>
      </c>
      <c r="B1421" s="149">
        <v>4.2300000000000004</v>
      </c>
      <c r="C1421" s="151">
        <f t="shared" si="22"/>
        <v>4.2300000000000004E-2</v>
      </c>
    </row>
    <row r="1422" spans="1:3" x14ac:dyDescent="0.25">
      <c r="A1422" s="150">
        <v>24629</v>
      </c>
      <c r="B1422" s="149">
        <v>4.21</v>
      </c>
      <c r="C1422" s="151">
        <f t="shared" si="22"/>
        <v>4.2099999999999999E-2</v>
      </c>
    </row>
    <row r="1423" spans="1:3" x14ac:dyDescent="0.25">
      <c r="A1423" s="150">
        <v>24630</v>
      </c>
      <c r="B1423" s="149">
        <v>4.21</v>
      </c>
      <c r="C1423" s="151">
        <f t="shared" si="22"/>
        <v>4.2099999999999999E-2</v>
      </c>
    </row>
    <row r="1424" spans="1:3" x14ac:dyDescent="0.25">
      <c r="A1424" s="150">
        <v>24631</v>
      </c>
      <c r="B1424" s="149">
        <v>4.2300000000000004</v>
      </c>
      <c r="C1424" s="151">
        <f t="shared" si="22"/>
        <v>4.2300000000000004E-2</v>
      </c>
    </row>
    <row r="1425" spans="1:3" x14ac:dyDescent="0.25">
      <c r="A1425" s="150">
        <v>24632</v>
      </c>
      <c r="B1425" s="149">
        <v>4.26</v>
      </c>
      <c r="C1425" s="151">
        <f t="shared" si="22"/>
        <v>4.2599999999999999E-2</v>
      </c>
    </row>
    <row r="1426" spans="1:3" x14ac:dyDescent="0.25">
      <c r="A1426" s="150">
        <v>24635</v>
      </c>
      <c r="B1426" s="149">
        <v>4.3600000000000003</v>
      </c>
      <c r="C1426" s="151">
        <f t="shared" si="22"/>
        <v>4.36E-2</v>
      </c>
    </row>
    <row r="1427" spans="1:3" x14ac:dyDescent="0.25">
      <c r="A1427" s="150">
        <v>24636</v>
      </c>
      <c r="B1427" s="149">
        <v>4.3899999999999997</v>
      </c>
      <c r="C1427" s="151">
        <f t="shared" si="22"/>
        <v>4.3899999999999995E-2</v>
      </c>
    </row>
    <row r="1428" spans="1:3" x14ac:dyDescent="0.25">
      <c r="A1428" s="150">
        <v>24637</v>
      </c>
      <c r="B1428" s="149">
        <v>4.5</v>
      </c>
      <c r="C1428" s="151">
        <f t="shared" si="22"/>
        <v>4.4999999999999998E-2</v>
      </c>
    </row>
    <row r="1429" spans="1:3" x14ac:dyDescent="0.25">
      <c r="A1429" s="150">
        <v>24638</v>
      </c>
      <c r="B1429" s="149">
        <v>4.49</v>
      </c>
      <c r="C1429" s="151">
        <f t="shared" si="22"/>
        <v>4.4900000000000002E-2</v>
      </c>
    </row>
    <row r="1430" spans="1:3" x14ac:dyDescent="0.25">
      <c r="A1430" s="150">
        <v>24639</v>
      </c>
      <c r="B1430" s="149">
        <v>4.53</v>
      </c>
      <c r="C1430" s="151">
        <f t="shared" si="22"/>
        <v>4.53E-2</v>
      </c>
    </row>
    <row r="1431" spans="1:3" x14ac:dyDescent="0.25">
      <c r="A1431" s="150">
        <v>24642</v>
      </c>
      <c r="B1431" s="149">
        <v>4.5199999999999996</v>
      </c>
      <c r="C1431" s="151">
        <f t="shared" si="22"/>
        <v>4.5199999999999997E-2</v>
      </c>
    </row>
    <row r="1432" spans="1:3" x14ac:dyDescent="0.25">
      <c r="A1432" s="150">
        <v>24643</v>
      </c>
      <c r="B1432" s="149">
        <v>4.59</v>
      </c>
      <c r="C1432" s="151">
        <f t="shared" si="22"/>
        <v>4.5899999999999996E-2</v>
      </c>
    </row>
    <row r="1433" spans="1:3" x14ac:dyDescent="0.25">
      <c r="A1433" s="150">
        <v>24644</v>
      </c>
      <c r="B1433" s="149">
        <v>4.58</v>
      </c>
      <c r="C1433" s="151">
        <f t="shared" si="22"/>
        <v>4.58E-2</v>
      </c>
    </row>
    <row r="1434" spans="1:3" x14ac:dyDescent="0.25">
      <c r="A1434" s="150">
        <v>24645</v>
      </c>
      <c r="B1434" s="149">
        <v>4.53</v>
      </c>
      <c r="C1434" s="151">
        <f t="shared" si="22"/>
        <v>4.53E-2</v>
      </c>
    </row>
    <row r="1435" spans="1:3" x14ac:dyDescent="0.25">
      <c r="A1435" s="150">
        <v>24646</v>
      </c>
      <c r="B1435" s="149">
        <v>4.54</v>
      </c>
      <c r="C1435" s="151">
        <f t="shared" si="22"/>
        <v>4.5400000000000003E-2</v>
      </c>
    </row>
    <row r="1436" spans="1:3" x14ac:dyDescent="0.25">
      <c r="A1436" s="150">
        <v>24649</v>
      </c>
      <c r="B1436" s="149">
        <v>4.57</v>
      </c>
      <c r="C1436" s="151">
        <f t="shared" si="22"/>
        <v>4.5700000000000005E-2</v>
      </c>
    </row>
    <row r="1437" spans="1:3" x14ac:dyDescent="0.25">
      <c r="A1437" s="150">
        <v>24650</v>
      </c>
      <c r="B1437" s="149">
        <v>4.72</v>
      </c>
      <c r="C1437" s="151">
        <f t="shared" si="22"/>
        <v>4.7199999999999999E-2</v>
      </c>
    </row>
    <row r="1438" spans="1:3" x14ac:dyDescent="0.25">
      <c r="A1438" s="150">
        <v>24651</v>
      </c>
      <c r="B1438" s="149">
        <v>4.8</v>
      </c>
      <c r="C1438" s="151">
        <f t="shared" si="22"/>
        <v>4.8000000000000001E-2</v>
      </c>
    </row>
    <row r="1439" spans="1:3" x14ac:dyDescent="0.25">
      <c r="A1439" s="150">
        <v>24652</v>
      </c>
      <c r="B1439" s="149">
        <v>4.88</v>
      </c>
      <c r="C1439" s="151">
        <f t="shared" si="22"/>
        <v>4.8799999999999996E-2</v>
      </c>
    </row>
    <row r="1440" spans="1:3" x14ac:dyDescent="0.25">
      <c r="A1440" s="150">
        <v>24653</v>
      </c>
      <c r="B1440" s="149">
        <v>4.97</v>
      </c>
      <c r="C1440" s="151">
        <f t="shared" si="22"/>
        <v>4.9699999999999994E-2</v>
      </c>
    </row>
    <row r="1441" spans="1:3" x14ac:dyDescent="0.25">
      <c r="A1441" s="150">
        <v>24656</v>
      </c>
      <c r="B1441" s="149">
        <v>5.0199999999999996</v>
      </c>
      <c r="C1441" s="151">
        <f t="shared" si="22"/>
        <v>5.0199999999999995E-2</v>
      </c>
    </row>
    <row r="1442" spans="1:3" x14ac:dyDescent="0.25">
      <c r="A1442" s="150">
        <v>24657</v>
      </c>
      <c r="B1442" s="149" t="s">
        <v>382</v>
      </c>
      <c r="C1442" s="151">
        <f t="shared" si="22"/>
        <v>5.0199999999999995E-2</v>
      </c>
    </row>
    <row r="1443" spans="1:3" x14ac:dyDescent="0.25">
      <c r="A1443" s="150">
        <v>24658</v>
      </c>
      <c r="B1443" s="149">
        <v>5.01</v>
      </c>
      <c r="C1443" s="151">
        <f t="shared" si="22"/>
        <v>5.0099999999999999E-2</v>
      </c>
    </row>
    <row r="1444" spans="1:3" x14ac:dyDescent="0.25">
      <c r="A1444" s="150">
        <v>24659</v>
      </c>
      <c r="B1444" s="149">
        <v>4.96</v>
      </c>
      <c r="C1444" s="151">
        <f t="shared" si="22"/>
        <v>4.9599999999999998E-2</v>
      </c>
    </row>
    <row r="1445" spans="1:3" x14ac:dyDescent="0.25">
      <c r="A1445" s="150">
        <v>24660</v>
      </c>
      <c r="B1445" s="149">
        <v>5.01</v>
      </c>
      <c r="C1445" s="151">
        <f t="shared" si="22"/>
        <v>5.0099999999999999E-2</v>
      </c>
    </row>
    <row r="1446" spans="1:3" x14ac:dyDescent="0.25">
      <c r="A1446" s="150">
        <v>24663</v>
      </c>
      <c r="B1446" s="149">
        <v>4.99</v>
      </c>
      <c r="C1446" s="151">
        <f t="shared" si="22"/>
        <v>4.99E-2</v>
      </c>
    </row>
    <row r="1447" spans="1:3" x14ac:dyDescent="0.25">
      <c r="A1447" s="150">
        <v>24664</v>
      </c>
      <c r="B1447" s="149">
        <v>4.9400000000000004</v>
      </c>
      <c r="C1447" s="151">
        <f t="shared" si="22"/>
        <v>4.9400000000000006E-2</v>
      </c>
    </row>
    <row r="1448" spans="1:3" x14ac:dyDescent="0.25">
      <c r="A1448" s="150">
        <v>24665</v>
      </c>
      <c r="B1448" s="149">
        <v>4.92</v>
      </c>
      <c r="C1448" s="151">
        <f t="shared" si="22"/>
        <v>4.9200000000000001E-2</v>
      </c>
    </row>
    <row r="1449" spans="1:3" x14ac:dyDescent="0.25">
      <c r="A1449" s="150">
        <v>24666</v>
      </c>
      <c r="B1449" s="149">
        <v>4.92</v>
      </c>
      <c r="C1449" s="151">
        <f t="shared" si="22"/>
        <v>4.9200000000000001E-2</v>
      </c>
    </row>
    <row r="1450" spans="1:3" x14ac:dyDescent="0.25">
      <c r="A1450" s="150">
        <v>24667</v>
      </c>
      <c r="B1450" s="149">
        <v>4.92</v>
      </c>
      <c r="C1450" s="151">
        <f t="shared" si="22"/>
        <v>4.9200000000000001E-2</v>
      </c>
    </row>
    <row r="1451" spans="1:3" x14ac:dyDescent="0.25">
      <c r="A1451" s="150">
        <v>24670</v>
      </c>
      <c r="B1451" s="149">
        <v>4.9400000000000004</v>
      </c>
      <c r="C1451" s="151">
        <f t="shared" si="22"/>
        <v>4.9400000000000006E-2</v>
      </c>
    </row>
    <row r="1452" spans="1:3" x14ac:dyDescent="0.25">
      <c r="A1452" s="150">
        <v>24671</v>
      </c>
      <c r="B1452" s="149">
        <v>4.9400000000000004</v>
      </c>
      <c r="C1452" s="151">
        <f t="shared" si="22"/>
        <v>4.9400000000000006E-2</v>
      </c>
    </row>
    <row r="1453" spans="1:3" x14ac:dyDescent="0.25">
      <c r="A1453" s="150">
        <v>24672</v>
      </c>
      <c r="B1453" s="149">
        <v>4.96</v>
      </c>
      <c r="C1453" s="151">
        <f t="shared" si="22"/>
        <v>4.9599999999999998E-2</v>
      </c>
    </row>
    <row r="1454" spans="1:3" x14ac:dyDescent="0.25">
      <c r="A1454" s="150">
        <v>24673</v>
      </c>
      <c r="B1454" s="149">
        <v>5.0199999999999996</v>
      </c>
      <c r="C1454" s="151">
        <f t="shared" si="22"/>
        <v>5.0199999999999995E-2</v>
      </c>
    </row>
    <row r="1455" spans="1:3" x14ac:dyDescent="0.25">
      <c r="A1455" s="150">
        <v>24674</v>
      </c>
      <c r="B1455" s="149">
        <v>5.0599999999999996</v>
      </c>
      <c r="C1455" s="151">
        <f t="shared" si="22"/>
        <v>5.0599999999999999E-2</v>
      </c>
    </row>
    <row r="1456" spans="1:3" x14ac:dyDescent="0.25">
      <c r="A1456" s="150">
        <v>24677</v>
      </c>
      <c r="B1456" s="149">
        <v>5.14</v>
      </c>
      <c r="C1456" s="151">
        <f t="shared" si="22"/>
        <v>5.1399999999999994E-2</v>
      </c>
    </row>
    <row r="1457" spans="1:3" x14ac:dyDescent="0.25">
      <c r="A1457" s="150">
        <v>24678</v>
      </c>
      <c r="B1457" s="149">
        <v>5.15</v>
      </c>
      <c r="C1457" s="151">
        <f t="shared" si="22"/>
        <v>5.1500000000000004E-2</v>
      </c>
    </row>
    <row r="1458" spans="1:3" x14ac:dyDescent="0.25">
      <c r="A1458" s="150">
        <v>24679</v>
      </c>
      <c r="B1458" s="149">
        <v>5.07</v>
      </c>
      <c r="C1458" s="151">
        <f t="shared" si="22"/>
        <v>5.0700000000000002E-2</v>
      </c>
    </row>
    <row r="1459" spans="1:3" x14ac:dyDescent="0.25">
      <c r="A1459" s="150">
        <v>24680</v>
      </c>
      <c r="B1459" s="149">
        <v>5.09</v>
      </c>
      <c r="C1459" s="151">
        <f t="shared" si="22"/>
        <v>5.0900000000000001E-2</v>
      </c>
    </row>
    <row r="1460" spans="1:3" x14ac:dyDescent="0.25">
      <c r="A1460" s="150">
        <v>24681</v>
      </c>
      <c r="B1460" s="149">
        <v>5.07</v>
      </c>
      <c r="C1460" s="151">
        <f t="shared" si="22"/>
        <v>5.0700000000000002E-2</v>
      </c>
    </row>
    <row r="1461" spans="1:3" x14ac:dyDescent="0.25">
      <c r="A1461" s="150">
        <v>24684</v>
      </c>
      <c r="B1461" s="149">
        <v>5.05</v>
      </c>
      <c r="C1461" s="151">
        <f t="shared" si="22"/>
        <v>5.0499999999999996E-2</v>
      </c>
    </row>
    <row r="1462" spans="1:3" x14ac:dyDescent="0.25">
      <c r="A1462" s="150">
        <v>24685</v>
      </c>
      <c r="B1462" s="149">
        <v>5.09</v>
      </c>
      <c r="C1462" s="151">
        <f t="shared" si="22"/>
        <v>5.0900000000000001E-2</v>
      </c>
    </row>
    <row r="1463" spans="1:3" x14ac:dyDescent="0.25">
      <c r="A1463" s="150">
        <v>24686</v>
      </c>
      <c r="B1463" s="149">
        <v>5.0999999999999996</v>
      </c>
      <c r="C1463" s="151">
        <f t="shared" si="22"/>
        <v>5.0999999999999997E-2</v>
      </c>
    </row>
    <row r="1464" spans="1:3" x14ac:dyDescent="0.25">
      <c r="A1464" s="150">
        <v>24687</v>
      </c>
      <c r="B1464" s="149">
        <v>5.08</v>
      </c>
      <c r="C1464" s="151">
        <f t="shared" si="22"/>
        <v>5.0799999999999998E-2</v>
      </c>
    </row>
    <row r="1465" spans="1:3" x14ac:dyDescent="0.25">
      <c r="A1465" s="150">
        <v>24688</v>
      </c>
      <c r="B1465" s="149">
        <v>5.1100000000000003</v>
      </c>
      <c r="C1465" s="151">
        <f t="shared" si="22"/>
        <v>5.1100000000000007E-2</v>
      </c>
    </row>
    <row r="1466" spans="1:3" x14ac:dyDescent="0.25">
      <c r="A1466" s="150">
        <v>24691</v>
      </c>
      <c r="B1466" s="149">
        <v>5.13</v>
      </c>
      <c r="C1466" s="151">
        <f t="shared" si="22"/>
        <v>5.1299999999999998E-2</v>
      </c>
    </row>
    <row r="1467" spans="1:3" x14ac:dyDescent="0.25">
      <c r="A1467" s="150">
        <v>24692</v>
      </c>
      <c r="B1467" s="149">
        <v>5.14</v>
      </c>
      <c r="C1467" s="151">
        <f t="shared" si="22"/>
        <v>5.1399999999999994E-2</v>
      </c>
    </row>
    <row r="1468" spans="1:3" x14ac:dyDescent="0.25">
      <c r="A1468" s="150">
        <v>24693</v>
      </c>
      <c r="B1468" s="149">
        <v>5.12</v>
      </c>
      <c r="C1468" s="151">
        <f t="shared" si="22"/>
        <v>5.1200000000000002E-2</v>
      </c>
    </row>
    <row r="1469" spans="1:3" x14ac:dyDescent="0.25">
      <c r="A1469" s="150">
        <v>24694</v>
      </c>
      <c r="B1469" s="149">
        <v>5.14</v>
      </c>
      <c r="C1469" s="151">
        <f t="shared" si="22"/>
        <v>5.1399999999999994E-2</v>
      </c>
    </row>
    <row r="1470" spans="1:3" x14ac:dyDescent="0.25">
      <c r="A1470" s="150">
        <v>24695</v>
      </c>
      <c r="B1470" s="149">
        <v>5.14</v>
      </c>
      <c r="C1470" s="151">
        <f t="shared" si="22"/>
        <v>5.1399999999999994E-2</v>
      </c>
    </row>
    <row r="1471" spans="1:3" x14ac:dyDescent="0.25">
      <c r="A1471" s="150">
        <v>24698</v>
      </c>
      <c r="B1471" s="149">
        <v>5.0999999999999996</v>
      </c>
      <c r="C1471" s="151">
        <f t="shared" si="22"/>
        <v>5.0999999999999997E-2</v>
      </c>
    </row>
    <row r="1472" spans="1:3" x14ac:dyDescent="0.25">
      <c r="A1472" s="150">
        <v>24699</v>
      </c>
      <c r="B1472" s="149">
        <v>5.0999999999999996</v>
      </c>
      <c r="C1472" s="151">
        <f t="shared" si="22"/>
        <v>5.0999999999999997E-2</v>
      </c>
    </row>
    <row r="1473" spans="1:3" x14ac:dyDescent="0.25">
      <c r="A1473" s="150">
        <v>24700</v>
      </c>
      <c r="B1473" s="149">
        <v>5.0999999999999996</v>
      </c>
      <c r="C1473" s="151">
        <f t="shared" si="22"/>
        <v>5.0999999999999997E-2</v>
      </c>
    </row>
    <row r="1474" spans="1:3" x14ac:dyDescent="0.25">
      <c r="A1474" s="150">
        <v>24701</v>
      </c>
      <c r="B1474" s="149">
        <v>5.1100000000000003</v>
      </c>
      <c r="C1474" s="151">
        <f t="shared" si="22"/>
        <v>5.1100000000000007E-2</v>
      </c>
    </row>
    <row r="1475" spans="1:3" x14ac:dyDescent="0.25">
      <c r="A1475" s="150">
        <v>24702</v>
      </c>
      <c r="B1475" s="149">
        <v>5.0999999999999996</v>
      </c>
      <c r="C1475" s="151">
        <f t="shared" si="22"/>
        <v>5.0999999999999997E-2</v>
      </c>
    </row>
    <row r="1476" spans="1:3" x14ac:dyDescent="0.25">
      <c r="A1476" s="150">
        <v>24705</v>
      </c>
      <c r="B1476" s="149">
        <v>5.0999999999999996</v>
      </c>
      <c r="C1476" s="151">
        <f t="shared" si="22"/>
        <v>5.0999999999999997E-2</v>
      </c>
    </row>
    <row r="1477" spans="1:3" x14ac:dyDescent="0.25">
      <c r="A1477" s="150">
        <v>24706</v>
      </c>
      <c r="B1477" s="149">
        <v>5.1100000000000003</v>
      </c>
      <c r="C1477" s="151">
        <f t="shared" si="22"/>
        <v>5.1100000000000007E-2</v>
      </c>
    </row>
    <row r="1478" spans="1:3" x14ac:dyDescent="0.25">
      <c r="A1478" s="150">
        <v>24707</v>
      </c>
      <c r="B1478" s="149">
        <v>5.15</v>
      </c>
      <c r="C1478" s="151">
        <f t="shared" si="22"/>
        <v>5.1500000000000004E-2</v>
      </c>
    </row>
    <row r="1479" spans="1:3" x14ac:dyDescent="0.25">
      <c r="A1479" s="150">
        <v>24708</v>
      </c>
      <c r="B1479" s="149">
        <v>5.18</v>
      </c>
      <c r="C1479" s="151">
        <f t="shared" si="22"/>
        <v>5.1799999999999999E-2</v>
      </c>
    </row>
    <row r="1480" spans="1:3" x14ac:dyDescent="0.25">
      <c r="A1480" s="150">
        <v>24709</v>
      </c>
      <c r="B1480" s="149">
        <v>5.18</v>
      </c>
      <c r="C1480" s="151">
        <f t="shared" ref="C1480:C1543" si="23">IF(ISNUMBER(B1480),B1480,B1479)/100</f>
        <v>5.1799999999999999E-2</v>
      </c>
    </row>
    <row r="1481" spans="1:3" x14ac:dyDescent="0.25">
      <c r="A1481" s="150">
        <v>24712</v>
      </c>
      <c r="B1481" s="149">
        <v>5.18</v>
      </c>
      <c r="C1481" s="151">
        <f t="shared" si="23"/>
        <v>5.1799999999999999E-2</v>
      </c>
    </row>
    <row r="1482" spans="1:3" x14ac:dyDescent="0.25">
      <c r="A1482" s="150">
        <v>24713</v>
      </c>
      <c r="B1482" s="149">
        <v>5.16</v>
      </c>
      <c r="C1482" s="151">
        <f t="shared" si="23"/>
        <v>5.16E-2</v>
      </c>
    </row>
    <row r="1483" spans="1:3" x14ac:dyDescent="0.25">
      <c r="A1483" s="150">
        <v>24714</v>
      </c>
      <c r="B1483" s="149">
        <v>5.19</v>
      </c>
      <c r="C1483" s="151">
        <f t="shared" si="23"/>
        <v>5.1900000000000002E-2</v>
      </c>
    </row>
    <row r="1484" spans="1:3" x14ac:dyDescent="0.25">
      <c r="A1484" s="150">
        <v>24715</v>
      </c>
      <c r="B1484" s="149">
        <v>5.2</v>
      </c>
      <c r="C1484" s="151">
        <f t="shared" si="23"/>
        <v>5.2000000000000005E-2</v>
      </c>
    </row>
    <row r="1485" spans="1:3" x14ac:dyDescent="0.25">
      <c r="A1485" s="150">
        <v>24716</v>
      </c>
      <c r="B1485" s="149">
        <v>5.19</v>
      </c>
      <c r="C1485" s="151">
        <f t="shared" si="23"/>
        <v>5.1900000000000002E-2</v>
      </c>
    </row>
    <row r="1486" spans="1:3" x14ac:dyDescent="0.25">
      <c r="A1486" s="150">
        <v>24719</v>
      </c>
      <c r="B1486" s="149" t="s">
        <v>382</v>
      </c>
      <c r="C1486" s="151">
        <f t="shared" si="23"/>
        <v>5.1900000000000002E-2</v>
      </c>
    </row>
    <row r="1487" spans="1:3" x14ac:dyDescent="0.25">
      <c r="A1487" s="150">
        <v>24720</v>
      </c>
      <c r="B1487" s="149">
        <v>5.16</v>
      </c>
      <c r="C1487" s="151">
        <f t="shared" si="23"/>
        <v>5.16E-2</v>
      </c>
    </row>
    <row r="1488" spans="1:3" x14ac:dyDescent="0.25">
      <c r="A1488" s="150">
        <v>24721</v>
      </c>
      <c r="B1488" s="149">
        <v>5.16</v>
      </c>
      <c r="C1488" s="151">
        <f t="shared" si="23"/>
        <v>5.16E-2</v>
      </c>
    </row>
    <row r="1489" spans="1:3" x14ac:dyDescent="0.25">
      <c r="A1489" s="150">
        <v>24722</v>
      </c>
      <c r="B1489" s="149">
        <v>5.17</v>
      </c>
      <c r="C1489" s="151">
        <f t="shared" si="23"/>
        <v>5.1699999999999996E-2</v>
      </c>
    </row>
    <row r="1490" spans="1:3" x14ac:dyDescent="0.25">
      <c r="A1490" s="150">
        <v>24723</v>
      </c>
      <c r="B1490" s="149">
        <v>5.2</v>
      </c>
      <c r="C1490" s="151">
        <f t="shared" si="23"/>
        <v>5.2000000000000005E-2</v>
      </c>
    </row>
    <row r="1491" spans="1:3" x14ac:dyDescent="0.25">
      <c r="A1491" s="150">
        <v>24726</v>
      </c>
      <c r="B1491" s="149">
        <v>5.21</v>
      </c>
      <c r="C1491" s="151">
        <f t="shared" si="23"/>
        <v>5.21E-2</v>
      </c>
    </row>
    <row r="1492" spans="1:3" x14ac:dyDescent="0.25">
      <c r="A1492" s="150">
        <v>24727</v>
      </c>
      <c r="B1492" s="149">
        <v>5.22</v>
      </c>
      <c r="C1492" s="151">
        <f t="shared" si="23"/>
        <v>5.2199999999999996E-2</v>
      </c>
    </row>
    <row r="1493" spans="1:3" x14ac:dyDescent="0.25">
      <c r="A1493" s="150">
        <v>24728</v>
      </c>
      <c r="B1493" s="149">
        <v>5.2</v>
      </c>
      <c r="C1493" s="151">
        <f t="shared" si="23"/>
        <v>5.2000000000000005E-2</v>
      </c>
    </row>
    <row r="1494" spans="1:3" x14ac:dyDescent="0.25">
      <c r="A1494" s="150">
        <v>24729</v>
      </c>
      <c r="B1494" s="149">
        <v>5.21</v>
      </c>
      <c r="C1494" s="151">
        <f t="shared" si="23"/>
        <v>5.21E-2</v>
      </c>
    </row>
    <row r="1495" spans="1:3" x14ac:dyDescent="0.25">
      <c r="A1495" s="150">
        <v>24730</v>
      </c>
      <c r="B1495" s="149">
        <v>5.21</v>
      </c>
      <c r="C1495" s="151">
        <f t="shared" si="23"/>
        <v>5.21E-2</v>
      </c>
    </row>
    <row r="1496" spans="1:3" x14ac:dyDescent="0.25">
      <c r="A1496" s="150">
        <v>24733</v>
      </c>
      <c r="B1496" s="149">
        <v>5.23</v>
      </c>
      <c r="C1496" s="151">
        <f t="shared" si="23"/>
        <v>5.2300000000000006E-2</v>
      </c>
    </row>
    <row r="1497" spans="1:3" x14ac:dyDescent="0.25">
      <c r="A1497" s="150">
        <v>24734</v>
      </c>
      <c r="B1497" s="149">
        <v>5.27</v>
      </c>
      <c r="C1497" s="151">
        <f t="shared" si="23"/>
        <v>5.2699999999999997E-2</v>
      </c>
    </row>
    <row r="1498" spans="1:3" x14ac:dyDescent="0.25">
      <c r="A1498" s="150">
        <v>24735</v>
      </c>
      <c r="B1498" s="149">
        <v>5.27</v>
      </c>
      <c r="C1498" s="151">
        <f t="shared" si="23"/>
        <v>5.2699999999999997E-2</v>
      </c>
    </row>
    <row r="1499" spans="1:3" x14ac:dyDescent="0.25">
      <c r="A1499" s="150">
        <v>24736</v>
      </c>
      <c r="B1499" s="149">
        <v>5.29</v>
      </c>
      <c r="C1499" s="151">
        <f t="shared" si="23"/>
        <v>5.2900000000000003E-2</v>
      </c>
    </row>
    <row r="1500" spans="1:3" x14ac:dyDescent="0.25">
      <c r="A1500" s="150">
        <v>24737</v>
      </c>
      <c r="B1500" s="149">
        <v>5.29</v>
      </c>
      <c r="C1500" s="151">
        <f t="shared" si="23"/>
        <v>5.2900000000000003E-2</v>
      </c>
    </row>
    <row r="1501" spans="1:3" x14ac:dyDescent="0.25">
      <c r="A1501" s="150">
        <v>24740</v>
      </c>
      <c r="B1501" s="149">
        <v>5.33</v>
      </c>
      <c r="C1501" s="151">
        <f t="shared" si="23"/>
        <v>5.33E-2</v>
      </c>
    </row>
    <row r="1502" spans="1:3" x14ac:dyDescent="0.25">
      <c r="A1502" s="150">
        <v>24741</v>
      </c>
      <c r="B1502" s="149">
        <v>5.32</v>
      </c>
      <c r="C1502" s="151">
        <f t="shared" si="23"/>
        <v>5.3200000000000004E-2</v>
      </c>
    </row>
    <row r="1503" spans="1:3" x14ac:dyDescent="0.25">
      <c r="A1503" s="150">
        <v>24742</v>
      </c>
      <c r="B1503" s="149">
        <v>5.32</v>
      </c>
      <c r="C1503" s="151">
        <f t="shared" si="23"/>
        <v>5.3200000000000004E-2</v>
      </c>
    </row>
    <row r="1504" spans="1:3" x14ac:dyDescent="0.25">
      <c r="A1504" s="150">
        <v>24743</v>
      </c>
      <c r="B1504" s="149">
        <v>5.31</v>
      </c>
      <c r="C1504" s="151">
        <f t="shared" si="23"/>
        <v>5.3099999999999994E-2</v>
      </c>
    </row>
    <row r="1505" spans="1:3" x14ac:dyDescent="0.25">
      <c r="A1505" s="150">
        <v>24744</v>
      </c>
      <c r="B1505" s="149">
        <v>5.27</v>
      </c>
      <c r="C1505" s="151">
        <f t="shared" si="23"/>
        <v>5.2699999999999997E-2</v>
      </c>
    </row>
    <row r="1506" spans="1:3" x14ac:dyDescent="0.25">
      <c r="A1506" s="150">
        <v>24747</v>
      </c>
      <c r="B1506" s="149">
        <v>5.29</v>
      </c>
      <c r="C1506" s="151">
        <f t="shared" si="23"/>
        <v>5.2900000000000003E-2</v>
      </c>
    </row>
    <row r="1507" spans="1:3" x14ac:dyDescent="0.25">
      <c r="A1507" s="150">
        <v>24748</v>
      </c>
      <c r="B1507" s="149">
        <v>5.29</v>
      </c>
      <c r="C1507" s="151">
        <f t="shared" si="23"/>
        <v>5.2900000000000003E-2</v>
      </c>
    </row>
    <row r="1508" spans="1:3" x14ac:dyDescent="0.25">
      <c r="A1508" s="150">
        <v>24749</v>
      </c>
      <c r="B1508" s="149">
        <v>5.31</v>
      </c>
      <c r="C1508" s="151">
        <f t="shared" si="23"/>
        <v>5.3099999999999994E-2</v>
      </c>
    </row>
    <row r="1509" spans="1:3" x14ac:dyDescent="0.25">
      <c r="A1509" s="150">
        <v>24750</v>
      </c>
      <c r="B1509" s="149">
        <v>5.31</v>
      </c>
      <c r="C1509" s="151">
        <f t="shared" si="23"/>
        <v>5.3099999999999994E-2</v>
      </c>
    </row>
    <row r="1510" spans="1:3" x14ac:dyDescent="0.25">
      <c r="A1510" s="150">
        <v>24751</v>
      </c>
      <c r="B1510" s="149">
        <v>5.3</v>
      </c>
      <c r="C1510" s="151">
        <f t="shared" si="23"/>
        <v>5.2999999999999999E-2</v>
      </c>
    </row>
    <row r="1511" spans="1:3" x14ac:dyDescent="0.25">
      <c r="A1511" s="150">
        <v>24754</v>
      </c>
      <c r="B1511" s="149">
        <v>5.3</v>
      </c>
      <c r="C1511" s="151">
        <f t="shared" si="23"/>
        <v>5.2999999999999999E-2</v>
      </c>
    </row>
    <row r="1512" spans="1:3" x14ac:dyDescent="0.25">
      <c r="A1512" s="150">
        <v>24755</v>
      </c>
      <c r="B1512" s="149">
        <v>5.33</v>
      </c>
      <c r="C1512" s="151">
        <f t="shared" si="23"/>
        <v>5.33E-2</v>
      </c>
    </row>
    <row r="1513" spans="1:3" x14ac:dyDescent="0.25">
      <c r="A1513" s="150">
        <v>24756</v>
      </c>
      <c r="B1513" s="149">
        <v>5.34</v>
      </c>
      <c r="C1513" s="151">
        <f t="shared" si="23"/>
        <v>5.3399999999999996E-2</v>
      </c>
    </row>
    <row r="1514" spans="1:3" x14ac:dyDescent="0.25">
      <c r="A1514" s="150">
        <v>24757</v>
      </c>
      <c r="B1514" s="149" t="s">
        <v>382</v>
      </c>
      <c r="C1514" s="151">
        <f t="shared" si="23"/>
        <v>5.3399999999999996E-2</v>
      </c>
    </row>
    <row r="1515" spans="1:3" x14ac:dyDescent="0.25">
      <c r="A1515" s="150">
        <v>24758</v>
      </c>
      <c r="B1515" s="149">
        <v>5.35</v>
      </c>
      <c r="C1515" s="151">
        <f t="shared" si="23"/>
        <v>5.3499999999999999E-2</v>
      </c>
    </row>
    <row r="1516" spans="1:3" x14ac:dyDescent="0.25">
      <c r="A1516" s="150">
        <v>24761</v>
      </c>
      <c r="B1516" s="149">
        <v>5.37</v>
      </c>
      <c r="C1516" s="151">
        <f t="shared" si="23"/>
        <v>5.3699999999999998E-2</v>
      </c>
    </row>
    <row r="1517" spans="1:3" x14ac:dyDescent="0.25">
      <c r="A1517" s="150">
        <v>24762</v>
      </c>
      <c r="B1517" s="149">
        <v>5.41</v>
      </c>
      <c r="C1517" s="151">
        <f t="shared" si="23"/>
        <v>5.4100000000000002E-2</v>
      </c>
    </row>
    <row r="1518" spans="1:3" x14ac:dyDescent="0.25">
      <c r="A1518" s="150">
        <v>24763</v>
      </c>
      <c r="B1518" s="149">
        <v>5.41</v>
      </c>
      <c r="C1518" s="151">
        <f t="shared" si="23"/>
        <v>5.4100000000000002E-2</v>
      </c>
    </row>
    <row r="1519" spans="1:3" x14ac:dyDescent="0.25">
      <c r="A1519" s="150">
        <v>24764</v>
      </c>
      <c r="B1519" s="149">
        <v>5.43</v>
      </c>
      <c r="C1519" s="151">
        <f t="shared" si="23"/>
        <v>5.4299999999999994E-2</v>
      </c>
    </row>
    <row r="1520" spans="1:3" x14ac:dyDescent="0.25">
      <c r="A1520" s="150">
        <v>24765</v>
      </c>
      <c r="B1520" s="149">
        <v>5.41</v>
      </c>
      <c r="C1520" s="151">
        <f t="shared" si="23"/>
        <v>5.4100000000000002E-2</v>
      </c>
    </row>
    <row r="1521" spans="1:3" x14ac:dyDescent="0.25">
      <c r="A1521" s="150">
        <v>24768</v>
      </c>
      <c r="B1521" s="149">
        <v>5.41</v>
      </c>
      <c r="C1521" s="151">
        <f t="shared" si="23"/>
        <v>5.4100000000000002E-2</v>
      </c>
    </row>
    <row r="1522" spans="1:3" x14ac:dyDescent="0.25">
      <c r="A1522" s="150">
        <v>24769</v>
      </c>
      <c r="B1522" s="149">
        <v>5.42</v>
      </c>
      <c r="C1522" s="151">
        <f t="shared" si="23"/>
        <v>5.4199999999999998E-2</v>
      </c>
    </row>
    <row r="1523" spans="1:3" x14ac:dyDescent="0.25">
      <c r="A1523" s="150">
        <v>24770</v>
      </c>
      <c r="B1523" s="149">
        <v>5.42</v>
      </c>
      <c r="C1523" s="151">
        <f t="shared" si="23"/>
        <v>5.4199999999999998E-2</v>
      </c>
    </row>
    <row r="1524" spans="1:3" x14ac:dyDescent="0.25">
      <c r="A1524" s="150">
        <v>24771</v>
      </c>
      <c r="B1524" s="149">
        <v>5.44</v>
      </c>
      <c r="C1524" s="151">
        <f t="shared" si="23"/>
        <v>5.4400000000000004E-2</v>
      </c>
    </row>
    <row r="1525" spans="1:3" x14ac:dyDescent="0.25">
      <c r="A1525" s="150">
        <v>24772</v>
      </c>
      <c r="B1525" s="149">
        <v>5.43</v>
      </c>
      <c r="C1525" s="151">
        <f t="shared" si="23"/>
        <v>5.4299999999999994E-2</v>
      </c>
    </row>
    <row r="1526" spans="1:3" x14ac:dyDescent="0.25">
      <c r="A1526" s="150">
        <v>24775</v>
      </c>
      <c r="B1526" s="149">
        <v>5.43</v>
      </c>
      <c r="C1526" s="151">
        <f t="shared" si="23"/>
        <v>5.4299999999999994E-2</v>
      </c>
    </row>
    <row r="1527" spans="1:3" x14ac:dyDescent="0.25">
      <c r="A1527" s="150">
        <v>24776</v>
      </c>
      <c r="B1527" s="149">
        <v>5.47</v>
      </c>
      <c r="C1527" s="151">
        <f t="shared" si="23"/>
        <v>5.4699999999999999E-2</v>
      </c>
    </row>
    <row r="1528" spans="1:3" x14ac:dyDescent="0.25">
      <c r="A1528" s="150">
        <v>24777</v>
      </c>
      <c r="B1528" s="149">
        <v>5.5</v>
      </c>
      <c r="C1528" s="151">
        <f t="shared" si="23"/>
        <v>5.5E-2</v>
      </c>
    </row>
    <row r="1529" spans="1:3" x14ac:dyDescent="0.25">
      <c r="A1529" s="150">
        <v>24778</v>
      </c>
      <c r="B1529" s="149">
        <v>5.51</v>
      </c>
      <c r="C1529" s="151">
        <f t="shared" si="23"/>
        <v>5.5099999999999996E-2</v>
      </c>
    </row>
    <row r="1530" spans="1:3" x14ac:dyDescent="0.25">
      <c r="A1530" s="150">
        <v>24779</v>
      </c>
      <c r="B1530" s="149">
        <v>5.56</v>
      </c>
      <c r="C1530" s="151">
        <f t="shared" si="23"/>
        <v>5.5599999999999997E-2</v>
      </c>
    </row>
    <row r="1531" spans="1:3" x14ac:dyDescent="0.25">
      <c r="A1531" s="150">
        <v>24782</v>
      </c>
      <c r="B1531" s="149">
        <v>5.62</v>
      </c>
      <c r="C1531" s="151">
        <f t="shared" si="23"/>
        <v>5.62E-2</v>
      </c>
    </row>
    <row r="1532" spans="1:3" x14ac:dyDescent="0.25">
      <c r="A1532" s="150">
        <v>24783</v>
      </c>
      <c r="B1532" s="149" t="s">
        <v>382</v>
      </c>
      <c r="C1532" s="151">
        <f t="shared" si="23"/>
        <v>5.62E-2</v>
      </c>
    </row>
    <row r="1533" spans="1:3" x14ac:dyDescent="0.25">
      <c r="A1533" s="150">
        <v>24784</v>
      </c>
      <c r="B1533" s="149">
        <v>5.62</v>
      </c>
      <c r="C1533" s="151">
        <f t="shared" si="23"/>
        <v>5.62E-2</v>
      </c>
    </row>
    <row r="1534" spans="1:3" x14ac:dyDescent="0.25">
      <c r="A1534" s="150">
        <v>24785</v>
      </c>
      <c r="B1534" s="149">
        <v>5.64</v>
      </c>
      <c r="C1534" s="151">
        <f t="shared" si="23"/>
        <v>5.6399999999999999E-2</v>
      </c>
    </row>
    <row r="1535" spans="1:3" x14ac:dyDescent="0.25">
      <c r="A1535" s="150">
        <v>24786</v>
      </c>
      <c r="B1535" s="149">
        <v>5.64</v>
      </c>
      <c r="C1535" s="151">
        <f t="shared" si="23"/>
        <v>5.6399999999999999E-2</v>
      </c>
    </row>
    <row r="1536" spans="1:3" x14ac:dyDescent="0.25">
      <c r="A1536" s="150">
        <v>24789</v>
      </c>
      <c r="B1536" s="149">
        <v>5.68</v>
      </c>
      <c r="C1536" s="151">
        <f t="shared" si="23"/>
        <v>5.6799999999999996E-2</v>
      </c>
    </row>
    <row r="1537" spans="1:3" x14ac:dyDescent="0.25">
      <c r="A1537" s="150">
        <v>24790</v>
      </c>
      <c r="B1537" s="149">
        <v>5.63</v>
      </c>
      <c r="C1537" s="151">
        <f t="shared" si="23"/>
        <v>5.6299999999999996E-2</v>
      </c>
    </row>
    <row r="1538" spans="1:3" x14ac:dyDescent="0.25">
      <c r="A1538" s="150">
        <v>24791</v>
      </c>
      <c r="B1538" s="149">
        <v>5.6</v>
      </c>
      <c r="C1538" s="151">
        <f t="shared" si="23"/>
        <v>5.5999999999999994E-2</v>
      </c>
    </row>
    <row r="1539" spans="1:3" x14ac:dyDescent="0.25">
      <c r="A1539" s="150">
        <v>24792</v>
      </c>
      <c r="B1539" s="149">
        <v>5.56</v>
      </c>
      <c r="C1539" s="151">
        <f t="shared" si="23"/>
        <v>5.5599999999999997E-2</v>
      </c>
    </row>
    <row r="1540" spans="1:3" x14ac:dyDescent="0.25">
      <c r="A1540" s="150">
        <v>24793</v>
      </c>
      <c r="B1540" s="149">
        <v>5.56</v>
      </c>
      <c r="C1540" s="151">
        <f t="shared" si="23"/>
        <v>5.5599999999999997E-2</v>
      </c>
    </row>
    <row r="1541" spans="1:3" x14ac:dyDescent="0.25">
      <c r="A1541" s="150">
        <v>24796</v>
      </c>
      <c r="B1541" s="149">
        <v>5.72</v>
      </c>
      <c r="C1541" s="151">
        <f t="shared" si="23"/>
        <v>5.7200000000000001E-2</v>
      </c>
    </row>
    <row r="1542" spans="1:3" x14ac:dyDescent="0.25">
      <c r="A1542" s="150">
        <v>24797</v>
      </c>
      <c r="B1542" s="149">
        <v>5.62</v>
      </c>
      <c r="C1542" s="151">
        <f t="shared" si="23"/>
        <v>5.62E-2</v>
      </c>
    </row>
    <row r="1543" spans="1:3" x14ac:dyDescent="0.25">
      <c r="A1543" s="150">
        <v>24798</v>
      </c>
      <c r="B1543" s="149">
        <v>5.58</v>
      </c>
      <c r="C1543" s="151">
        <f t="shared" si="23"/>
        <v>5.5800000000000002E-2</v>
      </c>
    </row>
    <row r="1544" spans="1:3" x14ac:dyDescent="0.25">
      <c r="A1544" s="150">
        <v>24799</v>
      </c>
      <c r="B1544" s="149" t="s">
        <v>382</v>
      </c>
      <c r="C1544" s="151">
        <f t="shared" ref="C1544:C1607" si="24">IF(ISNUMBER(B1544),B1544,B1543)/100</f>
        <v>5.5800000000000002E-2</v>
      </c>
    </row>
    <row r="1545" spans="1:3" x14ac:dyDescent="0.25">
      <c r="A1545" s="150">
        <v>24800</v>
      </c>
      <c r="B1545" s="149">
        <v>5.63</v>
      </c>
      <c r="C1545" s="151">
        <f t="shared" si="24"/>
        <v>5.6299999999999996E-2</v>
      </c>
    </row>
    <row r="1546" spans="1:3" x14ac:dyDescent="0.25">
      <c r="A1546" s="150">
        <v>24803</v>
      </c>
      <c r="B1546" s="149">
        <v>5.63</v>
      </c>
      <c r="C1546" s="151">
        <f t="shared" si="24"/>
        <v>5.6299999999999996E-2</v>
      </c>
    </row>
    <row r="1547" spans="1:3" x14ac:dyDescent="0.25">
      <c r="A1547" s="150">
        <v>24804</v>
      </c>
      <c r="B1547" s="149">
        <v>5.6</v>
      </c>
      <c r="C1547" s="151">
        <f t="shared" si="24"/>
        <v>5.5999999999999994E-2</v>
      </c>
    </row>
    <row r="1548" spans="1:3" x14ac:dyDescent="0.25">
      <c r="A1548" s="150">
        <v>24805</v>
      </c>
      <c r="B1548" s="149">
        <v>5.6</v>
      </c>
      <c r="C1548" s="151">
        <f t="shared" si="24"/>
        <v>5.5999999999999994E-2</v>
      </c>
    </row>
    <row r="1549" spans="1:3" x14ac:dyDescent="0.25">
      <c r="A1549" s="150">
        <v>24806</v>
      </c>
      <c r="B1549" s="149">
        <v>5.65</v>
      </c>
      <c r="C1549" s="151">
        <f t="shared" si="24"/>
        <v>5.6500000000000002E-2</v>
      </c>
    </row>
    <row r="1550" spans="1:3" x14ac:dyDescent="0.25">
      <c r="A1550" s="150">
        <v>24807</v>
      </c>
      <c r="B1550" s="149">
        <v>5.7</v>
      </c>
      <c r="C1550" s="151">
        <f t="shared" si="24"/>
        <v>5.7000000000000002E-2</v>
      </c>
    </row>
    <row r="1551" spans="1:3" x14ac:dyDescent="0.25">
      <c r="A1551" s="150">
        <v>24810</v>
      </c>
      <c r="B1551" s="149">
        <v>5.73</v>
      </c>
      <c r="C1551" s="151">
        <f t="shared" si="24"/>
        <v>5.7300000000000004E-2</v>
      </c>
    </row>
    <row r="1552" spans="1:3" x14ac:dyDescent="0.25">
      <c r="A1552" s="150">
        <v>24811</v>
      </c>
      <c r="B1552" s="149">
        <v>5.71</v>
      </c>
      <c r="C1552" s="151">
        <f t="shared" si="24"/>
        <v>5.7099999999999998E-2</v>
      </c>
    </row>
    <row r="1553" spans="1:3" x14ac:dyDescent="0.25">
      <c r="A1553" s="150">
        <v>24812</v>
      </c>
      <c r="B1553" s="149">
        <v>5.7</v>
      </c>
      <c r="C1553" s="151">
        <f t="shared" si="24"/>
        <v>5.7000000000000002E-2</v>
      </c>
    </row>
    <row r="1554" spans="1:3" x14ac:dyDescent="0.25">
      <c r="A1554" s="150">
        <v>24813</v>
      </c>
      <c r="B1554" s="149">
        <v>5.69</v>
      </c>
      <c r="C1554" s="151">
        <f t="shared" si="24"/>
        <v>5.6900000000000006E-2</v>
      </c>
    </row>
    <row r="1555" spans="1:3" x14ac:dyDescent="0.25">
      <c r="A1555" s="150">
        <v>24814</v>
      </c>
      <c r="B1555" s="149">
        <v>5.7</v>
      </c>
      <c r="C1555" s="151">
        <f t="shared" si="24"/>
        <v>5.7000000000000002E-2</v>
      </c>
    </row>
    <row r="1556" spans="1:3" x14ac:dyDescent="0.25">
      <c r="A1556" s="150">
        <v>24817</v>
      </c>
      <c r="B1556" s="149">
        <v>5.71</v>
      </c>
      <c r="C1556" s="151">
        <f t="shared" si="24"/>
        <v>5.7099999999999998E-2</v>
      </c>
    </row>
    <row r="1557" spans="1:3" x14ac:dyDescent="0.25">
      <c r="A1557" s="150">
        <v>24818</v>
      </c>
      <c r="B1557" s="149">
        <v>5.71</v>
      </c>
      <c r="C1557" s="151">
        <f t="shared" si="24"/>
        <v>5.7099999999999998E-2</v>
      </c>
    </row>
    <row r="1558" spans="1:3" x14ac:dyDescent="0.25">
      <c r="A1558" s="150">
        <v>24819</v>
      </c>
      <c r="B1558" s="149">
        <v>5.69</v>
      </c>
      <c r="C1558" s="151">
        <f t="shared" si="24"/>
        <v>5.6900000000000006E-2</v>
      </c>
    </row>
    <row r="1559" spans="1:3" x14ac:dyDescent="0.25">
      <c r="A1559" s="150">
        <v>24820</v>
      </c>
      <c r="B1559" s="149">
        <v>5.69</v>
      </c>
      <c r="C1559" s="151">
        <f t="shared" si="24"/>
        <v>5.6900000000000006E-2</v>
      </c>
    </row>
    <row r="1560" spans="1:3" x14ac:dyDescent="0.25">
      <c r="A1560" s="150">
        <v>24821</v>
      </c>
      <c r="B1560" s="149">
        <v>5.72</v>
      </c>
      <c r="C1560" s="151">
        <f t="shared" si="24"/>
        <v>5.7200000000000001E-2</v>
      </c>
    </row>
    <row r="1561" spans="1:3" x14ac:dyDescent="0.25">
      <c r="A1561" s="150">
        <v>24824</v>
      </c>
      <c r="B1561" s="149">
        <v>5.71</v>
      </c>
      <c r="C1561" s="151">
        <f t="shared" si="24"/>
        <v>5.7099999999999998E-2</v>
      </c>
    </row>
    <row r="1562" spans="1:3" x14ac:dyDescent="0.25">
      <c r="A1562" s="150">
        <v>24825</v>
      </c>
      <c r="B1562" s="149">
        <v>5.68</v>
      </c>
      <c r="C1562" s="151">
        <f t="shared" si="24"/>
        <v>5.6799999999999996E-2</v>
      </c>
    </row>
    <row r="1563" spans="1:3" x14ac:dyDescent="0.25">
      <c r="A1563" s="150">
        <v>24826</v>
      </c>
      <c r="B1563" s="149">
        <v>5.68</v>
      </c>
      <c r="C1563" s="151">
        <f t="shared" si="24"/>
        <v>5.6799999999999996E-2</v>
      </c>
    </row>
    <row r="1564" spans="1:3" x14ac:dyDescent="0.25">
      <c r="A1564" s="150">
        <v>24827</v>
      </c>
      <c r="B1564" s="149">
        <v>5.7</v>
      </c>
      <c r="C1564" s="151">
        <f t="shared" si="24"/>
        <v>5.7000000000000002E-2</v>
      </c>
    </row>
    <row r="1565" spans="1:3" x14ac:dyDescent="0.25">
      <c r="A1565" s="150">
        <v>24828</v>
      </c>
      <c r="B1565" s="149">
        <v>5.73</v>
      </c>
      <c r="C1565" s="151">
        <f t="shared" si="24"/>
        <v>5.7300000000000004E-2</v>
      </c>
    </row>
    <row r="1566" spans="1:3" x14ac:dyDescent="0.25">
      <c r="A1566" s="150">
        <v>24831</v>
      </c>
      <c r="B1566" s="149" t="s">
        <v>382</v>
      </c>
      <c r="C1566" s="151">
        <f t="shared" si="24"/>
        <v>5.7300000000000004E-2</v>
      </c>
    </row>
    <row r="1567" spans="1:3" x14ac:dyDescent="0.25">
      <c r="A1567" s="150">
        <v>24832</v>
      </c>
      <c r="B1567" s="149">
        <v>5.72</v>
      </c>
      <c r="C1567" s="151">
        <f t="shared" si="24"/>
        <v>5.7200000000000001E-2</v>
      </c>
    </row>
    <row r="1568" spans="1:3" x14ac:dyDescent="0.25">
      <c r="A1568" s="150">
        <v>24833</v>
      </c>
      <c r="B1568" s="149">
        <v>5.7</v>
      </c>
      <c r="C1568" s="151">
        <f t="shared" si="24"/>
        <v>5.7000000000000002E-2</v>
      </c>
    </row>
    <row r="1569" spans="1:3" x14ac:dyDescent="0.25">
      <c r="A1569" s="150">
        <v>24834</v>
      </c>
      <c r="B1569" s="149">
        <v>5.76</v>
      </c>
      <c r="C1569" s="151">
        <f t="shared" si="24"/>
        <v>5.7599999999999998E-2</v>
      </c>
    </row>
    <row r="1570" spans="1:3" x14ac:dyDescent="0.25">
      <c r="A1570" s="150">
        <v>24835</v>
      </c>
      <c r="B1570" s="149">
        <v>5.76</v>
      </c>
      <c r="C1570" s="151">
        <f t="shared" si="24"/>
        <v>5.7599999999999998E-2</v>
      </c>
    </row>
    <row r="1571" spans="1:3" x14ac:dyDescent="0.25">
      <c r="A1571" s="150">
        <v>24838</v>
      </c>
      <c r="B1571" s="149" t="s">
        <v>382</v>
      </c>
      <c r="C1571" s="151">
        <f t="shared" si="24"/>
        <v>5.7599999999999998E-2</v>
      </c>
    </row>
    <row r="1572" spans="1:3" x14ac:dyDescent="0.25">
      <c r="A1572" s="150">
        <v>24839</v>
      </c>
      <c r="B1572" s="149">
        <v>5.71</v>
      </c>
      <c r="C1572" s="151">
        <f t="shared" si="24"/>
        <v>5.7099999999999998E-2</v>
      </c>
    </row>
    <row r="1573" spans="1:3" x14ac:dyDescent="0.25">
      <c r="A1573" s="150">
        <v>24840</v>
      </c>
      <c r="B1573" s="149">
        <v>5.68</v>
      </c>
      <c r="C1573" s="151">
        <f t="shared" si="24"/>
        <v>5.6799999999999996E-2</v>
      </c>
    </row>
    <row r="1574" spans="1:3" x14ac:dyDescent="0.25">
      <c r="A1574" s="150">
        <v>24841</v>
      </c>
      <c r="B1574" s="149">
        <v>5.59</v>
      </c>
      <c r="C1574" s="151">
        <f t="shared" si="24"/>
        <v>5.5899999999999998E-2</v>
      </c>
    </row>
    <row r="1575" spans="1:3" x14ac:dyDescent="0.25">
      <c r="A1575" s="150">
        <v>24842</v>
      </c>
      <c r="B1575" s="149">
        <v>5.55</v>
      </c>
      <c r="C1575" s="151">
        <f t="shared" si="24"/>
        <v>5.5500000000000001E-2</v>
      </c>
    </row>
    <row r="1576" spans="1:3" x14ac:dyDescent="0.25">
      <c r="A1576" s="150">
        <v>24845</v>
      </c>
      <c r="B1576" s="149">
        <v>5.55</v>
      </c>
      <c r="C1576" s="151">
        <f t="shared" si="24"/>
        <v>5.5500000000000001E-2</v>
      </c>
    </row>
    <row r="1577" spans="1:3" x14ac:dyDescent="0.25">
      <c r="A1577" s="150">
        <v>24846</v>
      </c>
      <c r="B1577" s="149">
        <v>5.55</v>
      </c>
      <c r="C1577" s="151">
        <f t="shared" si="24"/>
        <v>5.5500000000000001E-2</v>
      </c>
    </row>
    <row r="1578" spans="1:3" x14ac:dyDescent="0.25">
      <c r="A1578" s="150">
        <v>24847</v>
      </c>
      <c r="B1578" s="149">
        <v>5.45</v>
      </c>
      <c r="C1578" s="151">
        <f t="shared" si="24"/>
        <v>5.45E-2</v>
      </c>
    </row>
    <row r="1579" spans="1:3" x14ac:dyDescent="0.25">
      <c r="A1579" s="150">
        <v>24848</v>
      </c>
      <c r="B1579" s="149">
        <v>5.38</v>
      </c>
      <c r="C1579" s="151">
        <f t="shared" si="24"/>
        <v>5.3800000000000001E-2</v>
      </c>
    </row>
    <row r="1580" spans="1:3" x14ac:dyDescent="0.25">
      <c r="A1580" s="150">
        <v>24849</v>
      </c>
      <c r="B1580" s="149">
        <v>5.37</v>
      </c>
      <c r="C1580" s="151">
        <f t="shared" si="24"/>
        <v>5.3699999999999998E-2</v>
      </c>
    </row>
    <row r="1581" spans="1:3" x14ac:dyDescent="0.25">
      <c r="A1581" s="150">
        <v>24852</v>
      </c>
      <c r="B1581" s="149">
        <v>5.34</v>
      </c>
      <c r="C1581" s="151">
        <f t="shared" si="24"/>
        <v>5.3399999999999996E-2</v>
      </c>
    </row>
    <row r="1582" spans="1:3" x14ac:dyDescent="0.25">
      <c r="A1582" s="150">
        <v>24853</v>
      </c>
      <c r="B1582" s="149">
        <v>5.33</v>
      </c>
      <c r="C1582" s="151">
        <f t="shared" si="24"/>
        <v>5.33E-2</v>
      </c>
    </row>
    <row r="1583" spans="1:3" x14ac:dyDescent="0.25">
      <c r="A1583" s="150">
        <v>24854</v>
      </c>
      <c r="B1583" s="149">
        <v>5.3</v>
      </c>
      <c r="C1583" s="151">
        <f t="shared" si="24"/>
        <v>5.2999999999999999E-2</v>
      </c>
    </row>
    <row r="1584" spans="1:3" x14ac:dyDescent="0.25">
      <c r="A1584" s="150">
        <v>24855</v>
      </c>
      <c r="B1584" s="149">
        <v>5.36</v>
      </c>
      <c r="C1584" s="151">
        <f t="shared" si="24"/>
        <v>5.3600000000000002E-2</v>
      </c>
    </row>
    <row r="1585" spans="1:3" x14ac:dyDescent="0.25">
      <c r="A1585" s="150">
        <v>24856</v>
      </c>
      <c r="B1585" s="149">
        <v>5.4</v>
      </c>
      <c r="C1585" s="151">
        <f t="shared" si="24"/>
        <v>5.4000000000000006E-2</v>
      </c>
    </row>
    <row r="1586" spans="1:3" x14ac:dyDescent="0.25">
      <c r="A1586" s="150">
        <v>24859</v>
      </c>
      <c r="B1586" s="149">
        <v>5.41</v>
      </c>
      <c r="C1586" s="151">
        <f t="shared" si="24"/>
        <v>5.4100000000000002E-2</v>
      </c>
    </row>
    <row r="1587" spans="1:3" x14ac:dyDescent="0.25">
      <c r="A1587" s="150">
        <v>24860</v>
      </c>
      <c r="B1587" s="149">
        <v>5.37</v>
      </c>
      <c r="C1587" s="151">
        <f t="shared" si="24"/>
        <v>5.3699999999999998E-2</v>
      </c>
    </row>
    <row r="1588" spans="1:3" x14ac:dyDescent="0.25">
      <c r="A1588" s="150">
        <v>24861</v>
      </c>
      <c r="B1588" s="149">
        <v>5.37</v>
      </c>
      <c r="C1588" s="151">
        <f t="shared" si="24"/>
        <v>5.3699999999999998E-2</v>
      </c>
    </row>
    <row r="1589" spans="1:3" x14ac:dyDescent="0.25">
      <c r="A1589" s="150">
        <v>24862</v>
      </c>
      <c r="B1589" s="149">
        <v>5.33</v>
      </c>
      <c r="C1589" s="151">
        <f t="shared" si="24"/>
        <v>5.33E-2</v>
      </c>
    </row>
    <row r="1590" spans="1:3" x14ac:dyDescent="0.25">
      <c r="A1590" s="150">
        <v>24863</v>
      </c>
      <c r="B1590" s="149">
        <v>5.37</v>
      </c>
      <c r="C1590" s="151">
        <f t="shared" si="24"/>
        <v>5.3699999999999998E-2</v>
      </c>
    </row>
    <row r="1591" spans="1:3" x14ac:dyDescent="0.25">
      <c r="A1591" s="150">
        <v>24866</v>
      </c>
      <c r="B1591" s="149">
        <v>5.31</v>
      </c>
      <c r="C1591" s="151">
        <f t="shared" si="24"/>
        <v>5.3099999999999994E-2</v>
      </c>
    </row>
    <row r="1592" spans="1:3" x14ac:dyDescent="0.25">
      <c r="A1592" s="150">
        <v>24867</v>
      </c>
      <c r="B1592" s="149">
        <v>5.35</v>
      </c>
      <c r="C1592" s="151">
        <f t="shared" si="24"/>
        <v>5.3499999999999999E-2</v>
      </c>
    </row>
    <row r="1593" spans="1:3" x14ac:dyDescent="0.25">
      <c r="A1593" s="150">
        <v>24868</v>
      </c>
      <c r="B1593" s="149">
        <v>5.36</v>
      </c>
      <c r="C1593" s="151">
        <f t="shared" si="24"/>
        <v>5.3600000000000002E-2</v>
      </c>
    </row>
    <row r="1594" spans="1:3" x14ac:dyDescent="0.25">
      <c r="A1594" s="150">
        <v>24869</v>
      </c>
      <c r="B1594" s="149">
        <v>5.37</v>
      </c>
      <c r="C1594" s="151">
        <f t="shared" si="24"/>
        <v>5.3699999999999998E-2</v>
      </c>
    </row>
    <row r="1595" spans="1:3" x14ac:dyDescent="0.25">
      <c r="A1595" s="150">
        <v>24870</v>
      </c>
      <c r="B1595" s="149">
        <v>5.36</v>
      </c>
      <c r="C1595" s="151">
        <f t="shared" si="24"/>
        <v>5.3600000000000002E-2</v>
      </c>
    </row>
    <row r="1596" spans="1:3" x14ac:dyDescent="0.25">
      <c r="A1596" s="150">
        <v>24873</v>
      </c>
      <c r="B1596" s="149">
        <v>5.4</v>
      </c>
      <c r="C1596" s="151">
        <f t="shared" si="24"/>
        <v>5.4000000000000006E-2</v>
      </c>
    </row>
    <row r="1597" spans="1:3" x14ac:dyDescent="0.25">
      <c r="A1597" s="150">
        <v>24874</v>
      </c>
      <c r="B1597" s="149">
        <v>5.42</v>
      </c>
      <c r="C1597" s="151">
        <f t="shared" si="24"/>
        <v>5.4199999999999998E-2</v>
      </c>
    </row>
    <row r="1598" spans="1:3" x14ac:dyDescent="0.25">
      <c r="A1598" s="150">
        <v>24875</v>
      </c>
      <c r="B1598" s="149">
        <v>5.42</v>
      </c>
      <c r="C1598" s="151">
        <f t="shared" si="24"/>
        <v>5.4199999999999998E-2</v>
      </c>
    </row>
    <row r="1599" spans="1:3" x14ac:dyDescent="0.25">
      <c r="A1599" s="150">
        <v>24876</v>
      </c>
      <c r="B1599" s="149">
        <v>5.45</v>
      </c>
      <c r="C1599" s="151">
        <f t="shared" si="24"/>
        <v>5.45E-2</v>
      </c>
    </row>
    <row r="1600" spans="1:3" x14ac:dyDescent="0.25">
      <c r="A1600" s="150">
        <v>24877</v>
      </c>
      <c r="B1600" s="149">
        <v>5.45</v>
      </c>
      <c r="C1600" s="151">
        <f t="shared" si="24"/>
        <v>5.45E-2</v>
      </c>
    </row>
    <row r="1601" spans="1:3" x14ac:dyDescent="0.25">
      <c r="A1601" s="150">
        <v>24880</v>
      </c>
      <c r="B1601" s="149" t="s">
        <v>382</v>
      </c>
      <c r="C1601" s="151">
        <f t="shared" si="24"/>
        <v>5.45E-2</v>
      </c>
    </row>
    <row r="1602" spans="1:3" x14ac:dyDescent="0.25">
      <c r="A1602" s="150">
        <v>24881</v>
      </c>
      <c r="B1602" s="149">
        <v>5.41</v>
      </c>
      <c r="C1602" s="151">
        <f t="shared" si="24"/>
        <v>5.4100000000000002E-2</v>
      </c>
    </row>
    <row r="1603" spans="1:3" x14ac:dyDescent="0.25">
      <c r="A1603" s="150">
        <v>24882</v>
      </c>
      <c r="B1603" s="149">
        <v>5.41</v>
      </c>
      <c r="C1603" s="151">
        <f t="shared" si="24"/>
        <v>5.4100000000000002E-2</v>
      </c>
    </row>
    <row r="1604" spans="1:3" x14ac:dyDescent="0.25">
      <c r="A1604" s="150">
        <v>24883</v>
      </c>
      <c r="B1604" s="149">
        <v>5.42</v>
      </c>
      <c r="C1604" s="151">
        <f t="shared" si="24"/>
        <v>5.4199999999999998E-2</v>
      </c>
    </row>
    <row r="1605" spans="1:3" x14ac:dyDescent="0.25">
      <c r="A1605" s="150">
        <v>24884</v>
      </c>
      <c r="B1605" s="149">
        <v>5.37</v>
      </c>
      <c r="C1605" s="151">
        <f t="shared" si="24"/>
        <v>5.3699999999999998E-2</v>
      </c>
    </row>
    <row r="1606" spans="1:3" x14ac:dyDescent="0.25">
      <c r="A1606" s="150">
        <v>24887</v>
      </c>
      <c r="B1606" s="149">
        <v>5.41</v>
      </c>
      <c r="C1606" s="151">
        <f t="shared" si="24"/>
        <v>5.4100000000000002E-2</v>
      </c>
    </row>
    <row r="1607" spans="1:3" x14ac:dyDescent="0.25">
      <c r="A1607" s="150">
        <v>24888</v>
      </c>
      <c r="B1607" s="149">
        <v>5.41</v>
      </c>
      <c r="C1607" s="151">
        <f t="shared" si="24"/>
        <v>5.4100000000000002E-2</v>
      </c>
    </row>
    <row r="1608" spans="1:3" x14ac:dyDescent="0.25">
      <c r="A1608" s="150">
        <v>24889</v>
      </c>
      <c r="B1608" s="149">
        <v>5.41</v>
      </c>
      <c r="C1608" s="151">
        <f t="shared" ref="C1608:C1671" si="25">IF(ISNUMBER(B1608),B1608,B1607)/100</f>
        <v>5.4100000000000002E-2</v>
      </c>
    </row>
    <row r="1609" spans="1:3" x14ac:dyDescent="0.25">
      <c r="A1609" s="150">
        <v>24890</v>
      </c>
      <c r="B1609" s="149" t="s">
        <v>382</v>
      </c>
      <c r="C1609" s="151">
        <f t="shared" si="25"/>
        <v>5.4100000000000002E-2</v>
      </c>
    </row>
    <row r="1610" spans="1:3" x14ac:dyDescent="0.25">
      <c r="A1610" s="150">
        <v>24891</v>
      </c>
      <c r="B1610" s="149">
        <v>5.41</v>
      </c>
      <c r="C1610" s="151">
        <f t="shared" si="25"/>
        <v>5.4100000000000002E-2</v>
      </c>
    </row>
    <row r="1611" spans="1:3" x14ac:dyDescent="0.25">
      <c r="A1611" s="150">
        <v>24894</v>
      </c>
      <c r="B1611" s="149">
        <v>5.44</v>
      </c>
      <c r="C1611" s="151">
        <f t="shared" si="25"/>
        <v>5.4400000000000004E-2</v>
      </c>
    </row>
    <row r="1612" spans="1:3" x14ac:dyDescent="0.25">
      <c r="A1612" s="150">
        <v>24895</v>
      </c>
      <c r="B1612" s="149">
        <v>5.45</v>
      </c>
      <c r="C1612" s="151">
        <f t="shared" si="25"/>
        <v>5.45E-2</v>
      </c>
    </row>
    <row r="1613" spans="1:3" x14ac:dyDescent="0.25">
      <c r="A1613" s="150">
        <v>24896</v>
      </c>
      <c r="B1613" s="149">
        <v>5.44</v>
      </c>
      <c r="C1613" s="151">
        <f t="shared" si="25"/>
        <v>5.4400000000000004E-2</v>
      </c>
    </row>
    <row r="1614" spans="1:3" x14ac:dyDescent="0.25">
      <c r="A1614" s="150">
        <v>24897</v>
      </c>
      <c r="B1614" s="149">
        <v>5.43</v>
      </c>
      <c r="C1614" s="151">
        <f t="shared" si="25"/>
        <v>5.4299999999999994E-2</v>
      </c>
    </row>
    <row r="1615" spans="1:3" x14ac:dyDescent="0.25">
      <c r="A1615" s="150">
        <v>24898</v>
      </c>
      <c r="B1615" s="149">
        <v>5.43</v>
      </c>
      <c r="C1615" s="151">
        <f t="shared" si="25"/>
        <v>5.4299999999999994E-2</v>
      </c>
    </row>
    <row r="1616" spans="1:3" x14ac:dyDescent="0.25">
      <c r="A1616" s="150">
        <v>24901</v>
      </c>
      <c r="B1616" s="149">
        <v>5.44</v>
      </c>
      <c r="C1616" s="151">
        <f t="shared" si="25"/>
        <v>5.4400000000000004E-2</v>
      </c>
    </row>
    <row r="1617" spans="1:3" x14ac:dyDescent="0.25">
      <c r="A1617" s="150">
        <v>24902</v>
      </c>
      <c r="B1617" s="149">
        <v>5.44</v>
      </c>
      <c r="C1617" s="151">
        <f t="shared" si="25"/>
        <v>5.4400000000000004E-2</v>
      </c>
    </row>
    <row r="1618" spans="1:3" x14ac:dyDescent="0.25">
      <c r="A1618" s="150">
        <v>24903</v>
      </c>
      <c r="B1618" s="149">
        <v>5.45</v>
      </c>
      <c r="C1618" s="151">
        <f t="shared" si="25"/>
        <v>5.45E-2</v>
      </c>
    </row>
    <row r="1619" spans="1:3" x14ac:dyDescent="0.25">
      <c r="A1619" s="150">
        <v>24904</v>
      </c>
      <c r="B1619" s="149">
        <v>5.49</v>
      </c>
      <c r="C1619" s="151">
        <f t="shared" si="25"/>
        <v>5.4900000000000004E-2</v>
      </c>
    </row>
    <row r="1620" spans="1:3" x14ac:dyDescent="0.25">
      <c r="A1620" s="150">
        <v>24905</v>
      </c>
      <c r="B1620" s="149">
        <v>5.53</v>
      </c>
      <c r="C1620" s="151">
        <f t="shared" si="25"/>
        <v>5.5300000000000002E-2</v>
      </c>
    </row>
    <row r="1621" spans="1:3" x14ac:dyDescent="0.25">
      <c r="A1621" s="150">
        <v>24908</v>
      </c>
      <c r="B1621" s="149">
        <v>5.53</v>
      </c>
      <c r="C1621" s="151">
        <f t="shared" si="25"/>
        <v>5.5300000000000002E-2</v>
      </c>
    </row>
    <row r="1622" spans="1:3" x14ac:dyDescent="0.25">
      <c r="A1622" s="150">
        <v>24909</v>
      </c>
      <c r="B1622" s="149">
        <v>5.55</v>
      </c>
      <c r="C1622" s="151">
        <f t="shared" si="25"/>
        <v>5.5500000000000001E-2</v>
      </c>
    </row>
    <row r="1623" spans="1:3" x14ac:dyDescent="0.25">
      <c r="A1623" s="150">
        <v>24910</v>
      </c>
      <c r="B1623" s="149">
        <v>5.62</v>
      </c>
      <c r="C1623" s="151">
        <f t="shared" si="25"/>
        <v>5.62E-2</v>
      </c>
    </row>
    <row r="1624" spans="1:3" x14ac:dyDescent="0.25">
      <c r="A1624" s="150">
        <v>24911</v>
      </c>
      <c r="B1624" s="149">
        <v>5.74</v>
      </c>
      <c r="C1624" s="151">
        <f t="shared" si="25"/>
        <v>5.74E-2</v>
      </c>
    </row>
    <row r="1625" spans="1:3" x14ac:dyDescent="0.25">
      <c r="A1625" s="150">
        <v>24912</v>
      </c>
      <c r="B1625" s="149">
        <v>5.69</v>
      </c>
      <c r="C1625" s="151">
        <f t="shared" si="25"/>
        <v>5.6900000000000006E-2</v>
      </c>
    </row>
    <row r="1626" spans="1:3" x14ac:dyDescent="0.25">
      <c r="A1626" s="150">
        <v>24915</v>
      </c>
      <c r="B1626" s="149">
        <v>5.67</v>
      </c>
      <c r="C1626" s="151">
        <f t="shared" si="25"/>
        <v>5.67E-2</v>
      </c>
    </row>
    <row r="1627" spans="1:3" x14ac:dyDescent="0.25">
      <c r="A1627" s="150">
        <v>24916</v>
      </c>
      <c r="B1627" s="149">
        <v>5.67</v>
      </c>
      <c r="C1627" s="151">
        <f t="shared" si="25"/>
        <v>5.67E-2</v>
      </c>
    </row>
    <row r="1628" spans="1:3" x14ac:dyDescent="0.25">
      <c r="A1628" s="150">
        <v>24917</v>
      </c>
      <c r="B1628" s="149">
        <v>5.65</v>
      </c>
      <c r="C1628" s="151">
        <f t="shared" si="25"/>
        <v>5.6500000000000002E-2</v>
      </c>
    </row>
    <row r="1629" spans="1:3" x14ac:dyDescent="0.25">
      <c r="A1629" s="150">
        <v>24918</v>
      </c>
      <c r="B1629" s="149">
        <v>5.65</v>
      </c>
      <c r="C1629" s="151">
        <f t="shared" si="25"/>
        <v>5.6500000000000002E-2</v>
      </c>
    </row>
    <row r="1630" spans="1:3" x14ac:dyDescent="0.25">
      <c r="A1630" s="150">
        <v>24919</v>
      </c>
      <c r="B1630" s="149">
        <v>5.64</v>
      </c>
      <c r="C1630" s="151">
        <f t="shared" si="25"/>
        <v>5.6399999999999999E-2</v>
      </c>
    </row>
    <row r="1631" spans="1:3" x14ac:dyDescent="0.25">
      <c r="A1631" s="150">
        <v>24922</v>
      </c>
      <c r="B1631" s="149">
        <v>5.62</v>
      </c>
      <c r="C1631" s="151">
        <f t="shared" si="25"/>
        <v>5.62E-2</v>
      </c>
    </row>
    <row r="1632" spans="1:3" x14ac:dyDescent="0.25">
      <c r="A1632" s="150">
        <v>24923</v>
      </c>
      <c r="B1632" s="149">
        <v>5.61</v>
      </c>
      <c r="C1632" s="151">
        <f t="shared" si="25"/>
        <v>5.6100000000000004E-2</v>
      </c>
    </row>
    <row r="1633" spans="1:3" x14ac:dyDescent="0.25">
      <c r="A1633" s="150">
        <v>24924</v>
      </c>
      <c r="B1633" s="149">
        <v>5.6</v>
      </c>
      <c r="C1633" s="151">
        <f t="shared" si="25"/>
        <v>5.5999999999999994E-2</v>
      </c>
    </row>
    <row r="1634" spans="1:3" x14ac:dyDescent="0.25">
      <c r="A1634" s="150">
        <v>24925</v>
      </c>
      <c r="B1634" s="149">
        <v>5.6</v>
      </c>
      <c r="C1634" s="151">
        <f t="shared" si="25"/>
        <v>5.5999999999999994E-2</v>
      </c>
    </row>
    <row r="1635" spans="1:3" x14ac:dyDescent="0.25">
      <c r="A1635" s="150">
        <v>24926</v>
      </c>
      <c r="B1635" s="149">
        <v>5.59</v>
      </c>
      <c r="C1635" s="151">
        <f t="shared" si="25"/>
        <v>5.5899999999999998E-2</v>
      </c>
    </row>
    <row r="1636" spans="1:3" x14ac:dyDescent="0.25">
      <c r="A1636" s="150">
        <v>24929</v>
      </c>
      <c r="B1636" s="149">
        <v>5.54</v>
      </c>
      <c r="C1636" s="151">
        <f t="shared" si="25"/>
        <v>5.5399999999999998E-2</v>
      </c>
    </row>
    <row r="1637" spans="1:3" x14ac:dyDescent="0.25">
      <c r="A1637" s="150">
        <v>24930</v>
      </c>
      <c r="B1637" s="149">
        <v>5.52</v>
      </c>
      <c r="C1637" s="151">
        <f t="shared" si="25"/>
        <v>5.5199999999999999E-2</v>
      </c>
    </row>
    <row r="1638" spans="1:3" x14ac:dyDescent="0.25">
      <c r="A1638" s="150">
        <v>24931</v>
      </c>
      <c r="B1638" s="149">
        <v>5.44</v>
      </c>
      <c r="C1638" s="151">
        <f t="shared" si="25"/>
        <v>5.4400000000000004E-2</v>
      </c>
    </row>
    <row r="1639" spans="1:3" x14ac:dyDescent="0.25">
      <c r="A1639" s="150">
        <v>24932</v>
      </c>
      <c r="B1639" s="149">
        <v>5.49</v>
      </c>
      <c r="C1639" s="151">
        <f t="shared" si="25"/>
        <v>5.4900000000000004E-2</v>
      </c>
    </row>
    <row r="1640" spans="1:3" x14ac:dyDescent="0.25">
      <c r="A1640" s="150">
        <v>24933</v>
      </c>
      <c r="B1640" s="149">
        <v>5.5</v>
      </c>
      <c r="C1640" s="151">
        <f t="shared" si="25"/>
        <v>5.5E-2</v>
      </c>
    </row>
    <row r="1641" spans="1:3" x14ac:dyDescent="0.25">
      <c r="A1641" s="150">
        <v>24936</v>
      </c>
      <c r="B1641" s="149">
        <v>5.51</v>
      </c>
      <c r="C1641" s="151">
        <f t="shared" si="25"/>
        <v>5.5099999999999996E-2</v>
      </c>
    </row>
    <row r="1642" spans="1:3" x14ac:dyDescent="0.25">
      <c r="A1642" s="150">
        <v>24937</v>
      </c>
      <c r="B1642" s="149" t="s">
        <v>382</v>
      </c>
      <c r="C1642" s="151">
        <f t="shared" si="25"/>
        <v>5.5099999999999996E-2</v>
      </c>
    </row>
    <row r="1643" spans="1:3" x14ac:dyDescent="0.25">
      <c r="A1643" s="150">
        <v>24938</v>
      </c>
      <c r="B1643" s="149">
        <v>5.51</v>
      </c>
      <c r="C1643" s="151">
        <f t="shared" si="25"/>
        <v>5.5099999999999996E-2</v>
      </c>
    </row>
    <row r="1644" spans="1:3" x14ac:dyDescent="0.25">
      <c r="A1644" s="150">
        <v>24939</v>
      </c>
      <c r="B1644" s="149">
        <v>5.59</v>
      </c>
      <c r="C1644" s="151">
        <f t="shared" si="25"/>
        <v>5.5899999999999998E-2</v>
      </c>
    </row>
    <row r="1645" spans="1:3" x14ac:dyDescent="0.25">
      <c r="A1645" s="150">
        <v>24940</v>
      </c>
      <c r="B1645" s="149" t="s">
        <v>382</v>
      </c>
      <c r="C1645" s="151">
        <f t="shared" si="25"/>
        <v>5.5899999999999998E-2</v>
      </c>
    </row>
    <row r="1646" spans="1:3" x14ac:dyDescent="0.25">
      <c r="A1646" s="150">
        <v>24943</v>
      </c>
      <c r="B1646" s="149">
        <v>5.64</v>
      </c>
      <c r="C1646" s="151">
        <f t="shared" si="25"/>
        <v>5.6399999999999999E-2</v>
      </c>
    </row>
    <row r="1647" spans="1:3" x14ac:dyDescent="0.25">
      <c r="A1647" s="150">
        <v>24944</v>
      </c>
      <c r="B1647" s="149">
        <v>5.66</v>
      </c>
      <c r="C1647" s="151">
        <f t="shared" si="25"/>
        <v>5.6600000000000004E-2</v>
      </c>
    </row>
    <row r="1648" spans="1:3" x14ac:dyDescent="0.25">
      <c r="A1648" s="150">
        <v>24945</v>
      </c>
      <c r="B1648" s="149">
        <v>5.67</v>
      </c>
      <c r="C1648" s="151">
        <f t="shared" si="25"/>
        <v>5.67E-2</v>
      </c>
    </row>
    <row r="1649" spans="1:3" x14ac:dyDescent="0.25">
      <c r="A1649" s="150">
        <v>24946</v>
      </c>
      <c r="B1649" s="149">
        <v>5.73</v>
      </c>
      <c r="C1649" s="151">
        <f t="shared" si="25"/>
        <v>5.7300000000000004E-2</v>
      </c>
    </row>
    <row r="1650" spans="1:3" x14ac:dyDescent="0.25">
      <c r="A1650" s="150">
        <v>24947</v>
      </c>
      <c r="B1650" s="149">
        <v>5.9</v>
      </c>
      <c r="C1650" s="151">
        <f t="shared" si="25"/>
        <v>5.9000000000000004E-2</v>
      </c>
    </row>
    <row r="1651" spans="1:3" x14ac:dyDescent="0.25">
      <c r="A1651" s="150">
        <v>24950</v>
      </c>
      <c r="B1651" s="149">
        <v>5.95</v>
      </c>
      <c r="C1651" s="151">
        <f t="shared" si="25"/>
        <v>5.9500000000000004E-2</v>
      </c>
    </row>
    <row r="1652" spans="1:3" x14ac:dyDescent="0.25">
      <c r="A1652" s="150">
        <v>24951</v>
      </c>
      <c r="B1652" s="149">
        <v>5.88</v>
      </c>
      <c r="C1652" s="151">
        <f t="shared" si="25"/>
        <v>5.8799999999999998E-2</v>
      </c>
    </row>
    <row r="1653" spans="1:3" x14ac:dyDescent="0.25">
      <c r="A1653" s="150">
        <v>24952</v>
      </c>
      <c r="B1653" s="149">
        <v>5.88</v>
      </c>
      <c r="C1653" s="151">
        <f t="shared" si="25"/>
        <v>5.8799999999999998E-2</v>
      </c>
    </row>
    <row r="1654" spans="1:3" x14ac:dyDescent="0.25">
      <c r="A1654" s="150">
        <v>24953</v>
      </c>
      <c r="B1654" s="149">
        <v>5.9</v>
      </c>
      <c r="C1654" s="151">
        <f t="shared" si="25"/>
        <v>5.9000000000000004E-2</v>
      </c>
    </row>
    <row r="1655" spans="1:3" x14ac:dyDescent="0.25">
      <c r="A1655" s="150">
        <v>24954</v>
      </c>
      <c r="B1655" s="149">
        <v>5.92</v>
      </c>
      <c r="C1655" s="151">
        <f t="shared" si="25"/>
        <v>5.9200000000000003E-2</v>
      </c>
    </row>
    <row r="1656" spans="1:3" x14ac:dyDescent="0.25">
      <c r="A1656" s="150">
        <v>24957</v>
      </c>
      <c r="B1656" s="149">
        <v>5.98</v>
      </c>
      <c r="C1656" s="151">
        <f t="shared" si="25"/>
        <v>5.9800000000000006E-2</v>
      </c>
    </row>
    <row r="1657" spans="1:3" x14ac:dyDescent="0.25">
      <c r="A1657" s="150">
        <v>24958</v>
      </c>
      <c r="B1657" s="149">
        <v>6</v>
      </c>
      <c r="C1657" s="151">
        <f t="shared" si="25"/>
        <v>0.06</v>
      </c>
    </row>
    <row r="1658" spans="1:3" x14ac:dyDescent="0.25">
      <c r="A1658" s="150">
        <v>24959</v>
      </c>
      <c r="B1658" s="149">
        <v>6</v>
      </c>
      <c r="C1658" s="151">
        <f t="shared" si="25"/>
        <v>0.06</v>
      </c>
    </row>
    <row r="1659" spans="1:3" x14ac:dyDescent="0.25">
      <c r="A1659" s="150">
        <v>24960</v>
      </c>
      <c r="B1659" s="149">
        <v>5.99</v>
      </c>
      <c r="C1659" s="151">
        <f t="shared" si="25"/>
        <v>5.9900000000000002E-2</v>
      </c>
    </row>
    <row r="1660" spans="1:3" x14ac:dyDescent="0.25">
      <c r="A1660" s="150">
        <v>24961</v>
      </c>
      <c r="B1660" s="149">
        <v>6.08</v>
      </c>
      <c r="C1660" s="151">
        <f t="shared" si="25"/>
        <v>6.08E-2</v>
      </c>
    </row>
    <row r="1661" spans="1:3" x14ac:dyDescent="0.25">
      <c r="A1661" s="150">
        <v>24964</v>
      </c>
      <c r="B1661" s="149">
        <v>6.08</v>
      </c>
      <c r="C1661" s="151">
        <f t="shared" si="25"/>
        <v>6.08E-2</v>
      </c>
    </row>
    <row r="1662" spans="1:3" x14ac:dyDescent="0.25">
      <c r="A1662" s="150">
        <v>24965</v>
      </c>
      <c r="B1662" s="149">
        <v>6.04</v>
      </c>
      <c r="C1662" s="151">
        <f t="shared" si="25"/>
        <v>6.0400000000000002E-2</v>
      </c>
    </row>
    <row r="1663" spans="1:3" x14ac:dyDescent="0.25">
      <c r="A1663" s="150">
        <v>24966</v>
      </c>
      <c r="B1663" s="149">
        <v>6.05</v>
      </c>
      <c r="C1663" s="151">
        <f t="shared" si="25"/>
        <v>6.0499999999999998E-2</v>
      </c>
    </row>
    <row r="1664" spans="1:3" x14ac:dyDescent="0.25">
      <c r="A1664" s="150">
        <v>24967</v>
      </c>
      <c r="B1664" s="149">
        <v>6.03</v>
      </c>
      <c r="C1664" s="151">
        <f t="shared" si="25"/>
        <v>6.0299999999999999E-2</v>
      </c>
    </row>
    <row r="1665" spans="1:3" x14ac:dyDescent="0.25">
      <c r="A1665" s="150">
        <v>24968</v>
      </c>
      <c r="B1665" s="149">
        <v>6.03</v>
      </c>
      <c r="C1665" s="151">
        <f t="shared" si="25"/>
        <v>6.0299999999999999E-2</v>
      </c>
    </row>
    <row r="1666" spans="1:3" x14ac:dyDescent="0.25">
      <c r="A1666" s="150">
        <v>24971</v>
      </c>
      <c r="B1666" s="149">
        <v>6.03</v>
      </c>
      <c r="C1666" s="151">
        <f t="shared" si="25"/>
        <v>6.0299999999999999E-2</v>
      </c>
    </row>
    <row r="1667" spans="1:3" x14ac:dyDescent="0.25">
      <c r="A1667" s="150">
        <v>24972</v>
      </c>
      <c r="B1667" s="149">
        <v>6.07</v>
      </c>
      <c r="C1667" s="151">
        <f t="shared" si="25"/>
        <v>6.0700000000000004E-2</v>
      </c>
    </row>
    <row r="1668" spans="1:3" x14ac:dyDescent="0.25">
      <c r="A1668" s="150">
        <v>24973</v>
      </c>
      <c r="B1668" s="149">
        <v>6.09</v>
      </c>
      <c r="C1668" s="151">
        <f t="shared" si="25"/>
        <v>6.0899999999999996E-2</v>
      </c>
    </row>
    <row r="1669" spans="1:3" x14ac:dyDescent="0.25">
      <c r="A1669" s="150">
        <v>24974</v>
      </c>
      <c r="B1669" s="149">
        <v>6.22</v>
      </c>
      <c r="C1669" s="151">
        <f t="shared" si="25"/>
        <v>6.2199999999999998E-2</v>
      </c>
    </row>
    <row r="1670" spans="1:3" x14ac:dyDescent="0.25">
      <c r="A1670" s="150">
        <v>24975</v>
      </c>
      <c r="B1670" s="149">
        <v>6.25</v>
      </c>
      <c r="C1670" s="151">
        <f t="shared" si="25"/>
        <v>6.25E-2</v>
      </c>
    </row>
    <row r="1671" spans="1:3" x14ac:dyDescent="0.25">
      <c r="A1671" s="150">
        <v>24978</v>
      </c>
      <c r="B1671" s="149">
        <v>6.32</v>
      </c>
      <c r="C1671" s="151">
        <f t="shared" si="25"/>
        <v>6.3200000000000006E-2</v>
      </c>
    </row>
    <row r="1672" spans="1:3" x14ac:dyDescent="0.25">
      <c r="A1672" s="150">
        <v>24979</v>
      </c>
      <c r="B1672" s="149">
        <v>6.39</v>
      </c>
      <c r="C1672" s="151">
        <f t="shared" ref="C1672:C1735" si="26">IF(ISNUMBER(B1672),B1672,B1671)/100</f>
        <v>6.3899999999999998E-2</v>
      </c>
    </row>
    <row r="1673" spans="1:3" x14ac:dyDescent="0.25">
      <c r="A1673" s="150">
        <v>24980</v>
      </c>
      <c r="B1673" s="149">
        <v>6.39</v>
      </c>
      <c r="C1673" s="151">
        <f t="shared" si="26"/>
        <v>6.3899999999999998E-2</v>
      </c>
    </row>
    <row r="1674" spans="1:3" x14ac:dyDescent="0.25">
      <c r="A1674" s="150">
        <v>24981</v>
      </c>
      <c r="B1674" s="149">
        <v>6.27</v>
      </c>
      <c r="C1674" s="151">
        <f t="shared" si="26"/>
        <v>6.2699999999999992E-2</v>
      </c>
    </row>
    <row r="1675" spans="1:3" x14ac:dyDescent="0.25">
      <c r="A1675" s="150">
        <v>24982</v>
      </c>
      <c r="B1675" s="149">
        <v>6.21</v>
      </c>
      <c r="C1675" s="151">
        <f t="shared" si="26"/>
        <v>6.2100000000000002E-2</v>
      </c>
    </row>
    <row r="1676" spans="1:3" x14ac:dyDescent="0.25">
      <c r="A1676" s="150">
        <v>24985</v>
      </c>
      <c r="B1676" s="149">
        <v>6.15</v>
      </c>
      <c r="C1676" s="151">
        <f t="shared" si="26"/>
        <v>6.1500000000000006E-2</v>
      </c>
    </row>
    <row r="1677" spans="1:3" x14ac:dyDescent="0.25">
      <c r="A1677" s="150">
        <v>24986</v>
      </c>
      <c r="B1677" s="149">
        <v>6.19</v>
      </c>
      <c r="C1677" s="151">
        <f t="shared" si="26"/>
        <v>6.1900000000000004E-2</v>
      </c>
    </row>
    <row r="1678" spans="1:3" x14ac:dyDescent="0.25">
      <c r="A1678" s="150">
        <v>24987</v>
      </c>
      <c r="B1678" s="149">
        <v>6.19</v>
      </c>
      <c r="C1678" s="151">
        <f t="shared" si="26"/>
        <v>6.1900000000000004E-2</v>
      </c>
    </row>
    <row r="1679" spans="1:3" x14ac:dyDescent="0.25">
      <c r="A1679" s="150">
        <v>24988</v>
      </c>
      <c r="B1679" s="149" t="s">
        <v>382</v>
      </c>
      <c r="C1679" s="151">
        <f t="shared" si="26"/>
        <v>6.1900000000000004E-2</v>
      </c>
    </row>
    <row r="1680" spans="1:3" x14ac:dyDescent="0.25">
      <c r="A1680" s="150">
        <v>24989</v>
      </c>
      <c r="B1680" s="149">
        <v>6.06</v>
      </c>
      <c r="C1680" s="151">
        <f t="shared" si="26"/>
        <v>6.0599999999999994E-2</v>
      </c>
    </row>
    <row r="1681" spans="1:3" x14ac:dyDescent="0.25">
      <c r="A1681" s="150">
        <v>24992</v>
      </c>
      <c r="B1681" s="149">
        <v>6.02</v>
      </c>
      <c r="C1681" s="151">
        <f t="shared" si="26"/>
        <v>6.0199999999999997E-2</v>
      </c>
    </row>
    <row r="1682" spans="1:3" x14ac:dyDescent="0.25">
      <c r="A1682" s="150">
        <v>24993</v>
      </c>
      <c r="B1682" s="149">
        <v>6.03</v>
      </c>
      <c r="C1682" s="151">
        <f t="shared" si="26"/>
        <v>6.0299999999999999E-2</v>
      </c>
    </row>
    <row r="1683" spans="1:3" x14ac:dyDescent="0.25">
      <c r="A1683" s="150">
        <v>24994</v>
      </c>
      <c r="B1683" s="149">
        <v>6.04</v>
      </c>
      <c r="C1683" s="151">
        <f t="shared" si="26"/>
        <v>6.0400000000000002E-2</v>
      </c>
    </row>
    <row r="1684" spans="1:3" x14ac:dyDescent="0.25">
      <c r="A1684" s="150">
        <v>24995</v>
      </c>
      <c r="B1684" s="149">
        <v>6.05</v>
      </c>
      <c r="C1684" s="151">
        <f t="shared" si="26"/>
        <v>6.0499999999999998E-2</v>
      </c>
    </row>
    <row r="1685" spans="1:3" x14ac:dyDescent="0.25">
      <c r="A1685" s="150">
        <v>24996</v>
      </c>
      <c r="B1685" s="149">
        <v>6.05</v>
      </c>
      <c r="C1685" s="151">
        <f t="shared" si="26"/>
        <v>6.0499999999999998E-2</v>
      </c>
    </row>
    <row r="1686" spans="1:3" x14ac:dyDescent="0.25">
      <c r="A1686" s="150">
        <v>24999</v>
      </c>
      <c r="B1686" s="149">
        <v>6.05</v>
      </c>
      <c r="C1686" s="151">
        <f t="shared" si="26"/>
        <v>6.0499999999999998E-2</v>
      </c>
    </row>
    <row r="1687" spans="1:3" x14ac:dyDescent="0.25">
      <c r="A1687" s="150">
        <v>25000</v>
      </c>
      <c r="B1687" s="149">
        <v>6.06</v>
      </c>
      <c r="C1687" s="151">
        <f t="shared" si="26"/>
        <v>6.0599999999999994E-2</v>
      </c>
    </row>
    <row r="1688" spans="1:3" x14ac:dyDescent="0.25">
      <c r="A1688" s="150">
        <v>25001</v>
      </c>
      <c r="B1688" s="149">
        <v>6.04</v>
      </c>
      <c r="C1688" s="151">
        <f t="shared" si="26"/>
        <v>6.0400000000000002E-2</v>
      </c>
    </row>
    <row r="1689" spans="1:3" x14ac:dyDescent="0.25">
      <c r="A1689" s="150">
        <v>25002</v>
      </c>
      <c r="B1689" s="149">
        <v>6.03</v>
      </c>
      <c r="C1689" s="151">
        <f t="shared" si="26"/>
        <v>6.0299999999999999E-2</v>
      </c>
    </row>
    <row r="1690" spans="1:3" x14ac:dyDescent="0.25">
      <c r="A1690" s="150">
        <v>25003</v>
      </c>
      <c r="B1690" s="149">
        <v>6</v>
      </c>
      <c r="C1690" s="151">
        <f t="shared" si="26"/>
        <v>0.06</v>
      </c>
    </row>
    <row r="1691" spans="1:3" x14ac:dyDescent="0.25">
      <c r="A1691" s="150">
        <v>25006</v>
      </c>
      <c r="B1691" s="149">
        <v>6</v>
      </c>
      <c r="C1691" s="151">
        <f t="shared" si="26"/>
        <v>0.06</v>
      </c>
    </row>
    <row r="1692" spans="1:3" x14ac:dyDescent="0.25">
      <c r="A1692" s="150">
        <v>25007</v>
      </c>
      <c r="B1692" s="149">
        <v>5.99</v>
      </c>
      <c r="C1692" s="151">
        <f t="shared" si="26"/>
        <v>5.9900000000000002E-2</v>
      </c>
    </row>
    <row r="1693" spans="1:3" x14ac:dyDescent="0.25">
      <c r="A1693" s="150">
        <v>25008</v>
      </c>
      <c r="B1693" s="149">
        <v>5.95</v>
      </c>
      <c r="C1693" s="151">
        <f t="shared" si="26"/>
        <v>5.9500000000000004E-2</v>
      </c>
    </row>
    <row r="1694" spans="1:3" x14ac:dyDescent="0.25">
      <c r="A1694" s="150">
        <v>25009</v>
      </c>
      <c r="B1694" s="149">
        <v>5.87</v>
      </c>
      <c r="C1694" s="151">
        <f t="shared" si="26"/>
        <v>5.8700000000000002E-2</v>
      </c>
    </row>
    <row r="1695" spans="1:3" x14ac:dyDescent="0.25">
      <c r="A1695" s="150">
        <v>25010</v>
      </c>
      <c r="B1695" s="149">
        <v>5.87</v>
      </c>
      <c r="C1695" s="151">
        <f t="shared" si="26"/>
        <v>5.8700000000000002E-2</v>
      </c>
    </row>
    <row r="1696" spans="1:3" x14ac:dyDescent="0.25">
      <c r="A1696" s="150">
        <v>25013</v>
      </c>
      <c r="B1696" s="149">
        <v>5.88</v>
      </c>
      <c r="C1696" s="151">
        <f t="shared" si="26"/>
        <v>5.8799999999999998E-2</v>
      </c>
    </row>
    <row r="1697" spans="1:3" x14ac:dyDescent="0.25">
      <c r="A1697" s="150">
        <v>25014</v>
      </c>
      <c r="B1697" s="149">
        <v>5.94</v>
      </c>
      <c r="C1697" s="151">
        <f t="shared" si="26"/>
        <v>5.9400000000000001E-2</v>
      </c>
    </row>
    <row r="1698" spans="1:3" x14ac:dyDescent="0.25">
      <c r="A1698" s="150">
        <v>25015</v>
      </c>
      <c r="B1698" s="149">
        <v>5.95</v>
      </c>
      <c r="C1698" s="151">
        <f t="shared" si="26"/>
        <v>5.9500000000000004E-2</v>
      </c>
    </row>
    <row r="1699" spans="1:3" x14ac:dyDescent="0.25">
      <c r="A1699" s="150">
        <v>25016</v>
      </c>
      <c r="B1699" s="149">
        <v>5.92</v>
      </c>
      <c r="C1699" s="151">
        <f t="shared" si="26"/>
        <v>5.9200000000000003E-2</v>
      </c>
    </row>
    <row r="1700" spans="1:3" x14ac:dyDescent="0.25">
      <c r="A1700" s="150">
        <v>25017</v>
      </c>
      <c r="B1700" s="149">
        <v>5.91</v>
      </c>
      <c r="C1700" s="151">
        <f t="shared" si="26"/>
        <v>5.91E-2</v>
      </c>
    </row>
    <row r="1701" spans="1:3" x14ac:dyDescent="0.25">
      <c r="A1701" s="150">
        <v>25020</v>
      </c>
      <c r="B1701" s="149">
        <v>5.9</v>
      </c>
      <c r="C1701" s="151">
        <f t="shared" si="26"/>
        <v>5.9000000000000004E-2</v>
      </c>
    </row>
    <row r="1702" spans="1:3" x14ac:dyDescent="0.25">
      <c r="A1702" s="150">
        <v>25021</v>
      </c>
      <c r="B1702" s="149">
        <v>5.85</v>
      </c>
      <c r="C1702" s="151">
        <f t="shared" si="26"/>
        <v>5.8499999999999996E-2</v>
      </c>
    </row>
    <row r="1703" spans="1:3" x14ac:dyDescent="0.25">
      <c r="A1703" s="150">
        <v>25022</v>
      </c>
      <c r="B1703" s="149">
        <v>5.8</v>
      </c>
      <c r="C1703" s="151">
        <f t="shared" si="26"/>
        <v>5.7999999999999996E-2</v>
      </c>
    </row>
    <row r="1704" spans="1:3" x14ac:dyDescent="0.25">
      <c r="A1704" s="150">
        <v>25023</v>
      </c>
      <c r="B1704" s="149" t="s">
        <v>382</v>
      </c>
      <c r="C1704" s="151">
        <f t="shared" si="26"/>
        <v>5.7999999999999996E-2</v>
      </c>
    </row>
    <row r="1705" spans="1:3" x14ac:dyDescent="0.25">
      <c r="A1705" s="150">
        <v>25024</v>
      </c>
      <c r="B1705" s="149">
        <v>5.8</v>
      </c>
      <c r="C1705" s="151">
        <f t="shared" si="26"/>
        <v>5.7999999999999996E-2</v>
      </c>
    </row>
    <row r="1706" spans="1:3" x14ac:dyDescent="0.25">
      <c r="A1706" s="150">
        <v>25027</v>
      </c>
      <c r="B1706" s="149">
        <v>5.71</v>
      </c>
      <c r="C1706" s="151">
        <f t="shared" si="26"/>
        <v>5.7099999999999998E-2</v>
      </c>
    </row>
    <row r="1707" spans="1:3" x14ac:dyDescent="0.25">
      <c r="A1707" s="150">
        <v>25028</v>
      </c>
      <c r="B1707" s="149">
        <v>5.66</v>
      </c>
      <c r="C1707" s="151">
        <f t="shared" si="26"/>
        <v>5.6600000000000004E-2</v>
      </c>
    </row>
    <row r="1708" spans="1:3" x14ac:dyDescent="0.25">
      <c r="A1708" s="150">
        <v>25029</v>
      </c>
      <c r="B1708" s="149">
        <v>5.69</v>
      </c>
      <c r="C1708" s="151">
        <f t="shared" si="26"/>
        <v>5.6900000000000006E-2</v>
      </c>
    </row>
    <row r="1709" spans="1:3" x14ac:dyDescent="0.25">
      <c r="A1709" s="150">
        <v>25030</v>
      </c>
      <c r="B1709" s="149">
        <v>5.7</v>
      </c>
      <c r="C1709" s="151">
        <f t="shared" si="26"/>
        <v>5.7000000000000002E-2</v>
      </c>
    </row>
    <row r="1710" spans="1:3" x14ac:dyDescent="0.25">
      <c r="A1710" s="150">
        <v>25031</v>
      </c>
      <c r="B1710" s="149">
        <v>5.73</v>
      </c>
      <c r="C1710" s="151">
        <f t="shared" si="26"/>
        <v>5.7300000000000004E-2</v>
      </c>
    </row>
    <row r="1711" spans="1:3" x14ac:dyDescent="0.25">
      <c r="A1711" s="150">
        <v>25034</v>
      </c>
      <c r="B1711" s="149">
        <v>5.75</v>
      </c>
      <c r="C1711" s="151">
        <f t="shared" si="26"/>
        <v>5.7500000000000002E-2</v>
      </c>
    </row>
    <row r="1712" spans="1:3" x14ac:dyDescent="0.25">
      <c r="A1712" s="150">
        <v>25035</v>
      </c>
      <c r="B1712" s="149">
        <v>5.75</v>
      </c>
      <c r="C1712" s="151">
        <f t="shared" si="26"/>
        <v>5.7500000000000002E-2</v>
      </c>
    </row>
    <row r="1713" spans="1:3" x14ac:dyDescent="0.25">
      <c r="A1713" s="150">
        <v>25036</v>
      </c>
      <c r="B1713" s="149">
        <v>5.69</v>
      </c>
      <c r="C1713" s="151">
        <f t="shared" si="26"/>
        <v>5.6900000000000006E-2</v>
      </c>
    </row>
    <row r="1714" spans="1:3" x14ac:dyDescent="0.25">
      <c r="A1714" s="150">
        <v>25037</v>
      </c>
      <c r="B1714" s="149">
        <v>5.65</v>
      </c>
      <c r="C1714" s="151">
        <f t="shared" si="26"/>
        <v>5.6500000000000002E-2</v>
      </c>
    </row>
    <row r="1715" spans="1:3" x14ac:dyDescent="0.25">
      <c r="A1715" s="150">
        <v>25038</v>
      </c>
      <c r="B1715" s="149">
        <v>5.62</v>
      </c>
      <c r="C1715" s="151">
        <f t="shared" si="26"/>
        <v>5.62E-2</v>
      </c>
    </row>
    <row r="1716" spans="1:3" x14ac:dyDescent="0.25">
      <c r="A1716" s="150">
        <v>25041</v>
      </c>
      <c r="B1716" s="149">
        <v>5.55</v>
      </c>
      <c r="C1716" s="151">
        <f t="shared" si="26"/>
        <v>5.5500000000000001E-2</v>
      </c>
    </row>
    <row r="1717" spans="1:3" x14ac:dyDescent="0.25">
      <c r="A1717" s="150">
        <v>25042</v>
      </c>
      <c r="B1717" s="149">
        <v>5.5</v>
      </c>
      <c r="C1717" s="151">
        <f t="shared" si="26"/>
        <v>5.5E-2</v>
      </c>
    </row>
    <row r="1718" spans="1:3" x14ac:dyDescent="0.25">
      <c r="A1718" s="150">
        <v>25043</v>
      </c>
      <c r="B1718" s="149">
        <v>5.53</v>
      </c>
      <c r="C1718" s="151">
        <f t="shared" si="26"/>
        <v>5.5300000000000002E-2</v>
      </c>
    </row>
    <row r="1719" spans="1:3" x14ac:dyDescent="0.25">
      <c r="A1719" s="150">
        <v>25044</v>
      </c>
      <c r="B1719" s="149">
        <v>5.47</v>
      </c>
      <c r="C1719" s="151">
        <f t="shared" si="26"/>
        <v>5.4699999999999999E-2</v>
      </c>
    </row>
    <row r="1720" spans="1:3" x14ac:dyDescent="0.25">
      <c r="A1720" s="150">
        <v>25045</v>
      </c>
      <c r="B1720" s="149">
        <v>5.47</v>
      </c>
      <c r="C1720" s="151">
        <f t="shared" si="26"/>
        <v>5.4699999999999999E-2</v>
      </c>
    </row>
    <row r="1721" spans="1:3" x14ac:dyDescent="0.25">
      <c r="A1721" s="150">
        <v>25048</v>
      </c>
      <c r="B1721" s="149">
        <v>5.49</v>
      </c>
      <c r="C1721" s="151">
        <f t="shared" si="26"/>
        <v>5.4900000000000004E-2</v>
      </c>
    </row>
    <row r="1722" spans="1:3" x14ac:dyDescent="0.25">
      <c r="A1722" s="150">
        <v>25049</v>
      </c>
      <c r="B1722" s="149">
        <v>5.51</v>
      </c>
      <c r="C1722" s="151">
        <f t="shared" si="26"/>
        <v>5.5099999999999996E-2</v>
      </c>
    </row>
    <row r="1723" spans="1:3" x14ac:dyDescent="0.25">
      <c r="A1723" s="150">
        <v>25050</v>
      </c>
      <c r="B1723" s="149">
        <v>5.5</v>
      </c>
      <c r="C1723" s="151">
        <f t="shared" si="26"/>
        <v>5.5E-2</v>
      </c>
    </row>
    <row r="1724" spans="1:3" x14ac:dyDescent="0.25">
      <c r="A1724" s="150">
        <v>25051</v>
      </c>
      <c r="B1724" s="149">
        <v>5.3</v>
      </c>
      <c r="C1724" s="151">
        <f t="shared" si="26"/>
        <v>5.2999999999999999E-2</v>
      </c>
    </row>
    <row r="1725" spans="1:3" x14ac:dyDescent="0.25">
      <c r="A1725" s="150">
        <v>25052</v>
      </c>
      <c r="B1725" s="149">
        <v>5.28</v>
      </c>
      <c r="C1725" s="151">
        <f t="shared" si="26"/>
        <v>5.28E-2</v>
      </c>
    </row>
    <row r="1726" spans="1:3" x14ac:dyDescent="0.25">
      <c r="A1726" s="150">
        <v>25055</v>
      </c>
      <c r="B1726" s="149">
        <v>5.34</v>
      </c>
      <c r="C1726" s="151">
        <f t="shared" si="26"/>
        <v>5.3399999999999996E-2</v>
      </c>
    </row>
    <row r="1727" spans="1:3" x14ac:dyDescent="0.25">
      <c r="A1727" s="150">
        <v>25056</v>
      </c>
      <c r="B1727" s="149">
        <v>5.43</v>
      </c>
      <c r="C1727" s="151">
        <f t="shared" si="26"/>
        <v>5.4299999999999994E-2</v>
      </c>
    </row>
    <row r="1728" spans="1:3" x14ac:dyDescent="0.25">
      <c r="A1728" s="150">
        <v>25057</v>
      </c>
      <c r="B1728" s="149">
        <v>5.37</v>
      </c>
      <c r="C1728" s="151">
        <f t="shared" si="26"/>
        <v>5.3699999999999998E-2</v>
      </c>
    </row>
    <row r="1729" spans="1:3" x14ac:dyDescent="0.25">
      <c r="A1729" s="150">
        <v>25058</v>
      </c>
      <c r="B1729" s="149">
        <v>5.37</v>
      </c>
      <c r="C1729" s="151">
        <f t="shared" si="26"/>
        <v>5.3699999999999998E-2</v>
      </c>
    </row>
    <row r="1730" spans="1:3" x14ac:dyDescent="0.25">
      <c r="A1730" s="150">
        <v>25059</v>
      </c>
      <c r="B1730" s="149">
        <v>5.38</v>
      </c>
      <c r="C1730" s="151">
        <f t="shared" si="26"/>
        <v>5.3800000000000001E-2</v>
      </c>
    </row>
    <row r="1731" spans="1:3" x14ac:dyDescent="0.25">
      <c r="A1731" s="150">
        <v>25062</v>
      </c>
      <c r="B1731" s="149">
        <v>5.45</v>
      </c>
      <c r="C1731" s="151">
        <f t="shared" si="26"/>
        <v>5.45E-2</v>
      </c>
    </row>
    <row r="1732" spans="1:3" x14ac:dyDescent="0.25">
      <c r="A1732" s="150">
        <v>25063</v>
      </c>
      <c r="B1732" s="149">
        <v>5.48</v>
      </c>
      <c r="C1732" s="151">
        <f t="shared" si="26"/>
        <v>5.4800000000000001E-2</v>
      </c>
    </row>
    <row r="1733" spans="1:3" x14ac:dyDescent="0.25">
      <c r="A1733" s="150">
        <v>25064</v>
      </c>
      <c r="B1733" s="149">
        <v>5.5</v>
      </c>
      <c r="C1733" s="151">
        <f t="shared" si="26"/>
        <v>5.5E-2</v>
      </c>
    </row>
    <row r="1734" spans="1:3" x14ac:dyDescent="0.25">
      <c r="A1734" s="150">
        <v>25065</v>
      </c>
      <c r="B1734" s="149">
        <v>5.54</v>
      </c>
      <c r="C1734" s="151">
        <f t="shared" si="26"/>
        <v>5.5399999999999998E-2</v>
      </c>
    </row>
    <row r="1735" spans="1:3" x14ac:dyDescent="0.25">
      <c r="A1735" s="150">
        <v>25066</v>
      </c>
      <c r="B1735" s="149">
        <v>5.44</v>
      </c>
      <c r="C1735" s="151">
        <f t="shared" si="26"/>
        <v>5.4400000000000004E-2</v>
      </c>
    </row>
    <row r="1736" spans="1:3" x14ac:dyDescent="0.25">
      <c r="A1736" s="150">
        <v>25069</v>
      </c>
      <c r="B1736" s="149">
        <v>5.45</v>
      </c>
      <c r="C1736" s="151">
        <f t="shared" ref="C1736:C1799" si="27">IF(ISNUMBER(B1736),B1736,B1735)/100</f>
        <v>5.45E-2</v>
      </c>
    </row>
    <row r="1737" spans="1:3" x14ac:dyDescent="0.25">
      <c r="A1737" s="150">
        <v>25070</v>
      </c>
      <c r="B1737" s="149">
        <v>5.45</v>
      </c>
      <c r="C1737" s="151">
        <f t="shared" si="27"/>
        <v>5.45E-2</v>
      </c>
    </row>
    <row r="1738" spans="1:3" x14ac:dyDescent="0.25">
      <c r="A1738" s="150">
        <v>25071</v>
      </c>
      <c r="B1738" s="149">
        <v>5.46</v>
      </c>
      <c r="C1738" s="151">
        <f t="shared" si="27"/>
        <v>5.4600000000000003E-2</v>
      </c>
    </row>
    <row r="1739" spans="1:3" x14ac:dyDescent="0.25">
      <c r="A1739" s="150">
        <v>25072</v>
      </c>
      <c r="B1739" s="149">
        <v>5.52</v>
      </c>
      <c r="C1739" s="151">
        <f t="shared" si="27"/>
        <v>5.5199999999999999E-2</v>
      </c>
    </row>
    <row r="1740" spans="1:3" x14ac:dyDescent="0.25">
      <c r="A1740" s="150">
        <v>25073</v>
      </c>
      <c r="B1740" s="149">
        <v>5.46</v>
      </c>
      <c r="C1740" s="151">
        <f t="shared" si="27"/>
        <v>5.4600000000000003E-2</v>
      </c>
    </row>
    <row r="1741" spans="1:3" x14ac:dyDescent="0.25">
      <c r="A1741" s="150">
        <v>25076</v>
      </c>
      <c r="B1741" s="149">
        <v>5.45</v>
      </c>
      <c r="C1741" s="151">
        <f t="shared" si="27"/>
        <v>5.45E-2</v>
      </c>
    </row>
    <row r="1742" spans="1:3" x14ac:dyDescent="0.25">
      <c r="A1742" s="150">
        <v>25077</v>
      </c>
      <c r="B1742" s="149">
        <v>5.44</v>
      </c>
      <c r="C1742" s="151">
        <f t="shared" si="27"/>
        <v>5.4400000000000004E-2</v>
      </c>
    </row>
    <row r="1743" spans="1:3" x14ac:dyDescent="0.25">
      <c r="A1743" s="150">
        <v>25078</v>
      </c>
      <c r="B1743" s="149">
        <v>5.44</v>
      </c>
      <c r="C1743" s="151">
        <f t="shared" si="27"/>
        <v>5.4400000000000004E-2</v>
      </c>
    </row>
    <row r="1744" spans="1:3" x14ac:dyDescent="0.25">
      <c r="A1744" s="150">
        <v>25079</v>
      </c>
      <c r="B1744" s="149">
        <v>5.44</v>
      </c>
      <c r="C1744" s="151">
        <f t="shared" si="27"/>
        <v>5.4400000000000004E-2</v>
      </c>
    </row>
    <row r="1745" spans="1:3" x14ac:dyDescent="0.25">
      <c r="A1745" s="150">
        <v>25080</v>
      </c>
      <c r="B1745" s="149">
        <v>5.43</v>
      </c>
      <c r="C1745" s="151">
        <f t="shared" si="27"/>
        <v>5.4299999999999994E-2</v>
      </c>
    </row>
    <row r="1746" spans="1:3" x14ac:dyDescent="0.25">
      <c r="A1746" s="150">
        <v>25083</v>
      </c>
      <c r="B1746" s="149" t="s">
        <v>382</v>
      </c>
      <c r="C1746" s="151">
        <f t="shared" si="27"/>
        <v>5.4299999999999994E-2</v>
      </c>
    </row>
    <row r="1747" spans="1:3" x14ac:dyDescent="0.25">
      <c r="A1747" s="150">
        <v>25084</v>
      </c>
      <c r="B1747" s="149">
        <v>5.42</v>
      </c>
      <c r="C1747" s="151">
        <f t="shared" si="27"/>
        <v>5.4199999999999998E-2</v>
      </c>
    </row>
    <row r="1748" spans="1:3" x14ac:dyDescent="0.25">
      <c r="A1748" s="150">
        <v>25085</v>
      </c>
      <c r="B1748" s="149">
        <v>5.41</v>
      </c>
      <c r="C1748" s="151">
        <f t="shared" si="27"/>
        <v>5.4100000000000002E-2</v>
      </c>
    </row>
    <row r="1749" spans="1:3" x14ac:dyDescent="0.25">
      <c r="A1749" s="150">
        <v>25086</v>
      </c>
      <c r="B1749" s="149">
        <v>5.43</v>
      </c>
      <c r="C1749" s="151">
        <f t="shared" si="27"/>
        <v>5.4299999999999994E-2</v>
      </c>
    </row>
    <row r="1750" spans="1:3" x14ac:dyDescent="0.25">
      <c r="A1750" s="150">
        <v>25087</v>
      </c>
      <c r="B1750" s="149">
        <v>5.44</v>
      </c>
      <c r="C1750" s="151">
        <f t="shared" si="27"/>
        <v>5.4400000000000004E-2</v>
      </c>
    </row>
    <row r="1751" spans="1:3" x14ac:dyDescent="0.25">
      <c r="A1751" s="150">
        <v>25090</v>
      </c>
      <c r="B1751" s="149">
        <v>5.49</v>
      </c>
      <c r="C1751" s="151">
        <f t="shared" si="27"/>
        <v>5.4900000000000004E-2</v>
      </c>
    </row>
    <row r="1752" spans="1:3" x14ac:dyDescent="0.25">
      <c r="A1752" s="150">
        <v>25091</v>
      </c>
      <c r="B1752" s="149">
        <v>5.51</v>
      </c>
      <c r="C1752" s="151">
        <f t="shared" si="27"/>
        <v>5.5099999999999996E-2</v>
      </c>
    </row>
    <row r="1753" spans="1:3" x14ac:dyDescent="0.25">
      <c r="A1753" s="150">
        <v>25092</v>
      </c>
      <c r="B1753" s="149">
        <v>5.52</v>
      </c>
      <c r="C1753" s="151">
        <f t="shared" si="27"/>
        <v>5.5199999999999999E-2</v>
      </c>
    </row>
    <row r="1754" spans="1:3" x14ac:dyDescent="0.25">
      <c r="A1754" s="150">
        <v>25093</v>
      </c>
      <c r="B1754" s="149">
        <v>5.51</v>
      </c>
      <c r="C1754" s="151">
        <f t="shared" si="27"/>
        <v>5.5099999999999996E-2</v>
      </c>
    </row>
    <row r="1755" spans="1:3" x14ac:dyDescent="0.25">
      <c r="A1755" s="150">
        <v>25094</v>
      </c>
      <c r="B1755" s="149">
        <v>5.46</v>
      </c>
      <c r="C1755" s="151">
        <f t="shared" si="27"/>
        <v>5.4600000000000003E-2</v>
      </c>
    </row>
    <row r="1756" spans="1:3" x14ac:dyDescent="0.25">
      <c r="A1756" s="150">
        <v>25097</v>
      </c>
      <c r="B1756" s="149">
        <v>5.45</v>
      </c>
      <c r="C1756" s="151">
        <f t="shared" si="27"/>
        <v>5.45E-2</v>
      </c>
    </row>
    <row r="1757" spans="1:3" x14ac:dyDescent="0.25">
      <c r="A1757" s="150">
        <v>25098</v>
      </c>
      <c r="B1757" s="149">
        <v>5.44</v>
      </c>
      <c r="C1757" s="151">
        <f t="shared" si="27"/>
        <v>5.4400000000000004E-2</v>
      </c>
    </row>
    <row r="1758" spans="1:3" x14ac:dyDescent="0.25">
      <c r="A1758" s="150">
        <v>25099</v>
      </c>
      <c r="B1758" s="149">
        <v>5.42</v>
      </c>
      <c r="C1758" s="151">
        <f t="shared" si="27"/>
        <v>5.4199999999999998E-2</v>
      </c>
    </row>
    <row r="1759" spans="1:3" x14ac:dyDescent="0.25">
      <c r="A1759" s="150">
        <v>25100</v>
      </c>
      <c r="B1759" s="149">
        <v>5.42</v>
      </c>
      <c r="C1759" s="151">
        <f t="shared" si="27"/>
        <v>5.4199999999999998E-2</v>
      </c>
    </row>
    <row r="1760" spans="1:3" x14ac:dyDescent="0.25">
      <c r="A1760" s="150">
        <v>25101</v>
      </c>
      <c r="B1760" s="149">
        <v>5.43</v>
      </c>
      <c r="C1760" s="151">
        <f t="shared" si="27"/>
        <v>5.4299999999999994E-2</v>
      </c>
    </row>
    <row r="1761" spans="1:3" x14ac:dyDescent="0.25">
      <c r="A1761" s="150">
        <v>25104</v>
      </c>
      <c r="B1761" s="149">
        <v>5.44</v>
      </c>
      <c r="C1761" s="151">
        <f t="shared" si="27"/>
        <v>5.4400000000000004E-2</v>
      </c>
    </row>
    <row r="1762" spans="1:3" x14ac:dyDescent="0.25">
      <c r="A1762" s="150">
        <v>25105</v>
      </c>
      <c r="B1762" s="149">
        <v>5.4</v>
      </c>
      <c r="C1762" s="151">
        <f t="shared" si="27"/>
        <v>5.4000000000000006E-2</v>
      </c>
    </row>
    <row r="1763" spans="1:3" x14ac:dyDescent="0.25">
      <c r="A1763" s="150">
        <v>25106</v>
      </c>
      <c r="B1763" s="149">
        <v>5.41</v>
      </c>
      <c r="C1763" s="151">
        <f t="shared" si="27"/>
        <v>5.4100000000000002E-2</v>
      </c>
    </row>
    <row r="1764" spans="1:3" x14ac:dyDescent="0.25">
      <c r="A1764" s="150">
        <v>25107</v>
      </c>
      <c r="B1764" s="149">
        <v>5.43</v>
      </c>
      <c r="C1764" s="151">
        <f t="shared" si="27"/>
        <v>5.4299999999999994E-2</v>
      </c>
    </row>
    <row r="1765" spans="1:3" x14ac:dyDescent="0.25">
      <c r="A1765" s="150">
        <v>25108</v>
      </c>
      <c r="B1765" s="149">
        <v>5.43</v>
      </c>
      <c r="C1765" s="151">
        <f t="shared" si="27"/>
        <v>5.4299999999999994E-2</v>
      </c>
    </row>
    <row r="1766" spans="1:3" x14ac:dyDescent="0.25">
      <c r="A1766" s="150">
        <v>25111</v>
      </c>
      <c r="B1766" s="149">
        <v>5.44</v>
      </c>
      <c r="C1766" s="151">
        <f t="shared" si="27"/>
        <v>5.4400000000000004E-2</v>
      </c>
    </row>
    <row r="1767" spans="1:3" x14ac:dyDescent="0.25">
      <c r="A1767" s="150">
        <v>25112</v>
      </c>
      <c r="B1767" s="149">
        <v>5.45</v>
      </c>
      <c r="C1767" s="151">
        <f t="shared" si="27"/>
        <v>5.45E-2</v>
      </c>
    </row>
    <row r="1768" spans="1:3" x14ac:dyDescent="0.25">
      <c r="A1768" s="150">
        <v>25113</v>
      </c>
      <c r="B1768" s="149">
        <v>5.46</v>
      </c>
      <c r="C1768" s="151">
        <f t="shared" si="27"/>
        <v>5.4600000000000003E-2</v>
      </c>
    </row>
    <row r="1769" spans="1:3" x14ac:dyDescent="0.25">
      <c r="A1769" s="150">
        <v>25114</v>
      </c>
      <c r="B1769" s="149">
        <v>5.46</v>
      </c>
      <c r="C1769" s="151">
        <f t="shared" si="27"/>
        <v>5.4600000000000003E-2</v>
      </c>
    </row>
    <row r="1770" spans="1:3" x14ac:dyDescent="0.25">
      <c r="A1770" s="150">
        <v>25115</v>
      </c>
      <c r="B1770" s="149">
        <v>5.47</v>
      </c>
      <c r="C1770" s="151">
        <f t="shared" si="27"/>
        <v>5.4699999999999999E-2</v>
      </c>
    </row>
    <row r="1771" spans="1:3" x14ac:dyDescent="0.25">
      <c r="A1771" s="150">
        <v>25118</v>
      </c>
      <c r="B1771" s="149">
        <v>5.53</v>
      </c>
      <c r="C1771" s="151">
        <f t="shared" si="27"/>
        <v>5.5300000000000002E-2</v>
      </c>
    </row>
    <row r="1772" spans="1:3" x14ac:dyDescent="0.25">
      <c r="A1772" s="150">
        <v>25119</v>
      </c>
      <c r="B1772" s="149">
        <v>5.56</v>
      </c>
      <c r="C1772" s="151">
        <f t="shared" si="27"/>
        <v>5.5599999999999997E-2</v>
      </c>
    </row>
    <row r="1773" spans="1:3" x14ac:dyDescent="0.25">
      <c r="A1773" s="150">
        <v>25120</v>
      </c>
      <c r="B1773" s="149">
        <v>5.6</v>
      </c>
      <c r="C1773" s="151">
        <f t="shared" si="27"/>
        <v>5.5999999999999994E-2</v>
      </c>
    </row>
    <row r="1774" spans="1:3" x14ac:dyDescent="0.25">
      <c r="A1774" s="150">
        <v>25121</v>
      </c>
      <c r="B1774" s="149">
        <v>5.59</v>
      </c>
      <c r="C1774" s="151">
        <f t="shared" si="27"/>
        <v>5.5899999999999998E-2</v>
      </c>
    </row>
    <row r="1775" spans="1:3" x14ac:dyDescent="0.25">
      <c r="A1775" s="150">
        <v>25122</v>
      </c>
      <c r="B1775" s="149">
        <v>5.56</v>
      </c>
      <c r="C1775" s="151">
        <f t="shared" si="27"/>
        <v>5.5599999999999997E-2</v>
      </c>
    </row>
    <row r="1776" spans="1:3" x14ac:dyDescent="0.25">
      <c r="A1776" s="150">
        <v>25125</v>
      </c>
      <c r="B1776" s="149">
        <v>5.58</v>
      </c>
      <c r="C1776" s="151">
        <f t="shared" si="27"/>
        <v>5.5800000000000002E-2</v>
      </c>
    </row>
    <row r="1777" spans="1:3" x14ac:dyDescent="0.25">
      <c r="A1777" s="150">
        <v>25126</v>
      </c>
      <c r="B1777" s="149">
        <v>5.62</v>
      </c>
      <c r="C1777" s="151">
        <f t="shared" si="27"/>
        <v>5.62E-2</v>
      </c>
    </row>
    <row r="1778" spans="1:3" x14ac:dyDescent="0.25">
      <c r="A1778" s="150">
        <v>25127</v>
      </c>
      <c r="B1778" s="149">
        <v>5.58</v>
      </c>
      <c r="C1778" s="151">
        <f t="shared" si="27"/>
        <v>5.5800000000000002E-2</v>
      </c>
    </row>
    <row r="1779" spans="1:3" x14ac:dyDescent="0.25">
      <c r="A1779" s="150">
        <v>25128</v>
      </c>
      <c r="B1779" s="149">
        <v>5.54</v>
      </c>
      <c r="C1779" s="151">
        <f t="shared" si="27"/>
        <v>5.5399999999999998E-2</v>
      </c>
    </row>
    <row r="1780" spans="1:3" x14ac:dyDescent="0.25">
      <c r="A1780" s="150">
        <v>25129</v>
      </c>
      <c r="B1780" s="149">
        <v>5.52</v>
      </c>
      <c r="C1780" s="151">
        <f t="shared" si="27"/>
        <v>5.5199999999999999E-2</v>
      </c>
    </row>
    <row r="1781" spans="1:3" x14ac:dyDescent="0.25">
      <c r="A1781" s="150">
        <v>25132</v>
      </c>
      <c r="B1781" s="149">
        <v>5.55</v>
      </c>
      <c r="C1781" s="151">
        <f t="shared" si="27"/>
        <v>5.5500000000000001E-2</v>
      </c>
    </row>
    <row r="1782" spans="1:3" x14ac:dyDescent="0.25">
      <c r="A1782" s="150">
        <v>25133</v>
      </c>
      <c r="B1782" s="149">
        <v>5.56</v>
      </c>
      <c r="C1782" s="151">
        <f t="shared" si="27"/>
        <v>5.5599999999999997E-2</v>
      </c>
    </row>
    <row r="1783" spans="1:3" x14ac:dyDescent="0.25">
      <c r="A1783" s="150">
        <v>25134</v>
      </c>
      <c r="B1783" s="149">
        <v>5.58</v>
      </c>
      <c r="C1783" s="151">
        <f t="shared" si="27"/>
        <v>5.5800000000000002E-2</v>
      </c>
    </row>
    <row r="1784" spans="1:3" x14ac:dyDescent="0.25">
      <c r="A1784" s="150">
        <v>25135</v>
      </c>
      <c r="B1784" s="149">
        <v>5.63</v>
      </c>
      <c r="C1784" s="151">
        <f t="shared" si="27"/>
        <v>5.6299999999999996E-2</v>
      </c>
    </row>
    <row r="1785" spans="1:3" x14ac:dyDescent="0.25">
      <c r="A1785" s="150">
        <v>25136</v>
      </c>
      <c r="B1785" s="149">
        <v>5.63</v>
      </c>
      <c r="C1785" s="151">
        <f t="shared" si="27"/>
        <v>5.6299999999999996E-2</v>
      </c>
    </row>
    <row r="1786" spans="1:3" x14ac:dyDescent="0.25">
      <c r="A1786" s="150">
        <v>25139</v>
      </c>
      <c r="B1786" s="149">
        <v>5.65</v>
      </c>
      <c r="C1786" s="151">
        <f t="shared" si="27"/>
        <v>5.6500000000000002E-2</v>
      </c>
    </row>
    <row r="1787" spans="1:3" x14ac:dyDescent="0.25">
      <c r="A1787" s="150">
        <v>25140</v>
      </c>
      <c r="B1787" s="149">
        <v>5.66</v>
      </c>
      <c r="C1787" s="151">
        <f t="shared" si="27"/>
        <v>5.6600000000000004E-2</v>
      </c>
    </row>
    <row r="1788" spans="1:3" x14ac:dyDescent="0.25">
      <c r="A1788" s="150">
        <v>25141</v>
      </c>
      <c r="B1788" s="149">
        <v>5.68</v>
      </c>
      <c r="C1788" s="151">
        <f t="shared" si="27"/>
        <v>5.6799999999999996E-2</v>
      </c>
    </row>
    <row r="1789" spans="1:3" x14ac:dyDescent="0.25">
      <c r="A1789" s="150">
        <v>25142</v>
      </c>
      <c r="B1789" s="149">
        <v>5.66</v>
      </c>
      <c r="C1789" s="151">
        <f t="shared" si="27"/>
        <v>5.6600000000000004E-2</v>
      </c>
    </row>
    <row r="1790" spans="1:3" x14ac:dyDescent="0.25">
      <c r="A1790" s="150">
        <v>25143</v>
      </c>
      <c r="B1790" s="149">
        <v>5.66</v>
      </c>
      <c r="C1790" s="151">
        <f t="shared" si="27"/>
        <v>5.6600000000000004E-2</v>
      </c>
    </row>
    <row r="1791" spans="1:3" x14ac:dyDescent="0.25">
      <c r="A1791" s="150">
        <v>25146</v>
      </c>
      <c r="B1791" s="149">
        <v>5.71</v>
      </c>
      <c r="C1791" s="151">
        <f t="shared" si="27"/>
        <v>5.7099999999999998E-2</v>
      </c>
    </row>
    <row r="1792" spans="1:3" x14ac:dyDescent="0.25">
      <c r="A1792" s="150">
        <v>25147</v>
      </c>
      <c r="B1792" s="149" t="s">
        <v>382</v>
      </c>
      <c r="C1792" s="151">
        <f t="shared" si="27"/>
        <v>5.7099999999999998E-2</v>
      </c>
    </row>
    <row r="1793" spans="1:3" x14ac:dyDescent="0.25">
      <c r="A1793" s="150">
        <v>25148</v>
      </c>
      <c r="B1793" s="149">
        <v>5.71</v>
      </c>
      <c r="C1793" s="151">
        <f t="shared" si="27"/>
        <v>5.7099999999999998E-2</v>
      </c>
    </row>
    <row r="1794" spans="1:3" x14ac:dyDescent="0.25">
      <c r="A1794" s="150">
        <v>25149</v>
      </c>
      <c r="B1794" s="149">
        <v>5.71</v>
      </c>
      <c r="C1794" s="151">
        <f t="shared" si="27"/>
        <v>5.7099999999999998E-2</v>
      </c>
    </row>
    <row r="1795" spans="1:3" x14ac:dyDescent="0.25">
      <c r="A1795" s="150">
        <v>25150</v>
      </c>
      <c r="B1795" s="149">
        <v>5.74</v>
      </c>
      <c r="C1795" s="151">
        <f t="shared" si="27"/>
        <v>5.74E-2</v>
      </c>
    </row>
    <row r="1796" spans="1:3" x14ac:dyDescent="0.25">
      <c r="A1796" s="150">
        <v>25153</v>
      </c>
      <c r="B1796" s="149" t="s">
        <v>382</v>
      </c>
      <c r="C1796" s="151">
        <f t="shared" si="27"/>
        <v>5.74E-2</v>
      </c>
    </row>
    <row r="1797" spans="1:3" x14ac:dyDescent="0.25">
      <c r="A1797" s="150">
        <v>25154</v>
      </c>
      <c r="B1797" s="149">
        <v>5.77</v>
      </c>
      <c r="C1797" s="151">
        <f t="shared" si="27"/>
        <v>5.7699999999999994E-2</v>
      </c>
    </row>
    <row r="1798" spans="1:3" x14ac:dyDescent="0.25">
      <c r="A1798" s="150">
        <v>25155</v>
      </c>
      <c r="B1798" s="149">
        <v>5.74</v>
      </c>
      <c r="C1798" s="151">
        <f t="shared" si="27"/>
        <v>5.74E-2</v>
      </c>
    </row>
    <row r="1799" spans="1:3" x14ac:dyDescent="0.25">
      <c r="A1799" s="150">
        <v>25156</v>
      </c>
      <c r="B1799" s="149">
        <v>5.73</v>
      </c>
      <c r="C1799" s="151">
        <f t="shared" si="27"/>
        <v>5.7300000000000004E-2</v>
      </c>
    </row>
    <row r="1800" spans="1:3" x14ac:dyDescent="0.25">
      <c r="A1800" s="150">
        <v>25157</v>
      </c>
      <c r="B1800" s="149">
        <v>5.75</v>
      </c>
      <c r="C1800" s="151">
        <f t="shared" ref="C1800:C1863" si="28">IF(ISNUMBER(B1800),B1800,B1799)/100</f>
        <v>5.7500000000000002E-2</v>
      </c>
    </row>
    <row r="1801" spans="1:3" x14ac:dyDescent="0.25">
      <c r="A1801" s="150">
        <v>25160</v>
      </c>
      <c r="B1801" s="149">
        <v>5.8</v>
      </c>
      <c r="C1801" s="151">
        <f t="shared" si="28"/>
        <v>5.7999999999999996E-2</v>
      </c>
    </row>
    <row r="1802" spans="1:3" x14ac:dyDescent="0.25">
      <c r="A1802" s="150">
        <v>25161</v>
      </c>
      <c r="B1802" s="149">
        <v>5.8</v>
      </c>
      <c r="C1802" s="151">
        <f t="shared" si="28"/>
        <v>5.7999999999999996E-2</v>
      </c>
    </row>
    <row r="1803" spans="1:3" x14ac:dyDescent="0.25">
      <c r="A1803" s="150">
        <v>25162</v>
      </c>
      <c r="B1803" s="149">
        <v>5.77</v>
      </c>
      <c r="C1803" s="151">
        <f t="shared" si="28"/>
        <v>5.7699999999999994E-2</v>
      </c>
    </row>
    <row r="1804" spans="1:3" x14ac:dyDescent="0.25">
      <c r="A1804" s="150">
        <v>25163</v>
      </c>
      <c r="B1804" s="149">
        <v>5.75</v>
      </c>
      <c r="C1804" s="151">
        <f t="shared" si="28"/>
        <v>5.7500000000000002E-2</v>
      </c>
    </row>
    <row r="1805" spans="1:3" x14ac:dyDescent="0.25">
      <c r="A1805" s="150">
        <v>25164</v>
      </c>
      <c r="B1805" s="149">
        <v>5.75</v>
      </c>
      <c r="C1805" s="151">
        <f t="shared" si="28"/>
        <v>5.7500000000000002E-2</v>
      </c>
    </row>
    <row r="1806" spans="1:3" x14ac:dyDescent="0.25">
      <c r="A1806" s="150">
        <v>25167</v>
      </c>
      <c r="B1806" s="149">
        <v>5.75</v>
      </c>
      <c r="C1806" s="151">
        <f t="shared" si="28"/>
        <v>5.7500000000000002E-2</v>
      </c>
    </row>
    <row r="1807" spans="1:3" x14ac:dyDescent="0.25">
      <c r="A1807" s="150">
        <v>25168</v>
      </c>
      <c r="B1807" s="149">
        <v>5.75</v>
      </c>
      <c r="C1807" s="151">
        <f t="shared" si="28"/>
        <v>5.7500000000000002E-2</v>
      </c>
    </row>
    <row r="1808" spans="1:3" x14ac:dyDescent="0.25">
      <c r="A1808" s="150">
        <v>25169</v>
      </c>
      <c r="B1808" s="149">
        <v>5.76</v>
      </c>
      <c r="C1808" s="151">
        <f t="shared" si="28"/>
        <v>5.7599999999999998E-2</v>
      </c>
    </row>
    <row r="1809" spans="1:3" x14ac:dyDescent="0.25">
      <c r="A1809" s="150">
        <v>25170</v>
      </c>
      <c r="B1809" s="149" t="s">
        <v>382</v>
      </c>
      <c r="C1809" s="151">
        <f t="shared" si="28"/>
        <v>5.7599999999999998E-2</v>
      </c>
    </row>
    <row r="1810" spans="1:3" x14ac:dyDescent="0.25">
      <c r="A1810" s="150">
        <v>25171</v>
      </c>
      <c r="B1810" s="149">
        <v>5.78</v>
      </c>
      <c r="C1810" s="151">
        <f t="shared" si="28"/>
        <v>5.7800000000000004E-2</v>
      </c>
    </row>
    <row r="1811" spans="1:3" x14ac:dyDescent="0.25">
      <c r="A1811" s="150">
        <v>25174</v>
      </c>
      <c r="B1811" s="149">
        <v>5.86</v>
      </c>
      <c r="C1811" s="151">
        <f t="shared" si="28"/>
        <v>5.8600000000000006E-2</v>
      </c>
    </row>
    <row r="1812" spans="1:3" x14ac:dyDescent="0.25">
      <c r="A1812" s="150">
        <v>25175</v>
      </c>
      <c r="B1812" s="149">
        <v>5.96</v>
      </c>
      <c r="C1812" s="151">
        <f t="shared" si="28"/>
        <v>5.96E-2</v>
      </c>
    </row>
    <row r="1813" spans="1:3" x14ac:dyDescent="0.25">
      <c r="A1813" s="150">
        <v>25176</v>
      </c>
      <c r="B1813" s="149">
        <v>6.01</v>
      </c>
      <c r="C1813" s="151">
        <f t="shared" si="28"/>
        <v>6.0100000000000001E-2</v>
      </c>
    </row>
    <row r="1814" spans="1:3" x14ac:dyDescent="0.25">
      <c r="A1814" s="150">
        <v>25177</v>
      </c>
      <c r="B1814" s="149">
        <v>5.98</v>
      </c>
      <c r="C1814" s="151">
        <f t="shared" si="28"/>
        <v>5.9800000000000006E-2</v>
      </c>
    </row>
    <row r="1815" spans="1:3" x14ac:dyDescent="0.25">
      <c r="A1815" s="150">
        <v>25178</v>
      </c>
      <c r="B1815" s="149">
        <v>5.97</v>
      </c>
      <c r="C1815" s="151">
        <f t="shared" si="28"/>
        <v>5.9699999999999996E-2</v>
      </c>
    </row>
    <row r="1816" spans="1:3" x14ac:dyDescent="0.25">
      <c r="A1816" s="150">
        <v>25181</v>
      </c>
      <c r="B1816" s="149">
        <v>5.99</v>
      </c>
      <c r="C1816" s="151">
        <f t="shared" si="28"/>
        <v>5.9900000000000002E-2</v>
      </c>
    </row>
    <row r="1817" spans="1:3" x14ac:dyDescent="0.25">
      <c r="A1817" s="150">
        <v>25182</v>
      </c>
      <c r="B1817" s="149">
        <v>6</v>
      </c>
      <c r="C1817" s="151">
        <f t="shared" si="28"/>
        <v>0.06</v>
      </c>
    </row>
    <row r="1818" spans="1:3" x14ac:dyDescent="0.25">
      <c r="A1818" s="150">
        <v>25183</v>
      </c>
      <c r="B1818" s="149">
        <v>6.04</v>
      </c>
      <c r="C1818" s="151">
        <f t="shared" si="28"/>
        <v>6.0400000000000002E-2</v>
      </c>
    </row>
    <row r="1819" spans="1:3" x14ac:dyDescent="0.25">
      <c r="A1819" s="150">
        <v>25184</v>
      </c>
      <c r="B1819" s="149">
        <v>6.05</v>
      </c>
      <c r="C1819" s="151">
        <f t="shared" si="28"/>
        <v>6.0499999999999998E-2</v>
      </c>
    </row>
    <row r="1820" spans="1:3" x14ac:dyDescent="0.25">
      <c r="A1820" s="150">
        <v>25185</v>
      </c>
      <c r="B1820" s="149">
        <v>6.04</v>
      </c>
      <c r="C1820" s="151">
        <f t="shared" si="28"/>
        <v>6.0400000000000002E-2</v>
      </c>
    </row>
    <row r="1821" spans="1:3" x14ac:dyDescent="0.25">
      <c r="A1821" s="150">
        <v>25188</v>
      </c>
      <c r="B1821" s="149">
        <v>6.06</v>
      </c>
      <c r="C1821" s="151">
        <f t="shared" si="28"/>
        <v>6.0599999999999994E-2</v>
      </c>
    </row>
    <row r="1822" spans="1:3" x14ac:dyDescent="0.25">
      <c r="A1822" s="150">
        <v>25189</v>
      </c>
      <c r="B1822" s="149">
        <v>6.09</v>
      </c>
      <c r="C1822" s="151">
        <f t="shared" si="28"/>
        <v>6.0899999999999996E-2</v>
      </c>
    </row>
    <row r="1823" spans="1:3" x14ac:dyDescent="0.25">
      <c r="A1823" s="150">
        <v>25190</v>
      </c>
      <c r="B1823" s="149">
        <v>6.2</v>
      </c>
      <c r="C1823" s="151">
        <f t="shared" si="28"/>
        <v>6.2E-2</v>
      </c>
    </row>
    <row r="1824" spans="1:3" x14ac:dyDescent="0.25">
      <c r="A1824" s="150">
        <v>25191</v>
      </c>
      <c r="B1824" s="149">
        <v>6.3</v>
      </c>
      <c r="C1824" s="151">
        <f t="shared" si="28"/>
        <v>6.3E-2</v>
      </c>
    </row>
    <row r="1825" spans="1:3" x14ac:dyDescent="0.25">
      <c r="A1825" s="150">
        <v>25192</v>
      </c>
      <c r="B1825" s="149">
        <v>6.53</v>
      </c>
      <c r="C1825" s="151">
        <f t="shared" si="28"/>
        <v>6.5299999999999997E-2</v>
      </c>
    </row>
    <row r="1826" spans="1:3" x14ac:dyDescent="0.25">
      <c r="A1826" s="150">
        <v>25195</v>
      </c>
      <c r="B1826" s="149">
        <v>6.64</v>
      </c>
      <c r="C1826" s="151">
        <f t="shared" si="28"/>
        <v>6.6400000000000001E-2</v>
      </c>
    </row>
    <row r="1827" spans="1:3" x14ac:dyDescent="0.25">
      <c r="A1827" s="150">
        <v>25196</v>
      </c>
      <c r="B1827" s="149">
        <v>6.62</v>
      </c>
      <c r="C1827" s="151">
        <f t="shared" si="28"/>
        <v>6.6199999999999995E-2</v>
      </c>
    </row>
    <row r="1828" spans="1:3" x14ac:dyDescent="0.25">
      <c r="A1828" s="150">
        <v>25197</v>
      </c>
      <c r="B1828" s="149" t="s">
        <v>382</v>
      </c>
      <c r="C1828" s="151">
        <f t="shared" si="28"/>
        <v>6.6199999999999995E-2</v>
      </c>
    </row>
    <row r="1829" spans="1:3" x14ac:dyDescent="0.25">
      <c r="A1829" s="150">
        <v>25198</v>
      </c>
      <c r="B1829" s="149">
        <v>6.38</v>
      </c>
      <c r="C1829" s="151">
        <f t="shared" si="28"/>
        <v>6.3799999999999996E-2</v>
      </c>
    </row>
    <row r="1830" spans="1:3" x14ac:dyDescent="0.25">
      <c r="A1830" s="150">
        <v>25199</v>
      </c>
      <c r="B1830" s="149">
        <v>6.41</v>
      </c>
      <c r="C1830" s="151">
        <f t="shared" si="28"/>
        <v>6.4100000000000004E-2</v>
      </c>
    </row>
    <row r="1831" spans="1:3" x14ac:dyDescent="0.25">
      <c r="A1831" s="150">
        <v>25202</v>
      </c>
      <c r="B1831" s="149">
        <v>6.47</v>
      </c>
      <c r="C1831" s="151">
        <f t="shared" si="28"/>
        <v>6.4699999999999994E-2</v>
      </c>
    </row>
    <row r="1832" spans="1:3" x14ac:dyDescent="0.25">
      <c r="A1832" s="150">
        <v>25203</v>
      </c>
      <c r="B1832" s="149">
        <v>6.46</v>
      </c>
      <c r="C1832" s="151">
        <f t="shared" si="28"/>
        <v>6.4600000000000005E-2</v>
      </c>
    </row>
    <row r="1833" spans="1:3" x14ac:dyDescent="0.25">
      <c r="A1833" s="150">
        <v>25204</v>
      </c>
      <c r="B1833" s="149" t="s">
        <v>382</v>
      </c>
      <c r="C1833" s="151">
        <f t="shared" si="28"/>
        <v>6.4600000000000005E-2</v>
      </c>
    </row>
    <row r="1834" spans="1:3" x14ac:dyDescent="0.25">
      <c r="A1834" s="150">
        <v>25205</v>
      </c>
      <c r="B1834" s="149">
        <v>6.42</v>
      </c>
      <c r="C1834" s="151">
        <f t="shared" si="28"/>
        <v>6.4199999999999993E-2</v>
      </c>
    </row>
    <row r="1835" spans="1:3" x14ac:dyDescent="0.25">
      <c r="A1835" s="150">
        <v>25206</v>
      </c>
      <c r="B1835" s="149">
        <v>6.42</v>
      </c>
      <c r="C1835" s="151">
        <f t="shared" si="28"/>
        <v>6.4199999999999993E-2</v>
      </c>
    </row>
    <row r="1836" spans="1:3" x14ac:dyDescent="0.25">
      <c r="A1836" s="150">
        <v>25209</v>
      </c>
      <c r="B1836" s="149">
        <v>6.46</v>
      </c>
      <c r="C1836" s="151">
        <f t="shared" si="28"/>
        <v>6.4600000000000005E-2</v>
      </c>
    </row>
    <row r="1837" spans="1:3" x14ac:dyDescent="0.25">
      <c r="A1837" s="150">
        <v>25210</v>
      </c>
      <c r="B1837" s="149">
        <v>6.58</v>
      </c>
      <c r="C1837" s="151">
        <f t="shared" si="28"/>
        <v>6.5799999999999997E-2</v>
      </c>
    </row>
    <row r="1838" spans="1:3" x14ac:dyDescent="0.25">
      <c r="A1838" s="150">
        <v>25211</v>
      </c>
      <c r="B1838" s="149">
        <v>6.51</v>
      </c>
      <c r="C1838" s="151">
        <f t="shared" si="28"/>
        <v>6.5099999999999991E-2</v>
      </c>
    </row>
    <row r="1839" spans="1:3" x14ac:dyDescent="0.25">
      <c r="A1839" s="150">
        <v>25212</v>
      </c>
      <c r="B1839" s="149">
        <v>6.46</v>
      </c>
      <c r="C1839" s="151">
        <f t="shared" si="28"/>
        <v>6.4600000000000005E-2</v>
      </c>
    </row>
    <row r="1840" spans="1:3" x14ac:dyDescent="0.25">
      <c r="A1840" s="150">
        <v>25213</v>
      </c>
      <c r="B1840" s="149">
        <v>6.43</v>
      </c>
      <c r="C1840" s="151">
        <f t="shared" si="28"/>
        <v>6.4299999999999996E-2</v>
      </c>
    </row>
    <row r="1841" spans="1:3" x14ac:dyDescent="0.25">
      <c r="A1841" s="150">
        <v>25216</v>
      </c>
      <c r="B1841" s="149">
        <v>6.41</v>
      </c>
      <c r="C1841" s="151">
        <f t="shared" si="28"/>
        <v>6.4100000000000004E-2</v>
      </c>
    </row>
    <row r="1842" spans="1:3" x14ac:dyDescent="0.25">
      <c r="A1842" s="150">
        <v>25217</v>
      </c>
      <c r="B1842" s="149">
        <v>6.37</v>
      </c>
      <c r="C1842" s="151">
        <f t="shared" si="28"/>
        <v>6.3700000000000007E-2</v>
      </c>
    </row>
    <row r="1843" spans="1:3" x14ac:dyDescent="0.25">
      <c r="A1843" s="150">
        <v>25218</v>
      </c>
      <c r="B1843" s="149">
        <v>6.31</v>
      </c>
      <c r="C1843" s="151">
        <f t="shared" si="28"/>
        <v>6.3099999999999989E-2</v>
      </c>
    </row>
    <row r="1844" spans="1:3" x14ac:dyDescent="0.25">
      <c r="A1844" s="150">
        <v>25219</v>
      </c>
      <c r="B1844" s="149">
        <v>6.18</v>
      </c>
      <c r="C1844" s="151">
        <f t="shared" si="28"/>
        <v>6.1799999999999994E-2</v>
      </c>
    </row>
    <row r="1845" spans="1:3" x14ac:dyDescent="0.25">
      <c r="A1845" s="150">
        <v>25220</v>
      </c>
      <c r="B1845" s="149">
        <v>6.19</v>
      </c>
      <c r="C1845" s="151">
        <f t="shared" si="28"/>
        <v>6.1900000000000004E-2</v>
      </c>
    </row>
    <row r="1846" spans="1:3" x14ac:dyDescent="0.25">
      <c r="A1846" s="150">
        <v>25223</v>
      </c>
      <c r="B1846" s="149">
        <v>6.16</v>
      </c>
      <c r="C1846" s="151">
        <f t="shared" si="28"/>
        <v>6.1600000000000002E-2</v>
      </c>
    </row>
    <row r="1847" spans="1:3" x14ac:dyDescent="0.25">
      <c r="A1847" s="150">
        <v>25224</v>
      </c>
      <c r="B1847" s="149">
        <v>6.2</v>
      </c>
      <c r="C1847" s="151">
        <f t="shared" si="28"/>
        <v>6.2E-2</v>
      </c>
    </row>
    <row r="1848" spans="1:3" x14ac:dyDescent="0.25">
      <c r="A1848" s="150">
        <v>25225</v>
      </c>
      <c r="B1848" s="149">
        <v>6.26</v>
      </c>
      <c r="C1848" s="151">
        <f t="shared" si="28"/>
        <v>6.2600000000000003E-2</v>
      </c>
    </row>
    <row r="1849" spans="1:3" x14ac:dyDescent="0.25">
      <c r="A1849" s="150">
        <v>25226</v>
      </c>
      <c r="B1849" s="149">
        <v>6.25</v>
      </c>
      <c r="C1849" s="151">
        <f t="shared" si="28"/>
        <v>6.25E-2</v>
      </c>
    </row>
    <row r="1850" spans="1:3" x14ac:dyDescent="0.25">
      <c r="A1850" s="150">
        <v>25227</v>
      </c>
      <c r="B1850" s="149">
        <v>6.24</v>
      </c>
      <c r="C1850" s="151">
        <f t="shared" si="28"/>
        <v>6.2400000000000004E-2</v>
      </c>
    </row>
    <row r="1851" spans="1:3" x14ac:dyDescent="0.25">
      <c r="A1851" s="150">
        <v>25230</v>
      </c>
      <c r="B1851" s="149">
        <v>6.26</v>
      </c>
      <c r="C1851" s="151">
        <f t="shared" si="28"/>
        <v>6.2600000000000003E-2</v>
      </c>
    </row>
    <row r="1852" spans="1:3" x14ac:dyDescent="0.25">
      <c r="A1852" s="150">
        <v>25231</v>
      </c>
      <c r="B1852" s="149">
        <v>6.27</v>
      </c>
      <c r="C1852" s="151">
        <f t="shared" si="28"/>
        <v>6.2699999999999992E-2</v>
      </c>
    </row>
    <row r="1853" spans="1:3" x14ac:dyDescent="0.25">
      <c r="A1853" s="150">
        <v>25232</v>
      </c>
      <c r="B1853" s="149">
        <v>6.3</v>
      </c>
      <c r="C1853" s="151">
        <f t="shared" si="28"/>
        <v>6.3E-2</v>
      </c>
    </row>
    <row r="1854" spans="1:3" x14ac:dyDescent="0.25">
      <c r="A1854" s="150">
        <v>25233</v>
      </c>
      <c r="B1854" s="149">
        <v>6.38</v>
      </c>
      <c r="C1854" s="151">
        <f t="shared" si="28"/>
        <v>6.3799999999999996E-2</v>
      </c>
    </row>
    <row r="1855" spans="1:3" x14ac:dyDescent="0.25">
      <c r="A1855" s="150">
        <v>25234</v>
      </c>
      <c r="B1855" s="149">
        <v>6.41</v>
      </c>
      <c r="C1855" s="151">
        <f t="shared" si="28"/>
        <v>6.4100000000000004E-2</v>
      </c>
    </row>
    <row r="1856" spans="1:3" x14ac:dyDescent="0.25">
      <c r="A1856" s="150">
        <v>25237</v>
      </c>
      <c r="B1856" s="149">
        <v>6.42</v>
      </c>
      <c r="C1856" s="151">
        <f t="shared" si="28"/>
        <v>6.4199999999999993E-2</v>
      </c>
    </row>
    <row r="1857" spans="1:3" x14ac:dyDescent="0.25">
      <c r="A1857" s="150">
        <v>25238</v>
      </c>
      <c r="B1857" s="149">
        <v>6.39</v>
      </c>
      <c r="C1857" s="151">
        <f t="shared" si="28"/>
        <v>6.3899999999999998E-2</v>
      </c>
    </row>
    <row r="1858" spans="1:3" x14ac:dyDescent="0.25">
      <c r="A1858" s="150">
        <v>25239</v>
      </c>
      <c r="B1858" s="149">
        <v>6.41</v>
      </c>
      <c r="C1858" s="151">
        <f t="shared" si="28"/>
        <v>6.4100000000000004E-2</v>
      </c>
    </row>
    <row r="1859" spans="1:3" x14ac:dyDescent="0.25">
      <c r="A1859" s="150">
        <v>25240</v>
      </c>
      <c r="B1859" s="149">
        <v>6.43</v>
      </c>
      <c r="C1859" s="151">
        <f t="shared" si="28"/>
        <v>6.4299999999999996E-2</v>
      </c>
    </row>
    <row r="1860" spans="1:3" x14ac:dyDescent="0.25">
      <c r="A1860" s="150">
        <v>25241</v>
      </c>
      <c r="B1860" s="149">
        <v>6.42</v>
      </c>
      <c r="C1860" s="151">
        <f t="shared" si="28"/>
        <v>6.4199999999999993E-2</v>
      </c>
    </row>
    <row r="1861" spans="1:3" x14ac:dyDescent="0.25">
      <c r="A1861" s="150">
        <v>25244</v>
      </c>
      <c r="B1861" s="149">
        <v>6.42</v>
      </c>
      <c r="C1861" s="151">
        <f t="shared" si="28"/>
        <v>6.4199999999999993E-2</v>
      </c>
    </row>
    <row r="1862" spans="1:3" x14ac:dyDescent="0.25">
      <c r="A1862" s="150">
        <v>25245</v>
      </c>
      <c r="B1862" s="149">
        <v>6.4</v>
      </c>
      <c r="C1862" s="151">
        <f t="shared" si="28"/>
        <v>6.4000000000000001E-2</v>
      </c>
    </row>
    <row r="1863" spans="1:3" x14ac:dyDescent="0.25">
      <c r="A1863" s="150">
        <v>25246</v>
      </c>
      <c r="B1863" s="149" t="s">
        <v>382</v>
      </c>
      <c r="C1863" s="151">
        <f t="shared" si="28"/>
        <v>6.4000000000000001E-2</v>
      </c>
    </row>
    <row r="1864" spans="1:3" x14ac:dyDescent="0.25">
      <c r="A1864" s="150">
        <v>25247</v>
      </c>
      <c r="B1864" s="149">
        <v>6.37</v>
      </c>
      <c r="C1864" s="151">
        <f t="shared" ref="C1864:C1927" si="29">IF(ISNUMBER(B1864),B1864,B1863)/100</f>
        <v>6.3700000000000007E-2</v>
      </c>
    </row>
    <row r="1865" spans="1:3" x14ac:dyDescent="0.25">
      <c r="A1865" s="150">
        <v>25248</v>
      </c>
      <c r="B1865" s="149">
        <v>6.38</v>
      </c>
      <c r="C1865" s="151">
        <f t="shared" si="29"/>
        <v>6.3799999999999996E-2</v>
      </c>
    </row>
    <row r="1866" spans="1:3" x14ac:dyDescent="0.25">
      <c r="A1866" s="150">
        <v>25251</v>
      </c>
      <c r="B1866" s="149">
        <v>6.4</v>
      </c>
      <c r="C1866" s="151">
        <f t="shared" si="29"/>
        <v>6.4000000000000001E-2</v>
      </c>
    </row>
    <row r="1867" spans="1:3" x14ac:dyDescent="0.25">
      <c r="A1867" s="150">
        <v>25252</v>
      </c>
      <c r="B1867" s="149">
        <v>6.42</v>
      </c>
      <c r="C1867" s="151">
        <f t="shared" si="29"/>
        <v>6.4199999999999993E-2</v>
      </c>
    </row>
    <row r="1868" spans="1:3" x14ac:dyDescent="0.25">
      <c r="A1868" s="150">
        <v>25253</v>
      </c>
      <c r="B1868" s="149">
        <v>6.42</v>
      </c>
      <c r="C1868" s="151">
        <f t="shared" si="29"/>
        <v>6.4199999999999993E-2</v>
      </c>
    </row>
    <row r="1869" spans="1:3" x14ac:dyDescent="0.25">
      <c r="A1869" s="150">
        <v>25254</v>
      </c>
      <c r="B1869" s="149">
        <v>6.43</v>
      </c>
      <c r="C1869" s="151">
        <f t="shared" si="29"/>
        <v>6.4299999999999996E-2</v>
      </c>
    </row>
    <row r="1870" spans="1:3" x14ac:dyDescent="0.25">
      <c r="A1870" s="150">
        <v>25255</v>
      </c>
      <c r="B1870" s="149">
        <v>6.4</v>
      </c>
      <c r="C1870" s="151">
        <f t="shared" si="29"/>
        <v>6.4000000000000001E-2</v>
      </c>
    </row>
    <row r="1871" spans="1:3" x14ac:dyDescent="0.25">
      <c r="A1871" s="150">
        <v>25258</v>
      </c>
      <c r="B1871" s="149">
        <v>6.4</v>
      </c>
      <c r="C1871" s="151">
        <f t="shared" si="29"/>
        <v>6.4000000000000001E-2</v>
      </c>
    </row>
    <row r="1872" spans="1:3" x14ac:dyDescent="0.25">
      <c r="A1872" s="150">
        <v>25259</v>
      </c>
      <c r="B1872" s="149">
        <v>6.4</v>
      </c>
      <c r="C1872" s="151">
        <f t="shared" si="29"/>
        <v>6.4000000000000001E-2</v>
      </c>
    </row>
    <row r="1873" spans="1:3" x14ac:dyDescent="0.25">
      <c r="A1873" s="150">
        <v>25260</v>
      </c>
      <c r="B1873" s="149">
        <v>6.4</v>
      </c>
      <c r="C1873" s="151">
        <f t="shared" si="29"/>
        <v>6.4000000000000001E-2</v>
      </c>
    </row>
    <row r="1874" spans="1:3" x14ac:dyDescent="0.25">
      <c r="A1874" s="150">
        <v>25261</v>
      </c>
      <c r="B1874" s="149">
        <v>6.46</v>
      </c>
      <c r="C1874" s="151">
        <f t="shared" si="29"/>
        <v>6.4600000000000005E-2</v>
      </c>
    </row>
    <row r="1875" spans="1:3" x14ac:dyDescent="0.25">
      <c r="A1875" s="150">
        <v>25262</v>
      </c>
      <c r="B1875" s="149">
        <v>6.47</v>
      </c>
      <c r="C1875" s="151">
        <f t="shared" si="29"/>
        <v>6.4699999999999994E-2</v>
      </c>
    </row>
    <row r="1876" spans="1:3" x14ac:dyDescent="0.25">
      <c r="A1876" s="150">
        <v>25265</v>
      </c>
      <c r="B1876" s="149">
        <v>6.48</v>
      </c>
      <c r="C1876" s="151">
        <f t="shared" si="29"/>
        <v>6.480000000000001E-2</v>
      </c>
    </row>
    <row r="1877" spans="1:3" x14ac:dyDescent="0.25">
      <c r="A1877" s="150">
        <v>25266</v>
      </c>
      <c r="B1877" s="149">
        <v>6.44</v>
      </c>
      <c r="C1877" s="151">
        <f t="shared" si="29"/>
        <v>6.4399999999999999E-2</v>
      </c>
    </row>
    <row r="1878" spans="1:3" x14ac:dyDescent="0.25">
      <c r="A1878" s="150">
        <v>25267</v>
      </c>
      <c r="B1878" s="149">
        <v>6.42</v>
      </c>
      <c r="C1878" s="151">
        <f t="shared" si="29"/>
        <v>6.4199999999999993E-2</v>
      </c>
    </row>
    <row r="1879" spans="1:3" x14ac:dyDescent="0.25">
      <c r="A1879" s="150">
        <v>25268</v>
      </c>
      <c r="B1879" s="149">
        <v>6.43</v>
      </c>
      <c r="C1879" s="151">
        <f t="shared" si="29"/>
        <v>6.4299999999999996E-2</v>
      </c>
    </row>
    <row r="1880" spans="1:3" x14ac:dyDescent="0.25">
      <c r="A1880" s="150">
        <v>25269</v>
      </c>
      <c r="B1880" s="149">
        <v>6.43</v>
      </c>
      <c r="C1880" s="151">
        <f t="shared" si="29"/>
        <v>6.4299999999999996E-2</v>
      </c>
    </row>
    <row r="1881" spans="1:3" x14ac:dyDescent="0.25">
      <c r="A1881" s="150">
        <v>25272</v>
      </c>
      <c r="B1881" s="149">
        <v>6.41</v>
      </c>
      <c r="C1881" s="151">
        <f t="shared" si="29"/>
        <v>6.4100000000000004E-2</v>
      </c>
    </row>
    <row r="1882" spans="1:3" x14ac:dyDescent="0.25">
      <c r="A1882" s="150">
        <v>25273</v>
      </c>
      <c r="B1882" s="149">
        <v>6.37</v>
      </c>
      <c r="C1882" s="151">
        <f t="shared" si="29"/>
        <v>6.3700000000000007E-2</v>
      </c>
    </row>
    <row r="1883" spans="1:3" x14ac:dyDescent="0.25">
      <c r="A1883" s="150">
        <v>25274</v>
      </c>
      <c r="B1883" s="149">
        <v>6.31</v>
      </c>
      <c r="C1883" s="151">
        <f t="shared" si="29"/>
        <v>6.3099999999999989E-2</v>
      </c>
    </row>
    <row r="1884" spans="1:3" x14ac:dyDescent="0.25">
      <c r="A1884" s="150">
        <v>25275</v>
      </c>
      <c r="B1884" s="149">
        <v>6.32</v>
      </c>
      <c r="C1884" s="151">
        <f t="shared" si="29"/>
        <v>6.3200000000000006E-2</v>
      </c>
    </row>
    <row r="1885" spans="1:3" x14ac:dyDescent="0.25">
      <c r="A1885" s="150">
        <v>25276</v>
      </c>
      <c r="B1885" s="149">
        <v>6.29</v>
      </c>
      <c r="C1885" s="151">
        <f t="shared" si="29"/>
        <v>6.2899999999999998E-2</v>
      </c>
    </row>
    <row r="1886" spans="1:3" x14ac:dyDescent="0.25">
      <c r="A1886" s="150">
        <v>25279</v>
      </c>
      <c r="B1886" s="149">
        <v>6.35</v>
      </c>
      <c r="C1886" s="151">
        <f t="shared" si="29"/>
        <v>6.3500000000000001E-2</v>
      </c>
    </row>
    <row r="1887" spans="1:3" x14ac:dyDescent="0.25">
      <c r="A1887" s="150">
        <v>25280</v>
      </c>
      <c r="B1887" s="149">
        <v>6.33</v>
      </c>
      <c r="C1887" s="151">
        <f t="shared" si="29"/>
        <v>6.3299999999999995E-2</v>
      </c>
    </row>
    <row r="1888" spans="1:3" x14ac:dyDescent="0.25">
      <c r="A1888" s="150">
        <v>25281</v>
      </c>
      <c r="B1888" s="149">
        <v>6.3</v>
      </c>
      <c r="C1888" s="151">
        <f t="shared" si="29"/>
        <v>6.3E-2</v>
      </c>
    </row>
    <row r="1889" spans="1:3" x14ac:dyDescent="0.25">
      <c r="A1889" s="150">
        <v>25282</v>
      </c>
      <c r="B1889" s="149">
        <v>6.3</v>
      </c>
      <c r="C1889" s="151">
        <f t="shared" si="29"/>
        <v>6.3E-2</v>
      </c>
    </row>
    <row r="1890" spans="1:3" x14ac:dyDescent="0.25">
      <c r="A1890" s="150">
        <v>25283</v>
      </c>
      <c r="B1890" s="149">
        <v>6.28</v>
      </c>
      <c r="C1890" s="151">
        <f t="shared" si="29"/>
        <v>6.2800000000000009E-2</v>
      </c>
    </row>
    <row r="1891" spans="1:3" x14ac:dyDescent="0.25">
      <c r="A1891" s="150">
        <v>25286</v>
      </c>
      <c r="B1891" s="149">
        <v>6.26</v>
      </c>
      <c r="C1891" s="151">
        <f t="shared" si="29"/>
        <v>6.2600000000000003E-2</v>
      </c>
    </row>
    <row r="1892" spans="1:3" x14ac:dyDescent="0.25">
      <c r="A1892" s="150">
        <v>25287</v>
      </c>
      <c r="B1892" s="149">
        <v>6.27</v>
      </c>
      <c r="C1892" s="151">
        <f t="shared" si="29"/>
        <v>6.2699999999999992E-2</v>
      </c>
    </row>
    <row r="1893" spans="1:3" x14ac:dyDescent="0.25">
      <c r="A1893" s="150">
        <v>25288</v>
      </c>
      <c r="B1893" s="149">
        <v>6.27</v>
      </c>
      <c r="C1893" s="151">
        <f t="shared" si="29"/>
        <v>6.2699999999999992E-2</v>
      </c>
    </row>
    <row r="1894" spans="1:3" x14ac:dyDescent="0.25">
      <c r="A1894" s="150">
        <v>25289</v>
      </c>
      <c r="B1894" s="149">
        <v>6.28</v>
      </c>
      <c r="C1894" s="151">
        <f t="shared" si="29"/>
        <v>6.2800000000000009E-2</v>
      </c>
    </row>
    <row r="1895" spans="1:3" x14ac:dyDescent="0.25">
      <c r="A1895" s="150">
        <v>25290</v>
      </c>
      <c r="B1895" s="149">
        <v>6.27</v>
      </c>
      <c r="C1895" s="151">
        <f t="shared" si="29"/>
        <v>6.2699999999999992E-2</v>
      </c>
    </row>
    <row r="1896" spans="1:3" x14ac:dyDescent="0.25">
      <c r="A1896" s="150">
        <v>25293</v>
      </c>
      <c r="B1896" s="149" t="s">
        <v>382</v>
      </c>
      <c r="C1896" s="151">
        <f t="shared" si="29"/>
        <v>6.2699999999999992E-2</v>
      </c>
    </row>
    <row r="1897" spans="1:3" x14ac:dyDescent="0.25">
      <c r="A1897" s="150">
        <v>25294</v>
      </c>
      <c r="B1897" s="149">
        <v>6.24</v>
      </c>
      <c r="C1897" s="151">
        <f t="shared" si="29"/>
        <v>6.2400000000000004E-2</v>
      </c>
    </row>
    <row r="1898" spans="1:3" x14ac:dyDescent="0.25">
      <c r="A1898" s="150">
        <v>25295</v>
      </c>
      <c r="B1898" s="149">
        <v>6.25</v>
      </c>
      <c r="C1898" s="151">
        <f t="shared" si="29"/>
        <v>6.25E-2</v>
      </c>
    </row>
    <row r="1899" spans="1:3" x14ac:dyDescent="0.25">
      <c r="A1899" s="150">
        <v>25296</v>
      </c>
      <c r="B1899" s="149">
        <v>6.25</v>
      </c>
      <c r="C1899" s="151">
        <f t="shared" si="29"/>
        <v>6.25E-2</v>
      </c>
    </row>
    <row r="1900" spans="1:3" x14ac:dyDescent="0.25">
      <c r="A1900" s="150">
        <v>25297</v>
      </c>
      <c r="B1900" s="149" t="s">
        <v>382</v>
      </c>
      <c r="C1900" s="151">
        <f t="shared" si="29"/>
        <v>6.25E-2</v>
      </c>
    </row>
    <row r="1901" spans="1:3" x14ac:dyDescent="0.25">
      <c r="A1901" s="150">
        <v>25300</v>
      </c>
      <c r="B1901" s="149">
        <v>6.31</v>
      </c>
      <c r="C1901" s="151">
        <f t="shared" si="29"/>
        <v>6.3099999999999989E-2</v>
      </c>
    </row>
    <row r="1902" spans="1:3" x14ac:dyDescent="0.25">
      <c r="A1902" s="150">
        <v>25301</v>
      </c>
      <c r="B1902" s="149">
        <v>6.24</v>
      </c>
      <c r="C1902" s="151">
        <f t="shared" si="29"/>
        <v>6.2400000000000004E-2</v>
      </c>
    </row>
    <row r="1903" spans="1:3" x14ac:dyDescent="0.25">
      <c r="A1903" s="150">
        <v>25302</v>
      </c>
      <c r="B1903" s="149">
        <v>6.23</v>
      </c>
      <c r="C1903" s="151">
        <f t="shared" si="29"/>
        <v>6.2300000000000001E-2</v>
      </c>
    </row>
    <row r="1904" spans="1:3" x14ac:dyDescent="0.25">
      <c r="A1904" s="150">
        <v>25303</v>
      </c>
      <c r="B1904" s="149">
        <v>6.23</v>
      </c>
      <c r="C1904" s="151">
        <f t="shared" si="29"/>
        <v>6.2300000000000001E-2</v>
      </c>
    </row>
    <row r="1905" spans="1:3" x14ac:dyDescent="0.25">
      <c r="A1905" s="150">
        <v>25304</v>
      </c>
      <c r="B1905" s="149">
        <v>6.22</v>
      </c>
      <c r="C1905" s="151">
        <f t="shared" si="29"/>
        <v>6.2199999999999998E-2</v>
      </c>
    </row>
    <row r="1906" spans="1:3" x14ac:dyDescent="0.25">
      <c r="A1906" s="150">
        <v>25307</v>
      </c>
      <c r="B1906" s="149">
        <v>6.19</v>
      </c>
      <c r="C1906" s="151">
        <f t="shared" si="29"/>
        <v>6.1900000000000004E-2</v>
      </c>
    </row>
    <row r="1907" spans="1:3" x14ac:dyDescent="0.25">
      <c r="A1907" s="150">
        <v>25308</v>
      </c>
      <c r="B1907" s="149">
        <v>6.25</v>
      </c>
      <c r="C1907" s="151">
        <f t="shared" si="29"/>
        <v>6.25E-2</v>
      </c>
    </row>
    <row r="1908" spans="1:3" x14ac:dyDescent="0.25">
      <c r="A1908" s="150">
        <v>25309</v>
      </c>
      <c r="B1908" s="149">
        <v>6.23</v>
      </c>
      <c r="C1908" s="151">
        <f t="shared" si="29"/>
        <v>6.2300000000000001E-2</v>
      </c>
    </row>
    <row r="1909" spans="1:3" x14ac:dyDescent="0.25">
      <c r="A1909" s="150">
        <v>25310</v>
      </c>
      <c r="B1909" s="149">
        <v>6.28</v>
      </c>
      <c r="C1909" s="151">
        <f t="shared" si="29"/>
        <v>6.2800000000000009E-2</v>
      </c>
    </row>
    <row r="1910" spans="1:3" x14ac:dyDescent="0.25">
      <c r="A1910" s="150">
        <v>25311</v>
      </c>
      <c r="B1910" s="149">
        <v>6.29</v>
      </c>
      <c r="C1910" s="151">
        <f t="shared" si="29"/>
        <v>6.2899999999999998E-2</v>
      </c>
    </row>
    <row r="1911" spans="1:3" x14ac:dyDescent="0.25">
      <c r="A1911" s="150">
        <v>25314</v>
      </c>
      <c r="B1911" s="149">
        <v>6.29</v>
      </c>
      <c r="C1911" s="151">
        <f t="shared" si="29"/>
        <v>6.2899999999999998E-2</v>
      </c>
    </row>
    <row r="1912" spans="1:3" x14ac:dyDescent="0.25">
      <c r="A1912" s="150">
        <v>25315</v>
      </c>
      <c r="B1912" s="149">
        <v>6.28</v>
      </c>
      <c r="C1912" s="151">
        <f t="shared" si="29"/>
        <v>6.2800000000000009E-2</v>
      </c>
    </row>
    <row r="1913" spans="1:3" x14ac:dyDescent="0.25">
      <c r="A1913" s="150">
        <v>25316</v>
      </c>
      <c r="B1913" s="149">
        <v>6.28</v>
      </c>
      <c r="C1913" s="151">
        <f t="shared" si="29"/>
        <v>6.2800000000000009E-2</v>
      </c>
    </row>
    <row r="1914" spans="1:3" x14ac:dyDescent="0.25">
      <c r="A1914" s="150">
        <v>25317</v>
      </c>
      <c r="B1914" s="149">
        <v>6.29</v>
      </c>
      <c r="C1914" s="151">
        <f t="shared" si="29"/>
        <v>6.2899999999999998E-2</v>
      </c>
    </row>
    <row r="1915" spans="1:3" x14ac:dyDescent="0.25">
      <c r="A1915" s="150">
        <v>25318</v>
      </c>
      <c r="B1915" s="149">
        <v>6.27</v>
      </c>
      <c r="C1915" s="151">
        <f t="shared" si="29"/>
        <v>6.2699999999999992E-2</v>
      </c>
    </row>
    <row r="1916" spans="1:3" x14ac:dyDescent="0.25">
      <c r="A1916" s="150">
        <v>25321</v>
      </c>
      <c r="B1916" s="149">
        <v>6.26</v>
      </c>
      <c r="C1916" s="151">
        <f t="shared" si="29"/>
        <v>6.2600000000000003E-2</v>
      </c>
    </row>
    <row r="1917" spans="1:3" x14ac:dyDescent="0.25">
      <c r="A1917" s="150">
        <v>25322</v>
      </c>
      <c r="B1917" s="149">
        <v>6.26</v>
      </c>
      <c r="C1917" s="151">
        <f t="shared" si="29"/>
        <v>6.2600000000000003E-2</v>
      </c>
    </row>
    <row r="1918" spans="1:3" x14ac:dyDescent="0.25">
      <c r="A1918" s="150">
        <v>25323</v>
      </c>
      <c r="B1918" s="149">
        <v>6.26</v>
      </c>
      <c r="C1918" s="151">
        <f t="shared" si="29"/>
        <v>6.2600000000000003E-2</v>
      </c>
    </row>
    <row r="1919" spans="1:3" x14ac:dyDescent="0.25">
      <c r="A1919" s="150">
        <v>25324</v>
      </c>
      <c r="B1919" s="149">
        <v>6.32</v>
      </c>
      <c r="C1919" s="151">
        <f t="shared" si="29"/>
        <v>6.3200000000000006E-2</v>
      </c>
    </row>
    <row r="1920" spans="1:3" x14ac:dyDescent="0.25">
      <c r="A1920" s="150">
        <v>25325</v>
      </c>
      <c r="B1920" s="149">
        <v>6.33</v>
      </c>
      <c r="C1920" s="151">
        <f t="shared" si="29"/>
        <v>6.3299999999999995E-2</v>
      </c>
    </row>
    <row r="1921" spans="1:3" x14ac:dyDescent="0.25">
      <c r="A1921" s="150">
        <v>25328</v>
      </c>
      <c r="B1921" s="149">
        <v>6.31</v>
      </c>
      <c r="C1921" s="151">
        <f t="shared" si="29"/>
        <v>6.3099999999999989E-2</v>
      </c>
    </row>
    <row r="1922" spans="1:3" x14ac:dyDescent="0.25">
      <c r="A1922" s="150">
        <v>25329</v>
      </c>
      <c r="B1922" s="149">
        <v>6.32</v>
      </c>
      <c r="C1922" s="151">
        <f t="shared" si="29"/>
        <v>6.3200000000000006E-2</v>
      </c>
    </row>
    <row r="1923" spans="1:3" x14ac:dyDescent="0.25">
      <c r="A1923" s="150">
        <v>25330</v>
      </c>
      <c r="B1923" s="149">
        <v>6.33</v>
      </c>
      <c r="C1923" s="151">
        <f t="shared" si="29"/>
        <v>6.3299999999999995E-2</v>
      </c>
    </row>
    <row r="1924" spans="1:3" x14ac:dyDescent="0.25">
      <c r="A1924" s="150">
        <v>25331</v>
      </c>
      <c r="B1924" s="149">
        <v>6.34</v>
      </c>
      <c r="C1924" s="151">
        <f t="shared" si="29"/>
        <v>6.3399999999999998E-2</v>
      </c>
    </row>
    <row r="1925" spans="1:3" x14ac:dyDescent="0.25">
      <c r="A1925" s="150">
        <v>25332</v>
      </c>
      <c r="B1925" s="149">
        <v>6.42</v>
      </c>
      <c r="C1925" s="151">
        <f t="shared" si="29"/>
        <v>6.4199999999999993E-2</v>
      </c>
    </row>
    <row r="1926" spans="1:3" x14ac:dyDescent="0.25">
      <c r="A1926" s="150">
        <v>25335</v>
      </c>
      <c r="B1926" s="149">
        <v>6.45</v>
      </c>
      <c r="C1926" s="151">
        <f t="shared" si="29"/>
        <v>6.4500000000000002E-2</v>
      </c>
    </row>
    <row r="1927" spans="1:3" x14ac:dyDescent="0.25">
      <c r="A1927" s="150">
        <v>25336</v>
      </c>
      <c r="B1927" s="149">
        <v>6.42</v>
      </c>
      <c r="C1927" s="151">
        <f t="shared" si="29"/>
        <v>6.4199999999999993E-2</v>
      </c>
    </row>
    <row r="1928" spans="1:3" x14ac:dyDescent="0.25">
      <c r="A1928" s="150">
        <v>25337</v>
      </c>
      <c r="B1928" s="149">
        <v>6.38</v>
      </c>
      <c r="C1928" s="151">
        <f t="shared" ref="C1928:C1991" si="30">IF(ISNUMBER(B1928),B1928,B1927)/100</f>
        <v>6.3799999999999996E-2</v>
      </c>
    </row>
    <row r="1929" spans="1:3" x14ac:dyDescent="0.25">
      <c r="A1929" s="150">
        <v>25338</v>
      </c>
      <c r="B1929" s="149">
        <v>6.4</v>
      </c>
      <c r="C1929" s="151">
        <f t="shared" si="30"/>
        <v>6.4000000000000001E-2</v>
      </c>
    </row>
    <row r="1930" spans="1:3" x14ac:dyDescent="0.25">
      <c r="A1930" s="150">
        <v>25339</v>
      </c>
      <c r="B1930" s="149">
        <v>6.43</v>
      </c>
      <c r="C1930" s="151">
        <f t="shared" si="30"/>
        <v>6.4299999999999996E-2</v>
      </c>
    </row>
    <row r="1931" spans="1:3" x14ac:dyDescent="0.25">
      <c r="A1931" s="150">
        <v>25342</v>
      </c>
      <c r="B1931" s="149">
        <v>6.46</v>
      </c>
      <c r="C1931" s="151">
        <f t="shared" si="30"/>
        <v>6.4600000000000005E-2</v>
      </c>
    </row>
    <row r="1932" spans="1:3" x14ac:dyDescent="0.25">
      <c r="A1932" s="150">
        <v>25343</v>
      </c>
      <c r="B1932" s="149">
        <v>6.44</v>
      </c>
      <c r="C1932" s="151">
        <f t="shared" si="30"/>
        <v>6.4399999999999999E-2</v>
      </c>
    </row>
    <row r="1933" spans="1:3" x14ac:dyDescent="0.25">
      <c r="A1933" s="150">
        <v>25344</v>
      </c>
      <c r="B1933" s="149">
        <v>6.39</v>
      </c>
      <c r="C1933" s="151">
        <f t="shared" si="30"/>
        <v>6.3899999999999998E-2</v>
      </c>
    </row>
    <row r="1934" spans="1:3" x14ac:dyDescent="0.25">
      <c r="A1934" s="150">
        <v>25345</v>
      </c>
      <c r="B1934" s="149">
        <v>6.4</v>
      </c>
      <c r="C1934" s="151">
        <f t="shared" si="30"/>
        <v>6.4000000000000001E-2</v>
      </c>
    </row>
    <row r="1935" spans="1:3" x14ac:dyDescent="0.25">
      <c r="A1935" s="150">
        <v>25346</v>
      </c>
      <c r="B1935" s="149">
        <v>6.43</v>
      </c>
      <c r="C1935" s="151">
        <f t="shared" si="30"/>
        <v>6.4299999999999996E-2</v>
      </c>
    </row>
    <row r="1936" spans="1:3" x14ac:dyDescent="0.25">
      <c r="A1936" s="150">
        <v>25349</v>
      </c>
      <c r="B1936" s="149">
        <v>6.48</v>
      </c>
      <c r="C1936" s="151">
        <f t="shared" si="30"/>
        <v>6.480000000000001E-2</v>
      </c>
    </row>
    <row r="1937" spans="1:3" x14ac:dyDescent="0.25">
      <c r="A1937" s="150">
        <v>25350</v>
      </c>
      <c r="B1937" s="149">
        <v>6.58</v>
      </c>
      <c r="C1937" s="151">
        <f t="shared" si="30"/>
        <v>6.5799999999999997E-2</v>
      </c>
    </row>
    <row r="1938" spans="1:3" x14ac:dyDescent="0.25">
      <c r="A1938" s="150">
        <v>25351</v>
      </c>
      <c r="B1938" s="149">
        <v>6.63</v>
      </c>
      <c r="C1938" s="151">
        <f t="shared" si="30"/>
        <v>6.6299999999999998E-2</v>
      </c>
    </row>
    <row r="1939" spans="1:3" x14ac:dyDescent="0.25">
      <c r="A1939" s="150">
        <v>25352</v>
      </c>
      <c r="B1939" s="149">
        <v>6.64</v>
      </c>
      <c r="C1939" s="151">
        <f t="shared" si="30"/>
        <v>6.6400000000000001E-2</v>
      </c>
    </row>
    <row r="1940" spans="1:3" x14ac:dyDescent="0.25">
      <c r="A1940" s="150">
        <v>25353</v>
      </c>
      <c r="B1940" s="149" t="s">
        <v>382</v>
      </c>
      <c r="C1940" s="151">
        <f t="shared" si="30"/>
        <v>6.6400000000000001E-2</v>
      </c>
    </row>
    <row r="1941" spans="1:3" x14ac:dyDescent="0.25">
      <c r="A1941" s="150">
        <v>25356</v>
      </c>
      <c r="B1941" s="149">
        <v>6.65</v>
      </c>
      <c r="C1941" s="151">
        <f t="shared" si="30"/>
        <v>6.6500000000000004E-2</v>
      </c>
    </row>
    <row r="1942" spans="1:3" x14ac:dyDescent="0.25">
      <c r="A1942" s="150">
        <v>25357</v>
      </c>
      <c r="B1942" s="149">
        <v>6.69</v>
      </c>
      <c r="C1942" s="151">
        <f t="shared" si="30"/>
        <v>6.6900000000000001E-2</v>
      </c>
    </row>
    <row r="1943" spans="1:3" x14ac:dyDescent="0.25">
      <c r="A1943" s="150">
        <v>25358</v>
      </c>
      <c r="B1943" s="149">
        <v>6.78</v>
      </c>
      <c r="C1943" s="151">
        <f t="shared" si="30"/>
        <v>6.7799999999999999E-2</v>
      </c>
    </row>
    <row r="1944" spans="1:3" x14ac:dyDescent="0.25">
      <c r="A1944" s="150">
        <v>25359</v>
      </c>
      <c r="B1944" s="149">
        <v>6.91</v>
      </c>
      <c r="C1944" s="151">
        <f t="shared" si="30"/>
        <v>6.9099999999999995E-2</v>
      </c>
    </row>
    <row r="1945" spans="1:3" x14ac:dyDescent="0.25">
      <c r="A1945" s="150">
        <v>25360</v>
      </c>
      <c r="B1945" s="149">
        <v>6.94</v>
      </c>
      <c r="C1945" s="151">
        <f t="shared" si="30"/>
        <v>6.9400000000000003E-2</v>
      </c>
    </row>
    <row r="1946" spans="1:3" x14ac:dyDescent="0.25">
      <c r="A1946" s="150">
        <v>25363</v>
      </c>
      <c r="B1946" s="149">
        <v>7.18</v>
      </c>
      <c r="C1946" s="151">
        <f t="shared" si="30"/>
        <v>7.1800000000000003E-2</v>
      </c>
    </row>
    <row r="1947" spans="1:3" x14ac:dyDescent="0.25">
      <c r="A1947" s="150">
        <v>25364</v>
      </c>
      <c r="B1947" s="149">
        <v>7.08</v>
      </c>
      <c r="C1947" s="151">
        <f t="shared" si="30"/>
        <v>7.0800000000000002E-2</v>
      </c>
    </row>
    <row r="1948" spans="1:3" x14ac:dyDescent="0.25">
      <c r="A1948" s="150">
        <v>25365</v>
      </c>
      <c r="B1948" s="149">
        <v>7.15</v>
      </c>
      <c r="C1948" s="151">
        <f t="shared" si="30"/>
        <v>7.1500000000000008E-2</v>
      </c>
    </row>
    <row r="1949" spans="1:3" x14ac:dyDescent="0.25">
      <c r="A1949" s="150">
        <v>25366</v>
      </c>
      <c r="B1949" s="149">
        <v>7.07</v>
      </c>
      <c r="C1949" s="151">
        <f t="shared" si="30"/>
        <v>7.0699999999999999E-2</v>
      </c>
    </row>
    <row r="1950" spans="1:3" x14ac:dyDescent="0.25">
      <c r="A1950" s="150">
        <v>25367</v>
      </c>
      <c r="B1950" s="149">
        <v>6.96</v>
      </c>
      <c r="C1950" s="151">
        <f t="shared" si="30"/>
        <v>6.9599999999999995E-2</v>
      </c>
    </row>
    <row r="1951" spans="1:3" x14ac:dyDescent="0.25">
      <c r="A1951" s="150">
        <v>25370</v>
      </c>
      <c r="B1951" s="149">
        <v>6.85</v>
      </c>
      <c r="C1951" s="151">
        <f t="shared" si="30"/>
        <v>6.8499999999999991E-2</v>
      </c>
    </row>
    <row r="1952" spans="1:3" x14ac:dyDescent="0.25">
      <c r="A1952" s="150">
        <v>25371</v>
      </c>
      <c r="B1952" s="149">
        <v>6.85</v>
      </c>
      <c r="C1952" s="151">
        <f t="shared" si="30"/>
        <v>6.8499999999999991E-2</v>
      </c>
    </row>
    <row r="1953" spans="1:3" x14ac:dyDescent="0.25">
      <c r="A1953" s="150">
        <v>25372</v>
      </c>
      <c r="B1953" s="149">
        <v>6.87</v>
      </c>
      <c r="C1953" s="151">
        <f t="shared" si="30"/>
        <v>6.8699999999999997E-2</v>
      </c>
    </row>
    <row r="1954" spans="1:3" x14ac:dyDescent="0.25">
      <c r="A1954" s="150">
        <v>25373</v>
      </c>
      <c r="B1954" s="149">
        <v>6.95</v>
      </c>
      <c r="C1954" s="151">
        <f t="shared" si="30"/>
        <v>6.9500000000000006E-2</v>
      </c>
    </row>
    <row r="1955" spans="1:3" x14ac:dyDescent="0.25">
      <c r="A1955" s="150">
        <v>25374</v>
      </c>
      <c r="B1955" s="149">
        <v>7.05</v>
      </c>
      <c r="C1955" s="151">
        <f t="shared" si="30"/>
        <v>7.0499999999999993E-2</v>
      </c>
    </row>
    <row r="1956" spans="1:3" x14ac:dyDescent="0.25">
      <c r="A1956" s="150">
        <v>25377</v>
      </c>
      <c r="B1956" s="149">
        <v>7.1</v>
      </c>
      <c r="C1956" s="151">
        <f t="shared" si="30"/>
        <v>7.0999999999999994E-2</v>
      </c>
    </row>
    <row r="1957" spans="1:3" x14ac:dyDescent="0.25">
      <c r="A1957" s="150">
        <v>25378</v>
      </c>
      <c r="B1957" s="149">
        <v>7.24</v>
      </c>
      <c r="C1957" s="151">
        <f t="shared" si="30"/>
        <v>7.2400000000000006E-2</v>
      </c>
    </row>
    <row r="1958" spans="1:3" x14ac:dyDescent="0.25">
      <c r="A1958" s="150">
        <v>25379</v>
      </c>
      <c r="B1958" s="149">
        <v>7.3</v>
      </c>
      <c r="C1958" s="151">
        <f t="shared" si="30"/>
        <v>7.2999999999999995E-2</v>
      </c>
    </row>
    <row r="1959" spans="1:3" x14ac:dyDescent="0.25">
      <c r="A1959" s="150">
        <v>25380</v>
      </c>
      <c r="B1959" s="149">
        <v>7.29</v>
      </c>
      <c r="C1959" s="151">
        <f t="shared" si="30"/>
        <v>7.2900000000000006E-2</v>
      </c>
    </row>
    <row r="1960" spans="1:3" x14ac:dyDescent="0.25">
      <c r="A1960" s="150">
        <v>25381</v>
      </c>
      <c r="B1960" s="149">
        <v>7.39</v>
      </c>
      <c r="C1960" s="151">
        <f t="shared" si="30"/>
        <v>7.3899999999999993E-2</v>
      </c>
    </row>
    <row r="1961" spans="1:3" x14ac:dyDescent="0.25">
      <c r="A1961" s="150">
        <v>25384</v>
      </c>
      <c r="B1961" s="149">
        <v>7.58</v>
      </c>
      <c r="C1961" s="151">
        <f t="shared" si="30"/>
        <v>7.5800000000000006E-2</v>
      </c>
    </row>
    <row r="1962" spans="1:3" x14ac:dyDescent="0.25">
      <c r="A1962" s="150">
        <v>25385</v>
      </c>
      <c r="B1962" s="149">
        <v>7.67</v>
      </c>
      <c r="C1962" s="151">
        <f t="shared" si="30"/>
        <v>7.6700000000000004E-2</v>
      </c>
    </row>
    <row r="1963" spans="1:3" x14ac:dyDescent="0.25">
      <c r="A1963" s="150">
        <v>25386</v>
      </c>
      <c r="B1963" s="149">
        <v>7.77</v>
      </c>
      <c r="C1963" s="151">
        <f t="shared" si="30"/>
        <v>7.7699999999999991E-2</v>
      </c>
    </row>
    <row r="1964" spans="1:3" x14ac:dyDescent="0.25">
      <c r="A1964" s="150">
        <v>25387</v>
      </c>
      <c r="B1964" s="149">
        <v>7.73</v>
      </c>
      <c r="C1964" s="151">
        <f t="shared" si="30"/>
        <v>7.7300000000000008E-2</v>
      </c>
    </row>
    <row r="1965" spans="1:3" x14ac:dyDescent="0.25">
      <c r="A1965" s="150">
        <v>25388</v>
      </c>
      <c r="B1965" s="149" t="s">
        <v>382</v>
      </c>
      <c r="C1965" s="151">
        <f t="shared" si="30"/>
        <v>7.7300000000000008E-2</v>
      </c>
    </row>
    <row r="1966" spans="1:3" x14ac:dyDescent="0.25">
      <c r="A1966" s="150">
        <v>25391</v>
      </c>
      <c r="B1966" s="149">
        <v>7.76</v>
      </c>
      <c r="C1966" s="151">
        <f t="shared" si="30"/>
        <v>7.7600000000000002E-2</v>
      </c>
    </row>
    <row r="1967" spans="1:3" x14ac:dyDescent="0.25">
      <c r="A1967" s="150">
        <v>25392</v>
      </c>
      <c r="B1967" s="149">
        <v>7.71</v>
      </c>
      <c r="C1967" s="151">
        <f t="shared" si="30"/>
        <v>7.7100000000000002E-2</v>
      </c>
    </row>
    <row r="1968" spans="1:3" x14ac:dyDescent="0.25">
      <c r="A1968" s="150">
        <v>25393</v>
      </c>
      <c r="B1968" s="149">
        <v>7.76</v>
      </c>
      <c r="C1968" s="151">
        <f t="shared" si="30"/>
        <v>7.7600000000000002E-2</v>
      </c>
    </row>
    <row r="1969" spans="1:3" x14ac:dyDescent="0.25">
      <c r="A1969" s="150">
        <v>25394</v>
      </c>
      <c r="B1969" s="149">
        <v>7.68</v>
      </c>
      <c r="C1969" s="151">
        <f t="shared" si="30"/>
        <v>7.6799999999999993E-2</v>
      </c>
    </row>
    <row r="1970" spans="1:3" x14ac:dyDescent="0.25">
      <c r="A1970" s="150">
        <v>25395</v>
      </c>
      <c r="B1970" s="149">
        <v>7.5</v>
      </c>
      <c r="C1970" s="151">
        <f t="shared" si="30"/>
        <v>7.4999999999999997E-2</v>
      </c>
    </row>
    <row r="1971" spans="1:3" x14ac:dyDescent="0.25">
      <c r="A1971" s="150">
        <v>25398</v>
      </c>
      <c r="B1971" s="149">
        <v>7.59</v>
      </c>
      <c r="C1971" s="151">
        <f t="shared" si="30"/>
        <v>7.5899999999999995E-2</v>
      </c>
    </row>
    <row r="1972" spans="1:3" x14ac:dyDescent="0.25">
      <c r="A1972" s="150">
        <v>25399</v>
      </c>
      <c r="B1972" s="149">
        <v>7.6</v>
      </c>
      <c r="C1972" s="151">
        <f t="shared" si="30"/>
        <v>7.5999999999999998E-2</v>
      </c>
    </row>
    <row r="1973" spans="1:3" x14ac:dyDescent="0.25">
      <c r="A1973" s="150">
        <v>25400</v>
      </c>
      <c r="B1973" s="149">
        <v>7.48</v>
      </c>
      <c r="C1973" s="151">
        <f t="shared" si="30"/>
        <v>7.4800000000000005E-2</v>
      </c>
    </row>
    <row r="1974" spans="1:3" x14ac:dyDescent="0.25">
      <c r="A1974" s="150">
        <v>25401</v>
      </c>
      <c r="B1974" s="149">
        <v>7.49</v>
      </c>
      <c r="C1974" s="151">
        <f t="shared" si="30"/>
        <v>7.4900000000000008E-2</v>
      </c>
    </row>
    <row r="1975" spans="1:3" x14ac:dyDescent="0.25">
      <c r="A1975" s="150">
        <v>25402</v>
      </c>
      <c r="B1975" s="149">
        <v>7.5</v>
      </c>
      <c r="C1975" s="151">
        <f t="shared" si="30"/>
        <v>7.4999999999999997E-2</v>
      </c>
    </row>
    <row r="1976" spans="1:3" x14ac:dyDescent="0.25">
      <c r="A1976" s="150">
        <v>25405</v>
      </c>
      <c r="B1976" s="149" t="s">
        <v>382</v>
      </c>
      <c r="C1976" s="151">
        <f t="shared" si="30"/>
        <v>7.4999999999999997E-2</v>
      </c>
    </row>
    <row r="1977" spans="1:3" x14ac:dyDescent="0.25">
      <c r="A1977" s="150">
        <v>25406</v>
      </c>
      <c r="B1977" s="149">
        <v>7.53</v>
      </c>
      <c r="C1977" s="151">
        <f t="shared" si="30"/>
        <v>7.5300000000000006E-2</v>
      </c>
    </row>
    <row r="1978" spans="1:3" x14ac:dyDescent="0.25">
      <c r="A1978" s="150">
        <v>25407</v>
      </c>
      <c r="B1978" s="149">
        <v>7.53</v>
      </c>
      <c r="C1978" s="151">
        <f t="shared" si="30"/>
        <v>7.5300000000000006E-2</v>
      </c>
    </row>
    <row r="1979" spans="1:3" x14ac:dyDescent="0.25">
      <c r="A1979" s="150">
        <v>25408</v>
      </c>
      <c r="B1979" s="149">
        <v>7.53</v>
      </c>
      <c r="C1979" s="151">
        <f t="shared" si="30"/>
        <v>7.5300000000000006E-2</v>
      </c>
    </row>
    <row r="1980" spans="1:3" x14ac:dyDescent="0.25">
      <c r="A1980" s="150">
        <v>25409</v>
      </c>
      <c r="B1980" s="149">
        <v>7.54</v>
      </c>
      <c r="C1980" s="151">
        <f t="shared" si="30"/>
        <v>7.5399999999999995E-2</v>
      </c>
    </row>
    <row r="1981" spans="1:3" x14ac:dyDescent="0.25">
      <c r="A1981" s="150">
        <v>25412</v>
      </c>
      <c r="B1981" s="149">
        <v>7.6</v>
      </c>
      <c r="C1981" s="151">
        <f t="shared" si="30"/>
        <v>7.5999999999999998E-2</v>
      </c>
    </row>
    <row r="1982" spans="1:3" x14ac:dyDescent="0.25">
      <c r="A1982" s="150">
        <v>25413</v>
      </c>
      <c r="B1982" s="149">
        <v>7.59</v>
      </c>
      <c r="C1982" s="151">
        <f t="shared" si="30"/>
        <v>7.5899999999999995E-2</v>
      </c>
    </row>
    <row r="1983" spans="1:3" x14ac:dyDescent="0.25">
      <c r="A1983" s="150">
        <v>25414</v>
      </c>
      <c r="B1983" s="149">
        <v>7.56</v>
      </c>
      <c r="C1983" s="151">
        <f t="shared" si="30"/>
        <v>7.5600000000000001E-2</v>
      </c>
    </row>
    <row r="1984" spans="1:3" x14ac:dyDescent="0.25">
      <c r="A1984" s="150">
        <v>25415</v>
      </c>
      <c r="B1984" s="149">
        <v>7.57</v>
      </c>
      <c r="C1984" s="151">
        <f t="shared" si="30"/>
        <v>7.5700000000000003E-2</v>
      </c>
    </row>
    <row r="1985" spans="1:3" x14ac:dyDescent="0.25">
      <c r="A1985" s="150">
        <v>25416</v>
      </c>
      <c r="B1985" s="149">
        <v>7.58</v>
      </c>
      <c r="C1985" s="151">
        <f t="shared" si="30"/>
        <v>7.5800000000000006E-2</v>
      </c>
    </row>
    <row r="1986" spans="1:3" x14ac:dyDescent="0.25">
      <c r="A1986" s="150">
        <v>25419</v>
      </c>
      <c r="B1986" s="149">
        <v>7.5</v>
      </c>
      <c r="C1986" s="151">
        <f t="shared" si="30"/>
        <v>7.4999999999999997E-2</v>
      </c>
    </row>
    <row r="1987" spans="1:3" x14ac:dyDescent="0.25">
      <c r="A1987" s="150">
        <v>25420</v>
      </c>
      <c r="B1987" s="149">
        <v>7.45</v>
      </c>
      <c r="C1987" s="151">
        <f t="shared" si="30"/>
        <v>7.4499999999999997E-2</v>
      </c>
    </row>
    <row r="1988" spans="1:3" x14ac:dyDescent="0.25">
      <c r="A1988" s="150">
        <v>25421</v>
      </c>
      <c r="B1988" s="149">
        <v>7.47</v>
      </c>
      <c r="C1988" s="151">
        <f t="shared" si="30"/>
        <v>7.4700000000000003E-2</v>
      </c>
    </row>
    <row r="1989" spans="1:3" x14ac:dyDescent="0.25">
      <c r="A1989" s="150">
        <v>25422</v>
      </c>
      <c r="B1989" s="149">
        <v>7.47</v>
      </c>
      <c r="C1989" s="151">
        <f t="shared" si="30"/>
        <v>7.4700000000000003E-2</v>
      </c>
    </row>
    <row r="1990" spans="1:3" x14ac:dyDescent="0.25">
      <c r="A1990" s="150">
        <v>25423</v>
      </c>
      <c r="B1990" s="149">
        <v>7.51</v>
      </c>
      <c r="C1990" s="151">
        <f t="shared" si="30"/>
        <v>7.51E-2</v>
      </c>
    </row>
    <row r="1991" spans="1:3" x14ac:dyDescent="0.25">
      <c r="A1991" s="150">
        <v>25426</v>
      </c>
      <c r="B1991" s="149">
        <v>7.58</v>
      </c>
      <c r="C1991" s="151">
        <f t="shared" si="30"/>
        <v>7.5800000000000006E-2</v>
      </c>
    </row>
    <row r="1992" spans="1:3" x14ac:dyDescent="0.25">
      <c r="A1992" s="150">
        <v>25427</v>
      </c>
      <c r="B1992" s="149">
        <v>7.62</v>
      </c>
      <c r="C1992" s="151">
        <f t="shared" ref="C1992:C2055" si="31">IF(ISNUMBER(B1992),B1992,B1991)/100</f>
        <v>7.6200000000000004E-2</v>
      </c>
    </row>
    <row r="1993" spans="1:3" x14ac:dyDescent="0.25">
      <c r="A1993" s="150">
        <v>25428</v>
      </c>
      <c r="B1993" s="149">
        <v>7.63</v>
      </c>
      <c r="C1993" s="151">
        <f t="shared" si="31"/>
        <v>7.6299999999999993E-2</v>
      </c>
    </row>
    <row r="1994" spans="1:3" x14ac:dyDescent="0.25">
      <c r="A1994" s="150">
        <v>25429</v>
      </c>
      <c r="B1994" s="149">
        <v>7.54</v>
      </c>
      <c r="C1994" s="151">
        <f t="shared" si="31"/>
        <v>7.5399999999999995E-2</v>
      </c>
    </row>
    <row r="1995" spans="1:3" x14ac:dyDescent="0.25">
      <c r="A1995" s="150">
        <v>25430</v>
      </c>
      <c r="B1995" s="149">
        <v>7.54</v>
      </c>
      <c r="C1995" s="151">
        <f t="shared" si="31"/>
        <v>7.5399999999999995E-2</v>
      </c>
    </row>
    <row r="1996" spans="1:3" x14ac:dyDescent="0.25">
      <c r="A1996" s="150">
        <v>25433</v>
      </c>
      <c r="B1996" s="149">
        <v>7.44</v>
      </c>
      <c r="C1996" s="151">
        <f t="shared" si="31"/>
        <v>7.4400000000000008E-2</v>
      </c>
    </row>
    <row r="1997" spans="1:3" x14ac:dyDescent="0.25">
      <c r="A1997" s="150">
        <v>25434</v>
      </c>
      <c r="B1997" s="149">
        <v>7.41</v>
      </c>
      <c r="C1997" s="151">
        <f t="shared" si="31"/>
        <v>7.4099999999999999E-2</v>
      </c>
    </row>
    <row r="1998" spans="1:3" x14ac:dyDescent="0.25">
      <c r="A1998" s="150">
        <v>25435</v>
      </c>
      <c r="B1998" s="149">
        <v>7.41</v>
      </c>
      <c r="C1998" s="151">
        <f t="shared" si="31"/>
        <v>7.4099999999999999E-2</v>
      </c>
    </row>
    <row r="1999" spans="1:3" x14ac:dyDescent="0.25">
      <c r="A1999" s="150">
        <v>25436</v>
      </c>
      <c r="B1999" s="149">
        <v>7.45</v>
      </c>
      <c r="C1999" s="151">
        <f t="shared" si="31"/>
        <v>7.4499999999999997E-2</v>
      </c>
    </row>
    <row r="2000" spans="1:3" x14ac:dyDescent="0.25">
      <c r="A2000" s="150">
        <v>25437</v>
      </c>
      <c r="B2000" s="149">
        <v>7.53</v>
      </c>
      <c r="C2000" s="151">
        <f t="shared" si="31"/>
        <v>7.5300000000000006E-2</v>
      </c>
    </row>
    <row r="2001" spans="1:3" x14ac:dyDescent="0.25">
      <c r="A2001" s="150">
        <v>25440</v>
      </c>
      <c r="B2001" s="149">
        <v>7.57</v>
      </c>
      <c r="C2001" s="151">
        <f t="shared" si="31"/>
        <v>7.5700000000000003E-2</v>
      </c>
    </row>
    <row r="2002" spans="1:3" x14ac:dyDescent="0.25">
      <c r="A2002" s="150">
        <v>25441</v>
      </c>
      <c r="B2002" s="149">
        <v>7.63</v>
      </c>
      <c r="C2002" s="151">
        <f t="shared" si="31"/>
        <v>7.6299999999999993E-2</v>
      </c>
    </row>
    <row r="2003" spans="1:3" x14ac:dyDescent="0.25">
      <c r="A2003" s="150">
        <v>25442</v>
      </c>
      <c r="B2003" s="149">
        <v>7.64</v>
      </c>
      <c r="C2003" s="151">
        <f t="shared" si="31"/>
        <v>7.6399999999999996E-2</v>
      </c>
    </row>
    <row r="2004" spans="1:3" x14ac:dyDescent="0.25">
      <c r="A2004" s="150">
        <v>25443</v>
      </c>
      <c r="B2004" s="149">
        <v>7.68</v>
      </c>
      <c r="C2004" s="151">
        <f t="shared" si="31"/>
        <v>7.6799999999999993E-2</v>
      </c>
    </row>
    <row r="2005" spans="1:3" x14ac:dyDescent="0.25">
      <c r="A2005" s="150">
        <v>25444</v>
      </c>
      <c r="B2005" s="149">
        <v>7.64</v>
      </c>
      <c r="C2005" s="151">
        <f t="shared" si="31"/>
        <v>7.6399999999999996E-2</v>
      </c>
    </row>
    <row r="2006" spans="1:3" x14ac:dyDescent="0.25">
      <c r="A2006" s="150">
        <v>25447</v>
      </c>
      <c r="B2006" s="149" t="s">
        <v>382</v>
      </c>
      <c r="C2006" s="151">
        <f t="shared" si="31"/>
        <v>7.6399999999999996E-2</v>
      </c>
    </row>
    <row r="2007" spans="1:3" x14ac:dyDescent="0.25">
      <c r="A2007" s="150">
        <v>25448</v>
      </c>
      <c r="B2007" s="149">
        <v>7.7</v>
      </c>
      <c r="C2007" s="151">
        <f t="shared" si="31"/>
        <v>7.6999999999999999E-2</v>
      </c>
    </row>
    <row r="2008" spans="1:3" x14ac:dyDescent="0.25">
      <c r="A2008" s="150">
        <v>25449</v>
      </c>
      <c r="B2008" s="149">
        <v>7.76</v>
      </c>
      <c r="C2008" s="151">
        <f t="shared" si="31"/>
        <v>7.7600000000000002E-2</v>
      </c>
    </row>
    <row r="2009" spans="1:3" x14ac:dyDescent="0.25">
      <c r="A2009" s="150">
        <v>25450</v>
      </c>
      <c r="B2009" s="149">
        <v>7.75</v>
      </c>
      <c r="C2009" s="151">
        <f t="shared" si="31"/>
        <v>7.7499999999999999E-2</v>
      </c>
    </row>
    <row r="2010" spans="1:3" x14ac:dyDescent="0.25">
      <c r="A2010" s="150">
        <v>25451</v>
      </c>
      <c r="B2010" s="149">
        <v>7.74</v>
      </c>
      <c r="C2010" s="151">
        <f t="shared" si="31"/>
        <v>7.7399999999999997E-2</v>
      </c>
    </row>
    <row r="2011" spans="1:3" x14ac:dyDescent="0.25">
      <c r="A2011" s="150">
        <v>25454</v>
      </c>
      <c r="B2011" s="149">
        <v>7.81</v>
      </c>
      <c r="C2011" s="151">
        <f t="shared" si="31"/>
        <v>7.8100000000000003E-2</v>
      </c>
    </row>
    <row r="2012" spans="1:3" x14ac:dyDescent="0.25">
      <c r="A2012" s="150">
        <v>25455</v>
      </c>
      <c r="B2012" s="149">
        <v>7.8</v>
      </c>
      <c r="C2012" s="151">
        <f t="shared" si="31"/>
        <v>7.8E-2</v>
      </c>
    </row>
    <row r="2013" spans="1:3" x14ac:dyDescent="0.25">
      <c r="A2013" s="150">
        <v>25456</v>
      </c>
      <c r="B2013" s="149">
        <v>7.79</v>
      </c>
      <c r="C2013" s="151">
        <f t="shared" si="31"/>
        <v>7.7899999999999997E-2</v>
      </c>
    </row>
    <row r="2014" spans="1:3" x14ac:dyDescent="0.25">
      <c r="A2014" s="150">
        <v>25457</v>
      </c>
      <c r="B2014" s="149">
        <v>7.79</v>
      </c>
      <c r="C2014" s="151">
        <f t="shared" si="31"/>
        <v>7.7899999999999997E-2</v>
      </c>
    </row>
    <row r="2015" spans="1:3" x14ac:dyDescent="0.25">
      <c r="A2015" s="150">
        <v>25458</v>
      </c>
      <c r="B2015" s="149">
        <v>7.8</v>
      </c>
      <c r="C2015" s="151">
        <f t="shared" si="31"/>
        <v>7.8E-2</v>
      </c>
    </row>
    <row r="2016" spans="1:3" x14ac:dyDescent="0.25">
      <c r="A2016" s="150">
        <v>25461</v>
      </c>
      <c r="B2016" s="149">
        <v>7.82</v>
      </c>
      <c r="C2016" s="151">
        <f t="shared" si="31"/>
        <v>7.8200000000000006E-2</v>
      </c>
    </row>
    <row r="2017" spans="1:3" x14ac:dyDescent="0.25">
      <c r="A2017" s="150">
        <v>25462</v>
      </c>
      <c r="B2017" s="149">
        <v>7.82</v>
      </c>
      <c r="C2017" s="151">
        <f t="shared" si="31"/>
        <v>7.8200000000000006E-2</v>
      </c>
    </row>
    <row r="2018" spans="1:3" x14ac:dyDescent="0.25">
      <c r="A2018" s="150">
        <v>25463</v>
      </c>
      <c r="B2018" s="149">
        <v>7.79</v>
      </c>
      <c r="C2018" s="151">
        <f t="shared" si="31"/>
        <v>7.7899999999999997E-2</v>
      </c>
    </row>
    <row r="2019" spans="1:3" x14ac:dyDescent="0.25">
      <c r="A2019" s="150">
        <v>25464</v>
      </c>
      <c r="B2019" s="149">
        <v>7.83</v>
      </c>
      <c r="C2019" s="151">
        <f t="shared" si="31"/>
        <v>7.8299999999999995E-2</v>
      </c>
    </row>
    <row r="2020" spans="1:3" x14ac:dyDescent="0.25">
      <c r="A2020" s="150">
        <v>25465</v>
      </c>
      <c r="B2020" s="149">
        <v>7.81</v>
      </c>
      <c r="C2020" s="151">
        <f t="shared" si="31"/>
        <v>7.8100000000000003E-2</v>
      </c>
    </row>
    <row r="2021" spans="1:3" x14ac:dyDescent="0.25">
      <c r="A2021" s="150">
        <v>25468</v>
      </c>
      <c r="B2021" s="149">
        <v>7.8</v>
      </c>
      <c r="C2021" s="151">
        <f t="shared" si="31"/>
        <v>7.8E-2</v>
      </c>
    </row>
    <row r="2022" spans="1:3" x14ac:dyDescent="0.25">
      <c r="A2022" s="150">
        <v>25469</v>
      </c>
      <c r="B2022" s="149">
        <v>7.78</v>
      </c>
      <c r="C2022" s="151">
        <f t="shared" si="31"/>
        <v>7.7800000000000008E-2</v>
      </c>
    </row>
    <row r="2023" spans="1:3" x14ac:dyDescent="0.25">
      <c r="A2023" s="150">
        <v>25470</v>
      </c>
      <c r="B2023" s="149">
        <v>7.81</v>
      </c>
      <c r="C2023" s="151">
        <f t="shared" si="31"/>
        <v>7.8100000000000003E-2</v>
      </c>
    </row>
    <row r="2024" spans="1:3" x14ac:dyDescent="0.25">
      <c r="A2024" s="150">
        <v>25471</v>
      </c>
      <c r="B2024" s="149">
        <v>7.84</v>
      </c>
      <c r="C2024" s="151">
        <f t="shared" si="31"/>
        <v>7.8399999999999997E-2</v>
      </c>
    </row>
    <row r="2025" spans="1:3" x14ac:dyDescent="0.25">
      <c r="A2025" s="150">
        <v>25472</v>
      </c>
      <c r="B2025" s="149">
        <v>7.94</v>
      </c>
      <c r="C2025" s="151">
        <f t="shared" si="31"/>
        <v>7.9399999999999998E-2</v>
      </c>
    </row>
    <row r="2026" spans="1:3" x14ac:dyDescent="0.25">
      <c r="A2026" s="150">
        <v>25475</v>
      </c>
      <c r="B2026" s="149">
        <v>7.96</v>
      </c>
      <c r="C2026" s="151">
        <f t="shared" si="31"/>
        <v>7.9600000000000004E-2</v>
      </c>
    </row>
    <row r="2027" spans="1:3" x14ac:dyDescent="0.25">
      <c r="A2027" s="150">
        <v>25476</v>
      </c>
      <c r="B2027" s="149">
        <v>8.01</v>
      </c>
      <c r="C2027" s="151">
        <f t="shared" si="31"/>
        <v>8.0100000000000005E-2</v>
      </c>
    </row>
    <row r="2028" spans="1:3" x14ac:dyDescent="0.25">
      <c r="A2028" s="150">
        <v>25477</v>
      </c>
      <c r="B2028" s="149">
        <v>8.0299999999999994</v>
      </c>
      <c r="C2028" s="151">
        <f t="shared" si="31"/>
        <v>8.0299999999999996E-2</v>
      </c>
    </row>
    <row r="2029" spans="1:3" x14ac:dyDescent="0.25">
      <c r="A2029" s="150">
        <v>25478</v>
      </c>
      <c r="B2029" s="149">
        <v>7.95</v>
      </c>
      <c r="C2029" s="151">
        <f t="shared" si="31"/>
        <v>7.9500000000000001E-2</v>
      </c>
    </row>
    <row r="2030" spans="1:3" x14ac:dyDescent="0.25">
      <c r="A2030" s="150">
        <v>25479</v>
      </c>
      <c r="B2030" s="149">
        <v>7.91</v>
      </c>
      <c r="C2030" s="151">
        <f t="shared" si="31"/>
        <v>7.9100000000000004E-2</v>
      </c>
    </row>
    <row r="2031" spans="1:3" x14ac:dyDescent="0.25">
      <c r="A2031" s="150">
        <v>25482</v>
      </c>
      <c r="B2031" s="149">
        <v>7.87</v>
      </c>
      <c r="C2031" s="151">
        <f t="shared" si="31"/>
        <v>7.8700000000000006E-2</v>
      </c>
    </row>
    <row r="2032" spans="1:3" x14ac:dyDescent="0.25">
      <c r="A2032" s="150">
        <v>25483</v>
      </c>
      <c r="B2032" s="149">
        <v>7.84</v>
      </c>
      <c r="C2032" s="151">
        <f t="shared" si="31"/>
        <v>7.8399999999999997E-2</v>
      </c>
    </row>
    <row r="2033" spans="1:3" x14ac:dyDescent="0.25">
      <c r="A2033" s="150">
        <v>25484</v>
      </c>
      <c r="B2033" s="149">
        <v>7.79</v>
      </c>
      <c r="C2033" s="151">
        <f t="shared" si="31"/>
        <v>7.7899999999999997E-2</v>
      </c>
    </row>
    <row r="2034" spans="1:3" x14ac:dyDescent="0.25">
      <c r="A2034" s="150">
        <v>25485</v>
      </c>
      <c r="B2034" s="149">
        <v>7.83</v>
      </c>
      <c r="C2034" s="151">
        <f t="shared" si="31"/>
        <v>7.8299999999999995E-2</v>
      </c>
    </row>
    <row r="2035" spans="1:3" x14ac:dyDescent="0.25">
      <c r="A2035" s="150">
        <v>25486</v>
      </c>
      <c r="B2035" s="149">
        <v>7.77</v>
      </c>
      <c r="C2035" s="151">
        <f t="shared" si="31"/>
        <v>7.7699999999999991E-2</v>
      </c>
    </row>
    <row r="2036" spans="1:3" x14ac:dyDescent="0.25">
      <c r="A2036" s="150">
        <v>25489</v>
      </c>
      <c r="B2036" s="149" t="s">
        <v>382</v>
      </c>
      <c r="C2036" s="151">
        <f t="shared" si="31"/>
        <v>7.7699999999999991E-2</v>
      </c>
    </row>
    <row r="2037" spans="1:3" x14ac:dyDescent="0.25">
      <c r="A2037" s="150">
        <v>25490</v>
      </c>
      <c r="B2037" s="149">
        <v>7.66</v>
      </c>
      <c r="C2037" s="151">
        <f t="shared" si="31"/>
        <v>7.6600000000000001E-2</v>
      </c>
    </row>
    <row r="2038" spans="1:3" x14ac:dyDescent="0.25">
      <c r="A2038" s="150">
        <v>25491</v>
      </c>
      <c r="B2038" s="149">
        <v>7.67</v>
      </c>
      <c r="C2038" s="151">
        <f t="shared" si="31"/>
        <v>7.6700000000000004E-2</v>
      </c>
    </row>
    <row r="2039" spans="1:3" x14ac:dyDescent="0.25">
      <c r="A2039" s="150">
        <v>25492</v>
      </c>
      <c r="B2039" s="149">
        <v>7.59</v>
      </c>
      <c r="C2039" s="151">
        <f t="shared" si="31"/>
        <v>7.5899999999999995E-2</v>
      </c>
    </row>
    <row r="2040" spans="1:3" x14ac:dyDescent="0.25">
      <c r="A2040" s="150">
        <v>25493</v>
      </c>
      <c r="B2040" s="149">
        <v>7.47</v>
      </c>
      <c r="C2040" s="151">
        <f t="shared" si="31"/>
        <v>7.4700000000000003E-2</v>
      </c>
    </row>
    <row r="2041" spans="1:3" x14ac:dyDescent="0.25">
      <c r="A2041" s="150">
        <v>25496</v>
      </c>
      <c r="B2041" s="149">
        <v>7.36</v>
      </c>
      <c r="C2041" s="151">
        <f t="shared" si="31"/>
        <v>7.3599999999999999E-2</v>
      </c>
    </row>
    <row r="2042" spans="1:3" x14ac:dyDescent="0.25">
      <c r="A2042" s="150">
        <v>25497</v>
      </c>
      <c r="B2042" s="149">
        <v>7.29</v>
      </c>
      <c r="C2042" s="151">
        <f t="shared" si="31"/>
        <v>7.2900000000000006E-2</v>
      </c>
    </row>
    <row r="2043" spans="1:3" x14ac:dyDescent="0.25">
      <c r="A2043" s="150">
        <v>25498</v>
      </c>
      <c r="B2043" s="149">
        <v>7.37</v>
      </c>
      <c r="C2043" s="151">
        <f t="shared" si="31"/>
        <v>7.3700000000000002E-2</v>
      </c>
    </row>
    <row r="2044" spans="1:3" x14ac:dyDescent="0.25">
      <c r="A2044" s="150">
        <v>25499</v>
      </c>
      <c r="B2044" s="149">
        <v>7.48</v>
      </c>
      <c r="C2044" s="151">
        <f t="shared" si="31"/>
        <v>7.4800000000000005E-2</v>
      </c>
    </row>
    <row r="2045" spans="1:3" x14ac:dyDescent="0.25">
      <c r="A2045" s="150">
        <v>25500</v>
      </c>
      <c r="B2045" s="149">
        <v>7.47</v>
      </c>
      <c r="C2045" s="151">
        <f t="shared" si="31"/>
        <v>7.4700000000000003E-2</v>
      </c>
    </row>
    <row r="2046" spans="1:3" x14ac:dyDescent="0.25">
      <c r="A2046" s="150">
        <v>25503</v>
      </c>
      <c r="B2046" s="149">
        <v>7.47</v>
      </c>
      <c r="C2046" s="151">
        <f t="shared" si="31"/>
        <v>7.4700000000000003E-2</v>
      </c>
    </row>
    <row r="2047" spans="1:3" x14ac:dyDescent="0.25">
      <c r="A2047" s="150">
        <v>25504</v>
      </c>
      <c r="B2047" s="149">
        <v>7.53</v>
      </c>
      <c r="C2047" s="151">
        <f t="shared" si="31"/>
        <v>7.5300000000000006E-2</v>
      </c>
    </row>
    <row r="2048" spans="1:3" x14ac:dyDescent="0.25">
      <c r="A2048" s="150">
        <v>25505</v>
      </c>
      <c r="B2048" s="149">
        <v>7.55</v>
      </c>
      <c r="C2048" s="151">
        <f t="shared" si="31"/>
        <v>7.5499999999999998E-2</v>
      </c>
    </row>
    <row r="2049" spans="1:3" x14ac:dyDescent="0.25">
      <c r="A2049" s="150">
        <v>25506</v>
      </c>
      <c r="B2049" s="149">
        <v>7.57</v>
      </c>
      <c r="C2049" s="151">
        <f t="shared" si="31"/>
        <v>7.5700000000000003E-2</v>
      </c>
    </row>
    <row r="2050" spans="1:3" x14ac:dyDescent="0.25">
      <c r="A2050" s="150">
        <v>25507</v>
      </c>
      <c r="B2050" s="149">
        <v>7.58</v>
      </c>
      <c r="C2050" s="151">
        <f t="shared" si="31"/>
        <v>7.5800000000000006E-2</v>
      </c>
    </row>
    <row r="2051" spans="1:3" x14ac:dyDescent="0.25">
      <c r="A2051" s="150">
        <v>25510</v>
      </c>
      <c r="B2051" s="149">
        <v>7.57</v>
      </c>
      <c r="C2051" s="151">
        <f t="shared" si="31"/>
        <v>7.5700000000000003E-2</v>
      </c>
    </row>
    <row r="2052" spans="1:3" x14ac:dyDescent="0.25">
      <c r="A2052" s="150">
        <v>25511</v>
      </c>
      <c r="B2052" s="149" t="s">
        <v>382</v>
      </c>
      <c r="C2052" s="151">
        <f t="shared" si="31"/>
        <v>7.5700000000000003E-2</v>
      </c>
    </row>
    <row r="2053" spans="1:3" x14ac:dyDescent="0.25">
      <c r="A2053" s="150">
        <v>25512</v>
      </c>
      <c r="B2053" s="149">
        <v>7.67</v>
      </c>
      <c r="C2053" s="151">
        <f t="shared" si="31"/>
        <v>7.6700000000000004E-2</v>
      </c>
    </row>
    <row r="2054" spans="1:3" x14ac:dyDescent="0.25">
      <c r="A2054" s="150">
        <v>25513</v>
      </c>
      <c r="B2054" s="149">
        <v>7.74</v>
      </c>
      <c r="C2054" s="151">
        <f t="shared" si="31"/>
        <v>7.7399999999999997E-2</v>
      </c>
    </row>
    <row r="2055" spans="1:3" x14ac:dyDescent="0.25">
      <c r="A2055" s="150">
        <v>25514</v>
      </c>
      <c r="B2055" s="149">
        <v>7.73</v>
      </c>
      <c r="C2055" s="151">
        <f t="shared" si="31"/>
        <v>7.7300000000000008E-2</v>
      </c>
    </row>
    <row r="2056" spans="1:3" x14ac:dyDescent="0.25">
      <c r="A2056" s="150">
        <v>25517</v>
      </c>
      <c r="B2056" s="149">
        <v>7.74</v>
      </c>
      <c r="C2056" s="151">
        <f t="shared" ref="C2056:C2119" si="32">IF(ISNUMBER(B2056),B2056,B2055)/100</f>
        <v>7.7399999999999997E-2</v>
      </c>
    </row>
    <row r="2057" spans="1:3" x14ac:dyDescent="0.25">
      <c r="A2057" s="150">
        <v>25518</v>
      </c>
      <c r="B2057" s="149" t="s">
        <v>382</v>
      </c>
      <c r="C2057" s="151">
        <f t="shared" si="32"/>
        <v>7.7399999999999997E-2</v>
      </c>
    </row>
    <row r="2058" spans="1:3" x14ac:dyDescent="0.25">
      <c r="A2058" s="150">
        <v>25519</v>
      </c>
      <c r="B2058" s="149">
        <v>7.79</v>
      </c>
      <c r="C2058" s="151">
        <f t="shared" si="32"/>
        <v>7.7899999999999997E-2</v>
      </c>
    </row>
    <row r="2059" spans="1:3" x14ac:dyDescent="0.25">
      <c r="A2059" s="150">
        <v>25520</v>
      </c>
      <c r="B2059" s="149">
        <v>7.84</v>
      </c>
      <c r="C2059" s="151">
        <f t="shared" si="32"/>
        <v>7.8399999999999997E-2</v>
      </c>
    </row>
    <row r="2060" spans="1:3" x14ac:dyDescent="0.25">
      <c r="A2060" s="150">
        <v>25521</v>
      </c>
      <c r="B2060" s="149">
        <v>7.83</v>
      </c>
      <c r="C2060" s="151">
        <f t="shared" si="32"/>
        <v>7.8299999999999995E-2</v>
      </c>
    </row>
    <row r="2061" spans="1:3" x14ac:dyDescent="0.25">
      <c r="A2061" s="150">
        <v>25524</v>
      </c>
      <c r="B2061" s="149">
        <v>7.88</v>
      </c>
      <c r="C2061" s="151">
        <f t="shared" si="32"/>
        <v>7.8799999999999995E-2</v>
      </c>
    </row>
    <row r="2062" spans="1:3" x14ac:dyDescent="0.25">
      <c r="A2062" s="150">
        <v>25525</v>
      </c>
      <c r="B2062" s="149">
        <v>7.96</v>
      </c>
      <c r="C2062" s="151">
        <f t="shared" si="32"/>
        <v>7.9600000000000004E-2</v>
      </c>
    </row>
    <row r="2063" spans="1:3" x14ac:dyDescent="0.25">
      <c r="A2063" s="150">
        <v>25526</v>
      </c>
      <c r="B2063" s="149">
        <v>7.99</v>
      </c>
      <c r="C2063" s="151">
        <f t="shared" si="32"/>
        <v>7.9899999999999999E-2</v>
      </c>
    </row>
    <row r="2064" spans="1:3" x14ac:dyDescent="0.25">
      <c r="A2064" s="150">
        <v>25527</v>
      </c>
      <c r="B2064" s="149">
        <v>8.1</v>
      </c>
      <c r="C2064" s="151">
        <f t="shared" si="32"/>
        <v>8.1000000000000003E-2</v>
      </c>
    </row>
    <row r="2065" spans="1:3" x14ac:dyDescent="0.25">
      <c r="A2065" s="150">
        <v>25528</v>
      </c>
      <c r="B2065" s="149">
        <v>8.1199999999999992</v>
      </c>
      <c r="C2065" s="151">
        <f t="shared" si="32"/>
        <v>8.1199999999999994E-2</v>
      </c>
    </row>
    <row r="2066" spans="1:3" x14ac:dyDescent="0.25">
      <c r="A2066" s="150">
        <v>25531</v>
      </c>
      <c r="B2066" s="149">
        <v>8.07</v>
      </c>
      <c r="C2066" s="151">
        <f t="shared" si="32"/>
        <v>8.0700000000000008E-2</v>
      </c>
    </row>
    <row r="2067" spans="1:3" x14ac:dyDescent="0.25">
      <c r="A2067" s="150">
        <v>25532</v>
      </c>
      <c r="B2067" s="149">
        <v>8.01</v>
      </c>
      <c r="C2067" s="151">
        <f t="shared" si="32"/>
        <v>8.0100000000000005E-2</v>
      </c>
    </row>
    <row r="2068" spans="1:3" x14ac:dyDescent="0.25">
      <c r="A2068" s="150">
        <v>25533</v>
      </c>
      <c r="B2068" s="149">
        <v>8.0500000000000007</v>
      </c>
      <c r="C2068" s="151">
        <f t="shared" si="32"/>
        <v>8.0500000000000002E-2</v>
      </c>
    </row>
    <row r="2069" spans="1:3" x14ac:dyDescent="0.25">
      <c r="A2069" s="150">
        <v>25534</v>
      </c>
      <c r="B2069" s="149" t="s">
        <v>382</v>
      </c>
      <c r="C2069" s="151">
        <f t="shared" si="32"/>
        <v>8.0500000000000002E-2</v>
      </c>
    </row>
    <row r="2070" spans="1:3" x14ac:dyDescent="0.25">
      <c r="A2070" s="150">
        <v>25535</v>
      </c>
      <c r="B2070" s="149">
        <v>8.0399999999999991</v>
      </c>
      <c r="C2070" s="151">
        <f t="shared" si="32"/>
        <v>8.0399999999999985E-2</v>
      </c>
    </row>
    <row r="2071" spans="1:3" x14ac:dyDescent="0.25">
      <c r="A2071" s="150">
        <v>25538</v>
      </c>
      <c r="B2071" s="149">
        <v>7.93</v>
      </c>
      <c r="C2071" s="151">
        <f t="shared" si="32"/>
        <v>7.9299999999999995E-2</v>
      </c>
    </row>
    <row r="2072" spans="1:3" x14ac:dyDescent="0.25">
      <c r="A2072" s="150">
        <v>25539</v>
      </c>
      <c r="B2072" s="149">
        <v>7.97</v>
      </c>
      <c r="C2072" s="151">
        <f t="shared" si="32"/>
        <v>7.9699999999999993E-2</v>
      </c>
    </row>
    <row r="2073" spans="1:3" x14ac:dyDescent="0.25">
      <c r="A2073" s="150">
        <v>25540</v>
      </c>
      <c r="B2073" s="149">
        <v>8.0500000000000007</v>
      </c>
      <c r="C2073" s="151">
        <f t="shared" si="32"/>
        <v>8.0500000000000002E-2</v>
      </c>
    </row>
    <row r="2074" spans="1:3" x14ac:dyDescent="0.25">
      <c r="A2074" s="150">
        <v>25541</v>
      </c>
      <c r="B2074" s="149">
        <v>8.06</v>
      </c>
      <c r="C2074" s="151">
        <f t="shared" si="32"/>
        <v>8.0600000000000005E-2</v>
      </c>
    </row>
    <row r="2075" spans="1:3" x14ac:dyDescent="0.25">
      <c r="A2075" s="150">
        <v>25542</v>
      </c>
      <c r="B2075" s="149">
        <v>8.07</v>
      </c>
      <c r="C2075" s="151">
        <f t="shared" si="32"/>
        <v>8.0700000000000008E-2</v>
      </c>
    </row>
    <row r="2076" spans="1:3" x14ac:dyDescent="0.25">
      <c r="A2076" s="150">
        <v>25545</v>
      </c>
      <c r="B2076" s="149">
        <v>8.1199999999999992</v>
      </c>
      <c r="C2076" s="151">
        <f t="shared" si="32"/>
        <v>8.1199999999999994E-2</v>
      </c>
    </row>
    <row r="2077" spans="1:3" x14ac:dyDescent="0.25">
      <c r="A2077" s="150">
        <v>25546</v>
      </c>
      <c r="B2077" s="149">
        <v>8.18</v>
      </c>
      <c r="C2077" s="151">
        <f t="shared" si="32"/>
        <v>8.1799999999999998E-2</v>
      </c>
    </row>
    <row r="2078" spans="1:3" x14ac:dyDescent="0.25">
      <c r="A2078" s="150">
        <v>25547</v>
      </c>
      <c r="B2078" s="149">
        <v>8.2100000000000009</v>
      </c>
      <c r="C2078" s="151">
        <f t="shared" si="32"/>
        <v>8.2100000000000006E-2</v>
      </c>
    </row>
    <row r="2079" spans="1:3" x14ac:dyDescent="0.25">
      <c r="A2079" s="150">
        <v>25548</v>
      </c>
      <c r="B2079" s="149">
        <v>8.18</v>
      </c>
      <c r="C2079" s="151">
        <f t="shared" si="32"/>
        <v>8.1799999999999998E-2</v>
      </c>
    </row>
    <row r="2080" spans="1:3" x14ac:dyDescent="0.25">
      <c r="A2080" s="150">
        <v>25549</v>
      </c>
      <c r="B2080" s="149">
        <v>8.1300000000000008</v>
      </c>
      <c r="C2080" s="151">
        <f t="shared" si="32"/>
        <v>8.1300000000000011E-2</v>
      </c>
    </row>
    <row r="2081" spans="1:3" x14ac:dyDescent="0.25">
      <c r="A2081" s="150">
        <v>25552</v>
      </c>
      <c r="B2081" s="149">
        <v>8.11</v>
      </c>
      <c r="C2081" s="151">
        <f t="shared" si="32"/>
        <v>8.1099999999999992E-2</v>
      </c>
    </row>
    <row r="2082" spans="1:3" x14ac:dyDescent="0.25">
      <c r="A2082" s="150">
        <v>25553</v>
      </c>
      <c r="B2082" s="149">
        <v>8.16</v>
      </c>
      <c r="C2082" s="151">
        <f t="shared" si="32"/>
        <v>8.1600000000000006E-2</v>
      </c>
    </row>
    <row r="2083" spans="1:3" x14ac:dyDescent="0.25">
      <c r="A2083" s="150">
        <v>25554</v>
      </c>
      <c r="B2083" s="149">
        <v>8.16</v>
      </c>
      <c r="C2083" s="151">
        <f t="shared" si="32"/>
        <v>8.1600000000000006E-2</v>
      </c>
    </row>
    <row r="2084" spans="1:3" x14ac:dyDescent="0.25">
      <c r="A2084" s="150">
        <v>25555</v>
      </c>
      <c r="B2084" s="149">
        <v>8.2100000000000009</v>
      </c>
      <c r="C2084" s="151">
        <f t="shared" si="32"/>
        <v>8.2100000000000006E-2</v>
      </c>
    </row>
    <row r="2085" spans="1:3" x14ac:dyDescent="0.25">
      <c r="A2085" s="150">
        <v>25556</v>
      </c>
      <c r="B2085" s="149">
        <v>8.1999999999999993</v>
      </c>
      <c r="C2085" s="151">
        <f t="shared" si="32"/>
        <v>8.199999999999999E-2</v>
      </c>
    </row>
    <row r="2086" spans="1:3" x14ac:dyDescent="0.25">
      <c r="A2086" s="150">
        <v>25559</v>
      </c>
      <c r="B2086" s="149">
        <v>8.18</v>
      </c>
      <c r="C2086" s="151">
        <f t="shared" si="32"/>
        <v>8.1799999999999998E-2</v>
      </c>
    </row>
    <row r="2087" spans="1:3" x14ac:dyDescent="0.25">
      <c r="A2087" s="150">
        <v>25560</v>
      </c>
      <c r="B2087" s="149">
        <v>8.2200000000000006</v>
      </c>
      <c r="C2087" s="151">
        <f t="shared" si="32"/>
        <v>8.2200000000000009E-2</v>
      </c>
    </row>
    <row r="2088" spans="1:3" x14ac:dyDescent="0.25">
      <c r="A2088" s="150">
        <v>25561</v>
      </c>
      <c r="B2088" s="149">
        <v>8.2200000000000006</v>
      </c>
      <c r="C2088" s="151">
        <f t="shared" si="32"/>
        <v>8.2200000000000009E-2</v>
      </c>
    </row>
    <row r="2089" spans="1:3" x14ac:dyDescent="0.25">
      <c r="A2089" s="150">
        <v>25562</v>
      </c>
      <c r="B2089" s="149" t="s">
        <v>382</v>
      </c>
      <c r="C2089" s="151">
        <f t="shared" si="32"/>
        <v>8.2200000000000009E-2</v>
      </c>
    </row>
    <row r="2090" spans="1:3" x14ac:dyDescent="0.25">
      <c r="A2090" s="150">
        <v>25563</v>
      </c>
      <c r="B2090" s="149">
        <v>8.23</v>
      </c>
      <c r="C2090" s="151">
        <f t="shared" si="32"/>
        <v>8.2299999999999998E-2</v>
      </c>
    </row>
    <row r="2091" spans="1:3" x14ac:dyDescent="0.25">
      <c r="A2091" s="150">
        <v>25566</v>
      </c>
      <c r="B2091" s="149">
        <v>8.4</v>
      </c>
      <c r="C2091" s="151">
        <f t="shared" si="32"/>
        <v>8.4000000000000005E-2</v>
      </c>
    </row>
    <row r="2092" spans="1:3" x14ac:dyDescent="0.25">
      <c r="A2092" s="150">
        <v>25567</v>
      </c>
      <c r="B2092" s="149">
        <v>8.36</v>
      </c>
      <c r="C2092" s="151">
        <f t="shared" si="32"/>
        <v>8.3599999999999994E-2</v>
      </c>
    </row>
    <row r="2093" spans="1:3" x14ac:dyDescent="0.25">
      <c r="A2093" s="150">
        <v>25568</v>
      </c>
      <c r="B2093" s="149">
        <v>8.32</v>
      </c>
      <c r="C2093" s="151">
        <f t="shared" si="32"/>
        <v>8.3199999999999996E-2</v>
      </c>
    </row>
    <row r="2094" spans="1:3" x14ac:dyDescent="0.25">
      <c r="A2094" s="150">
        <v>25569</v>
      </c>
      <c r="B2094" s="149" t="s">
        <v>382</v>
      </c>
      <c r="C2094" s="151">
        <f t="shared" si="32"/>
        <v>8.3199999999999996E-2</v>
      </c>
    </row>
    <row r="2095" spans="1:3" x14ac:dyDescent="0.25">
      <c r="A2095" s="150">
        <v>25570</v>
      </c>
      <c r="B2095" s="149">
        <v>8.2799999999999994</v>
      </c>
      <c r="C2095" s="151">
        <f t="shared" si="32"/>
        <v>8.2799999999999999E-2</v>
      </c>
    </row>
    <row r="2096" spans="1:3" x14ac:dyDescent="0.25">
      <c r="A2096" s="150">
        <v>25573</v>
      </c>
      <c r="B2096" s="149">
        <v>8.2100000000000009</v>
      </c>
      <c r="C2096" s="151">
        <f t="shared" si="32"/>
        <v>8.2100000000000006E-2</v>
      </c>
    </row>
    <row r="2097" spans="1:3" x14ac:dyDescent="0.25">
      <c r="A2097" s="150">
        <v>25574</v>
      </c>
      <c r="B2097" s="149">
        <v>8.2200000000000006</v>
      </c>
      <c r="C2097" s="151">
        <f t="shared" si="32"/>
        <v>8.2200000000000009E-2</v>
      </c>
    </row>
    <row r="2098" spans="1:3" x14ac:dyDescent="0.25">
      <c r="A2098" s="150">
        <v>25575</v>
      </c>
      <c r="B2098" s="149">
        <v>8.23</v>
      </c>
      <c r="C2098" s="151">
        <f t="shared" si="32"/>
        <v>8.2299999999999998E-2</v>
      </c>
    </row>
    <row r="2099" spans="1:3" x14ac:dyDescent="0.25">
      <c r="A2099" s="150">
        <v>25576</v>
      </c>
      <c r="B2099" s="149">
        <v>8.18</v>
      </c>
      <c r="C2099" s="151">
        <f t="shared" si="32"/>
        <v>8.1799999999999998E-2</v>
      </c>
    </row>
    <row r="2100" spans="1:3" x14ac:dyDescent="0.25">
      <c r="A2100" s="150">
        <v>25577</v>
      </c>
      <c r="B2100" s="149">
        <v>8.08</v>
      </c>
      <c r="C2100" s="151">
        <f t="shared" si="32"/>
        <v>8.0799999999999997E-2</v>
      </c>
    </row>
    <row r="2101" spans="1:3" x14ac:dyDescent="0.25">
      <c r="A2101" s="150">
        <v>25580</v>
      </c>
      <c r="B2101" s="149">
        <v>8.02</v>
      </c>
      <c r="C2101" s="151">
        <f t="shared" si="32"/>
        <v>8.0199999999999994E-2</v>
      </c>
    </row>
    <row r="2102" spans="1:3" x14ac:dyDescent="0.25">
      <c r="A2102" s="150">
        <v>25581</v>
      </c>
      <c r="B2102" s="149">
        <v>7.98</v>
      </c>
      <c r="C2102" s="151">
        <f t="shared" si="32"/>
        <v>7.980000000000001E-2</v>
      </c>
    </row>
    <row r="2103" spans="1:3" x14ac:dyDescent="0.25">
      <c r="A2103" s="150">
        <v>25582</v>
      </c>
      <c r="B2103" s="149">
        <v>7.98</v>
      </c>
      <c r="C2103" s="151">
        <f t="shared" si="32"/>
        <v>7.980000000000001E-2</v>
      </c>
    </row>
    <row r="2104" spans="1:3" x14ac:dyDescent="0.25">
      <c r="A2104" s="150">
        <v>25583</v>
      </c>
      <c r="B2104" s="149">
        <v>8.0399999999999991</v>
      </c>
      <c r="C2104" s="151">
        <f t="shared" si="32"/>
        <v>8.0399999999999985E-2</v>
      </c>
    </row>
    <row r="2105" spans="1:3" x14ac:dyDescent="0.25">
      <c r="A2105" s="150">
        <v>25584</v>
      </c>
      <c r="B2105" s="149">
        <v>8</v>
      </c>
      <c r="C2105" s="151">
        <f t="shared" si="32"/>
        <v>0.08</v>
      </c>
    </row>
    <row r="2106" spans="1:3" x14ac:dyDescent="0.25">
      <c r="A2106" s="150">
        <v>25587</v>
      </c>
      <c r="B2106" s="149">
        <v>7.97</v>
      </c>
      <c r="C2106" s="151">
        <f t="shared" si="32"/>
        <v>7.9699999999999993E-2</v>
      </c>
    </row>
    <row r="2107" spans="1:3" x14ac:dyDescent="0.25">
      <c r="A2107" s="150">
        <v>25588</v>
      </c>
      <c r="B2107" s="149">
        <v>8</v>
      </c>
      <c r="C2107" s="151">
        <f t="shared" si="32"/>
        <v>0.08</v>
      </c>
    </row>
    <row r="2108" spans="1:3" x14ac:dyDescent="0.25">
      <c r="A2108" s="150">
        <v>25589</v>
      </c>
      <c r="B2108" s="149">
        <v>8.0299999999999994</v>
      </c>
      <c r="C2108" s="151">
        <f t="shared" si="32"/>
        <v>8.0299999999999996E-2</v>
      </c>
    </row>
    <row r="2109" spans="1:3" x14ac:dyDescent="0.25">
      <c r="A2109" s="150">
        <v>25590</v>
      </c>
      <c r="B2109" s="149">
        <v>8.07</v>
      </c>
      <c r="C2109" s="151">
        <f t="shared" si="32"/>
        <v>8.0700000000000008E-2</v>
      </c>
    </row>
    <row r="2110" spans="1:3" x14ac:dyDescent="0.25">
      <c r="A2110" s="150">
        <v>25591</v>
      </c>
      <c r="B2110" s="149">
        <v>8.11</v>
      </c>
      <c r="C2110" s="151">
        <f t="shared" si="32"/>
        <v>8.1099999999999992E-2</v>
      </c>
    </row>
    <row r="2111" spans="1:3" x14ac:dyDescent="0.25">
      <c r="A2111" s="150">
        <v>25594</v>
      </c>
      <c r="B2111" s="149">
        <v>8.1199999999999992</v>
      </c>
      <c r="C2111" s="151">
        <f t="shared" si="32"/>
        <v>8.1199999999999994E-2</v>
      </c>
    </row>
    <row r="2112" spans="1:3" x14ac:dyDescent="0.25">
      <c r="A2112" s="150">
        <v>25595</v>
      </c>
      <c r="B2112" s="149">
        <v>8.14</v>
      </c>
      <c r="C2112" s="151">
        <f t="shared" si="32"/>
        <v>8.14E-2</v>
      </c>
    </row>
    <row r="2113" spans="1:3" x14ac:dyDescent="0.25">
      <c r="A2113" s="150">
        <v>25596</v>
      </c>
      <c r="B2113" s="149">
        <v>8.15</v>
      </c>
      <c r="C2113" s="151">
        <f t="shared" si="32"/>
        <v>8.1500000000000003E-2</v>
      </c>
    </row>
    <row r="2114" spans="1:3" x14ac:dyDescent="0.25">
      <c r="A2114" s="150">
        <v>25597</v>
      </c>
      <c r="B2114" s="149">
        <v>8.1999999999999993</v>
      </c>
      <c r="C2114" s="151">
        <f t="shared" si="32"/>
        <v>8.199999999999999E-2</v>
      </c>
    </row>
    <row r="2115" spans="1:3" x14ac:dyDescent="0.25">
      <c r="A2115" s="150">
        <v>25598</v>
      </c>
      <c r="B2115" s="149">
        <v>8.15</v>
      </c>
      <c r="C2115" s="151">
        <f t="shared" si="32"/>
        <v>8.1500000000000003E-2</v>
      </c>
    </row>
    <row r="2116" spans="1:3" x14ac:dyDescent="0.25">
      <c r="A2116" s="150">
        <v>25601</v>
      </c>
      <c r="B2116" s="149">
        <v>8.0399999999999991</v>
      </c>
      <c r="C2116" s="151">
        <f t="shared" si="32"/>
        <v>8.0399999999999985E-2</v>
      </c>
    </row>
    <row r="2117" spans="1:3" x14ac:dyDescent="0.25">
      <c r="A2117" s="150">
        <v>25602</v>
      </c>
      <c r="B2117" s="149">
        <v>7.92</v>
      </c>
      <c r="C2117" s="151">
        <f t="shared" si="32"/>
        <v>7.9199999999999993E-2</v>
      </c>
    </row>
    <row r="2118" spans="1:3" x14ac:dyDescent="0.25">
      <c r="A2118" s="150">
        <v>25603</v>
      </c>
      <c r="B2118" s="149">
        <v>7.94</v>
      </c>
      <c r="C2118" s="151">
        <f t="shared" si="32"/>
        <v>7.9399999999999998E-2</v>
      </c>
    </row>
    <row r="2119" spans="1:3" x14ac:dyDescent="0.25">
      <c r="A2119" s="150">
        <v>25604</v>
      </c>
      <c r="B2119" s="149">
        <v>7.96</v>
      </c>
      <c r="C2119" s="151">
        <f t="shared" si="32"/>
        <v>7.9600000000000004E-2</v>
      </c>
    </row>
    <row r="2120" spans="1:3" x14ac:dyDescent="0.25">
      <c r="A2120" s="150">
        <v>25605</v>
      </c>
      <c r="B2120" s="149">
        <v>7.84</v>
      </c>
      <c r="C2120" s="151">
        <f t="shared" ref="C2120:C2183" si="33">IF(ISNUMBER(B2120),B2120,B2119)/100</f>
        <v>7.8399999999999997E-2</v>
      </c>
    </row>
    <row r="2121" spans="1:3" x14ac:dyDescent="0.25">
      <c r="A2121" s="150">
        <v>25608</v>
      </c>
      <c r="B2121" s="149">
        <v>7.76</v>
      </c>
      <c r="C2121" s="151">
        <f t="shared" si="33"/>
        <v>7.7600000000000002E-2</v>
      </c>
    </row>
    <row r="2122" spans="1:3" x14ac:dyDescent="0.25">
      <c r="A2122" s="150">
        <v>25609</v>
      </c>
      <c r="B2122" s="149">
        <v>7.78</v>
      </c>
      <c r="C2122" s="151">
        <f t="shared" si="33"/>
        <v>7.7800000000000008E-2</v>
      </c>
    </row>
    <row r="2123" spans="1:3" x14ac:dyDescent="0.25">
      <c r="A2123" s="150">
        <v>25610</v>
      </c>
      <c r="B2123" s="149">
        <v>7.77</v>
      </c>
      <c r="C2123" s="151">
        <f t="shared" si="33"/>
        <v>7.7699999999999991E-2</v>
      </c>
    </row>
    <row r="2124" spans="1:3" x14ac:dyDescent="0.25">
      <c r="A2124" s="150">
        <v>25611</v>
      </c>
      <c r="B2124" s="149" t="s">
        <v>382</v>
      </c>
      <c r="C2124" s="151">
        <f t="shared" si="33"/>
        <v>7.7699999999999991E-2</v>
      </c>
    </row>
    <row r="2125" spans="1:3" x14ac:dyDescent="0.25">
      <c r="A2125" s="150">
        <v>25612</v>
      </c>
      <c r="B2125" s="149">
        <v>7.57</v>
      </c>
      <c r="C2125" s="151">
        <f t="shared" si="33"/>
        <v>7.5700000000000003E-2</v>
      </c>
    </row>
    <row r="2126" spans="1:3" x14ac:dyDescent="0.25">
      <c r="A2126" s="150">
        <v>25615</v>
      </c>
      <c r="B2126" s="149">
        <v>7.52</v>
      </c>
      <c r="C2126" s="151">
        <f t="shared" si="33"/>
        <v>7.5199999999999989E-2</v>
      </c>
    </row>
    <row r="2127" spans="1:3" x14ac:dyDescent="0.25">
      <c r="A2127" s="150">
        <v>25616</v>
      </c>
      <c r="B2127" s="149">
        <v>7.47</v>
      </c>
      <c r="C2127" s="151">
        <f t="shared" si="33"/>
        <v>7.4700000000000003E-2</v>
      </c>
    </row>
    <row r="2128" spans="1:3" x14ac:dyDescent="0.25">
      <c r="A2128" s="150">
        <v>25617</v>
      </c>
      <c r="B2128" s="149">
        <v>7.4</v>
      </c>
      <c r="C2128" s="151">
        <f t="shared" si="33"/>
        <v>7.400000000000001E-2</v>
      </c>
    </row>
    <row r="2129" spans="1:3" x14ac:dyDescent="0.25">
      <c r="A2129" s="150">
        <v>25618</v>
      </c>
      <c r="B2129" s="149">
        <v>7.36</v>
      </c>
      <c r="C2129" s="151">
        <f t="shared" si="33"/>
        <v>7.3599999999999999E-2</v>
      </c>
    </row>
    <row r="2130" spans="1:3" x14ac:dyDescent="0.25">
      <c r="A2130" s="150">
        <v>25619</v>
      </c>
      <c r="B2130" s="149">
        <v>7.4</v>
      </c>
      <c r="C2130" s="151">
        <f t="shared" si="33"/>
        <v>7.400000000000001E-2</v>
      </c>
    </row>
    <row r="2131" spans="1:3" x14ac:dyDescent="0.25">
      <c r="A2131" s="150">
        <v>25622</v>
      </c>
      <c r="B2131" s="149" t="s">
        <v>382</v>
      </c>
      <c r="C2131" s="151">
        <f t="shared" si="33"/>
        <v>7.400000000000001E-2</v>
      </c>
    </row>
    <row r="2132" spans="1:3" x14ac:dyDescent="0.25">
      <c r="A2132" s="150">
        <v>25623</v>
      </c>
      <c r="B2132" s="149">
        <v>7.35</v>
      </c>
      <c r="C2132" s="151">
        <f t="shared" si="33"/>
        <v>7.3499999999999996E-2</v>
      </c>
    </row>
    <row r="2133" spans="1:3" x14ac:dyDescent="0.25">
      <c r="A2133" s="150">
        <v>25624</v>
      </c>
      <c r="B2133" s="149">
        <v>7.27</v>
      </c>
      <c r="C2133" s="151">
        <f t="shared" si="33"/>
        <v>7.2700000000000001E-2</v>
      </c>
    </row>
    <row r="2134" spans="1:3" x14ac:dyDescent="0.25">
      <c r="A2134" s="150">
        <v>25625</v>
      </c>
      <c r="B2134" s="149">
        <v>7.1</v>
      </c>
      <c r="C2134" s="151">
        <f t="shared" si="33"/>
        <v>7.0999999999999994E-2</v>
      </c>
    </row>
    <row r="2135" spans="1:3" x14ac:dyDescent="0.25">
      <c r="A2135" s="150">
        <v>25626</v>
      </c>
      <c r="B2135" s="149">
        <v>7.11</v>
      </c>
      <c r="C2135" s="151">
        <f t="shared" si="33"/>
        <v>7.1099999999999997E-2</v>
      </c>
    </row>
    <row r="2136" spans="1:3" x14ac:dyDescent="0.25">
      <c r="A2136" s="150">
        <v>25629</v>
      </c>
      <c r="B2136" s="149">
        <v>7.14</v>
      </c>
      <c r="C2136" s="151">
        <f t="shared" si="33"/>
        <v>7.1399999999999991E-2</v>
      </c>
    </row>
    <row r="2137" spans="1:3" x14ac:dyDescent="0.25">
      <c r="A2137" s="150">
        <v>25630</v>
      </c>
      <c r="B2137" s="149">
        <v>7.13</v>
      </c>
      <c r="C2137" s="151">
        <f t="shared" si="33"/>
        <v>7.1300000000000002E-2</v>
      </c>
    </row>
    <row r="2138" spans="1:3" x14ac:dyDescent="0.25">
      <c r="A2138" s="150">
        <v>25631</v>
      </c>
      <c r="B2138" s="149">
        <v>7.07</v>
      </c>
      <c r="C2138" s="151">
        <f t="shared" si="33"/>
        <v>7.0699999999999999E-2</v>
      </c>
    </row>
    <row r="2139" spans="1:3" x14ac:dyDescent="0.25">
      <c r="A2139" s="150">
        <v>25632</v>
      </c>
      <c r="B2139" s="149">
        <v>7</v>
      </c>
      <c r="C2139" s="151">
        <f t="shared" si="33"/>
        <v>7.0000000000000007E-2</v>
      </c>
    </row>
    <row r="2140" spans="1:3" x14ac:dyDescent="0.25">
      <c r="A2140" s="150">
        <v>25633</v>
      </c>
      <c r="B2140" s="149">
        <v>6.91</v>
      </c>
      <c r="C2140" s="151">
        <f t="shared" si="33"/>
        <v>6.9099999999999995E-2</v>
      </c>
    </row>
    <row r="2141" spans="1:3" x14ac:dyDescent="0.25">
      <c r="A2141" s="150">
        <v>25636</v>
      </c>
      <c r="B2141" s="149">
        <v>6.9</v>
      </c>
      <c r="C2141" s="151">
        <f t="shared" si="33"/>
        <v>6.9000000000000006E-2</v>
      </c>
    </row>
    <row r="2142" spans="1:3" x14ac:dyDescent="0.25">
      <c r="A2142" s="150">
        <v>25637</v>
      </c>
      <c r="B2142" s="149">
        <v>6.9</v>
      </c>
      <c r="C2142" s="151">
        <f t="shared" si="33"/>
        <v>6.9000000000000006E-2</v>
      </c>
    </row>
    <row r="2143" spans="1:3" x14ac:dyDescent="0.25">
      <c r="A2143" s="150">
        <v>25638</v>
      </c>
      <c r="B2143" s="149">
        <v>6.97</v>
      </c>
      <c r="C2143" s="151">
        <f t="shared" si="33"/>
        <v>6.9699999999999998E-2</v>
      </c>
    </row>
    <row r="2144" spans="1:3" x14ac:dyDescent="0.25">
      <c r="A2144" s="150">
        <v>25639</v>
      </c>
      <c r="B2144" s="149">
        <v>7.03</v>
      </c>
      <c r="C2144" s="151">
        <f t="shared" si="33"/>
        <v>7.0300000000000001E-2</v>
      </c>
    </row>
    <row r="2145" spans="1:3" x14ac:dyDescent="0.25">
      <c r="A2145" s="150">
        <v>25640</v>
      </c>
      <c r="B2145" s="149">
        <v>7.1</v>
      </c>
      <c r="C2145" s="151">
        <f t="shared" si="33"/>
        <v>7.0999999999999994E-2</v>
      </c>
    </row>
    <row r="2146" spans="1:3" x14ac:dyDescent="0.25">
      <c r="A2146" s="150">
        <v>25643</v>
      </c>
      <c r="B2146" s="149">
        <v>7.06</v>
      </c>
      <c r="C2146" s="151">
        <f t="shared" si="33"/>
        <v>7.0599999999999996E-2</v>
      </c>
    </row>
    <row r="2147" spans="1:3" x14ac:dyDescent="0.25">
      <c r="A2147" s="150">
        <v>25644</v>
      </c>
      <c r="B2147" s="149">
        <v>7.13</v>
      </c>
      <c r="C2147" s="151">
        <f t="shared" si="33"/>
        <v>7.1300000000000002E-2</v>
      </c>
    </row>
    <row r="2148" spans="1:3" x14ac:dyDescent="0.25">
      <c r="A2148" s="150">
        <v>25645</v>
      </c>
      <c r="B2148" s="149">
        <v>7.1</v>
      </c>
      <c r="C2148" s="151">
        <f t="shared" si="33"/>
        <v>7.0999999999999994E-2</v>
      </c>
    </row>
    <row r="2149" spans="1:3" x14ac:dyDescent="0.25">
      <c r="A2149" s="150">
        <v>25646</v>
      </c>
      <c r="B2149" s="149">
        <v>6.93</v>
      </c>
      <c r="C2149" s="151">
        <f t="shared" si="33"/>
        <v>6.93E-2</v>
      </c>
    </row>
    <row r="2150" spans="1:3" x14ac:dyDescent="0.25">
      <c r="A2150" s="150">
        <v>25647</v>
      </c>
      <c r="B2150" s="149">
        <v>6.92</v>
      </c>
      <c r="C2150" s="151">
        <f t="shared" si="33"/>
        <v>6.9199999999999998E-2</v>
      </c>
    </row>
    <row r="2151" spans="1:3" x14ac:dyDescent="0.25">
      <c r="A2151" s="150">
        <v>25650</v>
      </c>
      <c r="B2151" s="149">
        <v>6.83</v>
      </c>
      <c r="C2151" s="151">
        <f t="shared" si="33"/>
        <v>6.83E-2</v>
      </c>
    </row>
    <row r="2152" spans="1:3" x14ac:dyDescent="0.25">
      <c r="A2152" s="150">
        <v>25651</v>
      </c>
      <c r="B2152" s="149">
        <v>6.77</v>
      </c>
      <c r="C2152" s="151">
        <f t="shared" si="33"/>
        <v>6.7699999999999996E-2</v>
      </c>
    </row>
    <row r="2153" spans="1:3" x14ac:dyDescent="0.25">
      <c r="A2153" s="150">
        <v>25652</v>
      </c>
      <c r="B2153" s="149">
        <v>6.73</v>
      </c>
      <c r="C2153" s="151">
        <f t="shared" si="33"/>
        <v>6.7299999999999999E-2</v>
      </c>
    </row>
    <row r="2154" spans="1:3" x14ac:dyDescent="0.25">
      <c r="A2154" s="150">
        <v>25653</v>
      </c>
      <c r="B2154" s="149">
        <v>6.81</v>
      </c>
      <c r="C2154" s="151">
        <f t="shared" si="33"/>
        <v>6.8099999999999994E-2</v>
      </c>
    </row>
    <row r="2155" spans="1:3" x14ac:dyDescent="0.25">
      <c r="A2155" s="150">
        <v>25654</v>
      </c>
      <c r="B2155" s="149" t="s">
        <v>382</v>
      </c>
      <c r="C2155" s="151">
        <f t="shared" si="33"/>
        <v>6.8099999999999994E-2</v>
      </c>
    </row>
    <row r="2156" spans="1:3" x14ac:dyDescent="0.25">
      <c r="A2156" s="150">
        <v>25657</v>
      </c>
      <c r="B2156" s="149">
        <v>6.95</v>
      </c>
      <c r="C2156" s="151">
        <f t="shared" si="33"/>
        <v>6.9500000000000006E-2</v>
      </c>
    </row>
    <row r="2157" spans="1:3" x14ac:dyDescent="0.25">
      <c r="A2157" s="150">
        <v>25658</v>
      </c>
      <c r="B2157" s="149">
        <v>6.9</v>
      </c>
      <c r="C2157" s="151">
        <f t="shared" si="33"/>
        <v>6.9000000000000006E-2</v>
      </c>
    </row>
    <row r="2158" spans="1:3" x14ac:dyDescent="0.25">
      <c r="A2158" s="150">
        <v>25659</v>
      </c>
      <c r="B2158" s="149">
        <v>6.82</v>
      </c>
      <c r="C2158" s="151">
        <f t="shared" si="33"/>
        <v>6.8199999999999997E-2</v>
      </c>
    </row>
    <row r="2159" spans="1:3" x14ac:dyDescent="0.25">
      <c r="A2159" s="150">
        <v>25660</v>
      </c>
      <c r="B2159" s="149">
        <v>6.81</v>
      </c>
      <c r="C2159" s="151">
        <f t="shared" si="33"/>
        <v>6.8099999999999994E-2</v>
      </c>
    </row>
    <row r="2160" spans="1:3" x14ac:dyDescent="0.25">
      <c r="A2160" s="150">
        <v>25661</v>
      </c>
      <c r="B2160" s="149">
        <v>6.82</v>
      </c>
      <c r="C2160" s="151">
        <f t="shared" si="33"/>
        <v>6.8199999999999997E-2</v>
      </c>
    </row>
    <row r="2161" spans="1:3" x14ac:dyDescent="0.25">
      <c r="A2161" s="150">
        <v>25664</v>
      </c>
      <c r="B2161" s="149">
        <v>6.84</v>
      </c>
      <c r="C2161" s="151">
        <f t="shared" si="33"/>
        <v>6.8400000000000002E-2</v>
      </c>
    </row>
    <row r="2162" spans="1:3" x14ac:dyDescent="0.25">
      <c r="A2162" s="150">
        <v>25665</v>
      </c>
      <c r="B2162" s="149">
        <v>6.84</v>
      </c>
      <c r="C2162" s="151">
        <f t="shared" si="33"/>
        <v>6.8400000000000002E-2</v>
      </c>
    </row>
    <row r="2163" spans="1:3" x14ac:dyDescent="0.25">
      <c r="A2163" s="150">
        <v>25666</v>
      </c>
      <c r="B2163" s="149">
        <v>6.82</v>
      </c>
      <c r="C2163" s="151">
        <f t="shared" si="33"/>
        <v>6.8199999999999997E-2</v>
      </c>
    </row>
    <row r="2164" spans="1:3" x14ac:dyDescent="0.25">
      <c r="A2164" s="150">
        <v>25667</v>
      </c>
      <c r="B2164" s="149">
        <v>6.8</v>
      </c>
      <c r="C2164" s="151">
        <f t="shared" si="33"/>
        <v>6.8000000000000005E-2</v>
      </c>
    </row>
    <row r="2165" spans="1:3" x14ac:dyDescent="0.25">
      <c r="A2165" s="150">
        <v>25668</v>
      </c>
      <c r="B2165" s="149">
        <v>6.75</v>
      </c>
      <c r="C2165" s="151">
        <f t="shared" si="33"/>
        <v>6.7500000000000004E-2</v>
      </c>
    </row>
    <row r="2166" spans="1:3" x14ac:dyDescent="0.25">
      <c r="A2166" s="150">
        <v>25671</v>
      </c>
      <c r="B2166" s="149">
        <v>6.77</v>
      </c>
      <c r="C2166" s="151">
        <f t="shared" si="33"/>
        <v>6.7699999999999996E-2</v>
      </c>
    </row>
    <row r="2167" spans="1:3" x14ac:dyDescent="0.25">
      <c r="A2167" s="150">
        <v>25672</v>
      </c>
      <c r="B2167" s="149">
        <v>6.81</v>
      </c>
      <c r="C2167" s="151">
        <f t="shared" si="33"/>
        <v>6.8099999999999994E-2</v>
      </c>
    </row>
    <row r="2168" spans="1:3" x14ac:dyDescent="0.25">
      <c r="A2168" s="150">
        <v>25673</v>
      </c>
      <c r="B2168" s="149">
        <v>6.86</v>
      </c>
      <c r="C2168" s="151">
        <f t="shared" si="33"/>
        <v>6.8600000000000008E-2</v>
      </c>
    </row>
    <row r="2169" spans="1:3" x14ac:dyDescent="0.25">
      <c r="A2169" s="150">
        <v>25674</v>
      </c>
      <c r="B2169" s="149">
        <v>6.94</v>
      </c>
      <c r="C2169" s="151">
        <f t="shared" si="33"/>
        <v>6.9400000000000003E-2</v>
      </c>
    </row>
    <row r="2170" spans="1:3" x14ac:dyDescent="0.25">
      <c r="A2170" s="150">
        <v>25675</v>
      </c>
      <c r="B2170" s="149">
        <v>6.96</v>
      </c>
      <c r="C2170" s="151">
        <f t="shared" si="33"/>
        <v>6.9599999999999995E-2</v>
      </c>
    </row>
    <row r="2171" spans="1:3" x14ac:dyDescent="0.25">
      <c r="A2171" s="150">
        <v>25678</v>
      </c>
      <c r="B2171" s="149">
        <v>6.99</v>
      </c>
      <c r="C2171" s="151">
        <f t="shared" si="33"/>
        <v>6.9900000000000004E-2</v>
      </c>
    </row>
    <row r="2172" spans="1:3" x14ac:dyDescent="0.25">
      <c r="A2172" s="150">
        <v>25679</v>
      </c>
      <c r="B2172" s="149">
        <v>7.05</v>
      </c>
      <c r="C2172" s="151">
        <f t="shared" si="33"/>
        <v>7.0499999999999993E-2</v>
      </c>
    </row>
    <row r="2173" spans="1:3" x14ac:dyDescent="0.25">
      <c r="A2173" s="150">
        <v>25680</v>
      </c>
      <c r="B2173" s="149">
        <v>7.1</v>
      </c>
      <c r="C2173" s="151">
        <f t="shared" si="33"/>
        <v>7.0999999999999994E-2</v>
      </c>
    </row>
    <row r="2174" spans="1:3" x14ac:dyDescent="0.25">
      <c r="A2174" s="150">
        <v>25681</v>
      </c>
      <c r="B2174" s="149">
        <v>7.2</v>
      </c>
      <c r="C2174" s="151">
        <f t="shared" si="33"/>
        <v>7.2000000000000008E-2</v>
      </c>
    </row>
    <row r="2175" spans="1:3" x14ac:dyDescent="0.25">
      <c r="A2175" s="150">
        <v>25682</v>
      </c>
      <c r="B2175" s="149">
        <v>7.56</v>
      </c>
      <c r="C2175" s="151">
        <f t="shared" si="33"/>
        <v>7.5600000000000001E-2</v>
      </c>
    </row>
    <row r="2176" spans="1:3" x14ac:dyDescent="0.25">
      <c r="A2176" s="150">
        <v>25685</v>
      </c>
      <c r="B2176" s="149">
        <v>7.61</v>
      </c>
      <c r="C2176" s="151">
        <f t="shared" si="33"/>
        <v>7.6100000000000001E-2</v>
      </c>
    </row>
    <row r="2177" spans="1:3" x14ac:dyDescent="0.25">
      <c r="A2177" s="150">
        <v>25686</v>
      </c>
      <c r="B2177" s="149">
        <v>7.58</v>
      </c>
      <c r="C2177" s="151">
        <f t="shared" si="33"/>
        <v>7.5800000000000006E-2</v>
      </c>
    </row>
    <row r="2178" spans="1:3" x14ac:dyDescent="0.25">
      <c r="A2178" s="150">
        <v>25687</v>
      </c>
      <c r="B2178" s="149">
        <v>7.56</v>
      </c>
      <c r="C2178" s="151">
        <f t="shared" si="33"/>
        <v>7.5600000000000001E-2</v>
      </c>
    </row>
    <row r="2179" spans="1:3" x14ac:dyDescent="0.25">
      <c r="A2179" s="150">
        <v>25688</v>
      </c>
      <c r="B2179" s="149">
        <v>7.72</v>
      </c>
      <c r="C2179" s="151">
        <f t="shared" si="33"/>
        <v>7.7199999999999991E-2</v>
      </c>
    </row>
    <row r="2180" spans="1:3" x14ac:dyDescent="0.25">
      <c r="A2180" s="150">
        <v>25689</v>
      </c>
      <c r="B2180" s="149">
        <v>7.76</v>
      </c>
      <c r="C2180" s="151">
        <f t="shared" si="33"/>
        <v>7.7600000000000002E-2</v>
      </c>
    </row>
    <row r="2181" spans="1:3" x14ac:dyDescent="0.25">
      <c r="A2181" s="150">
        <v>25692</v>
      </c>
      <c r="B2181" s="149">
        <v>7.84</v>
      </c>
      <c r="C2181" s="151">
        <f t="shared" si="33"/>
        <v>7.8399999999999997E-2</v>
      </c>
    </row>
    <row r="2182" spans="1:3" x14ac:dyDescent="0.25">
      <c r="A2182" s="150">
        <v>25693</v>
      </c>
      <c r="B2182" s="149">
        <v>7.77</v>
      </c>
      <c r="C2182" s="151">
        <f t="shared" si="33"/>
        <v>7.7699999999999991E-2</v>
      </c>
    </row>
    <row r="2183" spans="1:3" x14ac:dyDescent="0.25">
      <c r="A2183" s="150">
        <v>25694</v>
      </c>
      <c r="B2183" s="149">
        <v>7.69</v>
      </c>
      <c r="C2183" s="151">
        <f t="shared" si="33"/>
        <v>7.690000000000001E-2</v>
      </c>
    </row>
    <row r="2184" spans="1:3" x14ac:dyDescent="0.25">
      <c r="A2184" s="150">
        <v>25695</v>
      </c>
      <c r="B2184" s="149">
        <v>7.62</v>
      </c>
      <c r="C2184" s="151">
        <f t="shared" ref="C2184:C2247" si="34">IF(ISNUMBER(B2184),B2184,B2183)/100</f>
        <v>7.6200000000000004E-2</v>
      </c>
    </row>
    <row r="2185" spans="1:3" x14ac:dyDescent="0.25">
      <c r="A2185" s="150">
        <v>25696</v>
      </c>
      <c r="B2185" s="149">
        <v>7.68</v>
      </c>
      <c r="C2185" s="151">
        <f t="shared" si="34"/>
        <v>7.6799999999999993E-2</v>
      </c>
    </row>
    <row r="2186" spans="1:3" x14ac:dyDescent="0.25">
      <c r="A2186" s="150">
        <v>25699</v>
      </c>
      <c r="B2186" s="149">
        <v>7.8</v>
      </c>
      <c r="C2186" s="151">
        <f t="shared" si="34"/>
        <v>7.8E-2</v>
      </c>
    </row>
    <row r="2187" spans="1:3" x14ac:dyDescent="0.25">
      <c r="A2187" s="150">
        <v>25700</v>
      </c>
      <c r="B2187" s="149">
        <v>7.79</v>
      </c>
      <c r="C2187" s="151">
        <f t="shared" si="34"/>
        <v>7.7899999999999997E-2</v>
      </c>
    </row>
    <row r="2188" spans="1:3" x14ac:dyDescent="0.25">
      <c r="A2188" s="150">
        <v>25701</v>
      </c>
      <c r="B2188" s="149">
        <v>7.77</v>
      </c>
      <c r="C2188" s="151">
        <f t="shared" si="34"/>
        <v>7.7699999999999991E-2</v>
      </c>
    </row>
    <row r="2189" spans="1:3" x14ac:dyDescent="0.25">
      <c r="A2189" s="150">
        <v>25702</v>
      </c>
      <c r="B2189" s="149">
        <v>7.78</v>
      </c>
      <c r="C2189" s="151">
        <f t="shared" si="34"/>
        <v>7.7800000000000008E-2</v>
      </c>
    </row>
    <row r="2190" spans="1:3" x14ac:dyDescent="0.25">
      <c r="A2190" s="150">
        <v>25703</v>
      </c>
      <c r="B2190" s="149">
        <v>7.75</v>
      </c>
      <c r="C2190" s="151">
        <f t="shared" si="34"/>
        <v>7.7499999999999999E-2</v>
      </c>
    </row>
    <row r="2191" spans="1:3" x14ac:dyDescent="0.25">
      <c r="A2191" s="150">
        <v>25706</v>
      </c>
      <c r="B2191" s="149">
        <v>7.71</v>
      </c>
      <c r="C2191" s="151">
        <f t="shared" si="34"/>
        <v>7.7100000000000002E-2</v>
      </c>
    </row>
    <row r="2192" spans="1:3" x14ac:dyDescent="0.25">
      <c r="A2192" s="150">
        <v>25707</v>
      </c>
      <c r="B2192" s="149">
        <v>7.69</v>
      </c>
      <c r="C2192" s="151">
        <f t="shared" si="34"/>
        <v>7.690000000000001E-2</v>
      </c>
    </row>
    <row r="2193" spans="1:3" x14ac:dyDescent="0.25">
      <c r="A2193" s="150">
        <v>25708</v>
      </c>
      <c r="B2193" s="149">
        <v>7.7</v>
      </c>
      <c r="C2193" s="151">
        <f t="shared" si="34"/>
        <v>7.6999999999999999E-2</v>
      </c>
    </row>
    <row r="2194" spans="1:3" x14ac:dyDescent="0.25">
      <c r="A2194" s="150">
        <v>25709</v>
      </c>
      <c r="B2194" s="149">
        <v>7.72</v>
      </c>
      <c r="C2194" s="151">
        <f t="shared" si="34"/>
        <v>7.7199999999999991E-2</v>
      </c>
    </row>
    <row r="2195" spans="1:3" x14ac:dyDescent="0.25">
      <c r="A2195" s="150">
        <v>25710</v>
      </c>
      <c r="B2195" s="149">
        <v>7.79</v>
      </c>
      <c r="C2195" s="151">
        <f t="shared" si="34"/>
        <v>7.7899999999999997E-2</v>
      </c>
    </row>
    <row r="2196" spans="1:3" x14ac:dyDescent="0.25">
      <c r="A2196" s="150">
        <v>25713</v>
      </c>
      <c r="B2196" s="149">
        <v>7.94</v>
      </c>
      <c r="C2196" s="151">
        <f t="shared" si="34"/>
        <v>7.9399999999999998E-2</v>
      </c>
    </row>
    <row r="2197" spans="1:3" x14ac:dyDescent="0.25">
      <c r="A2197" s="150">
        <v>25714</v>
      </c>
      <c r="B2197" s="149">
        <v>7.88</v>
      </c>
      <c r="C2197" s="151">
        <f t="shared" si="34"/>
        <v>7.8799999999999995E-2</v>
      </c>
    </row>
    <row r="2198" spans="1:3" x14ac:dyDescent="0.25">
      <c r="A2198" s="150">
        <v>25715</v>
      </c>
      <c r="B2198" s="149">
        <v>7.76</v>
      </c>
      <c r="C2198" s="151">
        <f t="shared" si="34"/>
        <v>7.7600000000000002E-2</v>
      </c>
    </row>
    <row r="2199" spans="1:3" x14ac:dyDescent="0.25">
      <c r="A2199" s="150">
        <v>25716</v>
      </c>
      <c r="B2199" s="149">
        <v>7.68</v>
      </c>
      <c r="C2199" s="151">
        <f t="shared" si="34"/>
        <v>7.6799999999999993E-2</v>
      </c>
    </row>
    <row r="2200" spans="1:3" x14ac:dyDescent="0.25">
      <c r="A2200" s="150">
        <v>25717</v>
      </c>
      <c r="B2200" s="149">
        <v>7.65</v>
      </c>
      <c r="C2200" s="151">
        <f t="shared" si="34"/>
        <v>7.6499999999999999E-2</v>
      </c>
    </row>
    <row r="2201" spans="1:3" x14ac:dyDescent="0.25">
      <c r="A2201" s="150">
        <v>25720</v>
      </c>
      <c r="B2201" s="149">
        <v>7.55</v>
      </c>
      <c r="C2201" s="151">
        <f t="shared" si="34"/>
        <v>7.5499999999999998E-2</v>
      </c>
    </row>
    <row r="2202" spans="1:3" x14ac:dyDescent="0.25">
      <c r="A2202" s="150">
        <v>25721</v>
      </c>
      <c r="B2202" s="149">
        <v>7.57</v>
      </c>
      <c r="C2202" s="151">
        <f t="shared" si="34"/>
        <v>7.5700000000000003E-2</v>
      </c>
    </row>
    <row r="2203" spans="1:3" x14ac:dyDescent="0.25">
      <c r="A2203" s="150">
        <v>25722</v>
      </c>
      <c r="B2203" s="149">
        <v>7.57</v>
      </c>
      <c r="C2203" s="151">
        <f t="shared" si="34"/>
        <v>7.5700000000000003E-2</v>
      </c>
    </row>
    <row r="2204" spans="1:3" x14ac:dyDescent="0.25">
      <c r="A2204" s="150">
        <v>25723</v>
      </c>
      <c r="B2204" s="149">
        <v>7.57</v>
      </c>
      <c r="C2204" s="151">
        <f t="shared" si="34"/>
        <v>7.5700000000000003E-2</v>
      </c>
    </row>
    <row r="2205" spans="1:3" x14ac:dyDescent="0.25">
      <c r="A2205" s="150">
        <v>25724</v>
      </c>
      <c r="B2205" s="149">
        <v>7.6</v>
      </c>
      <c r="C2205" s="151">
        <f t="shared" si="34"/>
        <v>7.5999999999999998E-2</v>
      </c>
    </row>
    <row r="2206" spans="1:3" x14ac:dyDescent="0.25">
      <c r="A2206" s="150">
        <v>25727</v>
      </c>
      <c r="B2206" s="149">
        <v>7.58</v>
      </c>
      <c r="C2206" s="151">
        <f t="shared" si="34"/>
        <v>7.5800000000000006E-2</v>
      </c>
    </row>
    <row r="2207" spans="1:3" x14ac:dyDescent="0.25">
      <c r="A2207" s="150">
        <v>25728</v>
      </c>
      <c r="B2207" s="149">
        <v>7.58</v>
      </c>
      <c r="C2207" s="151">
        <f t="shared" si="34"/>
        <v>7.5800000000000006E-2</v>
      </c>
    </row>
    <row r="2208" spans="1:3" x14ac:dyDescent="0.25">
      <c r="A2208" s="150">
        <v>25729</v>
      </c>
      <c r="B2208" s="149">
        <v>7.56</v>
      </c>
      <c r="C2208" s="151">
        <f t="shared" si="34"/>
        <v>7.5600000000000001E-2</v>
      </c>
    </row>
    <row r="2209" spans="1:3" x14ac:dyDescent="0.25">
      <c r="A2209" s="150">
        <v>25730</v>
      </c>
      <c r="B2209" s="149">
        <v>7.57</v>
      </c>
      <c r="C2209" s="151">
        <f t="shared" si="34"/>
        <v>7.5700000000000003E-2</v>
      </c>
    </row>
    <row r="2210" spans="1:3" x14ac:dyDescent="0.25">
      <c r="A2210" s="150">
        <v>25731</v>
      </c>
      <c r="B2210" s="149">
        <v>7.6</v>
      </c>
      <c r="C2210" s="151">
        <f t="shared" si="34"/>
        <v>7.5999999999999998E-2</v>
      </c>
    </row>
    <row r="2211" spans="1:3" x14ac:dyDescent="0.25">
      <c r="A2211" s="150">
        <v>25734</v>
      </c>
      <c r="B2211" s="149">
        <v>7.62</v>
      </c>
      <c r="C2211" s="151">
        <f t="shared" si="34"/>
        <v>7.6200000000000004E-2</v>
      </c>
    </row>
    <row r="2212" spans="1:3" x14ac:dyDescent="0.25">
      <c r="A2212" s="150">
        <v>25735</v>
      </c>
      <c r="B2212" s="149">
        <v>7.6</v>
      </c>
      <c r="C2212" s="151">
        <f t="shared" si="34"/>
        <v>7.5999999999999998E-2</v>
      </c>
    </row>
    <row r="2213" spans="1:3" x14ac:dyDescent="0.25">
      <c r="A2213" s="150">
        <v>25736</v>
      </c>
      <c r="B2213" s="149">
        <v>7.6</v>
      </c>
      <c r="C2213" s="151">
        <f t="shared" si="34"/>
        <v>7.5999999999999998E-2</v>
      </c>
    </row>
    <row r="2214" spans="1:3" x14ac:dyDescent="0.25">
      <c r="A2214" s="150">
        <v>25737</v>
      </c>
      <c r="B2214" s="149">
        <v>7.59</v>
      </c>
      <c r="C2214" s="151">
        <f t="shared" si="34"/>
        <v>7.5899999999999995E-2</v>
      </c>
    </row>
    <row r="2215" spans="1:3" x14ac:dyDescent="0.25">
      <c r="A2215" s="150">
        <v>25738</v>
      </c>
      <c r="B2215" s="149">
        <v>7.6</v>
      </c>
      <c r="C2215" s="151">
        <f t="shared" si="34"/>
        <v>7.5999999999999998E-2</v>
      </c>
    </row>
    <row r="2216" spans="1:3" x14ac:dyDescent="0.25">
      <c r="A2216" s="150">
        <v>25741</v>
      </c>
      <c r="B2216" s="149">
        <v>7.55</v>
      </c>
      <c r="C2216" s="151">
        <f t="shared" si="34"/>
        <v>7.5499999999999998E-2</v>
      </c>
    </row>
    <row r="2217" spans="1:3" x14ac:dyDescent="0.25">
      <c r="A2217" s="150">
        <v>25742</v>
      </c>
      <c r="B2217" s="149">
        <v>7.49</v>
      </c>
      <c r="C2217" s="151">
        <f t="shared" si="34"/>
        <v>7.4900000000000008E-2</v>
      </c>
    </row>
    <row r="2218" spans="1:3" x14ac:dyDescent="0.25">
      <c r="A2218" s="150">
        <v>25743</v>
      </c>
      <c r="B2218" s="149">
        <v>7.52</v>
      </c>
      <c r="C2218" s="151">
        <f t="shared" si="34"/>
        <v>7.5199999999999989E-2</v>
      </c>
    </row>
    <row r="2219" spans="1:3" x14ac:dyDescent="0.25">
      <c r="A2219" s="150">
        <v>25744</v>
      </c>
      <c r="B2219" s="149">
        <v>7.48</v>
      </c>
      <c r="C2219" s="151">
        <f t="shared" si="34"/>
        <v>7.4800000000000005E-2</v>
      </c>
    </row>
    <row r="2220" spans="1:3" x14ac:dyDescent="0.25">
      <c r="A2220" s="150">
        <v>25745</v>
      </c>
      <c r="B2220" s="149">
        <v>7.44</v>
      </c>
      <c r="C2220" s="151">
        <f t="shared" si="34"/>
        <v>7.4400000000000008E-2</v>
      </c>
    </row>
    <row r="2221" spans="1:3" x14ac:dyDescent="0.25">
      <c r="A2221" s="150">
        <v>25748</v>
      </c>
      <c r="B2221" s="149">
        <v>7.42</v>
      </c>
      <c r="C2221" s="151">
        <f t="shared" si="34"/>
        <v>7.4200000000000002E-2</v>
      </c>
    </row>
    <row r="2222" spans="1:3" x14ac:dyDescent="0.25">
      <c r="A2222" s="150">
        <v>25749</v>
      </c>
      <c r="B2222" s="149">
        <v>7.4</v>
      </c>
      <c r="C2222" s="151">
        <f t="shared" si="34"/>
        <v>7.400000000000001E-2</v>
      </c>
    </row>
    <row r="2223" spans="1:3" x14ac:dyDescent="0.25">
      <c r="A2223" s="150">
        <v>25750</v>
      </c>
      <c r="B2223" s="149">
        <v>7.35</v>
      </c>
      <c r="C2223" s="151">
        <f t="shared" si="34"/>
        <v>7.3499999999999996E-2</v>
      </c>
    </row>
    <row r="2224" spans="1:3" x14ac:dyDescent="0.25">
      <c r="A2224" s="150">
        <v>25751</v>
      </c>
      <c r="B2224" s="149">
        <v>7.26</v>
      </c>
      <c r="C2224" s="151">
        <f t="shared" si="34"/>
        <v>7.2599999999999998E-2</v>
      </c>
    </row>
    <row r="2225" spans="1:3" x14ac:dyDescent="0.25">
      <c r="A2225" s="150">
        <v>25752</v>
      </c>
      <c r="B2225" s="149" t="s">
        <v>382</v>
      </c>
      <c r="C2225" s="151">
        <f t="shared" si="34"/>
        <v>7.2599999999999998E-2</v>
      </c>
    </row>
    <row r="2226" spans="1:3" x14ac:dyDescent="0.25">
      <c r="A2226" s="150">
        <v>25755</v>
      </c>
      <c r="B2226" s="149">
        <v>7.26</v>
      </c>
      <c r="C2226" s="151">
        <f t="shared" si="34"/>
        <v>7.2599999999999998E-2</v>
      </c>
    </row>
    <row r="2227" spans="1:3" x14ac:dyDescent="0.25">
      <c r="A2227" s="150">
        <v>25756</v>
      </c>
      <c r="B2227" s="149">
        <v>7.26</v>
      </c>
      <c r="C2227" s="151">
        <f t="shared" si="34"/>
        <v>7.2599999999999998E-2</v>
      </c>
    </row>
    <row r="2228" spans="1:3" x14ac:dyDescent="0.25">
      <c r="A2228" s="150">
        <v>25757</v>
      </c>
      <c r="B2228" s="149">
        <v>7.27</v>
      </c>
      <c r="C2228" s="151">
        <f t="shared" si="34"/>
        <v>7.2700000000000001E-2</v>
      </c>
    </row>
    <row r="2229" spans="1:3" x14ac:dyDescent="0.25">
      <c r="A2229" s="150">
        <v>25758</v>
      </c>
      <c r="B2229" s="149">
        <v>7.2</v>
      </c>
      <c r="C2229" s="151">
        <f t="shared" si="34"/>
        <v>7.2000000000000008E-2</v>
      </c>
    </row>
    <row r="2230" spans="1:3" x14ac:dyDescent="0.25">
      <c r="A2230" s="150">
        <v>25759</v>
      </c>
      <c r="B2230" s="149">
        <v>7.14</v>
      </c>
      <c r="C2230" s="151">
        <f t="shared" si="34"/>
        <v>7.1399999999999991E-2</v>
      </c>
    </row>
    <row r="2231" spans="1:3" x14ac:dyDescent="0.25">
      <c r="A2231" s="150">
        <v>25762</v>
      </c>
      <c r="B2231" s="149">
        <v>7.12</v>
      </c>
      <c r="C2231" s="151">
        <f t="shared" si="34"/>
        <v>7.1199999999999999E-2</v>
      </c>
    </row>
    <row r="2232" spans="1:3" x14ac:dyDescent="0.25">
      <c r="A2232" s="150">
        <v>25763</v>
      </c>
      <c r="B2232" s="149">
        <v>7.06</v>
      </c>
      <c r="C2232" s="151">
        <f t="shared" si="34"/>
        <v>7.0599999999999996E-2</v>
      </c>
    </row>
    <row r="2233" spans="1:3" x14ac:dyDescent="0.25">
      <c r="A2233" s="150">
        <v>25764</v>
      </c>
      <c r="B2233" s="149">
        <v>7.04</v>
      </c>
      <c r="C2233" s="151">
        <f t="shared" si="34"/>
        <v>7.0400000000000004E-2</v>
      </c>
    </row>
    <row r="2234" spans="1:3" x14ac:dyDescent="0.25">
      <c r="A2234" s="150">
        <v>25765</v>
      </c>
      <c r="B2234" s="149">
        <v>7.02</v>
      </c>
      <c r="C2234" s="151">
        <f t="shared" si="34"/>
        <v>7.0199999999999999E-2</v>
      </c>
    </row>
    <row r="2235" spans="1:3" x14ac:dyDescent="0.25">
      <c r="A2235" s="150">
        <v>25766</v>
      </c>
      <c r="B2235" s="149">
        <v>7.04</v>
      </c>
      <c r="C2235" s="151">
        <f t="shared" si="34"/>
        <v>7.0400000000000004E-2</v>
      </c>
    </row>
    <row r="2236" spans="1:3" x14ac:dyDescent="0.25">
      <c r="A2236" s="150">
        <v>25769</v>
      </c>
      <c r="B2236" s="149">
        <v>7.07</v>
      </c>
      <c r="C2236" s="151">
        <f t="shared" si="34"/>
        <v>7.0699999999999999E-2</v>
      </c>
    </row>
    <row r="2237" spans="1:3" x14ac:dyDescent="0.25">
      <c r="A2237" s="150">
        <v>25770</v>
      </c>
      <c r="B2237" s="149">
        <v>7.05</v>
      </c>
      <c r="C2237" s="151">
        <f t="shared" si="34"/>
        <v>7.0499999999999993E-2</v>
      </c>
    </row>
    <row r="2238" spans="1:3" x14ac:dyDescent="0.25">
      <c r="A2238" s="150">
        <v>25771</v>
      </c>
      <c r="B2238" s="149">
        <v>7.03</v>
      </c>
      <c r="C2238" s="151">
        <f t="shared" si="34"/>
        <v>7.0300000000000001E-2</v>
      </c>
    </row>
    <row r="2239" spans="1:3" x14ac:dyDescent="0.25">
      <c r="A2239" s="150">
        <v>25772</v>
      </c>
      <c r="B2239" s="149">
        <v>6.96</v>
      </c>
      <c r="C2239" s="151">
        <f t="shared" si="34"/>
        <v>6.9599999999999995E-2</v>
      </c>
    </row>
    <row r="2240" spans="1:3" x14ac:dyDescent="0.25">
      <c r="A2240" s="150">
        <v>25773</v>
      </c>
      <c r="B2240" s="149">
        <v>6.99</v>
      </c>
      <c r="C2240" s="151">
        <f t="shared" si="34"/>
        <v>6.9900000000000004E-2</v>
      </c>
    </row>
    <row r="2241" spans="1:3" x14ac:dyDescent="0.25">
      <c r="A2241" s="150">
        <v>25776</v>
      </c>
      <c r="B2241" s="149">
        <v>7.03</v>
      </c>
      <c r="C2241" s="151">
        <f t="shared" si="34"/>
        <v>7.0300000000000001E-2</v>
      </c>
    </row>
    <row r="2242" spans="1:3" x14ac:dyDescent="0.25">
      <c r="A2242" s="150">
        <v>25777</v>
      </c>
      <c r="B2242" s="149">
        <v>7.04</v>
      </c>
      <c r="C2242" s="151">
        <f t="shared" si="34"/>
        <v>7.0400000000000004E-2</v>
      </c>
    </row>
    <row r="2243" spans="1:3" x14ac:dyDescent="0.25">
      <c r="A2243" s="150">
        <v>25778</v>
      </c>
      <c r="B2243" s="149">
        <v>7.04</v>
      </c>
      <c r="C2243" s="151">
        <f t="shared" si="34"/>
        <v>7.0400000000000004E-2</v>
      </c>
    </row>
    <row r="2244" spans="1:3" x14ac:dyDescent="0.25">
      <c r="A2244" s="150">
        <v>25779</v>
      </c>
      <c r="B2244" s="149">
        <v>7.02</v>
      </c>
      <c r="C2244" s="151">
        <f t="shared" si="34"/>
        <v>7.0199999999999999E-2</v>
      </c>
    </row>
    <row r="2245" spans="1:3" x14ac:dyDescent="0.25">
      <c r="A2245" s="150">
        <v>25780</v>
      </c>
      <c r="B2245" s="149">
        <v>7</v>
      </c>
      <c r="C2245" s="151">
        <f t="shared" si="34"/>
        <v>7.0000000000000007E-2</v>
      </c>
    </row>
    <row r="2246" spans="1:3" x14ac:dyDescent="0.25">
      <c r="A2246" s="150">
        <v>25783</v>
      </c>
      <c r="B2246" s="149">
        <v>7.01</v>
      </c>
      <c r="C2246" s="151">
        <f t="shared" si="34"/>
        <v>7.0099999999999996E-2</v>
      </c>
    </row>
    <row r="2247" spans="1:3" x14ac:dyDescent="0.25">
      <c r="A2247" s="150">
        <v>25784</v>
      </c>
      <c r="B2247" s="149">
        <v>7.04</v>
      </c>
      <c r="C2247" s="151">
        <f t="shared" si="34"/>
        <v>7.0400000000000004E-2</v>
      </c>
    </row>
    <row r="2248" spans="1:3" x14ac:dyDescent="0.25">
      <c r="A2248" s="150">
        <v>25785</v>
      </c>
      <c r="B2248" s="149">
        <v>7.08</v>
      </c>
      <c r="C2248" s="151">
        <f t="shared" ref="C2248:C2311" si="35">IF(ISNUMBER(B2248),B2248,B2247)/100</f>
        <v>7.0800000000000002E-2</v>
      </c>
    </row>
    <row r="2249" spans="1:3" x14ac:dyDescent="0.25">
      <c r="A2249" s="150">
        <v>25786</v>
      </c>
      <c r="B2249" s="149">
        <v>7.1</v>
      </c>
      <c r="C2249" s="151">
        <f t="shared" si="35"/>
        <v>7.0999999999999994E-2</v>
      </c>
    </row>
    <row r="2250" spans="1:3" x14ac:dyDescent="0.25">
      <c r="A2250" s="150">
        <v>25787</v>
      </c>
      <c r="B2250" s="149">
        <v>7.13</v>
      </c>
      <c r="C2250" s="151">
        <f t="shared" si="35"/>
        <v>7.1300000000000002E-2</v>
      </c>
    </row>
    <row r="2251" spans="1:3" x14ac:dyDescent="0.25">
      <c r="A2251" s="150">
        <v>25790</v>
      </c>
      <c r="B2251" s="149">
        <v>7.19</v>
      </c>
      <c r="C2251" s="151">
        <f t="shared" si="35"/>
        <v>7.1900000000000006E-2</v>
      </c>
    </row>
    <row r="2252" spans="1:3" x14ac:dyDescent="0.25">
      <c r="A2252" s="150">
        <v>25791</v>
      </c>
      <c r="B2252" s="149">
        <v>7.17</v>
      </c>
      <c r="C2252" s="151">
        <f t="shared" si="35"/>
        <v>7.17E-2</v>
      </c>
    </row>
    <row r="2253" spans="1:3" x14ac:dyDescent="0.25">
      <c r="A2253" s="150">
        <v>25792</v>
      </c>
      <c r="B2253" s="149">
        <v>7.17</v>
      </c>
      <c r="C2253" s="151">
        <f t="shared" si="35"/>
        <v>7.17E-2</v>
      </c>
    </row>
    <row r="2254" spans="1:3" x14ac:dyDescent="0.25">
      <c r="A2254" s="150">
        <v>25793</v>
      </c>
      <c r="B2254" s="149">
        <v>7.15</v>
      </c>
      <c r="C2254" s="151">
        <f t="shared" si="35"/>
        <v>7.1500000000000008E-2</v>
      </c>
    </row>
    <row r="2255" spans="1:3" x14ac:dyDescent="0.25">
      <c r="A2255" s="150">
        <v>25794</v>
      </c>
      <c r="B2255" s="149">
        <v>7.15</v>
      </c>
      <c r="C2255" s="151">
        <f t="shared" si="35"/>
        <v>7.1500000000000008E-2</v>
      </c>
    </row>
    <row r="2256" spans="1:3" x14ac:dyDescent="0.25">
      <c r="A2256" s="150">
        <v>25797</v>
      </c>
      <c r="B2256" s="149">
        <v>7.16</v>
      </c>
      <c r="C2256" s="151">
        <f t="shared" si="35"/>
        <v>7.1599999999999997E-2</v>
      </c>
    </row>
    <row r="2257" spans="1:3" x14ac:dyDescent="0.25">
      <c r="A2257" s="150">
        <v>25798</v>
      </c>
      <c r="B2257" s="149">
        <v>7.1</v>
      </c>
      <c r="C2257" s="151">
        <f t="shared" si="35"/>
        <v>7.0999999999999994E-2</v>
      </c>
    </row>
    <row r="2258" spans="1:3" x14ac:dyDescent="0.25">
      <c r="A2258" s="150">
        <v>25799</v>
      </c>
      <c r="B2258" s="149">
        <v>7.02</v>
      </c>
      <c r="C2258" s="151">
        <f t="shared" si="35"/>
        <v>7.0199999999999999E-2</v>
      </c>
    </row>
    <row r="2259" spans="1:3" x14ac:dyDescent="0.25">
      <c r="A2259" s="150">
        <v>25800</v>
      </c>
      <c r="B2259" s="149">
        <v>6.98</v>
      </c>
      <c r="C2259" s="151">
        <f t="shared" si="35"/>
        <v>6.9800000000000001E-2</v>
      </c>
    </row>
    <row r="2260" spans="1:3" x14ac:dyDescent="0.25">
      <c r="A2260" s="150">
        <v>25801</v>
      </c>
      <c r="B2260" s="149">
        <v>6.86</v>
      </c>
      <c r="C2260" s="151">
        <f t="shared" si="35"/>
        <v>6.8600000000000008E-2</v>
      </c>
    </row>
    <row r="2261" spans="1:3" x14ac:dyDescent="0.25">
      <c r="A2261" s="150">
        <v>25804</v>
      </c>
      <c r="B2261" s="149">
        <v>6.64</v>
      </c>
      <c r="C2261" s="151">
        <f t="shared" si="35"/>
        <v>6.6400000000000001E-2</v>
      </c>
    </row>
    <row r="2262" spans="1:3" x14ac:dyDescent="0.25">
      <c r="A2262" s="150">
        <v>25805</v>
      </c>
      <c r="B2262" s="149">
        <v>6.66</v>
      </c>
      <c r="C2262" s="151">
        <f t="shared" si="35"/>
        <v>6.6600000000000006E-2</v>
      </c>
    </row>
    <row r="2263" spans="1:3" x14ac:dyDescent="0.25">
      <c r="A2263" s="150">
        <v>25806</v>
      </c>
      <c r="B2263" s="149">
        <v>6.67</v>
      </c>
      <c r="C2263" s="151">
        <f t="shared" si="35"/>
        <v>6.6699999999999995E-2</v>
      </c>
    </row>
    <row r="2264" spans="1:3" x14ac:dyDescent="0.25">
      <c r="A2264" s="150">
        <v>25807</v>
      </c>
      <c r="B2264" s="149">
        <v>6.75</v>
      </c>
      <c r="C2264" s="151">
        <f t="shared" si="35"/>
        <v>6.7500000000000004E-2</v>
      </c>
    </row>
    <row r="2265" spans="1:3" x14ac:dyDescent="0.25">
      <c r="A2265" s="150">
        <v>25808</v>
      </c>
      <c r="B2265" s="149">
        <v>6.81</v>
      </c>
      <c r="C2265" s="151">
        <f t="shared" si="35"/>
        <v>6.8099999999999994E-2</v>
      </c>
    </row>
    <row r="2266" spans="1:3" x14ac:dyDescent="0.25">
      <c r="A2266" s="150">
        <v>25811</v>
      </c>
      <c r="B2266" s="149">
        <v>6.84</v>
      </c>
      <c r="C2266" s="151">
        <f t="shared" si="35"/>
        <v>6.8400000000000002E-2</v>
      </c>
    </row>
    <row r="2267" spans="1:3" x14ac:dyDescent="0.25">
      <c r="A2267" s="150">
        <v>25812</v>
      </c>
      <c r="B2267" s="149">
        <v>6.84</v>
      </c>
      <c r="C2267" s="151">
        <f t="shared" si="35"/>
        <v>6.8400000000000002E-2</v>
      </c>
    </row>
    <row r="2268" spans="1:3" x14ac:dyDescent="0.25">
      <c r="A2268" s="150">
        <v>25813</v>
      </c>
      <c r="B2268" s="149">
        <v>6.82</v>
      </c>
      <c r="C2268" s="151">
        <f t="shared" si="35"/>
        <v>6.8199999999999997E-2</v>
      </c>
    </row>
    <row r="2269" spans="1:3" x14ac:dyDescent="0.25">
      <c r="A2269" s="150">
        <v>25814</v>
      </c>
      <c r="B2269" s="149">
        <v>6.84</v>
      </c>
      <c r="C2269" s="151">
        <f t="shared" si="35"/>
        <v>6.8400000000000002E-2</v>
      </c>
    </row>
    <row r="2270" spans="1:3" x14ac:dyDescent="0.25">
      <c r="A2270" s="150">
        <v>25815</v>
      </c>
      <c r="B2270" s="149">
        <v>6.8</v>
      </c>
      <c r="C2270" s="151">
        <f t="shared" si="35"/>
        <v>6.8000000000000005E-2</v>
      </c>
    </row>
    <row r="2271" spans="1:3" x14ac:dyDescent="0.25">
      <c r="A2271" s="150">
        <v>25818</v>
      </c>
      <c r="B2271" s="149" t="s">
        <v>382</v>
      </c>
      <c r="C2271" s="151">
        <f t="shared" si="35"/>
        <v>6.8000000000000005E-2</v>
      </c>
    </row>
    <row r="2272" spans="1:3" x14ac:dyDescent="0.25">
      <c r="A2272" s="150">
        <v>25819</v>
      </c>
      <c r="B2272" s="149">
        <v>6.84</v>
      </c>
      <c r="C2272" s="151">
        <f t="shared" si="35"/>
        <v>6.8400000000000002E-2</v>
      </c>
    </row>
    <row r="2273" spans="1:3" x14ac:dyDescent="0.25">
      <c r="A2273" s="150">
        <v>25820</v>
      </c>
      <c r="B2273" s="149">
        <v>6.86</v>
      </c>
      <c r="C2273" s="151">
        <f t="shared" si="35"/>
        <v>6.8600000000000008E-2</v>
      </c>
    </row>
    <row r="2274" spans="1:3" x14ac:dyDescent="0.25">
      <c r="A2274" s="150">
        <v>25821</v>
      </c>
      <c r="B2274" s="149">
        <v>6.89</v>
      </c>
      <c r="C2274" s="151">
        <f t="shared" si="35"/>
        <v>6.8900000000000003E-2</v>
      </c>
    </row>
    <row r="2275" spans="1:3" x14ac:dyDescent="0.25">
      <c r="A2275" s="150">
        <v>25822</v>
      </c>
      <c r="B2275" s="149">
        <v>6.86</v>
      </c>
      <c r="C2275" s="151">
        <f t="shared" si="35"/>
        <v>6.8600000000000008E-2</v>
      </c>
    </row>
    <row r="2276" spans="1:3" x14ac:dyDescent="0.25">
      <c r="A2276" s="150">
        <v>25825</v>
      </c>
      <c r="B2276" s="149">
        <v>6.85</v>
      </c>
      <c r="C2276" s="151">
        <f t="shared" si="35"/>
        <v>6.8499999999999991E-2</v>
      </c>
    </row>
    <row r="2277" spans="1:3" x14ac:dyDescent="0.25">
      <c r="A2277" s="150">
        <v>25826</v>
      </c>
      <c r="B2277" s="149">
        <v>6.83</v>
      </c>
      <c r="C2277" s="151">
        <f t="shared" si="35"/>
        <v>6.83E-2</v>
      </c>
    </row>
    <row r="2278" spans="1:3" x14ac:dyDescent="0.25">
      <c r="A2278" s="150">
        <v>25827</v>
      </c>
      <c r="B2278" s="149">
        <v>6.79</v>
      </c>
      <c r="C2278" s="151">
        <f t="shared" si="35"/>
        <v>6.7900000000000002E-2</v>
      </c>
    </row>
    <row r="2279" spans="1:3" x14ac:dyDescent="0.25">
      <c r="A2279" s="150">
        <v>25828</v>
      </c>
      <c r="B2279" s="149">
        <v>6.72</v>
      </c>
      <c r="C2279" s="151">
        <f t="shared" si="35"/>
        <v>6.7199999999999996E-2</v>
      </c>
    </row>
    <row r="2280" spans="1:3" x14ac:dyDescent="0.25">
      <c r="A2280" s="150">
        <v>25829</v>
      </c>
      <c r="B2280" s="149">
        <v>6.72</v>
      </c>
      <c r="C2280" s="151">
        <f t="shared" si="35"/>
        <v>6.7199999999999996E-2</v>
      </c>
    </row>
    <row r="2281" spans="1:3" x14ac:dyDescent="0.25">
      <c r="A2281" s="150">
        <v>25832</v>
      </c>
      <c r="B2281" s="149">
        <v>6.67</v>
      </c>
      <c r="C2281" s="151">
        <f t="shared" si="35"/>
        <v>6.6699999999999995E-2</v>
      </c>
    </row>
    <row r="2282" spans="1:3" x14ac:dyDescent="0.25">
      <c r="A2282" s="150">
        <v>25833</v>
      </c>
      <c r="B2282" s="149">
        <v>6.59</v>
      </c>
      <c r="C2282" s="151">
        <f t="shared" si="35"/>
        <v>6.59E-2</v>
      </c>
    </row>
    <row r="2283" spans="1:3" x14ac:dyDescent="0.25">
      <c r="A2283" s="150">
        <v>25834</v>
      </c>
      <c r="B2283" s="149">
        <v>6.44</v>
      </c>
      <c r="C2283" s="151">
        <f t="shared" si="35"/>
        <v>6.4399999999999999E-2</v>
      </c>
    </row>
    <row r="2284" spans="1:3" x14ac:dyDescent="0.25">
      <c r="A2284" s="150">
        <v>25835</v>
      </c>
      <c r="B2284" s="149">
        <v>6.5</v>
      </c>
      <c r="C2284" s="151">
        <f t="shared" si="35"/>
        <v>6.5000000000000002E-2</v>
      </c>
    </row>
    <row r="2285" spans="1:3" x14ac:dyDescent="0.25">
      <c r="A2285" s="150">
        <v>25836</v>
      </c>
      <c r="B2285" s="149">
        <v>6.55</v>
      </c>
      <c r="C2285" s="151">
        <f t="shared" si="35"/>
        <v>6.5500000000000003E-2</v>
      </c>
    </row>
    <row r="2286" spans="1:3" x14ac:dyDescent="0.25">
      <c r="A2286" s="150">
        <v>25839</v>
      </c>
      <c r="B2286" s="149">
        <v>6.65</v>
      </c>
      <c r="C2286" s="151">
        <f t="shared" si="35"/>
        <v>6.6500000000000004E-2</v>
      </c>
    </row>
    <row r="2287" spans="1:3" x14ac:dyDescent="0.25">
      <c r="A2287" s="150">
        <v>25840</v>
      </c>
      <c r="B2287" s="149">
        <v>6.63</v>
      </c>
      <c r="C2287" s="151">
        <f t="shared" si="35"/>
        <v>6.6299999999999998E-2</v>
      </c>
    </row>
    <row r="2288" spans="1:3" x14ac:dyDescent="0.25">
      <c r="A2288" s="150">
        <v>25841</v>
      </c>
      <c r="B2288" s="149">
        <v>6.58</v>
      </c>
      <c r="C2288" s="151">
        <f t="shared" si="35"/>
        <v>6.5799999999999997E-2</v>
      </c>
    </row>
    <row r="2289" spans="1:3" x14ac:dyDescent="0.25">
      <c r="A2289" s="150">
        <v>25842</v>
      </c>
      <c r="B2289" s="149">
        <v>6.58</v>
      </c>
      <c r="C2289" s="151">
        <f t="shared" si="35"/>
        <v>6.5799999999999997E-2</v>
      </c>
    </row>
    <row r="2290" spans="1:3" x14ac:dyDescent="0.25">
      <c r="A2290" s="150">
        <v>25843</v>
      </c>
      <c r="B2290" s="149">
        <v>6.58</v>
      </c>
      <c r="C2290" s="151">
        <f t="shared" si="35"/>
        <v>6.5799999999999997E-2</v>
      </c>
    </row>
    <row r="2291" spans="1:3" x14ac:dyDescent="0.25">
      <c r="A2291" s="150">
        <v>25846</v>
      </c>
      <c r="B2291" s="149">
        <v>6.54</v>
      </c>
      <c r="C2291" s="151">
        <f t="shared" si="35"/>
        <v>6.54E-2</v>
      </c>
    </row>
    <row r="2292" spans="1:3" x14ac:dyDescent="0.25">
      <c r="A2292" s="150">
        <v>25847</v>
      </c>
      <c r="B2292" s="149">
        <v>6.5</v>
      </c>
      <c r="C2292" s="151">
        <f t="shared" si="35"/>
        <v>6.5000000000000002E-2</v>
      </c>
    </row>
    <row r="2293" spans="1:3" x14ac:dyDescent="0.25">
      <c r="A2293" s="150">
        <v>25848</v>
      </c>
      <c r="B2293" s="149">
        <v>6.53</v>
      </c>
      <c r="C2293" s="151">
        <f t="shared" si="35"/>
        <v>6.5299999999999997E-2</v>
      </c>
    </row>
    <row r="2294" spans="1:3" x14ac:dyDescent="0.25">
      <c r="A2294" s="150">
        <v>25849</v>
      </c>
      <c r="B2294" s="149">
        <v>6.55</v>
      </c>
      <c r="C2294" s="151">
        <f t="shared" si="35"/>
        <v>6.5500000000000003E-2</v>
      </c>
    </row>
    <row r="2295" spans="1:3" x14ac:dyDescent="0.25">
      <c r="A2295" s="150">
        <v>25850</v>
      </c>
      <c r="B2295" s="149">
        <v>6.5</v>
      </c>
      <c r="C2295" s="151">
        <f t="shared" si="35"/>
        <v>6.5000000000000002E-2</v>
      </c>
    </row>
    <row r="2296" spans="1:3" x14ac:dyDescent="0.25">
      <c r="A2296" s="150">
        <v>25853</v>
      </c>
      <c r="B2296" s="149" t="s">
        <v>382</v>
      </c>
      <c r="C2296" s="151">
        <f t="shared" si="35"/>
        <v>6.5000000000000002E-2</v>
      </c>
    </row>
    <row r="2297" spans="1:3" x14ac:dyDescent="0.25">
      <c r="A2297" s="150">
        <v>25854</v>
      </c>
      <c r="B2297" s="149">
        <v>6.48</v>
      </c>
      <c r="C2297" s="151">
        <f t="shared" si="35"/>
        <v>6.480000000000001E-2</v>
      </c>
    </row>
    <row r="2298" spans="1:3" x14ac:dyDescent="0.25">
      <c r="A2298" s="150">
        <v>25855</v>
      </c>
      <c r="B2298" s="149">
        <v>6.42</v>
      </c>
      <c r="C2298" s="151">
        <f t="shared" si="35"/>
        <v>6.4199999999999993E-2</v>
      </c>
    </row>
    <row r="2299" spans="1:3" x14ac:dyDescent="0.25">
      <c r="A2299" s="150">
        <v>25856</v>
      </c>
      <c r="B2299" s="149">
        <v>6.4</v>
      </c>
      <c r="C2299" s="151">
        <f t="shared" si="35"/>
        <v>6.4000000000000001E-2</v>
      </c>
    </row>
    <row r="2300" spans="1:3" x14ac:dyDescent="0.25">
      <c r="A2300" s="150">
        <v>25857</v>
      </c>
      <c r="B2300" s="149">
        <v>6.43</v>
      </c>
      <c r="C2300" s="151">
        <f t="shared" si="35"/>
        <v>6.4299999999999996E-2</v>
      </c>
    </row>
    <row r="2301" spans="1:3" x14ac:dyDescent="0.25">
      <c r="A2301" s="150">
        <v>25860</v>
      </c>
      <c r="B2301" s="149">
        <v>6.46</v>
      </c>
      <c r="C2301" s="151">
        <f t="shared" si="35"/>
        <v>6.4600000000000005E-2</v>
      </c>
    </row>
    <row r="2302" spans="1:3" x14ac:dyDescent="0.25">
      <c r="A2302" s="150">
        <v>25861</v>
      </c>
      <c r="B2302" s="149">
        <v>6.42</v>
      </c>
      <c r="C2302" s="151">
        <f t="shared" si="35"/>
        <v>6.4199999999999993E-2</v>
      </c>
    </row>
    <row r="2303" spans="1:3" x14ac:dyDescent="0.25">
      <c r="A2303" s="150">
        <v>25862</v>
      </c>
      <c r="B2303" s="149">
        <v>6.42</v>
      </c>
      <c r="C2303" s="151">
        <f t="shared" si="35"/>
        <v>6.4199999999999993E-2</v>
      </c>
    </row>
    <row r="2304" spans="1:3" x14ac:dyDescent="0.25">
      <c r="A2304" s="150">
        <v>25863</v>
      </c>
      <c r="B2304" s="149">
        <v>6.37</v>
      </c>
      <c r="C2304" s="151">
        <f t="shared" si="35"/>
        <v>6.3700000000000007E-2</v>
      </c>
    </row>
    <row r="2305" spans="1:3" x14ac:dyDescent="0.25">
      <c r="A2305" s="150">
        <v>25864</v>
      </c>
      <c r="B2305" s="149">
        <v>6.27</v>
      </c>
      <c r="C2305" s="151">
        <f t="shared" si="35"/>
        <v>6.2699999999999992E-2</v>
      </c>
    </row>
    <row r="2306" spans="1:3" x14ac:dyDescent="0.25">
      <c r="A2306" s="150">
        <v>25867</v>
      </c>
      <c r="B2306" s="149">
        <v>6.31</v>
      </c>
      <c r="C2306" s="151">
        <f t="shared" si="35"/>
        <v>6.3099999999999989E-2</v>
      </c>
    </row>
    <row r="2307" spans="1:3" x14ac:dyDescent="0.25">
      <c r="A2307" s="150">
        <v>25868</v>
      </c>
      <c r="B2307" s="149">
        <v>6.32</v>
      </c>
      <c r="C2307" s="151">
        <f t="shared" si="35"/>
        <v>6.3200000000000006E-2</v>
      </c>
    </row>
    <row r="2308" spans="1:3" x14ac:dyDescent="0.25">
      <c r="A2308" s="150">
        <v>25869</v>
      </c>
      <c r="B2308" s="149">
        <v>6.29</v>
      </c>
      <c r="C2308" s="151">
        <f t="shared" si="35"/>
        <v>6.2899999999999998E-2</v>
      </c>
    </row>
    <row r="2309" spans="1:3" x14ac:dyDescent="0.25">
      <c r="A2309" s="150">
        <v>25870</v>
      </c>
      <c r="B2309" s="149">
        <v>6.29</v>
      </c>
      <c r="C2309" s="151">
        <f t="shared" si="35"/>
        <v>6.2899999999999998E-2</v>
      </c>
    </row>
    <row r="2310" spans="1:3" x14ac:dyDescent="0.25">
      <c r="A2310" s="150">
        <v>25871</v>
      </c>
      <c r="B2310" s="149">
        <v>6.29</v>
      </c>
      <c r="C2310" s="151">
        <f t="shared" si="35"/>
        <v>6.2899999999999998E-2</v>
      </c>
    </row>
    <row r="2311" spans="1:3" x14ac:dyDescent="0.25">
      <c r="A2311" s="150">
        <v>25874</v>
      </c>
      <c r="B2311" s="149">
        <v>6.18</v>
      </c>
      <c r="C2311" s="151">
        <f t="shared" si="35"/>
        <v>6.1799999999999994E-2</v>
      </c>
    </row>
    <row r="2312" spans="1:3" x14ac:dyDescent="0.25">
      <c r="A2312" s="150">
        <v>25875</v>
      </c>
      <c r="B2312" s="149" t="s">
        <v>382</v>
      </c>
      <c r="C2312" s="151">
        <f t="shared" ref="C2312:C2375" si="36">IF(ISNUMBER(B2312),B2312,B2311)/100</f>
        <v>6.1799999999999994E-2</v>
      </c>
    </row>
    <row r="2313" spans="1:3" x14ac:dyDescent="0.25">
      <c r="A2313" s="150">
        <v>25876</v>
      </c>
      <c r="B2313" s="149">
        <v>6.17</v>
      </c>
      <c r="C2313" s="151">
        <f t="shared" si="36"/>
        <v>6.1699999999999998E-2</v>
      </c>
    </row>
    <row r="2314" spans="1:3" x14ac:dyDescent="0.25">
      <c r="A2314" s="150">
        <v>25877</v>
      </c>
      <c r="B2314" s="149">
        <v>6.07</v>
      </c>
      <c r="C2314" s="151">
        <f t="shared" si="36"/>
        <v>6.0700000000000004E-2</v>
      </c>
    </row>
    <row r="2315" spans="1:3" x14ac:dyDescent="0.25">
      <c r="A2315" s="150">
        <v>25878</v>
      </c>
      <c r="B2315" s="149">
        <v>6</v>
      </c>
      <c r="C2315" s="151">
        <f t="shared" si="36"/>
        <v>0.06</v>
      </c>
    </row>
    <row r="2316" spans="1:3" x14ac:dyDescent="0.25">
      <c r="A2316" s="150">
        <v>25881</v>
      </c>
      <c r="B2316" s="149">
        <v>5.92</v>
      </c>
      <c r="C2316" s="151">
        <f t="shared" si="36"/>
        <v>5.9200000000000003E-2</v>
      </c>
    </row>
    <row r="2317" spans="1:3" x14ac:dyDescent="0.25">
      <c r="A2317" s="150">
        <v>25882</v>
      </c>
      <c r="B2317" s="149">
        <v>5.93</v>
      </c>
      <c r="C2317" s="151">
        <f t="shared" si="36"/>
        <v>5.9299999999999999E-2</v>
      </c>
    </row>
    <row r="2318" spans="1:3" x14ac:dyDescent="0.25">
      <c r="A2318" s="150">
        <v>25883</v>
      </c>
      <c r="B2318" s="149" t="s">
        <v>382</v>
      </c>
      <c r="C2318" s="151">
        <f t="shared" si="36"/>
        <v>5.9299999999999999E-2</v>
      </c>
    </row>
    <row r="2319" spans="1:3" x14ac:dyDescent="0.25">
      <c r="A2319" s="150">
        <v>25884</v>
      </c>
      <c r="B2319" s="149">
        <v>5.87</v>
      </c>
      <c r="C2319" s="151">
        <f t="shared" si="36"/>
        <v>5.8700000000000002E-2</v>
      </c>
    </row>
    <row r="2320" spans="1:3" x14ac:dyDescent="0.25">
      <c r="A2320" s="150">
        <v>25885</v>
      </c>
      <c r="B2320" s="149">
        <v>5.74</v>
      </c>
      <c r="C2320" s="151">
        <f t="shared" si="36"/>
        <v>5.74E-2</v>
      </c>
    </row>
    <row r="2321" spans="1:3" x14ac:dyDescent="0.25">
      <c r="A2321" s="150">
        <v>25888</v>
      </c>
      <c r="B2321" s="149">
        <v>5.54</v>
      </c>
      <c r="C2321" s="151">
        <f t="shared" si="36"/>
        <v>5.5399999999999998E-2</v>
      </c>
    </row>
    <row r="2322" spans="1:3" x14ac:dyDescent="0.25">
      <c r="A2322" s="150">
        <v>25889</v>
      </c>
      <c r="B2322" s="149">
        <v>5.42</v>
      </c>
      <c r="C2322" s="151">
        <f t="shared" si="36"/>
        <v>5.4199999999999998E-2</v>
      </c>
    </row>
    <row r="2323" spans="1:3" x14ac:dyDescent="0.25">
      <c r="A2323" s="150">
        <v>25890</v>
      </c>
      <c r="B2323" s="149">
        <v>5.2</v>
      </c>
      <c r="C2323" s="151">
        <f t="shared" si="36"/>
        <v>5.2000000000000005E-2</v>
      </c>
    </row>
    <row r="2324" spans="1:3" x14ac:dyDescent="0.25">
      <c r="A2324" s="150">
        <v>25891</v>
      </c>
      <c r="B2324" s="149">
        <v>5.12</v>
      </c>
      <c r="C2324" s="151">
        <f t="shared" si="36"/>
        <v>5.1200000000000002E-2</v>
      </c>
    </row>
    <row r="2325" spans="1:3" x14ac:dyDescent="0.25">
      <c r="A2325" s="150">
        <v>25892</v>
      </c>
      <c r="B2325" s="149">
        <v>5.01</v>
      </c>
      <c r="C2325" s="151">
        <f t="shared" si="36"/>
        <v>5.0099999999999999E-2</v>
      </c>
    </row>
    <row r="2326" spans="1:3" x14ac:dyDescent="0.25">
      <c r="A2326" s="150">
        <v>25895</v>
      </c>
      <c r="B2326" s="149">
        <v>4.93</v>
      </c>
      <c r="C2326" s="151">
        <f t="shared" si="36"/>
        <v>4.9299999999999997E-2</v>
      </c>
    </row>
    <row r="2327" spans="1:3" x14ac:dyDescent="0.25">
      <c r="A2327" s="150">
        <v>25896</v>
      </c>
      <c r="B2327" s="149">
        <v>5.01</v>
      </c>
      <c r="C2327" s="151">
        <f t="shared" si="36"/>
        <v>5.0099999999999999E-2</v>
      </c>
    </row>
    <row r="2328" spans="1:3" x14ac:dyDescent="0.25">
      <c r="A2328" s="150">
        <v>25897</v>
      </c>
      <c r="B2328" s="149">
        <v>5.01</v>
      </c>
      <c r="C2328" s="151">
        <f t="shared" si="36"/>
        <v>5.0099999999999999E-2</v>
      </c>
    </row>
    <row r="2329" spans="1:3" x14ac:dyDescent="0.25">
      <c r="A2329" s="150">
        <v>25898</v>
      </c>
      <c r="B2329" s="149" t="s">
        <v>382</v>
      </c>
      <c r="C2329" s="151">
        <f t="shared" si="36"/>
        <v>5.0099999999999999E-2</v>
      </c>
    </row>
    <row r="2330" spans="1:3" x14ac:dyDescent="0.25">
      <c r="A2330" s="150">
        <v>25899</v>
      </c>
      <c r="B2330" s="149">
        <v>5.03</v>
      </c>
      <c r="C2330" s="151">
        <f t="shared" si="36"/>
        <v>5.0300000000000004E-2</v>
      </c>
    </row>
    <row r="2331" spans="1:3" x14ac:dyDescent="0.25">
      <c r="A2331" s="150">
        <v>25902</v>
      </c>
      <c r="B2331" s="149">
        <v>5.0599999999999996</v>
      </c>
      <c r="C2331" s="151">
        <f t="shared" si="36"/>
        <v>5.0599999999999999E-2</v>
      </c>
    </row>
    <row r="2332" spans="1:3" x14ac:dyDescent="0.25">
      <c r="A2332" s="150">
        <v>25903</v>
      </c>
      <c r="B2332" s="149">
        <v>5.07</v>
      </c>
      <c r="C2332" s="151">
        <f t="shared" si="36"/>
        <v>5.0700000000000002E-2</v>
      </c>
    </row>
    <row r="2333" spans="1:3" x14ac:dyDescent="0.25">
      <c r="A2333" s="150">
        <v>25904</v>
      </c>
      <c r="B2333" s="149">
        <v>5.05</v>
      </c>
      <c r="C2333" s="151">
        <f t="shared" si="36"/>
        <v>5.0499999999999996E-2</v>
      </c>
    </row>
    <row r="2334" spans="1:3" x14ac:dyDescent="0.25">
      <c r="A2334" s="150">
        <v>25905</v>
      </c>
      <c r="B2334" s="149">
        <v>5.0199999999999996</v>
      </c>
      <c r="C2334" s="151">
        <f t="shared" si="36"/>
        <v>5.0199999999999995E-2</v>
      </c>
    </row>
    <row r="2335" spans="1:3" x14ac:dyDescent="0.25">
      <c r="A2335" s="150">
        <v>25906</v>
      </c>
      <c r="B2335" s="149">
        <v>5.01</v>
      </c>
      <c r="C2335" s="151">
        <f t="shared" si="36"/>
        <v>5.0099999999999999E-2</v>
      </c>
    </row>
    <row r="2336" spans="1:3" x14ac:dyDescent="0.25">
      <c r="A2336" s="150">
        <v>25909</v>
      </c>
      <c r="B2336" s="149">
        <v>5.05</v>
      </c>
      <c r="C2336" s="151">
        <f t="shared" si="36"/>
        <v>5.0499999999999996E-2</v>
      </c>
    </row>
    <row r="2337" spans="1:3" x14ac:dyDescent="0.25">
      <c r="A2337" s="150">
        <v>25910</v>
      </c>
      <c r="B2337" s="149">
        <v>5.0999999999999996</v>
      </c>
      <c r="C2337" s="151">
        <f t="shared" si="36"/>
        <v>5.0999999999999997E-2</v>
      </c>
    </row>
    <row r="2338" spans="1:3" x14ac:dyDescent="0.25">
      <c r="A2338" s="150">
        <v>25911</v>
      </c>
      <c r="B2338" s="149">
        <v>5.14</v>
      </c>
      <c r="C2338" s="151">
        <f t="shared" si="36"/>
        <v>5.1399999999999994E-2</v>
      </c>
    </row>
    <row r="2339" spans="1:3" x14ac:dyDescent="0.25">
      <c r="A2339" s="150">
        <v>25912</v>
      </c>
      <c r="B2339" s="149">
        <v>5.12</v>
      </c>
      <c r="C2339" s="151">
        <f t="shared" si="36"/>
        <v>5.1200000000000002E-2</v>
      </c>
    </row>
    <row r="2340" spans="1:3" x14ac:dyDescent="0.25">
      <c r="A2340" s="150">
        <v>25913</v>
      </c>
      <c r="B2340" s="149">
        <v>5.0599999999999996</v>
      </c>
      <c r="C2340" s="151">
        <f t="shared" si="36"/>
        <v>5.0599999999999999E-2</v>
      </c>
    </row>
    <row r="2341" spans="1:3" x14ac:dyDescent="0.25">
      <c r="A2341" s="150">
        <v>25916</v>
      </c>
      <c r="B2341" s="149">
        <v>4.9800000000000004</v>
      </c>
      <c r="C2341" s="151">
        <f t="shared" si="36"/>
        <v>4.9800000000000004E-2</v>
      </c>
    </row>
    <row r="2342" spans="1:3" x14ac:dyDescent="0.25">
      <c r="A2342" s="150">
        <v>25917</v>
      </c>
      <c r="B2342" s="149">
        <v>4.96</v>
      </c>
      <c r="C2342" s="151">
        <f t="shared" si="36"/>
        <v>4.9599999999999998E-2</v>
      </c>
    </row>
    <row r="2343" spans="1:3" x14ac:dyDescent="0.25">
      <c r="A2343" s="150">
        <v>25918</v>
      </c>
      <c r="B2343" s="149">
        <v>4.97</v>
      </c>
      <c r="C2343" s="151">
        <f t="shared" si="36"/>
        <v>4.9699999999999994E-2</v>
      </c>
    </row>
    <row r="2344" spans="1:3" x14ac:dyDescent="0.25">
      <c r="A2344" s="150">
        <v>25919</v>
      </c>
      <c r="B2344" s="149">
        <v>4.92</v>
      </c>
      <c r="C2344" s="151">
        <f t="shared" si="36"/>
        <v>4.9200000000000001E-2</v>
      </c>
    </row>
    <row r="2345" spans="1:3" x14ac:dyDescent="0.25">
      <c r="A2345" s="150">
        <v>25920</v>
      </c>
      <c r="B2345" s="149">
        <v>4.8600000000000003</v>
      </c>
      <c r="C2345" s="151">
        <f t="shared" si="36"/>
        <v>4.8600000000000004E-2</v>
      </c>
    </row>
    <row r="2346" spans="1:3" x14ac:dyDescent="0.25">
      <c r="A2346" s="150">
        <v>25923</v>
      </c>
      <c r="B2346" s="149">
        <v>4.92</v>
      </c>
      <c r="C2346" s="151">
        <f t="shared" si="36"/>
        <v>4.9200000000000001E-2</v>
      </c>
    </row>
    <row r="2347" spans="1:3" x14ac:dyDescent="0.25">
      <c r="A2347" s="150">
        <v>25924</v>
      </c>
      <c r="B2347" s="149">
        <v>4.9800000000000004</v>
      </c>
      <c r="C2347" s="151">
        <f t="shared" si="36"/>
        <v>4.9800000000000004E-2</v>
      </c>
    </row>
    <row r="2348" spans="1:3" x14ac:dyDescent="0.25">
      <c r="A2348" s="150">
        <v>25925</v>
      </c>
      <c r="B2348" s="149">
        <v>4.97</v>
      </c>
      <c r="C2348" s="151">
        <f t="shared" si="36"/>
        <v>4.9699999999999994E-2</v>
      </c>
    </row>
    <row r="2349" spans="1:3" x14ac:dyDescent="0.25">
      <c r="A2349" s="150">
        <v>25926</v>
      </c>
      <c r="B2349" s="149">
        <v>4.9400000000000004</v>
      </c>
      <c r="C2349" s="151">
        <f t="shared" si="36"/>
        <v>4.9400000000000006E-2</v>
      </c>
    </row>
    <row r="2350" spans="1:3" x14ac:dyDescent="0.25">
      <c r="A2350" s="150">
        <v>25927</v>
      </c>
      <c r="B2350" s="149" t="s">
        <v>382</v>
      </c>
      <c r="C2350" s="151">
        <f t="shared" si="36"/>
        <v>4.9400000000000006E-2</v>
      </c>
    </row>
    <row r="2351" spans="1:3" x14ac:dyDescent="0.25">
      <c r="A2351" s="150">
        <v>25930</v>
      </c>
      <c r="B2351" s="149">
        <v>4.9400000000000004</v>
      </c>
      <c r="C2351" s="151">
        <f t="shared" si="36"/>
        <v>4.9400000000000006E-2</v>
      </c>
    </row>
    <row r="2352" spans="1:3" x14ac:dyDescent="0.25">
      <c r="A2352" s="150">
        <v>25931</v>
      </c>
      <c r="B2352" s="149">
        <v>4.97</v>
      </c>
      <c r="C2352" s="151">
        <f t="shared" si="36"/>
        <v>4.9699999999999994E-2</v>
      </c>
    </row>
    <row r="2353" spans="1:3" x14ac:dyDescent="0.25">
      <c r="A2353" s="150">
        <v>25932</v>
      </c>
      <c r="B2353" s="149">
        <v>4.9800000000000004</v>
      </c>
      <c r="C2353" s="151">
        <f t="shared" si="36"/>
        <v>4.9800000000000004E-2</v>
      </c>
    </row>
    <row r="2354" spans="1:3" x14ac:dyDescent="0.25">
      <c r="A2354" s="150">
        <v>25933</v>
      </c>
      <c r="B2354" s="149">
        <v>4.9400000000000004</v>
      </c>
      <c r="C2354" s="151">
        <f t="shared" si="36"/>
        <v>4.9400000000000006E-2</v>
      </c>
    </row>
    <row r="2355" spans="1:3" x14ac:dyDescent="0.25">
      <c r="A2355" s="150">
        <v>25934</v>
      </c>
      <c r="B2355" s="149" t="s">
        <v>382</v>
      </c>
      <c r="C2355" s="151">
        <f t="shared" si="36"/>
        <v>4.9400000000000006E-2</v>
      </c>
    </row>
    <row r="2356" spans="1:3" x14ac:dyDescent="0.25">
      <c r="A2356" s="150">
        <v>25937</v>
      </c>
      <c r="B2356" s="149">
        <v>4.92</v>
      </c>
      <c r="C2356" s="151">
        <f t="shared" si="36"/>
        <v>4.9200000000000001E-2</v>
      </c>
    </row>
    <row r="2357" spans="1:3" x14ac:dyDescent="0.25">
      <c r="A2357" s="150">
        <v>25938</v>
      </c>
      <c r="B2357" s="149">
        <v>4.95</v>
      </c>
      <c r="C2357" s="151">
        <f t="shared" si="36"/>
        <v>4.9500000000000002E-2</v>
      </c>
    </row>
    <row r="2358" spans="1:3" x14ac:dyDescent="0.25">
      <c r="A2358" s="150">
        <v>25939</v>
      </c>
      <c r="B2358" s="149">
        <v>5.03</v>
      </c>
      <c r="C2358" s="151">
        <f t="shared" si="36"/>
        <v>5.0300000000000004E-2</v>
      </c>
    </row>
    <row r="2359" spans="1:3" x14ac:dyDescent="0.25">
      <c r="A2359" s="150">
        <v>25940</v>
      </c>
      <c r="B2359" s="149">
        <v>5</v>
      </c>
      <c r="C2359" s="151">
        <f t="shared" si="36"/>
        <v>0.05</v>
      </c>
    </row>
    <row r="2360" spans="1:3" x14ac:dyDescent="0.25">
      <c r="A2360" s="150">
        <v>25941</v>
      </c>
      <c r="B2360" s="149">
        <v>4.9800000000000004</v>
      </c>
      <c r="C2360" s="151">
        <f t="shared" si="36"/>
        <v>4.9800000000000004E-2</v>
      </c>
    </row>
    <row r="2361" spans="1:3" x14ac:dyDescent="0.25">
      <c r="A2361" s="150">
        <v>25944</v>
      </c>
      <c r="B2361" s="149">
        <v>4.84</v>
      </c>
      <c r="C2361" s="151">
        <f t="shared" si="36"/>
        <v>4.8399999999999999E-2</v>
      </c>
    </row>
    <row r="2362" spans="1:3" x14ac:dyDescent="0.25">
      <c r="A2362" s="150">
        <v>25945</v>
      </c>
      <c r="B2362" s="149">
        <v>4.76</v>
      </c>
      <c r="C2362" s="151">
        <f t="shared" si="36"/>
        <v>4.7599999999999996E-2</v>
      </c>
    </row>
    <row r="2363" spans="1:3" x14ac:dyDescent="0.25">
      <c r="A2363" s="150">
        <v>25946</v>
      </c>
      <c r="B2363" s="149">
        <v>4.7</v>
      </c>
      <c r="C2363" s="151">
        <f t="shared" si="36"/>
        <v>4.7E-2</v>
      </c>
    </row>
    <row r="2364" spans="1:3" x14ac:dyDescent="0.25">
      <c r="A2364" s="150">
        <v>25947</v>
      </c>
      <c r="B2364" s="149">
        <v>4.5599999999999996</v>
      </c>
      <c r="C2364" s="151">
        <f t="shared" si="36"/>
        <v>4.5599999999999995E-2</v>
      </c>
    </row>
    <row r="2365" spans="1:3" x14ac:dyDescent="0.25">
      <c r="A2365" s="150">
        <v>25948</v>
      </c>
      <c r="B2365" s="149">
        <v>4.54</v>
      </c>
      <c r="C2365" s="151">
        <f t="shared" si="36"/>
        <v>4.5400000000000003E-2</v>
      </c>
    </row>
    <row r="2366" spans="1:3" x14ac:dyDescent="0.25">
      <c r="A2366" s="150">
        <v>25951</v>
      </c>
      <c r="B2366" s="149">
        <v>4.5</v>
      </c>
      <c r="C2366" s="151">
        <f t="shared" si="36"/>
        <v>4.4999999999999998E-2</v>
      </c>
    </row>
    <row r="2367" spans="1:3" x14ac:dyDescent="0.25">
      <c r="A2367" s="150">
        <v>25952</v>
      </c>
      <c r="B2367" s="149">
        <v>4.42</v>
      </c>
      <c r="C2367" s="151">
        <f t="shared" si="36"/>
        <v>4.4199999999999996E-2</v>
      </c>
    </row>
    <row r="2368" spans="1:3" x14ac:dyDescent="0.25">
      <c r="A2368" s="150">
        <v>25953</v>
      </c>
      <c r="B2368" s="149">
        <v>4.32</v>
      </c>
      <c r="C2368" s="151">
        <f t="shared" si="36"/>
        <v>4.3200000000000002E-2</v>
      </c>
    </row>
    <row r="2369" spans="1:3" x14ac:dyDescent="0.25">
      <c r="A2369" s="150">
        <v>25954</v>
      </c>
      <c r="B2369" s="149">
        <v>4.26</v>
      </c>
      <c r="C2369" s="151">
        <f t="shared" si="36"/>
        <v>4.2599999999999999E-2</v>
      </c>
    </row>
    <row r="2370" spans="1:3" x14ac:dyDescent="0.25">
      <c r="A2370" s="150">
        <v>25955</v>
      </c>
      <c r="B2370" s="149">
        <v>4.25</v>
      </c>
      <c r="C2370" s="151">
        <f t="shared" si="36"/>
        <v>4.2500000000000003E-2</v>
      </c>
    </row>
    <row r="2371" spans="1:3" x14ac:dyDescent="0.25">
      <c r="A2371" s="150">
        <v>25958</v>
      </c>
      <c r="B2371" s="149">
        <v>4.25</v>
      </c>
      <c r="C2371" s="151">
        <f t="shared" si="36"/>
        <v>4.2500000000000003E-2</v>
      </c>
    </row>
    <row r="2372" spans="1:3" x14ac:dyDescent="0.25">
      <c r="A2372" s="150">
        <v>25959</v>
      </c>
      <c r="B2372" s="149">
        <v>4.28</v>
      </c>
      <c r="C2372" s="151">
        <f t="shared" si="36"/>
        <v>4.2800000000000005E-2</v>
      </c>
    </row>
    <row r="2373" spans="1:3" x14ac:dyDescent="0.25">
      <c r="A2373" s="150">
        <v>25960</v>
      </c>
      <c r="B2373" s="149">
        <v>4.3</v>
      </c>
      <c r="C2373" s="151">
        <f t="shared" si="36"/>
        <v>4.2999999999999997E-2</v>
      </c>
    </row>
    <row r="2374" spans="1:3" x14ac:dyDescent="0.25">
      <c r="A2374" s="150">
        <v>25961</v>
      </c>
      <c r="B2374" s="149">
        <v>4.26</v>
      </c>
      <c r="C2374" s="151">
        <f t="shared" si="36"/>
        <v>4.2599999999999999E-2</v>
      </c>
    </row>
    <row r="2375" spans="1:3" x14ac:dyDescent="0.25">
      <c r="A2375" s="150">
        <v>25962</v>
      </c>
      <c r="B2375" s="149">
        <v>4.2300000000000004</v>
      </c>
      <c r="C2375" s="151">
        <f t="shared" si="36"/>
        <v>4.2300000000000004E-2</v>
      </c>
    </row>
    <row r="2376" spans="1:3" x14ac:dyDescent="0.25">
      <c r="A2376" s="150">
        <v>25965</v>
      </c>
      <c r="B2376" s="149">
        <v>4.22</v>
      </c>
      <c r="C2376" s="151">
        <f t="shared" ref="C2376:C2439" si="37">IF(ISNUMBER(B2376),B2376,B2375)/100</f>
        <v>4.2199999999999994E-2</v>
      </c>
    </row>
    <row r="2377" spans="1:3" x14ac:dyDescent="0.25">
      <c r="A2377" s="150">
        <v>25966</v>
      </c>
      <c r="B2377" s="149">
        <v>4.2</v>
      </c>
      <c r="C2377" s="151">
        <f t="shared" si="37"/>
        <v>4.2000000000000003E-2</v>
      </c>
    </row>
    <row r="2378" spans="1:3" x14ac:dyDescent="0.25">
      <c r="A2378" s="150">
        <v>25967</v>
      </c>
      <c r="B2378" s="149">
        <v>4.1900000000000004</v>
      </c>
      <c r="C2378" s="151">
        <f t="shared" si="37"/>
        <v>4.1900000000000007E-2</v>
      </c>
    </row>
    <row r="2379" spans="1:3" x14ac:dyDescent="0.25">
      <c r="A2379" s="150">
        <v>25968</v>
      </c>
      <c r="B2379" s="149">
        <v>4.1399999999999997</v>
      </c>
      <c r="C2379" s="151">
        <f t="shared" si="37"/>
        <v>4.1399999999999999E-2</v>
      </c>
    </row>
    <row r="2380" spans="1:3" x14ac:dyDescent="0.25">
      <c r="A2380" s="150">
        <v>25969</v>
      </c>
      <c r="B2380" s="149">
        <v>4.09</v>
      </c>
      <c r="C2380" s="151">
        <f t="shared" si="37"/>
        <v>4.0899999999999999E-2</v>
      </c>
    </row>
    <row r="2381" spans="1:3" x14ac:dyDescent="0.25">
      <c r="A2381" s="150">
        <v>25972</v>
      </c>
      <c r="B2381" s="149">
        <v>4.0599999999999996</v>
      </c>
      <c r="C2381" s="151">
        <f t="shared" si="37"/>
        <v>4.0599999999999997E-2</v>
      </c>
    </row>
    <row r="2382" spans="1:3" x14ac:dyDescent="0.25">
      <c r="A2382" s="150">
        <v>25973</v>
      </c>
      <c r="B2382" s="149">
        <v>3.97</v>
      </c>
      <c r="C2382" s="151">
        <f t="shared" si="37"/>
        <v>3.9699999999999999E-2</v>
      </c>
    </row>
    <row r="2383" spans="1:3" x14ac:dyDescent="0.25">
      <c r="A2383" s="150">
        <v>25974</v>
      </c>
      <c r="B2383" s="149">
        <v>3.95</v>
      </c>
      <c r="C2383" s="151">
        <f t="shared" si="37"/>
        <v>3.95E-2</v>
      </c>
    </row>
    <row r="2384" spans="1:3" x14ac:dyDescent="0.25">
      <c r="A2384" s="150">
        <v>25975</v>
      </c>
      <c r="B2384" s="149">
        <v>3.87</v>
      </c>
      <c r="C2384" s="151">
        <f t="shared" si="37"/>
        <v>3.8699999999999998E-2</v>
      </c>
    </row>
    <row r="2385" spans="1:3" x14ac:dyDescent="0.25">
      <c r="A2385" s="150">
        <v>25976</v>
      </c>
      <c r="B2385" s="149" t="s">
        <v>382</v>
      </c>
      <c r="C2385" s="151">
        <f t="shared" si="37"/>
        <v>3.8699999999999998E-2</v>
      </c>
    </row>
    <row r="2386" spans="1:3" x14ac:dyDescent="0.25">
      <c r="A2386" s="150">
        <v>25979</v>
      </c>
      <c r="B2386" s="149" t="s">
        <v>382</v>
      </c>
      <c r="C2386" s="151" t="e">
        <f t="shared" si="37"/>
        <v>#VALUE!</v>
      </c>
    </row>
    <row r="2387" spans="1:3" x14ac:dyDescent="0.25">
      <c r="A2387" s="150">
        <v>25980</v>
      </c>
      <c r="B2387" s="149">
        <v>3.85</v>
      </c>
      <c r="C2387" s="151">
        <f t="shared" si="37"/>
        <v>3.85E-2</v>
      </c>
    </row>
    <row r="2388" spans="1:3" x14ac:dyDescent="0.25">
      <c r="A2388" s="150">
        <v>25981</v>
      </c>
      <c r="B2388" s="149">
        <v>3.77</v>
      </c>
      <c r="C2388" s="151">
        <f t="shared" si="37"/>
        <v>3.7699999999999997E-2</v>
      </c>
    </row>
    <row r="2389" spans="1:3" x14ac:dyDescent="0.25">
      <c r="A2389" s="150">
        <v>25982</v>
      </c>
      <c r="B2389" s="149">
        <v>3.63</v>
      </c>
      <c r="C2389" s="151">
        <f t="shared" si="37"/>
        <v>3.6299999999999999E-2</v>
      </c>
    </row>
    <row r="2390" spans="1:3" x14ac:dyDescent="0.25">
      <c r="A2390" s="150">
        <v>25983</v>
      </c>
      <c r="B2390" s="149">
        <v>3.6</v>
      </c>
      <c r="C2390" s="151">
        <f t="shared" si="37"/>
        <v>3.6000000000000004E-2</v>
      </c>
    </row>
    <row r="2391" spans="1:3" x14ac:dyDescent="0.25">
      <c r="A2391" s="150">
        <v>25986</v>
      </c>
      <c r="B2391" s="149">
        <v>3.66</v>
      </c>
      <c r="C2391" s="151">
        <f t="shared" si="37"/>
        <v>3.6600000000000001E-2</v>
      </c>
    </row>
    <row r="2392" spans="1:3" x14ac:dyDescent="0.25">
      <c r="A2392" s="150">
        <v>25987</v>
      </c>
      <c r="B2392" s="149">
        <v>3.68</v>
      </c>
      <c r="C2392" s="151">
        <f t="shared" si="37"/>
        <v>3.6799999999999999E-2</v>
      </c>
    </row>
    <row r="2393" spans="1:3" x14ac:dyDescent="0.25">
      <c r="A2393" s="150">
        <v>25988</v>
      </c>
      <c r="B2393" s="149">
        <v>3.69</v>
      </c>
      <c r="C2393" s="151">
        <f t="shared" si="37"/>
        <v>3.6900000000000002E-2</v>
      </c>
    </row>
    <row r="2394" spans="1:3" x14ac:dyDescent="0.25">
      <c r="A2394" s="150">
        <v>25989</v>
      </c>
      <c r="B2394" s="149">
        <v>3.67</v>
      </c>
      <c r="C2394" s="151">
        <f t="shared" si="37"/>
        <v>3.6699999999999997E-2</v>
      </c>
    </row>
    <row r="2395" spans="1:3" x14ac:dyDescent="0.25">
      <c r="A2395" s="150">
        <v>25990</v>
      </c>
      <c r="B2395" s="149">
        <v>3.69</v>
      </c>
      <c r="C2395" s="151">
        <f t="shared" si="37"/>
        <v>3.6900000000000002E-2</v>
      </c>
    </row>
    <row r="2396" spans="1:3" x14ac:dyDescent="0.25">
      <c r="A2396" s="150">
        <v>25993</v>
      </c>
      <c r="B2396" s="149">
        <v>3.7</v>
      </c>
      <c r="C2396" s="151">
        <f t="shared" si="37"/>
        <v>3.7000000000000005E-2</v>
      </c>
    </row>
    <row r="2397" spans="1:3" x14ac:dyDescent="0.25">
      <c r="A2397" s="150">
        <v>25994</v>
      </c>
      <c r="B2397" s="149">
        <v>3.71</v>
      </c>
      <c r="C2397" s="151">
        <f t="shared" si="37"/>
        <v>3.7100000000000001E-2</v>
      </c>
    </row>
    <row r="2398" spans="1:3" x14ac:dyDescent="0.25">
      <c r="A2398" s="150">
        <v>25995</v>
      </c>
      <c r="B2398" s="149">
        <v>3.73</v>
      </c>
      <c r="C2398" s="151">
        <f t="shared" si="37"/>
        <v>3.73E-2</v>
      </c>
    </row>
    <row r="2399" spans="1:3" x14ac:dyDescent="0.25">
      <c r="A2399" s="150">
        <v>25996</v>
      </c>
      <c r="B2399" s="149">
        <v>3.73</v>
      </c>
      <c r="C2399" s="151">
        <f t="shared" si="37"/>
        <v>3.73E-2</v>
      </c>
    </row>
    <row r="2400" spans="1:3" x14ac:dyDescent="0.25">
      <c r="A2400" s="150">
        <v>25997</v>
      </c>
      <c r="B2400" s="149">
        <v>3.72</v>
      </c>
      <c r="C2400" s="151">
        <f t="shared" si="37"/>
        <v>3.7200000000000004E-2</v>
      </c>
    </row>
    <row r="2401" spans="1:3" x14ac:dyDescent="0.25">
      <c r="A2401" s="150">
        <v>26000</v>
      </c>
      <c r="B2401" s="149">
        <v>3.68</v>
      </c>
      <c r="C2401" s="151">
        <f t="shared" si="37"/>
        <v>3.6799999999999999E-2</v>
      </c>
    </row>
    <row r="2402" spans="1:3" x14ac:dyDescent="0.25">
      <c r="A2402" s="150">
        <v>26001</v>
      </c>
      <c r="B2402" s="149">
        <v>3.6</v>
      </c>
      <c r="C2402" s="151">
        <f t="shared" si="37"/>
        <v>3.6000000000000004E-2</v>
      </c>
    </row>
    <row r="2403" spans="1:3" x14ac:dyDescent="0.25">
      <c r="A2403" s="150">
        <v>26002</v>
      </c>
      <c r="B2403" s="149">
        <v>3.58</v>
      </c>
      <c r="C2403" s="151">
        <f t="shared" si="37"/>
        <v>3.5799999999999998E-2</v>
      </c>
    </row>
    <row r="2404" spans="1:3" x14ac:dyDescent="0.25">
      <c r="A2404" s="150">
        <v>26003</v>
      </c>
      <c r="B2404" s="149">
        <v>3.48</v>
      </c>
      <c r="C2404" s="151">
        <f t="shared" si="37"/>
        <v>3.4799999999999998E-2</v>
      </c>
    </row>
    <row r="2405" spans="1:3" x14ac:dyDescent="0.25">
      <c r="A2405" s="150">
        <v>26004</v>
      </c>
      <c r="B2405" s="149">
        <v>3.55</v>
      </c>
      <c r="C2405" s="151">
        <f t="shared" si="37"/>
        <v>3.5499999999999997E-2</v>
      </c>
    </row>
    <row r="2406" spans="1:3" x14ac:dyDescent="0.25">
      <c r="A2406" s="150">
        <v>26007</v>
      </c>
      <c r="B2406" s="149">
        <v>3.58</v>
      </c>
      <c r="C2406" s="151">
        <f t="shared" si="37"/>
        <v>3.5799999999999998E-2</v>
      </c>
    </row>
    <row r="2407" spans="1:3" x14ac:dyDescent="0.25">
      <c r="A2407" s="150">
        <v>26008</v>
      </c>
      <c r="B2407" s="149">
        <v>3.57</v>
      </c>
      <c r="C2407" s="151">
        <f t="shared" si="37"/>
        <v>3.5699999999999996E-2</v>
      </c>
    </row>
    <row r="2408" spans="1:3" x14ac:dyDescent="0.25">
      <c r="A2408" s="150">
        <v>26009</v>
      </c>
      <c r="B2408" s="149">
        <v>3.6</v>
      </c>
      <c r="C2408" s="151">
        <f t="shared" si="37"/>
        <v>3.6000000000000004E-2</v>
      </c>
    </row>
    <row r="2409" spans="1:3" x14ac:dyDescent="0.25">
      <c r="A2409" s="150">
        <v>26010</v>
      </c>
      <c r="B2409" s="149">
        <v>3.62</v>
      </c>
      <c r="C2409" s="151">
        <f t="shared" si="37"/>
        <v>3.6200000000000003E-2</v>
      </c>
    </row>
    <row r="2410" spans="1:3" x14ac:dyDescent="0.25">
      <c r="A2410" s="150">
        <v>26011</v>
      </c>
      <c r="B2410" s="149">
        <v>3.62</v>
      </c>
      <c r="C2410" s="151">
        <f t="shared" si="37"/>
        <v>3.6200000000000003E-2</v>
      </c>
    </row>
    <row r="2411" spans="1:3" x14ac:dyDescent="0.25">
      <c r="A2411" s="150">
        <v>26014</v>
      </c>
      <c r="B2411" s="149">
        <v>3.63</v>
      </c>
      <c r="C2411" s="151">
        <f t="shared" si="37"/>
        <v>3.6299999999999999E-2</v>
      </c>
    </row>
    <row r="2412" spans="1:3" x14ac:dyDescent="0.25">
      <c r="A2412" s="150">
        <v>26015</v>
      </c>
      <c r="B2412" s="149">
        <v>3.69</v>
      </c>
      <c r="C2412" s="151">
        <f t="shared" si="37"/>
        <v>3.6900000000000002E-2</v>
      </c>
    </row>
    <row r="2413" spans="1:3" x14ac:dyDescent="0.25">
      <c r="A2413" s="150">
        <v>26016</v>
      </c>
      <c r="B2413" s="149">
        <v>3.7</v>
      </c>
      <c r="C2413" s="151">
        <f t="shared" si="37"/>
        <v>3.7000000000000005E-2</v>
      </c>
    </row>
    <row r="2414" spans="1:3" x14ac:dyDescent="0.25">
      <c r="A2414" s="150">
        <v>26017</v>
      </c>
      <c r="B2414" s="149">
        <v>3.74</v>
      </c>
      <c r="C2414" s="151">
        <f t="shared" si="37"/>
        <v>3.7400000000000003E-2</v>
      </c>
    </row>
    <row r="2415" spans="1:3" x14ac:dyDescent="0.25">
      <c r="A2415" s="150">
        <v>26018</v>
      </c>
      <c r="B2415" s="149">
        <v>3.81</v>
      </c>
      <c r="C2415" s="151">
        <f t="shared" si="37"/>
        <v>3.8100000000000002E-2</v>
      </c>
    </row>
    <row r="2416" spans="1:3" x14ac:dyDescent="0.25">
      <c r="A2416" s="150">
        <v>26021</v>
      </c>
      <c r="B2416" s="149">
        <v>3.91</v>
      </c>
      <c r="C2416" s="151">
        <f t="shared" si="37"/>
        <v>3.9100000000000003E-2</v>
      </c>
    </row>
    <row r="2417" spans="1:3" x14ac:dyDescent="0.25">
      <c r="A2417" s="150">
        <v>26022</v>
      </c>
      <c r="B2417" s="149">
        <v>3.94</v>
      </c>
      <c r="C2417" s="151">
        <f t="shared" si="37"/>
        <v>3.9399999999999998E-2</v>
      </c>
    </row>
    <row r="2418" spans="1:3" x14ac:dyDescent="0.25">
      <c r="A2418" s="150">
        <v>26023</v>
      </c>
      <c r="B2418" s="149">
        <v>3.92</v>
      </c>
      <c r="C2418" s="151">
        <f t="shared" si="37"/>
        <v>3.9199999999999999E-2</v>
      </c>
    </row>
    <row r="2419" spans="1:3" x14ac:dyDescent="0.25">
      <c r="A2419" s="150">
        <v>26024</v>
      </c>
      <c r="B2419" s="149">
        <v>3.96</v>
      </c>
      <c r="C2419" s="151">
        <f t="shared" si="37"/>
        <v>3.9599999999999996E-2</v>
      </c>
    </row>
    <row r="2420" spans="1:3" x14ac:dyDescent="0.25">
      <c r="A2420" s="150">
        <v>26025</v>
      </c>
      <c r="B2420" s="149">
        <v>4.0199999999999996</v>
      </c>
      <c r="C2420" s="151">
        <f t="shared" si="37"/>
        <v>4.0199999999999993E-2</v>
      </c>
    </row>
    <row r="2421" spans="1:3" x14ac:dyDescent="0.25">
      <c r="A2421" s="150">
        <v>26028</v>
      </c>
      <c r="B2421" s="149">
        <v>4.07</v>
      </c>
      <c r="C2421" s="151">
        <f t="shared" si="37"/>
        <v>4.07E-2</v>
      </c>
    </row>
    <row r="2422" spans="1:3" x14ac:dyDescent="0.25">
      <c r="A2422" s="150">
        <v>26029</v>
      </c>
      <c r="B2422" s="149">
        <v>4.05</v>
      </c>
      <c r="C2422" s="151">
        <f t="shared" si="37"/>
        <v>4.0500000000000001E-2</v>
      </c>
    </row>
    <row r="2423" spans="1:3" x14ac:dyDescent="0.25">
      <c r="A2423" s="150">
        <v>26030</v>
      </c>
      <c r="B2423" s="149">
        <v>4.05</v>
      </c>
      <c r="C2423" s="151">
        <f t="shared" si="37"/>
        <v>4.0500000000000001E-2</v>
      </c>
    </row>
    <row r="2424" spans="1:3" x14ac:dyDescent="0.25">
      <c r="A2424" s="150">
        <v>26031</v>
      </c>
      <c r="B2424" s="149">
        <v>4.12</v>
      </c>
      <c r="C2424" s="151">
        <f t="shared" si="37"/>
        <v>4.1200000000000001E-2</v>
      </c>
    </row>
    <row r="2425" spans="1:3" x14ac:dyDescent="0.25">
      <c r="A2425" s="150">
        <v>26032</v>
      </c>
      <c r="B2425" s="149" t="s">
        <v>382</v>
      </c>
      <c r="C2425" s="151">
        <f t="shared" si="37"/>
        <v>4.1200000000000001E-2</v>
      </c>
    </row>
    <row r="2426" spans="1:3" x14ac:dyDescent="0.25">
      <c r="A2426" s="150">
        <v>26035</v>
      </c>
      <c r="B2426" s="149">
        <v>4.3499999999999996</v>
      </c>
      <c r="C2426" s="151">
        <f t="shared" si="37"/>
        <v>4.3499999999999997E-2</v>
      </c>
    </row>
    <row r="2427" spans="1:3" x14ac:dyDescent="0.25">
      <c r="A2427" s="150">
        <v>26036</v>
      </c>
      <c r="B2427" s="149">
        <v>4.29</v>
      </c>
      <c r="C2427" s="151">
        <f t="shared" si="37"/>
        <v>4.2900000000000001E-2</v>
      </c>
    </row>
    <row r="2428" spans="1:3" x14ac:dyDescent="0.25">
      <c r="A2428" s="150">
        <v>26037</v>
      </c>
      <c r="B2428" s="149">
        <v>4.22</v>
      </c>
      <c r="C2428" s="151">
        <f t="shared" si="37"/>
        <v>4.2199999999999994E-2</v>
      </c>
    </row>
    <row r="2429" spans="1:3" x14ac:dyDescent="0.25">
      <c r="A2429" s="150">
        <v>26038</v>
      </c>
      <c r="B2429" s="149">
        <v>4.22</v>
      </c>
      <c r="C2429" s="151">
        <f t="shared" si="37"/>
        <v>4.2199999999999994E-2</v>
      </c>
    </row>
    <row r="2430" spans="1:3" x14ac:dyDescent="0.25">
      <c r="A2430" s="150">
        <v>26039</v>
      </c>
      <c r="B2430" s="149">
        <v>4.2300000000000004</v>
      </c>
      <c r="C2430" s="151">
        <f t="shared" si="37"/>
        <v>4.2300000000000004E-2</v>
      </c>
    </row>
    <row r="2431" spans="1:3" x14ac:dyDescent="0.25">
      <c r="A2431" s="150">
        <v>26042</v>
      </c>
      <c r="B2431" s="149">
        <v>4.24</v>
      </c>
      <c r="C2431" s="151">
        <f t="shared" si="37"/>
        <v>4.24E-2</v>
      </c>
    </row>
    <row r="2432" spans="1:3" x14ac:dyDescent="0.25">
      <c r="A2432" s="150">
        <v>26043</v>
      </c>
      <c r="B2432" s="149">
        <v>4.26</v>
      </c>
      <c r="C2432" s="151">
        <f t="shared" si="37"/>
        <v>4.2599999999999999E-2</v>
      </c>
    </row>
    <row r="2433" spans="1:3" x14ac:dyDescent="0.25">
      <c r="A2433" s="150">
        <v>26044</v>
      </c>
      <c r="B2433" s="149">
        <v>4.33</v>
      </c>
      <c r="C2433" s="151">
        <f t="shared" si="37"/>
        <v>4.3299999999999998E-2</v>
      </c>
    </row>
    <row r="2434" spans="1:3" x14ac:dyDescent="0.25">
      <c r="A2434" s="150">
        <v>26045</v>
      </c>
      <c r="B2434" s="149">
        <v>4.33</v>
      </c>
      <c r="C2434" s="151">
        <f t="shared" si="37"/>
        <v>4.3299999999999998E-2</v>
      </c>
    </row>
    <row r="2435" spans="1:3" x14ac:dyDescent="0.25">
      <c r="A2435" s="150">
        <v>26046</v>
      </c>
      <c r="B2435" s="149">
        <v>4.4000000000000004</v>
      </c>
      <c r="C2435" s="151">
        <f t="shared" si="37"/>
        <v>4.4000000000000004E-2</v>
      </c>
    </row>
    <row r="2436" spans="1:3" x14ac:dyDescent="0.25">
      <c r="A2436" s="150">
        <v>26049</v>
      </c>
      <c r="B2436" s="149">
        <v>4.4800000000000004</v>
      </c>
      <c r="C2436" s="151">
        <f t="shared" si="37"/>
        <v>4.4800000000000006E-2</v>
      </c>
    </row>
    <row r="2437" spans="1:3" x14ac:dyDescent="0.25">
      <c r="A2437" s="150">
        <v>26050</v>
      </c>
      <c r="B2437" s="149">
        <v>4.58</v>
      </c>
      <c r="C2437" s="151">
        <f t="shared" si="37"/>
        <v>4.58E-2</v>
      </c>
    </row>
    <row r="2438" spans="1:3" x14ac:dyDescent="0.25">
      <c r="A2438" s="150">
        <v>26051</v>
      </c>
      <c r="B2438" s="149">
        <v>4.67</v>
      </c>
      <c r="C2438" s="151">
        <f t="shared" si="37"/>
        <v>4.6699999999999998E-2</v>
      </c>
    </row>
    <row r="2439" spans="1:3" x14ac:dyDescent="0.25">
      <c r="A2439" s="150">
        <v>26052</v>
      </c>
      <c r="B2439" s="149">
        <v>4.76</v>
      </c>
      <c r="C2439" s="151">
        <f t="shared" si="37"/>
        <v>4.7599999999999996E-2</v>
      </c>
    </row>
    <row r="2440" spans="1:3" x14ac:dyDescent="0.25">
      <c r="A2440" s="150">
        <v>26053</v>
      </c>
      <c r="B2440" s="149">
        <v>4.7699999999999996</v>
      </c>
      <c r="C2440" s="151">
        <f t="shared" ref="C2440:C2503" si="38">IF(ISNUMBER(B2440),B2440,B2439)/100</f>
        <v>4.7699999999999992E-2</v>
      </c>
    </row>
    <row r="2441" spans="1:3" x14ac:dyDescent="0.25">
      <c r="A2441" s="150">
        <v>26056</v>
      </c>
      <c r="B2441" s="149">
        <v>4.79</v>
      </c>
      <c r="C2441" s="151">
        <f t="shared" si="38"/>
        <v>4.7899999999999998E-2</v>
      </c>
    </row>
    <row r="2442" spans="1:3" x14ac:dyDescent="0.25">
      <c r="A2442" s="150">
        <v>26057</v>
      </c>
      <c r="B2442" s="149">
        <v>4.8499999999999996</v>
      </c>
      <c r="C2442" s="151">
        <f t="shared" si="38"/>
        <v>4.8499999999999995E-2</v>
      </c>
    </row>
    <row r="2443" spans="1:3" x14ac:dyDescent="0.25">
      <c r="A2443" s="150">
        <v>26058</v>
      </c>
      <c r="B2443" s="149">
        <v>4.91</v>
      </c>
      <c r="C2443" s="151">
        <f t="shared" si="38"/>
        <v>4.9100000000000005E-2</v>
      </c>
    </row>
    <row r="2444" spans="1:3" x14ac:dyDescent="0.25">
      <c r="A2444" s="150">
        <v>26059</v>
      </c>
      <c r="B2444" s="149">
        <v>4.91</v>
      </c>
      <c r="C2444" s="151">
        <f t="shared" si="38"/>
        <v>4.9100000000000005E-2</v>
      </c>
    </row>
    <row r="2445" spans="1:3" x14ac:dyDescent="0.25">
      <c r="A2445" s="150">
        <v>26060</v>
      </c>
      <c r="B2445" s="149">
        <v>4.8600000000000003</v>
      </c>
      <c r="C2445" s="151">
        <f t="shared" si="38"/>
        <v>4.8600000000000004E-2</v>
      </c>
    </row>
    <row r="2446" spans="1:3" x14ac:dyDescent="0.25">
      <c r="A2446" s="150">
        <v>26063</v>
      </c>
      <c r="B2446" s="149">
        <v>4.8499999999999996</v>
      </c>
      <c r="C2446" s="151">
        <f t="shared" si="38"/>
        <v>4.8499999999999995E-2</v>
      </c>
    </row>
    <row r="2447" spans="1:3" x14ac:dyDescent="0.25">
      <c r="A2447" s="150">
        <v>26064</v>
      </c>
      <c r="B2447" s="149">
        <v>4.84</v>
      </c>
      <c r="C2447" s="151">
        <f t="shared" si="38"/>
        <v>4.8399999999999999E-2</v>
      </c>
    </row>
    <row r="2448" spans="1:3" x14ac:dyDescent="0.25">
      <c r="A2448" s="150">
        <v>26065</v>
      </c>
      <c r="B2448" s="149">
        <v>4.92</v>
      </c>
      <c r="C2448" s="151">
        <f t="shared" si="38"/>
        <v>4.9200000000000001E-2</v>
      </c>
    </row>
    <row r="2449" spans="1:3" x14ac:dyDescent="0.25">
      <c r="A2449" s="150">
        <v>26066</v>
      </c>
      <c r="B2449" s="149">
        <v>5.08</v>
      </c>
      <c r="C2449" s="151">
        <f t="shared" si="38"/>
        <v>5.0799999999999998E-2</v>
      </c>
    </row>
    <row r="2450" spans="1:3" x14ac:dyDescent="0.25">
      <c r="A2450" s="150">
        <v>26067</v>
      </c>
      <c r="B2450" s="149">
        <v>5.13</v>
      </c>
      <c r="C2450" s="151">
        <f t="shared" si="38"/>
        <v>5.1299999999999998E-2</v>
      </c>
    </row>
    <row r="2451" spans="1:3" x14ac:dyDescent="0.25">
      <c r="A2451" s="150">
        <v>26070</v>
      </c>
      <c r="B2451" s="149">
        <v>5.26</v>
      </c>
      <c r="C2451" s="151">
        <f t="shared" si="38"/>
        <v>5.2600000000000001E-2</v>
      </c>
    </row>
    <row r="2452" spans="1:3" x14ac:dyDescent="0.25">
      <c r="A2452" s="150">
        <v>26071</v>
      </c>
      <c r="B2452" s="149">
        <v>5.33</v>
      </c>
      <c r="C2452" s="151">
        <f t="shared" si="38"/>
        <v>5.33E-2</v>
      </c>
    </row>
    <row r="2453" spans="1:3" x14ac:dyDescent="0.25">
      <c r="A2453" s="150">
        <v>26072</v>
      </c>
      <c r="B2453" s="149">
        <v>5.17</v>
      </c>
      <c r="C2453" s="151">
        <f t="shared" si="38"/>
        <v>5.1699999999999996E-2</v>
      </c>
    </row>
    <row r="2454" spans="1:3" x14ac:dyDescent="0.25">
      <c r="A2454" s="150">
        <v>26073</v>
      </c>
      <c r="B2454" s="149">
        <v>5.04</v>
      </c>
      <c r="C2454" s="151">
        <f t="shared" si="38"/>
        <v>5.04E-2</v>
      </c>
    </row>
    <row r="2455" spans="1:3" x14ac:dyDescent="0.25">
      <c r="A2455" s="150">
        <v>26074</v>
      </c>
      <c r="B2455" s="149">
        <v>5.18</v>
      </c>
      <c r="C2455" s="151">
        <f t="shared" si="38"/>
        <v>5.1799999999999999E-2</v>
      </c>
    </row>
    <row r="2456" spans="1:3" x14ac:dyDescent="0.25">
      <c r="A2456" s="150">
        <v>26077</v>
      </c>
      <c r="B2456" s="149">
        <v>5.22</v>
      </c>
      <c r="C2456" s="151">
        <f t="shared" si="38"/>
        <v>5.2199999999999996E-2</v>
      </c>
    </row>
    <row r="2457" spans="1:3" x14ac:dyDescent="0.25">
      <c r="A2457" s="150">
        <v>26078</v>
      </c>
      <c r="B2457" s="149">
        <v>5.16</v>
      </c>
      <c r="C2457" s="151">
        <f t="shared" si="38"/>
        <v>5.16E-2</v>
      </c>
    </row>
    <row r="2458" spans="1:3" x14ac:dyDescent="0.25">
      <c r="A2458" s="150">
        <v>26079</v>
      </c>
      <c r="B2458" s="149">
        <v>5.05</v>
      </c>
      <c r="C2458" s="151">
        <f t="shared" si="38"/>
        <v>5.0499999999999996E-2</v>
      </c>
    </row>
    <row r="2459" spans="1:3" x14ac:dyDescent="0.25">
      <c r="A2459" s="150">
        <v>26080</v>
      </c>
      <c r="B2459" s="149">
        <v>5.04</v>
      </c>
      <c r="C2459" s="151">
        <f t="shared" si="38"/>
        <v>5.04E-2</v>
      </c>
    </row>
    <row r="2460" spans="1:3" x14ac:dyDescent="0.25">
      <c r="A2460" s="150">
        <v>26081</v>
      </c>
      <c r="B2460" s="149">
        <v>5.13</v>
      </c>
      <c r="C2460" s="151">
        <f t="shared" si="38"/>
        <v>5.1299999999999998E-2</v>
      </c>
    </row>
    <row r="2461" spans="1:3" x14ac:dyDescent="0.25">
      <c r="A2461" s="150">
        <v>26084</v>
      </c>
      <c r="B2461" s="149" t="s">
        <v>382</v>
      </c>
      <c r="C2461" s="151">
        <f t="shared" si="38"/>
        <v>5.1299999999999998E-2</v>
      </c>
    </row>
    <row r="2462" spans="1:3" x14ac:dyDescent="0.25">
      <c r="A2462" s="150">
        <v>26085</v>
      </c>
      <c r="B2462" s="149">
        <v>5.15</v>
      </c>
      <c r="C2462" s="151">
        <f t="shared" si="38"/>
        <v>5.1500000000000004E-2</v>
      </c>
    </row>
    <row r="2463" spans="1:3" x14ac:dyDescent="0.25">
      <c r="A2463" s="150">
        <v>26086</v>
      </c>
      <c r="B2463" s="149">
        <v>5.01</v>
      </c>
      <c r="C2463" s="151">
        <f t="shared" si="38"/>
        <v>5.0099999999999999E-2</v>
      </c>
    </row>
    <row r="2464" spans="1:3" x14ac:dyDescent="0.25">
      <c r="A2464" s="150">
        <v>26087</v>
      </c>
      <c r="B2464" s="149">
        <v>4.9800000000000004</v>
      </c>
      <c r="C2464" s="151">
        <f t="shared" si="38"/>
        <v>4.9800000000000004E-2</v>
      </c>
    </row>
    <row r="2465" spans="1:3" x14ac:dyDescent="0.25">
      <c r="A2465" s="150">
        <v>26088</v>
      </c>
      <c r="B2465" s="149">
        <v>5.07</v>
      </c>
      <c r="C2465" s="151">
        <f t="shared" si="38"/>
        <v>5.0700000000000002E-2</v>
      </c>
    </row>
    <row r="2466" spans="1:3" x14ac:dyDescent="0.25">
      <c r="A2466" s="150">
        <v>26091</v>
      </c>
      <c r="B2466" s="149">
        <v>5.29</v>
      </c>
      <c r="C2466" s="151">
        <f t="shared" si="38"/>
        <v>5.2900000000000003E-2</v>
      </c>
    </row>
    <row r="2467" spans="1:3" x14ac:dyDescent="0.25">
      <c r="A2467" s="150">
        <v>26092</v>
      </c>
      <c r="B2467" s="149">
        <v>5.32</v>
      </c>
      <c r="C2467" s="151">
        <f t="shared" si="38"/>
        <v>5.3200000000000004E-2</v>
      </c>
    </row>
    <row r="2468" spans="1:3" x14ac:dyDescent="0.25">
      <c r="A2468" s="150">
        <v>26093</v>
      </c>
      <c r="B2468" s="149">
        <v>5.39</v>
      </c>
      <c r="C2468" s="151">
        <f t="shared" si="38"/>
        <v>5.3899999999999997E-2</v>
      </c>
    </row>
    <row r="2469" spans="1:3" x14ac:dyDescent="0.25">
      <c r="A2469" s="150">
        <v>26094</v>
      </c>
      <c r="B2469" s="149">
        <v>5.44</v>
      </c>
      <c r="C2469" s="151">
        <f t="shared" si="38"/>
        <v>5.4400000000000004E-2</v>
      </c>
    </row>
    <row r="2470" spans="1:3" x14ac:dyDescent="0.25">
      <c r="A2470" s="150">
        <v>26095</v>
      </c>
      <c r="B2470" s="149">
        <v>5.56</v>
      </c>
      <c r="C2470" s="151">
        <f t="shared" si="38"/>
        <v>5.5599999999999997E-2</v>
      </c>
    </row>
    <row r="2471" spans="1:3" x14ac:dyDescent="0.25">
      <c r="A2471" s="150">
        <v>26098</v>
      </c>
      <c r="B2471" s="149">
        <v>5.75</v>
      </c>
      <c r="C2471" s="151">
        <f t="shared" si="38"/>
        <v>5.7500000000000002E-2</v>
      </c>
    </row>
    <row r="2472" spans="1:3" x14ac:dyDescent="0.25">
      <c r="A2472" s="150">
        <v>26099</v>
      </c>
      <c r="B2472" s="149">
        <v>5.88</v>
      </c>
      <c r="C2472" s="151">
        <f t="shared" si="38"/>
        <v>5.8799999999999998E-2</v>
      </c>
    </row>
    <row r="2473" spans="1:3" x14ac:dyDescent="0.25">
      <c r="A2473" s="150">
        <v>26100</v>
      </c>
      <c r="B2473" s="149">
        <v>5.86</v>
      </c>
      <c r="C2473" s="151">
        <f t="shared" si="38"/>
        <v>5.8600000000000006E-2</v>
      </c>
    </row>
    <row r="2474" spans="1:3" x14ac:dyDescent="0.25">
      <c r="A2474" s="150">
        <v>26101</v>
      </c>
      <c r="B2474" s="149">
        <v>5.8</v>
      </c>
      <c r="C2474" s="151">
        <f t="shared" si="38"/>
        <v>5.7999999999999996E-2</v>
      </c>
    </row>
    <row r="2475" spans="1:3" x14ac:dyDescent="0.25">
      <c r="A2475" s="150">
        <v>26102</v>
      </c>
      <c r="B2475" s="149">
        <v>5.74</v>
      </c>
      <c r="C2475" s="151">
        <f t="shared" si="38"/>
        <v>5.74E-2</v>
      </c>
    </row>
    <row r="2476" spans="1:3" x14ac:dyDescent="0.25">
      <c r="A2476" s="150">
        <v>26105</v>
      </c>
      <c r="B2476" s="149">
        <v>5.7</v>
      </c>
      <c r="C2476" s="151">
        <f t="shared" si="38"/>
        <v>5.7000000000000002E-2</v>
      </c>
    </row>
    <row r="2477" spans="1:3" x14ac:dyDescent="0.25">
      <c r="A2477" s="150">
        <v>26106</v>
      </c>
      <c r="B2477" s="149">
        <v>5.84</v>
      </c>
      <c r="C2477" s="151">
        <f t="shared" si="38"/>
        <v>5.8400000000000001E-2</v>
      </c>
    </row>
    <row r="2478" spans="1:3" x14ac:dyDescent="0.25">
      <c r="A2478" s="150">
        <v>26107</v>
      </c>
      <c r="B2478" s="149">
        <v>5.9</v>
      </c>
      <c r="C2478" s="151">
        <f t="shared" si="38"/>
        <v>5.9000000000000004E-2</v>
      </c>
    </row>
    <row r="2479" spans="1:3" x14ac:dyDescent="0.25">
      <c r="A2479" s="150">
        <v>26108</v>
      </c>
      <c r="B2479" s="149">
        <v>5.89</v>
      </c>
      <c r="C2479" s="151">
        <f t="shared" si="38"/>
        <v>5.8899999999999994E-2</v>
      </c>
    </row>
    <row r="2480" spans="1:3" x14ac:dyDescent="0.25">
      <c r="A2480" s="150">
        <v>26109</v>
      </c>
      <c r="B2480" s="149">
        <v>5.98</v>
      </c>
      <c r="C2480" s="151">
        <f t="shared" si="38"/>
        <v>5.9800000000000006E-2</v>
      </c>
    </row>
    <row r="2481" spans="1:3" x14ac:dyDescent="0.25">
      <c r="A2481" s="150">
        <v>26112</v>
      </c>
      <c r="B2481" s="149">
        <v>6.13</v>
      </c>
      <c r="C2481" s="151">
        <f t="shared" si="38"/>
        <v>6.13E-2</v>
      </c>
    </row>
    <row r="2482" spans="1:3" x14ac:dyDescent="0.25">
      <c r="A2482" s="150">
        <v>26113</v>
      </c>
      <c r="B2482" s="149">
        <v>6.22</v>
      </c>
      <c r="C2482" s="151">
        <f t="shared" si="38"/>
        <v>6.2199999999999998E-2</v>
      </c>
    </row>
    <row r="2483" spans="1:3" x14ac:dyDescent="0.25">
      <c r="A2483" s="150">
        <v>26114</v>
      </c>
      <c r="B2483" s="149">
        <v>6.24</v>
      </c>
      <c r="C2483" s="151">
        <f t="shared" si="38"/>
        <v>6.2400000000000004E-2</v>
      </c>
    </row>
    <row r="2484" spans="1:3" x14ac:dyDescent="0.25">
      <c r="A2484" s="150">
        <v>26115</v>
      </c>
      <c r="B2484" s="149">
        <v>6.18</v>
      </c>
      <c r="C2484" s="151">
        <f t="shared" si="38"/>
        <v>6.1799999999999994E-2</v>
      </c>
    </row>
    <row r="2485" spans="1:3" x14ac:dyDescent="0.25">
      <c r="A2485" s="150">
        <v>26116</v>
      </c>
      <c r="B2485" s="149">
        <v>6.14</v>
      </c>
      <c r="C2485" s="151">
        <f t="shared" si="38"/>
        <v>6.1399999999999996E-2</v>
      </c>
    </row>
    <row r="2486" spans="1:3" x14ac:dyDescent="0.25">
      <c r="A2486" s="150">
        <v>26119</v>
      </c>
      <c r="B2486" s="149" t="s">
        <v>382</v>
      </c>
      <c r="C2486" s="151">
        <f t="shared" si="38"/>
        <v>6.1399999999999996E-2</v>
      </c>
    </row>
    <row r="2487" spans="1:3" x14ac:dyDescent="0.25">
      <c r="A2487" s="150">
        <v>26120</v>
      </c>
      <c r="B2487" s="149">
        <v>6.14</v>
      </c>
      <c r="C2487" s="151">
        <f t="shared" si="38"/>
        <v>6.1399999999999996E-2</v>
      </c>
    </row>
    <row r="2488" spans="1:3" x14ac:dyDescent="0.25">
      <c r="A2488" s="150">
        <v>26121</v>
      </c>
      <c r="B2488" s="149">
        <v>6.03</v>
      </c>
      <c r="C2488" s="151">
        <f t="shared" si="38"/>
        <v>6.0299999999999999E-2</v>
      </c>
    </row>
    <row r="2489" spans="1:3" x14ac:dyDescent="0.25">
      <c r="A2489" s="150">
        <v>26122</v>
      </c>
      <c r="B2489" s="149">
        <v>6.04</v>
      </c>
      <c r="C2489" s="151">
        <f t="shared" si="38"/>
        <v>6.0400000000000002E-2</v>
      </c>
    </row>
    <row r="2490" spans="1:3" x14ac:dyDescent="0.25">
      <c r="A2490" s="150">
        <v>26123</v>
      </c>
      <c r="B2490" s="149">
        <v>6.03</v>
      </c>
      <c r="C2490" s="151">
        <f t="shared" si="38"/>
        <v>6.0299999999999999E-2</v>
      </c>
    </row>
    <row r="2491" spans="1:3" x14ac:dyDescent="0.25">
      <c r="A2491" s="150">
        <v>26126</v>
      </c>
      <c r="B2491" s="149">
        <v>5.85</v>
      </c>
      <c r="C2491" s="151">
        <f t="shared" si="38"/>
        <v>5.8499999999999996E-2</v>
      </c>
    </row>
    <row r="2492" spans="1:3" x14ac:dyDescent="0.25">
      <c r="A2492" s="150">
        <v>26127</v>
      </c>
      <c r="B2492" s="149">
        <v>5.82</v>
      </c>
      <c r="C2492" s="151">
        <f t="shared" si="38"/>
        <v>5.8200000000000002E-2</v>
      </c>
    </row>
    <row r="2493" spans="1:3" x14ac:dyDescent="0.25">
      <c r="A2493" s="150">
        <v>26128</v>
      </c>
      <c r="B2493" s="149">
        <v>5.81</v>
      </c>
      <c r="C2493" s="151">
        <f t="shared" si="38"/>
        <v>5.8099999999999999E-2</v>
      </c>
    </row>
    <row r="2494" spans="1:3" x14ac:dyDescent="0.25">
      <c r="A2494" s="150">
        <v>26129</v>
      </c>
      <c r="B2494" s="149">
        <v>5.77</v>
      </c>
      <c r="C2494" s="151">
        <f t="shared" si="38"/>
        <v>5.7699999999999994E-2</v>
      </c>
    </row>
    <row r="2495" spans="1:3" x14ac:dyDescent="0.25">
      <c r="A2495" s="150">
        <v>26130</v>
      </c>
      <c r="B2495" s="149">
        <v>5.9</v>
      </c>
      <c r="C2495" s="151">
        <f t="shared" si="38"/>
        <v>5.9000000000000004E-2</v>
      </c>
    </row>
    <row r="2496" spans="1:3" x14ac:dyDescent="0.25">
      <c r="A2496" s="150">
        <v>26133</v>
      </c>
      <c r="B2496" s="149">
        <v>6.02</v>
      </c>
      <c r="C2496" s="151">
        <f t="shared" si="38"/>
        <v>6.0199999999999997E-2</v>
      </c>
    </row>
    <row r="2497" spans="1:3" x14ac:dyDescent="0.25">
      <c r="A2497" s="150">
        <v>26134</v>
      </c>
      <c r="B2497" s="149">
        <v>6.01</v>
      </c>
      <c r="C2497" s="151">
        <f t="shared" si="38"/>
        <v>6.0100000000000001E-2</v>
      </c>
    </row>
    <row r="2498" spans="1:3" x14ac:dyDescent="0.25">
      <c r="A2498" s="150">
        <v>26135</v>
      </c>
      <c r="B2498" s="149">
        <v>5.97</v>
      </c>
      <c r="C2498" s="151">
        <f t="shared" si="38"/>
        <v>5.9699999999999996E-2</v>
      </c>
    </row>
    <row r="2499" spans="1:3" x14ac:dyDescent="0.25">
      <c r="A2499" s="150">
        <v>26136</v>
      </c>
      <c r="B2499" s="149">
        <v>6.04</v>
      </c>
      <c r="C2499" s="151">
        <f t="shared" si="38"/>
        <v>6.0400000000000002E-2</v>
      </c>
    </row>
    <row r="2500" spans="1:3" x14ac:dyDescent="0.25">
      <c r="A2500" s="150">
        <v>26137</v>
      </c>
      <c r="B2500" s="149">
        <v>6.13</v>
      </c>
      <c r="C2500" s="151">
        <f t="shared" si="38"/>
        <v>6.13E-2</v>
      </c>
    </row>
    <row r="2501" spans="1:3" x14ac:dyDescent="0.25">
      <c r="A2501" s="150">
        <v>26140</v>
      </c>
      <c r="B2501" s="149">
        <v>6.18</v>
      </c>
      <c r="C2501" s="151">
        <f t="shared" si="38"/>
        <v>6.1799999999999994E-2</v>
      </c>
    </row>
    <row r="2502" spans="1:3" x14ac:dyDescent="0.25">
      <c r="A2502" s="150">
        <v>26141</v>
      </c>
      <c r="B2502" s="149">
        <v>6.2</v>
      </c>
      <c r="C2502" s="151">
        <f t="shared" si="38"/>
        <v>6.2E-2</v>
      </c>
    </row>
    <row r="2503" spans="1:3" x14ac:dyDescent="0.25">
      <c r="A2503" s="150">
        <v>26142</v>
      </c>
      <c r="B2503" s="149">
        <v>6.22</v>
      </c>
      <c r="C2503" s="151">
        <f t="shared" si="38"/>
        <v>6.2199999999999998E-2</v>
      </c>
    </row>
    <row r="2504" spans="1:3" x14ac:dyDescent="0.25">
      <c r="A2504" s="150">
        <v>26143</v>
      </c>
      <c r="B2504" s="149">
        <v>6.21</v>
      </c>
      <c r="C2504" s="151">
        <f t="shared" ref="C2504:C2567" si="39">IF(ISNUMBER(B2504),B2504,B2503)/100</f>
        <v>6.2100000000000002E-2</v>
      </c>
    </row>
    <row r="2505" spans="1:3" x14ac:dyDescent="0.25">
      <c r="A2505" s="150">
        <v>26144</v>
      </c>
      <c r="B2505" s="149">
        <v>6.18</v>
      </c>
      <c r="C2505" s="151">
        <f t="shared" si="39"/>
        <v>6.1799999999999994E-2</v>
      </c>
    </row>
    <row r="2506" spans="1:3" x14ac:dyDescent="0.25">
      <c r="A2506" s="150">
        <v>26147</v>
      </c>
      <c r="B2506" s="149">
        <v>6.15</v>
      </c>
      <c r="C2506" s="151">
        <f t="shared" si="39"/>
        <v>6.1500000000000006E-2</v>
      </c>
    </row>
    <row r="2507" spans="1:3" x14ac:dyDescent="0.25">
      <c r="A2507" s="150">
        <v>26148</v>
      </c>
      <c r="B2507" s="149">
        <v>6.23</v>
      </c>
      <c r="C2507" s="151">
        <f t="shared" si="39"/>
        <v>6.2300000000000001E-2</v>
      </c>
    </row>
    <row r="2508" spans="1:3" x14ac:dyDescent="0.25">
      <c r="A2508" s="150">
        <v>26149</v>
      </c>
      <c r="B2508" s="149">
        <v>6.22</v>
      </c>
      <c r="C2508" s="151">
        <f t="shared" si="39"/>
        <v>6.2199999999999998E-2</v>
      </c>
    </row>
    <row r="2509" spans="1:3" x14ac:dyDescent="0.25">
      <c r="A2509" s="150">
        <v>26150</v>
      </c>
      <c r="B2509" s="149">
        <v>6.21</v>
      </c>
      <c r="C2509" s="151">
        <f t="shared" si="39"/>
        <v>6.2100000000000002E-2</v>
      </c>
    </row>
    <row r="2510" spans="1:3" x14ac:dyDescent="0.25">
      <c r="A2510" s="150">
        <v>26151</v>
      </c>
      <c r="B2510" s="149">
        <v>6.22</v>
      </c>
      <c r="C2510" s="151">
        <f t="shared" si="39"/>
        <v>6.2199999999999998E-2</v>
      </c>
    </row>
    <row r="2511" spans="1:3" x14ac:dyDescent="0.25">
      <c r="A2511" s="150">
        <v>26154</v>
      </c>
      <c r="B2511" s="149">
        <v>6.26</v>
      </c>
      <c r="C2511" s="151">
        <f t="shared" si="39"/>
        <v>6.2600000000000003E-2</v>
      </c>
    </row>
    <row r="2512" spans="1:3" x14ac:dyDescent="0.25">
      <c r="A2512" s="150">
        <v>26155</v>
      </c>
      <c r="B2512" s="149">
        <v>6.28</v>
      </c>
      <c r="C2512" s="151">
        <f t="shared" si="39"/>
        <v>6.2800000000000009E-2</v>
      </c>
    </row>
    <row r="2513" spans="1:3" x14ac:dyDescent="0.25">
      <c r="A2513" s="150">
        <v>26156</v>
      </c>
      <c r="B2513" s="149">
        <v>6.26</v>
      </c>
      <c r="C2513" s="151">
        <f t="shared" si="39"/>
        <v>6.2600000000000003E-2</v>
      </c>
    </row>
    <row r="2514" spans="1:3" x14ac:dyDescent="0.25">
      <c r="A2514" s="150">
        <v>26157</v>
      </c>
      <c r="B2514" s="149">
        <v>6.21</v>
      </c>
      <c r="C2514" s="151">
        <f t="shared" si="39"/>
        <v>6.2100000000000002E-2</v>
      </c>
    </row>
    <row r="2515" spans="1:3" x14ac:dyDescent="0.25">
      <c r="A2515" s="150">
        <v>26158</v>
      </c>
      <c r="B2515" s="149">
        <v>6.09</v>
      </c>
      <c r="C2515" s="151">
        <f t="shared" si="39"/>
        <v>6.0899999999999996E-2</v>
      </c>
    </row>
    <row r="2516" spans="1:3" x14ac:dyDescent="0.25">
      <c r="A2516" s="150">
        <v>26161</v>
      </c>
      <c r="B2516" s="149">
        <v>5.76</v>
      </c>
      <c r="C2516" s="151">
        <f t="shared" si="39"/>
        <v>5.7599999999999998E-2</v>
      </c>
    </row>
    <row r="2517" spans="1:3" x14ac:dyDescent="0.25">
      <c r="A2517" s="150">
        <v>26162</v>
      </c>
      <c r="B2517" s="149">
        <v>5.53</v>
      </c>
      <c r="C2517" s="151">
        <f t="shared" si="39"/>
        <v>5.5300000000000002E-2</v>
      </c>
    </row>
    <row r="2518" spans="1:3" x14ac:dyDescent="0.25">
      <c r="A2518" s="150">
        <v>26163</v>
      </c>
      <c r="B2518" s="149">
        <v>5.48</v>
      </c>
      <c r="C2518" s="151">
        <f t="shared" si="39"/>
        <v>5.4800000000000001E-2</v>
      </c>
    </row>
    <row r="2519" spans="1:3" x14ac:dyDescent="0.25">
      <c r="A2519" s="150">
        <v>26164</v>
      </c>
      <c r="B2519" s="149">
        <v>5.35</v>
      </c>
      <c r="C2519" s="151">
        <f t="shared" si="39"/>
        <v>5.3499999999999999E-2</v>
      </c>
    </row>
    <row r="2520" spans="1:3" x14ac:dyDescent="0.25">
      <c r="A2520" s="150">
        <v>26165</v>
      </c>
      <c r="B2520" s="149">
        <v>5.42</v>
      </c>
      <c r="C2520" s="151">
        <f t="shared" si="39"/>
        <v>5.4199999999999998E-2</v>
      </c>
    </row>
    <row r="2521" spans="1:3" x14ac:dyDescent="0.25">
      <c r="A2521" s="150">
        <v>26168</v>
      </c>
      <c r="B2521" s="149">
        <v>5.59</v>
      </c>
      <c r="C2521" s="151">
        <f t="shared" si="39"/>
        <v>5.5899999999999998E-2</v>
      </c>
    </row>
    <row r="2522" spans="1:3" x14ac:dyDescent="0.25">
      <c r="A2522" s="150">
        <v>26169</v>
      </c>
      <c r="B2522" s="149">
        <v>5.48</v>
      </c>
      <c r="C2522" s="151">
        <f t="shared" si="39"/>
        <v>5.4800000000000001E-2</v>
      </c>
    </row>
    <row r="2523" spans="1:3" x14ac:dyDescent="0.25">
      <c r="A2523" s="150">
        <v>26170</v>
      </c>
      <c r="B2523" s="149">
        <v>5.45</v>
      </c>
      <c r="C2523" s="151">
        <f t="shared" si="39"/>
        <v>5.45E-2</v>
      </c>
    </row>
    <row r="2524" spans="1:3" x14ac:dyDescent="0.25">
      <c r="A2524" s="150">
        <v>26171</v>
      </c>
      <c r="B2524" s="149">
        <v>5.43</v>
      </c>
      <c r="C2524" s="151">
        <f t="shared" si="39"/>
        <v>5.4299999999999994E-2</v>
      </c>
    </row>
    <row r="2525" spans="1:3" x14ac:dyDescent="0.25">
      <c r="A2525" s="150">
        <v>26172</v>
      </c>
      <c r="B2525" s="149">
        <v>5.42</v>
      </c>
      <c r="C2525" s="151">
        <f t="shared" si="39"/>
        <v>5.4199999999999998E-2</v>
      </c>
    </row>
    <row r="2526" spans="1:3" x14ac:dyDescent="0.25">
      <c r="A2526" s="150">
        <v>26175</v>
      </c>
      <c r="B2526" s="149">
        <v>5.37</v>
      </c>
      <c r="C2526" s="151">
        <f t="shared" si="39"/>
        <v>5.3699999999999998E-2</v>
      </c>
    </row>
    <row r="2527" spans="1:3" x14ac:dyDescent="0.25">
      <c r="A2527" s="150">
        <v>26176</v>
      </c>
      <c r="B2527" s="149">
        <v>5.28</v>
      </c>
      <c r="C2527" s="151">
        <f t="shared" si="39"/>
        <v>5.28E-2</v>
      </c>
    </row>
    <row r="2528" spans="1:3" x14ac:dyDescent="0.25">
      <c r="A2528" s="150">
        <v>26177</v>
      </c>
      <c r="B2528" s="149">
        <v>5.35</v>
      </c>
      <c r="C2528" s="151">
        <f t="shared" si="39"/>
        <v>5.3499999999999999E-2</v>
      </c>
    </row>
    <row r="2529" spans="1:3" x14ac:dyDescent="0.25">
      <c r="A2529" s="150">
        <v>26178</v>
      </c>
      <c r="B2529" s="149">
        <v>5.38</v>
      </c>
      <c r="C2529" s="151">
        <f t="shared" si="39"/>
        <v>5.3800000000000001E-2</v>
      </c>
    </row>
    <row r="2530" spans="1:3" x14ac:dyDescent="0.25">
      <c r="A2530" s="150">
        <v>26179</v>
      </c>
      <c r="B2530" s="149">
        <v>5.32</v>
      </c>
      <c r="C2530" s="151">
        <f t="shared" si="39"/>
        <v>5.3200000000000004E-2</v>
      </c>
    </row>
    <row r="2531" spans="1:3" x14ac:dyDescent="0.25">
      <c r="A2531" s="150">
        <v>26182</v>
      </c>
      <c r="B2531" s="149" t="s">
        <v>382</v>
      </c>
      <c r="C2531" s="151">
        <f t="shared" si="39"/>
        <v>5.3200000000000004E-2</v>
      </c>
    </row>
    <row r="2532" spans="1:3" x14ac:dyDescent="0.25">
      <c r="A2532" s="150">
        <v>26183</v>
      </c>
      <c r="B2532" s="149">
        <v>5.3</v>
      </c>
      <c r="C2532" s="151">
        <f t="shared" si="39"/>
        <v>5.2999999999999999E-2</v>
      </c>
    </row>
    <row r="2533" spans="1:3" x14ac:dyDescent="0.25">
      <c r="A2533" s="150">
        <v>26184</v>
      </c>
      <c r="B2533" s="149">
        <v>5.36</v>
      </c>
      <c r="C2533" s="151">
        <f t="shared" si="39"/>
        <v>5.3600000000000002E-2</v>
      </c>
    </row>
    <row r="2534" spans="1:3" x14ac:dyDescent="0.25">
      <c r="A2534" s="150">
        <v>26185</v>
      </c>
      <c r="B2534" s="149">
        <v>5.44</v>
      </c>
      <c r="C2534" s="151">
        <f t="shared" si="39"/>
        <v>5.4400000000000004E-2</v>
      </c>
    </row>
    <row r="2535" spans="1:3" x14ac:dyDescent="0.25">
      <c r="A2535" s="150">
        <v>26186</v>
      </c>
      <c r="B2535" s="149">
        <v>5.46</v>
      </c>
      <c r="C2535" s="151">
        <f t="shared" si="39"/>
        <v>5.4600000000000003E-2</v>
      </c>
    </row>
    <row r="2536" spans="1:3" x14ac:dyDescent="0.25">
      <c r="A2536" s="150">
        <v>26189</v>
      </c>
      <c r="B2536" s="149">
        <v>5.56</v>
      </c>
      <c r="C2536" s="151">
        <f t="shared" si="39"/>
        <v>5.5599999999999997E-2</v>
      </c>
    </row>
    <row r="2537" spans="1:3" x14ac:dyDescent="0.25">
      <c r="A2537" s="150">
        <v>26190</v>
      </c>
      <c r="B2537" s="149">
        <v>5.53</v>
      </c>
      <c r="C2537" s="151">
        <f t="shared" si="39"/>
        <v>5.5300000000000002E-2</v>
      </c>
    </row>
    <row r="2538" spans="1:3" x14ac:dyDescent="0.25">
      <c r="A2538" s="150">
        <v>26191</v>
      </c>
      <c r="B2538" s="149">
        <v>5.44</v>
      </c>
      <c r="C2538" s="151">
        <f t="shared" si="39"/>
        <v>5.4400000000000004E-2</v>
      </c>
    </row>
    <row r="2539" spans="1:3" x14ac:dyDescent="0.25">
      <c r="A2539" s="150">
        <v>26192</v>
      </c>
      <c r="B2539" s="149">
        <v>5.4</v>
      </c>
      <c r="C2539" s="151">
        <f t="shared" si="39"/>
        <v>5.4000000000000006E-2</v>
      </c>
    </row>
    <row r="2540" spans="1:3" x14ac:dyDescent="0.25">
      <c r="A2540" s="150">
        <v>26193</v>
      </c>
      <c r="B2540" s="149">
        <v>5.4</v>
      </c>
      <c r="C2540" s="151">
        <f t="shared" si="39"/>
        <v>5.4000000000000006E-2</v>
      </c>
    </row>
    <row r="2541" spans="1:3" x14ac:dyDescent="0.25">
      <c r="A2541" s="150">
        <v>26196</v>
      </c>
      <c r="B2541" s="149">
        <v>5.42</v>
      </c>
      <c r="C2541" s="151">
        <f t="shared" si="39"/>
        <v>5.4199999999999998E-2</v>
      </c>
    </row>
    <row r="2542" spans="1:3" x14ac:dyDescent="0.25">
      <c r="A2542" s="150">
        <v>26197</v>
      </c>
      <c r="B2542" s="149">
        <v>5.44</v>
      </c>
      <c r="C2542" s="151">
        <f t="shared" si="39"/>
        <v>5.4400000000000004E-2</v>
      </c>
    </row>
    <row r="2543" spans="1:3" x14ac:dyDescent="0.25">
      <c r="A2543" s="150">
        <v>26198</v>
      </c>
      <c r="B2543" s="149">
        <v>5.48</v>
      </c>
      <c r="C2543" s="151">
        <f t="shared" si="39"/>
        <v>5.4800000000000001E-2</v>
      </c>
    </row>
    <row r="2544" spans="1:3" x14ac:dyDescent="0.25">
      <c r="A2544" s="150">
        <v>26199</v>
      </c>
      <c r="B2544" s="149">
        <v>5.44</v>
      </c>
      <c r="C2544" s="151">
        <f t="shared" si="39"/>
        <v>5.4400000000000004E-2</v>
      </c>
    </row>
    <row r="2545" spans="1:3" x14ac:dyDescent="0.25">
      <c r="A2545" s="150">
        <v>26200</v>
      </c>
      <c r="B2545" s="149">
        <v>5.42</v>
      </c>
      <c r="C2545" s="151">
        <f t="shared" si="39"/>
        <v>5.4199999999999998E-2</v>
      </c>
    </row>
    <row r="2546" spans="1:3" x14ac:dyDescent="0.25">
      <c r="A2546" s="150">
        <v>26203</v>
      </c>
      <c r="B2546" s="149">
        <v>5.39</v>
      </c>
      <c r="C2546" s="151">
        <f t="shared" si="39"/>
        <v>5.3899999999999997E-2</v>
      </c>
    </row>
    <row r="2547" spans="1:3" x14ac:dyDescent="0.25">
      <c r="A2547" s="150">
        <v>26204</v>
      </c>
      <c r="B2547" s="149">
        <v>5.41</v>
      </c>
      <c r="C2547" s="151">
        <f t="shared" si="39"/>
        <v>5.4100000000000002E-2</v>
      </c>
    </row>
    <row r="2548" spans="1:3" x14ac:dyDescent="0.25">
      <c r="A2548" s="150">
        <v>26205</v>
      </c>
      <c r="B2548" s="149">
        <v>5.36</v>
      </c>
      <c r="C2548" s="151">
        <f t="shared" si="39"/>
        <v>5.3600000000000002E-2</v>
      </c>
    </row>
    <row r="2549" spans="1:3" x14ac:dyDescent="0.25">
      <c r="A2549" s="150">
        <v>26206</v>
      </c>
      <c r="B2549" s="149">
        <v>5.27</v>
      </c>
      <c r="C2549" s="151">
        <f t="shared" si="39"/>
        <v>5.2699999999999997E-2</v>
      </c>
    </row>
    <row r="2550" spans="1:3" x14ac:dyDescent="0.25">
      <c r="A2550" s="150">
        <v>26207</v>
      </c>
      <c r="B2550" s="149">
        <v>5.24</v>
      </c>
      <c r="C2550" s="151">
        <f t="shared" si="39"/>
        <v>5.2400000000000002E-2</v>
      </c>
    </row>
    <row r="2551" spans="1:3" x14ac:dyDescent="0.25">
      <c r="A2551" s="150">
        <v>26210</v>
      </c>
      <c r="B2551" s="149">
        <v>5.14</v>
      </c>
      <c r="C2551" s="151">
        <f t="shared" si="39"/>
        <v>5.1399999999999994E-2</v>
      </c>
    </row>
    <row r="2552" spans="1:3" x14ac:dyDescent="0.25">
      <c r="A2552" s="150">
        <v>26211</v>
      </c>
      <c r="B2552" s="149">
        <v>5.14</v>
      </c>
      <c r="C2552" s="151">
        <f t="shared" si="39"/>
        <v>5.1399999999999994E-2</v>
      </c>
    </row>
    <row r="2553" spans="1:3" x14ac:dyDescent="0.25">
      <c r="A2553" s="150">
        <v>26212</v>
      </c>
      <c r="B2553" s="149">
        <v>5.13</v>
      </c>
      <c r="C2553" s="151">
        <f t="shared" si="39"/>
        <v>5.1299999999999998E-2</v>
      </c>
    </row>
    <row r="2554" spans="1:3" x14ac:dyDescent="0.25">
      <c r="A2554" s="150">
        <v>26213</v>
      </c>
      <c r="B2554" s="149">
        <v>5.12</v>
      </c>
      <c r="C2554" s="151">
        <f t="shared" si="39"/>
        <v>5.1200000000000002E-2</v>
      </c>
    </row>
    <row r="2555" spans="1:3" x14ac:dyDescent="0.25">
      <c r="A2555" s="150">
        <v>26214</v>
      </c>
      <c r="B2555" s="149">
        <v>5.0599999999999996</v>
      </c>
      <c r="C2555" s="151">
        <f t="shared" si="39"/>
        <v>5.0599999999999999E-2</v>
      </c>
    </row>
    <row r="2556" spans="1:3" x14ac:dyDescent="0.25">
      <c r="A2556" s="150">
        <v>26217</v>
      </c>
      <c r="B2556" s="149" t="s">
        <v>382</v>
      </c>
      <c r="C2556" s="151">
        <f t="shared" si="39"/>
        <v>5.0599999999999999E-2</v>
      </c>
    </row>
    <row r="2557" spans="1:3" x14ac:dyDescent="0.25">
      <c r="A2557" s="150">
        <v>26218</v>
      </c>
      <c r="B2557" s="149">
        <v>4.95</v>
      </c>
      <c r="C2557" s="151">
        <f t="shared" si="39"/>
        <v>4.9500000000000002E-2</v>
      </c>
    </row>
    <row r="2558" spans="1:3" x14ac:dyDescent="0.25">
      <c r="A2558" s="150">
        <v>26219</v>
      </c>
      <c r="B2558" s="149">
        <v>4.88</v>
      </c>
      <c r="C2558" s="151">
        <f t="shared" si="39"/>
        <v>4.8799999999999996E-2</v>
      </c>
    </row>
    <row r="2559" spans="1:3" x14ac:dyDescent="0.25">
      <c r="A2559" s="150">
        <v>26220</v>
      </c>
      <c r="B2559" s="149">
        <v>4.87</v>
      </c>
      <c r="C2559" s="151">
        <f t="shared" si="39"/>
        <v>4.87E-2</v>
      </c>
    </row>
    <row r="2560" spans="1:3" x14ac:dyDescent="0.25">
      <c r="A2560" s="150">
        <v>26221</v>
      </c>
      <c r="B2560" s="149">
        <v>4.9000000000000004</v>
      </c>
      <c r="C2560" s="151">
        <f t="shared" si="39"/>
        <v>4.9000000000000002E-2</v>
      </c>
    </row>
    <row r="2561" spans="1:3" x14ac:dyDescent="0.25">
      <c r="A2561" s="150">
        <v>26224</v>
      </c>
      <c r="B2561" s="149">
        <v>4.97</v>
      </c>
      <c r="C2561" s="151">
        <f t="shared" si="39"/>
        <v>4.9699999999999994E-2</v>
      </c>
    </row>
    <row r="2562" spans="1:3" x14ac:dyDescent="0.25">
      <c r="A2562" s="150">
        <v>26225</v>
      </c>
      <c r="B2562" s="149">
        <v>4.95</v>
      </c>
      <c r="C2562" s="151">
        <f t="shared" si="39"/>
        <v>4.9500000000000002E-2</v>
      </c>
    </row>
    <row r="2563" spans="1:3" x14ac:dyDescent="0.25">
      <c r="A2563" s="150">
        <v>26226</v>
      </c>
      <c r="B2563" s="149">
        <v>4.84</v>
      </c>
      <c r="C2563" s="151">
        <f t="shared" si="39"/>
        <v>4.8399999999999999E-2</v>
      </c>
    </row>
    <row r="2564" spans="1:3" x14ac:dyDescent="0.25">
      <c r="A2564" s="150">
        <v>26227</v>
      </c>
      <c r="B2564" s="149">
        <v>4.78</v>
      </c>
      <c r="C2564" s="151">
        <f t="shared" si="39"/>
        <v>4.7800000000000002E-2</v>
      </c>
    </row>
    <row r="2565" spans="1:3" x14ac:dyDescent="0.25">
      <c r="A2565" s="150">
        <v>26228</v>
      </c>
      <c r="B2565" s="149">
        <v>4.72</v>
      </c>
      <c r="C2565" s="151">
        <f t="shared" si="39"/>
        <v>4.7199999999999999E-2</v>
      </c>
    </row>
    <row r="2566" spans="1:3" x14ac:dyDescent="0.25">
      <c r="A2566" s="150">
        <v>26231</v>
      </c>
      <c r="B2566" s="149" t="s">
        <v>382</v>
      </c>
      <c r="C2566" s="151">
        <f t="shared" si="39"/>
        <v>4.7199999999999999E-2</v>
      </c>
    </row>
    <row r="2567" spans="1:3" x14ac:dyDescent="0.25">
      <c r="A2567" s="150">
        <v>26232</v>
      </c>
      <c r="B2567" s="149">
        <v>4.66</v>
      </c>
      <c r="C2567" s="151">
        <f t="shared" si="39"/>
        <v>4.6600000000000003E-2</v>
      </c>
    </row>
    <row r="2568" spans="1:3" x14ac:dyDescent="0.25">
      <c r="A2568" s="150">
        <v>26233</v>
      </c>
      <c r="B2568" s="149">
        <v>4.6500000000000004</v>
      </c>
      <c r="C2568" s="151">
        <f t="shared" ref="C2568:C2631" si="40">IF(ISNUMBER(B2568),B2568,B2567)/100</f>
        <v>4.6500000000000007E-2</v>
      </c>
    </row>
    <row r="2569" spans="1:3" x14ac:dyDescent="0.25">
      <c r="A2569" s="150">
        <v>26234</v>
      </c>
      <c r="B2569" s="149">
        <v>4.7</v>
      </c>
      <c r="C2569" s="151">
        <f t="shared" si="40"/>
        <v>4.7E-2</v>
      </c>
    </row>
    <row r="2570" spans="1:3" x14ac:dyDescent="0.25">
      <c r="A2570" s="150">
        <v>26235</v>
      </c>
      <c r="B2570" s="149">
        <v>4.6399999999999997</v>
      </c>
      <c r="C2570" s="151">
        <f t="shared" si="40"/>
        <v>4.6399999999999997E-2</v>
      </c>
    </row>
    <row r="2571" spans="1:3" x14ac:dyDescent="0.25">
      <c r="A2571" s="150">
        <v>26238</v>
      </c>
      <c r="B2571" s="149">
        <v>4.5999999999999996</v>
      </c>
      <c r="C2571" s="151">
        <f t="shared" si="40"/>
        <v>4.5999999999999999E-2</v>
      </c>
    </row>
    <row r="2572" spans="1:3" x14ac:dyDescent="0.25">
      <c r="A2572" s="150">
        <v>26239</v>
      </c>
      <c r="B2572" s="149" t="s">
        <v>382</v>
      </c>
      <c r="C2572" s="151">
        <f t="shared" si="40"/>
        <v>4.5999999999999999E-2</v>
      </c>
    </row>
    <row r="2573" spans="1:3" x14ac:dyDescent="0.25">
      <c r="A2573" s="150">
        <v>26240</v>
      </c>
      <c r="B2573" s="149">
        <v>4.53</v>
      </c>
      <c r="C2573" s="151">
        <f t="shared" si="40"/>
        <v>4.53E-2</v>
      </c>
    </row>
    <row r="2574" spans="1:3" x14ac:dyDescent="0.25">
      <c r="A2574" s="150">
        <v>26241</v>
      </c>
      <c r="B2574" s="149">
        <v>4.55</v>
      </c>
      <c r="C2574" s="151">
        <f t="shared" si="40"/>
        <v>4.5499999999999999E-2</v>
      </c>
    </row>
    <row r="2575" spans="1:3" x14ac:dyDescent="0.25">
      <c r="A2575" s="150">
        <v>26242</v>
      </c>
      <c r="B2575" s="149">
        <v>4.5999999999999996</v>
      </c>
      <c r="C2575" s="151">
        <f t="shared" si="40"/>
        <v>4.5999999999999999E-2</v>
      </c>
    </row>
    <row r="2576" spans="1:3" x14ac:dyDescent="0.25">
      <c r="A2576" s="150">
        <v>26245</v>
      </c>
      <c r="B2576" s="149">
        <v>4.67</v>
      </c>
      <c r="C2576" s="151">
        <f t="shared" si="40"/>
        <v>4.6699999999999998E-2</v>
      </c>
    </row>
    <row r="2577" spans="1:3" x14ac:dyDescent="0.25">
      <c r="A2577" s="150">
        <v>26246</v>
      </c>
      <c r="B2577" s="149">
        <v>4.67</v>
      </c>
      <c r="C2577" s="151">
        <f t="shared" si="40"/>
        <v>4.6699999999999998E-2</v>
      </c>
    </row>
    <row r="2578" spans="1:3" x14ac:dyDescent="0.25">
      <c r="A2578" s="150">
        <v>26247</v>
      </c>
      <c r="B2578" s="149">
        <v>4.7300000000000004</v>
      </c>
      <c r="C2578" s="151">
        <f t="shared" si="40"/>
        <v>4.7300000000000002E-2</v>
      </c>
    </row>
    <row r="2579" spans="1:3" x14ac:dyDescent="0.25">
      <c r="A2579" s="150">
        <v>26248</v>
      </c>
      <c r="B2579" s="149">
        <v>4.7</v>
      </c>
      <c r="C2579" s="151">
        <f t="shared" si="40"/>
        <v>4.7E-2</v>
      </c>
    </row>
    <row r="2580" spans="1:3" x14ac:dyDescent="0.25">
      <c r="A2580" s="150">
        <v>26249</v>
      </c>
      <c r="B2580" s="149">
        <v>4.66</v>
      </c>
      <c r="C2580" s="151">
        <f t="shared" si="40"/>
        <v>4.6600000000000003E-2</v>
      </c>
    </row>
    <row r="2581" spans="1:3" x14ac:dyDescent="0.25">
      <c r="A2581" s="150">
        <v>26252</v>
      </c>
      <c r="B2581" s="149">
        <v>4.6500000000000004</v>
      </c>
      <c r="C2581" s="151">
        <f t="shared" si="40"/>
        <v>4.6500000000000007E-2</v>
      </c>
    </row>
    <row r="2582" spans="1:3" x14ac:dyDescent="0.25">
      <c r="A2582" s="150">
        <v>26253</v>
      </c>
      <c r="B2582" s="149">
        <v>4.58</v>
      </c>
      <c r="C2582" s="151">
        <f t="shared" si="40"/>
        <v>4.58E-2</v>
      </c>
    </row>
    <row r="2583" spans="1:3" x14ac:dyDescent="0.25">
      <c r="A2583" s="150">
        <v>26254</v>
      </c>
      <c r="B2583" s="149">
        <v>4.58</v>
      </c>
      <c r="C2583" s="151">
        <f t="shared" si="40"/>
        <v>4.58E-2</v>
      </c>
    </row>
    <row r="2584" spans="1:3" x14ac:dyDescent="0.25">
      <c r="A2584" s="150">
        <v>26255</v>
      </c>
      <c r="B2584" s="149">
        <v>4.59</v>
      </c>
      <c r="C2584" s="151">
        <f t="shared" si="40"/>
        <v>4.5899999999999996E-2</v>
      </c>
    </row>
    <row r="2585" spans="1:3" x14ac:dyDescent="0.25">
      <c r="A2585" s="150">
        <v>26256</v>
      </c>
      <c r="B2585" s="149">
        <v>4.62</v>
      </c>
      <c r="C2585" s="151">
        <f t="shared" si="40"/>
        <v>4.6199999999999998E-2</v>
      </c>
    </row>
    <row r="2586" spans="1:3" x14ac:dyDescent="0.25">
      <c r="A2586" s="150">
        <v>26259</v>
      </c>
      <c r="B2586" s="149">
        <v>4.68</v>
      </c>
      <c r="C2586" s="151">
        <f t="shared" si="40"/>
        <v>4.6799999999999994E-2</v>
      </c>
    </row>
    <row r="2587" spans="1:3" x14ac:dyDescent="0.25">
      <c r="A2587" s="150">
        <v>26260</v>
      </c>
      <c r="B2587" s="149">
        <v>4.78</v>
      </c>
      <c r="C2587" s="151">
        <f t="shared" si="40"/>
        <v>4.7800000000000002E-2</v>
      </c>
    </row>
    <row r="2588" spans="1:3" x14ac:dyDescent="0.25">
      <c r="A2588" s="150">
        <v>26261</v>
      </c>
      <c r="B2588" s="149">
        <v>4.74</v>
      </c>
      <c r="C2588" s="151">
        <f t="shared" si="40"/>
        <v>4.7400000000000005E-2</v>
      </c>
    </row>
    <row r="2589" spans="1:3" x14ac:dyDescent="0.25">
      <c r="A2589" s="150">
        <v>26262</v>
      </c>
      <c r="B2589" s="149" t="s">
        <v>382</v>
      </c>
      <c r="C2589" s="151">
        <f t="shared" si="40"/>
        <v>4.7400000000000005E-2</v>
      </c>
    </row>
    <row r="2590" spans="1:3" x14ac:dyDescent="0.25">
      <c r="A2590" s="150">
        <v>26263</v>
      </c>
      <c r="B2590" s="149">
        <v>4.84</v>
      </c>
      <c r="C2590" s="151">
        <f t="shared" si="40"/>
        <v>4.8399999999999999E-2</v>
      </c>
    </row>
    <row r="2591" spans="1:3" x14ac:dyDescent="0.25">
      <c r="A2591" s="150">
        <v>26266</v>
      </c>
      <c r="B2591" s="149">
        <v>4.8</v>
      </c>
      <c r="C2591" s="151">
        <f t="shared" si="40"/>
        <v>4.8000000000000001E-2</v>
      </c>
    </row>
    <row r="2592" spans="1:3" x14ac:dyDescent="0.25">
      <c r="A2592" s="150">
        <v>26267</v>
      </c>
      <c r="B2592" s="149">
        <v>4.76</v>
      </c>
      <c r="C2592" s="151">
        <f t="shared" si="40"/>
        <v>4.7599999999999996E-2</v>
      </c>
    </row>
    <row r="2593" spans="1:3" x14ac:dyDescent="0.25">
      <c r="A2593" s="150">
        <v>26268</v>
      </c>
      <c r="B2593" s="149">
        <v>4.7</v>
      </c>
      <c r="C2593" s="151">
        <f t="shared" si="40"/>
        <v>4.7E-2</v>
      </c>
    </row>
    <row r="2594" spans="1:3" x14ac:dyDescent="0.25">
      <c r="A2594" s="150">
        <v>26269</v>
      </c>
      <c r="B2594" s="149">
        <v>4.6900000000000004</v>
      </c>
      <c r="C2594" s="151">
        <f t="shared" si="40"/>
        <v>4.6900000000000004E-2</v>
      </c>
    </row>
    <row r="2595" spans="1:3" x14ac:dyDescent="0.25">
      <c r="A2595" s="150">
        <v>26270</v>
      </c>
      <c r="B2595" s="149">
        <v>4.66</v>
      </c>
      <c r="C2595" s="151">
        <f t="shared" si="40"/>
        <v>4.6600000000000003E-2</v>
      </c>
    </row>
    <row r="2596" spans="1:3" x14ac:dyDescent="0.25">
      <c r="A2596" s="150">
        <v>26273</v>
      </c>
      <c r="B2596" s="149">
        <v>4.66</v>
      </c>
      <c r="C2596" s="151">
        <f t="shared" si="40"/>
        <v>4.6600000000000003E-2</v>
      </c>
    </row>
    <row r="2597" spans="1:3" x14ac:dyDescent="0.25">
      <c r="A2597" s="150">
        <v>26274</v>
      </c>
      <c r="B2597" s="149">
        <v>4.7</v>
      </c>
      <c r="C2597" s="151">
        <f t="shared" si="40"/>
        <v>4.7E-2</v>
      </c>
    </row>
    <row r="2598" spans="1:3" x14ac:dyDescent="0.25">
      <c r="A2598" s="150">
        <v>26275</v>
      </c>
      <c r="B2598" s="149">
        <v>4.6500000000000004</v>
      </c>
      <c r="C2598" s="151">
        <f t="shared" si="40"/>
        <v>4.6500000000000007E-2</v>
      </c>
    </row>
    <row r="2599" spans="1:3" x14ac:dyDescent="0.25">
      <c r="A2599" s="150">
        <v>26276</v>
      </c>
      <c r="B2599" s="149">
        <v>4.68</v>
      </c>
      <c r="C2599" s="151">
        <f t="shared" si="40"/>
        <v>4.6799999999999994E-2</v>
      </c>
    </row>
    <row r="2600" spans="1:3" x14ac:dyDescent="0.25">
      <c r="A2600" s="150">
        <v>26277</v>
      </c>
      <c r="B2600" s="149">
        <v>4.67</v>
      </c>
      <c r="C2600" s="151">
        <f t="shared" si="40"/>
        <v>4.6699999999999998E-2</v>
      </c>
    </row>
    <row r="2601" spans="1:3" x14ac:dyDescent="0.25">
      <c r="A2601" s="150">
        <v>26280</v>
      </c>
      <c r="B2601" s="149">
        <v>4.59</v>
      </c>
      <c r="C2601" s="151">
        <f t="shared" si="40"/>
        <v>4.5899999999999996E-2</v>
      </c>
    </row>
    <row r="2602" spans="1:3" x14ac:dyDescent="0.25">
      <c r="A2602" s="150">
        <v>26281</v>
      </c>
      <c r="B2602" s="149">
        <v>4.67</v>
      </c>
      <c r="C2602" s="151">
        <f t="shared" si="40"/>
        <v>4.6699999999999998E-2</v>
      </c>
    </row>
    <row r="2603" spans="1:3" x14ac:dyDescent="0.25">
      <c r="A2603" s="150">
        <v>26282</v>
      </c>
      <c r="B2603" s="149">
        <v>4.67</v>
      </c>
      <c r="C2603" s="151">
        <f t="shared" si="40"/>
        <v>4.6699999999999998E-2</v>
      </c>
    </row>
    <row r="2604" spans="1:3" x14ac:dyDescent="0.25">
      <c r="A2604" s="150">
        <v>26283</v>
      </c>
      <c r="B2604" s="149">
        <v>4.66</v>
      </c>
      <c r="C2604" s="151">
        <f t="shared" si="40"/>
        <v>4.6600000000000003E-2</v>
      </c>
    </row>
    <row r="2605" spans="1:3" x14ac:dyDescent="0.25">
      <c r="A2605" s="150">
        <v>26284</v>
      </c>
      <c r="B2605" s="149">
        <v>4.6100000000000003</v>
      </c>
      <c r="C2605" s="151">
        <f t="shared" si="40"/>
        <v>4.6100000000000002E-2</v>
      </c>
    </row>
    <row r="2606" spans="1:3" x14ac:dyDescent="0.25">
      <c r="A2606" s="150">
        <v>26287</v>
      </c>
      <c r="B2606" s="149">
        <v>4.6399999999999997</v>
      </c>
      <c r="C2606" s="151">
        <f t="shared" si="40"/>
        <v>4.6399999999999997E-2</v>
      </c>
    </row>
    <row r="2607" spans="1:3" x14ac:dyDescent="0.25">
      <c r="A2607" s="150">
        <v>26288</v>
      </c>
      <c r="B2607" s="149">
        <v>4.66</v>
      </c>
      <c r="C2607" s="151">
        <f t="shared" si="40"/>
        <v>4.6600000000000003E-2</v>
      </c>
    </row>
    <row r="2608" spans="1:3" x14ac:dyDescent="0.25">
      <c r="A2608" s="150">
        <v>26289</v>
      </c>
      <c r="B2608" s="149">
        <v>4.62</v>
      </c>
      <c r="C2608" s="151">
        <f t="shared" si="40"/>
        <v>4.6199999999999998E-2</v>
      </c>
    </row>
    <row r="2609" spans="1:3" x14ac:dyDescent="0.25">
      <c r="A2609" s="150">
        <v>26290</v>
      </c>
      <c r="B2609" s="149">
        <v>4.5</v>
      </c>
      <c r="C2609" s="151">
        <f t="shared" si="40"/>
        <v>4.4999999999999998E-2</v>
      </c>
    </row>
    <row r="2610" spans="1:3" x14ac:dyDescent="0.25">
      <c r="A2610" s="150">
        <v>26291</v>
      </c>
      <c r="B2610" s="149" t="s">
        <v>382</v>
      </c>
      <c r="C2610" s="151">
        <f t="shared" si="40"/>
        <v>4.4999999999999998E-2</v>
      </c>
    </row>
    <row r="2611" spans="1:3" x14ac:dyDescent="0.25">
      <c r="A2611" s="150">
        <v>26294</v>
      </c>
      <c r="B2611" s="149">
        <v>4.42</v>
      </c>
      <c r="C2611" s="151">
        <f t="shared" si="40"/>
        <v>4.4199999999999996E-2</v>
      </c>
    </row>
    <row r="2612" spans="1:3" x14ac:dyDescent="0.25">
      <c r="A2612" s="150">
        <v>26295</v>
      </c>
      <c r="B2612" s="149">
        <v>4.42</v>
      </c>
      <c r="C2612" s="151">
        <f t="shared" si="40"/>
        <v>4.4199999999999996E-2</v>
      </c>
    </row>
    <row r="2613" spans="1:3" x14ac:dyDescent="0.25">
      <c r="A2613" s="150">
        <v>26296</v>
      </c>
      <c r="B2613" s="149">
        <v>4.49</v>
      </c>
      <c r="C2613" s="151">
        <f t="shared" si="40"/>
        <v>4.4900000000000002E-2</v>
      </c>
    </row>
    <row r="2614" spans="1:3" x14ac:dyDescent="0.25">
      <c r="A2614" s="150">
        <v>26297</v>
      </c>
      <c r="B2614" s="149">
        <v>4.4800000000000004</v>
      </c>
      <c r="C2614" s="151">
        <f t="shared" si="40"/>
        <v>4.4800000000000006E-2</v>
      </c>
    </row>
    <row r="2615" spans="1:3" x14ac:dyDescent="0.25">
      <c r="A2615" s="150">
        <v>26298</v>
      </c>
      <c r="B2615" s="149">
        <v>4.46</v>
      </c>
      <c r="C2615" s="151">
        <f t="shared" si="40"/>
        <v>4.4600000000000001E-2</v>
      </c>
    </row>
    <row r="2616" spans="1:3" x14ac:dyDescent="0.25">
      <c r="A2616" s="150">
        <v>26301</v>
      </c>
      <c r="B2616" s="149">
        <v>4.49</v>
      </c>
      <c r="C2616" s="151">
        <f t="shared" si="40"/>
        <v>4.4900000000000002E-2</v>
      </c>
    </row>
    <row r="2617" spans="1:3" x14ac:dyDescent="0.25">
      <c r="A2617" s="150">
        <v>26302</v>
      </c>
      <c r="B2617" s="149">
        <v>4.47</v>
      </c>
      <c r="C2617" s="151">
        <f t="shared" si="40"/>
        <v>4.4699999999999997E-2</v>
      </c>
    </row>
    <row r="2618" spans="1:3" x14ac:dyDescent="0.25">
      <c r="A2618" s="150">
        <v>26303</v>
      </c>
      <c r="B2618" s="149">
        <v>4.42</v>
      </c>
      <c r="C2618" s="151">
        <f t="shared" si="40"/>
        <v>4.4199999999999996E-2</v>
      </c>
    </row>
    <row r="2619" spans="1:3" x14ac:dyDescent="0.25">
      <c r="A2619" s="150">
        <v>26304</v>
      </c>
      <c r="B2619" s="149">
        <v>4.3499999999999996</v>
      </c>
      <c r="C2619" s="151">
        <f t="shared" si="40"/>
        <v>4.3499999999999997E-2</v>
      </c>
    </row>
    <row r="2620" spans="1:3" x14ac:dyDescent="0.25">
      <c r="A2620" s="150">
        <v>26305</v>
      </c>
      <c r="B2620" s="149">
        <v>4.3</v>
      </c>
      <c r="C2620" s="151">
        <f t="shared" si="40"/>
        <v>4.2999999999999997E-2</v>
      </c>
    </row>
    <row r="2621" spans="1:3" x14ac:dyDescent="0.25">
      <c r="A2621" s="150">
        <v>26308</v>
      </c>
      <c r="B2621" s="149">
        <v>4.17</v>
      </c>
      <c r="C2621" s="151">
        <f t="shared" si="40"/>
        <v>4.1700000000000001E-2</v>
      </c>
    </row>
    <row r="2622" spans="1:3" x14ac:dyDescent="0.25">
      <c r="A2622" s="150">
        <v>26309</v>
      </c>
      <c r="B2622" s="149">
        <v>4.18</v>
      </c>
      <c r="C2622" s="151">
        <f t="shared" si="40"/>
        <v>4.1799999999999997E-2</v>
      </c>
    </row>
    <row r="2623" spans="1:3" x14ac:dyDescent="0.25">
      <c r="A2623" s="150">
        <v>26310</v>
      </c>
      <c r="B2623" s="149">
        <v>4.16</v>
      </c>
      <c r="C2623" s="151">
        <f t="shared" si="40"/>
        <v>4.1599999999999998E-2</v>
      </c>
    </row>
    <row r="2624" spans="1:3" x14ac:dyDescent="0.25">
      <c r="A2624" s="150">
        <v>26311</v>
      </c>
      <c r="B2624" s="149">
        <v>4.1100000000000003</v>
      </c>
      <c r="C2624" s="151">
        <f t="shared" si="40"/>
        <v>4.1100000000000005E-2</v>
      </c>
    </row>
    <row r="2625" spans="1:3" x14ac:dyDescent="0.25">
      <c r="A2625" s="150">
        <v>26312</v>
      </c>
      <c r="B2625" s="149">
        <v>4.08</v>
      </c>
      <c r="C2625" s="151">
        <f t="shared" si="40"/>
        <v>4.0800000000000003E-2</v>
      </c>
    </row>
    <row r="2626" spans="1:3" x14ac:dyDescent="0.25">
      <c r="A2626" s="150">
        <v>26315</v>
      </c>
      <c r="B2626" s="149">
        <v>4.1399999999999997</v>
      </c>
      <c r="C2626" s="151">
        <f t="shared" si="40"/>
        <v>4.1399999999999999E-2</v>
      </c>
    </row>
    <row r="2627" spans="1:3" x14ac:dyDescent="0.25">
      <c r="A2627" s="150">
        <v>26316</v>
      </c>
      <c r="B2627" s="149">
        <v>4.16</v>
      </c>
      <c r="C2627" s="151">
        <f t="shared" si="40"/>
        <v>4.1599999999999998E-2</v>
      </c>
    </row>
    <row r="2628" spans="1:3" x14ac:dyDescent="0.25">
      <c r="A2628" s="150">
        <v>26317</v>
      </c>
      <c r="B2628" s="149">
        <v>4.2699999999999996</v>
      </c>
      <c r="C2628" s="151">
        <f t="shared" si="40"/>
        <v>4.2699999999999995E-2</v>
      </c>
    </row>
    <row r="2629" spans="1:3" x14ac:dyDescent="0.25">
      <c r="A2629" s="150">
        <v>26318</v>
      </c>
      <c r="B2629" s="149">
        <v>4.24</v>
      </c>
      <c r="C2629" s="151">
        <f t="shared" si="40"/>
        <v>4.24E-2</v>
      </c>
    </row>
    <row r="2630" spans="1:3" x14ac:dyDescent="0.25">
      <c r="A2630" s="150">
        <v>26319</v>
      </c>
      <c r="B2630" s="149">
        <v>4.29</v>
      </c>
      <c r="C2630" s="151">
        <f t="shared" si="40"/>
        <v>4.2900000000000001E-2</v>
      </c>
    </row>
    <row r="2631" spans="1:3" x14ac:dyDescent="0.25">
      <c r="A2631" s="150">
        <v>26322</v>
      </c>
      <c r="B2631" s="149">
        <v>4.37</v>
      </c>
      <c r="C2631" s="151">
        <f t="shared" si="40"/>
        <v>4.3700000000000003E-2</v>
      </c>
    </row>
    <row r="2632" spans="1:3" x14ac:dyDescent="0.25">
      <c r="A2632" s="150">
        <v>26323</v>
      </c>
      <c r="B2632" s="149">
        <v>4.3499999999999996</v>
      </c>
      <c r="C2632" s="151">
        <f t="shared" ref="C2632:C2695" si="41">IF(ISNUMBER(B2632),B2632,B2631)/100</f>
        <v>4.3499999999999997E-2</v>
      </c>
    </row>
    <row r="2633" spans="1:3" x14ac:dyDescent="0.25">
      <c r="A2633" s="150">
        <v>26324</v>
      </c>
      <c r="B2633" s="149">
        <v>4.32</v>
      </c>
      <c r="C2633" s="151">
        <f t="shared" si="41"/>
        <v>4.3200000000000002E-2</v>
      </c>
    </row>
    <row r="2634" spans="1:3" x14ac:dyDescent="0.25">
      <c r="A2634" s="150">
        <v>26325</v>
      </c>
      <c r="B2634" s="149">
        <v>4.28</v>
      </c>
      <c r="C2634" s="151">
        <f t="shared" si="41"/>
        <v>4.2800000000000005E-2</v>
      </c>
    </row>
    <row r="2635" spans="1:3" x14ac:dyDescent="0.25">
      <c r="A2635" s="150">
        <v>26326</v>
      </c>
      <c r="B2635" s="149">
        <v>4.33</v>
      </c>
      <c r="C2635" s="151">
        <f t="shared" si="41"/>
        <v>4.3299999999999998E-2</v>
      </c>
    </row>
    <row r="2636" spans="1:3" x14ac:dyDescent="0.25">
      <c r="A2636" s="150">
        <v>26329</v>
      </c>
      <c r="B2636" s="149">
        <v>4.3600000000000003</v>
      </c>
      <c r="C2636" s="151">
        <f t="shared" si="41"/>
        <v>4.36E-2</v>
      </c>
    </row>
    <row r="2637" spans="1:3" x14ac:dyDescent="0.25">
      <c r="A2637" s="150">
        <v>26330</v>
      </c>
      <c r="B2637" s="149">
        <v>4.4400000000000004</v>
      </c>
      <c r="C2637" s="151">
        <f t="shared" si="41"/>
        <v>4.4400000000000002E-2</v>
      </c>
    </row>
    <row r="2638" spans="1:3" x14ac:dyDescent="0.25">
      <c r="A2638" s="150">
        <v>26331</v>
      </c>
      <c r="B2638" s="149">
        <v>4.4000000000000004</v>
      </c>
      <c r="C2638" s="151">
        <f t="shared" si="41"/>
        <v>4.4000000000000004E-2</v>
      </c>
    </row>
    <row r="2639" spans="1:3" x14ac:dyDescent="0.25">
      <c r="A2639" s="150">
        <v>26332</v>
      </c>
      <c r="B2639" s="149">
        <v>4.43</v>
      </c>
      <c r="C2639" s="151">
        <f t="shared" si="41"/>
        <v>4.4299999999999999E-2</v>
      </c>
    </row>
    <row r="2640" spans="1:3" x14ac:dyDescent="0.25">
      <c r="A2640" s="150">
        <v>26333</v>
      </c>
      <c r="B2640" s="149">
        <v>4.3600000000000003</v>
      </c>
      <c r="C2640" s="151">
        <f t="shared" si="41"/>
        <v>4.36E-2</v>
      </c>
    </row>
    <row r="2641" spans="1:3" x14ac:dyDescent="0.25">
      <c r="A2641" s="150">
        <v>26336</v>
      </c>
      <c r="B2641" s="149">
        <v>4.3</v>
      </c>
      <c r="C2641" s="151">
        <f t="shared" si="41"/>
        <v>4.2999999999999997E-2</v>
      </c>
    </row>
    <row r="2642" spans="1:3" x14ac:dyDescent="0.25">
      <c r="A2642" s="150">
        <v>26337</v>
      </c>
      <c r="B2642" s="149">
        <v>4.32</v>
      </c>
      <c r="C2642" s="151">
        <f t="shared" si="41"/>
        <v>4.3200000000000002E-2</v>
      </c>
    </row>
    <row r="2643" spans="1:3" x14ac:dyDescent="0.25">
      <c r="A2643" s="150">
        <v>26338</v>
      </c>
      <c r="B2643" s="149">
        <v>4.28</v>
      </c>
      <c r="C2643" s="151">
        <f t="shared" si="41"/>
        <v>4.2800000000000005E-2</v>
      </c>
    </row>
    <row r="2644" spans="1:3" x14ac:dyDescent="0.25">
      <c r="A2644" s="150">
        <v>26339</v>
      </c>
      <c r="B2644" s="149">
        <v>4.24</v>
      </c>
      <c r="C2644" s="151">
        <f t="shared" si="41"/>
        <v>4.24E-2</v>
      </c>
    </row>
    <row r="2645" spans="1:3" x14ac:dyDescent="0.25">
      <c r="A2645" s="150">
        <v>26340</v>
      </c>
      <c r="B2645" s="149">
        <v>4.2</v>
      </c>
      <c r="C2645" s="151">
        <f t="shared" si="41"/>
        <v>4.2000000000000003E-2</v>
      </c>
    </row>
    <row r="2646" spans="1:3" x14ac:dyDescent="0.25">
      <c r="A2646" s="150">
        <v>26343</v>
      </c>
      <c r="B2646" s="149">
        <v>4.1900000000000004</v>
      </c>
      <c r="C2646" s="151">
        <f t="shared" si="41"/>
        <v>4.1900000000000007E-2</v>
      </c>
    </row>
    <row r="2647" spans="1:3" x14ac:dyDescent="0.25">
      <c r="A2647" s="150">
        <v>26344</v>
      </c>
      <c r="B2647" s="149">
        <v>4.17</v>
      </c>
      <c r="C2647" s="151">
        <f t="shared" si="41"/>
        <v>4.1700000000000001E-2</v>
      </c>
    </row>
    <row r="2648" spans="1:3" x14ac:dyDescent="0.25">
      <c r="A2648" s="150">
        <v>26345</v>
      </c>
      <c r="B2648" s="149">
        <v>4.12</v>
      </c>
      <c r="C2648" s="151">
        <f t="shared" si="41"/>
        <v>4.1200000000000001E-2</v>
      </c>
    </row>
    <row r="2649" spans="1:3" x14ac:dyDescent="0.25">
      <c r="A2649" s="150">
        <v>26346</v>
      </c>
      <c r="B2649" s="149">
        <v>4.1399999999999997</v>
      </c>
      <c r="C2649" s="151">
        <f t="shared" si="41"/>
        <v>4.1399999999999999E-2</v>
      </c>
    </row>
    <row r="2650" spans="1:3" x14ac:dyDescent="0.25">
      <c r="A2650" s="150">
        <v>26347</v>
      </c>
      <c r="B2650" s="149">
        <v>4.18</v>
      </c>
      <c r="C2650" s="151">
        <f t="shared" si="41"/>
        <v>4.1799999999999997E-2</v>
      </c>
    </row>
    <row r="2651" spans="1:3" x14ac:dyDescent="0.25">
      <c r="A2651" s="150">
        <v>26350</v>
      </c>
      <c r="B2651" s="149" t="s">
        <v>382</v>
      </c>
      <c r="C2651" s="151">
        <f t="shared" si="41"/>
        <v>4.1799999999999997E-2</v>
      </c>
    </row>
    <row r="2652" spans="1:3" x14ac:dyDescent="0.25">
      <c r="A2652" s="150">
        <v>26351</v>
      </c>
      <c r="B2652" s="149">
        <v>4.2</v>
      </c>
      <c r="C2652" s="151">
        <f t="shared" si="41"/>
        <v>4.2000000000000003E-2</v>
      </c>
    </row>
    <row r="2653" spans="1:3" x14ac:dyDescent="0.25">
      <c r="A2653" s="150">
        <v>26352</v>
      </c>
      <c r="B2653" s="149">
        <v>4.29</v>
      </c>
      <c r="C2653" s="151">
        <f t="shared" si="41"/>
        <v>4.2900000000000001E-2</v>
      </c>
    </row>
    <row r="2654" spans="1:3" x14ac:dyDescent="0.25">
      <c r="A2654" s="150">
        <v>26353</v>
      </c>
      <c r="B2654" s="149">
        <v>4.26</v>
      </c>
      <c r="C2654" s="151">
        <f t="shared" si="41"/>
        <v>4.2599999999999999E-2</v>
      </c>
    </row>
    <row r="2655" spans="1:3" x14ac:dyDescent="0.25">
      <c r="A2655" s="150">
        <v>26354</v>
      </c>
      <c r="B2655" s="149">
        <v>4.28</v>
      </c>
      <c r="C2655" s="151">
        <f t="shared" si="41"/>
        <v>4.2800000000000005E-2</v>
      </c>
    </row>
    <row r="2656" spans="1:3" x14ac:dyDescent="0.25">
      <c r="A2656" s="150">
        <v>26357</v>
      </c>
      <c r="B2656" s="149">
        <v>4.3</v>
      </c>
      <c r="C2656" s="151">
        <f t="shared" si="41"/>
        <v>4.2999999999999997E-2</v>
      </c>
    </row>
    <row r="2657" spans="1:3" x14ac:dyDescent="0.25">
      <c r="A2657" s="150">
        <v>26358</v>
      </c>
      <c r="B2657" s="149">
        <v>4.34</v>
      </c>
      <c r="C2657" s="151">
        <f t="shared" si="41"/>
        <v>4.3400000000000001E-2</v>
      </c>
    </row>
    <row r="2658" spans="1:3" x14ac:dyDescent="0.25">
      <c r="A2658" s="150">
        <v>26359</v>
      </c>
      <c r="B2658" s="149">
        <v>4.28</v>
      </c>
      <c r="C2658" s="151">
        <f t="shared" si="41"/>
        <v>4.2800000000000005E-2</v>
      </c>
    </row>
    <row r="2659" spans="1:3" x14ac:dyDescent="0.25">
      <c r="A2659" s="150">
        <v>26360</v>
      </c>
      <c r="B2659" s="149">
        <v>4.2300000000000004</v>
      </c>
      <c r="C2659" s="151">
        <f t="shared" si="41"/>
        <v>4.2300000000000004E-2</v>
      </c>
    </row>
    <row r="2660" spans="1:3" x14ac:dyDescent="0.25">
      <c r="A2660" s="150">
        <v>26361</v>
      </c>
      <c r="B2660" s="149">
        <v>4.2699999999999996</v>
      </c>
      <c r="C2660" s="151">
        <f t="shared" si="41"/>
        <v>4.2699999999999995E-2</v>
      </c>
    </row>
    <row r="2661" spans="1:3" x14ac:dyDescent="0.25">
      <c r="A2661" s="150">
        <v>26364</v>
      </c>
      <c r="B2661" s="149">
        <v>4.2699999999999996</v>
      </c>
      <c r="C2661" s="151">
        <f t="shared" si="41"/>
        <v>4.2699999999999995E-2</v>
      </c>
    </row>
    <row r="2662" spans="1:3" x14ac:dyDescent="0.25">
      <c r="A2662" s="150">
        <v>26365</v>
      </c>
      <c r="B2662" s="149">
        <v>4.29</v>
      </c>
      <c r="C2662" s="151">
        <f t="shared" si="41"/>
        <v>4.2900000000000001E-2</v>
      </c>
    </row>
    <row r="2663" spans="1:3" x14ac:dyDescent="0.25">
      <c r="A2663" s="150">
        <v>26366</v>
      </c>
      <c r="B2663" s="149">
        <v>4.29</v>
      </c>
      <c r="C2663" s="151">
        <f t="shared" si="41"/>
        <v>4.2900000000000001E-2</v>
      </c>
    </row>
    <row r="2664" spans="1:3" x14ac:dyDescent="0.25">
      <c r="A2664" s="150">
        <v>26367</v>
      </c>
      <c r="B2664" s="149">
        <v>4.3600000000000003</v>
      </c>
      <c r="C2664" s="151">
        <f t="shared" si="41"/>
        <v>4.36E-2</v>
      </c>
    </row>
    <row r="2665" spans="1:3" x14ac:dyDescent="0.25">
      <c r="A2665" s="150">
        <v>26368</v>
      </c>
      <c r="B2665" s="149">
        <v>4.5199999999999996</v>
      </c>
      <c r="C2665" s="151">
        <f t="shared" si="41"/>
        <v>4.5199999999999997E-2</v>
      </c>
    </row>
    <row r="2666" spans="1:3" x14ac:dyDescent="0.25">
      <c r="A2666" s="150">
        <v>26371</v>
      </c>
      <c r="B2666" s="149">
        <v>4.6399999999999997</v>
      </c>
      <c r="C2666" s="151">
        <f t="shared" si="41"/>
        <v>4.6399999999999997E-2</v>
      </c>
    </row>
    <row r="2667" spans="1:3" x14ac:dyDescent="0.25">
      <c r="A2667" s="150">
        <v>26372</v>
      </c>
      <c r="B2667" s="149">
        <v>4.74</v>
      </c>
      <c r="C2667" s="151">
        <f t="shared" si="41"/>
        <v>4.7400000000000005E-2</v>
      </c>
    </row>
    <row r="2668" spans="1:3" x14ac:dyDescent="0.25">
      <c r="A2668" s="150">
        <v>26373</v>
      </c>
      <c r="B2668" s="149">
        <v>4.88</v>
      </c>
      <c r="C2668" s="151">
        <f t="shared" si="41"/>
        <v>4.8799999999999996E-2</v>
      </c>
    </row>
    <row r="2669" spans="1:3" x14ac:dyDescent="0.25">
      <c r="A2669" s="150">
        <v>26374</v>
      </c>
      <c r="B2669" s="149">
        <v>4.84</v>
      </c>
      <c r="C2669" s="151">
        <f t="shared" si="41"/>
        <v>4.8399999999999999E-2</v>
      </c>
    </row>
    <row r="2670" spans="1:3" x14ac:dyDescent="0.25">
      <c r="A2670" s="150">
        <v>26375</v>
      </c>
      <c r="B2670" s="149">
        <v>4.88</v>
      </c>
      <c r="C2670" s="151">
        <f t="shared" si="41"/>
        <v>4.8799999999999996E-2</v>
      </c>
    </row>
    <row r="2671" spans="1:3" x14ac:dyDescent="0.25">
      <c r="A2671" s="150">
        <v>26378</v>
      </c>
      <c r="B2671" s="149">
        <v>4.8899999999999997</v>
      </c>
      <c r="C2671" s="151">
        <f t="shared" si="41"/>
        <v>4.8899999999999999E-2</v>
      </c>
    </row>
    <row r="2672" spans="1:3" x14ac:dyDescent="0.25">
      <c r="A2672" s="150">
        <v>26379</v>
      </c>
      <c r="B2672" s="149">
        <v>4.82</v>
      </c>
      <c r="C2672" s="151">
        <f t="shared" si="41"/>
        <v>4.82E-2</v>
      </c>
    </row>
    <row r="2673" spans="1:3" x14ac:dyDescent="0.25">
      <c r="A2673" s="150">
        <v>26380</v>
      </c>
      <c r="B2673" s="149">
        <v>4.71</v>
      </c>
      <c r="C2673" s="151">
        <f t="shared" si="41"/>
        <v>4.7100000000000003E-2</v>
      </c>
    </row>
    <row r="2674" spans="1:3" x14ac:dyDescent="0.25">
      <c r="A2674" s="150">
        <v>26381</v>
      </c>
      <c r="B2674" s="149">
        <v>4.83</v>
      </c>
      <c r="C2674" s="151">
        <f t="shared" si="41"/>
        <v>4.8300000000000003E-2</v>
      </c>
    </row>
    <row r="2675" spans="1:3" x14ac:dyDescent="0.25">
      <c r="A2675" s="150">
        <v>26382</v>
      </c>
      <c r="B2675" s="149">
        <v>4.93</v>
      </c>
      <c r="C2675" s="151">
        <f t="shared" si="41"/>
        <v>4.9299999999999997E-2</v>
      </c>
    </row>
    <row r="2676" spans="1:3" x14ac:dyDescent="0.25">
      <c r="A2676" s="150">
        <v>26385</v>
      </c>
      <c r="B2676" s="149">
        <v>4.9400000000000004</v>
      </c>
      <c r="C2676" s="151">
        <f t="shared" si="41"/>
        <v>4.9400000000000006E-2</v>
      </c>
    </row>
    <row r="2677" spans="1:3" x14ac:dyDescent="0.25">
      <c r="A2677" s="150">
        <v>26386</v>
      </c>
      <c r="B2677" s="149">
        <v>4.96</v>
      </c>
      <c r="C2677" s="151">
        <f t="shared" si="41"/>
        <v>4.9599999999999998E-2</v>
      </c>
    </row>
    <row r="2678" spans="1:3" x14ac:dyDescent="0.25">
      <c r="A2678" s="150">
        <v>26387</v>
      </c>
      <c r="B2678" s="149">
        <v>5.0599999999999996</v>
      </c>
      <c r="C2678" s="151">
        <f t="shared" si="41"/>
        <v>5.0599999999999999E-2</v>
      </c>
    </row>
    <row r="2679" spans="1:3" x14ac:dyDescent="0.25">
      <c r="A2679" s="150">
        <v>26388</v>
      </c>
      <c r="B2679" s="149">
        <v>5.1100000000000003</v>
      </c>
      <c r="C2679" s="151">
        <f t="shared" si="41"/>
        <v>5.1100000000000007E-2</v>
      </c>
    </row>
    <row r="2680" spans="1:3" x14ac:dyDescent="0.25">
      <c r="A2680" s="150">
        <v>26389</v>
      </c>
      <c r="B2680" s="149" t="s">
        <v>382</v>
      </c>
      <c r="C2680" s="151">
        <f t="shared" si="41"/>
        <v>5.1100000000000007E-2</v>
      </c>
    </row>
    <row r="2681" spans="1:3" x14ac:dyDescent="0.25">
      <c r="A2681" s="150">
        <v>26392</v>
      </c>
      <c r="B2681" s="149">
        <v>5.12</v>
      </c>
      <c r="C2681" s="151">
        <f t="shared" si="41"/>
        <v>5.1200000000000002E-2</v>
      </c>
    </row>
    <row r="2682" spans="1:3" x14ac:dyDescent="0.25">
      <c r="A2682" s="150">
        <v>26393</v>
      </c>
      <c r="B2682" s="149">
        <v>5.23</v>
      </c>
      <c r="C2682" s="151">
        <f t="shared" si="41"/>
        <v>5.2300000000000006E-2</v>
      </c>
    </row>
    <row r="2683" spans="1:3" x14ac:dyDescent="0.25">
      <c r="A2683" s="150">
        <v>26394</v>
      </c>
      <c r="B2683" s="149">
        <v>5.19</v>
      </c>
      <c r="C2683" s="151">
        <f t="shared" si="41"/>
        <v>5.1900000000000002E-2</v>
      </c>
    </row>
    <row r="2684" spans="1:3" x14ac:dyDescent="0.25">
      <c r="A2684" s="150">
        <v>26395</v>
      </c>
      <c r="B2684" s="149">
        <v>5.16</v>
      </c>
      <c r="C2684" s="151">
        <f t="shared" si="41"/>
        <v>5.16E-2</v>
      </c>
    </row>
    <row r="2685" spans="1:3" x14ac:dyDescent="0.25">
      <c r="A2685" s="150">
        <v>26396</v>
      </c>
      <c r="B2685" s="149">
        <v>5.16</v>
      </c>
      <c r="C2685" s="151">
        <f t="shared" si="41"/>
        <v>5.16E-2</v>
      </c>
    </row>
    <row r="2686" spans="1:3" x14ac:dyDescent="0.25">
      <c r="A2686" s="150">
        <v>26399</v>
      </c>
      <c r="B2686" s="149">
        <v>5.08</v>
      </c>
      <c r="C2686" s="151">
        <f t="shared" si="41"/>
        <v>5.0799999999999998E-2</v>
      </c>
    </row>
    <row r="2687" spans="1:3" x14ac:dyDescent="0.25">
      <c r="A2687" s="150">
        <v>26400</v>
      </c>
      <c r="B2687" s="149">
        <v>5.12</v>
      </c>
      <c r="C2687" s="151">
        <f t="shared" si="41"/>
        <v>5.1200000000000002E-2</v>
      </c>
    </row>
    <row r="2688" spans="1:3" x14ac:dyDescent="0.25">
      <c r="A2688" s="150">
        <v>26401</v>
      </c>
      <c r="B2688" s="149">
        <v>5.15</v>
      </c>
      <c r="C2688" s="151">
        <f t="shared" si="41"/>
        <v>5.1500000000000004E-2</v>
      </c>
    </row>
    <row r="2689" spans="1:3" x14ac:dyDescent="0.25">
      <c r="A2689" s="150">
        <v>26402</v>
      </c>
      <c r="B2689" s="149">
        <v>5.15</v>
      </c>
      <c r="C2689" s="151">
        <f t="shared" si="41"/>
        <v>5.1500000000000004E-2</v>
      </c>
    </row>
    <row r="2690" spans="1:3" x14ac:dyDescent="0.25">
      <c r="A2690" s="150">
        <v>26403</v>
      </c>
      <c r="B2690" s="149">
        <v>5.09</v>
      </c>
      <c r="C2690" s="151">
        <f t="shared" si="41"/>
        <v>5.0900000000000001E-2</v>
      </c>
    </row>
    <row r="2691" spans="1:3" x14ac:dyDescent="0.25">
      <c r="A2691" s="150">
        <v>26406</v>
      </c>
      <c r="B2691" s="149">
        <v>5.01</v>
      </c>
      <c r="C2691" s="151">
        <f t="shared" si="41"/>
        <v>5.0099999999999999E-2</v>
      </c>
    </row>
    <row r="2692" spans="1:3" x14ac:dyDescent="0.25">
      <c r="A2692" s="150">
        <v>26407</v>
      </c>
      <c r="B2692" s="149">
        <v>4.97</v>
      </c>
      <c r="C2692" s="151">
        <f t="shared" si="41"/>
        <v>4.9699999999999994E-2</v>
      </c>
    </row>
    <row r="2693" spans="1:3" x14ac:dyDescent="0.25">
      <c r="A2693" s="150">
        <v>26408</v>
      </c>
      <c r="B2693" s="149">
        <v>4.96</v>
      </c>
      <c r="C2693" s="151">
        <f t="shared" si="41"/>
        <v>4.9599999999999998E-2</v>
      </c>
    </row>
    <row r="2694" spans="1:3" x14ac:dyDescent="0.25">
      <c r="A2694" s="150">
        <v>26409</v>
      </c>
      <c r="B2694" s="149">
        <v>4.88</v>
      </c>
      <c r="C2694" s="151">
        <f t="shared" si="41"/>
        <v>4.8799999999999996E-2</v>
      </c>
    </row>
    <row r="2695" spans="1:3" x14ac:dyDescent="0.25">
      <c r="A2695" s="150">
        <v>26410</v>
      </c>
      <c r="B2695" s="149">
        <v>4.82</v>
      </c>
      <c r="C2695" s="151">
        <f t="shared" si="41"/>
        <v>4.82E-2</v>
      </c>
    </row>
    <row r="2696" spans="1:3" x14ac:dyDescent="0.25">
      <c r="A2696" s="150">
        <v>26413</v>
      </c>
      <c r="B2696" s="149">
        <v>4.78</v>
      </c>
      <c r="C2696" s="151">
        <f t="shared" ref="C2696:C2759" si="42">IF(ISNUMBER(B2696),B2696,B2695)/100</f>
        <v>4.7800000000000002E-2</v>
      </c>
    </row>
    <row r="2697" spans="1:3" x14ac:dyDescent="0.25">
      <c r="A2697" s="150">
        <v>26414</v>
      </c>
      <c r="B2697" s="149">
        <v>4.6900000000000004</v>
      </c>
      <c r="C2697" s="151">
        <f t="shared" si="42"/>
        <v>4.6900000000000004E-2</v>
      </c>
    </row>
    <row r="2698" spans="1:3" x14ac:dyDescent="0.25">
      <c r="A2698" s="150">
        <v>26415</v>
      </c>
      <c r="B2698" s="149">
        <v>4.63</v>
      </c>
      <c r="C2698" s="151">
        <f t="shared" si="42"/>
        <v>4.6300000000000001E-2</v>
      </c>
    </row>
    <row r="2699" spans="1:3" x14ac:dyDescent="0.25">
      <c r="A2699" s="150">
        <v>26416</v>
      </c>
      <c r="B2699" s="149">
        <v>4.49</v>
      </c>
      <c r="C2699" s="151">
        <f t="shared" si="42"/>
        <v>4.4900000000000002E-2</v>
      </c>
    </row>
    <row r="2700" spans="1:3" x14ac:dyDescent="0.25">
      <c r="A2700" s="150">
        <v>26417</v>
      </c>
      <c r="B2700" s="149">
        <v>4.6100000000000003</v>
      </c>
      <c r="C2700" s="151">
        <f t="shared" si="42"/>
        <v>4.6100000000000002E-2</v>
      </c>
    </row>
    <row r="2701" spans="1:3" x14ac:dyDescent="0.25">
      <c r="A2701" s="150">
        <v>26420</v>
      </c>
      <c r="B2701" s="149">
        <v>4.57</v>
      </c>
      <c r="C2701" s="151">
        <f t="shared" si="42"/>
        <v>4.5700000000000005E-2</v>
      </c>
    </row>
    <row r="2702" spans="1:3" x14ac:dyDescent="0.25">
      <c r="A2702" s="150">
        <v>26421</v>
      </c>
      <c r="B2702" s="149">
        <v>4.5999999999999996</v>
      </c>
      <c r="C2702" s="151">
        <f t="shared" si="42"/>
        <v>4.5999999999999999E-2</v>
      </c>
    </row>
    <row r="2703" spans="1:3" x14ac:dyDescent="0.25">
      <c r="A2703" s="150">
        <v>26422</v>
      </c>
      <c r="B2703" s="149">
        <v>4.6100000000000003</v>
      </c>
      <c r="C2703" s="151">
        <f t="shared" si="42"/>
        <v>4.6100000000000002E-2</v>
      </c>
    </row>
    <row r="2704" spans="1:3" x14ac:dyDescent="0.25">
      <c r="A2704" s="150">
        <v>26423</v>
      </c>
      <c r="B2704" s="149">
        <v>4.63</v>
      </c>
      <c r="C2704" s="151">
        <f t="shared" si="42"/>
        <v>4.6300000000000001E-2</v>
      </c>
    </row>
    <row r="2705" spans="1:3" x14ac:dyDescent="0.25">
      <c r="A2705" s="150">
        <v>26424</v>
      </c>
      <c r="B2705" s="149">
        <v>4.6100000000000003</v>
      </c>
      <c r="C2705" s="151">
        <f t="shared" si="42"/>
        <v>4.6100000000000002E-2</v>
      </c>
    </row>
    <row r="2706" spans="1:3" x14ac:dyDescent="0.25">
      <c r="A2706" s="150">
        <v>26427</v>
      </c>
      <c r="B2706" s="149">
        <v>4.62</v>
      </c>
      <c r="C2706" s="151">
        <f t="shared" si="42"/>
        <v>4.6199999999999998E-2</v>
      </c>
    </row>
    <row r="2707" spans="1:3" x14ac:dyDescent="0.25">
      <c r="A2707" s="150">
        <v>26428</v>
      </c>
      <c r="B2707" s="149">
        <v>4.7300000000000004</v>
      </c>
      <c r="C2707" s="151">
        <f t="shared" si="42"/>
        <v>4.7300000000000002E-2</v>
      </c>
    </row>
    <row r="2708" spans="1:3" x14ac:dyDescent="0.25">
      <c r="A2708" s="150">
        <v>26429</v>
      </c>
      <c r="B2708" s="149">
        <v>4.6900000000000004</v>
      </c>
      <c r="C2708" s="151">
        <f t="shared" si="42"/>
        <v>4.6900000000000004E-2</v>
      </c>
    </row>
    <row r="2709" spans="1:3" x14ac:dyDescent="0.25">
      <c r="A2709" s="150">
        <v>26430</v>
      </c>
      <c r="B2709" s="149">
        <v>4.6500000000000004</v>
      </c>
      <c r="C2709" s="151">
        <f t="shared" si="42"/>
        <v>4.6500000000000007E-2</v>
      </c>
    </row>
    <row r="2710" spans="1:3" x14ac:dyDescent="0.25">
      <c r="A2710" s="150">
        <v>26431</v>
      </c>
      <c r="B2710" s="149">
        <v>4.63</v>
      </c>
      <c r="C2710" s="151">
        <f t="shared" si="42"/>
        <v>4.6300000000000001E-2</v>
      </c>
    </row>
    <row r="2711" spans="1:3" x14ac:dyDescent="0.25">
      <c r="A2711" s="150">
        <v>26434</v>
      </c>
      <c r="B2711" s="149">
        <v>4.6399999999999997</v>
      </c>
      <c r="C2711" s="151">
        <f t="shared" si="42"/>
        <v>4.6399999999999997E-2</v>
      </c>
    </row>
    <row r="2712" spans="1:3" x14ac:dyDescent="0.25">
      <c r="A2712" s="150">
        <v>26435</v>
      </c>
      <c r="B2712" s="149">
        <v>4.7</v>
      </c>
      <c r="C2712" s="151">
        <f t="shared" si="42"/>
        <v>4.7E-2</v>
      </c>
    </row>
    <row r="2713" spans="1:3" x14ac:dyDescent="0.25">
      <c r="A2713" s="150">
        <v>26436</v>
      </c>
      <c r="B2713" s="149">
        <v>4.72</v>
      </c>
      <c r="C2713" s="151">
        <f t="shared" si="42"/>
        <v>4.7199999999999999E-2</v>
      </c>
    </row>
    <row r="2714" spans="1:3" x14ac:dyDescent="0.25">
      <c r="A2714" s="150">
        <v>26437</v>
      </c>
      <c r="B2714" s="149">
        <v>4.7</v>
      </c>
      <c r="C2714" s="151">
        <f t="shared" si="42"/>
        <v>4.7E-2</v>
      </c>
    </row>
    <row r="2715" spans="1:3" x14ac:dyDescent="0.25">
      <c r="A2715" s="150">
        <v>26438</v>
      </c>
      <c r="B2715" s="149">
        <v>4.71</v>
      </c>
      <c r="C2715" s="151">
        <f t="shared" si="42"/>
        <v>4.7100000000000003E-2</v>
      </c>
    </row>
    <row r="2716" spans="1:3" x14ac:dyDescent="0.25">
      <c r="A2716" s="150">
        <v>26441</v>
      </c>
      <c r="B2716" s="149">
        <v>4.6500000000000004</v>
      </c>
      <c r="C2716" s="151">
        <f t="shared" si="42"/>
        <v>4.6500000000000007E-2</v>
      </c>
    </row>
    <row r="2717" spans="1:3" x14ac:dyDescent="0.25">
      <c r="A2717" s="150">
        <v>26442</v>
      </c>
      <c r="B2717" s="149">
        <v>4.5999999999999996</v>
      </c>
      <c r="C2717" s="151">
        <f t="shared" si="42"/>
        <v>4.5999999999999999E-2</v>
      </c>
    </row>
    <row r="2718" spans="1:3" x14ac:dyDescent="0.25">
      <c r="A2718" s="150">
        <v>26443</v>
      </c>
      <c r="B2718" s="149">
        <v>4.63</v>
      </c>
      <c r="C2718" s="151">
        <f t="shared" si="42"/>
        <v>4.6300000000000001E-2</v>
      </c>
    </row>
    <row r="2719" spans="1:3" x14ac:dyDescent="0.25">
      <c r="A2719" s="150">
        <v>26444</v>
      </c>
      <c r="B2719" s="149">
        <v>4.58</v>
      </c>
      <c r="C2719" s="151">
        <f t="shared" si="42"/>
        <v>4.58E-2</v>
      </c>
    </row>
    <row r="2720" spans="1:3" x14ac:dyDescent="0.25">
      <c r="A2720" s="150">
        <v>26445</v>
      </c>
      <c r="B2720" s="149">
        <v>4.59</v>
      </c>
      <c r="C2720" s="151">
        <f t="shared" si="42"/>
        <v>4.5899999999999996E-2</v>
      </c>
    </row>
    <row r="2721" spans="1:3" x14ac:dyDescent="0.25">
      <c r="A2721" s="150">
        <v>26448</v>
      </c>
      <c r="B2721" s="149" t="s">
        <v>382</v>
      </c>
      <c r="C2721" s="151">
        <f t="shared" si="42"/>
        <v>4.5899999999999996E-2</v>
      </c>
    </row>
    <row r="2722" spans="1:3" x14ac:dyDescent="0.25">
      <c r="A2722" s="150">
        <v>26449</v>
      </c>
      <c r="B2722" s="149">
        <v>4.5999999999999996</v>
      </c>
      <c r="C2722" s="151">
        <f t="shared" si="42"/>
        <v>4.5999999999999999E-2</v>
      </c>
    </row>
    <row r="2723" spans="1:3" x14ac:dyDescent="0.25">
      <c r="A2723" s="150">
        <v>26450</v>
      </c>
      <c r="B2723" s="149">
        <v>4.6399999999999997</v>
      </c>
      <c r="C2723" s="151">
        <f t="shared" si="42"/>
        <v>4.6399999999999997E-2</v>
      </c>
    </row>
    <row r="2724" spans="1:3" x14ac:dyDescent="0.25">
      <c r="A2724" s="150">
        <v>26451</v>
      </c>
      <c r="B2724" s="149">
        <v>4.72</v>
      </c>
      <c r="C2724" s="151">
        <f t="shared" si="42"/>
        <v>4.7199999999999999E-2</v>
      </c>
    </row>
    <row r="2725" spans="1:3" x14ac:dyDescent="0.25">
      <c r="A2725" s="150">
        <v>26452</v>
      </c>
      <c r="B2725" s="149">
        <v>4.79</v>
      </c>
      <c r="C2725" s="151">
        <f t="shared" si="42"/>
        <v>4.7899999999999998E-2</v>
      </c>
    </row>
    <row r="2726" spans="1:3" x14ac:dyDescent="0.25">
      <c r="A2726" s="150">
        <v>26455</v>
      </c>
      <c r="B2726" s="149">
        <v>4.84</v>
      </c>
      <c r="C2726" s="151">
        <f t="shared" si="42"/>
        <v>4.8399999999999999E-2</v>
      </c>
    </row>
    <row r="2727" spans="1:3" x14ac:dyDescent="0.25">
      <c r="A2727" s="150">
        <v>26456</v>
      </c>
      <c r="B2727" s="149">
        <v>4.8499999999999996</v>
      </c>
      <c r="C2727" s="151">
        <f t="shared" si="42"/>
        <v>4.8499999999999995E-2</v>
      </c>
    </row>
    <row r="2728" spans="1:3" x14ac:dyDescent="0.25">
      <c r="A2728" s="150">
        <v>26457</v>
      </c>
      <c r="B2728" s="149">
        <v>4.8600000000000003</v>
      </c>
      <c r="C2728" s="151">
        <f t="shared" si="42"/>
        <v>4.8600000000000004E-2</v>
      </c>
    </row>
    <row r="2729" spans="1:3" x14ac:dyDescent="0.25">
      <c r="A2729" s="150">
        <v>26458</v>
      </c>
      <c r="B2729" s="149">
        <v>4.8499999999999996</v>
      </c>
      <c r="C2729" s="151">
        <f t="shared" si="42"/>
        <v>4.8499999999999995E-2</v>
      </c>
    </row>
    <row r="2730" spans="1:3" x14ac:dyDescent="0.25">
      <c r="A2730" s="150">
        <v>26459</v>
      </c>
      <c r="B2730" s="149">
        <v>4.84</v>
      </c>
      <c r="C2730" s="151">
        <f t="shared" si="42"/>
        <v>4.8399999999999999E-2</v>
      </c>
    </row>
    <row r="2731" spans="1:3" x14ac:dyDescent="0.25">
      <c r="A2731" s="150">
        <v>26462</v>
      </c>
      <c r="B2731" s="149">
        <v>4.84</v>
      </c>
      <c r="C2731" s="151">
        <f t="shared" si="42"/>
        <v>4.8399999999999999E-2</v>
      </c>
    </row>
    <row r="2732" spans="1:3" x14ac:dyDescent="0.25">
      <c r="A2732" s="150">
        <v>26463</v>
      </c>
      <c r="B2732" s="149">
        <v>4.8600000000000003</v>
      </c>
      <c r="C2732" s="151">
        <f t="shared" si="42"/>
        <v>4.8600000000000004E-2</v>
      </c>
    </row>
    <row r="2733" spans="1:3" x14ac:dyDescent="0.25">
      <c r="A2733" s="150">
        <v>26464</v>
      </c>
      <c r="B2733" s="149">
        <v>4.8499999999999996</v>
      </c>
      <c r="C2733" s="151">
        <f t="shared" si="42"/>
        <v>4.8499999999999995E-2</v>
      </c>
    </row>
    <row r="2734" spans="1:3" x14ac:dyDescent="0.25">
      <c r="A2734" s="150">
        <v>26465</v>
      </c>
      <c r="B2734" s="149">
        <v>4.87</v>
      </c>
      <c r="C2734" s="151">
        <f t="shared" si="42"/>
        <v>4.87E-2</v>
      </c>
    </row>
    <row r="2735" spans="1:3" x14ac:dyDescent="0.25">
      <c r="A2735" s="150">
        <v>26466</v>
      </c>
      <c r="B2735" s="149">
        <v>4.9000000000000004</v>
      </c>
      <c r="C2735" s="151">
        <f t="shared" si="42"/>
        <v>4.9000000000000002E-2</v>
      </c>
    </row>
    <row r="2736" spans="1:3" x14ac:dyDescent="0.25">
      <c r="A2736" s="150">
        <v>26469</v>
      </c>
      <c r="B2736" s="149">
        <v>4.9000000000000004</v>
      </c>
      <c r="C2736" s="151">
        <f t="shared" si="42"/>
        <v>4.9000000000000002E-2</v>
      </c>
    </row>
    <row r="2737" spans="1:3" x14ac:dyDescent="0.25">
      <c r="A2737" s="150">
        <v>26470</v>
      </c>
      <c r="B2737" s="149">
        <v>4.92</v>
      </c>
      <c r="C2737" s="151">
        <f t="shared" si="42"/>
        <v>4.9200000000000001E-2</v>
      </c>
    </row>
    <row r="2738" spans="1:3" x14ac:dyDescent="0.25">
      <c r="A2738" s="150">
        <v>26471</v>
      </c>
      <c r="B2738" s="149">
        <v>4.96</v>
      </c>
      <c r="C2738" s="151">
        <f t="shared" si="42"/>
        <v>4.9599999999999998E-2</v>
      </c>
    </row>
    <row r="2739" spans="1:3" x14ac:dyDescent="0.25">
      <c r="A2739" s="150">
        <v>26472</v>
      </c>
      <c r="B2739" s="149">
        <v>5</v>
      </c>
      <c r="C2739" s="151">
        <f t="shared" si="42"/>
        <v>0.05</v>
      </c>
    </row>
    <row r="2740" spans="1:3" x14ac:dyDescent="0.25">
      <c r="A2740" s="150">
        <v>26473</v>
      </c>
      <c r="B2740" s="149">
        <v>5.04</v>
      </c>
      <c r="C2740" s="151">
        <f t="shared" si="42"/>
        <v>5.04E-2</v>
      </c>
    </row>
    <row r="2741" spans="1:3" x14ac:dyDescent="0.25">
      <c r="A2741" s="150">
        <v>26476</v>
      </c>
      <c r="B2741" s="149">
        <v>5.0999999999999996</v>
      </c>
      <c r="C2741" s="151">
        <f t="shared" si="42"/>
        <v>5.0999999999999997E-2</v>
      </c>
    </row>
    <row r="2742" spans="1:3" x14ac:dyDescent="0.25">
      <c r="A2742" s="150">
        <v>26477</v>
      </c>
      <c r="B2742" s="149">
        <v>5.08</v>
      </c>
      <c r="C2742" s="151">
        <f t="shared" si="42"/>
        <v>5.0799999999999998E-2</v>
      </c>
    </row>
    <row r="2743" spans="1:3" x14ac:dyDescent="0.25">
      <c r="A2743" s="150">
        <v>26478</v>
      </c>
      <c r="B2743" s="149">
        <v>5.09</v>
      </c>
      <c r="C2743" s="151">
        <f t="shared" si="42"/>
        <v>5.0900000000000001E-2</v>
      </c>
    </row>
    <row r="2744" spans="1:3" x14ac:dyDescent="0.25">
      <c r="A2744" s="150">
        <v>26479</v>
      </c>
      <c r="B2744" s="149">
        <v>5.12</v>
      </c>
      <c r="C2744" s="151">
        <f t="shared" si="42"/>
        <v>5.1200000000000002E-2</v>
      </c>
    </row>
    <row r="2745" spans="1:3" x14ac:dyDescent="0.25">
      <c r="A2745" s="150">
        <v>26480</v>
      </c>
      <c r="B2745" s="149">
        <v>5.15</v>
      </c>
      <c r="C2745" s="151">
        <f t="shared" si="42"/>
        <v>5.1500000000000004E-2</v>
      </c>
    </row>
    <row r="2746" spans="1:3" x14ac:dyDescent="0.25">
      <c r="A2746" s="150">
        <v>26483</v>
      </c>
      <c r="B2746" s="149">
        <v>5.13</v>
      </c>
      <c r="C2746" s="151">
        <f t="shared" si="42"/>
        <v>5.1299999999999998E-2</v>
      </c>
    </row>
    <row r="2747" spans="1:3" x14ac:dyDescent="0.25">
      <c r="A2747" s="150">
        <v>26484</v>
      </c>
      <c r="B2747" s="149" t="s">
        <v>382</v>
      </c>
      <c r="C2747" s="151">
        <f t="shared" si="42"/>
        <v>5.1299999999999998E-2</v>
      </c>
    </row>
    <row r="2748" spans="1:3" x14ac:dyDescent="0.25">
      <c r="A2748" s="150">
        <v>26485</v>
      </c>
      <c r="B2748" s="149">
        <v>5.09</v>
      </c>
      <c r="C2748" s="151">
        <f t="shared" si="42"/>
        <v>5.0900000000000001E-2</v>
      </c>
    </row>
    <row r="2749" spans="1:3" x14ac:dyDescent="0.25">
      <c r="A2749" s="150">
        <v>26486</v>
      </c>
      <c r="B2749" s="149">
        <v>5.04</v>
      </c>
      <c r="C2749" s="151">
        <f t="shared" si="42"/>
        <v>5.04E-2</v>
      </c>
    </row>
    <row r="2750" spans="1:3" x14ac:dyDescent="0.25">
      <c r="A2750" s="150">
        <v>26487</v>
      </c>
      <c r="B2750" s="149">
        <v>5.0599999999999996</v>
      </c>
      <c r="C2750" s="151">
        <f t="shared" si="42"/>
        <v>5.0599999999999999E-2</v>
      </c>
    </row>
    <row r="2751" spans="1:3" x14ac:dyDescent="0.25">
      <c r="A2751" s="150">
        <v>26490</v>
      </c>
      <c r="B2751" s="149">
        <v>5.08</v>
      </c>
      <c r="C2751" s="151">
        <f t="shared" si="42"/>
        <v>5.0799999999999998E-2</v>
      </c>
    </row>
    <row r="2752" spans="1:3" x14ac:dyDescent="0.25">
      <c r="A2752" s="150">
        <v>26491</v>
      </c>
      <c r="B2752" s="149">
        <v>5.08</v>
      </c>
      <c r="C2752" s="151">
        <f t="shared" si="42"/>
        <v>5.0799999999999998E-2</v>
      </c>
    </row>
    <row r="2753" spans="1:3" x14ac:dyDescent="0.25">
      <c r="A2753" s="150">
        <v>26492</v>
      </c>
      <c r="B2753" s="149">
        <v>5.07</v>
      </c>
      <c r="C2753" s="151">
        <f t="shared" si="42"/>
        <v>5.0700000000000002E-2</v>
      </c>
    </row>
    <row r="2754" spans="1:3" x14ac:dyDescent="0.25">
      <c r="A2754" s="150">
        <v>26493</v>
      </c>
      <c r="B2754" s="149">
        <v>5.0199999999999996</v>
      </c>
      <c r="C2754" s="151">
        <f t="shared" si="42"/>
        <v>5.0199999999999995E-2</v>
      </c>
    </row>
    <row r="2755" spans="1:3" x14ac:dyDescent="0.25">
      <c r="A2755" s="150">
        <v>26494</v>
      </c>
      <c r="B2755" s="149">
        <v>4.97</v>
      </c>
      <c r="C2755" s="151">
        <f t="shared" si="42"/>
        <v>4.9699999999999994E-2</v>
      </c>
    </row>
    <row r="2756" spans="1:3" x14ac:dyDescent="0.25">
      <c r="A2756" s="150">
        <v>26497</v>
      </c>
      <c r="B2756" s="149">
        <v>4.9400000000000004</v>
      </c>
      <c r="C2756" s="151">
        <f t="shared" si="42"/>
        <v>4.9400000000000006E-2</v>
      </c>
    </row>
    <row r="2757" spans="1:3" x14ac:dyDescent="0.25">
      <c r="A2757" s="150">
        <v>26498</v>
      </c>
      <c r="B2757" s="149">
        <v>4.9400000000000004</v>
      </c>
      <c r="C2757" s="151">
        <f t="shared" si="42"/>
        <v>4.9400000000000006E-2</v>
      </c>
    </row>
    <row r="2758" spans="1:3" x14ac:dyDescent="0.25">
      <c r="A2758" s="150">
        <v>26499</v>
      </c>
      <c r="B2758" s="149">
        <v>4.9000000000000004</v>
      </c>
      <c r="C2758" s="151">
        <f t="shared" si="42"/>
        <v>4.9000000000000002E-2</v>
      </c>
    </row>
    <row r="2759" spans="1:3" x14ac:dyDescent="0.25">
      <c r="A2759" s="150">
        <v>26500</v>
      </c>
      <c r="B2759" s="149">
        <v>4.8899999999999997</v>
      </c>
      <c r="C2759" s="151">
        <f t="shared" si="42"/>
        <v>4.8899999999999999E-2</v>
      </c>
    </row>
    <row r="2760" spans="1:3" x14ac:dyDescent="0.25">
      <c r="A2760" s="150">
        <v>26501</v>
      </c>
      <c r="B2760" s="149">
        <v>4.9000000000000004</v>
      </c>
      <c r="C2760" s="151">
        <f t="shared" ref="C2760:C2823" si="43">IF(ISNUMBER(B2760),B2760,B2759)/100</f>
        <v>4.9000000000000002E-2</v>
      </c>
    </row>
    <row r="2761" spans="1:3" x14ac:dyDescent="0.25">
      <c r="A2761" s="150">
        <v>26504</v>
      </c>
      <c r="B2761" s="149">
        <v>4.91</v>
      </c>
      <c r="C2761" s="151">
        <f t="shared" si="43"/>
        <v>4.9100000000000005E-2</v>
      </c>
    </row>
    <row r="2762" spans="1:3" x14ac:dyDescent="0.25">
      <c r="A2762" s="150">
        <v>26505</v>
      </c>
      <c r="B2762" s="149">
        <v>4.9000000000000004</v>
      </c>
      <c r="C2762" s="151">
        <f t="shared" si="43"/>
        <v>4.9000000000000002E-2</v>
      </c>
    </row>
    <row r="2763" spans="1:3" x14ac:dyDescent="0.25">
      <c r="A2763" s="150">
        <v>26506</v>
      </c>
      <c r="B2763" s="149">
        <v>4.87</v>
      </c>
      <c r="C2763" s="151">
        <f t="shared" si="43"/>
        <v>4.87E-2</v>
      </c>
    </row>
    <row r="2764" spans="1:3" x14ac:dyDescent="0.25">
      <c r="A2764" s="150">
        <v>26507</v>
      </c>
      <c r="B2764" s="149">
        <v>4.83</v>
      </c>
      <c r="C2764" s="151">
        <f t="shared" si="43"/>
        <v>4.8300000000000003E-2</v>
      </c>
    </row>
    <row r="2765" spans="1:3" x14ac:dyDescent="0.25">
      <c r="A2765" s="150">
        <v>26508</v>
      </c>
      <c r="B2765" s="149">
        <v>4.8499999999999996</v>
      </c>
      <c r="C2765" s="151">
        <f t="shared" si="43"/>
        <v>4.8499999999999995E-2</v>
      </c>
    </row>
    <row r="2766" spans="1:3" x14ac:dyDescent="0.25">
      <c r="A2766" s="150">
        <v>26511</v>
      </c>
      <c r="B2766" s="149">
        <v>4.82</v>
      </c>
      <c r="C2766" s="151">
        <f t="shared" si="43"/>
        <v>4.82E-2</v>
      </c>
    </row>
    <row r="2767" spans="1:3" x14ac:dyDescent="0.25">
      <c r="A2767" s="150">
        <v>26512</v>
      </c>
      <c r="B2767" s="149">
        <v>4.83</v>
      </c>
      <c r="C2767" s="151">
        <f t="shared" si="43"/>
        <v>4.8300000000000003E-2</v>
      </c>
    </row>
    <row r="2768" spans="1:3" x14ac:dyDescent="0.25">
      <c r="A2768" s="150">
        <v>26513</v>
      </c>
      <c r="B2768" s="149">
        <v>4.8099999999999996</v>
      </c>
      <c r="C2768" s="151">
        <f t="shared" si="43"/>
        <v>4.8099999999999997E-2</v>
      </c>
    </row>
    <row r="2769" spans="1:3" x14ac:dyDescent="0.25">
      <c r="A2769" s="150">
        <v>26514</v>
      </c>
      <c r="B2769" s="149">
        <v>4.82</v>
      </c>
      <c r="C2769" s="151">
        <f t="shared" si="43"/>
        <v>4.82E-2</v>
      </c>
    </row>
    <row r="2770" spans="1:3" x14ac:dyDescent="0.25">
      <c r="A2770" s="150">
        <v>26515</v>
      </c>
      <c r="B2770" s="149">
        <v>4.82</v>
      </c>
      <c r="C2770" s="151">
        <f t="shared" si="43"/>
        <v>4.82E-2</v>
      </c>
    </row>
    <row r="2771" spans="1:3" x14ac:dyDescent="0.25">
      <c r="A2771" s="150">
        <v>26518</v>
      </c>
      <c r="B2771" s="149">
        <v>4.84</v>
      </c>
      <c r="C2771" s="151">
        <f t="shared" si="43"/>
        <v>4.8399999999999999E-2</v>
      </c>
    </row>
    <row r="2772" spans="1:3" x14ac:dyDescent="0.25">
      <c r="A2772" s="150">
        <v>26519</v>
      </c>
      <c r="B2772" s="149">
        <v>4.84</v>
      </c>
      <c r="C2772" s="151">
        <f t="shared" si="43"/>
        <v>4.8399999999999999E-2</v>
      </c>
    </row>
    <row r="2773" spans="1:3" x14ac:dyDescent="0.25">
      <c r="A2773" s="150">
        <v>26520</v>
      </c>
      <c r="B2773" s="149">
        <v>4.82</v>
      </c>
      <c r="C2773" s="151">
        <f t="shared" si="43"/>
        <v>4.82E-2</v>
      </c>
    </row>
    <row r="2774" spans="1:3" x14ac:dyDescent="0.25">
      <c r="A2774" s="150">
        <v>26521</v>
      </c>
      <c r="B2774" s="149">
        <v>4.82</v>
      </c>
      <c r="C2774" s="151">
        <f t="shared" si="43"/>
        <v>4.82E-2</v>
      </c>
    </row>
    <row r="2775" spans="1:3" x14ac:dyDescent="0.25">
      <c r="A2775" s="150">
        <v>26522</v>
      </c>
      <c r="B2775" s="149">
        <v>4.8099999999999996</v>
      </c>
      <c r="C2775" s="151">
        <f t="shared" si="43"/>
        <v>4.8099999999999997E-2</v>
      </c>
    </row>
    <row r="2776" spans="1:3" x14ac:dyDescent="0.25">
      <c r="A2776" s="150">
        <v>26525</v>
      </c>
      <c r="B2776" s="149">
        <v>4.84</v>
      </c>
      <c r="C2776" s="151">
        <f t="shared" si="43"/>
        <v>4.8399999999999999E-2</v>
      </c>
    </row>
    <row r="2777" spans="1:3" x14ac:dyDescent="0.25">
      <c r="A2777" s="150">
        <v>26526</v>
      </c>
      <c r="B2777" s="149">
        <v>4.83</v>
      </c>
      <c r="C2777" s="151">
        <f t="shared" si="43"/>
        <v>4.8300000000000003E-2</v>
      </c>
    </row>
    <row r="2778" spans="1:3" x14ac:dyDescent="0.25">
      <c r="A2778" s="150">
        <v>26527</v>
      </c>
      <c r="B2778" s="149">
        <v>4.83</v>
      </c>
      <c r="C2778" s="151">
        <f t="shared" si="43"/>
        <v>4.8300000000000003E-2</v>
      </c>
    </row>
    <row r="2779" spans="1:3" x14ac:dyDescent="0.25">
      <c r="A2779" s="150">
        <v>26528</v>
      </c>
      <c r="B2779" s="149">
        <v>4.82</v>
      </c>
      <c r="C2779" s="151">
        <f t="shared" si="43"/>
        <v>4.82E-2</v>
      </c>
    </row>
    <row r="2780" spans="1:3" x14ac:dyDescent="0.25">
      <c r="A2780" s="150">
        <v>26529</v>
      </c>
      <c r="B2780" s="149">
        <v>4.8899999999999997</v>
      </c>
      <c r="C2780" s="151">
        <f t="shared" si="43"/>
        <v>4.8899999999999999E-2</v>
      </c>
    </row>
    <row r="2781" spans="1:3" x14ac:dyDescent="0.25">
      <c r="A2781" s="150">
        <v>26532</v>
      </c>
      <c r="B2781" s="149">
        <v>4.95</v>
      </c>
      <c r="C2781" s="151">
        <f t="shared" si="43"/>
        <v>4.9500000000000002E-2</v>
      </c>
    </row>
    <row r="2782" spans="1:3" x14ac:dyDescent="0.25">
      <c r="A2782" s="150">
        <v>26533</v>
      </c>
      <c r="B2782" s="149">
        <v>4.99</v>
      </c>
      <c r="C2782" s="151">
        <f t="shared" si="43"/>
        <v>4.99E-2</v>
      </c>
    </row>
    <row r="2783" spans="1:3" x14ac:dyDescent="0.25">
      <c r="A2783" s="150">
        <v>26534</v>
      </c>
      <c r="B2783" s="149">
        <v>5.1100000000000003</v>
      </c>
      <c r="C2783" s="151">
        <f t="shared" si="43"/>
        <v>5.1100000000000007E-2</v>
      </c>
    </row>
    <row r="2784" spans="1:3" x14ac:dyDescent="0.25">
      <c r="A2784" s="150">
        <v>26535</v>
      </c>
      <c r="B2784" s="149">
        <v>5.13</v>
      </c>
      <c r="C2784" s="151">
        <f t="shared" si="43"/>
        <v>5.1299999999999998E-2</v>
      </c>
    </row>
    <row r="2785" spans="1:3" x14ac:dyDescent="0.25">
      <c r="A2785" s="150">
        <v>26536</v>
      </c>
      <c r="B2785" s="149">
        <v>5.26</v>
      </c>
      <c r="C2785" s="151">
        <f t="shared" si="43"/>
        <v>5.2600000000000001E-2</v>
      </c>
    </row>
    <row r="2786" spans="1:3" x14ac:dyDescent="0.25">
      <c r="A2786" s="150">
        <v>26539</v>
      </c>
      <c r="B2786" s="149">
        <v>5.34</v>
      </c>
      <c r="C2786" s="151">
        <f t="shared" si="43"/>
        <v>5.3399999999999996E-2</v>
      </c>
    </row>
    <row r="2787" spans="1:3" x14ac:dyDescent="0.25">
      <c r="A2787" s="150">
        <v>26540</v>
      </c>
      <c r="B2787" s="149">
        <v>5.38</v>
      </c>
      <c r="C2787" s="151">
        <f t="shared" si="43"/>
        <v>5.3800000000000001E-2</v>
      </c>
    </row>
    <row r="2788" spans="1:3" x14ac:dyDescent="0.25">
      <c r="A2788" s="150">
        <v>26541</v>
      </c>
      <c r="B2788" s="149">
        <v>5.43</v>
      </c>
      <c r="C2788" s="151">
        <f t="shared" si="43"/>
        <v>5.4299999999999994E-2</v>
      </c>
    </row>
    <row r="2789" spans="1:3" x14ac:dyDescent="0.25">
      <c r="A2789" s="150">
        <v>26542</v>
      </c>
      <c r="B2789" s="149">
        <v>5.4</v>
      </c>
      <c r="C2789" s="151">
        <f t="shared" si="43"/>
        <v>5.4000000000000006E-2</v>
      </c>
    </row>
    <row r="2790" spans="1:3" x14ac:dyDescent="0.25">
      <c r="A2790" s="150">
        <v>26543</v>
      </c>
      <c r="B2790" s="149">
        <v>5.41</v>
      </c>
      <c r="C2790" s="151">
        <f t="shared" si="43"/>
        <v>5.4100000000000002E-2</v>
      </c>
    </row>
    <row r="2791" spans="1:3" x14ac:dyDescent="0.25">
      <c r="A2791" s="150">
        <v>26546</v>
      </c>
      <c r="B2791" s="149" t="s">
        <v>382</v>
      </c>
      <c r="C2791" s="151">
        <f t="shared" si="43"/>
        <v>5.4100000000000002E-2</v>
      </c>
    </row>
    <row r="2792" spans="1:3" x14ac:dyDescent="0.25">
      <c r="A2792" s="150">
        <v>26547</v>
      </c>
      <c r="B2792" s="149">
        <v>5.42</v>
      </c>
      <c r="C2792" s="151">
        <f t="shared" si="43"/>
        <v>5.4199999999999998E-2</v>
      </c>
    </row>
    <row r="2793" spans="1:3" x14ac:dyDescent="0.25">
      <c r="A2793" s="150">
        <v>26548</v>
      </c>
      <c r="B2793" s="149">
        <v>5.46</v>
      </c>
      <c r="C2793" s="151">
        <f t="shared" si="43"/>
        <v>5.4600000000000003E-2</v>
      </c>
    </row>
    <row r="2794" spans="1:3" x14ac:dyDescent="0.25">
      <c r="A2794" s="150">
        <v>26549</v>
      </c>
      <c r="B2794" s="149">
        <v>5.46</v>
      </c>
      <c r="C2794" s="151">
        <f t="shared" si="43"/>
        <v>5.4600000000000003E-2</v>
      </c>
    </row>
    <row r="2795" spans="1:3" x14ac:dyDescent="0.25">
      <c r="A2795" s="150">
        <v>26550</v>
      </c>
      <c r="B2795" s="149">
        <v>5.49</v>
      </c>
      <c r="C2795" s="151">
        <f t="shared" si="43"/>
        <v>5.4900000000000004E-2</v>
      </c>
    </row>
    <row r="2796" spans="1:3" x14ac:dyDescent="0.25">
      <c r="A2796" s="150">
        <v>26553</v>
      </c>
      <c r="B2796" s="149">
        <v>5.45</v>
      </c>
      <c r="C2796" s="151">
        <f t="shared" si="43"/>
        <v>5.45E-2</v>
      </c>
    </row>
    <row r="2797" spans="1:3" x14ac:dyDescent="0.25">
      <c r="A2797" s="150">
        <v>26554</v>
      </c>
      <c r="B2797" s="149">
        <v>5.46</v>
      </c>
      <c r="C2797" s="151">
        <f t="shared" si="43"/>
        <v>5.4600000000000003E-2</v>
      </c>
    </row>
    <row r="2798" spans="1:3" x14ac:dyDescent="0.25">
      <c r="A2798" s="150">
        <v>26555</v>
      </c>
      <c r="B2798" s="149">
        <v>5.5</v>
      </c>
      <c r="C2798" s="151">
        <f t="shared" si="43"/>
        <v>5.5E-2</v>
      </c>
    </row>
    <row r="2799" spans="1:3" x14ac:dyDescent="0.25">
      <c r="A2799" s="150">
        <v>26556</v>
      </c>
      <c r="B2799" s="149">
        <v>5.57</v>
      </c>
      <c r="C2799" s="151">
        <f t="shared" si="43"/>
        <v>5.57E-2</v>
      </c>
    </row>
    <row r="2800" spans="1:3" x14ac:dyDescent="0.25">
      <c r="A2800" s="150">
        <v>26557</v>
      </c>
      <c r="B2800" s="149">
        <v>5.56</v>
      </c>
      <c r="C2800" s="151">
        <f t="shared" si="43"/>
        <v>5.5599999999999997E-2</v>
      </c>
    </row>
    <row r="2801" spans="1:3" x14ac:dyDescent="0.25">
      <c r="A2801" s="150">
        <v>26560</v>
      </c>
      <c r="B2801" s="149">
        <v>5.52</v>
      </c>
      <c r="C2801" s="151">
        <f t="shared" si="43"/>
        <v>5.5199999999999999E-2</v>
      </c>
    </row>
    <row r="2802" spans="1:3" x14ac:dyDescent="0.25">
      <c r="A2802" s="150">
        <v>26561</v>
      </c>
      <c r="B2802" s="149">
        <v>5.51</v>
      </c>
      <c r="C2802" s="151">
        <f t="shared" si="43"/>
        <v>5.5099999999999996E-2</v>
      </c>
    </row>
    <row r="2803" spans="1:3" x14ac:dyDescent="0.25">
      <c r="A2803" s="150">
        <v>26562</v>
      </c>
      <c r="B2803" s="149">
        <v>5.52</v>
      </c>
      <c r="C2803" s="151">
        <f t="shared" si="43"/>
        <v>5.5199999999999999E-2</v>
      </c>
    </row>
    <row r="2804" spans="1:3" x14ac:dyDescent="0.25">
      <c r="A2804" s="150">
        <v>26563</v>
      </c>
      <c r="B2804" s="149">
        <v>5.55</v>
      </c>
      <c r="C2804" s="151">
        <f t="shared" si="43"/>
        <v>5.5500000000000001E-2</v>
      </c>
    </row>
    <row r="2805" spans="1:3" x14ac:dyDescent="0.25">
      <c r="A2805" s="150">
        <v>26564</v>
      </c>
      <c r="B2805" s="149">
        <v>5.59</v>
      </c>
      <c r="C2805" s="151">
        <f t="shared" si="43"/>
        <v>5.5899999999999998E-2</v>
      </c>
    </row>
    <row r="2806" spans="1:3" x14ac:dyDescent="0.25">
      <c r="A2806" s="150">
        <v>26567</v>
      </c>
      <c r="B2806" s="149">
        <v>5.6</v>
      </c>
      <c r="C2806" s="151">
        <f t="shared" si="43"/>
        <v>5.5999999999999994E-2</v>
      </c>
    </row>
    <row r="2807" spans="1:3" x14ac:dyDescent="0.25">
      <c r="A2807" s="150">
        <v>26568</v>
      </c>
      <c r="B2807" s="149">
        <v>5.58</v>
      </c>
      <c r="C2807" s="151">
        <f t="shared" si="43"/>
        <v>5.5800000000000002E-2</v>
      </c>
    </row>
    <row r="2808" spans="1:3" x14ac:dyDescent="0.25">
      <c r="A2808" s="150">
        <v>26569</v>
      </c>
      <c r="B2808" s="149">
        <v>5.62</v>
      </c>
      <c r="C2808" s="151">
        <f t="shared" si="43"/>
        <v>5.62E-2</v>
      </c>
    </row>
    <row r="2809" spans="1:3" x14ac:dyDescent="0.25">
      <c r="A2809" s="150">
        <v>26570</v>
      </c>
      <c r="B2809" s="149">
        <v>5.6</v>
      </c>
      <c r="C2809" s="151">
        <f t="shared" si="43"/>
        <v>5.5999999999999994E-2</v>
      </c>
    </row>
    <row r="2810" spans="1:3" x14ac:dyDescent="0.25">
      <c r="A2810" s="150">
        <v>26571</v>
      </c>
      <c r="B2810" s="149">
        <v>5.61</v>
      </c>
      <c r="C2810" s="151">
        <f t="shared" si="43"/>
        <v>5.6100000000000004E-2</v>
      </c>
    </row>
    <row r="2811" spans="1:3" x14ac:dyDescent="0.25">
      <c r="A2811" s="150">
        <v>26574</v>
      </c>
      <c r="B2811" s="149">
        <v>5.56</v>
      </c>
      <c r="C2811" s="151">
        <f t="shared" si="43"/>
        <v>5.5599999999999997E-2</v>
      </c>
    </row>
    <row r="2812" spans="1:3" x14ac:dyDescent="0.25">
      <c r="A2812" s="150">
        <v>26575</v>
      </c>
      <c r="B2812" s="149">
        <v>5.61</v>
      </c>
      <c r="C2812" s="151">
        <f t="shared" si="43"/>
        <v>5.6100000000000004E-2</v>
      </c>
    </row>
    <row r="2813" spans="1:3" x14ac:dyDescent="0.25">
      <c r="A2813" s="150">
        <v>26576</v>
      </c>
      <c r="B2813" s="149">
        <v>5.6</v>
      </c>
      <c r="C2813" s="151">
        <f t="shared" si="43"/>
        <v>5.5999999999999994E-2</v>
      </c>
    </row>
    <row r="2814" spans="1:3" x14ac:dyDescent="0.25">
      <c r="A2814" s="150">
        <v>26577</v>
      </c>
      <c r="B2814" s="149">
        <v>5.61</v>
      </c>
      <c r="C2814" s="151">
        <f t="shared" si="43"/>
        <v>5.6100000000000004E-2</v>
      </c>
    </row>
    <row r="2815" spans="1:3" x14ac:dyDescent="0.25">
      <c r="A2815" s="150">
        <v>26578</v>
      </c>
      <c r="B2815" s="149">
        <v>5.6</v>
      </c>
      <c r="C2815" s="151">
        <f t="shared" si="43"/>
        <v>5.5999999999999994E-2</v>
      </c>
    </row>
    <row r="2816" spans="1:3" x14ac:dyDescent="0.25">
      <c r="A2816" s="150">
        <v>26581</v>
      </c>
      <c r="B2816" s="149" t="s">
        <v>382</v>
      </c>
      <c r="C2816" s="151">
        <f t="shared" si="43"/>
        <v>5.5999999999999994E-2</v>
      </c>
    </row>
    <row r="2817" spans="1:3" x14ac:dyDescent="0.25">
      <c r="A2817" s="150">
        <v>26582</v>
      </c>
      <c r="B2817" s="149">
        <v>5.56</v>
      </c>
      <c r="C2817" s="151">
        <f t="shared" si="43"/>
        <v>5.5599999999999997E-2</v>
      </c>
    </row>
    <row r="2818" spans="1:3" x14ac:dyDescent="0.25">
      <c r="A2818" s="150">
        <v>26583</v>
      </c>
      <c r="B2818" s="149">
        <v>5.49</v>
      </c>
      <c r="C2818" s="151">
        <f t="shared" si="43"/>
        <v>5.4900000000000004E-2</v>
      </c>
    </row>
    <row r="2819" spans="1:3" x14ac:dyDescent="0.25">
      <c r="A2819" s="150">
        <v>26584</v>
      </c>
      <c r="B2819" s="149">
        <v>5.54</v>
      </c>
      <c r="C2819" s="151">
        <f t="shared" si="43"/>
        <v>5.5399999999999998E-2</v>
      </c>
    </row>
    <row r="2820" spans="1:3" x14ac:dyDescent="0.25">
      <c r="A2820" s="150">
        <v>26585</v>
      </c>
      <c r="B2820" s="149">
        <v>5.54</v>
      </c>
      <c r="C2820" s="151">
        <f t="shared" si="43"/>
        <v>5.5399999999999998E-2</v>
      </c>
    </row>
    <row r="2821" spans="1:3" x14ac:dyDescent="0.25">
      <c r="A2821" s="150">
        <v>26588</v>
      </c>
      <c r="B2821" s="149">
        <v>5.53</v>
      </c>
      <c r="C2821" s="151">
        <f t="shared" si="43"/>
        <v>5.5300000000000002E-2</v>
      </c>
    </row>
    <row r="2822" spans="1:3" x14ac:dyDescent="0.25">
      <c r="A2822" s="150">
        <v>26589</v>
      </c>
      <c r="B2822" s="149">
        <v>5.53</v>
      </c>
      <c r="C2822" s="151">
        <f t="shared" si="43"/>
        <v>5.5300000000000002E-2</v>
      </c>
    </row>
    <row r="2823" spans="1:3" x14ac:dyDescent="0.25">
      <c r="A2823" s="150">
        <v>26590</v>
      </c>
      <c r="B2823" s="149">
        <v>5.53</v>
      </c>
      <c r="C2823" s="151">
        <f t="shared" si="43"/>
        <v>5.5300000000000002E-2</v>
      </c>
    </row>
    <row r="2824" spans="1:3" x14ac:dyDescent="0.25">
      <c r="A2824" s="150">
        <v>26591</v>
      </c>
      <c r="B2824" s="149">
        <v>5.55</v>
      </c>
      <c r="C2824" s="151">
        <f t="shared" ref="C2824:C2887" si="44">IF(ISNUMBER(B2824),B2824,B2823)/100</f>
        <v>5.5500000000000001E-2</v>
      </c>
    </row>
    <row r="2825" spans="1:3" x14ac:dyDescent="0.25">
      <c r="A2825" s="150">
        <v>26592</v>
      </c>
      <c r="B2825" s="149">
        <v>5.52</v>
      </c>
      <c r="C2825" s="151">
        <f t="shared" si="44"/>
        <v>5.5199999999999999E-2</v>
      </c>
    </row>
    <row r="2826" spans="1:3" x14ac:dyDescent="0.25">
      <c r="A2826" s="150">
        <v>26595</v>
      </c>
      <c r="B2826" s="149" t="s">
        <v>382</v>
      </c>
      <c r="C2826" s="151">
        <f t="shared" si="44"/>
        <v>5.5199999999999999E-2</v>
      </c>
    </row>
    <row r="2827" spans="1:3" x14ac:dyDescent="0.25">
      <c r="A2827" s="150">
        <v>26596</v>
      </c>
      <c r="B2827" s="149">
        <v>5.46</v>
      </c>
      <c r="C2827" s="151">
        <f t="shared" si="44"/>
        <v>5.4600000000000003E-2</v>
      </c>
    </row>
    <row r="2828" spans="1:3" x14ac:dyDescent="0.25">
      <c r="A2828" s="150">
        <v>26597</v>
      </c>
      <c r="B2828" s="149">
        <v>5.46</v>
      </c>
      <c r="C2828" s="151">
        <f t="shared" si="44"/>
        <v>5.4600000000000003E-2</v>
      </c>
    </row>
    <row r="2829" spans="1:3" x14ac:dyDescent="0.25">
      <c r="A2829" s="150">
        <v>26598</v>
      </c>
      <c r="B2829" s="149">
        <v>5.42</v>
      </c>
      <c r="C2829" s="151">
        <f t="shared" si="44"/>
        <v>5.4199999999999998E-2</v>
      </c>
    </row>
    <row r="2830" spans="1:3" x14ac:dyDescent="0.25">
      <c r="A2830" s="150">
        <v>26599</v>
      </c>
      <c r="B2830" s="149">
        <v>5.43</v>
      </c>
      <c r="C2830" s="151">
        <f t="shared" si="44"/>
        <v>5.4299999999999994E-2</v>
      </c>
    </row>
    <row r="2831" spans="1:3" x14ac:dyDescent="0.25">
      <c r="A2831" s="150">
        <v>26602</v>
      </c>
      <c r="B2831" s="149">
        <v>5.45</v>
      </c>
      <c r="C2831" s="151">
        <f t="shared" si="44"/>
        <v>5.45E-2</v>
      </c>
    </row>
    <row r="2832" spans="1:3" x14ac:dyDescent="0.25">
      <c r="A2832" s="150">
        <v>26603</v>
      </c>
      <c r="B2832" s="149">
        <v>5.44</v>
      </c>
      <c r="C2832" s="151">
        <f t="shared" si="44"/>
        <v>5.4400000000000004E-2</v>
      </c>
    </row>
    <row r="2833" spans="1:3" x14ac:dyDescent="0.25">
      <c r="A2833" s="150">
        <v>26604</v>
      </c>
      <c r="B2833" s="149">
        <v>5.42</v>
      </c>
      <c r="C2833" s="151">
        <f t="shared" si="44"/>
        <v>5.4199999999999998E-2</v>
      </c>
    </row>
    <row r="2834" spans="1:3" x14ac:dyDescent="0.25">
      <c r="A2834" s="150">
        <v>26605</v>
      </c>
      <c r="B2834" s="149">
        <v>5.33</v>
      </c>
      <c r="C2834" s="151">
        <f t="shared" si="44"/>
        <v>5.33E-2</v>
      </c>
    </row>
    <row r="2835" spans="1:3" x14ac:dyDescent="0.25">
      <c r="A2835" s="150">
        <v>26606</v>
      </c>
      <c r="B2835" s="149">
        <v>5.26</v>
      </c>
      <c r="C2835" s="151">
        <f t="shared" si="44"/>
        <v>5.2600000000000001E-2</v>
      </c>
    </row>
    <row r="2836" spans="1:3" x14ac:dyDescent="0.25">
      <c r="A2836" s="150">
        <v>26609</v>
      </c>
      <c r="B2836" s="149">
        <v>5.21</v>
      </c>
      <c r="C2836" s="151">
        <f t="shared" si="44"/>
        <v>5.21E-2</v>
      </c>
    </row>
    <row r="2837" spans="1:3" x14ac:dyDescent="0.25">
      <c r="A2837" s="150">
        <v>26610</v>
      </c>
      <c r="B2837" s="149" t="s">
        <v>382</v>
      </c>
      <c r="C2837" s="151">
        <f t="shared" si="44"/>
        <v>5.21E-2</v>
      </c>
    </row>
    <row r="2838" spans="1:3" x14ac:dyDescent="0.25">
      <c r="A2838" s="150">
        <v>26611</v>
      </c>
      <c r="B2838" s="149">
        <v>5.28</v>
      </c>
      <c r="C2838" s="151">
        <f t="shared" si="44"/>
        <v>5.28E-2</v>
      </c>
    </row>
    <row r="2839" spans="1:3" x14ac:dyDescent="0.25">
      <c r="A2839" s="150">
        <v>26612</v>
      </c>
      <c r="B2839" s="149">
        <v>5.31</v>
      </c>
      <c r="C2839" s="151">
        <f t="shared" si="44"/>
        <v>5.3099999999999994E-2</v>
      </c>
    </row>
    <row r="2840" spans="1:3" x14ac:dyDescent="0.25">
      <c r="A2840" s="150">
        <v>26613</v>
      </c>
      <c r="B2840" s="149">
        <v>5.29</v>
      </c>
      <c r="C2840" s="151">
        <f t="shared" si="44"/>
        <v>5.2900000000000003E-2</v>
      </c>
    </row>
    <row r="2841" spans="1:3" x14ac:dyDescent="0.25">
      <c r="A2841" s="150">
        <v>26616</v>
      </c>
      <c r="B2841" s="149">
        <v>5.22</v>
      </c>
      <c r="C2841" s="151">
        <f t="shared" si="44"/>
        <v>5.2199999999999996E-2</v>
      </c>
    </row>
    <row r="2842" spans="1:3" x14ac:dyDescent="0.25">
      <c r="A2842" s="150">
        <v>26617</v>
      </c>
      <c r="B2842" s="149">
        <v>5.21</v>
      </c>
      <c r="C2842" s="151">
        <f t="shared" si="44"/>
        <v>5.21E-2</v>
      </c>
    </row>
    <row r="2843" spans="1:3" x14ac:dyDescent="0.25">
      <c r="A2843" s="150">
        <v>26618</v>
      </c>
      <c r="B2843" s="149">
        <v>5.18</v>
      </c>
      <c r="C2843" s="151">
        <f t="shared" si="44"/>
        <v>5.1799999999999999E-2</v>
      </c>
    </row>
    <row r="2844" spans="1:3" x14ac:dyDescent="0.25">
      <c r="A2844" s="150">
        <v>26619</v>
      </c>
      <c r="B2844" s="149">
        <v>5.16</v>
      </c>
      <c r="C2844" s="151">
        <f t="shared" si="44"/>
        <v>5.16E-2</v>
      </c>
    </row>
    <row r="2845" spans="1:3" x14ac:dyDescent="0.25">
      <c r="A2845" s="150">
        <v>26620</v>
      </c>
      <c r="B2845" s="149">
        <v>5.22</v>
      </c>
      <c r="C2845" s="151">
        <f t="shared" si="44"/>
        <v>5.2199999999999996E-2</v>
      </c>
    </row>
    <row r="2846" spans="1:3" x14ac:dyDescent="0.25">
      <c r="A2846" s="150">
        <v>26623</v>
      </c>
      <c r="B2846" s="149">
        <v>5.2</v>
      </c>
      <c r="C2846" s="151">
        <f t="shared" si="44"/>
        <v>5.2000000000000005E-2</v>
      </c>
    </row>
    <row r="2847" spans="1:3" x14ac:dyDescent="0.25">
      <c r="A2847" s="150">
        <v>26624</v>
      </c>
      <c r="B2847" s="149">
        <v>5.24</v>
      </c>
      <c r="C2847" s="151">
        <f t="shared" si="44"/>
        <v>5.2400000000000002E-2</v>
      </c>
    </row>
    <row r="2848" spans="1:3" x14ac:dyDescent="0.25">
      <c r="A2848" s="150">
        <v>26625</v>
      </c>
      <c r="B2848" s="149">
        <v>5.28</v>
      </c>
      <c r="C2848" s="151">
        <f t="shared" si="44"/>
        <v>5.28E-2</v>
      </c>
    </row>
    <row r="2849" spans="1:3" x14ac:dyDescent="0.25">
      <c r="A2849" s="150">
        <v>26626</v>
      </c>
      <c r="B2849" s="149" t="s">
        <v>382</v>
      </c>
      <c r="C2849" s="151">
        <f t="shared" si="44"/>
        <v>5.28E-2</v>
      </c>
    </row>
    <row r="2850" spans="1:3" x14ac:dyDescent="0.25">
      <c r="A2850" s="150">
        <v>26627</v>
      </c>
      <c r="B2850" s="149">
        <v>5.28</v>
      </c>
      <c r="C2850" s="151">
        <f t="shared" si="44"/>
        <v>5.28E-2</v>
      </c>
    </row>
    <row r="2851" spans="1:3" x14ac:dyDescent="0.25">
      <c r="A2851" s="150">
        <v>26630</v>
      </c>
      <c r="B2851" s="149">
        <v>5.35</v>
      </c>
      <c r="C2851" s="151">
        <f t="shared" si="44"/>
        <v>5.3499999999999999E-2</v>
      </c>
    </row>
    <row r="2852" spans="1:3" x14ac:dyDescent="0.25">
      <c r="A2852" s="150">
        <v>26631</v>
      </c>
      <c r="B2852" s="149">
        <v>5.33</v>
      </c>
      <c r="C2852" s="151">
        <f t="shared" si="44"/>
        <v>5.33E-2</v>
      </c>
    </row>
    <row r="2853" spans="1:3" x14ac:dyDescent="0.25">
      <c r="A2853" s="150">
        <v>26632</v>
      </c>
      <c r="B2853" s="149">
        <v>5.35</v>
      </c>
      <c r="C2853" s="151">
        <f t="shared" si="44"/>
        <v>5.3499999999999999E-2</v>
      </c>
    </row>
    <row r="2854" spans="1:3" x14ac:dyDescent="0.25">
      <c r="A2854" s="150">
        <v>26633</v>
      </c>
      <c r="B2854" s="149">
        <v>5.35</v>
      </c>
      <c r="C2854" s="151">
        <f t="shared" si="44"/>
        <v>5.3499999999999999E-2</v>
      </c>
    </row>
    <row r="2855" spans="1:3" x14ac:dyDescent="0.25">
      <c r="A2855" s="150">
        <v>26634</v>
      </c>
      <c r="B2855" s="149">
        <v>5.35</v>
      </c>
      <c r="C2855" s="151">
        <f t="shared" si="44"/>
        <v>5.3499999999999999E-2</v>
      </c>
    </row>
    <row r="2856" spans="1:3" x14ac:dyDescent="0.25">
      <c r="A2856" s="150">
        <v>26637</v>
      </c>
      <c r="B2856" s="149">
        <v>5.39</v>
      </c>
      <c r="C2856" s="151">
        <f t="shared" si="44"/>
        <v>5.3899999999999997E-2</v>
      </c>
    </row>
    <row r="2857" spans="1:3" x14ac:dyDescent="0.25">
      <c r="A2857" s="150">
        <v>26638</v>
      </c>
      <c r="B2857" s="149">
        <v>5.43</v>
      </c>
      <c r="C2857" s="151">
        <f t="shared" si="44"/>
        <v>5.4299999999999994E-2</v>
      </c>
    </row>
    <row r="2858" spans="1:3" x14ac:dyDescent="0.25">
      <c r="A2858" s="150">
        <v>26639</v>
      </c>
      <c r="B2858" s="149">
        <v>5.46</v>
      </c>
      <c r="C2858" s="151">
        <f t="shared" si="44"/>
        <v>5.4600000000000003E-2</v>
      </c>
    </row>
    <row r="2859" spans="1:3" x14ac:dyDescent="0.25">
      <c r="A2859" s="150">
        <v>26640</v>
      </c>
      <c r="B2859" s="149">
        <v>5.45</v>
      </c>
      <c r="C2859" s="151">
        <f t="shared" si="44"/>
        <v>5.45E-2</v>
      </c>
    </row>
    <row r="2860" spans="1:3" x14ac:dyDescent="0.25">
      <c r="A2860" s="150">
        <v>26641</v>
      </c>
      <c r="B2860" s="149">
        <v>5.48</v>
      </c>
      <c r="C2860" s="151">
        <f t="shared" si="44"/>
        <v>5.4800000000000001E-2</v>
      </c>
    </row>
    <row r="2861" spans="1:3" x14ac:dyDescent="0.25">
      <c r="A2861" s="150">
        <v>26644</v>
      </c>
      <c r="B2861" s="149">
        <v>5.51</v>
      </c>
      <c r="C2861" s="151">
        <f t="shared" si="44"/>
        <v>5.5099999999999996E-2</v>
      </c>
    </row>
    <row r="2862" spans="1:3" x14ac:dyDescent="0.25">
      <c r="A2862" s="150">
        <v>26645</v>
      </c>
      <c r="B2862" s="149">
        <v>5.49</v>
      </c>
      <c r="C2862" s="151">
        <f t="shared" si="44"/>
        <v>5.4900000000000004E-2</v>
      </c>
    </row>
    <row r="2863" spans="1:3" x14ac:dyDescent="0.25">
      <c r="A2863" s="150">
        <v>26646</v>
      </c>
      <c r="B2863" s="149">
        <v>5.46</v>
      </c>
      <c r="C2863" s="151">
        <f t="shared" si="44"/>
        <v>5.4600000000000003E-2</v>
      </c>
    </row>
    <row r="2864" spans="1:3" x14ac:dyDescent="0.25">
      <c r="A2864" s="150">
        <v>26647</v>
      </c>
      <c r="B2864" s="149">
        <v>5.46</v>
      </c>
      <c r="C2864" s="151">
        <f t="shared" si="44"/>
        <v>5.4600000000000003E-2</v>
      </c>
    </row>
    <row r="2865" spans="1:3" x14ac:dyDescent="0.25">
      <c r="A2865" s="150">
        <v>26648</v>
      </c>
      <c r="B2865" s="149">
        <v>5.48</v>
      </c>
      <c r="C2865" s="151">
        <f t="shared" si="44"/>
        <v>5.4800000000000001E-2</v>
      </c>
    </row>
    <row r="2866" spans="1:3" x14ac:dyDescent="0.25">
      <c r="A2866" s="150">
        <v>26651</v>
      </c>
      <c r="B2866" s="149">
        <v>5.56</v>
      </c>
      <c r="C2866" s="151">
        <f t="shared" si="44"/>
        <v>5.5599999999999997E-2</v>
      </c>
    </row>
    <row r="2867" spans="1:3" x14ac:dyDescent="0.25">
      <c r="A2867" s="150">
        <v>26652</v>
      </c>
      <c r="B2867" s="149">
        <v>5.57</v>
      </c>
      <c r="C2867" s="151">
        <f t="shared" si="44"/>
        <v>5.57E-2</v>
      </c>
    </row>
    <row r="2868" spans="1:3" x14ac:dyDescent="0.25">
      <c r="A2868" s="150">
        <v>26653</v>
      </c>
      <c r="B2868" s="149">
        <v>5.57</v>
      </c>
      <c r="C2868" s="151">
        <f t="shared" si="44"/>
        <v>5.57E-2</v>
      </c>
    </row>
    <row r="2869" spans="1:3" x14ac:dyDescent="0.25">
      <c r="A2869" s="150">
        <v>26654</v>
      </c>
      <c r="B2869" s="149">
        <v>5.58</v>
      </c>
      <c r="C2869" s="151">
        <f t="shared" si="44"/>
        <v>5.5800000000000002E-2</v>
      </c>
    </row>
    <row r="2870" spans="1:3" x14ac:dyDescent="0.25">
      <c r="A2870" s="150">
        <v>26655</v>
      </c>
      <c r="B2870" s="149">
        <v>5.59</v>
      </c>
      <c r="C2870" s="151">
        <f t="shared" si="44"/>
        <v>5.5899999999999998E-2</v>
      </c>
    </row>
    <row r="2871" spans="1:3" x14ac:dyDescent="0.25">
      <c r="A2871" s="150">
        <v>26658</v>
      </c>
      <c r="B2871" s="149" t="s">
        <v>382</v>
      </c>
      <c r="C2871" s="151">
        <f t="shared" si="44"/>
        <v>5.5899999999999998E-2</v>
      </c>
    </row>
    <row r="2872" spans="1:3" x14ac:dyDescent="0.25">
      <c r="A2872" s="150">
        <v>26659</v>
      </c>
      <c r="B2872" s="149">
        <v>5.59</v>
      </c>
      <c r="C2872" s="151">
        <f t="shared" si="44"/>
        <v>5.5899999999999998E-2</v>
      </c>
    </row>
    <row r="2873" spans="1:3" x14ac:dyDescent="0.25">
      <c r="A2873" s="150">
        <v>26660</v>
      </c>
      <c r="B2873" s="149">
        <v>5.63</v>
      </c>
      <c r="C2873" s="151">
        <f t="shared" si="44"/>
        <v>5.6299999999999996E-2</v>
      </c>
    </row>
    <row r="2874" spans="1:3" x14ac:dyDescent="0.25">
      <c r="A2874" s="150">
        <v>26661</v>
      </c>
      <c r="B2874" s="149">
        <v>5.64</v>
      </c>
      <c r="C2874" s="151">
        <f t="shared" si="44"/>
        <v>5.6399999999999999E-2</v>
      </c>
    </row>
    <row r="2875" spans="1:3" x14ac:dyDescent="0.25">
      <c r="A2875" s="150">
        <v>26662</v>
      </c>
      <c r="B2875" s="149">
        <v>5.68</v>
      </c>
      <c r="C2875" s="151">
        <f t="shared" si="44"/>
        <v>5.6799999999999996E-2</v>
      </c>
    </row>
    <row r="2876" spans="1:3" x14ac:dyDescent="0.25">
      <c r="A2876" s="150">
        <v>26665</v>
      </c>
      <c r="B2876" s="149" t="s">
        <v>382</v>
      </c>
      <c r="C2876" s="151">
        <f t="shared" si="44"/>
        <v>5.6799999999999996E-2</v>
      </c>
    </row>
    <row r="2877" spans="1:3" x14ac:dyDescent="0.25">
      <c r="A2877" s="150">
        <v>26666</v>
      </c>
      <c r="B2877" s="149">
        <v>5.72</v>
      </c>
      <c r="C2877" s="151">
        <f t="shared" si="44"/>
        <v>5.7200000000000001E-2</v>
      </c>
    </row>
    <row r="2878" spans="1:3" x14ac:dyDescent="0.25">
      <c r="A2878" s="150">
        <v>26667</v>
      </c>
      <c r="B2878" s="149">
        <v>5.69</v>
      </c>
      <c r="C2878" s="151">
        <f t="shared" si="44"/>
        <v>5.6900000000000006E-2</v>
      </c>
    </row>
    <row r="2879" spans="1:3" x14ac:dyDescent="0.25">
      <c r="A2879" s="150">
        <v>26668</v>
      </c>
      <c r="B2879" s="149">
        <v>5.67</v>
      </c>
      <c r="C2879" s="151">
        <f t="shared" si="44"/>
        <v>5.67E-2</v>
      </c>
    </row>
    <row r="2880" spans="1:3" x14ac:dyDescent="0.25">
      <c r="A2880" s="150">
        <v>26669</v>
      </c>
      <c r="B2880" s="149">
        <v>5.7</v>
      </c>
      <c r="C2880" s="151">
        <f t="shared" si="44"/>
        <v>5.7000000000000002E-2</v>
      </c>
    </row>
    <row r="2881" spans="1:3" x14ac:dyDescent="0.25">
      <c r="A2881" s="150">
        <v>26672</v>
      </c>
      <c r="B2881" s="149">
        <v>5.74</v>
      </c>
      <c r="C2881" s="151">
        <f t="shared" si="44"/>
        <v>5.74E-2</v>
      </c>
    </row>
    <row r="2882" spans="1:3" x14ac:dyDescent="0.25">
      <c r="A2882" s="150">
        <v>26673</v>
      </c>
      <c r="B2882" s="149">
        <v>5.74</v>
      </c>
      <c r="C2882" s="151">
        <f t="shared" si="44"/>
        <v>5.74E-2</v>
      </c>
    </row>
    <row r="2883" spans="1:3" x14ac:dyDescent="0.25">
      <c r="A2883" s="150">
        <v>26674</v>
      </c>
      <c r="B2883" s="149">
        <v>5.76</v>
      </c>
      <c r="C2883" s="151">
        <f t="shared" si="44"/>
        <v>5.7599999999999998E-2</v>
      </c>
    </row>
    <row r="2884" spans="1:3" x14ac:dyDescent="0.25">
      <c r="A2884" s="150">
        <v>26675</v>
      </c>
      <c r="B2884" s="149">
        <v>5.79</v>
      </c>
      <c r="C2884" s="151">
        <f t="shared" si="44"/>
        <v>5.79E-2</v>
      </c>
    </row>
    <row r="2885" spans="1:3" x14ac:dyDescent="0.25">
      <c r="A2885" s="150">
        <v>26676</v>
      </c>
      <c r="B2885" s="149">
        <v>5.87</v>
      </c>
      <c r="C2885" s="151">
        <f t="shared" si="44"/>
        <v>5.8700000000000002E-2</v>
      </c>
    </row>
    <row r="2886" spans="1:3" x14ac:dyDescent="0.25">
      <c r="A2886" s="150">
        <v>26679</v>
      </c>
      <c r="B2886" s="149">
        <v>5.87</v>
      </c>
      <c r="C2886" s="151">
        <f t="shared" si="44"/>
        <v>5.8700000000000002E-2</v>
      </c>
    </row>
    <row r="2887" spans="1:3" x14ac:dyDescent="0.25">
      <c r="A2887" s="150">
        <v>26680</v>
      </c>
      <c r="B2887" s="149">
        <v>5.89</v>
      </c>
      <c r="C2887" s="151">
        <f t="shared" si="44"/>
        <v>5.8899999999999994E-2</v>
      </c>
    </row>
    <row r="2888" spans="1:3" x14ac:dyDescent="0.25">
      <c r="A2888" s="150">
        <v>26681</v>
      </c>
      <c r="B2888" s="149">
        <v>5.88</v>
      </c>
      <c r="C2888" s="151">
        <f t="shared" ref="C2888:C2951" si="45">IF(ISNUMBER(B2888),B2888,B2887)/100</f>
        <v>5.8799999999999998E-2</v>
      </c>
    </row>
    <row r="2889" spans="1:3" x14ac:dyDescent="0.25">
      <c r="A2889" s="150">
        <v>26682</v>
      </c>
      <c r="B2889" s="149">
        <v>5.89</v>
      </c>
      <c r="C2889" s="151">
        <f t="shared" si="45"/>
        <v>5.8899999999999994E-2</v>
      </c>
    </row>
    <row r="2890" spans="1:3" x14ac:dyDescent="0.25">
      <c r="A2890" s="150">
        <v>26683</v>
      </c>
      <c r="B2890" s="149">
        <v>5.93</v>
      </c>
      <c r="C2890" s="151">
        <f t="shared" si="45"/>
        <v>5.9299999999999999E-2</v>
      </c>
    </row>
    <row r="2891" spans="1:3" x14ac:dyDescent="0.25">
      <c r="A2891" s="150">
        <v>26686</v>
      </c>
      <c r="B2891" s="149">
        <v>5.94</v>
      </c>
      <c r="C2891" s="151">
        <f t="shared" si="45"/>
        <v>5.9400000000000001E-2</v>
      </c>
    </row>
    <row r="2892" spans="1:3" x14ac:dyDescent="0.25">
      <c r="A2892" s="150">
        <v>26687</v>
      </c>
      <c r="B2892" s="149">
        <v>5.95</v>
      </c>
      <c r="C2892" s="151">
        <f t="shared" si="45"/>
        <v>5.9500000000000004E-2</v>
      </c>
    </row>
    <row r="2893" spans="1:3" x14ac:dyDescent="0.25">
      <c r="A2893" s="150">
        <v>26688</v>
      </c>
      <c r="B2893" s="149">
        <v>6.02</v>
      </c>
      <c r="C2893" s="151">
        <f t="shared" si="45"/>
        <v>6.0199999999999997E-2</v>
      </c>
    </row>
    <row r="2894" spans="1:3" x14ac:dyDescent="0.25">
      <c r="A2894" s="150">
        <v>26689</v>
      </c>
      <c r="B2894" s="149">
        <v>6.04</v>
      </c>
      <c r="C2894" s="151">
        <f t="shared" si="45"/>
        <v>6.0400000000000002E-2</v>
      </c>
    </row>
    <row r="2895" spans="1:3" x14ac:dyDescent="0.25">
      <c r="A2895" s="150">
        <v>26690</v>
      </c>
      <c r="B2895" s="149">
        <v>6.19</v>
      </c>
      <c r="C2895" s="151">
        <f t="shared" si="45"/>
        <v>6.1900000000000004E-2</v>
      </c>
    </row>
    <row r="2896" spans="1:3" x14ac:dyDescent="0.25">
      <c r="A2896" s="150">
        <v>26693</v>
      </c>
      <c r="B2896" s="149">
        <v>6.16</v>
      </c>
      <c r="C2896" s="151">
        <f t="shared" si="45"/>
        <v>6.1600000000000002E-2</v>
      </c>
    </row>
    <row r="2897" spans="1:3" x14ac:dyDescent="0.25">
      <c r="A2897" s="150">
        <v>26694</v>
      </c>
      <c r="B2897" s="149">
        <v>6.08</v>
      </c>
      <c r="C2897" s="151">
        <f t="shared" si="45"/>
        <v>6.08E-2</v>
      </c>
    </row>
    <row r="2898" spans="1:3" x14ac:dyDescent="0.25">
      <c r="A2898" s="150">
        <v>26695</v>
      </c>
      <c r="B2898" s="149">
        <v>6.09</v>
      </c>
      <c r="C2898" s="151">
        <f t="shared" si="45"/>
        <v>6.0899999999999996E-2</v>
      </c>
    </row>
    <row r="2899" spans="1:3" x14ac:dyDescent="0.25">
      <c r="A2899" s="150">
        <v>26696</v>
      </c>
      <c r="B2899" s="149">
        <v>6.2</v>
      </c>
      <c r="C2899" s="151">
        <f t="shared" si="45"/>
        <v>6.2E-2</v>
      </c>
    </row>
    <row r="2900" spans="1:3" x14ac:dyDescent="0.25">
      <c r="A2900" s="150">
        <v>26697</v>
      </c>
      <c r="B2900" s="149">
        <v>6.23</v>
      </c>
      <c r="C2900" s="151">
        <f t="shared" si="45"/>
        <v>6.2300000000000001E-2</v>
      </c>
    </row>
    <row r="2901" spans="1:3" x14ac:dyDescent="0.25">
      <c r="A2901" s="150">
        <v>26700</v>
      </c>
      <c r="B2901" s="149">
        <v>6.22</v>
      </c>
      <c r="C2901" s="151">
        <f t="shared" si="45"/>
        <v>6.2199999999999998E-2</v>
      </c>
    </row>
    <row r="2902" spans="1:3" x14ac:dyDescent="0.25">
      <c r="A2902" s="150">
        <v>26701</v>
      </c>
      <c r="B2902" s="149">
        <v>6.23</v>
      </c>
      <c r="C2902" s="151">
        <f t="shared" si="45"/>
        <v>6.2300000000000001E-2</v>
      </c>
    </row>
    <row r="2903" spans="1:3" x14ac:dyDescent="0.25">
      <c r="A2903" s="150">
        <v>26702</v>
      </c>
      <c r="B2903" s="149">
        <v>6.18</v>
      </c>
      <c r="C2903" s="151">
        <f t="shared" si="45"/>
        <v>6.1799999999999994E-2</v>
      </c>
    </row>
    <row r="2904" spans="1:3" x14ac:dyDescent="0.25">
      <c r="A2904" s="150">
        <v>26703</v>
      </c>
      <c r="B2904" s="149">
        <v>6.12</v>
      </c>
      <c r="C2904" s="151">
        <f t="shared" si="45"/>
        <v>6.1200000000000004E-2</v>
      </c>
    </row>
    <row r="2905" spans="1:3" x14ac:dyDescent="0.25">
      <c r="A2905" s="150">
        <v>26704</v>
      </c>
      <c r="B2905" s="149">
        <v>6.06</v>
      </c>
      <c r="C2905" s="151">
        <f t="shared" si="45"/>
        <v>6.0599999999999994E-2</v>
      </c>
    </row>
    <row r="2906" spans="1:3" x14ac:dyDescent="0.25">
      <c r="A2906" s="150">
        <v>26707</v>
      </c>
      <c r="B2906" s="149" t="s">
        <v>382</v>
      </c>
      <c r="C2906" s="151">
        <f t="shared" si="45"/>
        <v>6.0599999999999994E-2</v>
      </c>
    </row>
    <row r="2907" spans="1:3" x14ac:dyDescent="0.25">
      <c r="A2907" s="150">
        <v>26708</v>
      </c>
      <c r="B2907" s="149">
        <v>6.08</v>
      </c>
      <c r="C2907" s="151">
        <f t="shared" si="45"/>
        <v>6.08E-2</v>
      </c>
    </row>
    <row r="2908" spans="1:3" x14ac:dyDescent="0.25">
      <c r="A2908" s="150">
        <v>26709</v>
      </c>
      <c r="B2908" s="149">
        <v>6.05</v>
      </c>
      <c r="C2908" s="151">
        <f t="shared" si="45"/>
        <v>6.0499999999999998E-2</v>
      </c>
    </row>
    <row r="2909" spans="1:3" x14ac:dyDescent="0.25">
      <c r="A2909" s="150">
        <v>26710</v>
      </c>
      <c r="B2909" s="149">
        <v>6</v>
      </c>
      <c r="C2909" s="151">
        <f t="shared" si="45"/>
        <v>0.06</v>
      </c>
    </row>
    <row r="2910" spans="1:3" x14ac:dyDescent="0.25">
      <c r="A2910" s="150">
        <v>26711</v>
      </c>
      <c r="B2910" s="149">
        <v>6.01</v>
      </c>
      <c r="C2910" s="151">
        <f t="shared" si="45"/>
        <v>6.0100000000000001E-2</v>
      </c>
    </row>
    <row r="2911" spans="1:3" x14ac:dyDescent="0.25">
      <c r="A2911" s="150">
        <v>26714</v>
      </c>
      <c r="B2911" s="149" t="s">
        <v>382</v>
      </c>
      <c r="C2911" s="151">
        <f t="shared" si="45"/>
        <v>6.0100000000000001E-2</v>
      </c>
    </row>
    <row r="2912" spans="1:3" x14ac:dyDescent="0.25">
      <c r="A2912" s="150">
        <v>26715</v>
      </c>
      <c r="B2912" s="149">
        <v>6.13</v>
      </c>
      <c r="C2912" s="151">
        <f t="shared" si="45"/>
        <v>6.13E-2</v>
      </c>
    </row>
    <row r="2913" spans="1:3" x14ac:dyDescent="0.25">
      <c r="A2913" s="150">
        <v>26716</v>
      </c>
      <c r="B2913" s="149">
        <v>6.21</v>
      </c>
      <c r="C2913" s="151">
        <f t="shared" si="45"/>
        <v>6.2100000000000002E-2</v>
      </c>
    </row>
    <row r="2914" spans="1:3" x14ac:dyDescent="0.25">
      <c r="A2914" s="150">
        <v>26717</v>
      </c>
      <c r="B2914" s="149">
        <v>6.21</v>
      </c>
      <c r="C2914" s="151">
        <f t="shared" si="45"/>
        <v>6.2100000000000002E-2</v>
      </c>
    </row>
    <row r="2915" spans="1:3" x14ac:dyDescent="0.25">
      <c r="A2915" s="150">
        <v>26718</v>
      </c>
      <c r="B2915" s="149">
        <v>6.23</v>
      </c>
      <c r="C2915" s="151">
        <f t="shared" si="45"/>
        <v>6.2300000000000001E-2</v>
      </c>
    </row>
    <row r="2916" spans="1:3" x14ac:dyDescent="0.25">
      <c r="A2916" s="150">
        <v>26721</v>
      </c>
      <c r="B2916" s="149">
        <v>6.38</v>
      </c>
      <c r="C2916" s="151">
        <f t="shared" si="45"/>
        <v>6.3799999999999996E-2</v>
      </c>
    </row>
    <row r="2917" spans="1:3" x14ac:dyDescent="0.25">
      <c r="A2917" s="150">
        <v>26722</v>
      </c>
      <c r="B2917" s="149">
        <v>6.43</v>
      </c>
      <c r="C2917" s="151">
        <f t="shared" si="45"/>
        <v>6.4299999999999996E-2</v>
      </c>
    </row>
    <row r="2918" spans="1:3" x14ac:dyDescent="0.25">
      <c r="A2918" s="150">
        <v>26723</v>
      </c>
      <c r="B2918" s="149">
        <v>6.43</v>
      </c>
      <c r="C2918" s="151">
        <f t="shared" si="45"/>
        <v>6.4299999999999996E-2</v>
      </c>
    </row>
    <row r="2919" spans="1:3" x14ac:dyDescent="0.25">
      <c r="A2919" s="150">
        <v>26724</v>
      </c>
      <c r="B2919" s="149">
        <v>6.43</v>
      </c>
      <c r="C2919" s="151">
        <f t="shared" si="45"/>
        <v>6.4299999999999996E-2</v>
      </c>
    </row>
    <row r="2920" spans="1:3" x14ac:dyDescent="0.25">
      <c r="A2920" s="150">
        <v>26725</v>
      </c>
      <c r="B2920" s="149">
        <v>6.47</v>
      </c>
      <c r="C2920" s="151">
        <f t="shared" si="45"/>
        <v>6.4699999999999994E-2</v>
      </c>
    </row>
    <row r="2921" spans="1:3" x14ac:dyDescent="0.25">
      <c r="A2921" s="150">
        <v>26728</v>
      </c>
      <c r="B2921" s="149">
        <v>6.52</v>
      </c>
      <c r="C2921" s="151">
        <f t="shared" si="45"/>
        <v>6.5199999999999994E-2</v>
      </c>
    </row>
    <row r="2922" spans="1:3" x14ac:dyDescent="0.25">
      <c r="A2922" s="150">
        <v>26729</v>
      </c>
      <c r="B2922" s="149">
        <v>6.63</v>
      </c>
      <c r="C2922" s="151">
        <f t="shared" si="45"/>
        <v>6.6299999999999998E-2</v>
      </c>
    </row>
    <row r="2923" spans="1:3" x14ac:dyDescent="0.25">
      <c r="A2923" s="150">
        <v>26730</v>
      </c>
      <c r="B2923" s="149">
        <v>6.63</v>
      </c>
      <c r="C2923" s="151">
        <f t="shared" si="45"/>
        <v>6.6299999999999998E-2</v>
      </c>
    </row>
    <row r="2924" spans="1:3" x14ac:dyDescent="0.25">
      <c r="A2924" s="150">
        <v>26731</v>
      </c>
      <c r="B2924" s="149">
        <v>6.66</v>
      </c>
      <c r="C2924" s="151">
        <f t="shared" si="45"/>
        <v>6.6600000000000006E-2</v>
      </c>
    </row>
    <row r="2925" spans="1:3" x14ac:dyDescent="0.25">
      <c r="A2925" s="150">
        <v>26732</v>
      </c>
      <c r="B2925" s="149">
        <v>6.74</v>
      </c>
      <c r="C2925" s="151">
        <f t="shared" si="45"/>
        <v>6.7400000000000002E-2</v>
      </c>
    </row>
    <row r="2926" spans="1:3" x14ac:dyDescent="0.25">
      <c r="A2926" s="150">
        <v>26735</v>
      </c>
      <c r="B2926" s="149">
        <v>6.77</v>
      </c>
      <c r="C2926" s="151">
        <f t="shared" si="45"/>
        <v>6.7699999999999996E-2</v>
      </c>
    </row>
    <row r="2927" spans="1:3" x14ac:dyDescent="0.25">
      <c r="A2927" s="150">
        <v>26736</v>
      </c>
      <c r="B2927" s="149">
        <v>6.8</v>
      </c>
      <c r="C2927" s="151">
        <f t="shared" si="45"/>
        <v>6.8000000000000005E-2</v>
      </c>
    </row>
    <row r="2928" spans="1:3" x14ac:dyDescent="0.25">
      <c r="A2928" s="150">
        <v>26737</v>
      </c>
      <c r="B2928" s="149">
        <v>6.85</v>
      </c>
      <c r="C2928" s="151">
        <f t="shared" si="45"/>
        <v>6.8499999999999991E-2</v>
      </c>
    </row>
    <row r="2929" spans="1:3" x14ac:dyDescent="0.25">
      <c r="A2929" s="150">
        <v>26738</v>
      </c>
      <c r="B2929" s="149">
        <v>6.93</v>
      </c>
      <c r="C2929" s="151">
        <f t="shared" si="45"/>
        <v>6.93E-2</v>
      </c>
    </row>
    <row r="2930" spans="1:3" x14ac:dyDescent="0.25">
      <c r="A2930" s="150">
        <v>26739</v>
      </c>
      <c r="B2930" s="149">
        <v>7.13</v>
      </c>
      <c r="C2930" s="151">
        <f t="shared" si="45"/>
        <v>7.1300000000000002E-2</v>
      </c>
    </row>
    <row r="2931" spans="1:3" x14ac:dyDescent="0.25">
      <c r="A2931" s="150">
        <v>26742</v>
      </c>
      <c r="B2931" s="149">
        <v>7.06</v>
      </c>
      <c r="C2931" s="151">
        <f t="shared" si="45"/>
        <v>7.0599999999999996E-2</v>
      </c>
    </row>
    <row r="2932" spans="1:3" x14ac:dyDescent="0.25">
      <c r="A2932" s="150">
        <v>26743</v>
      </c>
      <c r="B2932" s="149">
        <v>7.02</v>
      </c>
      <c r="C2932" s="151">
        <f t="shared" si="45"/>
        <v>7.0199999999999999E-2</v>
      </c>
    </row>
    <row r="2933" spans="1:3" x14ac:dyDescent="0.25">
      <c r="A2933" s="150">
        <v>26744</v>
      </c>
      <c r="B2933" s="149">
        <v>7.02</v>
      </c>
      <c r="C2933" s="151">
        <f t="shared" si="45"/>
        <v>7.0199999999999999E-2</v>
      </c>
    </row>
    <row r="2934" spans="1:3" x14ac:dyDescent="0.25">
      <c r="A2934" s="150">
        <v>26745</v>
      </c>
      <c r="B2934" s="149">
        <v>7.03</v>
      </c>
      <c r="C2934" s="151">
        <f t="shared" si="45"/>
        <v>7.0300000000000001E-2</v>
      </c>
    </row>
    <row r="2935" spans="1:3" x14ac:dyDescent="0.25">
      <c r="A2935" s="150">
        <v>26746</v>
      </c>
      <c r="B2935" s="149">
        <v>7.01</v>
      </c>
      <c r="C2935" s="151">
        <f t="shared" si="45"/>
        <v>7.0099999999999996E-2</v>
      </c>
    </row>
    <row r="2936" spans="1:3" x14ac:dyDescent="0.25">
      <c r="A2936" s="150">
        <v>26749</v>
      </c>
      <c r="B2936" s="149">
        <v>6.98</v>
      </c>
      <c r="C2936" s="151">
        <f t="shared" si="45"/>
        <v>6.9800000000000001E-2</v>
      </c>
    </row>
    <row r="2937" spans="1:3" x14ac:dyDescent="0.25">
      <c r="A2937" s="150">
        <v>26750</v>
      </c>
      <c r="B2937" s="149">
        <v>6.96</v>
      </c>
      <c r="C2937" s="151">
        <f t="shared" si="45"/>
        <v>6.9599999999999995E-2</v>
      </c>
    </row>
    <row r="2938" spans="1:3" x14ac:dyDescent="0.25">
      <c r="A2938" s="150">
        <v>26751</v>
      </c>
      <c r="B2938" s="149">
        <v>6.98</v>
      </c>
      <c r="C2938" s="151">
        <f t="shared" si="45"/>
        <v>6.9800000000000001E-2</v>
      </c>
    </row>
    <row r="2939" spans="1:3" x14ac:dyDescent="0.25">
      <c r="A2939" s="150">
        <v>26752</v>
      </c>
      <c r="B2939" s="149">
        <v>6.99</v>
      </c>
      <c r="C2939" s="151">
        <f t="shared" si="45"/>
        <v>6.9900000000000004E-2</v>
      </c>
    </row>
    <row r="2940" spans="1:3" x14ac:dyDescent="0.25">
      <c r="A2940" s="150">
        <v>26753</v>
      </c>
      <c r="B2940" s="149">
        <v>7.09</v>
      </c>
      <c r="C2940" s="151">
        <f t="shared" si="45"/>
        <v>7.0900000000000005E-2</v>
      </c>
    </row>
    <row r="2941" spans="1:3" x14ac:dyDescent="0.25">
      <c r="A2941" s="150">
        <v>26756</v>
      </c>
      <c r="B2941" s="149">
        <v>7.09</v>
      </c>
      <c r="C2941" s="151">
        <f t="shared" si="45"/>
        <v>7.0900000000000005E-2</v>
      </c>
    </row>
    <row r="2942" spans="1:3" x14ac:dyDescent="0.25">
      <c r="A2942" s="150">
        <v>26757</v>
      </c>
      <c r="B2942" s="149">
        <v>7.07</v>
      </c>
      <c r="C2942" s="151">
        <f t="shared" si="45"/>
        <v>7.0699999999999999E-2</v>
      </c>
    </row>
    <row r="2943" spans="1:3" x14ac:dyDescent="0.25">
      <c r="A2943" s="150">
        <v>26758</v>
      </c>
      <c r="B2943" s="149">
        <v>7.03</v>
      </c>
      <c r="C2943" s="151">
        <f t="shared" si="45"/>
        <v>7.0300000000000001E-2</v>
      </c>
    </row>
    <row r="2944" spans="1:3" x14ac:dyDescent="0.25">
      <c r="A2944" s="150">
        <v>26759</v>
      </c>
      <c r="B2944" s="149">
        <v>7</v>
      </c>
      <c r="C2944" s="151">
        <f t="shared" si="45"/>
        <v>7.0000000000000007E-2</v>
      </c>
    </row>
    <row r="2945" spans="1:3" x14ac:dyDescent="0.25">
      <c r="A2945" s="150">
        <v>26760</v>
      </c>
      <c r="B2945" s="149">
        <v>6.87</v>
      </c>
      <c r="C2945" s="151">
        <f t="shared" si="45"/>
        <v>6.8699999999999997E-2</v>
      </c>
    </row>
    <row r="2946" spans="1:3" x14ac:dyDescent="0.25">
      <c r="A2946" s="150">
        <v>26763</v>
      </c>
      <c r="B2946" s="149">
        <v>6.77</v>
      </c>
      <c r="C2946" s="151">
        <f t="shared" si="45"/>
        <v>6.7699999999999996E-2</v>
      </c>
    </row>
    <row r="2947" spans="1:3" x14ac:dyDescent="0.25">
      <c r="A2947" s="150">
        <v>26764</v>
      </c>
      <c r="B2947" s="149">
        <v>6.79</v>
      </c>
      <c r="C2947" s="151">
        <f t="shared" si="45"/>
        <v>6.7900000000000002E-2</v>
      </c>
    </row>
    <row r="2948" spans="1:3" x14ac:dyDescent="0.25">
      <c r="A2948" s="150">
        <v>26765</v>
      </c>
      <c r="B2948" s="149">
        <v>6.85</v>
      </c>
      <c r="C2948" s="151">
        <f t="shared" si="45"/>
        <v>6.8499999999999991E-2</v>
      </c>
    </row>
    <row r="2949" spans="1:3" x14ac:dyDescent="0.25">
      <c r="A2949" s="150">
        <v>26766</v>
      </c>
      <c r="B2949" s="149">
        <v>6.86</v>
      </c>
      <c r="C2949" s="151">
        <f t="shared" si="45"/>
        <v>6.8600000000000008E-2</v>
      </c>
    </row>
    <row r="2950" spans="1:3" x14ac:dyDescent="0.25">
      <c r="A2950" s="150">
        <v>26767</v>
      </c>
      <c r="B2950" s="149">
        <v>6.81</v>
      </c>
      <c r="C2950" s="151">
        <f t="shared" si="45"/>
        <v>6.8099999999999994E-2</v>
      </c>
    </row>
    <row r="2951" spans="1:3" x14ac:dyDescent="0.25">
      <c r="A2951" s="150">
        <v>26770</v>
      </c>
      <c r="B2951" s="149">
        <v>6.77</v>
      </c>
      <c r="C2951" s="151">
        <f t="shared" si="45"/>
        <v>6.7699999999999996E-2</v>
      </c>
    </row>
    <row r="2952" spans="1:3" x14ac:dyDescent="0.25">
      <c r="A2952" s="150">
        <v>26771</v>
      </c>
      <c r="B2952" s="149">
        <v>6.77</v>
      </c>
      <c r="C2952" s="151">
        <f t="shared" ref="C2952:C3015" si="46">IF(ISNUMBER(B2952),B2952,B2951)/100</f>
        <v>6.7699999999999996E-2</v>
      </c>
    </row>
    <row r="2953" spans="1:3" x14ac:dyDescent="0.25">
      <c r="A2953" s="150">
        <v>26772</v>
      </c>
      <c r="B2953" s="149">
        <v>6.74</v>
      </c>
      <c r="C2953" s="151">
        <f t="shared" si="46"/>
        <v>6.7400000000000002E-2</v>
      </c>
    </row>
    <row r="2954" spans="1:3" x14ac:dyDescent="0.25">
      <c r="A2954" s="150">
        <v>26773</v>
      </c>
      <c r="B2954" s="149">
        <v>6.77</v>
      </c>
      <c r="C2954" s="151">
        <f t="shared" si="46"/>
        <v>6.7699999999999996E-2</v>
      </c>
    </row>
    <row r="2955" spans="1:3" x14ac:dyDescent="0.25">
      <c r="A2955" s="150">
        <v>26774</v>
      </c>
      <c r="B2955" s="149" t="s">
        <v>382</v>
      </c>
      <c r="C2955" s="151">
        <f t="shared" si="46"/>
        <v>6.7699999999999996E-2</v>
      </c>
    </row>
    <row r="2956" spans="1:3" x14ac:dyDescent="0.25">
      <c r="A2956" s="150">
        <v>26777</v>
      </c>
      <c r="B2956" s="149">
        <v>6.82</v>
      </c>
      <c r="C2956" s="151">
        <f t="shared" si="46"/>
        <v>6.8199999999999997E-2</v>
      </c>
    </row>
    <row r="2957" spans="1:3" x14ac:dyDescent="0.25">
      <c r="A2957" s="150">
        <v>26778</v>
      </c>
      <c r="B2957" s="149">
        <v>6.79</v>
      </c>
      <c r="C2957" s="151">
        <f t="shared" si="46"/>
        <v>6.7900000000000002E-2</v>
      </c>
    </row>
    <row r="2958" spans="1:3" x14ac:dyDescent="0.25">
      <c r="A2958" s="150">
        <v>26779</v>
      </c>
      <c r="B2958" s="149">
        <v>6.8</v>
      </c>
      <c r="C2958" s="151">
        <f t="shared" si="46"/>
        <v>6.8000000000000005E-2</v>
      </c>
    </row>
    <row r="2959" spans="1:3" x14ac:dyDescent="0.25">
      <c r="A2959" s="150">
        <v>26780</v>
      </c>
      <c r="B2959" s="149">
        <v>6.76</v>
      </c>
      <c r="C2959" s="151">
        <f t="shared" si="46"/>
        <v>6.7599999999999993E-2</v>
      </c>
    </row>
    <row r="2960" spans="1:3" x14ac:dyDescent="0.25">
      <c r="A2960" s="150">
        <v>26781</v>
      </c>
      <c r="B2960" s="149">
        <v>6.77</v>
      </c>
      <c r="C2960" s="151">
        <f t="shared" si="46"/>
        <v>6.7699999999999996E-2</v>
      </c>
    </row>
    <row r="2961" spans="1:3" x14ac:dyDescent="0.25">
      <c r="A2961" s="150">
        <v>26784</v>
      </c>
      <c r="B2961" s="149">
        <v>6.8</v>
      </c>
      <c r="C2961" s="151">
        <f t="shared" si="46"/>
        <v>6.8000000000000005E-2</v>
      </c>
    </row>
    <row r="2962" spans="1:3" x14ac:dyDescent="0.25">
      <c r="A2962" s="150">
        <v>26785</v>
      </c>
      <c r="B2962" s="149">
        <v>6.83</v>
      </c>
      <c r="C2962" s="151">
        <f t="shared" si="46"/>
        <v>6.83E-2</v>
      </c>
    </row>
    <row r="2963" spans="1:3" x14ac:dyDescent="0.25">
      <c r="A2963" s="150">
        <v>26786</v>
      </c>
      <c r="B2963" s="149">
        <v>6.83</v>
      </c>
      <c r="C2963" s="151">
        <f t="shared" si="46"/>
        <v>6.83E-2</v>
      </c>
    </row>
    <row r="2964" spans="1:3" x14ac:dyDescent="0.25">
      <c r="A2964" s="150">
        <v>26787</v>
      </c>
      <c r="B2964" s="149">
        <v>6.84</v>
      </c>
      <c r="C2964" s="151">
        <f t="shared" si="46"/>
        <v>6.8400000000000002E-2</v>
      </c>
    </row>
    <row r="2965" spans="1:3" x14ac:dyDescent="0.25">
      <c r="A2965" s="150">
        <v>26788</v>
      </c>
      <c r="B2965" s="149">
        <v>6.83</v>
      </c>
      <c r="C2965" s="151">
        <f t="shared" si="46"/>
        <v>6.83E-2</v>
      </c>
    </row>
    <row r="2966" spans="1:3" x14ac:dyDescent="0.25">
      <c r="A2966" s="150">
        <v>26791</v>
      </c>
      <c r="B2966" s="149">
        <v>6.83</v>
      </c>
      <c r="C2966" s="151">
        <f t="shared" si="46"/>
        <v>6.83E-2</v>
      </c>
    </row>
    <row r="2967" spans="1:3" x14ac:dyDescent="0.25">
      <c r="A2967" s="150">
        <v>26792</v>
      </c>
      <c r="B2967" s="149">
        <v>6.81</v>
      </c>
      <c r="C2967" s="151">
        <f t="shared" si="46"/>
        <v>6.8099999999999994E-2</v>
      </c>
    </row>
    <row r="2968" spans="1:3" x14ac:dyDescent="0.25">
      <c r="A2968" s="150">
        <v>26793</v>
      </c>
      <c r="B2968" s="149">
        <v>6.74</v>
      </c>
      <c r="C2968" s="151">
        <f t="shared" si="46"/>
        <v>6.7400000000000002E-2</v>
      </c>
    </row>
    <row r="2969" spans="1:3" x14ac:dyDescent="0.25">
      <c r="A2969" s="150">
        <v>26794</v>
      </c>
      <c r="B2969" s="149">
        <v>6.72</v>
      </c>
      <c r="C2969" s="151">
        <f t="shared" si="46"/>
        <v>6.7199999999999996E-2</v>
      </c>
    </row>
    <row r="2970" spans="1:3" x14ac:dyDescent="0.25">
      <c r="A2970" s="150">
        <v>26795</v>
      </c>
      <c r="B2970" s="149">
        <v>6.76</v>
      </c>
      <c r="C2970" s="151">
        <f t="shared" si="46"/>
        <v>6.7599999999999993E-2</v>
      </c>
    </row>
    <row r="2971" spans="1:3" x14ac:dyDescent="0.25">
      <c r="A2971" s="150">
        <v>26798</v>
      </c>
      <c r="B2971" s="149">
        <v>6.75</v>
      </c>
      <c r="C2971" s="151">
        <f t="shared" si="46"/>
        <v>6.7500000000000004E-2</v>
      </c>
    </row>
    <row r="2972" spans="1:3" x14ac:dyDescent="0.25">
      <c r="A2972" s="150">
        <v>26799</v>
      </c>
      <c r="B2972" s="149">
        <v>6.71</v>
      </c>
      <c r="C2972" s="151">
        <f t="shared" si="46"/>
        <v>6.7099999999999993E-2</v>
      </c>
    </row>
    <row r="2973" spans="1:3" x14ac:dyDescent="0.25">
      <c r="A2973" s="150">
        <v>26800</v>
      </c>
      <c r="B2973" s="149">
        <v>6.7</v>
      </c>
      <c r="C2973" s="151">
        <f t="shared" si="46"/>
        <v>6.7000000000000004E-2</v>
      </c>
    </row>
    <row r="2974" spans="1:3" x14ac:dyDescent="0.25">
      <c r="A2974" s="150">
        <v>26801</v>
      </c>
      <c r="B2974" s="149">
        <v>6.85</v>
      </c>
      <c r="C2974" s="151">
        <f t="shared" si="46"/>
        <v>6.8499999999999991E-2</v>
      </c>
    </row>
    <row r="2975" spans="1:3" x14ac:dyDescent="0.25">
      <c r="A2975" s="150">
        <v>26802</v>
      </c>
      <c r="B2975" s="149">
        <v>6.91</v>
      </c>
      <c r="C2975" s="151">
        <f t="shared" si="46"/>
        <v>6.9099999999999995E-2</v>
      </c>
    </row>
    <row r="2976" spans="1:3" x14ac:dyDescent="0.25">
      <c r="A2976" s="150">
        <v>26805</v>
      </c>
      <c r="B2976" s="149">
        <v>6.97</v>
      </c>
      <c r="C2976" s="151">
        <f t="shared" si="46"/>
        <v>6.9699999999999998E-2</v>
      </c>
    </row>
    <row r="2977" spans="1:3" x14ac:dyDescent="0.25">
      <c r="A2977" s="150">
        <v>26806</v>
      </c>
      <c r="B2977" s="149">
        <v>7</v>
      </c>
      <c r="C2977" s="151">
        <f t="shared" si="46"/>
        <v>7.0000000000000007E-2</v>
      </c>
    </row>
    <row r="2978" spans="1:3" x14ac:dyDescent="0.25">
      <c r="A2978" s="150">
        <v>26807</v>
      </c>
      <c r="B2978" s="149">
        <v>7.08</v>
      </c>
      <c r="C2978" s="151">
        <f t="shared" si="46"/>
        <v>7.0800000000000002E-2</v>
      </c>
    </row>
    <row r="2979" spans="1:3" x14ac:dyDescent="0.25">
      <c r="A2979" s="150">
        <v>26808</v>
      </c>
      <c r="B2979" s="149">
        <v>7.04</v>
      </c>
      <c r="C2979" s="151">
        <f t="shared" si="46"/>
        <v>7.0400000000000004E-2</v>
      </c>
    </row>
    <row r="2980" spans="1:3" x14ac:dyDescent="0.25">
      <c r="A2980" s="150">
        <v>26809</v>
      </c>
      <c r="B2980" s="149">
        <v>7.04</v>
      </c>
      <c r="C2980" s="151">
        <f t="shared" si="46"/>
        <v>7.0400000000000004E-2</v>
      </c>
    </row>
    <row r="2981" spans="1:3" x14ac:dyDescent="0.25">
      <c r="A2981" s="150">
        <v>26812</v>
      </c>
      <c r="B2981" s="149" t="s">
        <v>382</v>
      </c>
      <c r="C2981" s="151">
        <f t="shared" si="46"/>
        <v>7.0400000000000004E-2</v>
      </c>
    </row>
    <row r="2982" spans="1:3" x14ac:dyDescent="0.25">
      <c r="A2982" s="150">
        <v>26813</v>
      </c>
      <c r="B2982" s="149">
        <v>7.1</v>
      </c>
      <c r="C2982" s="151">
        <f t="shared" si="46"/>
        <v>7.0999999999999994E-2</v>
      </c>
    </row>
    <row r="2983" spans="1:3" x14ac:dyDescent="0.25">
      <c r="A2983" s="150">
        <v>26814</v>
      </c>
      <c r="B2983" s="149">
        <v>7.16</v>
      </c>
      <c r="C2983" s="151">
        <f t="shared" si="46"/>
        <v>7.1599999999999997E-2</v>
      </c>
    </row>
    <row r="2984" spans="1:3" x14ac:dyDescent="0.25">
      <c r="A2984" s="150">
        <v>26815</v>
      </c>
      <c r="B2984" s="149">
        <v>7.16</v>
      </c>
      <c r="C2984" s="151">
        <f t="shared" si="46"/>
        <v>7.1599999999999997E-2</v>
      </c>
    </row>
    <row r="2985" spans="1:3" x14ac:dyDescent="0.25">
      <c r="A2985" s="150">
        <v>26816</v>
      </c>
      <c r="B2985" s="149">
        <v>7.22</v>
      </c>
      <c r="C2985" s="151">
        <f t="shared" si="46"/>
        <v>7.22E-2</v>
      </c>
    </row>
    <row r="2986" spans="1:3" x14ac:dyDescent="0.25">
      <c r="A2986" s="150">
        <v>26819</v>
      </c>
      <c r="B2986" s="149">
        <v>7.28</v>
      </c>
      <c r="C2986" s="151">
        <f t="shared" si="46"/>
        <v>7.2800000000000004E-2</v>
      </c>
    </row>
    <row r="2987" spans="1:3" x14ac:dyDescent="0.25">
      <c r="A2987" s="150">
        <v>26820</v>
      </c>
      <c r="B2987" s="149">
        <v>7.23</v>
      </c>
      <c r="C2987" s="151">
        <f t="shared" si="46"/>
        <v>7.2300000000000003E-2</v>
      </c>
    </row>
    <row r="2988" spans="1:3" x14ac:dyDescent="0.25">
      <c r="A2988" s="150">
        <v>26821</v>
      </c>
      <c r="B2988" s="149">
        <v>7.21</v>
      </c>
      <c r="C2988" s="151">
        <f t="shared" si="46"/>
        <v>7.2099999999999997E-2</v>
      </c>
    </row>
    <row r="2989" spans="1:3" x14ac:dyDescent="0.25">
      <c r="A2989" s="150">
        <v>26822</v>
      </c>
      <c r="B2989" s="149">
        <v>7.2</v>
      </c>
      <c r="C2989" s="151">
        <f t="shared" si="46"/>
        <v>7.2000000000000008E-2</v>
      </c>
    </row>
    <row r="2990" spans="1:3" x14ac:dyDescent="0.25">
      <c r="A2990" s="150">
        <v>26823</v>
      </c>
      <c r="B2990" s="149">
        <v>7.2</v>
      </c>
      <c r="C2990" s="151">
        <f t="shared" si="46"/>
        <v>7.2000000000000008E-2</v>
      </c>
    </row>
    <row r="2991" spans="1:3" x14ac:dyDescent="0.25">
      <c r="A2991" s="150">
        <v>26826</v>
      </c>
      <c r="B2991" s="149">
        <v>7.23</v>
      </c>
      <c r="C2991" s="151">
        <f t="shared" si="46"/>
        <v>7.2300000000000003E-2</v>
      </c>
    </row>
    <row r="2992" spans="1:3" x14ac:dyDescent="0.25">
      <c r="A2992" s="150">
        <v>26827</v>
      </c>
      <c r="B2992" s="149">
        <v>7.2</v>
      </c>
      <c r="C2992" s="151">
        <f t="shared" si="46"/>
        <v>7.2000000000000008E-2</v>
      </c>
    </row>
    <row r="2993" spans="1:3" x14ac:dyDescent="0.25">
      <c r="A2993" s="150">
        <v>26828</v>
      </c>
      <c r="B2993" s="149">
        <v>7.19</v>
      </c>
      <c r="C2993" s="151">
        <f t="shared" si="46"/>
        <v>7.1900000000000006E-2</v>
      </c>
    </row>
    <row r="2994" spans="1:3" x14ac:dyDescent="0.25">
      <c r="A2994" s="150">
        <v>26829</v>
      </c>
      <c r="B2994" s="149">
        <v>7.2</v>
      </c>
      <c r="C2994" s="151">
        <f t="shared" si="46"/>
        <v>7.2000000000000008E-2</v>
      </c>
    </row>
    <row r="2995" spans="1:3" x14ac:dyDescent="0.25">
      <c r="A2995" s="150">
        <v>26830</v>
      </c>
      <c r="B2995" s="149">
        <v>7.19</v>
      </c>
      <c r="C2995" s="151">
        <f t="shared" si="46"/>
        <v>7.1900000000000006E-2</v>
      </c>
    </row>
    <row r="2996" spans="1:3" x14ac:dyDescent="0.25">
      <c r="A2996" s="150">
        <v>26833</v>
      </c>
      <c r="B2996" s="149">
        <v>7.25</v>
      </c>
      <c r="C2996" s="151">
        <f t="shared" si="46"/>
        <v>7.2499999999999995E-2</v>
      </c>
    </row>
    <row r="2997" spans="1:3" x14ac:dyDescent="0.25">
      <c r="A2997" s="150">
        <v>26834</v>
      </c>
      <c r="B2997" s="149">
        <v>7.29</v>
      </c>
      <c r="C2997" s="151">
        <f t="shared" si="46"/>
        <v>7.2900000000000006E-2</v>
      </c>
    </row>
    <row r="2998" spans="1:3" x14ac:dyDescent="0.25">
      <c r="A2998" s="150">
        <v>26835</v>
      </c>
      <c r="B2998" s="149">
        <v>7.29</v>
      </c>
      <c r="C2998" s="151">
        <f t="shared" si="46"/>
        <v>7.2900000000000006E-2</v>
      </c>
    </row>
    <row r="2999" spans="1:3" x14ac:dyDescent="0.25">
      <c r="A2999" s="150">
        <v>26836</v>
      </c>
      <c r="B2999" s="149">
        <v>7.29</v>
      </c>
      <c r="C2999" s="151">
        <f t="shared" si="46"/>
        <v>7.2900000000000006E-2</v>
      </c>
    </row>
    <row r="3000" spans="1:3" x14ac:dyDescent="0.25">
      <c r="A3000" s="150">
        <v>26837</v>
      </c>
      <c r="B3000" s="149">
        <v>7.34</v>
      </c>
      <c r="C3000" s="151">
        <f t="shared" si="46"/>
        <v>7.3399999999999993E-2</v>
      </c>
    </row>
    <row r="3001" spans="1:3" x14ac:dyDescent="0.25">
      <c r="A3001" s="150">
        <v>26840</v>
      </c>
      <c r="B3001" s="149">
        <v>7.39</v>
      </c>
      <c r="C3001" s="151">
        <f t="shared" si="46"/>
        <v>7.3899999999999993E-2</v>
      </c>
    </row>
    <row r="3002" spans="1:3" x14ac:dyDescent="0.25">
      <c r="A3002" s="150">
        <v>26841</v>
      </c>
      <c r="B3002" s="149">
        <v>7.41</v>
      </c>
      <c r="C3002" s="151">
        <f t="shared" si="46"/>
        <v>7.4099999999999999E-2</v>
      </c>
    </row>
    <row r="3003" spans="1:3" x14ac:dyDescent="0.25">
      <c r="A3003" s="150">
        <v>26842</v>
      </c>
      <c r="B3003" s="149">
        <v>7.53</v>
      </c>
      <c r="C3003" s="151">
        <f t="shared" si="46"/>
        <v>7.5300000000000006E-2</v>
      </c>
    </row>
    <row r="3004" spans="1:3" x14ac:dyDescent="0.25">
      <c r="A3004" s="150">
        <v>26843</v>
      </c>
      <c r="B3004" s="149">
        <v>7.58</v>
      </c>
      <c r="C3004" s="151">
        <f t="shared" si="46"/>
        <v>7.5800000000000006E-2</v>
      </c>
    </row>
    <row r="3005" spans="1:3" x14ac:dyDescent="0.25">
      <c r="A3005" s="150">
        <v>26844</v>
      </c>
      <c r="B3005" s="149">
        <v>7.74</v>
      </c>
      <c r="C3005" s="151">
        <f t="shared" si="46"/>
        <v>7.7399999999999997E-2</v>
      </c>
    </row>
    <row r="3006" spans="1:3" x14ac:dyDescent="0.25">
      <c r="A3006" s="150">
        <v>26847</v>
      </c>
      <c r="B3006" s="149">
        <v>7.98</v>
      </c>
      <c r="C3006" s="151">
        <f t="shared" si="46"/>
        <v>7.980000000000001E-2</v>
      </c>
    </row>
    <row r="3007" spans="1:3" x14ac:dyDescent="0.25">
      <c r="A3007" s="150">
        <v>26848</v>
      </c>
      <c r="B3007" s="149">
        <v>8.0299999999999994</v>
      </c>
      <c r="C3007" s="151">
        <f t="shared" si="46"/>
        <v>8.0299999999999996E-2</v>
      </c>
    </row>
    <row r="3008" spans="1:3" x14ac:dyDescent="0.25">
      <c r="A3008" s="150">
        <v>26849</v>
      </c>
      <c r="B3008" s="149" t="s">
        <v>382</v>
      </c>
      <c r="C3008" s="151">
        <f t="shared" si="46"/>
        <v>8.0299999999999996E-2</v>
      </c>
    </row>
    <row r="3009" spans="1:3" x14ac:dyDescent="0.25">
      <c r="A3009" s="150">
        <v>26850</v>
      </c>
      <c r="B3009" s="149">
        <v>8.06</v>
      </c>
      <c r="C3009" s="151">
        <f t="shared" si="46"/>
        <v>8.0600000000000005E-2</v>
      </c>
    </row>
    <row r="3010" spans="1:3" x14ac:dyDescent="0.25">
      <c r="A3010" s="150">
        <v>26851</v>
      </c>
      <c r="B3010" s="149">
        <v>8.11</v>
      </c>
      <c r="C3010" s="151">
        <f t="shared" si="46"/>
        <v>8.1099999999999992E-2</v>
      </c>
    </row>
    <row r="3011" spans="1:3" x14ac:dyDescent="0.25">
      <c r="A3011" s="150">
        <v>26854</v>
      </c>
      <c r="B3011" s="149">
        <v>8.19</v>
      </c>
      <c r="C3011" s="151">
        <f t="shared" si="46"/>
        <v>8.1900000000000001E-2</v>
      </c>
    </row>
    <row r="3012" spans="1:3" x14ac:dyDescent="0.25">
      <c r="A3012" s="150">
        <v>26855</v>
      </c>
      <c r="B3012" s="149">
        <v>8.1199999999999992</v>
      </c>
      <c r="C3012" s="151">
        <f t="shared" si="46"/>
        <v>8.1199999999999994E-2</v>
      </c>
    </row>
    <row r="3013" spans="1:3" x14ac:dyDescent="0.25">
      <c r="A3013" s="150">
        <v>26856</v>
      </c>
      <c r="B3013" s="149">
        <v>8.02</v>
      </c>
      <c r="C3013" s="151">
        <f t="shared" si="46"/>
        <v>8.0199999999999994E-2</v>
      </c>
    </row>
    <row r="3014" spans="1:3" x14ac:dyDescent="0.25">
      <c r="A3014" s="150">
        <v>26857</v>
      </c>
      <c r="B3014" s="149">
        <v>8.08</v>
      </c>
      <c r="C3014" s="151">
        <f t="shared" si="46"/>
        <v>8.0799999999999997E-2</v>
      </c>
    </row>
    <row r="3015" spans="1:3" x14ac:dyDescent="0.25">
      <c r="A3015" s="150">
        <v>26858</v>
      </c>
      <c r="B3015" s="149">
        <v>8.19</v>
      </c>
      <c r="C3015" s="151">
        <f t="shared" si="46"/>
        <v>8.1900000000000001E-2</v>
      </c>
    </row>
    <row r="3016" spans="1:3" x14ac:dyDescent="0.25">
      <c r="A3016" s="150">
        <v>26861</v>
      </c>
      <c r="B3016" s="149">
        <v>8.24</v>
      </c>
      <c r="C3016" s="151">
        <f t="shared" ref="C3016:C3079" si="47">IF(ISNUMBER(B3016),B3016,B3015)/100</f>
        <v>8.2400000000000001E-2</v>
      </c>
    </row>
    <row r="3017" spans="1:3" x14ac:dyDescent="0.25">
      <c r="A3017" s="150">
        <v>26862</v>
      </c>
      <c r="B3017" s="149">
        <v>8.26</v>
      </c>
      <c r="C3017" s="151">
        <f t="shared" si="47"/>
        <v>8.2599999999999993E-2</v>
      </c>
    </row>
    <row r="3018" spans="1:3" x14ac:dyDescent="0.25">
      <c r="A3018" s="150">
        <v>26863</v>
      </c>
      <c r="B3018" s="149">
        <v>8.3800000000000008</v>
      </c>
      <c r="C3018" s="151">
        <f t="shared" si="47"/>
        <v>8.3800000000000013E-2</v>
      </c>
    </row>
    <row r="3019" spans="1:3" x14ac:dyDescent="0.25">
      <c r="A3019" s="150">
        <v>26864</v>
      </c>
      <c r="B3019" s="149">
        <v>8.5399999999999991</v>
      </c>
      <c r="C3019" s="151">
        <f t="shared" si="47"/>
        <v>8.539999999999999E-2</v>
      </c>
    </row>
    <row r="3020" spans="1:3" x14ac:dyDescent="0.25">
      <c r="A3020" s="150">
        <v>26865</v>
      </c>
      <c r="B3020" s="149">
        <v>8.61</v>
      </c>
      <c r="C3020" s="151">
        <f t="shared" si="47"/>
        <v>8.6099999999999996E-2</v>
      </c>
    </row>
    <row r="3021" spans="1:3" x14ac:dyDescent="0.25">
      <c r="A3021" s="150">
        <v>26868</v>
      </c>
      <c r="B3021" s="149">
        <v>8.61</v>
      </c>
      <c r="C3021" s="151">
        <f t="shared" si="47"/>
        <v>8.6099999999999996E-2</v>
      </c>
    </row>
    <row r="3022" spans="1:3" x14ac:dyDescent="0.25">
      <c r="A3022" s="150">
        <v>26869</v>
      </c>
      <c r="B3022" s="149">
        <v>8.67</v>
      </c>
      <c r="C3022" s="151">
        <f t="shared" si="47"/>
        <v>8.6699999999999999E-2</v>
      </c>
    </row>
    <row r="3023" spans="1:3" x14ac:dyDescent="0.25">
      <c r="A3023" s="150">
        <v>26870</v>
      </c>
      <c r="B3023" s="149">
        <v>8.7100000000000009</v>
      </c>
      <c r="C3023" s="151">
        <f t="shared" si="47"/>
        <v>8.7100000000000011E-2</v>
      </c>
    </row>
    <row r="3024" spans="1:3" x14ac:dyDescent="0.25">
      <c r="A3024" s="150">
        <v>26871</v>
      </c>
      <c r="B3024" s="149">
        <v>8.75</v>
      </c>
      <c r="C3024" s="151">
        <f t="shared" si="47"/>
        <v>8.7499999999999994E-2</v>
      </c>
    </row>
    <row r="3025" spans="1:3" x14ac:dyDescent="0.25">
      <c r="A3025" s="150">
        <v>26872</v>
      </c>
      <c r="B3025" s="149">
        <v>8.86</v>
      </c>
      <c r="C3025" s="151">
        <f t="shared" si="47"/>
        <v>8.8599999999999998E-2</v>
      </c>
    </row>
    <row r="3026" spans="1:3" x14ac:dyDescent="0.25">
      <c r="A3026" s="150">
        <v>26875</v>
      </c>
      <c r="B3026" s="149">
        <v>8.89</v>
      </c>
      <c r="C3026" s="151">
        <f t="shared" si="47"/>
        <v>8.8900000000000007E-2</v>
      </c>
    </row>
    <row r="3027" spans="1:3" x14ac:dyDescent="0.25">
      <c r="A3027" s="150">
        <v>26876</v>
      </c>
      <c r="B3027" s="149">
        <v>8.8699999999999992</v>
      </c>
      <c r="C3027" s="151">
        <f t="shared" si="47"/>
        <v>8.8699999999999987E-2</v>
      </c>
    </row>
    <row r="3028" spans="1:3" x14ac:dyDescent="0.25">
      <c r="A3028" s="150">
        <v>26877</v>
      </c>
      <c r="B3028" s="149">
        <v>8.91</v>
      </c>
      <c r="C3028" s="151">
        <f t="shared" si="47"/>
        <v>8.9099999999999999E-2</v>
      </c>
    </row>
    <row r="3029" spans="1:3" x14ac:dyDescent="0.25">
      <c r="A3029" s="150">
        <v>26878</v>
      </c>
      <c r="B3029" s="149">
        <v>8.91</v>
      </c>
      <c r="C3029" s="151">
        <f t="shared" si="47"/>
        <v>8.9099999999999999E-2</v>
      </c>
    </row>
    <row r="3030" spans="1:3" x14ac:dyDescent="0.25">
      <c r="A3030" s="150">
        <v>26879</v>
      </c>
      <c r="B3030" s="149">
        <v>8.94</v>
      </c>
      <c r="C3030" s="151">
        <f t="shared" si="47"/>
        <v>8.9399999999999993E-2</v>
      </c>
    </row>
    <row r="3031" spans="1:3" x14ac:dyDescent="0.25">
      <c r="A3031" s="150">
        <v>26882</v>
      </c>
      <c r="B3031" s="149">
        <v>9.08</v>
      </c>
      <c r="C3031" s="151">
        <f t="shared" si="47"/>
        <v>9.0800000000000006E-2</v>
      </c>
    </row>
    <row r="3032" spans="1:3" x14ac:dyDescent="0.25">
      <c r="A3032" s="150">
        <v>26883</v>
      </c>
      <c r="B3032" s="149">
        <v>9.23</v>
      </c>
      <c r="C3032" s="151">
        <f t="shared" si="47"/>
        <v>9.2300000000000007E-2</v>
      </c>
    </row>
    <row r="3033" spans="1:3" x14ac:dyDescent="0.25">
      <c r="A3033" s="150">
        <v>26884</v>
      </c>
      <c r="B3033" s="149">
        <v>9.1999999999999993</v>
      </c>
      <c r="C3033" s="151">
        <f t="shared" si="47"/>
        <v>9.1999999999999998E-2</v>
      </c>
    </row>
    <row r="3034" spans="1:3" x14ac:dyDescent="0.25">
      <c r="A3034" s="150">
        <v>26885</v>
      </c>
      <c r="B3034" s="149">
        <v>9.18</v>
      </c>
      <c r="C3034" s="151">
        <f t="shared" si="47"/>
        <v>9.1799999999999993E-2</v>
      </c>
    </row>
    <row r="3035" spans="1:3" x14ac:dyDescent="0.25">
      <c r="A3035" s="150">
        <v>26886</v>
      </c>
      <c r="B3035" s="149">
        <v>9.2200000000000006</v>
      </c>
      <c r="C3035" s="151">
        <f t="shared" si="47"/>
        <v>9.2200000000000004E-2</v>
      </c>
    </row>
    <row r="3036" spans="1:3" x14ac:dyDescent="0.25">
      <c r="A3036" s="150">
        <v>26889</v>
      </c>
      <c r="B3036" s="149">
        <v>9.15</v>
      </c>
      <c r="C3036" s="151">
        <f t="shared" si="47"/>
        <v>9.1499999999999998E-2</v>
      </c>
    </row>
    <row r="3037" spans="1:3" x14ac:dyDescent="0.25">
      <c r="A3037" s="150">
        <v>26890</v>
      </c>
      <c r="B3037" s="149">
        <v>9.01</v>
      </c>
      <c r="C3037" s="151">
        <f t="shared" si="47"/>
        <v>9.01E-2</v>
      </c>
    </row>
    <row r="3038" spans="1:3" x14ac:dyDescent="0.25">
      <c r="A3038" s="150">
        <v>26891</v>
      </c>
      <c r="B3038" s="149">
        <v>8.9700000000000006</v>
      </c>
      <c r="C3038" s="151">
        <f t="shared" si="47"/>
        <v>8.9700000000000002E-2</v>
      </c>
    </row>
    <row r="3039" spans="1:3" x14ac:dyDescent="0.25">
      <c r="A3039" s="150">
        <v>26892</v>
      </c>
      <c r="B3039" s="149">
        <v>8.76</v>
      </c>
      <c r="C3039" s="151">
        <f t="shared" si="47"/>
        <v>8.7599999999999997E-2</v>
      </c>
    </row>
    <row r="3040" spans="1:3" x14ac:dyDescent="0.25">
      <c r="A3040" s="150">
        <v>26893</v>
      </c>
      <c r="B3040" s="149">
        <v>8.58</v>
      </c>
      <c r="C3040" s="151">
        <f t="shared" si="47"/>
        <v>8.5800000000000001E-2</v>
      </c>
    </row>
    <row r="3041" spans="1:3" x14ac:dyDescent="0.25">
      <c r="A3041" s="150">
        <v>26896</v>
      </c>
      <c r="B3041" s="149">
        <v>8.77</v>
      </c>
      <c r="C3041" s="151">
        <f t="shared" si="47"/>
        <v>8.77E-2</v>
      </c>
    </row>
    <row r="3042" spans="1:3" x14ac:dyDescent="0.25">
      <c r="A3042" s="150">
        <v>26897</v>
      </c>
      <c r="B3042" s="149">
        <v>8.76</v>
      </c>
      <c r="C3042" s="151">
        <f t="shared" si="47"/>
        <v>8.7599999999999997E-2</v>
      </c>
    </row>
    <row r="3043" spans="1:3" x14ac:dyDescent="0.25">
      <c r="A3043" s="150">
        <v>26898</v>
      </c>
      <c r="B3043" s="149">
        <v>8.75</v>
      </c>
      <c r="C3043" s="151">
        <f t="shared" si="47"/>
        <v>8.7499999999999994E-2</v>
      </c>
    </row>
    <row r="3044" spans="1:3" x14ac:dyDescent="0.25">
      <c r="A3044" s="150">
        <v>26899</v>
      </c>
      <c r="B3044" s="149">
        <v>8.5500000000000007</v>
      </c>
      <c r="C3044" s="151">
        <f t="shared" si="47"/>
        <v>8.5500000000000007E-2</v>
      </c>
    </row>
    <row r="3045" spans="1:3" x14ac:dyDescent="0.25">
      <c r="A3045" s="150">
        <v>26900</v>
      </c>
      <c r="B3045" s="149">
        <v>8.4499999999999993</v>
      </c>
      <c r="C3045" s="151">
        <f t="shared" si="47"/>
        <v>8.4499999999999992E-2</v>
      </c>
    </row>
    <row r="3046" spans="1:3" x14ac:dyDescent="0.25">
      <c r="A3046" s="150">
        <v>26903</v>
      </c>
      <c r="B3046" s="149">
        <v>8.51</v>
      </c>
      <c r="C3046" s="151">
        <f t="shared" si="47"/>
        <v>8.5099999999999995E-2</v>
      </c>
    </row>
    <row r="3047" spans="1:3" x14ac:dyDescent="0.25">
      <c r="A3047" s="150">
        <v>26904</v>
      </c>
      <c r="B3047" s="149">
        <v>8.5399999999999991</v>
      </c>
      <c r="C3047" s="151">
        <f t="shared" si="47"/>
        <v>8.539999999999999E-2</v>
      </c>
    </row>
    <row r="3048" spans="1:3" x14ac:dyDescent="0.25">
      <c r="A3048" s="150">
        <v>26905</v>
      </c>
      <c r="B3048" s="149">
        <v>8.51</v>
      </c>
      <c r="C3048" s="151">
        <f t="shared" si="47"/>
        <v>8.5099999999999995E-2</v>
      </c>
    </row>
    <row r="3049" spans="1:3" x14ac:dyDescent="0.25">
      <c r="A3049" s="150">
        <v>26906</v>
      </c>
      <c r="B3049" s="149">
        <v>8.4700000000000006</v>
      </c>
      <c r="C3049" s="151">
        <f t="shared" si="47"/>
        <v>8.4700000000000011E-2</v>
      </c>
    </row>
    <row r="3050" spans="1:3" x14ac:dyDescent="0.25">
      <c r="A3050" s="150">
        <v>26907</v>
      </c>
      <c r="B3050" s="149">
        <v>8.4700000000000006</v>
      </c>
      <c r="C3050" s="151">
        <f t="shared" si="47"/>
        <v>8.4700000000000011E-2</v>
      </c>
    </row>
    <row r="3051" spans="1:3" x14ac:dyDescent="0.25">
      <c r="A3051" s="150">
        <v>26910</v>
      </c>
      <c r="B3051" s="149" t="s">
        <v>382</v>
      </c>
      <c r="C3051" s="151">
        <f t="shared" si="47"/>
        <v>8.4700000000000011E-2</v>
      </c>
    </row>
    <row r="3052" spans="1:3" x14ac:dyDescent="0.25">
      <c r="A3052" s="150">
        <v>26911</v>
      </c>
      <c r="B3052" s="149">
        <v>8.4600000000000009</v>
      </c>
      <c r="C3052" s="151">
        <f t="shared" si="47"/>
        <v>8.4600000000000009E-2</v>
      </c>
    </row>
    <row r="3053" spans="1:3" x14ac:dyDescent="0.25">
      <c r="A3053" s="150">
        <v>26912</v>
      </c>
      <c r="B3053" s="149">
        <v>8.36</v>
      </c>
      <c r="C3053" s="151">
        <f t="shared" si="47"/>
        <v>8.3599999999999994E-2</v>
      </c>
    </row>
    <row r="3054" spans="1:3" x14ac:dyDescent="0.25">
      <c r="A3054" s="150">
        <v>26913</v>
      </c>
      <c r="B3054" s="149">
        <v>8.3800000000000008</v>
      </c>
      <c r="C3054" s="151">
        <f t="shared" si="47"/>
        <v>8.3800000000000013E-2</v>
      </c>
    </row>
    <row r="3055" spans="1:3" x14ac:dyDescent="0.25">
      <c r="A3055" s="150">
        <v>26914</v>
      </c>
      <c r="B3055" s="149">
        <v>8.35</v>
      </c>
      <c r="C3055" s="151">
        <f t="shared" si="47"/>
        <v>8.3499999999999991E-2</v>
      </c>
    </row>
    <row r="3056" spans="1:3" x14ac:dyDescent="0.25">
      <c r="A3056" s="150">
        <v>26917</v>
      </c>
      <c r="B3056" s="149">
        <v>8.44</v>
      </c>
      <c r="C3056" s="151">
        <f t="shared" si="47"/>
        <v>8.4399999999999989E-2</v>
      </c>
    </row>
    <row r="3057" spans="1:3" x14ac:dyDescent="0.25">
      <c r="A3057" s="150">
        <v>26918</v>
      </c>
      <c r="B3057" s="149">
        <v>8.51</v>
      </c>
      <c r="C3057" s="151">
        <f t="shared" si="47"/>
        <v>8.5099999999999995E-2</v>
      </c>
    </row>
    <row r="3058" spans="1:3" x14ac:dyDescent="0.25">
      <c r="A3058" s="150">
        <v>26919</v>
      </c>
      <c r="B3058" s="149">
        <v>8.6300000000000008</v>
      </c>
      <c r="C3058" s="151">
        <f t="shared" si="47"/>
        <v>8.6300000000000002E-2</v>
      </c>
    </row>
    <row r="3059" spans="1:3" x14ac:dyDescent="0.25">
      <c r="A3059" s="150">
        <v>26920</v>
      </c>
      <c r="B3059" s="149">
        <v>8.7100000000000009</v>
      </c>
      <c r="C3059" s="151">
        <f t="shared" si="47"/>
        <v>8.7100000000000011E-2</v>
      </c>
    </row>
    <row r="3060" spans="1:3" x14ac:dyDescent="0.25">
      <c r="A3060" s="150">
        <v>26921</v>
      </c>
      <c r="B3060" s="149">
        <v>8.66</v>
      </c>
      <c r="C3060" s="151">
        <f t="shared" si="47"/>
        <v>8.6599999999999996E-2</v>
      </c>
    </row>
    <row r="3061" spans="1:3" x14ac:dyDescent="0.25">
      <c r="A3061" s="150">
        <v>26924</v>
      </c>
      <c r="B3061" s="149">
        <v>8.56</v>
      </c>
      <c r="C3061" s="151">
        <f t="shared" si="47"/>
        <v>8.5600000000000009E-2</v>
      </c>
    </row>
    <row r="3062" spans="1:3" x14ac:dyDescent="0.25">
      <c r="A3062" s="150">
        <v>26925</v>
      </c>
      <c r="B3062" s="149">
        <v>8.4</v>
      </c>
      <c r="C3062" s="151">
        <f t="shared" si="47"/>
        <v>8.4000000000000005E-2</v>
      </c>
    </row>
    <row r="3063" spans="1:3" x14ac:dyDescent="0.25">
      <c r="A3063" s="150">
        <v>26926</v>
      </c>
      <c r="B3063" s="149">
        <v>8.41</v>
      </c>
      <c r="C3063" s="151">
        <f t="shared" si="47"/>
        <v>8.4100000000000008E-2</v>
      </c>
    </row>
    <row r="3064" spans="1:3" x14ac:dyDescent="0.25">
      <c r="A3064" s="150">
        <v>26927</v>
      </c>
      <c r="B3064" s="149">
        <v>8.3699999999999992</v>
      </c>
      <c r="C3064" s="151">
        <f t="shared" si="47"/>
        <v>8.3699999999999997E-2</v>
      </c>
    </row>
    <row r="3065" spans="1:3" x14ac:dyDescent="0.25">
      <c r="A3065" s="150">
        <v>26928</v>
      </c>
      <c r="B3065" s="149">
        <v>8.25</v>
      </c>
      <c r="C3065" s="151">
        <f t="shared" si="47"/>
        <v>8.2500000000000004E-2</v>
      </c>
    </row>
    <row r="3066" spans="1:3" x14ac:dyDescent="0.25">
      <c r="A3066" s="150">
        <v>26931</v>
      </c>
      <c r="B3066" s="149">
        <v>8.16</v>
      </c>
      <c r="C3066" s="151">
        <f t="shared" si="47"/>
        <v>8.1600000000000006E-2</v>
      </c>
    </row>
    <row r="3067" spans="1:3" x14ac:dyDescent="0.25">
      <c r="A3067" s="150">
        <v>26932</v>
      </c>
      <c r="B3067" s="149">
        <v>8.08</v>
      </c>
      <c r="C3067" s="151">
        <f t="shared" si="47"/>
        <v>8.0799999999999997E-2</v>
      </c>
    </row>
    <row r="3068" spans="1:3" x14ac:dyDescent="0.25">
      <c r="A3068" s="150">
        <v>26933</v>
      </c>
      <c r="B3068" s="149">
        <v>7.95</v>
      </c>
      <c r="C3068" s="151">
        <f t="shared" si="47"/>
        <v>7.9500000000000001E-2</v>
      </c>
    </row>
    <row r="3069" spans="1:3" x14ac:dyDescent="0.25">
      <c r="A3069" s="150">
        <v>26934</v>
      </c>
      <c r="B3069" s="149">
        <v>7.64</v>
      </c>
      <c r="C3069" s="151">
        <f t="shared" si="47"/>
        <v>7.6399999999999996E-2</v>
      </c>
    </row>
    <row r="3070" spans="1:3" x14ac:dyDescent="0.25">
      <c r="A3070" s="150">
        <v>26935</v>
      </c>
      <c r="B3070" s="149">
        <v>7.5</v>
      </c>
      <c r="C3070" s="151">
        <f t="shared" si="47"/>
        <v>7.4999999999999997E-2</v>
      </c>
    </row>
    <row r="3071" spans="1:3" x14ac:dyDescent="0.25">
      <c r="A3071" s="150">
        <v>26938</v>
      </c>
      <c r="B3071" s="149">
        <v>7.55</v>
      </c>
      <c r="C3071" s="151">
        <f t="shared" si="47"/>
        <v>7.5499999999999998E-2</v>
      </c>
    </row>
    <row r="3072" spans="1:3" x14ac:dyDescent="0.25">
      <c r="A3072" s="150">
        <v>26939</v>
      </c>
      <c r="B3072" s="149">
        <v>7.77</v>
      </c>
      <c r="C3072" s="151">
        <f t="shared" si="47"/>
        <v>7.7699999999999991E-2</v>
      </c>
    </row>
    <row r="3073" spans="1:3" x14ac:dyDescent="0.25">
      <c r="A3073" s="150">
        <v>26940</v>
      </c>
      <c r="B3073" s="149">
        <v>7.74</v>
      </c>
      <c r="C3073" s="151">
        <f t="shared" si="47"/>
        <v>7.7399999999999997E-2</v>
      </c>
    </row>
    <row r="3074" spans="1:3" x14ac:dyDescent="0.25">
      <c r="A3074" s="150">
        <v>26941</v>
      </c>
      <c r="B3074" s="149">
        <v>7.76</v>
      </c>
      <c r="C3074" s="151">
        <f t="shared" si="47"/>
        <v>7.7600000000000002E-2</v>
      </c>
    </row>
    <row r="3075" spans="1:3" x14ac:dyDescent="0.25">
      <c r="A3075" s="150">
        <v>26942</v>
      </c>
      <c r="B3075" s="149">
        <v>7.52</v>
      </c>
      <c r="C3075" s="151">
        <f t="shared" si="47"/>
        <v>7.5199999999999989E-2</v>
      </c>
    </row>
    <row r="3076" spans="1:3" x14ac:dyDescent="0.25">
      <c r="A3076" s="150">
        <v>26945</v>
      </c>
      <c r="B3076" s="149" t="s">
        <v>382</v>
      </c>
      <c r="C3076" s="151">
        <f t="shared" si="47"/>
        <v>7.5199999999999989E-2</v>
      </c>
    </row>
    <row r="3077" spans="1:3" x14ac:dyDescent="0.25">
      <c r="A3077" s="150">
        <v>26946</v>
      </c>
      <c r="B3077" s="149">
        <v>7.42</v>
      </c>
      <c r="C3077" s="151">
        <f t="shared" si="47"/>
        <v>7.4200000000000002E-2</v>
      </c>
    </row>
    <row r="3078" spans="1:3" x14ac:dyDescent="0.25">
      <c r="A3078" s="150">
        <v>26947</v>
      </c>
      <c r="B3078" s="149">
        <v>7.47</v>
      </c>
      <c r="C3078" s="151">
        <f t="shared" si="47"/>
        <v>7.4700000000000003E-2</v>
      </c>
    </row>
    <row r="3079" spans="1:3" x14ac:dyDescent="0.25">
      <c r="A3079" s="150">
        <v>26948</v>
      </c>
      <c r="B3079" s="149">
        <v>7.46</v>
      </c>
      <c r="C3079" s="151">
        <f t="shared" si="47"/>
        <v>7.46E-2</v>
      </c>
    </row>
    <row r="3080" spans="1:3" x14ac:dyDescent="0.25">
      <c r="A3080" s="150">
        <v>26949</v>
      </c>
      <c r="B3080" s="149">
        <v>7.37</v>
      </c>
      <c r="C3080" s="151">
        <f t="shared" ref="C3080:C3143" si="48">IF(ISNUMBER(B3080),B3080,B3079)/100</f>
        <v>7.3700000000000002E-2</v>
      </c>
    </row>
    <row r="3081" spans="1:3" x14ac:dyDescent="0.25">
      <c r="A3081" s="150">
        <v>26952</v>
      </c>
      <c r="B3081" s="149">
        <v>7.39</v>
      </c>
      <c r="C3081" s="151">
        <f t="shared" si="48"/>
        <v>7.3899999999999993E-2</v>
      </c>
    </row>
    <row r="3082" spans="1:3" x14ac:dyDescent="0.25">
      <c r="A3082" s="150">
        <v>26953</v>
      </c>
      <c r="B3082" s="149">
        <v>7.43</v>
      </c>
      <c r="C3082" s="151">
        <f t="shared" si="48"/>
        <v>7.4299999999999991E-2</v>
      </c>
    </row>
    <row r="3083" spans="1:3" x14ac:dyDescent="0.25">
      <c r="A3083" s="150">
        <v>26954</v>
      </c>
      <c r="B3083" s="149">
        <v>7.4</v>
      </c>
      <c r="C3083" s="151">
        <f t="shared" si="48"/>
        <v>7.400000000000001E-2</v>
      </c>
    </row>
    <row r="3084" spans="1:3" x14ac:dyDescent="0.25">
      <c r="A3084" s="150">
        <v>26955</v>
      </c>
      <c r="B3084" s="149">
        <v>7.39</v>
      </c>
      <c r="C3084" s="151">
        <f t="shared" si="48"/>
        <v>7.3899999999999993E-2</v>
      </c>
    </row>
    <row r="3085" spans="1:3" x14ac:dyDescent="0.25">
      <c r="A3085" s="150">
        <v>26956</v>
      </c>
      <c r="B3085" s="149">
        <v>7.31</v>
      </c>
      <c r="C3085" s="151">
        <f t="shared" si="48"/>
        <v>7.3099999999999998E-2</v>
      </c>
    </row>
    <row r="3086" spans="1:3" x14ac:dyDescent="0.25">
      <c r="A3086" s="150">
        <v>26959</v>
      </c>
      <c r="B3086" s="149" t="s">
        <v>382</v>
      </c>
      <c r="C3086" s="151">
        <f t="shared" si="48"/>
        <v>7.3099999999999998E-2</v>
      </c>
    </row>
    <row r="3087" spans="1:3" x14ac:dyDescent="0.25">
      <c r="A3087" s="150">
        <v>26960</v>
      </c>
      <c r="B3087" s="149">
        <v>7.29</v>
      </c>
      <c r="C3087" s="151">
        <f t="shared" si="48"/>
        <v>7.2900000000000006E-2</v>
      </c>
    </row>
    <row r="3088" spans="1:3" x14ac:dyDescent="0.25">
      <c r="A3088" s="150">
        <v>26961</v>
      </c>
      <c r="B3088" s="149">
        <v>7.19</v>
      </c>
      <c r="C3088" s="151">
        <f t="shared" si="48"/>
        <v>7.1900000000000006E-2</v>
      </c>
    </row>
    <row r="3089" spans="1:3" x14ac:dyDescent="0.25">
      <c r="A3089" s="150">
        <v>26962</v>
      </c>
      <c r="B3089" s="149">
        <v>7.18</v>
      </c>
      <c r="C3089" s="151">
        <f t="shared" si="48"/>
        <v>7.1800000000000003E-2</v>
      </c>
    </row>
    <row r="3090" spans="1:3" x14ac:dyDescent="0.25">
      <c r="A3090" s="150">
        <v>26963</v>
      </c>
      <c r="B3090" s="149">
        <v>7.17</v>
      </c>
      <c r="C3090" s="151">
        <f t="shared" si="48"/>
        <v>7.17E-2</v>
      </c>
    </row>
    <row r="3091" spans="1:3" x14ac:dyDescent="0.25">
      <c r="A3091" s="150">
        <v>26966</v>
      </c>
      <c r="B3091" s="149">
        <v>7.16</v>
      </c>
      <c r="C3091" s="151">
        <f t="shared" si="48"/>
        <v>7.1599999999999997E-2</v>
      </c>
    </row>
    <row r="3092" spans="1:3" x14ac:dyDescent="0.25">
      <c r="A3092" s="150">
        <v>26967</v>
      </c>
      <c r="B3092" s="149">
        <v>7.14</v>
      </c>
      <c r="C3092" s="151">
        <f t="shared" si="48"/>
        <v>7.1399999999999991E-2</v>
      </c>
    </row>
    <row r="3093" spans="1:3" x14ac:dyDescent="0.25">
      <c r="A3093" s="150">
        <v>26968</v>
      </c>
      <c r="B3093" s="149">
        <v>7.21</v>
      </c>
      <c r="C3093" s="151">
        <f t="shared" si="48"/>
        <v>7.2099999999999997E-2</v>
      </c>
    </row>
    <row r="3094" spans="1:3" x14ac:dyDescent="0.25">
      <c r="A3094" s="150">
        <v>26969</v>
      </c>
      <c r="B3094" s="149">
        <v>7.33</v>
      </c>
      <c r="C3094" s="151">
        <f t="shared" si="48"/>
        <v>7.3300000000000004E-2</v>
      </c>
    </row>
    <row r="3095" spans="1:3" x14ac:dyDescent="0.25">
      <c r="A3095" s="150">
        <v>26970</v>
      </c>
      <c r="B3095" s="149">
        <v>7.44</v>
      </c>
      <c r="C3095" s="151">
        <f t="shared" si="48"/>
        <v>7.4400000000000008E-2</v>
      </c>
    </row>
    <row r="3096" spans="1:3" x14ac:dyDescent="0.25">
      <c r="A3096" s="150">
        <v>26973</v>
      </c>
      <c r="B3096" s="149">
        <v>7.64</v>
      </c>
      <c r="C3096" s="151">
        <f t="shared" si="48"/>
        <v>7.6399999999999996E-2</v>
      </c>
    </row>
    <row r="3097" spans="1:3" x14ac:dyDescent="0.25">
      <c r="A3097" s="150">
        <v>26974</v>
      </c>
      <c r="B3097" s="149" t="s">
        <v>382</v>
      </c>
      <c r="C3097" s="151">
        <f t="shared" si="48"/>
        <v>7.6399999999999996E-2</v>
      </c>
    </row>
    <row r="3098" spans="1:3" x14ac:dyDescent="0.25">
      <c r="A3098" s="150">
        <v>26975</v>
      </c>
      <c r="B3098" s="149">
        <v>7.8</v>
      </c>
      <c r="C3098" s="151">
        <f t="shared" si="48"/>
        <v>7.8E-2</v>
      </c>
    </row>
    <row r="3099" spans="1:3" x14ac:dyDescent="0.25">
      <c r="A3099" s="150">
        <v>26976</v>
      </c>
      <c r="B3099" s="149">
        <v>7.71</v>
      </c>
      <c r="C3099" s="151">
        <f t="shared" si="48"/>
        <v>7.7100000000000002E-2</v>
      </c>
    </row>
    <row r="3100" spans="1:3" x14ac:dyDescent="0.25">
      <c r="A3100" s="150">
        <v>26977</v>
      </c>
      <c r="B3100" s="149">
        <v>7.78</v>
      </c>
      <c r="C3100" s="151">
        <f t="shared" si="48"/>
        <v>7.7800000000000008E-2</v>
      </c>
    </row>
    <row r="3101" spans="1:3" x14ac:dyDescent="0.25">
      <c r="A3101" s="150">
        <v>26980</v>
      </c>
      <c r="B3101" s="149">
        <v>7.9</v>
      </c>
      <c r="C3101" s="151">
        <f t="shared" si="48"/>
        <v>7.9000000000000001E-2</v>
      </c>
    </row>
    <row r="3102" spans="1:3" x14ac:dyDescent="0.25">
      <c r="A3102" s="150">
        <v>26981</v>
      </c>
      <c r="B3102" s="149">
        <v>8</v>
      </c>
      <c r="C3102" s="151">
        <f t="shared" si="48"/>
        <v>0.08</v>
      </c>
    </row>
    <row r="3103" spans="1:3" x14ac:dyDescent="0.25">
      <c r="A3103" s="150">
        <v>26982</v>
      </c>
      <c r="B3103" s="149">
        <v>8.02</v>
      </c>
      <c r="C3103" s="151">
        <f t="shared" si="48"/>
        <v>8.0199999999999994E-2</v>
      </c>
    </row>
    <row r="3104" spans="1:3" x14ac:dyDescent="0.25">
      <c r="A3104" s="150">
        <v>26983</v>
      </c>
      <c r="B3104" s="149">
        <v>7.82</v>
      </c>
      <c r="C3104" s="151">
        <f t="shared" si="48"/>
        <v>7.8200000000000006E-2</v>
      </c>
    </row>
    <row r="3105" spans="1:3" x14ac:dyDescent="0.25">
      <c r="A3105" s="150">
        <v>26984</v>
      </c>
      <c r="B3105" s="149">
        <v>7.73</v>
      </c>
      <c r="C3105" s="151">
        <f t="shared" si="48"/>
        <v>7.7300000000000008E-2</v>
      </c>
    </row>
    <row r="3106" spans="1:3" x14ac:dyDescent="0.25">
      <c r="A3106" s="150">
        <v>26987</v>
      </c>
      <c r="B3106" s="149">
        <v>7.54</v>
      </c>
      <c r="C3106" s="151">
        <f t="shared" si="48"/>
        <v>7.5399999999999995E-2</v>
      </c>
    </row>
    <row r="3107" spans="1:3" x14ac:dyDescent="0.25">
      <c r="A3107" s="150">
        <v>26988</v>
      </c>
      <c r="B3107" s="149">
        <v>7.49</v>
      </c>
      <c r="C3107" s="151">
        <f t="shared" si="48"/>
        <v>7.4900000000000008E-2</v>
      </c>
    </row>
    <row r="3108" spans="1:3" x14ac:dyDescent="0.25">
      <c r="A3108" s="150">
        <v>26989</v>
      </c>
      <c r="B3108" s="149">
        <v>7.45</v>
      </c>
      <c r="C3108" s="151">
        <f t="shared" si="48"/>
        <v>7.4499999999999997E-2</v>
      </c>
    </row>
    <row r="3109" spans="1:3" x14ac:dyDescent="0.25">
      <c r="A3109" s="150">
        <v>26990</v>
      </c>
      <c r="B3109" s="149" t="s">
        <v>382</v>
      </c>
      <c r="C3109" s="151">
        <f t="shared" si="48"/>
        <v>7.4499999999999997E-2</v>
      </c>
    </row>
    <row r="3110" spans="1:3" x14ac:dyDescent="0.25">
      <c r="A3110" s="150">
        <v>26991</v>
      </c>
      <c r="B3110" s="149">
        <v>7.43</v>
      </c>
      <c r="C3110" s="151">
        <f t="shared" si="48"/>
        <v>7.4299999999999991E-2</v>
      </c>
    </row>
    <row r="3111" spans="1:3" x14ac:dyDescent="0.25">
      <c r="A3111" s="150">
        <v>26994</v>
      </c>
      <c r="B3111" s="149">
        <v>7.22</v>
      </c>
      <c r="C3111" s="151">
        <f t="shared" si="48"/>
        <v>7.22E-2</v>
      </c>
    </row>
    <row r="3112" spans="1:3" x14ac:dyDescent="0.25">
      <c r="A3112" s="150">
        <v>26995</v>
      </c>
      <c r="B3112" s="149">
        <v>7.25</v>
      </c>
      <c r="C3112" s="151">
        <f t="shared" si="48"/>
        <v>7.2499999999999995E-2</v>
      </c>
    </row>
    <row r="3113" spans="1:3" x14ac:dyDescent="0.25">
      <c r="A3113" s="150">
        <v>26996</v>
      </c>
      <c r="B3113" s="149">
        <v>7.25</v>
      </c>
      <c r="C3113" s="151">
        <f t="shared" si="48"/>
        <v>7.2499999999999995E-2</v>
      </c>
    </row>
    <row r="3114" spans="1:3" x14ac:dyDescent="0.25">
      <c r="A3114" s="150">
        <v>26997</v>
      </c>
      <c r="B3114" s="149">
        <v>7.3</v>
      </c>
      <c r="C3114" s="151">
        <f t="shared" si="48"/>
        <v>7.2999999999999995E-2</v>
      </c>
    </row>
    <row r="3115" spans="1:3" x14ac:dyDescent="0.25">
      <c r="A3115" s="150">
        <v>26998</v>
      </c>
      <c r="B3115" s="149">
        <v>7.28</v>
      </c>
      <c r="C3115" s="151">
        <f t="shared" si="48"/>
        <v>7.2800000000000004E-2</v>
      </c>
    </row>
    <row r="3116" spans="1:3" x14ac:dyDescent="0.25">
      <c r="A3116" s="150">
        <v>27001</v>
      </c>
      <c r="B3116" s="149">
        <v>7.32</v>
      </c>
      <c r="C3116" s="151">
        <f t="shared" si="48"/>
        <v>7.3200000000000001E-2</v>
      </c>
    </row>
    <row r="3117" spans="1:3" x14ac:dyDescent="0.25">
      <c r="A3117" s="150">
        <v>27002</v>
      </c>
      <c r="B3117" s="149">
        <v>7.36</v>
      </c>
      <c r="C3117" s="151">
        <f t="shared" si="48"/>
        <v>7.3599999999999999E-2</v>
      </c>
    </row>
    <row r="3118" spans="1:3" x14ac:dyDescent="0.25">
      <c r="A3118" s="150">
        <v>27003</v>
      </c>
      <c r="B3118" s="149">
        <v>7.48</v>
      </c>
      <c r="C3118" s="151">
        <f t="shared" si="48"/>
        <v>7.4800000000000005E-2</v>
      </c>
    </row>
    <row r="3119" spans="1:3" x14ac:dyDescent="0.25">
      <c r="A3119" s="150">
        <v>27004</v>
      </c>
      <c r="B3119" s="149">
        <v>7.56</v>
      </c>
      <c r="C3119" s="151">
        <f t="shared" si="48"/>
        <v>7.5600000000000001E-2</v>
      </c>
    </row>
    <row r="3120" spans="1:3" x14ac:dyDescent="0.25">
      <c r="A3120" s="150">
        <v>27005</v>
      </c>
      <c r="B3120" s="149">
        <v>7.52</v>
      </c>
      <c r="C3120" s="151">
        <f t="shared" si="48"/>
        <v>7.5199999999999989E-2</v>
      </c>
    </row>
    <row r="3121" spans="1:3" x14ac:dyDescent="0.25">
      <c r="A3121" s="150">
        <v>27008</v>
      </c>
      <c r="B3121" s="149">
        <v>7.32</v>
      </c>
      <c r="C3121" s="151">
        <f t="shared" si="48"/>
        <v>7.3200000000000001E-2</v>
      </c>
    </row>
    <row r="3122" spans="1:3" x14ac:dyDescent="0.25">
      <c r="A3122" s="150">
        <v>27009</v>
      </c>
      <c r="B3122" s="149">
        <v>7.31</v>
      </c>
      <c r="C3122" s="151">
        <f t="shared" si="48"/>
        <v>7.3099999999999998E-2</v>
      </c>
    </row>
    <row r="3123" spans="1:3" x14ac:dyDescent="0.25">
      <c r="A3123" s="150">
        <v>27010</v>
      </c>
      <c r="B3123" s="149">
        <v>7.21</v>
      </c>
      <c r="C3123" s="151">
        <f t="shared" si="48"/>
        <v>7.2099999999999997E-2</v>
      </c>
    </row>
    <row r="3124" spans="1:3" x14ac:dyDescent="0.25">
      <c r="A3124" s="150">
        <v>27011</v>
      </c>
      <c r="B3124" s="149">
        <v>7.25</v>
      </c>
      <c r="C3124" s="151">
        <f t="shared" si="48"/>
        <v>7.2499999999999995E-2</v>
      </c>
    </row>
    <row r="3125" spans="1:3" x14ac:dyDescent="0.25">
      <c r="A3125" s="150">
        <v>27012</v>
      </c>
      <c r="B3125" s="149">
        <v>7.16</v>
      </c>
      <c r="C3125" s="151">
        <f t="shared" si="48"/>
        <v>7.1599999999999997E-2</v>
      </c>
    </row>
    <row r="3126" spans="1:3" x14ac:dyDescent="0.25">
      <c r="A3126" s="150">
        <v>27015</v>
      </c>
      <c r="B3126" s="149">
        <v>7.01</v>
      </c>
      <c r="C3126" s="151">
        <f t="shared" si="48"/>
        <v>7.0099999999999996E-2</v>
      </c>
    </row>
    <row r="3127" spans="1:3" x14ac:dyDescent="0.25">
      <c r="A3127" s="150">
        <v>27016</v>
      </c>
      <c r="B3127" s="149">
        <v>7.05</v>
      </c>
      <c r="C3127" s="151">
        <f t="shared" si="48"/>
        <v>7.0499999999999993E-2</v>
      </c>
    </row>
    <row r="3128" spans="1:3" x14ac:dyDescent="0.25">
      <c r="A3128" s="150">
        <v>27017</v>
      </c>
      <c r="B3128" s="149">
        <v>7.1</v>
      </c>
      <c r="C3128" s="151">
        <f t="shared" si="48"/>
        <v>7.0999999999999994E-2</v>
      </c>
    </row>
    <row r="3129" spans="1:3" x14ac:dyDescent="0.25">
      <c r="A3129" s="150">
        <v>27018</v>
      </c>
      <c r="B3129" s="149">
        <v>7.09</v>
      </c>
      <c r="C3129" s="151">
        <f t="shared" si="48"/>
        <v>7.0900000000000005E-2</v>
      </c>
    </row>
    <row r="3130" spans="1:3" x14ac:dyDescent="0.25">
      <c r="A3130" s="150">
        <v>27019</v>
      </c>
      <c r="B3130" s="149">
        <v>7.15</v>
      </c>
      <c r="C3130" s="151">
        <f t="shared" si="48"/>
        <v>7.1500000000000008E-2</v>
      </c>
    </row>
    <row r="3131" spans="1:3" x14ac:dyDescent="0.25">
      <c r="A3131" s="150">
        <v>27022</v>
      </c>
      <c r="B3131" s="149" t="s">
        <v>382</v>
      </c>
      <c r="C3131" s="151">
        <f t="shared" si="48"/>
        <v>7.1500000000000008E-2</v>
      </c>
    </row>
    <row r="3132" spans="1:3" x14ac:dyDescent="0.25">
      <c r="A3132" s="150">
        <v>27023</v>
      </c>
      <c r="B3132" s="149" t="s">
        <v>382</v>
      </c>
      <c r="C3132" s="151" t="e">
        <f t="shared" si="48"/>
        <v>#VALUE!</v>
      </c>
    </row>
    <row r="3133" spans="1:3" x14ac:dyDescent="0.25">
      <c r="A3133" s="150">
        <v>27024</v>
      </c>
      <c r="B3133" s="149">
        <v>7.36</v>
      </c>
      <c r="C3133" s="151">
        <f t="shared" si="48"/>
        <v>7.3599999999999999E-2</v>
      </c>
    </row>
    <row r="3134" spans="1:3" x14ac:dyDescent="0.25">
      <c r="A3134" s="150">
        <v>27025</v>
      </c>
      <c r="B3134" s="149">
        <v>7.32</v>
      </c>
      <c r="C3134" s="151">
        <f t="shared" si="48"/>
        <v>7.3200000000000001E-2</v>
      </c>
    </row>
    <row r="3135" spans="1:3" x14ac:dyDescent="0.25">
      <c r="A3135" s="150">
        <v>27026</v>
      </c>
      <c r="B3135" s="149">
        <v>7.27</v>
      </c>
      <c r="C3135" s="151">
        <f t="shared" si="48"/>
        <v>7.2700000000000001E-2</v>
      </c>
    </row>
    <row r="3136" spans="1:3" x14ac:dyDescent="0.25">
      <c r="A3136" s="150">
        <v>27029</v>
      </c>
      <c r="B3136" s="149">
        <v>7.3</v>
      </c>
      <c r="C3136" s="151">
        <f t="shared" si="48"/>
        <v>7.2999999999999995E-2</v>
      </c>
    </row>
    <row r="3137" spans="1:3" x14ac:dyDescent="0.25">
      <c r="A3137" s="150">
        <v>27030</v>
      </c>
      <c r="B3137" s="149" t="s">
        <v>382</v>
      </c>
      <c r="C3137" s="151">
        <f t="shared" si="48"/>
        <v>7.2999999999999995E-2</v>
      </c>
    </row>
    <row r="3138" spans="1:3" x14ac:dyDescent="0.25">
      <c r="A3138" s="150">
        <v>27031</v>
      </c>
      <c r="B3138" s="149">
        <v>7.38</v>
      </c>
      <c r="C3138" s="151">
        <f t="shared" si="48"/>
        <v>7.3800000000000004E-2</v>
      </c>
    </row>
    <row r="3139" spans="1:3" x14ac:dyDescent="0.25">
      <c r="A3139" s="150">
        <v>27032</v>
      </c>
      <c r="B3139" s="149">
        <v>7.32</v>
      </c>
      <c r="C3139" s="151">
        <f t="shared" si="48"/>
        <v>7.3200000000000001E-2</v>
      </c>
    </row>
    <row r="3140" spans="1:3" x14ac:dyDescent="0.25">
      <c r="A3140" s="150">
        <v>27033</v>
      </c>
      <c r="B3140" s="149">
        <v>7.27</v>
      </c>
      <c r="C3140" s="151">
        <f t="shared" si="48"/>
        <v>7.2700000000000001E-2</v>
      </c>
    </row>
    <row r="3141" spans="1:3" x14ac:dyDescent="0.25">
      <c r="A3141" s="150">
        <v>27036</v>
      </c>
      <c r="B3141" s="149">
        <v>7.33</v>
      </c>
      <c r="C3141" s="151">
        <f t="shared" si="48"/>
        <v>7.3300000000000004E-2</v>
      </c>
    </row>
    <row r="3142" spans="1:3" x14ac:dyDescent="0.25">
      <c r="A3142" s="150">
        <v>27037</v>
      </c>
      <c r="B3142" s="149">
        <v>7.34</v>
      </c>
      <c r="C3142" s="151">
        <f t="shared" si="48"/>
        <v>7.3399999999999993E-2</v>
      </c>
    </row>
    <row r="3143" spans="1:3" x14ac:dyDescent="0.25">
      <c r="A3143" s="150">
        <v>27038</v>
      </c>
      <c r="B3143" s="149">
        <v>7.34</v>
      </c>
      <c r="C3143" s="151">
        <f t="shared" si="48"/>
        <v>7.3399999999999993E-2</v>
      </c>
    </row>
    <row r="3144" spans="1:3" x14ac:dyDescent="0.25">
      <c r="A3144" s="150">
        <v>27039</v>
      </c>
      <c r="B3144" s="149">
        <v>7.45</v>
      </c>
      <c r="C3144" s="151">
        <f t="shared" ref="C3144:C3207" si="49">IF(ISNUMBER(B3144),B3144,B3143)/100</f>
        <v>7.4499999999999997E-2</v>
      </c>
    </row>
    <row r="3145" spans="1:3" x14ac:dyDescent="0.25">
      <c r="A3145" s="150">
        <v>27040</v>
      </c>
      <c r="B3145" s="149">
        <v>7.47</v>
      </c>
      <c r="C3145" s="151">
        <f t="shared" si="49"/>
        <v>7.4700000000000003E-2</v>
      </c>
    </row>
    <row r="3146" spans="1:3" x14ac:dyDescent="0.25">
      <c r="A3146" s="150">
        <v>27043</v>
      </c>
      <c r="B3146" s="149">
        <v>7.52</v>
      </c>
      <c r="C3146" s="151">
        <f t="shared" si="49"/>
        <v>7.5199999999999989E-2</v>
      </c>
    </row>
    <row r="3147" spans="1:3" x14ac:dyDescent="0.25">
      <c r="A3147" s="150">
        <v>27044</v>
      </c>
      <c r="B3147" s="149">
        <v>7.48</v>
      </c>
      <c r="C3147" s="151">
        <f t="shared" si="49"/>
        <v>7.4800000000000005E-2</v>
      </c>
    </row>
    <row r="3148" spans="1:3" x14ac:dyDescent="0.25">
      <c r="A3148" s="150">
        <v>27045</v>
      </c>
      <c r="B3148" s="149">
        <v>7.49</v>
      </c>
      <c r="C3148" s="151">
        <f t="shared" si="49"/>
        <v>7.4900000000000008E-2</v>
      </c>
    </row>
    <row r="3149" spans="1:3" x14ac:dyDescent="0.25">
      <c r="A3149" s="150">
        <v>27046</v>
      </c>
      <c r="B3149" s="149">
        <v>7.47</v>
      </c>
      <c r="C3149" s="151">
        <f t="shared" si="49"/>
        <v>7.4700000000000003E-2</v>
      </c>
    </row>
    <row r="3150" spans="1:3" x14ac:dyDescent="0.25">
      <c r="A3150" s="150">
        <v>27047</v>
      </c>
      <c r="B3150" s="149">
        <v>7.48</v>
      </c>
      <c r="C3150" s="151">
        <f t="shared" si="49"/>
        <v>7.4800000000000005E-2</v>
      </c>
    </row>
    <row r="3151" spans="1:3" x14ac:dyDescent="0.25">
      <c r="A3151" s="150">
        <v>27050</v>
      </c>
      <c r="B3151" s="149">
        <v>7.52</v>
      </c>
      <c r="C3151" s="151">
        <f t="shared" si="49"/>
        <v>7.5199999999999989E-2</v>
      </c>
    </row>
    <row r="3152" spans="1:3" x14ac:dyDescent="0.25">
      <c r="A3152" s="150">
        <v>27051</v>
      </c>
      <c r="B3152" s="149">
        <v>7.54</v>
      </c>
      <c r="C3152" s="151">
        <f t="shared" si="49"/>
        <v>7.5399999999999995E-2</v>
      </c>
    </row>
    <row r="3153" spans="1:3" x14ac:dyDescent="0.25">
      <c r="A3153" s="150">
        <v>27052</v>
      </c>
      <c r="B3153" s="149">
        <v>7.56</v>
      </c>
      <c r="C3153" s="151">
        <f t="shared" si="49"/>
        <v>7.5600000000000001E-2</v>
      </c>
    </row>
    <row r="3154" spans="1:3" x14ac:dyDescent="0.25">
      <c r="A3154" s="150">
        <v>27053</v>
      </c>
      <c r="B3154" s="149">
        <v>7.53</v>
      </c>
      <c r="C3154" s="151">
        <f t="shared" si="49"/>
        <v>7.5300000000000006E-2</v>
      </c>
    </row>
    <row r="3155" spans="1:3" x14ac:dyDescent="0.25">
      <c r="A3155" s="150">
        <v>27054</v>
      </c>
      <c r="B3155" s="149">
        <v>7.53</v>
      </c>
      <c r="C3155" s="151">
        <f t="shared" si="49"/>
        <v>7.5300000000000006E-2</v>
      </c>
    </row>
    <row r="3156" spans="1:3" x14ac:dyDescent="0.25">
      <c r="A3156" s="150">
        <v>27057</v>
      </c>
      <c r="B3156" s="149">
        <v>7.44</v>
      </c>
      <c r="C3156" s="151">
        <f t="shared" si="49"/>
        <v>7.4400000000000008E-2</v>
      </c>
    </row>
    <row r="3157" spans="1:3" x14ac:dyDescent="0.25">
      <c r="A3157" s="150">
        <v>27058</v>
      </c>
      <c r="B3157" s="149">
        <v>7.41</v>
      </c>
      <c r="C3157" s="151">
        <f t="shared" si="49"/>
        <v>7.4099999999999999E-2</v>
      </c>
    </row>
    <row r="3158" spans="1:3" x14ac:dyDescent="0.25">
      <c r="A3158" s="150">
        <v>27059</v>
      </c>
      <c r="B3158" s="149">
        <v>7.27</v>
      </c>
      <c r="C3158" s="151">
        <f t="shared" si="49"/>
        <v>7.2700000000000001E-2</v>
      </c>
    </row>
    <row r="3159" spans="1:3" x14ac:dyDescent="0.25">
      <c r="A3159" s="150">
        <v>27060</v>
      </c>
      <c r="B3159" s="149">
        <v>7.12</v>
      </c>
      <c r="C3159" s="151">
        <f t="shared" si="49"/>
        <v>7.1199999999999999E-2</v>
      </c>
    </row>
    <row r="3160" spans="1:3" x14ac:dyDescent="0.25">
      <c r="A3160" s="150">
        <v>27061</v>
      </c>
      <c r="B3160" s="149">
        <v>6.92</v>
      </c>
      <c r="C3160" s="151">
        <f t="shared" si="49"/>
        <v>6.9199999999999998E-2</v>
      </c>
    </row>
    <row r="3161" spans="1:3" x14ac:dyDescent="0.25">
      <c r="A3161" s="150">
        <v>27064</v>
      </c>
      <c r="B3161" s="149">
        <v>6.74</v>
      </c>
      <c r="C3161" s="151">
        <f t="shared" si="49"/>
        <v>6.7400000000000002E-2</v>
      </c>
    </row>
    <row r="3162" spans="1:3" x14ac:dyDescent="0.25">
      <c r="A3162" s="150">
        <v>27065</v>
      </c>
      <c r="B3162" s="149">
        <v>6.76</v>
      </c>
      <c r="C3162" s="151">
        <f t="shared" si="49"/>
        <v>6.7599999999999993E-2</v>
      </c>
    </row>
    <row r="3163" spans="1:3" x14ac:dyDescent="0.25">
      <c r="A3163" s="150">
        <v>27066</v>
      </c>
      <c r="B3163" s="149">
        <v>6.74</v>
      </c>
      <c r="C3163" s="151">
        <f t="shared" si="49"/>
        <v>6.7400000000000002E-2</v>
      </c>
    </row>
    <row r="3164" spans="1:3" x14ac:dyDescent="0.25">
      <c r="A3164" s="150">
        <v>27067</v>
      </c>
      <c r="B3164" s="149">
        <v>6.92</v>
      </c>
      <c r="C3164" s="151">
        <f t="shared" si="49"/>
        <v>6.9199999999999998E-2</v>
      </c>
    </row>
    <row r="3165" spans="1:3" x14ac:dyDescent="0.25">
      <c r="A3165" s="150">
        <v>27068</v>
      </c>
      <c r="B3165" s="149">
        <v>6.86</v>
      </c>
      <c r="C3165" s="151">
        <f t="shared" si="49"/>
        <v>6.8600000000000008E-2</v>
      </c>
    </row>
    <row r="3166" spans="1:3" x14ac:dyDescent="0.25">
      <c r="A3166" s="150">
        <v>27071</v>
      </c>
      <c r="B3166" s="149">
        <v>6.87</v>
      </c>
      <c r="C3166" s="151">
        <f t="shared" si="49"/>
        <v>6.8699999999999997E-2</v>
      </c>
    </row>
    <row r="3167" spans="1:3" x14ac:dyDescent="0.25">
      <c r="A3167" s="150">
        <v>27072</v>
      </c>
      <c r="B3167" s="149" t="s">
        <v>382</v>
      </c>
      <c r="C3167" s="151">
        <f t="shared" si="49"/>
        <v>6.8699999999999997E-2</v>
      </c>
    </row>
    <row r="3168" spans="1:3" x14ac:dyDescent="0.25">
      <c r="A3168" s="150">
        <v>27073</v>
      </c>
      <c r="B3168" s="149">
        <v>6.84</v>
      </c>
      <c r="C3168" s="151">
        <f t="shared" si="49"/>
        <v>6.8400000000000002E-2</v>
      </c>
    </row>
    <row r="3169" spans="1:3" x14ac:dyDescent="0.25">
      <c r="A3169" s="150">
        <v>27074</v>
      </c>
      <c r="B3169" s="149">
        <v>6.75</v>
      </c>
      <c r="C3169" s="151">
        <f t="shared" si="49"/>
        <v>6.7500000000000004E-2</v>
      </c>
    </row>
    <row r="3170" spans="1:3" x14ac:dyDescent="0.25">
      <c r="A3170" s="150">
        <v>27075</v>
      </c>
      <c r="B3170" s="149">
        <v>6.78</v>
      </c>
      <c r="C3170" s="151">
        <f t="shared" si="49"/>
        <v>6.7799999999999999E-2</v>
      </c>
    </row>
    <row r="3171" spans="1:3" x14ac:dyDescent="0.25">
      <c r="A3171" s="150">
        <v>27078</v>
      </c>
      <c r="B3171" s="149" t="s">
        <v>382</v>
      </c>
      <c r="C3171" s="151">
        <f t="shared" si="49"/>
        <v>6.7799999999999999E-2</v>
      </c>
    </row>
    <row r="3172" spans="1:3" x14ac:dyDescent="0.25">
      <c r="A3172" s="150">
        <v>27079</v>
      </c>
      <c r="B3172" s="149">
        <v>6.8</v>
      </c>
      <c r="C3172" s="151">
        <f t="shared" si="49"/>
        <v>6.8000000000000005E-2</v>
      </c>
    </row>
    <row r="3173" spans="1:3" x14ac:dyDescent="0.25">
      <c r="A3173" s="150">
        <v>27080</v>
      </c>
      <c r="B3173" s="149">
        <v>6.83</v>
      </c>
      <c r="C3173" s="151">
        <f t="shared" si="49"/>
        <v>6.83E-2</v>
      </c>
    </row>
    <row r="3174" spans="1:3" x14ac:dyDescent="0.25">
      <c r="A3174" s="150">
        <v>27081</v>
      </c>
      <c r="B3174" s="149">
        <v>6.84</v>
      </c>
      <c r="C3174" s="151">
        <f t="shared" si="49"/>
        <v>6.8400000000000002E-2</v>
      </c>
    </row>
    <row r="3175" spans="1:3" x14ac:dyDescent="0.25">
      <c r="A3175" s="150">
        <v>27082</v>
      </c>
      <c r="B3175" s="149">
        <v>6.91</v>
      </c>
      <c r="C3175" s="151">
        <f t="shared" si="49"/>
        <v>6.9099999999999995E-2</v>
      </c>
    </row>
    <row r="3176" spans="1:3" x14ac:dyDescent="0.25">
      <c r="A3176" s="150">
        <v>27085</v>
      </c>
      <c r="B3176" s="149">
        <v>6.93</v>
      </c>
      <c r="C3176" s="151">
        <f t="shared" si="49"/>
        <v>6.93E-2</v>
      </c>
    </row>
    <row r="3177" spans="1:3" x14ac:dyDescent="0.25">
      <c r="A3177" s="150">
        <v>27086</v>
      </c>
      <c r="B3177" s="149">
        <v>7.11</v>
      </c>
      <c r="C3177" s="151">
        <f t="shared" si="49"/>
        <v>7.1099999999999997E-2</v>
      </c>
    </row>
    <row r="3178" spans="1:3" x14ac:dyDescent="0.25">
      <c r="A3178" s="150">
        <v>27087</v>
      </c>
      <c r="B3178" s="149">
        <v>7.14</v>
      </c>
      <c r="C3178" s="151">
        <f t="shared" si="49"/>
        <v>7.1399999999999991E-2</v>
      </c>
    </row>
    <row r="3179" spans="1:3" x14ac:dyDescent="0.25">
      <c r="A3179" s="150">
        <v>27088</v>
      </c>
      <c r="B3179" s="149">
        <v>7.16</v>
      </c>
      <c r="C3179" s="151">
        <f t="shared" si="49"/>
        <v>7.1599999999999997E-2</v>
      </c>
    </row>
    <row r="3180" spans="1:3" x14ac:dyDescent="0.25">
      <c r="A3180" s="150">
        <v>27089</v>
      </c>
      <c r="B3180" s="149">
        <v>7.23</v>
      </c>
      <c r="C3180" s="151">
        <f t="shared" si="49"/>
        <v>7.2300000000000003E-2</v>
      </c>
    </row>
    <row r="3181" spans="1:3" x14ac:dyDescent="0.25">
      <c r="A3181" s="150">
        <v>27092</v>
      </c>
      <c r="B3181" s="149">
        <v>7.28</v>
      </c>
      <c r="C3181" s="151">
        <f t="shared" si="49"/>
        <v>7.2800000000000004E-2</v>
      </c>
    </row>
    <row r="3182" spans="1:3" x14ac:dyDescent="0.25">
      <c r="A3182" s="150">
        <v>27093</v>
      </c>
      <c r="B3182" s="149">
        <v>7.31</v>
      </c>
      <c r="C3182" s="151">
        <f t="shared" si="49"/>
        <v>7.3099999999999998E-2</v>
      </c>
    </row>
    <row r="3183" spans="1:3" x14ac:dyDescent="0.25">
      <c r="A3183" s="150">
        <v>27094</v>
      </c>
      <c r="B3183" s="149">
        <v>7.26</v>
      </c>
      <c r="C3183" s="151">
        <f t="shared" si="49"/>
        <v>7.2599999999999998E-2</v>
      </c>
    </row>
    <row r="3184" spans="1:3" x14ac:dyDescent="0.25">
      <c r="A3184" s="150">
        <v>27095</v>
      </c>
      <c r="B3184" s="149">
        <v>7.25</v>
      </c>
      <c r="C3184" s="151">
        <f t="shared" si="49"/>
        <v>7.2499999999999995E-2</v>
      </c>
    </row>
    <row r="3185" spans="1:3" x14ac:dyDescent="0.25">
      <c r="A3185" s="150">
        <v>27096</v>
      </c>
      <c r="B3185" s="149">
        <v>7.4</v>
      </c>
      <c r="C3185" s="151">
        <f t="shared" si="49"/>
        <v>7.400000000000001E-2</v>
      </c>
    </row>
    <row r="3186" spans="1:3" x14ac:dyDescent="0.25">
      <c r="A3186" s="150">
        <v>27099</v>
      </c>
      <c r="B3186" s="149">
        <v>7.3</v>
      </c>
      <c r="C3186" s="151">
        <f t="shared" si="49"/>
        <v>7.2999999999999995E-2</v>
      </c>
    </row>
    <row r="3187" spans="1:3" x14ac:dyDescent="0.25">
      <c r="A3187" s="150">
        <v>27100</v>
      </c>
      <c r="B3187" s="149">
        <v>7.36</v>
      </c>
      <c r="C3187" s="151">
        <f t="shared" si="49"/>
        <v>7.3599999999999999E-2</v>
      </c>
    </row>
    <row r="3188" spans="1:3" x14ac:dyDescent="0.25">
      <c r="A3188" s="150">
        <v>27101</v>
      </c>
      <c r="B3188" s="149">
        <v>7.48</v>
      </c>
      <c r="C3188" s="151">
        <f t="shared" si="49"/>
        <v>7.4800000000000005E-2</v>
      </c>
    </row>
    <row r="3189" spans="1:3" x14ac:dyDescent="0.25">
      <c r="A3189" s="150">
        <v>27102</v>
      </c>
      <c r="B3189" s="149">
        <v>7.45</v>
      </c>
      <c r="C3189" s="151">
        <f t="shared" si="49"/>
        <v>7.4499999999999997E-2</v>
      </c>
    </row>
    <row r="3190" spans="1:3" x14ac:dyDescent="0.25">
      <c r="A3190" s="150">
        <v>27103</v>
      </c>
      <c r="B3190" s="149">
        <v>7.54</v>
      </c>
      <c r="C3190" s="151">
        <f t="shared" si="49"/>
        <v>7.5399999999999995E-2</v>
      </c>
    </row>
    <row r="3191" spans="1:3" x14ac:dyDescent="0.25">
      <c r="A3191" s="150">
        <v>27106</v>
      </c>
      <c r="B3191" s="149">
        <v>7.71</v>
      </c>
      <c r="C3191" s="151">
        <f t="shared" si="49"/>
        <v>7.7100000000000002E-2</v>
      </c>
    </row>
    <row r="3192" spans="1:3" x14ac:dyDescent="0.25">
      <c r="A3192" s="150">
        <v>27107</v>
      </c>
      <c r="B3192" s="149">
        <v>7.77</v>
      </c>
      <c r="C3192" s="151">
        <f t="shared" si="49"/>
        <v>7.7699999999999991E-2</v>
      </c>
    </row>
    <row r="3193" spans="1:3" x14ac:dyDescent="0.25">
      <c r="A3193" s="150">
        <v>27108</v>
      </c>
      <c r="B3193" s="149">
        <v>7.98</v>
      </c>
      <c r="C3193" s="151">
        <f t="shared" si="49"/>
        <v>7.980000000000001E-2</v>
      </c>
    </row>
    <row r="3194" spans="1:3" x14ac:dyDescent="0.25">
      <c r="A3194" s="150">
        <v>27109</v>
      </c>
      <c r="B3194" s="149">
        <v>8.39</v>
      </c>
      <c r="C3194" s="151">
        <f t="shared" si="49"/>
        <v>8.3900000000000002E-2</v>
      </c>
    </row>
    <row r="3195" spans="1:3" x14ac:dyDescent="0.25">
      <c r="A3195" s="150">
        <v>27110</v>
      </c>
      <c r="B3195" s="149">
        <v>8.4700000000000006</v>
      </c>
      <c r="C3195" s="151">
        <f t="shared" si="49"/>
        <v>8.4700000000000011E-2</v>
      </c>
    </row>
    <row r="3196" spans="1:3" x14ac:dyDescent="0.25">
      <c r="A3196" s="150">
        <v>27113</v>
      </c>
      <c r="B3196" s="149">
        <v>8.48</v>
      </c>
      <c r="C3196" s="151">
        <f t="shared" si="49"/>
        <v>8.48E-2</v>
      </c>
    </row>
    <row r="3197" spans="1:3" x14ac:dyDescent="0.25">
      <c r="A3197" s="150">
        <v>27114</v>
      </c>
      <c r="B3197" s="149">
        <v>8.3000000000000007</v>
      </c>
      <c r="C3197" s="151">
        <f t="shared" si="49"/>
        <v>8.3000000000000004E-2</v>
      </c>
    </row>
    <row r="3198" spans="1:3" x14ac:dyDescent="0.25">
      <c r="A3198" s="150">
        <v>27115</v>
      </c>
      <c r="B3198" s="149">
        <v>8.17</v>
      </c>
      <c r="C3198" s="151">
        <f t="shared" si="49"/>
        <v>8.1699999999999995E-2</v>
      </c>
    </row>
    <row r="3199" spans="1:3" x14ac:dyDescent="0.25">
      <c r="A3199" s="150">
        <v>27116</v>
      </c>
      <c r="B3199" s="149">
        <v>8.4600000000000009</v>
      </c>
      <c r="C3199" s="151">
        <f t="shared" si="49"/>
        <v>8.4600000000000009E-2</v>
      </c>
    </row>
    <row r="3200" spans="1:3" x14ac:dyDescent="0.25">
      <c r="A3200" s="150">
        <v>27117</v>
      </c>
      <c r="B3200" s="149">
        <v>8.36</v>
      </c>
      <c r="C3200" s="151">
        <f t="shared" si="49"/>
        <v>8.3599999999999994E-2</v>
      </c>
    </row>
    <row r="3201" spans="1:3" x14ac:dyDescent="0.25">
      <c r="A3201" s="150">
        <v>27120</v>
      </c>
      <c r="B3201" s="149">
        <v>8.34</v>
      </c>
      <c r="C3201" s="151">
        <f t="shared" si="49"/>
        <v>8.3400000000000002E-2</v>
      </c>
    </row>
    <row r="3202" spans="1:3" x14ac:dyDescent="0.25">
      <c r="A3202" s="150">
        <v>27121</v>
      </c>
      <c r="B3202" s="149">
        <v>8.41</v>
      </c>
      <c r="C3202" s="151">
        <f t="shared" si="49"/>
        <v>8.4100000000000008E-2</v>
      </c>
    </row>
    <row r="3203" spans="1:3" x14ac:dyDescent="0.25">
      <c r="A3203" s="150">
        <v>27122</v>
      </c>
      <c r="B3203" s="149">
        <v>8.43</v>
      </c>
      <c r="C3203" s="151">
        <f t="shared" si="49"/>
        <v>8.43E-2</v>
      </c>
    </row>
    <row r="3204" spans="1:3" x14ac:dyDescent="0.25">
      <c r="A3204" s="150">
        <v>27123</v>
      </c>
      <c r="B3204" s="149">
        <v>8.5299999999999994</v>
      </c>
      <c r="C3204" s="151">
        <f t="shared" si="49"/>
        <v>8.5299999999999987E-2</v>
      </c>
    </row>
    <row r="3205" spans="1:3" x14ac:dyDescent="0.25">
      <c r="A3205" s="150">
        <v>27124</v>
      </c>
      <c r="B3205" s="149">
        <v>8.65</v>
      </c>
      <c r="C3205" s="151">
        <f t="shared" si="49"/>
        <v>8.6500000000000007E-2</v>
      </c>
    </row>
    <row r="3206" spans="1:3" x14ac:dyDescent="0.25">
      <c r="A3206" s="150">
        <v>27127</v>
      </c>
      <c r="B3206" s="149">
        <v>8.6199999999999992</v>
      </c>
      <c r="C3206" s="151">
        <f t="shared" si="49"/>
        <v>8.6199999999999999E-2</v>
      </c>
    </row>
    <row r="3207" spans="1:3" x14ac:dyDescent="0.25">
      <c r="A3207" s="150">
        <v>27128</v>
      </c>
      <c r="B3207" s="149">
        <v>8.6300000000000008</v>
      </c>
      <c r="C3207" s="151">
        <f t="shared" si="49"/>
        <v>8.6300000000000002E-2</v>
      </c>
    </row>
    <row r="3208" spans="1:3" x14ac:dyDescent="0.25">
      <c r="A3208" s="150">
        <v>27129</v>
      </c>
      <c r="B3208" s="149">
        <v>8.5399999999999991</v>
      </c>
      <c r="C3208" s="151">
        <f t="shared" ref="C3208:C3271" si="50">IF(ISNUMBER(B3208),B3208,B3207)/100</f>
        <v>8.539999999999999E-2</v>
      </c>
    </row>
    <row r="3209" spans="1:3" x14ac:dyDescent="0.25">
      <c r="A3209" s="150">
        <v>27130</v>
      </c>
      <c r="B3209" s="149">
        <v>8.51</v>
      </c>
      <c r="C3209" s="151">
        <f t="shared" si="50"/>
        <v>8.5099999999999995E-2</v>
      </c>
    </row>
    <row r="3210" spans="1:3" x14ac:dyDescent="0.25">
      <c r="A3210" s="150">
        <v>27131</v>
      </c>
      <c r="B3210" s="149" t="s">
        <v>382</v>
      </c>
      <c r="C3210" s="151">
        <f t="shared" si="50"/>
        <v>8.5099999999999995E-2</v>
      </c>
    </row>
    <row r="3211" spans="1:3" x14ac:dyDescent="0.25">
      <c r="A3211" s="150">
        <v>27134</v>
      </c>
      <c r="B3211" s="149">
        <v>8.39</v>
      </c>
      <c r="C3211" s="151">
        <f t="shared" si="50"/>
        <v>8.3900000000000002E-2</v>
      </c>
    </row>
    <row r="3212" spans="1:3" x14ac:dyDescent="0.25">
      <c r="A3212" s="150">
        <v>27135</v>
      </c>
      <c r="B3212" s="149">
        <v>8.52</v>
      </c>
      <c r="C3212" s="151">
        <f t="shared" si="50"/>
        <v>8.5199999999999998E-2</v>
      </c>
    </row>
    <row r="3213" spans="1:3" x14ac:dyDescent="0.25">
      <c r="A3213" s="150">
        <v>27136</v>
      </c>
      <c r="B3213" s="149">
        <v>8.6300000000000008</v>
      </c>
      <c r="C3213" s="151">
        <f t="shared" si="50"/>
        <v>8.6300000000000002E-2</v>
      </c>
    </row>
    <row r="3214" spans="1:3" x14ac:dyDescent="0.25">
      <c r="A3214" s="150">
        <v>27137</v>
      </c>
      <c r="B3214" s="149">
        <v>8.7200000000000006</v>
      </c>
      <c r="C3214" s="151">
        <f t="shared" si="50"/>
        <v>8.72E-2</v>
      </c>
    </row>
    <row r="3215" spans="1:3" x14ac:dyDescent="0.25">
      <c r="A3215" s="150">
        <v>27138</v>
      </c>
      <c r="B3215" s="149">
        <v>8.6300000000000008</v>
      </c>
      <c r="C3215" s="151">
        <f t="shared" si="50"/>
        <v>8.6300000000000002E-2</v>
      </c>
    </row>
    <row r="3216" spans="1:3" x14ac:dyDescent="0.25">
      <c r="A3216" s="150">
        <v>27141</v>
      </c>
      <c r="B3216" s="149">
        <v>8.6300000000000008</v>
      </c>
      <c r="C3216" s="151">
        <f t="shared" si="50"/>
        <v>8.6300000000000002E-2</v>
      </c>
    </row>
    <row r="3217" spans="1:3" x14ac:dyDescent="0.25">
      <c r="A3217" s="150">
        <v>27142</v>
      </c>
      <c r="B3217" s="149">
        <v>8.67</v>
      </c>
      <c r="C3217" s="151">
        <f t="shared" si="50"/>
        <v>8.6699999999999999E-2</v>
      </c>
    </row>
    <row r="3218" spans="1:3" x14ac:dyDescent="0.25">
      <c r="A3218" s="150">
        <v>27143</v>
      </c>
      <c r="B3218" s="149">
        <v>8.6300000000000008</v>
      </c>
      <c r="C3218" s="151">
        <f t="shared" si="50"/>
        <v>8.6300000000000002E-2</v>
      </c>
    </row>
    <row r="3219" spans="1:3" x14ac:dyDescent="0.25">
      <c r="A3219" s="150">
        <v>27144</v>
      </c>
      <c r="B3219" s="149">
        <v>8.8000000000000007</v>
      </c>
      <c r="C3219" s="151">
        <f t="shared" si="50"/>
        <v>8.8000000000000009E-2</v>
      </c>
    </row>
    <row r="3220" spans="1:3" x14ac:dyDescent="0.25">
      <c r="A3220" s="150">
        <v>27145</v>
      </c>
      <c r="B3220" s="149">
        <v>8.83</v>
      </c>
      <c r="C3220" s="151">
        <f t="shared" si="50"/>
        <v>8.8300000000000003E-2</v>
      </c>
    </row>
    <row r="3221" spans="1:3" x14ac:dyDescent="0.25">
      <c r="A3221" s="150">
        <v>27148</v>
      </c>
      <c r="B3221" s="149">
        <v>8.9600000000000009</v>
      </c>
      <c r="C3221" s="151">
        <f t="shared" si="50"/>
        <v>8.9600000000000013E-2</v>
      </c>
    </row>
    <row r="3222" spans="1:3" x14ac:dyDescent="0.25">
      <c r="A3222" s="150">
        <v>27149</v>
      </c>
      <c r="B3222" s="149">
        <v>8.99</v>
      </c>
      <c r="C3222" s="151">
        <f t="shared" si="50"/>
        <v>8.9900000000000008E-2</v>
      </c>
    </row>
    <row r="3223" spans="1:3" x14ac:dyDescent="0.25">
      <c r="A3223" s="150">
        <v>27150</v>
      </c>
      <c r="B3223" s="149">
        <v>8.94</v>
      </c>
      <c r="C3223" s="151">
        <f t="shared" si="50"/>
        <v>8.9399999999999993E-2</v>
      </c>
    </row>
    <row r="3224" spans="1:3" x14ac:dyDescent="0.25">
      <c r="A3224" s="150">
        <v>27151</v>
      </c>
      <c r="B3224" s="149">
        <v>8.92</v>
      </c>
      <c r="C3224" s="151">
        <f t="shared" si="50"/>
        <v>8.9200000000000002E-2</v>
      </c>
    </row>
    <row r="3225" spans="1:3" x14ac:dyDescent="0.25">
      <c r="A3225" s="150">
        <v>27152</v>
      </c>
      <c r="B3225" s="149">
        <v>9.17</v>
      </c>
      <c r="C3225" s="151">
        <f t="shared" si="50"/>
        <v>9.1700000000000004E-2</v>
      </c>
    </row>
    <row r="3226" spans="1:3" x14ac:dyDescent="0.25">
      <c r="A3226" s="150">
        <v>27155</v>
      </c>
      <c r="B3226" s="149">
        <v>9.23</v>
      </c>
      <c r="C3226" s="151">
        <f t="shared" si="50"/>
        <v>9.2300000000000007E-2</v>
      </c>
    </row>
    <row r="3227" spans="1:3" x14ac:dyDescent="0.25">
      <c r="A3227" s="150">
        <v>27156</v>
      </c>
      <c r="B3227" s="149">
        <v>9.24</v>
      </c>
      <c r="C3227" s="151">
        <f t="shared" si="50"/>
        <v>9.2399999999999996E-2</v>
      </c>
    </row>
    <row r="3228" spans="1:3" x14ac:dyDescent="0.25">
      <c r="A3228" s="150">
        <v>27157</v>
      </c>
      <c r="B3228" s="149">
        <v>9.2200000000000006</v>
      </c>
      <c r="C3228" s="151">
        <f t="shared" si="50"/>
        <v>9.2200000000000004E-2</v>
      </c>
    </row>
    <row r="3229" spans="1:3" x14ac:dyDescent="0.25">
      <c r="A3229" s="150">
        <v>27158</v>
      </c>
      <c r="B3229" s="149">
        <v>9.24</v>
      </c>
      <c r="C3229" s="151">
        <f t="shared" si="50"/>
        <v>9.2399999999999996E-2</v>
      </c>
    </row>
    <row r="3230" spans="1:3" x14ac:dyDescent="0.25">
      <c r="A3230" s="150">
        <v>27159</v>
      </c>
      <c r="B3230" s="149">
        <v>9.02</v>
      </c>
      <c r="C3230" s="151">
        <f t="shared" si="50"/>
        <v>9.0200000000000002E-2</v>
      </c>
    </row>
    <row r="3231" spans="1:3" x14ac:dyDescent="0.25">
      <c r="A3231" s="150">
        <v>27162</v>
      </c>
      <c r="B3231" s="149">
        <v>8.83</v>
      </c>
      <c r="C3231" s="151">
        <f t="shared" si="50"/>
        <v>8.8300000000000003E-2</v>
      </c>
    </row>
    <row r="3232" spans="1:3" x14ac:dyDescent="0.25">
      <c r="A3232" s="150">
        <v>27163</v>
      </c>
      <c r="B3232" s="149">
        <v>8.92</v>
      </c>
      <c r="C3232" s="151">
        <f t="shared" si="50"/>
        <v>8.9200000000000002E-2</v>
      </c>
    </row>
    <row r="3233" spans="1:3" x14ac:dyDescent="0.25">
      <c r="A3233" s="150">
        <v>27164</v>
      </c>
      <c r="B3233" s="149">
        <v>8.67</v>
      </c>
      <c r="C3233" s="151">
        <f t="shared" si="50"/>
        <v>8.6699999999999999E-2</v>
      </c>
    </row>
    <row r="3234" spans="1:3" x14ac:dyDescent="0.25">
      <c r="A3234" s="150">
        <v>27165</v>
      </c>
      <c r="B3234" s="149">
        <v>8.65</v>
      </c>
      <c r="C3234" s="151">
        <f t="shared" si="50"/>
        <v>8.6500000000000007E-2</v>
      </c>
    </row>
    <row r="3235" spans="1:3" x14ac:dyDescent="0.25">
      <c r="A3235" s="150">
        <v>27166</v>
      </c>
      <c r="B3235" s="149">
        <v>8.73</v>
      </c>
      <c r="C3235" s="151">
        <f t="shared" si="50"/>
        <v>8.7300000000000003E-2</v>
      </c>
    </row>
    <row r="3236" spans="1:3" x14ac:dyDescent="0.25">
      <c r="A3236" s="150">
        <v>27169</v>
      </c>
      <c r="B3236" s="149">
        <v>8.7100000000000009</v>
      </c>
      <c r="C3236" s="151">
        <f t="shared" si="50"/>
        <v>8.7100000000000011E-2</v>
      </c>
    </row>
    <row r="3237" spans="1:3" x14ac:dyDescent="0.25">
      <c r="A3237" s="150">
        <v>27170</v>
      </c>
      <c r="B3237" s="149">
        <v>8.56</v>
      </c>
      <c r="C3237" s="151">
        <f t="shared" si="50"/>
        <v>8.5600000000000009E-2</v>
      </c>
    </row>
    <row r="3238" spans="1:3" x14ac:dyDescent="0.25">
      <c r="A3238" s="150">
        <v>27171</v>
      </c>
      <c r="B3238" s="149">
        <v>8.39</v>
      </c>
      <c r="C3238" s="151">
        <f t="shared" si="50"/>
        <v>8.3900000000000002E-2</v>
      </c>
    </row>
    <row r="3239" spans="1:3" x14ac:dyDescent="0.25">
      <c r="A3239" s="150">
        <v>27172</v>
      </c>
      <c r="B3239" s="149">
        <v>8.35</v>
      </c>
      <c r="C3239" s="151">
        <f t="shared" si="50"/>
        <v>8.3499999999999991E-2</v>
      </c>
    </row>
    <row r="3240" spans="1:3" x14ac:dyDescent="0.25">
      <c r="A3240" s="150">
        <v>27173</v>
      </c>
      <c r="B3240" s="149">
        <v>8.27</v>
      </c>
      <c r="C3240" s="151">
        <f t="shared" si="50"/>
        <v>8.2699999999999996E-2</v>
      </c>
    </row>
    <row r="3241" spans="1:3" x14ac:dyDescent="0.25">
      <c r="A3241" s="150">
        <v>27176</v>
      </c>
      <c r="B3241" s="149" t="s">
        <v>382</v>
      </c>
      <c r="C3241" s="151">
        <f t="shared" si="50"/>
        <v>8.2699999999999996E-2</v>
      </c>
    </row>
    <row r="3242" spans="1:3" x14ac:dyDescent="0.25">
      <c r="A3242" s="150">
        <v>27177</v>
      </c>
      <c r="B3242" s="149">
        <v>8.42</v>
      </c>
      <c r="C3242" s="151">
        <f t="shared" si="50"/>
        <v>8.4199999999999997E-2</v>
      </c>
    </row>
    <row r="3243" spans="1:3" x14ac:dyDescent="0.25">
      <c r="A3243" s="150">
        <v>27178</v>
      </c>
      <c r="B3243" s="149">
        <v>8.52</v>
      </c>
      <c r="C3243" s="151">
        <f t="shared" si="50"/>
        <v>8.5199999999999998E-2</v>
      </c>
    </row>
    <row r="3244" spans="1:3" x14ac:dyDescent="0.25">
      <c r="A3244" s="150">
        <v>27179</v>
      </c>
      <c r="B3244" s="149">
        <v>8.5</v>
      </c>
      <c r="C3244" s="151">
        <f t="shared" si="50"/>
        <v>8.5000000000000006E-2</v>
      </c>
    </row>
    <row r="3245" spans="1:3" x14ac:dyDescent="0.25">
      <c r="A3245" s="150">
        <v>27180</v>
      </c>
      <c r="B3245" s="149">
        <v>8.7100000000000009</v>
      </c>
      <c r="C3245" s="151">
        <f t="shared" si="50"/>
        <v>8.7100000000000011E-2</v>
      </c>
    </row>
    <row r="3246" spans="1:3" x14ac:dyDescent="0.25">
      <c r="A3246" s="150">
        <v>27183</v>
      </c>
      <c r="B3246" s="149">
        <v>8.81</v>
      </c>
      <c r="C3246" s="151">
        <f t="shared" si="50"/>
        <v>8.8100000000000012E-2</v>
      </c>
    </row>
    <row r="3247" spans="1:3" x14ac:dyDescent="0.25">
      <c r="A3247" s="150">
        <v>27184</v>
      </c>
      <c r="B3247" s="149">
        <v>8.61</v>
      </c>
      <c r="C3247" s="151">
        <f t="shared" si="50"/>
        <v>8.6099999999999996E-2</v>
      </c>
    </row>
    <row r="3248" spans="1:3" x14ac:dyDescent="0.25">
      <c r="A3248" s="150">
        <v>27185</v>
      </c>
      <c r="B3248" s="149">
        <v>8.65</v>
      </c>
      <c r="C3248" s="151">
        <f t="shared" si="50"/>
        <v>8.6500000000000007E-2</v>
      </c>
    </row>
    <row r="3249" spans="1:3" x14ac:dyDescent="0.25">
      <c r="A3249" s="150">
        <v>27186</v>
      </c>
      <c r="B3249" s="149">
        <v>8.57</v>
      </c>
      <c r="C3249" s="151">
        <f t="shared" si="50"/>
        <v>8.5699999999999998E-2</v>
      </c>
    </row>
    <row r="3250" spans="1:3" x14ac:dyDescent="0.25">
      <c r="A3250" s="150">
        <v>27187</v>
      </c>
      <c r="B3250" s="149">
        <v>8.51</v>
      </c>
      <c r="C3250" s="151">
        <f t="shared" si="50"/>
        <v>8.5099999999999995E-2</v>
      </c>
    </row>
    <row r="3251" spans="1:3" x14ac:dyDescent="0.25">
      <c r="A3251" s="150">
        <v>27190</v>
      </c>
      <c r="B3251" s="149">
        <v>8.48</v>
      </c>
      <c r="C3251" s="151">
        <f t="shared" si="50"/>
        <v>8.48E-2</v>
      </c>
    </row>
    <row r="3252" spans="1:3" x14ac:dyDescent="0.25">
      <c r="A3252" s="150">
        <v>27191</v>
      </c>
      <c r="B3252" s="149">
        <v>8.52</v>
      </c>
      <c r="C3252" s="151">
        <f t="shared" si="50"/>
        <v>8.5199999999999998E-2</v>
      </c>
    </row>
    <row r="3253" spans="1:3" x14ac:dyDescent="0.25">
      <c r="A3253" s="150">
        <v>27192</v>
      </c>
      <c r="B3253" s="149">
        <v>8.6199999999999992</v>
      </c>
      <c r="C3253" s="151">
        <f t="shared" si="50"/>
        <v>8.6199999999999999E-2</v>
      </c>
    </row>
    <row r="3254" spans="1:3" x14ac:dyDescent="0.25">
      <c r="A3254" s="150">
        <v>27193</v>
      </c>
      <c r="B3254" s="149">
        <v>8.77</v>
      </c>
      <c r="C3254" s="151">
        <f t="shared" si="50"/>
        <v>8.77E-2</v>
      </c>
    </row>
    <row r="3255" spans="1:3" x14ac:dyDescent="0.25">
      <c r="A3255" s="150">
        <v>27194</v>
      </c>
      <c r="B3255" s="149">
        <v>8.74</v>
      </c>
      <c r="C3255" s="151">
        <f t="shared" si="50"/>
        <v>8.7400000000000005E-2</v>
      </c>
    </row>
    <row r="3256" spans="1:3" x14ac:dyDescent="0.25">
      <c r="A3256" s="150">
        <v>27197</v>
      </c>
      <c r="B3256" s="149">
        <v>8.57</v>
      </c>
      <c r="C3256" s="151">
        <f t="shared" si="50"/>
        <v>8.5699999999999998E-2</v>
      </c>
    </row>
    <row r="3257" spans="1:3" x14ac:dyDescent="0.25">
      <c r="A3257" s="150">
        <v>27198</v>
      </c>
      <c r="B3257" s="149">
        <v>8.66</v>
      </c>
      <c r="C3257" s="151">
        <f t="shared" si="50"/>
        <v>8.6599999999999996E-2</v>
      </c>
    </row>
    <row r="3258" spans="1:3" x14ac:dyDescent="0.25">
      <c r="A3258" s="150">
        <v>27199</v>
      </c>
      <c r="B3258" s="149">
        <v>8.59</v>
      </c>
      <c r="C3258" s="151">
        <f t="shared" si="50"/>
        <v>8.5900000000000004E-2</v>
      </c>
    </row>
    <row r="3259" spans="1:3" x14ac:dyDescent="0.25">
      <c r="A3259" s="150">
        <v>27200</v>
      </c>
      <c r="B3259" s="149">
        <v>8.58</v>
      </c>
      <c r="C3259" s="151">
        <f t="shared" si="50"/>
        <v>8.5800000000000001E-2</v>
      </c>
    </row>
    <row r="3260" spans="1:3" x14ac:dyDescent="0.25">
      <c r="A3260" s="150">
        <v>27201</v>
      </c>
      <c r="B3260" s="149">
        <v>8.61</v>
      </c>
      <c r="C3260" s="151">
        <f t="shared" si="50"/>
        <v>8.6099999999999996E-2</v>
      </c>
    </row>
    <row r="3261" spans="1:3" x14ac:dyDescent="0.25">
      <c r="A3261" s="150">
        <v>27204</v>
      </c>
      <c r="B3261" s="149">
        <v>8.7200000000000006</v>
      </c>
      <c r="C3261" s="151">
        <f t="shared" si="50"/>
        <v>8.72E-2</v>
      </c>
    </row>
    <row r="3262" spans="1:3" x14ac:dyDescent="0.25">
      <c r="A3262" s="150">
        <v>27205</v>
      </c>
      <c r="B3262" s="149">
        <v>8.83</v>
      </c>
      <c r="C3262" s="151">
        <f t="shared" si="50"/>
        <v>8.8300000000000003E-2</v>
      </c>
    </row>
    <row r="3263" spans="1:3" x14ac:dyDescent="0.25">
      <c r="A3263" s="150">
        <v>27206</v>
      </c>
      <c r="B3263" s="149">
        <v>8.7799999999999994</v>
      </c>
      <c r="C3263" s="151">
        <f t="shared" si="50"/>
        <v>8.7799999999999989E-2</v>
      </c>
    </row>
    <row r="3264" spans="1:3" x14ac:dyDescent="0.25">
      <c r="A3264" s="150">
        <v>27207</v>
      </c>
      <c r="B3264" s="149">
        <v>8.9</v>
      </c>
      <c r="C3264" s="151">
        <f t="shared" si="50"/>
        <v>8.900000000000001E-2</v>
      </c>
    </row>
    <row r="3265" spans="1:3" x14ac:dyDescent="0.25">
      <c r="A3265" s="150">
        <v>27208</v>
      </c>
      <c r="B3265" s="149">
        <v>8.8699999999999992</v>
      </c>
      <c r="C3265" s="151">
        <f t="shared" si="50"/>
        <v>8.8699999999999987E-2</v>
      </c>
    </row>
    <row r="3266" spans="1:3" x14ac:dyDescent="0.25">
      <c r="A3266" s="150">
        <v>27211</v>
      </c>
      <c r="B3266" s="149">
        <v>9</v>
      </c>
      <c r="C3266" s="151">
        <f t="shared" si="50"/>
        <v>0.09</v>
      </c>
    </row>
    <row r="3267" spans="1:3" x14ac:dyDescent="0.25">
      <c r="A3267" s="150">
        <v>27212</v>
      </c>
      <c r="B3267" s="149">
        <v>9</v>
      </c>
      <c r="C3267" s="151">
        <f t="shared" si="50"/>
        <v>0.09</v>
      </c>
    </row>
    <row r="3268" spans="1:3" x14ac:dyDescent="0.25">
      <c r="A3268" s="150">
        <v>27213</v>
      </c>
      <c r="B3268" s="149">
        <v>9.07</v>
      </c>
      <c r="C3268" s="151">
        <f t="shared" si="50"/>
        <v>9.0700000000000003E-2</v>
      </c>
    </row>
    <row r="3269" spans="1:3" x14ac:dyDescent="0.25">
      <c r="A3269" s="150">
        <v>27214</v>
      </c>
      <c r="B3269" s="149" t="s">
        <v>382</v>
      </c>
      <c r="C3269" s="151">
        <f t="shared" si="50"/>
        <v>9.0700000000000003E-2</v>
      </c>
    </row>
    <row r="3270" spans="1:3" x14ac:dyDescent="0.25">
      <c r="A3270" s="150">
        <v>27215</v>
      </c>
      <c r="B3270" s="149">
        <v>9.1</v>
      </c>
      <c r="C3270" s="151">
        <f t="shared" si="50"/>
        <v>9.0999999999999998E-2</v>
      </c>
    </row>
    <row r="3271" spans="1:3" x14ac:dyDescent="0.25">
      <c r="A3271" s="150">
        <v>27218</v>
      </c>
      <c r="B3271" s="149">
        <v>9.1999999999999993</v>
      </c>
      <c r="C3271" s="151">
        <f t="shared" si="50"/>
        <v>9.1999999999999998E-2</v>
      </c>
    </row>
    <row r="3272" spans="1:3" x14ac:dyDescent="0.25">
      <c r="A3272" s="150">
        <v>27219</v>
      </c>
      <c r="B3272" s="149">
        <v>9.1300000000000008</v>
      </c>
      <c r="C3272" s="151">
        <f t="shared" ref="C3272:C3335" si="51">IF(ISNUMBER(B3272),B3272,B3271)/100</f>
        <v>9.1300000000000006E-2</v>
      </c>
    </row>
    <row r="3273" spans="1:3" x14ac:dyDescent="0.25">
      <c r="A3273" s="150">
        <v>27220</v>
      </c>
      <c r="B3273" s="149">
        <v>9.0500000000000007</v>
      </c>
      <c r="C3273" s="151">
        <f t="shared" si="51"/>
        <v>9.0500000000000011E-2</v>
      </c>
    </row>
    <row r="3274" spans="1:3" x14ac:dyDescent="0.25">
      <c r="A3274" s="150">
        <v>27221</v>
      </c>
      <c r="B3274" s="149">
        <v>8.98</v>
      </c>
      <c r="C3274" s="151">
        <f t="shared" si="51"/>
        <v>8.9800000000000005E-2</v>
      </c>
    </row>
    <row r="3275" spans="1:3" x14ac:dyDescent="0.25">
      <c r="A3275" s="150">
        <v>27222</v>
      </c>
      <c r="B3275" s="149">
        <v>8.65</v>
      </c>
      <c r="C3275" s="151">
        <f t="shared" si="51"/>
        <v>8.6500000000000007E-2</v>
      </c>
    </row>
    <row r="3276" spans="1:3" x14ac:dyDescent="0.25">
      <c r="A3276" s="150">
        <v>27225</v>
      </c>
      <c r="B3276" s="149">
        <v>8.56</v>
      </c>
      <c r="C3276" s="151">
        <f t="shared" si="51"/>
        <v>8.5600000000000009E-2</v>
      </c>
    </row>
    <row r="3277" spans="1:3" x14ac:dyDescent="0.25">
      <c r="A3277" s="150">
        <v>27226</v>
      </c>
      <c r="B3277" s="149">
        <v>8.65</v>
      </c>
      <c r="C3277" s="151">
        <f t="shared" si="51"/>
        <v>8.6500000000000007E-2</v>
      </c>
    </row>
    <row r="3278" spans="1:3" x14ac:dyDescent="0.25">
      <c r="A3278" s="150">
        <v>27227</v>
      </c>
      <c r="B3278" s="149">
        <v>8.6199999999999992</v>
      </c>
      <c r="C3278" s="151">
        <f t="shared" si="51"/>
        <v>8.6199999999999999E-2</v>
      </c>
    </row>
    <row r="3279" spans="1:3" x14ac:dyDescent="0.25">
      <c r="A3279" s="150">
        <v>27228</v>
      </c>
      <c r="B3279" s="149">
        <v>8.6300000000000008</v>
      </c>
      <c r="C3279" s="151">
        <f t="shared" si="51"/>
        <v>8.6300000000000002E-2</v>
      </c>
    </row>
    <row r="3280" spans="1:3" x14ac:dyDescent="0.25">
      <c r="A3280" s="150">
        <v>27229</v>
      </c>
      <c r="B3280" s="149">
        <v>8.6</v>
      </c>
      <c r="C3280" s="151">
        <f t="shared" si="51"/>
        <v>8.5999999999999993E-2</v>
      </c>
    </row>
    <row r="3281" spans="1:3" x14ac:dyDescent="0.25">
      <c r="A3281" s="150">
        <v>27232</v>
      </c>
      <c r="B3281" s="149">
        <v>8.5</v>
      </c>
      <c r="C3281" s="151">
        <f t="shared" si="51"/>
        <v>8.5000000000000006E-2</v>
      </c>
    </row>
    <row r="3282" spans="1:3" x14ac:dyDescent="0.25">
      <c r="A3282" s="150">
        <v>27233</v>
      </c>
      <c r="B3282" s="149">
        <v>8.4700000000000006</v>
      </c>
      <c r="C3282" s="151">
        <f t="shared" si="51"/>
        <v>8.4700000000000011E-2</v>
      </c>
    </row>
    <row r="3283" spans="1:3" x14ac:dyDescent="0.25">
      <c r="A3283" s="150">
        <v>27234</v>
      </c>
      <c r="B3283" s="149">
        <v>8.34</v>
      </c>
      <c r="C3283" s="151">
        <f t="shared" si="51"/>
        <v>8.3400000000000002E-2</v>
      </c>
    </row>
    <row r="3284" spans="1:3" x14ac:dyDescent="0.25">
      <c r="A3284" s="150">
        <v>27235</v>
      </c>
      <c r="B3284" s="149">
        <v>8.44</v>
      </c>
      <c r="C3284" s="151">
        <f t="shared" si="51"/>
        <v>8.4399999999999989E-2</v>
      </c>
    </row>
    <row r="3285" spans="1:3" x14ac:dyDescent="0.25">
      <c r="A3285" s="150">
        <v>27236</v>
      </c>
      <c r="B3285" s="149">
        <v>8.6999999999999993</v>
      </c>
      <c r="C3285" s="151">
        <f t="shared" si="51"/>
        <v>8.6999999999999994E-2</v>
      </c>
    </row>
    <row r="3286" spans="1:3" x14ac:dyDescent="0.25">
      <c r="A3286" s="150">
        <v>27239</v>
      </c>
      <c r="B3286" s="149">
        <v>8.77</v>
      </c>
      <c r="C3286" s="151">
        <f t="shared" si="51"/>
        <v>8.77E-2</v>
      </c>
    </row>
    <row r="3287" spans="1:3" x14ac:dyDescent="0.25">
      <c r="A3287" s="150">
        <v>27240</v>
      </c>
      <c r="B3287" s="149">
        <v>9.0299999999999994</v>
      </c>
      <c r="C3287" s="151">
        <f t="shared" si="51"/>
        <v>9.0299999999999991E-2</v>
      </c>
    </row>
    <row r="3288" spans="1:3" x14ac:dyDescent="0.25">
      <c r="A3288" s="150">
        <v>27241</v>
      </c>
      <c r="B3288" s="149">
        <v>9</v>
      </c>
      <c r="C3288" s="151">
        <f t="shared" si="51"/>
        <v>0.09</v>
      </c>
    </row>
    <row r="3289" spans="1:3" x14ac:dyDescent="0.25">
      <c r="A3289" s="150">
        <v>27242</v>
      </c>
      <c r="B3289" s="149">
        <v>9.1300000000000008</v>
      </c>
      <c r="C3289" s="151">
        <f t="shared" si="51"/>
        <v>9.1300000000000006E-2</v>
      </c>
    </row>
    <row r="3290" spans="1:3" x14ac:dyDescent="0.25">
      <c r="A3290" s="150">
        <v>27243</v>
      </c>
      <c r="B3290" s="149">
        <v>9.2100000000000009</v>
      </c>
      <c r="C3290" s="151">
        <f t="shared" si="51"/>
        <v>9.2100000000000015E-2</v>
      </c>
    </row>
    <row r="3291" spans="1:3" x14ac:dyDescent="0.25">
      <c r="A3291" s="150">
        <v>27246</v>
      </c>
      <c r="B3291" s="149">
        <v>9.09</v>
      </c>
      <c r="C3291" s="151">
        <f t="shared" si="51"/>
        <v>9.0899999999999995E-2</v>
      </c>
    </row>
    <row r="3292" spans="1:3" x14ac:dyDescent="0.25">
      <c r="A3292" s="150">
        <v>27247</v>
      </c>
      <c r="B3292" s="149">
        <v>8.99</v>
      </c>
      <c r="C3292" s="151">
        <f t="shared" si="51"/>
        <v>8.9900000000000008E-2</v>
      </c>
    </row>
    <row r="3293" spans="1:3" x14ac:dyDescent="0.25">
      <c r="A3293" s="150">
        <v>27248</v>
      </c>
      <c r="B3293" s="149">
        <v>9.09</v>
      </c>
      <c r="C3293" s="151">
        <f t="shared" si="51"/>
        <v>9.0899999999999995E-2</v>
      </c>
    </row>
    <row r="3294" spans="1:3" x14ac:dyDescent="0.25">
      <c r="A3294" s="150">
        <v>27249</v>
      </c>
      <c r="B3294" s="149">
        <v>9.09</v>
      </c>
      <c r="C3294" s="151">
        <f t="shared" si="51"/>
        <v>9.0899999999999995E-2</v>
      </c>
    </row>
    <row r="3295" spans="1:3" x14ac:dyDescent="0.25">
      <c r="A3295" s="150">
        <v>27250</v>
      </c>
      <c r="B3295" s="149">
        <v>9.16</v>
      </c>
      <c r="C3295" s="151">
        <f t="shared" si="51"/>
        <v>9.1600000000000001E-2</v>
      </c>
    </row>
    <row r="3296" spans="1:3" x14ac:dyDescent="0.25">
      <c r="A3296" s="150">
        <v>27253</v>
      </c>
      <c r="B3296" s="149">
        <v>9.1300000000000008</v>
      </c>
      <c r="C3296" s="151">
        <f t="shared" si="51"/>
        <v>9.1300000000000006E-2</v>
      </c>
    </row>
    <row r="3297" spans="1:3" x14ac:dyDescent="0.25">
      <c r="A3297" s="150">
        <v>27254</v>
      </c>
      <c r="B3297" s="149">
        <v>9.15</v>
      </c>
      <c r="C3297" s="151">
        <f t="shared" si="51"/>
        <v>9.1499999999999998E-2</v>
      </c>
    </row>
    <row r="3298" spans="1:3" x14ac:dyDescent="0.25">
      <c r="A3298" s="150">
        <v>27255</v>
      </c>
      <c r="B3298" s="149">
        <v>9.1300000000000008</v>
      </c>
      <c r="C3298" s="151">
        <f t="shared" si="51"/>
        <v>9.1300000000000006E-2</v>
      </c>
    </row>
    <row r="3299" spans="1:3" x14ac:dyDescent="0.25">
      <c r="A3299" s="150">
        <v>27256</v>
      </c>
      <c r="B3299" s="149">
        <v>9.02</v>
      </c>
      <c r="C3299" s="151">
        <f t="shared" si="51"/>
        <v>9.0200000000000002E-2</v>
      </c>
    </row>
    <row r="3300" spans="1:3" x14ac:dyDescent="0.25">
      <c r="A3300" s="150">
        <v>27257</v>
      </c>
      <c r="B3300" s="149">
        <v>9.01</v>
      </c>
      <c r="C3300" s="151">
        <f t="shared" si="51"/>
        <v>9.01E-2</v>
      </c>
    </row>
    <row r="3301" spans="1:3" x14ac:dyDescent="0.25">
      <c r="A3301" s="150">
        <v>27260</v>
      </c>
      <c r="B3301" s="149">
        <v>9.0500000000000007</v>
      </c>
      <c r="C3301" s="151">
        <f t="shared" si="51"/>
        <v>9.0500000000000011E-2</v>
      </c>
    </row>
    <row r="3302" spans="1:3" x14ac:dyDescent="0.25">
      <c r="A3302" s="150">
        <v>27261</v>
      </c>
      <c r="B3302" s="149">
        <v>9.2100000000000009</v>
      </c>
      <c r="C3302" s="151">
        <f t="shared" si="51"/>
        <v>9.2100000000000015E-2</v>
      </c>
    </row>
    <row r="3303" spans="1:3" x14ac:dyDescent="0.25">
      <c r="A3303" s="150">
        <v>27262</v>
      </c>
      <c r="B3303" s="149">
        <v>9.42</v>
      </c>
      <c r="C3303" s="151">
        <f t="shared" si="51"/>
        <v>9.4200000000000006E-2</v>
      </c>
    </row>
    <row r="3304" spans="1:3" x14ac:dyDescent="0.25">
      <c r="A3304" s="150">
        <v>27263</v>
      </c>
      <c r="B3304" s="149">
        <v>9.93</v>
      </c>
      <c r="C3304" s="151">
        <f t="shared" si="51"/>
        <v>9.9299999999999999E-2</v>
      </c>
    </row>
    <row r="3305" spans="1:3" x14ac:dyDescent="0.25">
      <c r="A3305" s="150">
        <v>27264</v>
      </c>
      <c r="B3305" s="149">
        <v>10.029999999999999</v>
      </c>
      <c r="C3305" s="151">
        <f t="shared" si="51"/>
        <v>0.1003</v>
      </c>
    </row>
    <row r="3306" spans="1:3" x14ac:dyDescent="0.25">
      <c r="A3306" s="150">
        <v>27267</v>
      </c>
      <c r="B3306" s="149">
        <v>10</v>
      </c>
      <c r="C3306" s="151">
        <f t="shared" si="51"/>
        <v>0.1</v>
      </c>
    </row>
    <row r="3307" spans="1:3" x14ac:dyDescent="0.25">
      <c r="A3307" s="150">
        <v>27268</v>
      </c>
      <c r="B3307" s="149">
        <v>9.82</v>
      </c>
      <c r="C3307" s="151">
        <f t="shared" si="51"/>
        <v>9.820000000000001E-2</v>
      </c>
    </row>
    <row r="3308" spans="1:3" x14ac:dyDescent="0.25">
      <c r="A3308" s="150">
        <v>27269</v>
      </c>
      <c r="B3308" s="149">
        <v>9.82</v>
      </c>
      <c r="C3308" s="151">
        <f t="shared" si="51"/>
        <v>9.820000000000001E-2</v>
      </c>
    </row>
    <row r="3309" spans="1:3" x14ac:dyDescent="0.25">
      <c r="A3309" s="150">
        <v>27270</v>
      </c>
      <c r="B3309" s="149">
        <v>9.77</v>
      </c>
      <c r="C3309" s="151">
        <f t="shared" si="51"/>
        <v>9.7699999999999995E-2</v>
      </c>
    </row>
    <row r="3310" spans="1:3" x14ac:dyDescent="0.25">
      <c r="A3310" s="150">
        <v>27271</v>
      </c>
      <c r="B3310" s="149">
        <v>9.73</v>
      </c>
      <c r="C3310" s="151">
        <f t="shared" si="51"/>
        <v>9.7299999999999998E-2</v>
      </c>
    </row>
    <row r="3311" spans="1:3" x14ac:dyDescent="0.25">
      <c r="A3311" s="150">
        <v>27274</v>
      </c>
      <c r="B3311" s="149" t="s">
        <v>382</v>
      </c>
      <c r="C3311" s="151">
        <f t="shared" si="51"/>
        <v>9.7299999999999998E-2</v>
      </c>
    </row>
    <row r="3312" spans="1:3" x14ac:dyDescent="0.25">
      <c r="A3312" s="150">
        <v>27275</v>
      </c>
      <c r="B3312" s="149">
        <v>9.73</v>
      </c>
      <c r="C3312" s="151">
        <f t="shared" si="51"/>
        <v>9.7299999999999998E-2</v>
      </c>
    </row>
    <row r="3313" spans="1:3" x14ac:dyDescent="0.25">
      <c r="A3313" s="150">
        <v>27276</v>
      </c>
      <c r="B3313" s="149">
        <v>9.7100000000000009</v>
      </c>
      <c r="C3313" s="151">
        <f t="shared" si="51"/>
        <v>9.7100000000000006E-2</v>
      </c>
    </row>
    <row r="3314" spans="1:3" x14ac:dyDescent="0.25">
      <c r="A3314" s="150">
        <v>27277</v>
      </c>
      <c r="B3314" s="149">
        <v>9.5399999999999991</v>
      </c>
      <c r="C3314" s="151">
        <f t="shared" si="51"/>
        <v>9.5399999999999985E-2</v>
      </c>
    </row>
    <row r="3315" spans="1:3" x14ac:dyDescent="0.25">
      <c r="A3315" s="150">
        <v>27278</v>
      </c>
      <c r="B3315" s="149">
        <v>9.3699999999999992</v>
      </c>
      <c r="C3315" s="151">
        <f t="shared" si="51"/>
        <v>9.3699999999999992E-2</v>
      </c>
    </row>
    <row r="3316" spans="1:3" x14ac:dyDescent="0.25">
      <c r="A3316" s="150">
        <v>27281</v>
      </c>
      <c r="B3316" s="149">
        <v>9.0399999999999991</v>
      </c>
      <c r="C3316" s="151">
        <f t="shared" si="51"/>
        <v>9.0399999999999994E-2</v>
      </c>
    </row>
    <row r="3317" spans="1:3" x14ac:dyDescent="0.25">
      <c r="A3317" s="150">
        <v>27282</v>
      </c>
      <c r="B3317" s="149">
        <v>9.1300000000000008</v>
      </c>
      <c r="C3317" s="151">
        <f t="shared" si="51"/>
        <v>9.1300000000000006E-2</v>
      </c>
    </row>
    <row r="3318" spans="1:3" x14ac:dyDescent="0.25">
      <c r="A3318" s="150">
        <v>27283</v>
      </c>
      <c r="B3318" s="149">
        <v>8.98</v>
      </c>
      <c r="C3318" s="151">
        <f t="shared" si="51"/>
        <v>8.9800000000000005E-2</v>
      </c>
    </row>
    <row r="3319" spans="1:3" x14ac:dyDescent="0.25">
      <c r="A3319" s="150">
        <v>27284</v>
      </c>
      <c r="B3319" s="149">
        <v>9.2100000000000009</v>
      </c>
      <c r="C3319" s="151">
        <f t="shared" si="51"/>
        <v>9.2100000000000015E-2</v>
      </c>
    </row>
    <row r="3320" spans="1:3" x14ac:dyDescent="0.25">
      <c r="A3320" s="150">
        <v>27285</v>
      </c>
      <c r="B3320" s="149">
        <v>9.09</v>
      </c>
      <c r="C3320" s="151">
        <f t="shared" si="51"/>
        <v>9.0899999999999995E-2</v>
      </c>
    </row>
    <row r="3321" spans="1:3" x14ac:dyDescent="0.25">
      <c r="A3321" s="150">
        <v>27288</v>
      </c>
      <c r="B3321" s="149">
        <v>8.66</v>
      </c>
      <c r="C3321" s="151">
        <f t="shared" si="51"/>
        <v>8.6599999999999996E-2</v>
      </c>
    </row>
    <row r="3322" spans="1:3" x14ac:dyDescent="0.25">
      <c r="A3322" s="150">
        <v>27289</v>
      </c>
      <c r="B3322" s="149">
        <v>8.77</v>
      </c>
      <c r="C3322" s="151">
        <f t="shared" si="51"/>
        <v>8.77E-2</v>
      </c>
    </row>
    <row r="3323" spans="1:3" x14ac:dyDescent="0.25">
      <c r="A3323" s="150">
        <v>27290</v>
      </c>
      <c r="B3323" s="149">
        <v>8.7799999999999994</v>
      </c>
      <c r="C3323" s="151">
        <f t="shared" si="51"/>
        <v>8.7799999999999989E-2</v>
      </c>
    </row>
    <row r="3324" spans="1:3" x14ac:dyDescent="0.25">
      <c r="A3324" s="150">
        <v>27291</v>
      </c>
      <c r="B3324" s="149">
        <v>8.6999999999999993</v>
      </c>
      <c r="C3324" s="151">
        <f t="shared" si="51"/>
        <v>8.6999999999999994E-2</v>
      </c>
    </row>
    <row r="3325" spans="1:3" x14ac:dyDescent="0.25">
      <c r="A3325" s="150">
        <v>27292</v>
      </c>
      <c r="B3325" s="149">
        <v>8.51</v>
      </c>
      <c r="C3325" s="151">
        <f t="shared" si="51"/>
        <v>8.5099999999999995E-2</v>
      </c>
    </row>
    <row r="3326" spans="1:3" x14ac:dyDescent="0.25">
      <c r="A3326" s="150">
        <v>27295</v>
      </c>
      <c r="B3326" s="149">
        <v>8.48</v>
      </c>
      <c r="C3326" s="151">
        <f t="shared" si="51"/>
        <v>8.48E-2</v>
      </c>
    </row>
    <row r="3327" spans="1:3" x14ac:dyDescent="0.25">
      <c r="A3327" s="150">
        <v>27296</v>
      </c>
      <c r="B3327" s="149">
        <v>8.49</v>
      </c>
      <c r="C3327" s="151">
        <f t="shared" si="51"/>
        <v>8.4900000000000003E-2</v>
      </c>
    </row>
    <row r="3328" spans="1:3" x14ac:dyDescent="0.25">
      <c r="A3328" s="150">
        <v>27297</v>
      </c>
      <c r="B3328" s="149">
        <v>8.4700000000000006</v>
      </c>
      <c r="C3328" s="151">
        <f t="shared" si="51"/>
        <v>8.4700000000000011E-2</v>
      </c>
    </row>
    <row r="3329" spans="1:3" x14ac:dyDescent="0.25">
      <c r="A3329" s="150">
        <v>27298</v>
      </c>
      <c r="B3329" s="149">
        <v>8.4</v>
      </c>
      <c r="C3329" s="151">
        <f t="shared" si="51"/>
        <v>8.4000000000000005E-2</v>
      </c>
    </row>
    <row r="3330" spans="1:3" x14ac:dyDescent="0.25">
      <c r="A3330" s="150">
        <v>27299</v>
      </c>
      <c r="B3330" s="149">
        <v>8.2200000000000006</v>
      </c>
      <c r="C3330" s="151">
        <f t="shared" si="51"/>
        <v>8.2200000000000009E-2</v>
      </c>
    </row>
    <row r="3331" spans="1:3" x14ac:dyDescent="0.25">
      <c r="A3331" s="150">
        <v>27302</v>
      </c>
      <c r="B3331" s="149">
        <v>8.2100000000000009</v>
      </c>
      <c r="C3331" s="151">
        <f t="shared" si="51"/>
        <v>8.2100000000000006E-2</v>
      </c>
    </row>
    <row r="3332" spans="1:3" x14ac:dyDescent="0.25">
      <c r="A3332" s="150">
        <v>27303</v>
      </c>
      <c r="B3332" s="149">
        <v>8.32</v>
      </c>
      <c r="C3332" s="151">
        <f t="shared" si="51"/>
        <v>8.3199999999999996E-2</v>
      </c>
    </row>
    <row r="3333" spans="1:3" x14ac:dyDescent="0.25">
      <c r="A3333" s="150">
        <v>27304</v>
      </c>
      <c r="B3333" s="149">
        <v>8.39</v>
      </c>
      <c r="C3333" s="151">
        <f t="shared" si="51"/>
        <v>8.3900000000000002E-2</v>
      </c>
    </row>
    <row r="3334" spans="1:3" x14ac:dyDescent="0.25">
      <c r="A3334" s="150">
        <v>27305</v>
      </c>
      <c r="B3334" s="149">
        <v>8.42</v>
      </c>
      <c r="C3334" s="151">
        <f t="shared" si="51"/>
        <v>8.4199999999999997E-2</v>
      </c>
    </row>
    <row r="3335" spans="1:3" x14ac:dyDescent="0.25">
      <c r="A3335" s="150">
        <v>27306</v>
      </c>
      <c r="B3335" s="149">
        <v>8.2100000000000009</v>
      </c>
      <c r="C3335" s="151">
        <f t="shared" si="51"/>
        <v>8.2100000000000006E-2</v>
      </c>
    </row>
    <row r="3336" spans="1:3" x14ac:dyDescent="0.25">
      <c r="A3336" s="150">
        <v>27309</v>
      </c>
      <c r="B3336" s="149">
        <v>7.79</v>
      </c>
      <c r="C3336" s="151">
        <f t="shared" ref="C3336:C3399" si="52">IF(ISNUMBER(B3336),B3336,B3335)/100</f>
        <v>7.7899999999999997E-2</v>
      </c>
    </row>
    <row r="3337" spans="1:3" x14ac:dyDescent="0.25">
      <c r="A3337" s="150">
        <v>27310</v>
      </c>
      <c r="B3337" s="149">
        <v>7.81</v>
      </c>
      <c r="C3337" s="151">
        <f t="shared" si="52"/>
        <v>7.8100000000000003E-2</v>
      </c>
    </row>
    <row r="3338" spans="1:3" x14ac:dyDescent="0.25">
      <c r="A3338" s="150">
        <v>27311</v>
      </c>
      <c r="B3338" s="149">
        <v>8.01</v>
      </c>
      <c r="C3338" s="151">
        <f t="shared" si="52"/>
        <v>8.0100000000000005E-2</v>
      </c>
    </row>
    <row r="3339" spans="1:3" x14ac:dyDescent="0.25">
      <c r="A3339" s="150">
        <v>27312</v>
      </c>
      <c r="B3339" s="149">
        <v>8.1300000000000008</v>
      </c>
      <c r="C3339" s="151">
        <f t="shared" si="52"/>
        <v>8.1300000000000011E-2</v>
      </c>
    </row>
    <row r="3340" spans="1:3" x14ac:dyDescent="0.25">
      <c r="A3340" s="150">
        <v>27313</v>
      </c>
      <c r="B3340" s="149">
        <v>8.09</v>
      </c>
      <c r="C3340" s="151">
        <f t="shared" si="52"/>
        <v>8.09E-2</v>
      </c>
    </row>
    <row r="3341" spans="1:3" x14ac:dyDescent="0.25">
      <c r="A3341" s="150">
        <v>27316</v>
      </c>
      <c r="B3341" s="149" t="s">
        <v>382</v>
      </c>
      <c r="C3341" s="151">
        <f t="shared" si="52"/>
        <v>8.09E-2</v>
      </c>
    </row>
    <row r="3342" spans="1:3" x14ac:dyDescent="0.25">
      <c r="A3342" s="150">
        <v>27317</v>
      </c>
      <c r="B3342" s="149">
        <v>8.08</v>
      </c>
      <c r="C3342" s="151">
        <f t="shared" si="52"/>
        <v>8.0799999999999997E-2</v>
      </c>
    </row>
    <row r="3343" spans="1:3" x14ac:dyDescent="0.25">
      <c r="A3343" s="150">
        <v>27318</v>
      </c>
      <c r="B3343" s="149">
        <v>8.19</v>
      </c>
      <c r="C3343" s="151">
        <f t="shared" si="52"/>
        <v>8.1900000000000001E-2</v>
      </c>
    </row>
    <row r="3344" spans="1:3" x14ac:dyDescent="0.25">
      <c r="A3344" s="150">
        <v>27319</v>
      </c>
      <c r="B3344" s="149">
        <v>8.16</v>
      </c>
      <c r="C3344" s="151">
        <f t="shared" si="52"/>
        <v>8.1600000000000006E-2</v>
      </c>
    </row>
    <row r="3345" spans="1:3" x14ac:dyDescent="0.25">
      <c r="A3345" s="150">
        <v>27320</v>
      </c>
      <c r="B3345" s="149">
        <v>7.93</v>
      </c>
      <c r="C3345" s="151">
        <f t="shared" si="52"/>
        <v>7.9299999999999995E-2</v>
      </c>
    </row>
    <row r="3346" spans="1:3" x14ac:dyDescent="0.25">
      <c r="A3346" s="150">
        <v>27323</v>
      </c>
      <c r="B3346" s="149">
        <v>7.83</v>
      </c>
      <c r="C3346" s="151">
        <f t="shared" si="52"/>
        <v>7.8299999999999995E-2</v>
      </c>
    </row>
    <row r="3347" spans="1:3" x14ac:dyDescent="0.25">
      <c r="A3347" s="150">
        <v>27324</v>
      </c>
      <c r="B3347" s="149">
        <v>7.84</v>
      </c>
      <c r="C3347" s="151">
        <f t="shared" si="52"/>
        <v>7.8399999999999997E-2</v>
      </c>
    </row>
    <row r="3348" spans="1:3" x14ac:dyDescent="0.25">
      <c r="A3348" s="150">
        <v>27325</v>
      </c>
      <c r="B3348" s="149">
        <v>7.88</v>
      </c>
      <c r="C3348" s="151">
        <f t="shared" si="52"/>
        <v>7.8799999999999995E-2</v>
      </c>
    </row>
    <row r="3349" spans="1:3" x14ac:dyDescent="0.25">
      <c r="A3349" s="150">
        <v>27326</v>
      </c>
      <c r="B3349" s="149">
        <v>7.93</v>
      </c>
      <c r="C3349" s="151">
        <f t="shared" si="52"/>
        <v>7.9299999999999995E-2</v>
      </c>
    </row>
    <row r="3350" spans="1:3" x14ac:dyDescent="0.25">
      <c r="A3350" s="150">
        <v>27327</v>
      </c>
      <c r="B3350" s="149">
        <v>7.96</v>
      </c>
      <c r="C3350" s="151">
        <f t="shared" si="52"/>
        <v>7.9600000000000004E-2</v>
      </c>
    </row>
    <row r="3351" spans="1:3" x14ac:dyDescent="0.25">
      <c r="A3351" s="150">
        <v>27330</v>
      </c>
      <c r="B3351" s="149">
        <v>8.11</v>
      </c>
      <c r="C3351" s="151">
        <f t="shared" si="52"/>
        <v>8.1099999999999992E-2</v>
      </c>
    </row>
    <row r="3352" spans="1:3" x14ac:dyDescent="0.25">
      <c r="A3352" s="150">
        <v>27331</v>
      </c>
      <c r="B3352" s="149">
        <v>8.01</v>
      </c>
      <c r="C3352" s="151">
        <f t="shared" si="52"/>
        <v>8.0100000000000005E-2</v>
      </c>
    </row>
    <row r="3353" spans="1:3" x14ac:dyDescent="0.25">
      <c r="A3353" s="150">
        <v>27332</v>
      </c>
      <c r="B3353" s="149">
        <v>7.99</v>
      </c>
      <c r="C3353" s="151">
        <f t="shared" si="52"/>
        <v>7.9899999999999999E-2</v>
      </c>
    </row>
    <row r="3354" spans="1:3" x14ac:dyDescent="0.25">
      <c r="A3354" s="150">
        <v>27333</v>
      </c>
      <c r="B3354" s="149">
        <v>7.93</v>
      </c>
      <c r="C3354" s="151">
        <f t="shared" si="52"/>
        <v>7.9299999999999995E-2</v>
      </c>
    </row>
    <row r="3355" spans="1:3" x14ac:dyDescent="0.25">
      <c r="A3355" s="150">
        <v>27334</v>
      </c>
      <c r="B3355" s="149">
        <v>7.96</v>
      </c>
      <c r="C3355" s="151">
        <f t="shared" si="52"/>
        <v>7.9600000000000004E-2</v>
      </c>
    </row>
    <row r="3356" spans="1:3" x14ac:dyDescent="0.25">
      <c r="A3356" s="150">
        <v>27337</v>
      </c>
      <c r="B3356" s="149">
        <v>7.93</v>
      </c>
      <c r="C3356" s="151">
        <f t="shared" si="52"/>
        <v>7.9299999999999995E-2</v>
      </c>
    </row>
    <row r="3357" spans="1:3" x14ac:dyDescent="0.25">
      <c r="A3357" s="150">
        <v>27338</v>
      </c>
      <c r="B3357" s="149" t="s">
        <v>382</v>
      </c>
      <c r="C3357" s="151">
        <f t="shared" si="52"/>
        <v>7.9299999999999995E-2</v>
      </c>
    </row>
    <row r="3358" spans="1:3" x14ac:dyDescent="0.25">
      <c r="A3358" s="150">
        <v>27339</v>
      </c>
      <c r="B3358" s="149">
        <v>7.78</v>
      </c>
      <c r="C3358" s="151">
        <f t="shared" si="52"/>
        <v>7.7800000000000008E-2</v>
      </c>
    </row>
    <row r="3359" spans="1:3" x14ac:dyDescent="0.25">
      <c r="A3359" s="150">
        <v>27340</v>
      </c>
      <c r="B3359" s="149">
        <v>7.74</v>
      </c>
      <c r="C3359" s="151">
        <f t="shared" si="52"/>
        <v>7.7399999999999997E-2</v>
      </c>
    </row>
    <row r="3360" spans="1:3" x14ac:dyDescent="0.25">
      <c r="A3360" s="150">
        <v>27341</v>
      </c>
      <c r="B3360" s="149">
        <v>7.75</v>
      </c>
      <c r="C3360" s="151">
        <f t="shared" si="52"/>
        <v>7.7499999999999999E-2</v>
      </c>
    </row>
    <row r="3361" spans="1:3" x14ac:dyDescent="0.25">
      <c r="A3361" s="150">
        <v>27344</v>
      </c>
      <c r="B3361" s="149" t="s">
        <v>382</v>
      </c>
      <c r="C3361" s="151">
        <f t="shared" si="52"/>
        <v>7.7499999999999999E-2</v>
      </c>
    </row>
    <row r="3362" spans="1:3" x14ac:dyDescent="0.25">
      <c r="A3362" s="150">
        <v>27345</v>
      </c>
      <c r="B3362" s="149">
        <v>7.69</v>
      </c>
      <c r="C3362" s="151">
        <f t="shared" si="52"/>
        <v>7.690000000000001E-2</v>
      </c>
    </row>
    <row r="3363" spans="1:3" x14ac:dyDescent="0.25">
      <c r="A3363" s="150">
        <v>27346</v>
      </c>
      <c r="B3363" s="149">
        <v>7.66</v>
      </c>
      <c r="C3363" s="151">
        <f t="shared" si="52"/>
        <v>7.6600000000000001E-2</v>
      </c>
    </row>
    <row r="3364" spans="1:3" x14ac:dyDescent="0.25">
      <c r="A3364" s="150">
        <v>27347</v>
      </c>
      <c r="B3364" s="149">
        <v>7.51</v>
      </c>
      <c r="C3364" s="151">
        <f t="shared" si="52"/>
        <v>7.51E-2</v>
      </c>
    </row>
    <row r="3365" spans="1:3" x14ac:dyDescent="0.25">
      <c r="A3365" s="150">
        <v>27348</v>
      </c>
      <c r="B3365" s="149">
        <v>7.48</v>
      </c>
      <c r="C3365" s="151">
        <f t="shared" si="52"/>
        <v>7.4800000000000005E-2</v>
      </c>
    </row>
    <row r="3366" spans="1:3" x14ac:dyDescent="0.25">
      <c r="A3366" s="150">
        <v>27351</v>
      </c>
      <c r="B3366" s="149">
        <v>7.56</v>
      </c>
      <c r="C3366" s="151">
        <f t="shared" si="52"/>
        <v>7.5600000000000001E-2</v>
      </c>
    </row>
    <row r="3367" spans="1:3" x14ac:dyDescent="0.25">
      <c r="A3367" s="150">
        <v>27352</v>
      </c>
      <c r="B3367" s="149">
        <v>7.57</v>
      </c>
      <c r="C3367" s="151">
        <f t="shared" si="52"/>
        <v>7.5700000000000003E-2</v>
      </c>
    </row>
    <row r="3368" spans="1:3" x14ac:dyDescent="0.25">
      <c r="A3368" s="150">
        <v>27353</v>
      </c>
      <c r="B3368" s="149">
        <v>7.53</v>
      </c>
      <c r="C3368" s="151">
        <f t="shared" si="52"/>
        <v>7.5300000000000006E-2</v>
      </c>
    </row>
    <row r="3369" spans="1:3" x14ac:dyDescent="0.25">
      <c r="A3369" s="150">
        <v>27354</v>
      </c>
      <c r="B3369" s="149">
        <v>7.57</v>
      </c>
      <c r="C3369" s="151">
        <f t="shared" si="52"/>
        <v>7.5700000000000003E-2</v>
      </c>
    </row>
    <row r="3370" spans="1:3" x14ac:dyDescent="0.25">
      <c r="A3370" s="150">
        <v>27355</v>
      </c>
      <c r="B3370" s="149">
        <v>7.54</v>
      </c>
      <c r="C3370" s="151">
        <f t="shared" si="52"/>
        <v>7.5399999999999995E-2</v>
      </c>
    </row>
    <row r="3371" spans="1:3" x14ac:dyDescent="0.25">
      <c r="A3371" s="150">
        <v>27358</v>
      </c>
      <c r="B3371" s="149">
        <v>7.56</v>
      </c>
      <c r="C3371" s="151">
        <f t="shared" si="52"/>
        <v>7.5600000000000001E-2</v>
      </c>
    </row>
    <row r="3372" spans="1:3" x14ac:dyDescent="0.25">
      <c r="A3372" s="150">
        <v>27359</v>
      </c>
      <c r="B3372" s="149">
        <v>7.63</v>
      </c>
      <c r="C3372" s="151">
        <f t="shared" si="52"/>
        <v>7.6299999999999993E-2</v>
      </c>
    </row>
    <row r="3373" spans="1:3" x14ac:dyDescent="0.25">
      <c r="A3373" s="150">
        <v>27360</v>
      </c>
      <c r="B3373" s="149">
        <v>7.68</v>
      </c>
      <c r="C3373" s="151">
        <f t="shared" si="52"/>
        <v>7.6799999999999993E-2</v>
      </c>
    </row>
    <row r="3374" spans="1:3" x14ac:dyDescent="0.25">
      <c r="A3374" s="150">
        <v>27361</v>
      </c>
      <c r="B3374" s="149" t="s">
        <v>382</v>
      </c>
      <c r="C3374" s="151">
        <f t="shared" si="52"/>
        <v>7.6799999999999993E-2</v>
      </c>
    </row>
    <row r="3375" spans="1:3" x14ac:dyDescent="0.25">
      <c r="A3375" s="150">
        <v>27362</v>
      </c>
      <c r="B3375" s="149">
        <v>7.66</v>
      </c>
      <c r="C3375" s="151">
        <f t="shared" si="52"/>
        <v>7.6600000000000001E-2</v>
      </c>
    </row>
    <row r="3376" spans="1:3" x14ac:dyDescent="0.25">
      <c r="A3376" s="150">
        <v>27365</v>
      </c>
      <c r="B3376" s="149">
        <v>7.74</v>
      </c>
      <c r="C3376" s="151">
        <f t="shared" si="52"/>
        <v>7.7399999999999997E-2</v>
      </c>
    </row>
    <row r="3377" spans="1:3" x14ac:dyDescent="0.25">
      <c r="A3377" s="150">
        <v>27366</v>
      </c>
      <c r="B3377" s="149">
        <v>7.62</v>
      </c>
      <c r="C3377" s="151">
        <f t="shared" si="52"/>
        <v>7.6200000000000004E-2</v>
      </c>
    </row>
    <row r="3378" spans="1:3" x14ac:dyDescent="0.25">
      <c r="A3378" s="150">
        <v>27367</v>
      </c>
      <c r="B3378" s="149">
        <v>7.49</v>
      </c>
      <c r="C3378" s="151">
        <f t="shared" si="52"/>
        <v>7.4900000000000008E-2</v>
      </c>
    </row>
    <row r="3379" spans="1:3" x14ac:dyDescent="0.25">
      <c r="A3379" s="150">
        <v>27368</v>
      </c>
      <c r="B3379" s="149">
        <v>7.49</v>
      </c>
      <c r="C3379" s="151">
        <f t="shared" si="52"/>
        <v>7.4900000000000008E-2</v>
      </c>
    </row>
    <row r="3380" spans="1:3" x14ac:dyDescent="0.25">
      <c r="A3380" s="150">
        <v>27369</v>
      </c>
      <c r="B3380" s="149">
        <v>7.41</v>
      </c>
      <c r="C3380" s="151">
        <f t="shared" si="52"/>
        <v>7.4099999999999999E-2</v>
      </c>
    </row>
    <row r="3381" spans="1:3" x14ac:dyDescent="0.25">
      <c r="A3381" s="150">
        <v>27372</v>
      </c>
      <c r="B3381" s="149">
        <v>7.24</v>
      </c>
      <c r="C3381" s="151">
        <f t="shared" si="52"/>
        <v>7.2400000000000006E-2</v>
      </c>
    </row>
    <row r="3382" spans="1:3" x14ac:dyDescent="0.25">
      <c r="A3382" s="150">
        <v>27373</v>
      </c>
      <c r="B3382" s="149">
        <v>7.31</v>
      </c>
      <c r="C3382" s="151">
        <f t="shared" si="52"/>
        <v>7.3099999999999998E-2</v>
      </c>
    </row>
    <row r="3383" spans="1:3" x14ac:dyDescent="0.25">
      <c r="A3383" s="150">
        <v>27374</v>
      </c>
      <c r="B3383" s="149">
        <v>7.21</v>
      </c>
      <c r="C3383" s="151">
        <f t="shared" si="52"/>
        <v>7.2099999999999997E-2</v>
      </c>
    </row>
    <row r="3384" spans="1:3" x14ac:dyDescent="0.25">
      <c r="A3384" s="150">
        <v>27375</v>
      </c>
      <c r="B3384" s="149">
        <v>7.24</v>
      </c>
      <c r="C3384" s="151">
        <f t="shared" si="52"/>
        <v>7.2400000000000006E-2</v>
      </c>
    </row>
    <row r="3385" spans="1:3" x14ac:dyDescent="0.25">
      <c r="A3385" s="150">
        <v>27376</v>
      </c>
      <c r="B3385" s="149">
        <v>7.18</v>
      </c>
      <c r="C3385" s="151">
        <f t="shared" si="52"/>
        <v>7.1800000000000003E-2</v>
      </c>
    </row>
    <row r="3386" spans="1:3" x14ac:dyDescent="0.25">
      <c r="A3386" s="150">
        <v>27379</v>
      </c>
      <c r="B3386" s="149">
        <v>7.08</v>
      </c>
      <c r="C3386" s="151">
        <f t="shared" si="52"/>
        <v>7.0800000000000002E-2</v>
      </c>
    </row>
    <row r="3387" spans="1:3" x14ac:dyDescent="0.25">
      <c r="A3387" s="150">
        <v>27380</v>
      </c>
      <c r="B3387" s="149">
        <v>7.02</v>
      </c>
      <c r="C3387" s="151">
        <f t="shared" si="52"/>
        <v>7.0199999999999999E-2</v>
      </c>
    </row>
    <row r="3388" spans="1:3" x14ac:dyDescent="0.25">
      <c r="A3388" s="150">
        <v>27381</v>
      </c>
      <c r="B3388" s="149">
        <v>7.09</v>
      </c>
      <c r="C3388" s="151">
        <f t="shared" si="52"/>
        <v>7.0900000000000005E-2</v>
      </c>
    </row>
    <row r="3389" spans="1:3" x14ac:dyDescent="0.25">
      <c r="A3389" s="150">
        <v>27382</v>
      </c>
      <c r="B3389" s="149">
        <v>7.14</v>
      </c>
      <c r="C3389" s="151">
        <f t="shared" si="52"/>
        <v>7.1399999999999991E-2</v>
      </c>
    </row>
    <row r="3390" spans="1:3" x14ac:dyDescent="0.25">
      <c r="A3390" s="150">
        <v>27383</v>
      </c>
      <c r="B3390" s="149">
        <v>7.15</v>
      </c>
      <c r="C3390" s="151">
        <f t="shared" si="52"/>
        <v>7.1500000000000008E-2</v>
      </c>
    </row>
    <row r="3391" spans="1:3" x14ac:dyDescent="0.25">
      <c r="A3391" s="150">
        <v>27386</v>
      </c>
      <c r="B3391" s="149">
        <v>7.31</v>
      </c>
      <c r="C3391" s="151">
        <f t="shared" si="52"/>
        <v>7.3099999999999998E-2</v>
      </c>
    </row>
    <row r="3392" spans="1:3" x14ac:dyDescent="0.25">
      <c r="A3392" s="150">
        <v>27387</v>
      </c>
      <c r="B3392" s="149">
        <v>7.36</v>
      </c>
      <c r="C3392" s="151">
        <f t="shared" si="52"/>
        <v>7.3599999999999999E-2</v>
      </c>
    </row>
    <row r="3393" spans="1:3" x14ac:dyDescent="0.25">
      <c r="A3393" s="150">
        <v>27388</v>
      </c>
      <c r="B3393" s="149" t="s">
        <v>382</v>
      </c>
      <c r="C3393" s="151">
        <f t="shared" si="52"/>
        <v>7.3599999999999999E-2</v>
      </c>
    </row>
    <row r="3394" spans="1:3" x14ac:dyDescent="0.25">
      <c r="A3394" s="150">
        <v>27389</v>
      </c>
      <c r="B3394" s="149">
        <v>7.31</v>
      </c>
      <c r="C3394" s="151">
        <f t="shared" si="52"/>
        <v>7.3099999999999998E-2</v>
      </c>
    </row>
    <row r="3395" spans="1:3" x14ac:dyDescent="0.25">
      <c r="A3395" s="150">
        <v>27390</v>
      </c>
      <c r="B3395" s="149">
        <v>7.34</v>
      </c>
      <c r="C3395" s="151">
        <f t="shared" si="52"/>
        <v>7.3399999999999993E-2</v>
      </c>
    </row>
    <row r="3396" spans="1:3" x14ac:dyDescent="0.25">
      <c r="A3396" s="150">
        <v>27393</v>
      </c>
      <c r="B3396" s="149">
        <v>7.35</v>
      </c>
      <c r="C3396" s="151">
        <f t="shared" si="52"/>
        <v>7.3499999999999996E-2</v>
      </c>
    </row>
    <row r="3397" spans="1:3" x14ac:dyDescent="0.25">
      <c r="A3397" s="150">
        <v>27394</v>
      </c>
      <c r="B3397" s="149">
        <v>7.35</v>
      </c>
      <c r="C3397" s="151">
        <f t="shared" si="52"/>
        <v>7.3499999999999996E-2</v>
      </c>
    </row>
    <row r="3398" spans="1:3" x14ac:dyDescent="0.25">
      <c r="A3398" s="150">
        <v>27395</v>
      </c>
      <c r="B3398" s="149" t="s">
        <v>382</v>
      </c>
      <c r="C3398" s="151">
        <f t="shared" si="52"/>
        <v>7.3499999999999996E-2</v>
      </c>
    </row>
    <row r="3399" spans="1:3" x14ac:dyDescent="0.25">
      <c r="A3399" s="150">
        <v>27396</v>
      </c>
      <c r="B3399" s="149">
        <v>7.27</v>
      </c>
      <c r="C3399" s="151">
        <f t="shared" si="52"/>
        <v>7.2700000000000001E-2</v>
      </c>
    </row>
    <row r="3400" spans="1:3" x14ac:dyDescent="0.25">
      <c r="A3400" s="150">
        <v>27397</v>
      </c>
      <c r="B3400" s="149">
        <v>7.19</v>
      </c>
      <c r="C3400" s="151">
        <f t="shared" ref="C3400:C3463" si="53">IF(ISNUMBER(B3400),B3400,B3399)/100</f>
        <v>7.1900000000000006E-2</v>
      </c>
    </row>
    <row r="3401" spans="1:3" x14ac:dyDescent="0.25">
      <c r="A3401" s="150">
        <v>27400</v>
      </c>
      <c r="B3401" s="149">
        <v>7.1</v>
      </c>
      <c r="C3401" s="151">
        <f t="shared" si="53"/>
        <v>7.0999999999999994E-2</v>
      </c>
    </row>
    <row r="3402" spans="1:3" x14ac:dyDescent="0.25">
      <c r="A3402" s="150">
        <v>27401</v>
      </c>
      <c r="B3402" s="149">
        <v>7</v>
      </c>
      <c r="C3402" s="151">
        <f t="shared" si="53"/>
        <v>7.0000000000000007E-2</v>
      </c>
    </row>
    <row r="3403" spans="1:3" x14ac:dyDescent="0.25">
      <c r="A3403" s="150">
        <v>27402</v>
      </c>
      <c r="B3403" s="149">
        <v>6.95</v>
      </c>
      <c r="C3403" s="151">
        <f t="shared" si="53"/>
        <v>6.9500000000000006E-2</v>
      </c>
    </row>
    <row r="3404" spans="1:3" x14ac:dyDescent="0.25">
      <c r="A3404" s="150">
        <v>27403</v>
      </c>
      <c r="B3404" s="149">
        <v>6.97</v>
      </c>
      <c r="C3404" s="151">
        <f t="shared" si="53"/>
        <v>6.9699999999999998E-2</v>
      </c>
    </row>
    <row r="3405" spans="1:3" x14ac:dyDescent="0.25">
      <c r="A3405" s="150">
        <v>27404</v>
      </c>
      <c r="B3405" s="149">
        <v>7.01</v>
      </c>
      <c r="C3405" s="151">
        <f t="shared" si="53"/>
        <v>7.0099999999999996E-2</v>
      </c>
    </row>
    <row r="3406" spans="1:3" x14ac:dyDescent="0.25">
      <c r="A3406" s="150">
        <v>27407</v>
      </c>
      <c r="B3406" s="149">
        <v>7.07</v>
      </c>
      <c r="C3406" s="151">
        <f t="shared" si="53"/>
        <v>7.0699999999999999E-2</v>
      </c>
    </row>
    <row r="3407" spans="1:3" x14ac:dyDescent="0.25">
      <c r="A3407" s="150">
        <v>27408</v>
      </c>
      <c r="B3407" s="149">
        <v>6.99</v>
      </c>
      <c r="C3407" s="151">
        <f t="shared" si="53"/>
        <v>6.9900000000000004E-2</v>
      </c>
    </row>
    <row r="3408" spans="1:3" x14ac:dyDescent="0.25">
      <c r="A3408" s="150">
        <v>27409</v>
      </c>
      <c r="B3408" s="149">
        <v>7.08</v>
      </c>
      <c r="C3408" s="151">
        <f t="shared" si="53"/>
        <v>7.0800000000000002E-2</v>
      </c>
    </row>
    <row r="3409" spans="1:3" x14ac:dyDescent="0.25">
      <c r="A3409" s="150">
        <v>27410</v>
      </c>
      <c r="B3409" s="149">
        <v>7.01</v>
      </c>
      <c r="C3409" s="151">
        <f t="shared" si="53"/>
        <v>7.0099999999999996E-2</v>
      </c>
    </row>
    <row r="3410" spans="1:3" x14ac:dyDescent="0.25">
      <c r="A3410" s="150">
        <v>27411</v>
      </c>
      <c r="B3410" s="149">
        <v>6.97</v>
      </c>
      <c r="C3410" s="151">
        <f t="shared" si="53"/>
        <v>6.9699999999999998E-2</v>
      </c>
    </row>
    <row r="3411" spans="1:3" x14ac:dyDescent="0.25">
      <c r="A3411" s="150">
        <v>27414</v>
      </c>
      <c r="B3411" s="149">
        <v>6.99</v>
      </c>
      <c r="C3411" s="151">
        <f t="shared" si="53"/>
        <v>6.9900000000000004E-2</v>
      </c>
    </row>
    <row r="3412" spans="1:3" x14ac:dyDescent="0.25">
      <c r="A3412" s="150">
        <v>27415</v>
      </c>
      <c r="B3412" s="149">
        <v>6.81</v>
      </c>
      <c r="C3412" s="151">
        <f t="shared" si="53"/>
        <v>6.8099999999999994E-2</v>
      </c>
    </row>
    <row r="3413" spans="1:3" x14ac:dyDescent="0.25">
      <c r="A3413" s="150">
        <v>27416</v>
      </c>
      <c r="B3413" s="149">
        <v>6.69</v>
      </c>
      <c r="C3413" s="151">
        <f t="shared" si="53"/>
        <v>6.6900000000000001E-2</v>
      </c>
    </row>
    <row r="3414" spans="1:3" x14ac:dyDescent="0.25">
      <c r="A3414" s="150">
        <v>27417</v>
      </c>
      <c r="B3414" s="149">
        <v>6.53</v>
      </c>
      <c r="C3414" s="151">
        <f t="shared" si="53"/>
        <v>6.5299999999999997E-2</v>
      </c>
    </row>
    <row r="3415" spans="1:3" x14ac:dyDescent="0.25">
      <c r="A3415" s="150">
        <v>27418</v>
      </c>
      <c r="B3415" s="149">
        <v>6.5</v>
      </c>
      <c r="C3415" s="151">
        <f t="shared" si="53"/>
        <v>6.5000000000000002E-2</v>
      </c>
    </row>
    <row r="3416" spans="1:3" x14ac:dyDescent="0.25">
      <c r="A3416" s="150">
        <v>27421</v>
      </c>
      <c r="B3416" s="149">
        <v>6.47</v>
      </c>
      <c r="C3416" s="151">
        <f t="shared" si="53"/>
        <v>6.4699999999999994E-2</v>
      </c>
    </row>
    <row r="3417" spans="1:3" x14ac:dyDescent="0.25">
      <c r="A3417" s="150">
        <v>27422</v>
      </c>
      <c r="B3417" s="149">
        <v>6.45</v>
      </c>
      <c r="C3417" s="151">
        <f t="shared" si="53"/>
        <v>6.4500000000000002E-2</v>
      </c>
    </row>
    <row r="3418" spans="1:3" x14ac:dyDescent="0.25">
      <c r="A3418" s="150">
        <v>27423</v>
      </c>
      <c r="B3418" s="149">
        <v>6.45</v>
      </c>
      <c r="C3418" s="151">
        <f t="shared" si="53"/>
        <v>6.4500000000000002E-2</v>
      </c>
    </row>
    <row r="3419" spans="1:3" x14ac:dyDescent="0.25">
      <c r="A3419" s="150">
        <v>27424</v>
      </c>
      <c r="B3419" s="149">
        <v>6.45</v>
      </c>
      <c r="C3419" s="151">
        <f t="shared" si="53"/>
        <v>6.4500000000000002E-2</v>
      </c>
    </row>
    <row r="3420" spans="1:3" x14ac:dyDescent="0.25">
      <c r="A3420" s="150">
        <v>27425</v>
      </c>
      <c r="B3420" s="149">
        <v>6.36</v>
      </c>
      <c r="C3420" s="151">
        <f t="shared" si="53"/>
        <v>6.3600000000000004E-2</v>
      </c>
    </row>
    <row r="3421" spans="1:3" x14ac:dyDescent="0.25">
      <c r="A3421" s="150">
        <v>27428</v>
      </c>
      <c r="B3421" s="149">
        <v>6.08</v>
      </c>
      <c r="C3421" s="151">
        <f t="shared" si="53"/>
        <v>6.08E-2</v>
      </c>
    </row>
    <row r="3422" spans="1:3" x14ac:dyDescent="0.25">
      <c r="A3422" s="150">
        <v>27429</v>
      </c>
      <c r="B3422" s="149">
        <v>6.02</v>
      </c>
      <c r="C3422" s="151">
        <f t="shared" si="53"/>
        <v>6.0199999999999997E-2</v>
      </c>
    </row>
    <row r="3423" spans="1:3" x14ac:dyDescent="0.25">
      <c r="A3423" s="150">
        <v>27430</v>
      </c>
      <c r="B3423" s="149">
        <v>5.64</v>
      </c>
      <c r="C3423" s="151">
        <f t="shared" si="53"/>
        <v>5.6399999999999999E-2</v>
      </c>
    </row>
    <row r="3424" spans="1:3" x14ac:dyDescent="0.25">
      <c r="A3424" s="150">
        <v>27431</v>
      </c>
      <c r="B3424" s="149">
        <v>5.9</v>
      </c>
      <c r="C3424" s="151">
        <f t="shared" si="53"/>
        <v>5.9000000000000004E-2</v>
      </c>
    </row>
    <row r="3425" spans="1:3" x14ac:dyDescent="0.25">
      <c r="A3425" s="150">
        <v>27432</v>
      </c>
      <c r="B3425" s="149">
        <v>5.99</v>
      </c>
      <c r="C3425" s="151">
        <f t="shared" si="53"/>
        <v>5.9900000000000002E-2</v>
      </c>
    </row>
    <row r="3426" spans="1:3" x14ac:dyDescent="0.25">
      <c r="A3426" s="150">
        <v>27435</v>
      </c>
      <c r="B3426" s="149">
        <v>6.17</v>
      </c>
      <c r="C3426" s="151">
        <f t="shared" si="53"/>
        <v>6.1699999999999998E-2</v>
      </c>
    </row>
    <row r="3427" spans="1:3" x14ac:dyDescent="0.25">
      <c r="A3427" s="150">
        <v>27436</v>
      </c>
      <c r="B3427" s="149">
        <v>6.1</v>
      </c>
      <c r="C3427" s="151">
        <f t="shared" si="53"/>
        <v>6.0999999999999999E-2</v>
      </c>
    </row>
    <row r="3428" spans="1:3" x14ac:dyDescent="0.25">
      <c r="A3428" s="150">
        <v>27437</v>
      </c>
      <c r="B3428" s="149" t="s">
        <v>382</v>
      </c>
      <c r="C3428" s="151">
        <f t="shared" si="53"/>
        <v>6.0999999999999999E-2</v>
      </c>
    </row>
    <row r="3429" spans="1:3" x14ac:dyDescent="0.25">
      <c r="A3429" s="150">
        <v>27438</v>
      </c>
      <c r="B3429" s="149">
        <v>6.07</v>
      </c>
      <c r="C3429" s="151">
        <f t="shared" si="53"/>
        <v>6.0700000000000004E-2</v>
      </c>
    </row>
    <row r="3430" spans="1:3" x14ac:dyDescent="0.25">
      <c r="A3430" s="150">
        <v>27439</v>
      </c>
      <c r="B3430" s="149">
        <v>5.94</v>
      </c>
      <c r="C3430" s="151">
        <f t="shared" si="53"/>
        <v>5.9400000000000001E-2</v>
      </c>
    </row>
    <row r="3431" spans="1:3" x14ac:dyDescent="0.25">
      <c r="A3431" s="150">
        <v>27442</v>
      </c>
      <c r="B3431" s="149" t="s">
        <v>382</v>
      </c>
      <c r="C3431" s="151">
        <f t="shared" si="53"/>
        <v>5.9400000000000001E-2</v>
      </c>
    </row>
    <row r="3432" spans="1:3" x14ac:dyDescent="0.25">
      <c r="A3432" s="150">
        <v>27443</v>
      </c>
      <c r="B3432" s="149">
        <v>5.82</v>
      </c>
      <c r="C3432" s="151">
        <f t="shared" si="53"/>
        <v>5.8200000000000002E-2</v>
      </c>
    </row>
    <row r="3433" spans="1:3" x14ac:dyDescent="0.25">
      <c r="A3433" s="150">
        <v>27444</v>
      </c>
      <c r="B3433" s="149">
        <v>5.81</v>
      </c>
      <c r="C3433" s="151">
        <f t="shared" si="53"/>
        <v>5.8099999999999999E-2</v>
      </c>
    </row>
    <row r="3434" spans="1:3" x14ac:dyDescent="0.25">
      <c r="A3434" s="150">
        <v>27445</v>
      </c>
      <c r="B3434" s="149">
        <v>5.88</v>
      </c>
      <c r="C3434" s="151">
        <f t="shared" si="53"/>
        <v>5.8799999999999998E-2</v>
      </c>
    </row>
    <row r="3435" spans="1:3" x14ac:dyDescent="0.25">
      <c r="A3435" s="150">
        <v>27446</v>
      </c>
      <c r="B3435" s="149">
        <v>5.92</v>
      </c>
      <c r="C3435" s="151">
        <f t="shared" si="53"/>
        <v>5.9200000000000003E-2</v>
      </c>
    </row>
    <row r="3436" spans="1:3" x14ac:dyDescent="0.25">
      <c r="A3436" s="150">
        <v>27449</v>
      </c>
      <c r="B3436" s="149">
        <v>5.99</v>
      </c>
      <c r="C3436" s="151">
        <f t="shared" si="53"/>
        <v>5.9900000000000002E-2</v>
      </c>
    </row>
    <row r="3437" spans="1:3" x14ac:dyDescent="0.25">
      <c r="A3437" s="150">
        <v>27450</v>
      </c>
      <c r="B3437" s="149">
        <v>6.11</v>
      </c>
      <c r="C3437" s="151">
        <f t="shared" si="53"/>
        <v>6.1100000000000002E-2</v>
      </c>
    </row>
    <row r="3438" spans="1:3" x14ac:dyDescent="0.25">
      <c r="A3438" s="150">
        <v>27451</v>
      </c>
      <c r="B3438" s="149">
        <v>6.16</v>
      </c>
      <c r="C3438" s="151">
        <f t="shared" si="53"/>
        <v>6.1600000000000002E-2</v>
      </c>
    </row>
    <row r="3439" spans="1:3" x14ac:dyDescent="0.25">
      <c r="A3439" s="150">
        <v>27452</v>
      </c>
      <c r="B3439" s="149">
        <v>6.11</v>
      </c>
      <c r="C3439" s="151">
        <f t="shared" si="53"/>
        <v>6.1100000000000002E-2</v>
      </c>
    </row>
    <row r="3440" spans="1:3" x14ac:dyDescent="0.25">
      <c r="A3440" s="150">
        <v>27453</v>
      </c>
      <c r="B3440" s="149">
        <v>6.01</v>
      </c>
      <c r="C3440" s="151">
        <f t="shared" si="53"/>
        <v>6.0100000000000001E-2</v>
      </c>
    </row>
    <row r="3441" spans="1:3" x14ac:dyDescent="0.25">
      <c r="A3441" s="150">
        <v>27456</v>
      </c>
      <c r="B3441" s="149">
        <v>6.09</v>
      </c>
      <c r="C3441" s="151">
        <f t="shared" si="53"/>
        <v>6.0899999999999996E-2</v>
      </c>
    </row>
    <row r="3442" spans="1:3" x14ac:dyDescent="0.25">
      <c r="A3442" s="150">
        <v>27457</v>
      </c>
      <c r="B3442" s="149">
        <v>6.1</v>
      </c>
      <c r="C3442" s="151">
        <f t="shared" si="53"/>
        <v>6.0999999999999999E-2</v>
      </c>
    </row>
    <row r="3443" spans="1:3" x14ac:dyDescent="0.25">
      <c r="A3443" s="150">
        <v>27458</v>
      </c>
      <c r="B3443" s="149">
        <v>6.02</v>
      </c>
      <c r="C3443" s="151">
        <f t="shared" si="53"/>
        <v>6.0199999999999997E-2</v>
      </c>
    </row>
    <row r="3444" spans="1:3" x14ac:dyDescent="0.25">
      <c r="A3444" s="150">
        <v>27459</v>
      </c>
      <c r="B3444" s="149">
        <v>5.99</v>
      </c>
      <c r="C3444" s="151">
        <f t="shared" si="53"/>
        <v>5.9900000000000002E-2</v>
      </c>
    </row>
    <row r="3445" spans="1:3" x14ac:dyDescent="0.25">
      <c r="A3445" s="150">
        <v>27460</v>
      </c>
      <c r="B3445" s="149">
        <v>6.11</v>
      </c>
      <c r="C3445" s="151">
        <f t="shared" si="53"/>
        <v>6.1100000000000002E-2</v>
      </c>
    </row>
    <row r="3446" spans="1:3" x14ac:dyDescent="0.25">
      <c r="A3446" s="150">
        <v>27463</v>
      </c>
      <c r="B3446" s="149">
        <v>6.06</v>
      </c>
      <c r="C3446" s="151">
        <f t="shared" si="53"/>
        <v>6.0599999999999994E-2</v>
      </c>
    </row>
    <row r="3447" spans="1:3" x14ac:dyDescent="0.25">
      <c r="A3447" s="150">
        <v>27464</v>
      </c>
      <c r="B3447" s="149">
        <v>6</v>
      </c>
      <c r="C3447" s="151">
        <f t="shared" si="53"/>
        <v>0.06</v>
      </c>
    </row>
    <row r="3448" spans="1:3" x14ac:dyDescent="0.25">
      <c r="A3448" s="150">
        <v>27465</v>
      </c>
      <c r="B3448" s="149">
        <v>5.99</v>
      </c>
      <c r="C3448" s="151">
        <f t="shared" si="53"/>
        <v>5.9900000000000002E-2</v>
      </c>
    </row>
    <row r="3449" spans="1:3" x14ac:dyDescent="0.25">
      <c r="A3449" s="150">
        <v>27466</v>
      </c>
      <c r="B3449" s="149">
        <v>5.97</v>
      </c>
      <c r="C3449" s="151">
        <f t="shared" si="53"/>
        <v>5.9699999999999996E-2</v>
      </c>
    </row>
    <row r="3450" spans="1:3" x14ac:dyDescent="0.25">
      <c r="A3450" s="150">
        <v>27467</v>
      </c>
      <c r="B3450" s="149">
        <v>5.97</v>
      </c>
      <c r="C3450" s="151">
        <f t="shared" si="53"/>
        <v>5.9699999999999996E-2</v>
      </c>
    </row>
    <row r="3451" spans="1:3" x14ac:dyDescent="0.25">
      <c r="A3451" s="150">
        <v>27470</v>
      </c>
      <c r="B3451" s="149">
        <v>6.03</v>
      </c>
      <c r="C3451" s="151">
        <f t="shared" si="53"/>
        <v>6.0299999999999999E-2</v>
      </c>
    </row>
    <row r="3452" spans="1:3" x14ac:dyDescent="0.25">
      <c r="A3452" s="150">
        <v>27471</v>
      </c>
      <c r="B3452" s="149">
        <v>6.04</v>
      </c>
      <c r="C3452" s="151">
        <f t="shared" si="53"/>
        <v>6.0400000000000002E-2</v>
      </c>
    </row>
    <row r="3453" spans="1:3" x14ac:dyDescent="0.25">
      <c r="A3453" s="150">
        <v>27472</v>
      </c>
      <c r="B3453" s="149">
        <v>6.11</v>
      </c>
      <c r="C3453" s="151">
        <f t="shared" si="53"/>
        <v>6.1100000000000002E-2</v>
      </c>
    </row>
    <row r="3454" spans="1:3" x14ac:dyDescent="0.25">
      <c r="A3454" s="150">
        <v>27473</v>
      </c>
      <c r="B3454" s="149">
        <v>6.1</v>
      </c>
      <c r="C3454" s="151">
        <f t="shared" si="53"/>
        <v>6.0999999999999999E-2</v>
      </c>
    </row>
    <row r="3455" spans="1:3" x14ac:dyDescent="0.25">
      <c r="A3455" s="150">
        <v>27474</v>
      </c>
      <c r="B3455" s="149">
        <v>6.19</v>
      </c>
      <c r="C3455" s="151">
        <f t="shared" si="53"/>
        <v>6.1900000000000004E-2</v>
      </c>
    </row>
    <row r="3456" spans="1:3" x14ac:dyDescent="0.25">
      <c r="A3456" s="150">
        <v>27477</v>
      </c>
      <c r="B3456" s="149">
        <v>6.22</v>
      </c>
      <c r="C3456" s="151">
        <f t="shared" si="53"/>
        <v>6.2199999999999998E-2</v>
      </c>
    </row>
    <row r="3457" spans="1:3" x14ac:dyDescent="0.25">
      <c r="A3457" s="150">
        <v>27478</v>
      </c>
      <c r="B3457" s="149">
        <v>6.22</v>
      </c>
      <c r="C3457" s="151">
        <f t="shared" si="53"/>
        <v>6.2199999999999998E-2</v>
      </c>
    </row>
    <row r="3458" spans="1:3" x14ac:dyDescent="0.25">
      <c r="A3458" s="150">
        <v>27479</v>
      </c>
      <c r="B3458" s="149">
        <v>6.28</v>
      </c>
      <c r="C3458" s="151">
        <f t="shared" si="53"/>
        <v>6.2800000000000009E-2</v>
      </c>
    </row>
    <row r="3459" spans="1:3" x14ac:dyDescent="0.25">
      <c r="A3459" s="150">
        <v>27480</v>
      </c>
      <c r="B3459" s="149">
        <v>6.25</v>
      </c>
      <c r="C3459" s="151">
        <f t="shared" si="53"/>
        <v>6.25E-2</v>
      </c>
    </row>
    <row r="3460" spans="1:3" x14ac:dyDescent="0.25">
      <c r="A3460" s="150">
        <v>27481</v>
      </c>
      <c r="B3460" s="149" t="s">
        <v>382</v>
      </c>
      <c r="C3460" s="151">
        <f t="shared" si="53"/>
        <v>6.25E-2</v>
      </c>
    </row>
    <row r="3461" spans="1:3" x14ac:dyDescent="0.25">
      <c r="A3461" s="150">
        <v>27484</v>
      </c>
      <c r="B3461" s="149">
        <v>6.36</v>
      </c>
      <c r="C3461" s="151">
        <f t="shared" si="53"/>
        <v>6.3600000000000004E-2</v>
      </c>
    </row>
    <row r="3462" spans="1:3" x14ac:dyDescent="0.25">
      <c r="A3462" s="150">
        <v>27485</v>
      </c>
      <c r="B3462" s="149">
        <v>6.53</v>
      </c>
      <c r="C3462" s="151">
        <f t="shared" si="53"/>
        <v>6.5299999999999997E-2</v>
      </c>
    </row>
    <row r="3463" spans="1:3" x14ac:dyDescent="0.25">
      <c r="A3463" s="150">
        <v>27486</v>
      </c>
      <c r="B3463" s="149">
        <v>6.79</v>
      </c>
      <c r="C3463" s="151">
        <f t="shared" si="53"/>
        <v>6.7900000000000002E-2</v>
      </c>
    </row>
    <row r="3464" spans="1:3" x14ac:dyDescent="0.25">
      <c r="A3464" s="150">
        <v>27487</v>
      </c>
      <c r="B3464" s="149">
        <v>6.73</v>
      </c>
      <c r="C3464" s="151">
        <f t="shared" ref="C3464:C3527" si="54">IF(ISNUMBER(B3464),B3464,B3463)/100</f>
        <v>6.7299999999999999E-2</v>
      </c>
    </row>
    <row r="3465" spans="1:3" x14ac:dyDescent="0.25">
      <c r="A3465" s="150">
        <v>27488</v>
      </c>
      <c r="B3465" s="149">
        <v>6.86</v>
      </c>
      <c r="C3465" s="151">
        <f t="shared" si="54"/>
        <v>6.8600000000000008E-2</v>
      </c>
    </row>
    <row r="3466" spans="1:3" x14ac:dyDescent="0.25">
      <c r="A3466" s="150">
        <v>27491</v>
      </c>
      <c r="B3466" s="149">
        <v>7.15</v>
      </c>
      <c r="C3466" s="151">
        <f t="shared" si="54"/>
        <v>7.1500000000000008E-2</v>
      </c>
    </row>
    <row r="3467" spans="1:3" x14ac:dyDescent="0.25">
      <c r="A3467" s="150">
        <v>27492</v>
      </c>
      <c r="B3467" s="149">
        <v>7.01</v>
      </c>
      <c r="C3467" s="151">
        <f t="shared" si="54"/>
        <v>7.0099999999999996E-2</v>
      </c>
    </row>
    <row r="3468" spans="1:3" x14ac:dyDescent="0.25">
      <c r="A3468" s="150">
        <v>27493</v>
      </c>
      <c r="B3468" s="149">
        <v>6.89</v>
      </c>
      <c r="C3468" s="151">
        <f t="shared" si="54"/>
        <v>6.8900000000000003E-2</v>
      </c>
    </row>
    <row r="3469" spans="1:3" x14ac:dyDescent="0.25">
      <c r="A3469" s="150">
        <v>27494</v>
      </c>
      <c r="B3469" s="149">
        <v>6.89</v>
      </c>
      <c r="C3469" s="151">
        <f t="shared" si="54"/>
        <v>6.8900000000000003E-2</v>
      </c>
    </row>
    <row r="3470" spans="1:3" x14ac:dyDescent="0.25">
      <c r="A3470" s="150">
        <v>27495</v>
      </c>
      <c r="B3470" s="149">
        <v>6.9</v>
      </c>
      <c r="C3470" s="151">
        <f t="shared" si="54"/>
        <v>6.9000000000000006E-2</v>
      </c>
    </row>
    <row r="3471" spans="1:3" x14ac:dyDescent="0.25">
      <c r="A3471" s="150">
        <v>27498</v>
      </c>
      <c r="B3471" s="149">
        <v>6.89</v>
      </c>
      <c r="C3471" s="151">
        <f t="shared" si="54"/>
        <v>6.8900000000000003E-2</v>
      </c>
    </row>
    <row r="3472" spans="1:3" x14ac:dyDescent="0.25">
      <c r="A3472" s="150">
        <v>27499</v>
      </c>
      <c r="B3472" s="149">
        <v>6.82</v>
      </c>
      <c r="C3472" s="151">
        <f t="shared" si="54"/>
        <v>6.8199999999999997E-2</v>
      </c>
    </row>
    <row r="3473" spans="1:3" x14ac:dyDescent="0.25">
      <c r="A3473" s="150">
        <v>27500</v>
      </c>
      <c r="B3473" s="149">
        <v>6.71</v>
      </c>
      <c r="C3473" s="151">
        <f t="shared" si="54"/>
        <v>6.7099999999999993E-2</v>
      </c>
    </row>
    <row r="3474" spans="1:3" x14ac:dyDescent="0.25">
      <c r="A3474" s="150">
        <v>27501</v>
      </c>
      <c r="B3474" s="149">
        <v>6.84</v>
      </c>
      <c r="C3474" s="151">
        <f t="shared" si="54"/>
        <v>6.8400000000000002E-2</v>
      </c>
    </row>
    <row r="3475" spans="1:3" x14ac:dyDescent="0.25">
      <c r="A3475" s="150">
        <v>27502</v>
      </c>
      <c r="B3475" s="149">
        <v>6.9</v>
      </c>
      <c r="C3475" s="151">
        <f t="shared" si="54"/>
        <v>6.9000000000000006E-2</v>
      </c>
    </row>
    <row r="3476" spans="1:3" x14ac:dyDescent="0.25">
      <c r="A3476" s="150">
        <v>27505</v>
      </c>
      <c r="B3476" s="149">
        <v>7.04</v>
      </c>
      <c r="C3476" s="151">
        <f t="shared" si="54"/>
        <v>7.0400000000000004E-2</v>
      </c>
    </row>
    <row r="3477" spans="1:3" x14ac:dyDescent="0.25">
      <c r="A3477" s="150">
        <v>27506</v>
      </c>
      <c r="B3477" s="149">
        <v>7.09</v>
      </c>
      <c r="C3477" s="151">
        <f t="shared" si="54"/>
        <v>7.0900000000000005E-2</v>
      </c>
    </row>
    <row r="3478" spans="1:3" x14ac:dyDescent="0.25">
      <c r="A3478" s="150">
        <v>27507</v>
      </c>
      <c r="B3478" s="149">
        <v>7.02</v>
      </c>
      <c r="C3478" s="151">
        <f t="shared" si="54"/>
        <v>7.0199999999999999E-2</v>
      </c>
    </row>
    <row r="3479" spans="1:3" x14ac:dyDescent="0.25">
      <c r="A3479" s="150">
        <v>27508</v>
      </c>
      <c r="B3479" s="149">
        <v>6.99</v>
      </c>
      <c r="C3479" s="151">
        <f t="shared" si="54"/>
        <v>6.9900000000000004E-2</v>
      </c>
    </row>
    <row r="3480" spans="1:3" x14ac:dyDescent="0.25">
      <c r="A3480" s="150">
        <v>27509</v>
      </c>
      <c r="B3480" s="149">
        <v>6.97</v>
      </c>
      <c r="C3480" s="151">
        <f t="shared" si="54"/>
        <v>6.9699999999999998E-2</v>
      </c>
    </row>
    <row r="3481" spans="1:3" x14ac:dyDescent="0.25">
      <c r="A3481" s="150">
        <v>27512</v>
      </c>
      <c r="B3481" s="149">
        <v>7.07</v>
      </c>
      <c r="C3481" s="151">
        <f t="shared" si="54"/>
        <v>7.0699999999999999E-2</v>
      </c>
    </row>
    <row r="3482" spans="1:3" x14ac:dyDescent="0.25">
      <c r="A3482" s="150">
        <v>27513</v>
      </c>
      <c r="B3482" s="149">
        <v>6.92</v>
      </c>
      <c r="C3482" s="151">
        <f t="shared" si="54"/>
        <v>6.9199999999999998E-2</v>
      </c>
    </row>
    <row r="3483" spans="1:3" x14ac:dyDescent="0.25">
      <c r="A3483" s="150">
        <v>27514</v>
      </c>
      <c r="B3483" s="149">
        <v>6.88</v>
      </c>
      <c r="C3483" s="151">
        <f t="shared" si="54"/>
        <v>6.88E-2</v>
      </c>
    </row>
    <row r="3484" spans="1:3" x14ac:dyDescent="0.25">
      <c r="A3484" s="150">
        <v>27515</v>
      </c>
      <c r="B3484" s="149">
        <v>6.93</v>
      </c>
      <c r="C3484" s="151">
        <f t="shared" si="54"/>
        <v>6.93E-2</v>
      </c>
    </row>
    <row r="3485" spans="1:3" x14ac:dyDescent="0.25">
      <c r="A3485" s="150">
        <v>27516</v>
      </c>
      <c r="B3485" s="149">
        <v>6.64</v>
      </c>
      <c r="C3485" s="151">
        <f t="shared" si="54"/>
        <v>6.6400000000000001E-2</v>
      </c>
    </row>
    <row r="3486" spans="1:3" x14ac:dyDescent="0.25">
      <c r="A3486" s="150">
        <v>27519</v>
      </c>
      <c r="B3486" s="149">
        <v>6.62</v>
      </c>
      <c r="C3486" s="151">
        <f t="shared" si="54"/>
        <v>6.6199999999999995E-2</v>
      </c>
    </row>
    <row r="3487" spans="1:3" x14ac:dyDescent="0.25">
      <c r="A3487" s="150">
        <v>27520</v>
      </c>
      <c r="B3487" s="149">
        <v>6.68</v>
      </c>
      <c r="C3487" s="151">
        <f t="shared" si="54"/>
        <v>6.6799999999999998E-2</v>
      </c>
    </row>
    <row r="3488" spans="1:3" x14ac:dyDescent="0.25">
      <c r="A3488" s="150">
        <v>27521</v>
      </c>
      <c r="B3488" s="149">
        <v>6.65</v>
      </c>
      <c r="C3488" s="151">
        <f t="shared" si="54"/>
        <v>6.6500000000000004E-2</v>
      </c>
    </row>
    <row r="3489" spans="1:3" x14ac:dyDescent="0.25">
      <c r="A3489" s="150">
        <v>27522</v>
      </c>
      <c r="B3489" s="149">
        <v>6.6</v>
      </c>
      <c r="C3489" s="151">
        <f t="shared" si="54"/>
        <v>6.6000000000000003E-2</v>
      </c>
    </row>
    <row r="3490" spans="1:3" x14ac:dyDescent="0.25">
      <c r="A3490" s="150">
        <v>27523</v>
      </c>
      <c r="B3490" s="149">
        <v>6.52</v>
      </c>
      <c r="C3490" s="151">
        <f t="shared" si="54"/>
        <v>6.5199999999999994E-2</v>
      </c>
    </row>
    <row r="3491" spans="1:3" x14ac:dyDescent="0.25">
      <c r="A3491" s="150">
        <v>27526</v>
      </c>
      <c r="B3491" s="149">
        <v>6.35</v>
      </c>
      <c r="C3491" s="151">
        <f t="shared" si="54"/>
        <v>6.3500000000000001E-2</v>
      </c>
    </row>
    <row r="3492" spans="1:3" x14ac:dyDescent="0.25">
      <c r="A3492" s="150">
        <v>27527</v>
      </c>
      <c r="B3492" s="149">
        <v>6.28</v>
      </c>
      <c r="C3492" s="151">
        <f t="shared" si="54"/>
        <v>6.2800000000000009E-2</v>
      </c>
    </row>
    <row r="3493" spans="1:3" x14ac:dyDescent="0.25">
      <c r="A3493" s="150">
        <v>27528</v>
      </c>
      <c r="B3493" s="149">
        <v>6.26</v>
      </c>
      <c r="C3493" s="151">
        <f t="shared" si="54"/>
        <v>6.2600000000000003E-2</v>
      </c>
    </row>
    <row r="3494" spans="1:3" x14ac:dyDescent="0.25">
      <c r="A3494" s="150">
        <v>27529</v>
      </c>
      <c r="B3494" s="149">
        <v>6.33</v>
      </c>
      <c r="C3494" s="151">
        <f t="shared" si="54"/>
        <v>6.3299999999999995E-2</v>
      </c>
    </row>
    <row r="3495" spans="1:3" x14ac:dyDescent="0.25">
      <c r="A3495" s="150">
        <v>27530</v>
      </c>
      <c r="B3495" s="149">
        <v>6.27</v>
      </c>
      <c r="C3495" s="151">
        <f t="shared" si="54"/>
        <v>6.2699999999999992E-2</v>
      </c>
    </row>
    <row r="3496" spans="1:3" x14ac:dyDescent="0.25">
      <c r="A3496" s="150">
        <v>27533</v>
      </c>
      <c r="B3496" s="149">
        <v>6.2</v>
      </c>
      <c r="C3496" s="151">
        <f t="shared" si="54"/>
        <v>6.2E-2</v>
      </c>
    </row>
    <row r="3497" spans="1:3" x14ac:dyDescent="0.25">
      <c r="A3497" s="150">
        <v>27534</v>
      </c>
      <c r="B3497" s="149">
        <v>6.17</v>
      </c>
      <c r="C3497" s="151">
        <f t="shared" si="54"/>
        <v>6.1699999999999998E-2</v>
      </c>
    </row>
    <row r="3498" spans="1:3" x14ac:dyDescent="0.25">
      <c r="A3498" s="150">
        <v>27535</v>
      </c>
      <c r="B3498" s="149">
        <v>6.17</v>
      </c>
      <c r="C3498" s="151">
        <f t="shared" si="54"/>
        <v>6.1699999999999998E-2</v>
      </c>
    </row>
    <row r="3499" spans="1:3" x14ac:dyDescent="0.25">
      <c r="A3499" s="150">
        <v>27536</v>
      </c>
      <c r="B3499" s="149">
        <v>6.24</v>
      </c>
      <c r="C3499" s="151">
        <f t="shared" si="54"/>
        <v>6.2400000000000004E-2</v>
      </c>
    </row>
    <row r="3500" spans="1:3" x14ac:dyDescent="0.25">
      <c r="A3500" s="150">
        <v>27537</v>
      </c>
      <c r="B3500" s="149">
        <v>6.25</v>
      </c>
      <c r="C3500" s="151">
        <f t="shared" si="54"/>
        <v>6.25E-2</v>
      </c>
    </row>
    <row r="3501" spans="1:3" x14ac:dyDescent="0.25">
      <c r="A3501" s="150">
        <v>27540</v>
      </c>
      <c r="B3501" s="149" t="s">
        <v>382</v>
      </c>
      <c r="C3501" s="151">
        <f t="shared" si="54"/>
        <v>6.25E-2</v>
      </c>
    </row>
    <row r="3502" spans="1:3" x14ac:dyDescent="0.25">
      <c r="A3502" s="150">
        <v>27541</v>
      </c>
      <c r="B3502" s="149">
        <v>6.26</v>
      </c>
      <c r="C3502" s="151">
        <f t="shared" si="54"/>
        <v>6.2600000000000003E-2</v>
      </c>
    </row>
    <row r="3503" spans="1:3" x14ac:dyDescent="0.25">
      <c r="A3503" s="150">
        <v>27542</v>
      </c>
      <c r="B3503" s="149">
        <v>6.36</v>
      </c>
      <c r="C3503" s="151">
        <f t="shared" si="54"/>
        <v>6.3600000000000004E-2</v>
      </c>
    </row>
    <row r="3504" spans="1:3" x14ac:dyDescent="0.25">
      <c r="A3504" s="150">
        <v>27543</v>
      </c>
      <c r="B3504" s="149">
        <v>6.32</v>
      </c>
      <c r="C3504" s="151">
        <f t="shared" si="54"/>
        <v>6.3200000000000006E-2</v>
      </c>
    </row>
    <row r="3505" spans="1:3" x14ac:dyDescent="0.25">
      <c r="A3505" s="150">
        <v>27544</v>
      </c>
      <c r="B3505" s="149">
        <v>6.08</v>
      </c>
      <c r="C3505" s="151">
        <f t="shared" si="54"/>
        <v>6.08E-2</v>
      </c>
    </row>
    <row r="3506" spans="1:3" x14ac:dyDescent="0.25">
      <c r="A3506" s="150">
        <v>27547</v>
      </c>
      <c r="B3506" s="149">
        <v>6.2</v>
      </c>
      <c r="C3506" s="151">
        <f t="shared" si="54"/>
        <v>6.2E-2</v>
      </c>
    </row>
    <row r="3507" spans="1:3" x14ac:dyDescent="0.25">
      <c r="A3507" s="150">
        <v>27548</v>
      </c>
      <c r="B3507" s="149">
        <v>6.22</v>
      </c>
      <c r="C3507" s="151">
        <f t="shared" si="54"/>
        <v>6.2199999999999998E-2</v>
      </c>
    </row>
    <row r="3508" spans="1:3" x14ac:dyDescent="0.25">
      <c r="A3508" s="150">
        <v>27549</v>
      </c>
      <c r="B3508" s="149">
        <v>6.2</v>
      </c>
      <c r="C3508" s="151">
        <f t="shared" si="54"/>
        <v>6.2E-2</v>
      </c>
    </row>
    <row r="3509" spans="1:3" x14ac:dyDescent="0.25">
      <c r="A3509" s="150">
        <v>27550</v>
      </c>
      <c r="B3509" s="149">
        <v>6.22</v>
      </c>
      <c r="C3509" s="151">
        <f t="shared" si="54"/>
        <v>6.2199999999999998E-2</v>
      </c>
    </row>
    <row r="3510" spans="1:3" x14ac:dyDescent="0.25">
      <c r="A3510" s="150">
        <v>27551</v>
      </c>
      <c r="B3510" s="149">
        <v>6.18</v>
      </c>
      <c r="C3510" s="151">
        <f t="shared" si="54"/>
        <v>6.1799999999999994E-2</v>
      </c>
    </row>
    <row r="3511" spans="1:3" x14ac:dyDescent="0.25">
      <c r="A3511" s="150">
        <v>27554</v>
      </c>
      <c r="B3511" s="149">
        <v>6.01</v>
      </c>
      <c r="C3511" s="151">
        <f t="shared" si="54"/>
        <v>6.0100000000000001E-2</v>
      </c>
    </row>
    <row r="3512" spans="1:3" x14ac:dyDescent="0.25">
      <c r="A3512" s="150">
        <v>27555</v>
      </c>
      <c r="B3512" s="149">
        <v>5.98</v>
      </c>
      <c r="C3512" s="151">
        <f t="shared" si="54"/>
        <v>5.9800000000000006E-2</v>
      </c>
    </row>
    <row r="3513" spans="1:3" x14ac:dyDescent="0.25">
      <c r="A3513" s="150">
        <v>27556</v>
      </c>
      <c r="B3513" s="149">
        <v>5.81</v>
      </c>
      <c r="C3513" s="151">
        <f t="shared" si="54"/>
        <v>5.8099999999999999E-2</v>
      </c>
    </row>
    <row r="3514" spans="1:3" x14ac:dyDescent="0.25">
      <c r="A3514" s="150">
        <v>27557</v>
      </c>
      <c r="B3514" s="149">
        <v>5.8</v>
      </c>
      <c r="C3514" s="151">
        <f t="shared" si="54"/>
        <v>5.7999999999999996E-2</v>
      </c>
    </row>
    <row r="3515" spans="1:3" x14ac:dyDescent="0.25">
      <c r="A3515" s="150">
        <v>27558</v>
      </c>
      <c r="B3515" s="149">
        <v>5.83</v>
      </c>
      <c r="C3515" s="151">
        <f t="shared" si="54"/>
        <v>5.8299999999999998E-2</v>
      </c>
    </row>
    <row r="3516" spans="1:3" x14ac:dyDescent="0.25">
      <c r="A3516" s="150">
        <v>27561</v>
      </c>
      <c r="B3516" s="149">
        <v>5.82</v>
      </c>
      <c r="C3516" s="151">
        <f t="shared" si="54"/>
        <v>5.8200000000000002E-2</v>
      </c>
    </row>
    <row r="3517" spans="1:3" x14ac:dyDescent="0.25">
      <c r="A3517" s="150">
        <v>27562</v>
      </c>
      <c r="B3517" s="149">
        <v>6.03</v>
      </c>
      <c r="C3517" s="151">
        <f t="shared" si="54"/>
        <v>6.0299999999999999E-2</v>
      </c>
    </row>
    <row r="3518" spans="1:3" x14ac:dyDescent="0.25">
      <c r="A3518" s="150">
        <v>27563</v>
      </c>
      <c r="B3518" s="149">
        <v>6.23</v>
      </c>
      <c r="C3518" s="151">
        <f t="shared" si="54"/>
        <v>6.2300000000000001E-2</v>
      </c>
    </row>
    <row r="3519" spans="1:3" x14ac:dyDescent="0.25">
      <c r="A3519" s="150">
        <v>27564</v>
      </c>
      <c r="B3519" s="149">
        <v>6.33</v>
      </c>
      <c r="C3519" s="151">
        <f t="shared" si="54"/>
        <v>6.3299999999999995E-2</v>
      </c>
    </row>
    <row r="3520" spans="1:3" x14ac:dyDescent="0.25">
      <c r="A3520" s="150">
        <v>27565</v>
      </c>
      <c r="B3520" s="149">
        <v>6.6</v>
      </c>
      <c r="C3520" s="151">
        <f t="shared" si="54"/>
        <v>6.6000000000000003E-2</v>
      </c>
    </row>
    <row r="3521" spans="1:3" x14ac:dyDescent="0.25">
      <c r="A3521" s="150">
        <v>27568</v>
      </c>
      <c r="B3521" s="149">
        <v>6.58</v>
      </c>
      <c r="C3521" s="151">
        <f t="shared" si="54"/>
        <v>6.5799999999999997E-2</v>
      </c>
    </row>
    <row r="3522" spans="1:3" x14ac:dyDescent="0.25">
      <c r="A3522" s="150">
        <v>27569</v>
      </c>
      <c r="B3522" s="149">
        <v>6.69</v>
      </c>
      <c r="C3522" s="151">
        <f t="shared" si="54"/>
        <v>6.6900000000000001E-2</v>
      </c>
    </row>
    <row r="3523" spans="1:3" x14ac:dyDescent="0.25">
      <c r="A3523" s="150">
        <v>27570</v>
      </c>
      <c r="B3523" s="149">
        <v>6.76</v>
      </c>
      <c r="C3523" s="151">
        <f t="shared" si="54"/>
        <v>6.7599999999999993E-2</v>
      </c>
    </row>
    <row r="3524" spans="1:3" x14ac:dyDescent="0.25">
      <c r="A3524" s="150">
        <v>27571</v>
      </c>
      <c r="B3524" s="149">
        <v>6.87</v>
      </c>
      <c r="C3524" s="151">
        <f t="shared" si="54"/>
        <v>6.8699999999999997E-2</v>
      </c>
    </row>
    <row r="3525" spans="1:3" x14ac:dyDescent="0.25">
      <c r="A3525" s="150">
        <v>27572</v>
      </c>
      <c r="B3525" s="149">
        <v>6.82</v>
      </c>
      <c r="C3525" s="151">
        <f t="shared" si="54"/>
        <v>6.8199999999999997E-2</v>
      </c>
    </row>
    <row r="3526" spans="1:3" x14ac:dyDescent="0.25">
      <c r="A3526" s="150">
        <v>27575</v>
      </c>
      <c r="B3526" s="149">
        <v>6.85</v>
      </c>
      <c r="C3526" s="151">
        <f t="shared" si="54"/>
        <v>6.8499999999999991E-2</v>
      </c>
    </row>
    <row r="3527" spans="1:3" x14ac:dyDescent="0.25">
      <c r="A3527" s="150">
        <v>27576</v>
      </c>
      <c r="B3527" s="149">
        <v>6.9</v>
      </c>
      <c r="C3527" s="151">
        <f t="shared" si="54"/>
        <v>6.9000000000000006E-2</v>
      </c>
    </row>
    <row r="3528" spans="1:3" x14ac:dyDescent="0.25">
      <c r="A3528" s="150">
        <v>27577</v>
      </c>
      <c r="B3528" s="149">
        <v>6.96</v>
      </c>
      <c r="C3528" s="151">
        <f t="shared" ref="C3528:C3591" si="55">IF(ISNUMBER(B3528),B3528,B3527)/100</f>
        <v>6.9599999999999995E-2</v>
      </c>
    </row>
    <row r="3529" spans="1:3" x14ac:dyDescent="0.25">
      <c r="A3529" s="150">
        <v>27578</v>
      </c>
      <c r="B3529" s="149">
        <v>6.96</v>
      </c>
      <c r="C3529" s="151">
        <f t="shared" si="55"/>
        <v>6.9599999999999995E-2</v>
      </c>
    </row>
    <row r="3530" spans="1:3" x14ac:dyDescent="0.25">
      <c r="A3530" s="150">
        <v>27579</v>
      </c>
      <c r="B3530" s="149" t="s">
        <v>382</v>
      </c>
      <c r="C3530" s="151">
        <f t="shared" si="55"/>
        <v>6.9599999999999995E-2</v>
      </c>
    </row>
    <row r="3531" spans="1:3" x14ac:dyDescent="0.25">
      <c r="A3531" s="150">
        <v>27582</v>
      </c>
      <c r="B3531" s="149">
        <v>7.01</v>
      </c>
      <c r="C3531" s="151">
        <f t="shared" si="55"/>
        <v>7.0099999999999996E-2</v>
      </c>
    </row>
    <row r="3532" spans="1:3" x14ac:dyDescent="0.25">
      <c r="A3532" s="150">
        <v>27583</v>
      </c>
      <c r="B3532" s="149">
        <v>6.89</v>
      </c>
      <c r="C3532" s="151">
        <f t="shared" si="55"/>
        <v>6.8900000000000003E-2</v>
      </c>
    </row>
    <row r="3533" spans="1:3" x14ac:dyDescent="0.25">
      <c r="A3533" s="150">
        <v>27584</v>
      </c>
      <c r="B3533" s="149">
        <v>6.97</v>
      </c>
      <c r="C3533" s="151">
        <f t="shared" si="55"/>
        <v>6.9699999999999998E-2</v>
      </c>
    </row>
    <row r="3534" spans="1:3" x14ac:dyDescent="0.25">
      <c r="A3534" s="150">
        <v>27585</v>
      </c>
      <c r="B3534" s="149">
        <v>6.98</v>
      </c>
      <c r="C3534" s="151">
        <f t="shared" si="55"/>
        <v>6.9800000000000001E-2</v>
      </c>
    </row>
    <row r="3535" spans="1:3" x14ac:dyDescent="0.25">
      <c r="A3535" s="150">
        <v>27586</v>
      </c>
      <c r="B3535" s="149">
        <v>6.95</v>
      </c>
      <c r="C3535" s="151">
        <f t="shared" si="55"/>
        <v>6.9500000000000006E-2</v>
      </c>
    </row>
    <row r="3536" spans="1:3" x14ac:dyDescent="0.25">
      <c r="A3536" s="150">
        <v>27589</v>
      </c>
      <c r="B3536" s="149">
        <v>6.88</v>
      </c>
      <c r="C3536" s="151">
        <f t="shared" si="55"/>
        <v>6.88E-2</v>
      </c>
    </row>
    <row r="3537" spans="1:3" x14ac:dyDescent="0.25">
      <c r="A3537" s="150">
        <v>27590</v>
      </c>
      <c r="B3537" s="149">
        <v>6.92</v>
      </c>
      <c r="C3537" s="151">
        <f t="shared" si="55"/>
        <v>6.9199999999999998E-2</v>
      </c>
    </row>
    <row r="3538" spans="1:3" x14ac:dyDescent="0.25">
      <c r="A3538" s="150">
        <v>27591</v>
      </c>
      <c r="B3538" s="149">
        <v>7</v>
      </c>
      <c r="C3538" s="151">
        <f t="shared" si="55"/>
        <v>7.0000000000000007E-2</v>
      </c>
    </row>
    <row r="3539" spans="1:3" x14ac:dyDescent="0.25">
      <c r="A3539" s="150">
        <v>27592</v>
      </c>
      <c r="B3539" s="149">
        <v>7.01</v>
      </c>
      <c r="C3539" s="151">
        <f t="shared" si="55"/>
        <v>7.0099999999999996E-2</v>
      </c>
    </row>
    <row r="3540" spans="1:3" x14ac:dyDescent="0.25">
      <c r="A3540" s="150">
        <v>27593</v>
      </c>
      <c r="B3540" s="149">
        <v>7.05</v>
      </c>
      <c r="C3540" s="151">
        <f t="shared" si="55"/>
        <v>7.0499999999999993E-2</v>
      </c>
    </row>
    <row r="3541" spans="1:3" x14ac:dyDescent="0.25">
      <c r="A3541" s="150">
        <v>27596</v>
      </c>
      <c r="B3541" s="149">
        <v>7.19</v>
      </c>
      <c r="C3541" s="151">
        <f t="shared" si="55"/>
        <v>7.1900000000000006E-2</v>
      </c>
    </row>
    <row r="3542" spans="1:3" x14ac:dyDescent="0.25">
      <c r="A3542" s="150">
        <v>27597</v>
      </c>
      <c r="B3542" s="149">
        <v>7.3</v>
      </c>
      <c r="C3542" s="151">
        <f t="shared" si="55"/>
        <v>7.2999999999999995E-2</v>
      </c>
    </row>
    <row r="3543" spans="1:3" x14ac:dyDescent="0.25">
      <c r="A3543" s="150">
        <v>27598</v>
      </c>
      <c r="B3543" s="149">
        <v>7.31</v>
      </c>
      <c r="C3543" s="151">
        <f t="shared" si="55"/>
        <v>7.3099999999999998E-2</v>
      </c>
    </row>
    <row r="3544" spans="1:3" x14ac:dyDescent="0.25">
      <c r="A3544" s="150">
        <v>27599</v>
      </c>
      <c r="B3544" s="149">
        <v>7.33</v>
      </c>
      <c r="C3544" s="151">
        <f t="shared" si="55"/>
        <v>7.3300000000000004E-2</v>
      </c>
    </row>
    <row r="3545" spans="1:3" x14ac:dyDescent="0.25">
      <c r="A3545" s="150">
        <v>27600</v>
      </c>
      <c r="B3545" s="149">
        <v>7.39</v>
      </c>
      <c r="C3545" s="151">
        <f t="shared" si="55"/>
        <v>7.3899999999999993E-2</v>
      </c>
    </row>
    <row r="3546" spans="1:3" x14ac:dyDescent="0.25">
      <c r="A3546" s="150">
        <v>27603</v>
      </c>
      <c r="B3546" s="149">
        <v>7.4</v>
      </c>
      <c r="C3546" s="151">
        <f t="shared" si="55"/>
        <v>7.400000000000001E-2</v>
      </c>
    </row>
    <row r="3547" spans="1:3" x14ac:dyDescent="0.25">
      <c r="A3547" s="150">
        <v>27604</v>
      </c>
      <c r="B3547" s="149">
        <v>7.36</v>
      </c>
      <c r="C3547" s="151">
        <f t="shared" si="55"/>
        <v>7.3599999999999999E-2</v>
      </c>
    </row>
    <row r="3548" spans="1:3" x14ac:dyDescent="0.25">
      <c r="A3548" s="150">
        <v>27605</v>
      </c>
      <c r="B3548" s="149">
        <v>7.34</v>
      </c>
      <c r="C3548" s="151">
        <f t="shared" si="55"/>
        <v>7.3399999999999993E-2</v>
      </c>
    </row>
    <row r="3549" spans="1:3" x14ac:dyDescent="0.25">
      <c r="A3549" s="150">
        <v>27606</v>
      </c>
      <c r="B3549" s="149">
        <v>7.38</v>
      </c>
      <c r="C3549" s="151">
        <f t="shared" si="55"/>
        <v>7.3800000000000004E-2</v>
      </c>
    </row>
    <row r="3550" spans="1:3" x14ac:dyDescent="0.25">
      <c r="A3550" s="150">
        <v>27607</v>
      </c>
      <c r="B3550" s="149">
        <v>7.44</v>
      </c>
      <c r="C3550" s="151">
        <f t="shared" si="55"/>
        <v>7.4400000000000008E-2</v>
      </c>
    </row>
    <row r="3551" spans="1:3" x14ac:dyDescent="0.25">
      <c r="A3551" s="150">
        <v>27610</v>
      </c>
      <c r="B3551" s="149">
        <v>7.5</v>
      </c>
      <c r="C3551" s="151">
        <f t="shared" si="55"/>
        <v>7.4999999999999997E-2</v>
      </c>
    </row>
    <row r="3552" spans="1:3" x14ac:dyDescent="0.25">
      <c r="A3552" s="150">
        <v>27611</v>
      </c>
      <c r="B3552" s="149">
        <v>7.57</v>
      </c>
      <c r="C3552" s="151">
        <f t="shared" si="55"/>
        <v>7.5700000000000003E-2</v>
      </c>
    </row>
    <row r="3553" spans="1:3" x14ac:dyDescent="0.25">
      <c r="A3553" s="150">
        <v>27612</v>
      </c>
      <c r="B3553" s="149">
        <v>7.6</v>
      </c>
      <c r="C3553" s="151">
        <f t="shared" si="55"/>
        <v>7.5999999999999998E-2</v>
      </c>
    </row>
    <row r="3554" spans="1:3" x14ac:dyDescent="0.25">
      <c r="A3554" s="150">
        <v>27613</v>
      </c>
      <c r="B3554" s="149">
        <v>7.78</v>
      </c>
      <c r="C3554" s="151">
        <f t="shared" si="55"/>
        <v>7.7800000000000008E-2</v>
      </c>
    </row>
    <row r="3555" spans="1:3" x14ac:dyDescent="0.25">
      <c r="A3555" s="150">
        <v>27614</v>
      </c>
      <c r="B3555" s="149">
        <v>7.71</v>
      </c>
      <c r="C3555" s="151">
        <f t="shared" si="55"/>
        <v>7.7100000000000002E-2</v>
      </c>
    </row>
    <row r="3556" spans="1:3" x14ac:dyDescent="0.25">
      <c r="A3556" s="150">
        <v>27617</v>
      </c>
      <c r="B3556" s="149">
        <v>7.59</v>
      </c>
      <c r="C3556" s="151">
        <f t="shared" si="55"/>
        <v>7.5899999999999995E-2</v>
      </c>
    </row>
    <row r="3557" spans="1:3" x14ac:dyDescent="0.25">
      <c r="A3557" s="150">
        <v>27618</v>
      </c>
      <c r="B3557" s="149">
        <v>7.65</v>
      </c>
      <c r="C3557" s="151">
        <f t="shared" si="55"/>
        <v>7.6499999999999999E-2</v>
      </c>
    </row>
    <row r="3558" spans="1:3" x14ac:dyDescent="0.25">
      <c r="A3558" s="150">
        <v>27619</v>
      </c>
      <c r="B3558" s="149">
        <v>7.77</v>
      </c>
      <c r="C3558" s="151">
        <f t="shared" si="55"/>
        <v>7.7699999999999991E-2</v>
      </c>
    </row>
    <row r="3559" spans="1:3" x14ac:dyDescent="0.25">
      <c r="A3559" s="150">
        <v>27620</v>
      </c>
      <c r="B3559" s="149">
        <v>7.8</v>
      </c>
      <c r="C3559" s="151">
        <f t="shared" si="55"/>
        <v>7.8E-2</v>
      </c>
    </row>
    <row r="3560" spans="1:3" x14ac:dyDescent="0.25">
      <c r="A3560" s="150">
        <v>27621</v>
      </c>
      <c r="B3560" s="149">
        <v>7.82</v>
      </c>
      <c r="C3560" s="151">
        <f t="shared" si="55"/>
        <v>7.8200000000000006E-2</v>
      </c>
    </row>
    <row r="3561" spans="1:3" x14ac:dyDescent="0.25">
      <c r="A3561" s="150">
        <v>27624</v>
      </c>
      <c r="B3561" s="149">
        <v>7.8</v>
      </c>
      <c r="C3561" s="151">
        <f t="shared" si="55"/>
        <v>7.8E-2</v>
      </c>
    </row>
    <row r="3562" spans="1:3" x14ac:dyDescent="0.25">
      <c r="A3562" s="150">
        <v>27625</v>
      </c>
      <c r="B3562" s="149">
        <v>7.73</v>
      </c>
      <c r="C3562" s="151">
        <f t="shared" si="55"/>
        <v>7.7300000000000008E-2</v>
      </c>
    </row>
    <row r="3563" spans="1:3" x14ac:dyDescent="0.25">
      <c r="A3563" s="150">
        <v>27626</v>
      </c>
      <c r="B3563" s="149">
        <v>7.79</v>
      </c>
      <c r="C3563" s="151">
        <f t="shared" si="55"/>
        <v>7.7899999999999997E-2</v>
      </c>
    </row>
    <row r="3564" spans="1:3" x14ac:dyDescent="0.25">
      <c r="A3564" s="150">
        <v>27627</v>
      </c>
      <c r="B3564" s="149">
        <v>7.86</v>
      </c>
      <c r="C3564" s="151">
        <f t="shared" si="55"/>
        <v>7.8600000000000003E-2</v>
      </c>
    </row>
    <row r="3565" spans="1:3" x14ac:dyDescent="0.25">
      <c r="A3565" s="150">
        <v>27628</v>
      </c>
      <c r="B3565" s="149">
        <v>7.8</v>
      </c>
      <c r="C3565" s="151">
        <f t="shared" si="55"/>
        <v>7.8E-2</v>
      </c>
    </row>
    <row r="3566" spans="1:3" x14ac:dyDescent="0.25">
      <c r="A3566" s="150">
        <v>27631</v>
      </c>
      <c r="B3566" s="149">
        <v>7.84</v>
      </c>
      <c r="C3566" s="151">
        <f t="shared" si="55"/>
        <v>7.8399999999999997E-2</v>
      </c>
    </row>
    <row r="3567" spans="1:3" x14ac:dyDescent="0.25">
      <c r="A3567" s="150">
        <v>27632</v>
      </c>
      <c r="B3567" s="149">
        <v>7.77</v>
      </c>
      <c r="C3567" s="151">
        <f t="shared" si="55"/>
        <v>7.7699999999999991E-2</v>
      </c>
    </row>
    <row r="3568" spans="1:3" x14ac:dyDescent="0.25">
      <c r="A3568" s="150">
        <v>27633</v>
      </c>
      <c r="B3568" s="149">
        <v>7.7</v>
      </c>
      <c r="C3568" s="151">
        <f t="shared" si="55"/>
        <v>7.6999999999999999E-2</v>
      </c>
    </row>
    <row r="3569" spans="1:3" x14ac:dyDescent="0.25">
      <c r="A3569" s="150">
        <v>27634</v>
      </c>
      <c r="B3569" s="149">
        <v>7.66</v>
      </c>
      <c r="C3569" s="151">
        <f t="shared" si="55"/>
        <v>7.6600000000000001E-2</v>
      </c>
    </row>
    <row r="3570" spans="1:3" x14ac:dyDescent="0.25">
      <c r="A3570" s="150">
        <v>27635</v>
      </c>
      <c r="B3570" s="149">
        <v>7.56</v>
      </c>
      <c r="C3570" s="151">
        <f t="shared" si="55"/>
        <v>7.5600000000000001E-2</v>
      </c>
    </row>
    <row r="3571" spans="1:3" x14ac:dyDescent="0.25">
      <c r="A3571" s="150">
        <v>27638</v>
      </c>
      <c r="B3571" s="149" t="s">
        <v>382</v>
      </c>
      <c r="C3571" s="151">
        <f t="shared" si="55"/>
        <v>7.5600000000000001E-2</v>
      </c>
    </row>
    <row r="3572" spans="1:3" x14ac:dyDescent="0.25">
      <c r="A3572" s="150">
        <v>27639</v>
      </c>
      <c r="B3572" s="149">
        <v>7.6</v>
      </c>
      <c r="C3572" s="151">
        <f t="shared" si="55"/>
        <v>7.5999999999999998E-2</v>
      </c>
    </row>
    <row r="3573" spans="1:3" x14ac:dyDescent="0.25">
      <c r="A3573" s="150">
        <v>27640</v>
      </c>
      <c r="B3573" s="149">
        <v>7.62</v>
      </c>
      <c r="C3573" s="151">
        <f t="shared" si="55"/>
        <v>7.6200000000000004E-2</v>
      </c>
    </row>
    <row r="3574" spans="1:3" x14ac:dyDescent="0.25">
      <c r="A3574" s="150">
        <v>27641</v>
      </c>
      <c r="B3574" s="149">
        <v>7.61</v>
      </c>
      <c r="C3574" s="151">
        <f t="shared" si="55"/>
        <v>7.6100000000000001E-2</v>
      </c>
    </row>
    <row r="3575" spans="1:3" x14ac:dyDescent="0.25">
      <c r="A3575" s="150">
        <v>27642</v>
      </c>
      <c r="B3575" s="149">
        <v>7.64</v>
      </c>
      <c r="C3575" s="151">
        <f t="shared" si="55"/>
        <v>7.6399999999999996E-2</v>
      </c>
    </row>
    <row r="3576" spans="1:3" x14ac:dyDescent="0.25">
      <c r="A3576" s="150">
        <v>27645</v>
      </c>
      <c r="B3576" s="149">
        <v>7.59</v>
      </c>
      <c r="C3576" s="151">
        <f t="shared" si="55"/>
        <v>7.5899999999999995E-2</v>
      </c>
    </row>
    <row r="3577" spans="1:3" x14ac:dyDescent="0.25">
      <c r="A3577" s="150">
        <v>27646</v>
      </c>
      <c r="B3577" s="149">
        <v>7.64</v>
      </c>
      <c r="C3577" s="151">
        <f t="shared" si="55"/>
        <v>7.6399999999999996E-2</v>
      </c>
    </row>
    <row r="3578" spans="1:3" x14ac:dyDescent="0.25">
      <c r="A3578" s="150">
        <v>27647</v>
      </c>
      <c r="B3578" s="149">
        <v>7.65</v>
      </c>
      <c r="C3578" s="151">
        <f t="shared" si="55"/>
        <v>7.6499999999999999E-2</v>
      </c>
    </row>
    <row r="3579" spans="1:3" x14ac:dyDescent="0.25">
      <c r="A3579" s="150">
        <v>27648</v>
      </c>
      <c r="B3579" s="149">
        <v>7.79</v>
      </c>
      <c r="C3579" s="151">
        <f t="shared" si="55"/>
        <v>7.7899999999999997E-2</v>
      </c>
    </row>
    <row r="3580" spans="1:3" x14ac:dyDescent="0.25">
      <c r="A3580" s="150">
        <v>27649</v>
      </c>
      <c r="B3580" s="149">
        <v>7.81</v>
      </c>
      <c r="C3580" s="151">
        <f t="shared" si="55"/>
        <v>7.8100000000000003E-2</v>
      </c>
    </row>
    <row r="3581" spans="1:3" x14ac:dyDescent="0.25">
      <c r="A3581" s="150">
        <v>27652</v>
      </c>
      <c r="B3581" s="149">
        <v>7.88</v>
      </c>
      <c r="C3581" s="151">
        <f t="shared" si="55"/>
        <v>7.8799999999999995E-2</v>
      </c>
    </row>
    <row r="3582" spans="1:3" x14ac:dyDescent="0.25">
      <c r="A3582" s="150">
        <v>27653</v>
      </c>
      <c r="B3582" s="149">
        <v>7.96</v>
      </c>
      <c r="C3582" s="151">
        <f t="shared" si="55"/>
        <v>7.9600000000000004E-2</v>
      </c>
    </row>
    <row r="3583" spans="1:3" x14ac:dyDescent="0.25">
      <c r="A3583" s="150">
        <v>27654</v>
      </c>
      <c r="B3583" s="149">
        <v>7.93</v>
      </c>
      <c r="C3583" s="151">
        <f t="shared" si="55"/>
        <v>7.9299999999999995E-2</v>
      </c>
    </row>
    <row r="3584" spans="1:3" x14ac:dyDescent="0.25">
      <c r="A3584" s="150">
        <v>27655</v>
      </c>
      <c r="B3584" s="149">
        <v>7.86</v>
      </c>
      <c r="C3584" s="151">
        <f t="shared" si="55"/>
        <v>7.8600000000000003E-2</v>
      </c>
    </row>
    <row r="3585" spans="1:3" x14ac:dyDescent="0.25">
      <c r="A3585" s="150">
        <v>27656</v>
      </c>
      <c r="B3585" s="149">
        <v>7.76</v>
      </c>
      <c r="C3585" s="151">
        <f t="shared" si="55"/>
        <v>7.7600000000000002E-2</v>
      </c>
    </row>
    <row r="3586" spans="1:3" x14ac:dyDescent="0.25">
      <c r="A3586" s="150">
        <v>27659</v>
      </c>
      <c r="B3586" s="149">
        <v>7.74</v>
      </c>
      <c r="C3586" s="151">
        <f t="shared" si="55"/>
        <v>7.7399999999999997E-2</v>
      </c>
    </row>
    <row r="3587" spans="1:3" x14ac:dyDescent="0.25">
      <c r="A3587" s="150">
        <v>27660</v>
      </c>
      <c r="B3587" s="149">
        <v>7.73</v>
      </c>
      <c r="C3587" s="151">
        <f t="shared" si="55"/>
        <v>7.7300000000000008E-2</v>
      </c>
    </row>
    <row r="3588" spans="1:3" x14ac:dyDescent="0.25">
      <c r="A3588" s="150">
        <v>27661</v>
      </c>
      <c r="B3588" s="149">
        <v>7.67</v>
      </c>
      <c r="C3588" s="151">
        <f t="shared" si="55"/>
        <v>7.6700000000000004E-2</v>
      </c>
    </row>
    <row r="3589" spans="1:3" x14ac:dyDescent="0.25">
      <c r="A3589" s="150">
        <v>27662</v>
      </c>
      <c r="B3589" s="149">
        <v>7.76</v>
      </c>
      <c r="C3589" s="151">
        <f t="shared" si="55"/>
        <v>7.7600000000000002E-2</v>
      </c>
    </row>
    <row r="3590" spans="1:3" x14ac:dyDescent="0.25">
      <c r="A3590" s="150">
        <v>27663</v>
      </c>
      <c r="B3590" s="149">
        <v>7.84</v>
      </c>
      <c r="C3590" s="151">
        <f t="shared" si="55"/>
        <v>7.8399999999999997E-2</v>
      </c>
    </row>
    <row r="3591" spans="1:3" x14ac:dyDescent="0.25">
      <c r="A3591" s="150">
        <v>27666</v>
      </c>
      <c r="B3591" s="149">
        <v>7.84</v>
      </c>
      <c r="C3591" s="151">
        <f t="shared" si="55"/>
        <v>7.8399999999999997E-2</v>
      </c>
    </row>
    <row r="3592" spans="1:3" x14ac:dyDescent="0.25">
      <c r="A3592" s="150">
        <v>27667</v>
      </c>
      <c r="B3592" s="149">
        <v>7.83</v>
      </c>
      <c r="C3592" s="151">
        <f t="shared" ref="C3592:C3655" si="56">IF(ISNUMBER(B3592),B3592,B3591)/100</f>
        <v>7.8299999999999995E-2</v>
      </c>
    </row>
    <row r="3593" spans="1:3" x14ac:dyDescent="0.25">
      <c r="A3593" s="150">
        <v>27668</v>
      </c>
      <c r="B3593" s="149">
        <v>7.76</v>
      </c>
      <c r="C3593" s="151">
        <f t="shared" si="56"/>
        <v>7.7600000000000002E-2</v>
      </c>
    </row>
    <row r="3594" spans="1:3" x14ac:dyDescent="0.25">
      <c r="A3594" s="150">
        <v>27669</v>
      </c>
      <c r="B3594" s="149">
        <v>7.69</v>
      </c>
      <c r="C3594" s="151">
        <f t="shared" si="56"/>
        <v>7.690000000000001E-2</v>
      </c>
    </row>
    <row r="3595" spans="1:3" x14ac:dyDescent="0.25">
      <c r="A3595" s="150">
        <v>27670</v>
      </c>
      <c r="B3595" s="149">
        <v>7.38</v>
      </c>
      <c r="C3595" s="151">
        <f t="shared" si="56"/>
        <v>7.3800000000000004E-2</v>
      </c>
    </row>
    <row r="3596" spans="1:3" x14ac:dyDescent="0.25">
      <c r="A3596" s="150">
        <v>27673</v>
      </c>
      <c r="B3596" s="149">
        <v>7.28</v>
      </c>
      <c r="C3596" s="151">
        <f t="shared" si="56"/>
        <v>7.2800000000000004E-2</v>
      </c>
    </row>
    <row r="3597" spans="1:3" x14ac:dyDescent="0.25">
      <c r="A3597" s="150">
        <v>27674</v>
      </c>
      <c r="B3597" s="149">
        <v>7.39</v>
      </c>
      <c r="C3597" s="151">
        <f t="shared" si="56"/>
        <v>7.3899999999999993E-2</v>
      </c>
    </row>
    <row r="3598" spans="1:3" x14ac:dyDescent="0.25">
      <c r="A3598" s="150">
        <v>27675</v>
      </c>
      <c r="B3598" s="149">
        <v>7.3</v>
      </c>
      <c r="C3598" s="151">
        <f t="shared" si="56"/>
        <v>7.2999999999999995E-2</v>
      </c>
    </row>
    <row r="3599" spans="1:3" x14ac:dyDescent="0.25">
      <c r="A3599" s="150">
        <v>27676</v>
      </c>
      <c r="B3599" s="149">
        <v>7.27</v>
      </c>
      <c r="C3599" s="151">
        <f t="shared" si="56"/>
        <v>7.2700000000000001E-2</v>
      </c>
    </row>
    <row r="3600" spans="1:3" x14ac:dyDescent="0.25">
      <c r="A3600" s="150">
        <v>27677</v>
      </c>
      <c r="B3600" s="149">
        <v>7.03</v>
      </c>
      <c r="C3600" s="151">
        <f t="shared" si="56"/>
        <v>7.0300000000000001E-2</v>
      </c>
    </row>
    <row r="3601" spans="1:3" x14ac:dyDescent="0.25">
      <c r="A3601" s="150">
        <v>27680</v>
      </c>
      <c r="B3601" s="149" t="s">
        <v>382</v>
      </c>
      <c r="C3601" s="151">
        <f t="shared" si="56"/>
        <v>7.0300000000000001E-2</v>
      </c>
    </row>
    <row r="3602" spans="1:3" x14ac:dyDescent="0.25">
      <c r="A3602" s="150">
        <v>27681</v>
      </c>
      <c r="B3602" s="149">
        <v>7.07</v>
      </c>
      <c r="C3602" s="151">
        <f t="shared" si="56"/>
        <v>7.0699999999999999E-2</v>
      </c>
    </row>
    <row r="3603" spans="1:3" x14ac:dyDescent="0.25">
      <c r="A3603" s="150">
        <v>27682</v>
      </c>
      <c r="B3603" s="149">
        <v>7.12</v>
      </c>
      <c r="C3603" s="151">
        <f t="shared" si="56"/>
        <v>7.1199999999999999E-2</v>
      </c>
    </row>
    <row r="3604" spans="1:3" x14ac:dyDescent="0.25">
      <c r="A3604" s="150">
        <v>27683</v>
      </c>
      <c r="B3604" s="149">
        <v>6.92</v>
      </c>
      <c r="C3604" s="151">
        <f t="shared" si="56"/>
        <v>6.9199999999999998E-2</v>
      </c>
    </row>
    <row r="3605" spans="1:3" x14ac:dyDescent="0.25">
      <c r="A3605" s="150">
        <v>27684</v>
      </c>
      <c r="B3605" s="149">
        <v>6.88</v>
      </c>
      <c r="C3605" s="151">
        <f t="shared" si="56"/>
        <v>6.88E-2</v>
      </c>
    </row>
    <row r="3606" spans="1:3" x14ac:dyDescent="0.25">
      <c r="A3606" s="150">
        <v>27687</v>
      </c>
      <c r="B3606" s="149">
        <v>6.85</v>
      </c>
      <c r="C3606" s="151">
        <f t="shared" si="56"/>
        <v>6.8499999999999991E-2</v>
      </c>
    </row>
    <row r="3607" spans="1:3" x14ac:dyDescent="0.25">
      <c r="A3607" s="150">
        <v>27688</v>
      </c>
      <c r="B3607" s="149">
        <v>6.71</v>
      </c>
      <c r="C3607" s="151">
        <f t="shared" si="56"/>
        <v>6.7099999999999993E-2</v>
      </c>
    </row>
    <row r="3608" spans="1:3" x14ac:dyDescent="0.25">
      <c r="A3608" s="150">
        <v>27689</v>
      </c>
      <c r="B3608" s="149">
        <v>6.73</v>
      </c>
      <c r="C3608" s="151">
        <f t="shared" si="56"/>
        <v>6.7299999999999999E-2</v>
      </c>
    </row>
    <row r="3609" spans="1:3" x14ac:dyDescent="0.25">
      <c r="A3609" s="150">
        <v>27690</v>
      </c>
      <c r="B3609" s="149">
        <v>6.7</v>
      </c>
      <c r="C3609" s="151">
        <f t="shared" si="56"/>
        <v>6.7000000000000004E-2</v>
      </c>
    </row>
    <row r="3610" spans="1:3" x14ac:dyDescent="0.25">
      <c r="A3610" s="150">
        <v>27691</v>
      </c>
      <c r="B3610" s="149">
        <v>6.64</v>
      </c>
      <c r="C3610" s="151">
        <f t="shared" si="56"/>
        <v>6.6400000000000001E-2</v>
      </c>
    </row>
    <row r="3611" spans="1:3" x14ac:dyDescent="0.25">
      <c r="A3611" s="150">
        <v>27694</v>
      </c>
      <c r="B3611" s="149">
        <v>6.64</v>
      </c>
      <c r="C3611" s="151">
        <f t="shared" si="56"/>
        <v>6.6400000000000001E-2</v>
      </c>
    </row>
    <row r="3612" spans="1:3" x14ac:dyDescent="0.25">
      <c r="A3612" s="150">
        <v>27695</v>
      </c>
      <c r="B3612" s="149">
        <v>6.63</v>
      </c>
      <c r="C3612" s="151">
        <f t="shared" si="56"/>
        <v>6.6299999999999998E-2</v>
      </c>
    </row>
    <row r="3613" spans="1:3" x14ac:dyDescent="0.25">
      <c r="A3613" s="150">
        <v>27696</v>
      </c>
      <c r="B3613" s="149">
        <v>6.43</v>
      </c>
      <c r="C3613" s="151">
        <f t="shared" si="56"/>
        <v>6.4299999999999996E-2</v>
      </c>
    </row>
    <row r="3614" spans="1:3" x14ac:dyDescent="0.25">
      <c r="A3614" s="150">
        <v>27697</v>
      </c>
      <c r="B3614" s="149">
        <v>6.22</v>
      </c>
      <c r="C3614" s="151">
        <f t="shared" si="56"/>
        <v>6.2199999999999998E-2</v>
      </c>
    </row>
    <row r="3615" spans="1:3" x14ac:dyDescent="0.25">
      <c r="A3615" s="150">
        <v>27698</v>
      </c>
      <c r="B3615" s="149">
        <v>6.27</v>
      </c>
      <c r="C3615" s="151">
        <f t="shared" si="56"/>
        <v>6.2699999999999992E-2</v>
      </c>
    </row>
    <row r="3616" spans="1:3" x14ac:dyDescent="0.25">
      <c r="A3616" s="150">
        <v>27701</v>
      </c>
      <c r="B3616" s="149">
        <v>6.34</v>
      </c>
      <c r="C3616" s="151">
        <f t="shared" si="56"/>
        <v>6.3399999999999998E-2</v>
      </c>
    </row>
    <row r="3617" spans="1:3" x14ac:dyDescent="0.25">
      <c r="A3617" s="150">
        <v>27702</v>
      </c>
      <c r="B3617" s="149" t="s">
        <v>382</v>
      </c>
      <c r="C3617" s="151">
        <f t="shared" si="56"/>
        <v>6.3399999999999998E-2</v>
      </c>
    </row>
    <row r="3618" spans="1:3" x14ac:dyDescent="0.25">
      <c r="A3618" s="150">
        <v>27703</v>
      </c>
      <c r="B3618" s="149">
        <v>6.3</v>
      </c>
      <c r="C3618" s="151">
        <f t="shared" si="56"/>
        <v>6.3E-2</v>
      </c>
    </row>
    <row r="3619" spans="1:3" x14ac:dyDescent="0.25">
      <c r="A3619" s="150">
        <v>27704</v>
      </c>
      <c r="B3619" s="149">
        <v>6.31</v>
      </c>
      <c r="C3619" s="151">
        <f t="shared" si="56"/>
        <v>6.3099999999999989E-2</v>
      </c>
    </row>
    <row r="3620" spans="1:3" x14ac:dyDescent="0.25">
      <c r="A3620" s="150">
        <v>27705</v>
      </c>
      <c r="B3620" s="149">
        <v>6.23</v>
      </c>
      <c r="C3620" s="151">
        <f t="shared" si="56"/>
        <v>6.2300000000000001E-2</v>
      </c>
    </row>
    <row r="3621" spans="1:3" x14ac:dyDescent="0.25">
      <c r="A3621" s="150">
        <v>27708</v>
      </c>
      <c r="B3621" s="149">
        <v>6.22</v>
      </c>
      <c r="C3621" s="151">
        <f t="shared" si="56"/>
        <v>6.2199999999999998E-2</v>
      </c>
    </row>
    <row r="3622" spans="1:3" x14ac:dyDescent="0.25">
      <c r="A3622" s="150">
        <v>27709</v>
      </c>
      <c r="B3622" s="149" t="s">
        <v>382</v>
      </c>
      <c r="C3622" s="151">
        <f t="shared" si="56"/>
        <v>6.2199999999999998E-2</v>
      </c>
    </row>
    <row r="3623" spans="1:3" x14ac:dyDescent="0.25">
      <c r="A3623" s="150">
        <v>27710</v>
      </c>
      <c r="B3623" s="149">
        <v>6.3</v>
      </c>
      <c r="C3623" s="151">
        <f t="shared" si="56"/>
        <v>6.3E-2</v>
      </c>
    </row>
    <row r="3624" spans="1:3" x14ac:dyDescent="0.25">
      <c r="A3624" s="150">
        <v>27711</v>
      </c>
      <c r="B3624" s="149">
        <v>6.4</v>
      </c>
      <c r="C3624" s="151">
        <f t="shared" si="56"/>
        <v>6.4000000000000001E-2</v>
      </c>
    </row>
    <row r="3625" spans="1:3" x14ac:dyDescent="0.25">
      <c r="A3625" s="150">
        <v>27712</v>
      </c>
      <c r="B3625" s="149">
        <v>6.58</v>
      </c>
      <c r="C3625" s="151">
        <f t="shared" si="56"/>
        <v>6.5799999999999997E-2</v>
      </c>
    </row>
    <row r="3626" spans="1:3" x14ac:dyDescent="0.25">
      <c r="A3626" s="150">
        <v>27715</v>
      </c>
      <c r="B3626" s="149">
        <v>6.51</v>
      </c>
      <c r="C3626" s="151">
        <f t="shared" si="56"/>
        <v>6.5099999999999991E-2</v>
      </c>
    </row>
    <row r="3627" spans="1:3" x14ac:dyDescent="0.25">
      <c r="A3627" s="150">
        <v>27716</v>
      </c>
      <c r="B3627" s="149">
        <v>6.52</v>
      </c>
      <c r="C3627" s="151">
        <f t="shared" si="56"/>
        <v>6.5199999999999994E-2</v>
      </c>
    </row>
    <row r="3628" spans="1:3" x14ac:dyDescent="0.25">
      <c r="A3628" s="150">
        <v>27717</v>
      </c>
      <c r="B3628" s="149">
        <v>6.57</v>
      </c>
      <c r="C3628" s="151">
        <f t="shared" si="56"/>
        <v>6.5700000000000008E-2</v>
      </c>
    </row>
    <row r="3629" spans="1:3" x14ac:dyDescent="0.25">
      <c r="A3629" s="150">
        <v>27718</v>
      </c>
      <c r="B3629" s="149">
        <v>6.54</v>
      </c>
      <c r="C3629" s="151">
        <f t="shared" si="56"/>
        <v>6.54E-2</v>
      </c>
    </row>
    <row r="3630" spans="1:3" x14ac:dyDescent="0.25">
      <c r="A3630" s="150">
        <v>27719</v>
      </c>
      <c r="B3630" s="149">
        <v>6.76</v>
      </c>
      <c r="C3630" s="151">
        <f t="shared" si="56"/>
        <v>6.7599999999999993E-2</v>
      </c>
    </row>
    <row r="3631" spans="1:3" x14ac:dyDescent="0.25">
      <c r="A3631" s="150">
        <v>27722</v>
      </c>
      <c r="B3631" s="149">
        <v>6.64</v>
      </c>
      <c r="C3631" s="151">
        <f t="shared" si="56"/>
        <v>6.6400000000000001E-2</v>
      </c>
    </row>
    <row r="3632" spans="1:3" x14ac:dyDescent="0.25">
      <c r="A3632" s="150">
        <v>27723</v>
      </c>
      <c r="B3632" s="149">
        <v>6.7</v>
      </c>
      <c r="C3632" s="151">
        <f t="shared" si="56"/>
        <v>6.7000000000000004E-2</v>
      </c>
    </row>
    <row r="3633" spans="1:3" x14ac:dyDescent="0.25">
      <c r="A3633" s="150">
        <v>27724</v>
      </c>
      <c r="B3633" s="149">
        <v>6.68</v>
      </c>
      <c r="C3633" s="151">
        <f t="shared" si="56"/>
        <v>6.6799999999999998E-2</v>
      </c>
    </row>
    <row r="3634" spans="1:3" x14ac:dyDescent="0.25">
      <c r="A3634" s="150">
        <v>27725</v>
      </c>
      <c r="B3634" s="149" t="s">
        <v>382</v>
      </c>
      <c r="C3634" s="151">
        <f t="shared" si="56"/>
        <v>6.6799999999999998E-2</v>
      </c>
    </row>
    <row r="3635" spans="1:3" x14ac:dyDescent="0.25">
      <c r="A3635" s="150">
        <v>27726</v>
      </c>
      <c r="B3635" s="149">
        <v>6.68</v>
      </c>
      <c r="C3635" s="151">
        <f t="shared" si="56"/>
        <v>6.6799999999999998E-2</v>
      </c>
    </row>
    <row r="3636" spans="1:3" x14ac:dyDescent="0.25">
      <c r="A3636" s="150">
        <v>27729</v>
      </c>
      <c r="B3636" s="149">
        <v>6.66</v>
      </c>
      <c r="C3636" s="151">
        <f t="shared" si="56"/>
        <v>6.6600000000000006E-2</v>
      </c>
    </row>
    <row r="3637" spans="1:3" x14ac:dyDescent="0.25">
      <c r="A3637" s="150">
        <v>27730</v>
      </c>
      <c r="B3637" s="149">
        <v>6.67</v>
      </c>
      <c r="C3637" s="151">
        <f t="shared" si="56"/>
        <v>6.6699999999999995E-2</v>
      </c>
    </row>
    <row r="3638" spans="1:3" x14ac:dyDescent="0.25">
      <c r="A3638" s="150">
        <v>27731</v>
      </c>
      <c r="B3638" s="149">
        <v>6.69</v>
      </c>
      <c r="C3638" s="151">
        <f t="shared" si="56"/>
        <v>6.6900000000000001E-2</v>
      </c>
    </row>
    <row r="3639" spans="1:3" x14ac:dyDescent="0.25">
      <c r="A3639" s="150">
        <v>27732</v>
      </c>
      <c r="B3639" s="149">
        <v>6.89</v>
      </c>
      <c r="C3639" s="151">
        <f t="shared" si="56"/>
        <v>6.8900000000000003E-2</v>
      </c>
    </row>
    <row r="3640" spans="1:3" x14ac:dyDescent="0.25">
      <c r="A3640" s="150">
        <v>27733</v>
      </c>
      <c r="B3640" s="149">
        <v>6.85</v>
      </c>
      <c r="C3640" s="151">
        <f t="shared" si="56"/>
        <v>6.8499999999999991E-2</v>
      </c>
    </row>
    <row r="3641" spans="1:3" x14ac:dyDescent="0.25">
      <c r="A3641" s="150">
        <v>27736</v>
      </c>
      <c r="B3641" s="149">
        <v>6.89</v>
      </c>
      <c r="C3641" s="151">
        <f t="shared" si="56"/>
        <v>6.8900000000000003E-2</v>
      </c>
    </row>
    <row r="3642" spans="1:3" x14ac:dyDescent="0.25">
      <c r="A3642" s="150">
        <v>27737</v>
      </c>
      <c r="B3642" s="149">
        <v>6.98</v>
      </c>
      <c r="C3642" s="151">
        <f t="shared" si="56"/>
        <v>6.9800000000000001E-2</v>
      </c>
    </row>
    <row r="3643" spans="1:3" x14ac:dyDescent="0.25">
      <c r="A3643" s="150">
        <v>27738</v>
      </c>
      <c r="B3643" s="149">
        <v>6.94</v>
      </c>
      <c r="C3643" s="151">
        <f t="shared" si="56"/>
        <v>6.9400000000000003E-2</v>
      </c>
    </row>
    <row r="3644" spans="1:3" x14ac:dyDescent="0.25">
      <c r="A3644" s="150">
        <v>27739</v>
      </c>
      <c r="B3644" s="149">
        <v>6.82</v>
      </c>
      <c r="C3644" s="151">
        <f t="shared" si="56"/>
        <v>6.8199999999999997E-2</v>
      </c>
    </row>
    <row r="3645" spans="1:3" x14ac:dyDescent="0.25">
      <c r="A3645" s="150">
        <v>27740</v>
      </c>
      <c r="B3645" s="149">
        <v>6.79</v>
      </c>
      <c r="C3645" s="151">
        <f t="shared" si="56"/>
        <v>6.7900000000000002E-2</v>
      </c>
    </row>
    <row r="3646" spans="1:3" x14ac:dyDescent="0.25">
      <c r="A3646" s="150">
        <v>27743</v>
      </c>
      <c r="B3646" s="149">
        <v>6.76</v>
      </c>
      <c r="C3646" s="151">
        <f t="shared" si="56"/>
        <v>6.7599999999999993E-2</v>
      </c>
    </row>
    <row r="3647" spans="1:3" x14ac:dyDescent="0.25">
      <c r="A3647" s="150">
        <v>27744</v>
      </c>
      <c r="B3647" s="149">
        <v>6.77</v>
      </c>
      <c r="C3647" s="151">
        <f t="shared" si="56"/>
        <v>6.7699999999999996E-2</v>
      </c>
    </row>
    <row r="3648" spans="1:3" x14ac:dyDescent="0.25">
      <c r="A3648" s="150">
        <v>27745</v>
      </c>
      <c r="B3648" s="149">
        <v>6.64</v>
      </c>
      <c r="C3648" s="151">
        <f t="shared" si="56"/>
        <v>6.6400000000000001E-2</v>
      </c>
    </row>
    <row r="3649" spans="1:3" x14ac:dyDescent="0.25">
      <c r="A3649" s="150">
        <v>27746</v>
      </c>
      <c r="B3649" s="149">
        <v>6.64</v>
      </c>
      <c r="C3649" s="151">
        <f t="shared" si="56"/>
        <v>6.6400000000000001E-2</v>
      </c>
    </row>
    <row r="3650" spans="1:3" x14ac:dyDescent="0.25">
      <c r="A3650" s="150">
        <v>27747</v>
      </c>
      <c r="B3650" s="149">
        <v>6.44</v>
      </c>
      <c r="C3650" s="151">
        <f t="shared" si="56"/>
        <v>6.4399999999999999E-2</v>
      </c>
    </row>
    <row r="3651" spans="1:3" x14ac:dyDescent="0.25">
      <c r="A3651" s="150">
        <v>27750</v>
      </c>
      <c r="B3651" s="149">
        <v>6.4</v>
      </c>
      <c r="C3651" s="151">
        <f t="shared" si="56"/>
        <v>6.4000000000000001E-2</v>
      </c>
    </row>
    <row r="3652" spans="1:3" x14ac:dyDescent="0.25">
      <c r="A3652" s="150">
        <v>27751</v>
      </c>
      <c r="B3652" s="149">
        <v>6.38</v>
      </c>
      <c r="C3652" s="151">
        <f t="shared" si="56"/>
        <v>6.3799999999999996E-2</v>
      </c>
    </row>
    <row r="3653" spans="1:3" x14ac:dyDescent="0.25">
      <c r="A3653" s="150">
        <v>27752</v>
      </c>
      <c r="B3653" s="149">
        <v>6.32</v>
      </c>
      <c r="C3653" s="151">
        <f t="shared" si="56"/>
        <v>6.3200000000000006E-2</v>
      </c>
    </row>
    <row r="3654" spans="1:3" x14ac:dyDescent="0.25">
      <c r="A3654" s="150">
        <v>27753</v>
      </c>
      <c r="B3654" s="149" t="s">
        <v>382</v>
      </c>
      <c r="C3654" s="151">
        <f t="shared" si="56"/>
        <v>6.3200000000000006E-2</v>
      </c>
    </row>
    <row r="3655" spans="1:3" x14ac:dyDescent="0.25">
      <c r="A3655" s="150">
        <v>27754</v>
      </c>
      <c r="B3655" s="149">
        <v>6.17</v>
      </c>
      <c r="C3655" s="151">
        <f t="shared" si="56"/>
        <v>6.1699999999999998E-2</v>
      </c>
    </row>
    <row r="3656" spans="1:3" x14ac:dyDescent="0.25">
      <c r="A3656" s="150">
        <v>27757</v>
      </c>
      <c r="B3656" s="149">
        <v>6.23</v>
      </c>
      <c r="C3656" s="151">
        <f t="shared" ref="C3656:C3719" si="57">IF(ISNUMBER(B3656),B3656,B3655)/100</f>
        <v>6.2300000000000001E-2</v>
      </c>
    </row>
    <row r="3657" spans="1:3" x14ac:dyDescent="0.25">
      <c r="A3657" s="150">
        <v>27758</v>
      </c>
      <c r="B3657" s="149">
        <v>6.13</v>
      </c>
      <c r="C3657" s="151">
        <f t="shared" si="57"/>
        <v>6.13E-2</v>
      </c>
    </row>
    <row r="3658" spans="1:3" x14ac:dyDescent="0.25">
      <c r="A3658" s="150">
        <v>27759</v>
      </c>
      <c r="B3658" s="149">
        <v>6.16</v>
      </c>
      <c r="C3658" s="151">
        <f t="shared" si="57"/>
        <v>6.1600000000000002E-2</v>
      </c>
    </row>
    <row r="3659" spans="1:3" x14ac:dyDescent="0.25">
      <c r="A3659" s="150">
        <v>27760</v>
      </c>
      <c r="B3659" s="149" t="s">
        <v>382</v>
      </c>
      <c r="C3659" s="151">
        <f t="shared" si="57"/>
        <v>6.1600000000000002E-2</v>
      </c>
    </row>
    <row r="3660" spans="1:3" x14ac:dyDescent="0.25">
      <c r="A3660" s="150">
        <v>27761</v>
      </c>
      <c r="B3660" s="149">
        <v>6.2</v>
      </c>
      <c r="C3660" s="151">
        <f t="shared" si="57"/>
        <v>6.2E-2</v>
      </c>
    </row>
    <row r="3661" spans="1:3" x14ac:dyDescent="0.25">
      <c r="A3661" s="150">
        <v>27764</v>
      </c>
      <c r="B3661" s="149">
        <v>6.24</v>
      </c>
      <c r="C3661" s="151">
        <f t="shared" si="57"/>
        <v>6.2400000000000004E-2</v>
      </c>
    </row>
    <row r="3662" spans="1:3" x14ac:dyDescent="0.25">
      <c r="A3662" s="150">
        <v>27765</v>
      </c>
      <c r="B3662" s="149">
        <v>6.03</v>
      </c>
      <c r="C3662" s="151">
        <f t="shared" si="57"/>
        <v>6.0299999999999999E-2</v>
      </c>
    </row>
    <row r="3663" spans="1:3" x14ac:dyDescent="0.25">
      <c r="A3663" s="150">
        <v>27766</v>
      </c>
      <c r="B3663" s="149">
        <v>5.92</v>
      </c>
      <c r="C3663" s="151">
        <f t="shared" si="57"/>
        <v>5.9200000000000003E-2</v>
      </c>
    </row>
    <row r="3664" spans="1:3" x14ac:dyDescent="0.25">
      <c r="A3664" s="150">
        <v>27767</v>
      </c>
      <c r="B3664" s="149">
        <v>5.91</v>
      </c>
      <c r="C3664" s="151">
        <f t="shared" si="57"/>
        <v>5.91E-2</v>
      </c>
    </row>
    <row r="3665" spans="1:3" x14ac:dyDescent="0.25">
      <c r="A3665" s="150">
        <v>27768</v>
      </c>
      <c r="B3665" s="149">
        <v>5.71</v>
      </c>
      <c r="C3665" s="151">
        <f t="shared" si="57"/>
        <v>5.7099999999999998E-2</v>
      </c>
    </row>
    <row r="3666" spans="1:3" x14ac:dyDescent="0.25">
      <c r="A3666" s="150">
        <v>27771</v>
      </c>
      <c r="B3666" s="149">
        <v>5.69</v>
      </c>
      <c r="C3666" s="151">
        <f t="shared" si="57"/>
        <v>5.6900000000000006E-2</v>
      </c>
    </row>
    <row r="3667" spans="1:3" x14ac:dyDescent="0.25">
      <c r="A3667" s="150">
        <v>27772</v>
      </c>
      <c r="B3667" s="149">
        <v>5.73</v>
      </c>
      <c r="C3667" s="151">
        <f t="shared" si="57"/>
        <v>5.7300000000000004E-2</v>
      </c>
    </row>
    <row r="3668" spans="1:3" x14ac:dyDescent="0.25">
      <c r="A3668" s="150">
        <v>27773</v>
      </c>
      <c r="B3668" s="149">
        <v>5.77</v>
      </c>
      <c r="C3668" s="151">
        <f t="shared" si="57"/>
        <v>5.7699999999999994E-2</v>
      </c>
    </row>
    <row r="3669" spans="1:3" x14ac:dyDescent="0.25">
      <c r="A3669" s="150">
        <v>27774</v>
      </c>
      <c r="B3669" s="149">
        <v>5.8</v>
      </c>
      <c r="C3669" s="151">
        <f t="shared" si="57"/>
        <v>5.7999999999999996E-2</v>
      </c>
    </row>
    <row r="3670" spans="1:3" x14ac:dyDescent="0.25">
      <c r="A3670" s="150">
        <v>27775</v>
      </c>
      <c r="B3670" s="149">
        <v>5.85</v>
      </c>
      <c r="C3670" s="151">
        <f t="shared" si="57"/>
        <v>5.8499999999999996E-2</v>
      </c>
    </row>
    <row r="3671" spans="1:3" x14ac:dyDescent="0.25">
      <c r="A3671" s="150">
        <v>27778</v>
      </c>
      <c r="B3671" s="149">
        <v>5.75</v>
      </c>
      <c r="C3671" s="151">
        <f t="shared" si="57"/>
        <v>5.7500000000000002E-2</v>
      </c>
    </row>
    <row r="3672" spans="1:3" x14ac:dyDescent="0.25">
      <c r="A3672" s="150">
        <v>27779</v>
      </c>
      <c r="B3672" s="149">
        <v>5.77</v>
      </c>
      <c r="C3672" s="151">
        <f t="shared" si="57"/>
        <v>5.7699999999999994E-2</v>
      </c>
    </row>
    <row r="3673" spans="1:3" x14ac:dyDescent="0.25">
      <c r="A3673" s="150">
        <v>27780</v>
      </c>
      <c r="B3673" s="149">
        <v>5.75</v>
      </c>
      <c r="C3673" s="151">
        <f t="shared" si="57"/>
        <v>5.7500000000000002E-2</v>
      </c>
    </row>
    <row r="3674" spans="1:3" x14ac:dyDescent="0.25">
      <c r="A3674" s="150">
        <v>27781</v>
      </c>
      <c r="B3674" s="149">
        <v>5.77</v>
      </c>
      <c r="C3674" s="151">
        <f t="shared" si="57"/>
        <v>5.7699999999999994E-2</v>
      </c>
    </row>
    <row r="3675" spans="1:3" x14ac:dyDescent="0.25">
      <c r="A3675" s="150">
        <v>27782</v>
      </c>
      <c r="B3675" s="149">
        <v>5.65</v>
      </c>
      <c r="C3675" s="151">
        <f t="shared" si="57"/>
        <v>5.6500000000000002E-2</v>
      </c>
    </row>
    <row r="3676" spans="1:3" x14ac:dyDescent="0.25">
      <c r="A3676" s="150">
        <v>27785</v>
      </c>
      <c r="B3676" s="149">
        <v>5.7</v>
      </c>
      <c r="C3676" s="151">
        <f t="shared" si="57"/>
        <v>5.7000000000000002E-2</v>
      </c>
    </row>
    <row r="3677" spans="1:3" x14ac:dyDescent="0.25">
      <c r="A3677" s="150">
        <v>27786</v>
      </c>
      <c r="B3677" s="149">
        <v>5.7</v>
      </c>
      <c r="C3677" s="151">
        <f t="shared" si="57"/>
        <v>5.7000000000000002E-2</v>
      </c>
    </row>
    <row r="3678" spans="1:3" x14ac:dyDescent="0.25">
      <c r="A3678" s="150">
        <v>27787</v>
      </c>
      <c r="B3678" s="149">
        <v>5.69</v>
      </c>
      <c r="C3678" s="151">
        <f t="shared" si="57"/>
        <v>5.6900000000000006E-2</v>
      </c>
    </row>
    <row r="3679" spans="1:3" x14ac:dyDescent="0.25">
      <c r="A3679" s="150">
        <v>27788</v>
      </c>
      <c r="B3679" s="149">
        <v>5.64</v>
      </c>
      <c r="C3679" s="151">
        <f t="shared" si="57"/>
        <v>5.6399999999999999E-2</v>
      </c>
    </row>
    <row r="3680" spans="1:3" x14ac:dyDescent="0.25">
      <c r="A3680" s="150">
        <v>27789</v>
      </c>
      <c r="B3680" s="149">
        <v>5.65</v>
      </c>
      <c r="C3680" s="151">
        <f t="shared" si="57"/>
        <v>5.6500000000000002E-2</v>
      </c>
    </row>
    <row r="3681" spans="1:3" x14ac:dyDescent="0.25">
      <c r="A3681" s="150">
        <v>27792</v>
      </c>
      <c r="B3681" s="149">
        <v>5.7</v>
      </c>
      <c r="C3681" s="151">
        <f t="shared" si="57"/>
        <v>5.7000000000000002E-2</v>
      </c>
    </row>
    <row r="3682" spans="1:3" x14ac:dyDescent="0.25">
      <c r="A3682" s="150">
        <v>27793</v>
      </c>
      <c r="B3682" s="149">
        <v>5.77</v>
      </c>
      <c r="C3682" s="151">
        <f t="shared" si="57"/>
        <v>5.7699999999999994E-2</v>
      </c>
    </row>
    <row r="3683" spans="1:3" x14ac:dyDescent="0.25">
      <c r="A3683" s="150">
        <v>27794</v>
      </c>
      <c r="B3683" s="149">
        <v>5.92</v>
      </c>
      <c r="C3683" s="151">
        <f t="shared" si="57"/>
        <v>5.9200000000000003E-2</v>
      </c>
    </row>
    <row r="3684" spans="1:3" x14ac:dyDescent="0.25">
      <c r="A3684" s="150">
        <v>27795</v>
      </c>
      <c r="B3684" s="149">
        <v>5.85</v>
      </c>
      <c r="C3684" s="151">
        <f t="shared" si="57"/>
        <v>5.8499999999999996E-2</v>
      </c>
    </row>
    <row r="3685" spans="1:3" x14ac:dyDescent="0.25">
      <c r="A3685" s="150">
        <v>27796</v>
      </c>
      <c r="B3685" s="149">
        <v>5.86</v>
      </c>
      <c r="C3685" s="151">
        <f t="shared" si="57"/>
        <v>5.8600000000000006E-2</v>
      </c>
    </row>
    <row r="3686" spans="1:3" x14ac:dyDescent="0.25">
      <c r="A3686" s="150">
        <v>27799</v>
      </c>
      <c r="B3686" s="149">
        <v>5.79</v>
      </c>
      <c r="C3686" s="151">
        <f t="shared" si="57"/>
        <v>5.79E-2</v>
      </c>
    </row>
    <row r="3687" spans="1:3" x14ac:dyDescent="0.25">
      <c r="A3687" s="150">
        <v>27800</v>
      </c>
      <c r="B3687" s="149">
        <v>5.83</v>
      </c>
      <c r="C3687" s="151">
        <f t="shared" si="57"/>
        <v>5.8299999999999998E-2</v>
      </c>
    </row>
    <row r="3688" spans="1:3" x14ac:dyDescent="0.25">
      <c r="A3688" s="150">
        <v>27801</v>
      </c>
      <c r="B3688" s="149">
        <v>5.82</v>
      </c>
      <c r="C3688" s="151">
        <f t="shared" si="57"/>
        <v>5.8200000000000002E-2</v>
      </c>
    </row>
    <row r="3689" spans="1:3" x14ac:dyDescent="0.25">
      <c r="A3689" s="150">
        <v>27802</v>
      </c>
      <c r="B3689" s="149" t="s">
        <v>382</v>
      </c>
      <c r="C3689" s="151">
        <f t="shared" si="57"/>
        <v>5.8200000000000002E-2</v>
      </c>
    </row>
    <row r="3690" spans="1:3" x14ac:dyDescent="0.25">
      <c r="A3690" s="150">
        <v>27803</v>
      </c>
      <c r="B3690" s="149">
        <v>5.85</v>
      </c>
      <c r="C3690" s="151">
        <f t="shared" si="57"/>
        <v>5.8499999999999996E-2</v>
      </c>
    </row>
    <row r="3691" spans="1:3" x14ac:dyDescent="0.25">
      <c r="A3691" s="150">
        <v>27806</v>
      </c>
      <c r="B3691" s="149" t="s">
        <v>382</v>
      </c>
      <c r="C3691" s="151">
        <f t="shared" si="57"/>
        <v>5.8499999999999996E-2</v>
      </c>
    </row>
    <row r="3692" spans="1:3" x14ac:dyDescent="0.25">
      <c r="A3692" s="150">
        <v>27807</v>
      </c>
      <c r="B3692" s="149">
        <v>5.9</v>
      </c>
      <c r="C3692" s="151">
        <f t="shared" si="57"/>
        <v>5.9000000000000004E-2</v>
      </c>
    </row>
    <row r="3693" spans="1:3" x14ac:dyDescent="0.25">
      <c r="A3693" s="150">
        <v>27808</v>
      </c>
      <c r="B3693" s="149">
        <v>5.96</v>
      </c>
      <c r="C3693" s="151">
        <f t="shared" si="57"/>
        <v>5.96E-2</v>
      </c>
    </row>
    <row r="3694" spans="1:3" x14ac:dyDescent="0.25">
      <c r="A3694" s="150">
        <v>27809</v>
      </c>
      <c r="B3694" s="149">
        <v>6</v>
      </c>
      <c r="C3694" s="151">
        <f t="shared" si="57"/>
        <v>0.06</v>
      </c>
    </row>
    <row r="3695" spans="1:3" x14ac:dyDescent="0.25">
      <c r="A3695" s="150">
        <v>27810</v>
      </c>
      <c r="B3695" s="149">
        <v>5.97</v>
      </c>
      <c r="C3695" s="151">
        <f t="shared" si="57"/>
        <v>5.9699999999999996E-2</v>
      </c>
    </row>
    <row r="3696" spans="1:3" x14ac:dyDescent="0.25">
      <c r="A3696" s="150">
        <v>27813</v>
      </c>
      <c r="B3696" s="149">
        <v>5.92</v>
      </c>
      <c r="C3696" s="151">
        <f t="shared" si="57"/>
        <v>5.9200000000000003E-2</v>
      </c>
    </row>
    <row r="3697" spans="1:3" x14ac:dyDescent="0.25">
      <c r="A3697" s="150">
        <v>27814</v>
      </c>
      <c r="B3697" s="149">
        <v>5.97</v>
      </c>
      <c r="C3697" s="151">
        <f t="shared" si="57"/>
        <v>5.9699999999999996E-2</v>
      </c>
    </row>
    <row r="3698" spans="1:3" x14ac:dyDescent="0.25">
      <c r="A3698" s="150">
        <v>27815</v>
      </c>
      <c r="B3698" s="149">
        <v>5.98</v>
      </c>
      <c r="C3698" s="151">
        <f t="shared" si="57"/>
        <v>5.9800000000000006E-2</v>
      </c>
    </row>
    <row r="3699" spans="1:3" x14ac:dyDescent="0.25">
      <c r="A3699" s="150">
        <v>27816</v>
      </c>
      <c r="B3699" s="149">
        <v>6.04</v>
      </c>
      <c r="C3699" s="151">
        <f t="shared" si="57"/>
        <v>6.0400000000000002E-2</v>
      </c>
    </row>
    <row r="3700" spans="1:3" x14ac:dyDescent="0.25">
      <c r="A3700" s="150">
        <v>27817</v>
      </c>
      <c r="B3700" s="149">
        <v>6.21</v>
      </c>
      <c r="C3700" s="151">
        <f t="shared" si="57"/>
        <v>6.2100000000000002E-2</v>
      </c>
    </row>
    <row r="3701" spans="1:3" x14ac:dyDescent="0.25">
      <c r="A3701" s="150">
        <v>27820</v>
      </c>
      <c r="B3701" s="149">
        <v>6.42</v>
      </c>
      <c r="C3701" s="151">
        <f t="shared" si="57"/>
        <v>6.4199999999999993E-2</v>
      </c>
    </row>
    <row r="3702" spans="1:3" x14ac:dyDescent="0.25">
      <c r="A3702" s="150">
        <v>27821</v>
      </c>
      <c r="B3702" s="149">
        <v>6.39</v>
      </c>
      <c r="C3702" s="151">
        <f t="shared" si="57"/>
        <v>6.3899999999999998E-2</v>
      </c>
    </row>
    <row r="3703" spans="1:3" x14ac:dyDescent="0.25">
      <c r="A3703" s="150">
        <v>27822</v>
      </c>
      <c r="B3703" s="149">
        <v>6.39</v>
      </c>
      <c r="C3703" s="151">
        <f t="shared" si="57"/>
        <v>6.3899999999999998E-2</v>
      </c>
    </row>
    <row r="3704" spans="1:3" x14ac:dyDescent="0.25">
      <c r="A3704" s="150">
        <v>27823</v>
      </c>
      <c r="B3704" s="149">
        <v>6.47</v>
      </c>
      <c r="C3704" s="151">
        <f t="shared" si="57"/>
        <v>6.4699999999999994E-2</v>
      </c>
    </row>
    <row r="3705" spans="1:3" x14ac:dyDescent="0.25">
      <c r="A3705" s="150">
        <v>27824</v>
      </c>
      <c r="B3705" s="149">
        <v>6.3</v>
      </c>
      <c r="C3705" s="151">
        <f t="shared" si="57"/>
        <v>6.3E-2</v>
      </c>
    </row>
    <row r="3706" spans="1:3" x14ac:dyDescent="0.25">
      <c r="A3706" s="150">
        <v>27827</v>
      </c>
      <c r="B3706" s="149">
        <v>6.23</v>
      </c>
      <c r="C3706" s="151">
        <f t="shared" si="57"/>
        <v>6.2300000000000001E-2</v>
      </c>
    </row>
    <row r="3707" spans="1:3" x14ac:dyDescent="0.25">
      <c r="A3707" s="150">
        <v>27828</v>
      </c>
      <c r="B3707" s="149">
        <v>6.25</v>
      </c>
      <c r="C3707" s="151">
        <f t="shared" si="57"/>
        <v>6.25E-2</v>
      </c>
    </row>
    <row r="3708" spans="1:3" x14ac:dyDescent="0.25">
      <c r="A3708" s="150">
        <v>27829</v>
      </c>
      <c r="B3708" s="149">
        <v>6.22</v>
      </c>
      <c r="C3708" s="151">
        <f t="shared" si="57"/>
        <v>6.2199999999999998E-2</v>
      </c>
    </row>
    <row r="3709" spans="1:3" x14ac:dyDescent="0.25">
      <c r="A3709" s="150">
        <v>27830</v>
      </c>
      <c r="B3709" s="149">
        <v>6.28</v>
      </c>
      <c r="C3709" s="151">
        <f t="shared" si="57"/>
        <v>6.2800000000000009E-2</v>
      </c>
    </row>
    <row r="3710" spans="1:3" x14ac:dyDescent="0.25">
      <c r="A3710" s="150">
        <v>27831</v>
      </c>
      <c r="B3710" s="149">
        <v>6.18</v>
      </c>
      <c r="C3710" s="151">
        <f t="shared" si="57"/>
        <v>6.1799999999999994E-2</v>
      </c>
    </row>
    <row r="3711" spans="1:3" x14ac:dyDescent="0.25">
      <c r="A3711" s="150">
        <v>27834</v>
      </c>
      <c r="B3711" s="149">
        <v>6.28</v>
      </c>
      <c r="C3711" s="151">
        <f t="shared" si="57"/>
        <v>6.2800000000000009E-2</v>
      </c>
    </row>
    <row r="3712" spans="1:3" x14ac:dyDescent="0.25">
      <c r="A3712" s="150">
        <v>27835</v>
      </c>
      <c r="B3712" s="149">
        <v>6.27</v>
      </c>
      <c r="C3712" s="151">
        <f t="shared" si="57"/>
        <v>6.2699999999999992E-2</v>
      </c>
    </row>
    <row r="3713" spans="1:3" x14ac:dyDescent="0.25">
      <c r="A3713" s="150">
        <v>27836</v>
      </c>
      <c r="B3713" s="149">
        <v>6.22</v>
      </c>
      <c r="C3713" s="151">
        <f t="shared" si="57"/>
        <v>6.2199999999999998E-2</v>
      </c>
    </row>
    <row r="3714" spans="1:3" x14ac:dyDescent="0.25">
      <c r="A3714" s="150">
        <v>27837</v>
      </c>
      <c r="B3714" s="149">
        <v>6.19</v>
      </c>
      <c r="C3714" s="151">
        <f t="shared" si="57"/>
        <v>6.1900000000000004E-2</v>
      </c>
    </row>
    <row r="3715" spans="1:3" x14ac:dyDescent="0.25">
      <c r="A3715" s="150">
        <v>27838</v>
      </c>
      <c r="B3715" s="149">
        <v>6.18</v>
      </c>
      <c r="C3715" s="151">
        <f t="shared" si="57"/>
        <v>6.1799999999999994E-2</v>
      </c>
    </row>
    <row r="3716" spans="1:3" x14ac:dyDescent="0.25">
      <c r="A3716" s="150">
        <v>27841</v>
      </c>
      <c r="B3716" s="149">
        <v>6.09</v>
      </c>
      <c r="C3716" s="151">
        <f t="shared" si="57"/>
        <v>6.0899999999999996E-2</v>
      </c>
    </row>
    <row r="3717" spans="1:3" x14ac:dyDescent="0.25">
      <c r="A3717" s="150">
        <v>27842</v>
      </c>
      <c r="B3717" s="149">
        <v>6.08</v>
      </c>
      <c r="C3717" s="151">
        <f t="shared" si="57"/>
        <v>6.08E-2</v>
      </c>
    </row>
    <row r="3718" spans="1:3" x14ac:dyDescent="0.25">
      <c r="A3718" s="150">
        <v>27843</v>
      </c>
      <c r="B3718" s="149">
        <v>6.05</v>
      </c>
      <c r="C3718" s="151">
        <f t="shared" si="57"/>
        <v>6.0499999999999998E-2</v>
      </c>
    </row>
    <row r="3719" spans="1:3" x14ac:dyDescent="0.25">
      <c r="A3719" s="150">
        <v>27844</v>
      </c>
      <c r="B3719" s="149">
        <v>6.04</v>
      </c>
      <c r="C3719" s="151">
        <f t="shared" si="57"/>
        <v>6.0400000000000002E-2</v>
      </c>
    </row>
    <row r="3720" spans="1:3" x14ac:dyDescent="0.25">
      <c r="A3720" s="150">
        <v>27845</v>
      </c>
      <c r="B3720" s="149">
        <v>6.05</v>
      </c>
      <c r="C3720" s="151">
        <f t="shared" ref="C3720:C3783" si="58">IF(ISNUMBER(B3720),B3720,B3719)/100</f>
        <v>6.0499999999999998E-2</v>
      </c>
    </row>
    <row r="3721" spans="1:3" x14ac:dyDescent="0.25">
      <c r="A3721" s="150">
        <v>27848</v>
      </c>
      <c r="B3721" s="149">
        <v>6.07</v>
      </c>
      <c r="C3721" s="151">
        <f t="shared" si="58"/>
        <v>6.0700000000000004E-2</v>
      </c>
    </row>
    <row r="3722" spans="1:3" x14ac:dyDescent="0.25">
      <c r="A3722" s="150">
        <v>27849</v>
      </c>
      <c r="B3722" s="149">
        <v>6.1</v>
      </c>
      <c r="C3722" s="151">
        <f t="shared" si="58"/>
        <v>6.0999999999999999E-2</v>
      </c>
    </row>
    <row r="3723" spans="1:3" x14ac:dyDescent="0.25">
      <c r="A3723" s="150">
        <v>27850</v>
      </c>
      <c r="B3723" s="149">
        <v>6.11</v>
      </c>
      <c r="C3723" s="151">
        <f t="shared" si="58"/>
        <v>6.1100000000000002E-2</v>
      </c>
    </row>
    <row r="3724" spans="1:3" x14ac:dyDescent="0.25">
      <c r="A3724" s="150">
        <v>27851</v>
      </c>
      <c r="B3724" s="149">
        <v>6.2</v>
      </c>
      <c r="C3724" s="151">
        <f t="shared" si="58"/>
        <v>6.2E-2</v>
      </c>
    </row>
    <row r="3725" spans="1:3" x14ac:dyDescent="0.25">
      <c r="A3725" s="150">
        <v>27852</v>
      </c>
      <c r="B3725" s="149">
        <v>6.11</v>
      </c>
      <c r="C3725" s="151">
        <f t="shared" si="58"/>
        <v>6.1100000000000002E-2</v>
      </c>
    </row>
    <row r="3726" spans="1:3" x14ac:dyDescent="0.25">
      <c r="A3726" s="150">
        <v>27855</v>
      </c>
      <c r="B3726" s="149">
        <v>6.01</v>
      </c>
      <c r="C3726" s="151">
        <f t="shared" si="58"/>
        <v>6.0100000000000001E-2</v>
      </c>
    </row>
    <row r="3727" spans="1:3" x14ac:dyDescent="0.25">
      <c r="A3727" s="150">
        <v>27856</v>
      </c>
      <c r="B3727" s="149">
        <v>5.95</v>
      </c>
      <c r="C3727" s="151">
        <f t="shared" si="58"/>
        <v>5.9500000000000004E-2</v>
      </c>
    </row>
    <row r="3728" spans="1:3" x14ac:dyDescent="0.25">
      <c r="A3728" s="150">
        <v>27857</v>
      </c>
      <c r="B3728" s="149">
        <v>6</v>
      </c>
      <c r="C3728" s="151">
        <f t="shared" si="58"/>
        <v>0.06</v>
      </c>
    </row>
    <row r="3729" spans="1:3" x14ac:dyDescent="0.25">
      <c r="A3729" s="150">
        <v>27858</v>
      </c>
      <c r="B3729" s="149">
        <v>5.93</v>
      </c>
      <c r="C3729" s="151">
        <f t="shared" si="58"/>
        <v>5.9299999999999999E-2</v>
      </c>
    </row>
    <row r="3730" spans="1:3" x14ac:dyDescent="0.25">
      <c r="A3730" s="150">
        <v>27859</v>
      </c>
      <c r="B3730" s="149">
        <v>5.9</v>
      </c>
      <c r="C3730" s="151">
        <f t="shared" si="58"/>
        <v>5.9000000000000004E-2</v>
      </c>
    </row>
    <row r="3731" spans="1:3" x14ac:dyDescent="0.25">
      <c r="A3731" s="150">
        <v>27862</v>
      </c>
      <c r="B3731" s="149">
        <v>5.8</v>
      </c>
      <c r="C3731" s="151">
        <f t="shared" si="58"/>
        <v>5.7999999999999996E-2</v>
      </c>
    </row>
    <row r="3732" spans="1:3" x14ac:dyDescent="0.25">
      <c r="A3732" s="150">
        <v>27863</v>
      </c>
      <c r="B3732" s="149">
        <v>5.7</v>
      </c>
      <c r="C3732" s="151">
        <f t="shared" si="58"/>
        <v>5.7000000000000002E-2</v>
      </c>
    </row>
    <row r="3733" spans="1:3" x14ac:dyDescent="0.25">
      <c r="A3733" s="150">
        <v>27864</v>
      </c>
      <c r="B3733" s="149">
        <v>5.74</v>
      </c>
      <c r="C3733" s="151">
        <f t="shared" si="58"/>
        <v>5.74E-2</v>
      </c>
    </row>
    <row r="3734" spans="1:3" x14ac:dyDescent="0.25">
      <c r="A3734" s="150">
        <v>27865</v>
      </c>
      <c r="B3734" s="149">
        <v>5.76</v>
      </c>
      <c r="C3734" s="151">
        <f t="shared" si="58"/>
        <v>5.7599999999999998E-2</v>
      </c>
    </row>
    <row r="3735" spans="1:3" x14ac:dyDescent="0.25">
      <c r="A3735" s="150">
        <v>27866</v>
      </c>
      <c r="B3735" s="149" t="s">
        <v>382</v>
      </c>
      <c r="C3735" s="151">
        <f t="shared" si="58"/>
        <v>5.7599999999999998E-2</v>
      </c>
    </row>
    <row r="3736" spans="1:3" x14ac:dyDescent="0.25">
      <c r="A3736" s="150">
        <v>27869</v>
      </c>
      <c r="B3736" s="149">
        <v>5.8</v>
      </c>
      <c r="C3736" s="151">
        <f t="shared" si="58"/>
        <v>5.7999999999999996E-2</v>
      </c>
    </row>
    <row r="3737" spans="1:3" x14ac:dyDescent="0.25">
      <c r="A3737" s="150">
        <v>27870</v>
      </c>
      <c r="B3737" s="149">
        <v>5.81</v>
      </c>
      <c r="C3737" s="151">
        <f t="shared" si="58"/>
        <v>5.8099999999999999E-2</v>
      </c>
    </row>
    <row r="3738" spans="1:3" x14ac:dyDescent="0.25">
      <c r="A3738" s="150">
        <v>27871</v>
      </c>
      <c r="B3738" s="149">
        <v>5.74</v>
      </c>
      <c r="C3738" s="151">
        <f t="shared" si="58"/>
        <v>5.74E-2</v>
      </c>
    </row>
    <row r="3739" spans="1:3" x14ac:dyDescent="0.25">
      <c r="A3739" s="150">
        <v>27872</v>
      </c>
      <c r="B3739" s="149">
        <v>5.83</v>
      </c>
      <c r="C3739" s="151">
        <f t="shared" si="58"/>
        <v>5.8299999999999998E-2</v>
      </c>
    </row>
    <row r="3740" spans="1:3" x14ac:dyDescent="0.25">
      <c r="A3740" s="150">
        <v>27873</v>
      </c>
      <c r="B3740" s="149">
        <v>6.02</v>
      </c>
      <c r="C3740" s="151">
        <f t="shared" si="58"/>
        <v>6.0199999999999997E-2</v>
      </c>
    </row>
    <row r="3741" spans="1:3" x14ac:dyDescent="0.25">
      <c r="A3741" s="150">
        <v>27876</v>
      </c>
      <c r="B3741" s="149">
        <v>6.01</v>
      </c>
      <c r="C3741" s="151">
        <f t="shared" si="58"/>
        <v>6.0100000000000001E-2</v>
      </c>
    </row>
    <row r="3742" spans="1:3" x14ac:dyDescent="0.25">
      <c r="A3742" s="150">
        <v>27877</v>
      </c>
      <c r="B3742" s="149">
        <v>6</v>
      </c>
      <c r="C3742" s="151">
        <f t="shared" si="58"/>
        <v>0.06</v>
      </c>
    </row>
    <row r="3743" spans="1:3" x14ac:dyDescent="0.25">
      <c r="A3743" s="150">
        <v>27878</v>
      </c>
      <c r="B3743" s="149">
        <v>5.95</v>
      </c>
      <c r="C3743" s="151">
        <f t="shared" si="58"/>
        <v>5.9500000000000004E-2</v>
      </c>
    </row>
    <row r="3744" spans="1:3" x14ac:dyDescent="0.25">
      <c r="A3744" s="150">
        <v>27879</v>
      </c>
      <c r="B3744" s="149">
        <v>5.99</v>
      </c>
      <c r="C3744" s="151">
        <f t="shared" si="58"/>
        <v>5.9900000000000002E-2</v>
      </c>
    </row>
    <row r="3745" spans="1:3" x14ac:dyDescent="0.25">
      <c r="A3745" s="150">
        <v>27880</v>
      </c>
      <c r="B3745" s="149">
        <v>6.14</v>
      </c>
      <c r="C3745" s="151">
        <f t="shared" si="58"/>
        <v>6.1399999999999996E-2</v>
      </c>
    </row>
    <row r="3746" spans="1:3" x14ac:dyDescent="0.25">
      <c r="A3746" s="150">
        <v>27883</v>
      </c>
      <c r="B3746" s="149">
        <v>6.04</v>
      </c>
      <c r="C3746" s="151">
        <f t="shared" si="58"/>
        <v>6.0400000000000002E-2</v>
      </c>
    </row>
    <row r="3747" spans="1:3" x14ac:dyDescent="0.25">
      <c r="A3747" s="150">
        <v>27884</v>
      </c>
      <c r="B3747" s="149">
        <v>6.06</v>
      </c>
      <c r="C3747" s="151">
        <f t="shared" si="58"/>
        <v>6.0599999999999994E-2</v>
      </c>
    </row>
    <row r="3748" spans="1:3" x14ac:dyDescent="0.25">
      <c r="A3748" s="150">
        <v>27885</v>
      </c>
      <c r="B3748" s="149">
        <v>6.06</v>
      </c>
      <c r="C3748" s="151">
        <f t="shared" si="58"/>
        <v>6.0599999999999994E-2</v>
      </c>
    </row>
    <row r="3749" spans="1:3" x14ac:dyDescent="0.25">
      <c r="A3749" s="150">
        <v>27886</v>
      </c>
      <c r="B3749" s="149">
        <v>6.13</v>
      </c>
      <c r="C3749" s="151">
        <f t="shared" si="58"/>
        <v>6.13E-2</v>
      </c>
    </row>
    <row r="3750" spans="1:3" x14ac:dyDescent="0.25">
      <c r="A3750" s="150">
        <v>27887</v>
      </c>
      <c r="B3750" s="149">
        <v>6.15</v>
      </c>
      <c r="C3750" s="151">
        <f t="shared" si="58"/>
        <v>6.1500000000000006E-2</v>
      </c>
    </row>
    <row r="3751" spans="1:3" x14ac:dyDescent="0.25">
      <c r="A3751" s="150">
        <v>27890</v>
      </c>
      <c r="B3751" s="149">
        <v>6.18</v>
      </c>
      <c r="C3751" s="151">
        <f t="shared" si="58"/>
        <v>6.1799999999999994E-2</v>
      </c>
    </row>
    <row r="3752" spans="1:3" x14ac:dyDescent="0.25">
      <c r="A3752" s="150">
        <v>27891</v>
      </c>
      <c r="B3752" s="149">
        <v>6.22</v>
      </c>
      <c r="C3752" s="151">
        <f t="shared" si="58"/>
        <v>6.2199999999999998E-2</v>
      </c>
    </row>
    <row r="3753" spans="1:3" x14ac:dyDescent="0.25">
      <c r="A3753" s="150">
        <v>27892</v>
      </c>
      <c r="B3753" s="149">
        <v>6.31</v>
      </c>
      <c r="C3753" s="151">
        <f t="shared" si="58"/>
        <v>6.3099999999999989E-2</v>
      </c>
    </row>
    <row r="3754" spans="1:3" x14ac:dyDescent="0.25">
      <c r="A3754" s="150">
        <v>27893</v>
      </c>
      <c r="B3754" s="149">
        <v>6.31</v>
      </c>
      <c r="C3754" s="151">
        <f t="shared" si="58"/>
        <v>6.3099999999999989E-2</v>
      </c>
    </row>
    <row r="3755" spans="1:3" x14ac:dyDescent="0.25">
      <c r="A3755" s="150">
        <v>27894</v>
      </c>
      <c r="B3755" s="149">
        <v>6.42</v>
      </c>
      <c r="C3755" s="151">
        <f t="shared" si="58"/>
        <v>6.4199999999999993E-2</v>
      </c>
    </row>
    <row r="3756" spans="1:3" x14ac:dyDescent="0.25">
      <c r="A3756" s="150">
        <v>27897</v>
      </c>
      <c r="B3756" s="149">
        <v>6.45</v>
      </c>
      <c r="C3756" s="151">
        <f t="shared" si="58"/>
        <v>6.4500000000000002E-2</v>
      </c>
    </row>
    <row r="3757" spans="1:3" x14ac:dyDescent="0.25">
      <c r="A3757" s="150">
        <v>27898</v>
      </c>
      <c r="B3757" s="149">
        <v>6.42</v>
      </c>
      <c r="C3757" s="151">
        <f t="shared" si="58"/>
        <v>6.4199999999999993E-2</v>
      </c>
    </row>
    <row r="3758" spans="1:3" x14ac:dyDescent="0.25">
      <c r="A3758" s="150">
        <v>27899</v>
      </c>
      <c r="B3758" s="149">
        <v>6.52</v>
      </c>
      <c r="C3758" s="151">
        <f t="shared" si="58"/>
        <v>6.5199999999999994E-2</v>
      </c>
    </row>
    <row r="3759" spans="1:3" x14ac:dyDescent="0.25">
      <c r="A3759" s="150">
        <v>27900</v>
      </c>
      <c r="B3759" s="149">
        <v>6.65</v>
      </c>
      <c r="C3759" s="151">
        <f t="shared" si="58"/>
        <v>6.6500000000000004E-2</v>
      </c>
    </row>
    <row r="3760" spans="1:3" x14ac:dyDescent="0.25">
      <c r="A3760" s="150">
        <v>27901</v>
      </c>
      <c r="B3760" s="149">
        <v>6.66</v>
      </c>
      <c r="C3760" s="151">
        <f t="shared" si="58"/>
        <v>6.6600000000000006E-2</v>
      </c>
    </row>
    <row r="3761" spans="1:3" x14ac:dyDescent="0.25">
      <c r="A3761" s="150">
        <v>27904</v>
      </c>
      <c r="B3761" s="149">
        <v>6.6</v>
      </c>
      <c r="C3761" s="151">
        <f t="shared" si="58"/>
        <v>6.6000000000000003E-2</v>
      </c>
    </row>
    <row r="3762" spans="1:3" x14ac:dyDescent="0.25">
      <c r="A3762" s="150">
        <v>27905</v>
      </c>
      <c r="B3762" s="149">
        <v>6.59</v>
      </c>
      <c r="C3762" s="151">
        <f t="shared" si="58"/>
        <v>6.59E-2</v>
      </c>
    </row>
    <row r="3763" spans="1:3" x14ac:dyDescent="0.25">
      <c r="A3763" s="150">
        <v>27906</v>
      </c>
      <c r="B3763" s="149">
        <v>6.69</v>
      </c>
      <c r="C3763" s="151">
        <f t="shared" si="58"/>
        <v>6.6900000000000001E-2</v>
      </c>
    </row>
    <row r="3764" spans="1:3" x14ac:dyDescent="0.25">
      <c r="A3764" s="150">
        <v>27907</v>
      </c>
      <c r="B3764" s="149">
        <v>6.82</v>
      </c>
      <c r="C3764" s="151">
        <f t="shared" si="58"/>
        <v>6.8199999999999997E-2</v>
      </c>
    </row>
    <row r="3765" spans="1:3" x14ac:dyDescent="0.25">
      <c r="A3765" s="150">
        <v>27908</v>
      </c>
      <c r="B3765" s="149">
        <v>6.75</v>
      </c>
      <c r="C3765" s="151">
        <f t="shared" si="58"/>
        <v>6.7500000000000004E-2</v>
      </c>
    </row>
    <row r="3766" spans="1:3" x14ac:dyDescent="0.25">
      <c r="A3766" s="150">
        <v>27911</v>
      </c>
      <c r="B3766" s="149" t="s">
        <v>382</v>
      </c>
      <c r="C3766" s="151">
        <f t="shared" si="58"/>
        <v>6.7500000000000004E-2</v>
      </c>
    </row>
    <row r="3767" spans="1:3" x14ac:dyDescent="0.25">
      <c r="A3767" s="150">
        <v>27912</v>
      </c>
      <c r="B3767" s="149">
        <v>6.7</v>
      </c>
      <c r="C3767" s="151">
        <f t="shared" si="58"/>
        <v>6.7000000000000004E-2</v>
      </c>
    </row>
    <row r="3768" spans="1:3" x14ac:dyDescent="0.25">
      <c r="A3768" s="150">
        <v>27913</v>
      </c>
      <c r="B3768" s="149">
        <v>6.72</v>
      </c>
      <c r="C3768" s="151">
        <f t="shared" si="58"/>
        <v>6.7199999999999996E-2</v>
      </c>
    </row>
    <row r="3769" spans="1:3" x14ac:dyDescent="0.25">
      <c r="A3769" s="150">
        <v>27914</v>
      </c>
      <c r="B3769" s="149">
        <v>6.73</v>
      </c>
      <c r="C3769" s="151">
        <f t="shared" si="58"/>
        <v>6.7299999999999999E-2</v>
      </c>
    </row>
    <row r="3770" spans="1:3" x14ac:dyDescent="0.25">
      <c r="A3770" s="150">
        <v>27915</v>
      </c>
      <c r="B3770" s="149">
        <v>6.6</v>
      </c>
      <c r="C3770" s="151">
        <f t="shared" si="58"/>
        <v>6.6000000000000003E-2</v>
      </c>
    </row>
    <row r="3771" spans="1:3" x14ac:dyDescent="0.25">
      <c r="A3771" s="150">
        <v>27918</v>
      </c>
      <c r="B3771" s="149">
        <v>6.51</v>
      </c>
      <c r="C3771" s="151">
        <f t="shared" si="58"/>
        <v>6.5099999999999991E-2</v>
      </c>
    </row>
    <row r="3772" spans="1:3" x14ac:dyDescent="0.25">
      <c r="A3772" s="150">
        <v>27919</v>
      </c>
      <c r="B3772" s="149">
        <v>6.55</v>
      </c>
      <c r="C3772" s="151">
        <f t="shared" si="58"/>
        <v>6.5500000000000003E-2</v>
      </c>
    </row>
    <row r="3773" spans="1:3" x14ac:dyDescent="0.25">
      <c r="A3773" s="150">
        <v>27920</v>
      </c>
      <c r="B3773" s="149">
        <v>6.53</v>
      </c>
      <c r="C3773" s="151">
        <f t="shared" si="58"/>
        <v>6.5299999999999997E-2</v>
      </c>
    </row>
    <row r="3774" spans="1:3" x14ac:dyDescent="0.25">
      <c r="A3774" s="150">
        <v>27921</v>
      </c>
      <c r="B3774" s="149">
        <v>6.53</v>
      </c>
      <c r="C3774" s="151">
        <f t="shared" si="58"/>
        <v>6.5299999999999997E-2</v>
      </c>
    </row>
    <row r="3775" spans="1:3" x14ac:dyDescent="0.25">
      <c r="A3775" s="150">
        <v>27922</v>
      </c>
      <c r="B3775" s="149">
        <v>6.49</v>
      </c>
      <c r="C3775" s="151">
        <f t="shared" si="58"/>
        <v>6.4899999999999999E-2</v>
      </c>
    </row>
    <row r="3776" spans="1:3" x14ac:dyDescent="0.25">
      <c r="A3776" s="150">
        <v>27925</v>
      </c>
      <c r="B3776" s="149">
        <v>6.44</v>
      </c>
      <c r="C3776" s="151">
        <f t="shared" si="58"/>
        <v>6.4399999999999999E-2</v>
      </c>
    </row>
    <row r="3777" spans="1:3" x14ac:dyDescent="0.25">
      <c r="A3777" s="150">
        <v>27926</v>
      </c>
      <c r="B3777" s="149">
        <v>6.47</v>
      </c>
      <c r="C3777" s="151">
        <f t="shared" si="58"/>
        <v>6.4699999999999994E-2</v>
      </c>
    </row>
    <row r="3778" spans="1:3" x14ac:dyDescent="0.25">
      <c r="A3778" s="150">
        <v>27927</v>
      </c>
      <c r="B3778" s="149">
        <v>6.52</v>
      </c>
      <c r="C3778" s="151">
        <f t="shared" si="58"/>
        <v>6.5199999999999994E-2</v>
      </c>
    </row>
    <row r="3779" spans="1:3" x14ac:dyDescent="0.25">
      <c r="A3779" s="150">
        <v>27928</v>
      </c>
      <c r="B3779" s="149">
        <v>6.51</v>
      </c>
      <c r="C3779" s="151">
        <f t="shared" si="58"/>
        <v>6.5099999999999991E-2</v>
      </c>
    </row>
    <row r="3780" spans="1:3" x14ac:dyDescent="0.25">
      <c r="A3780" s="150">
        <v>27929</v>
      </c>
      <c r="B3780" s="149">
        <v>6.46</v>
      </c>
      <c r="C3780" s="151">
        <f t="shared" si="58"/>
        <v>6.4600000000000005E-2</v>
      </c>
    </row>
    <row r="3781" spans="1:3" x14ac:dyDescent="0.25">
      <c r="A3781" s="150">
        <v>27932</v>
      </c>
      <c r="B3781" s="149">
        <v>6.45</v>
      </c>
      <c r="C3781" s="151">
        <f t="shared" si="58"/>
        <v>6.4500000000000002E-2</v>
      </c>
    </row>
    <row r="3782" spans="1:3" x14ac:dyDescent="0.25">
      <c r="A3782" s="150">
        <v>27933</v>
      </c>
      <c r="B3782" s="149">
        <v>6.48</v>
      </c>
      <c r="C3782" s="151">
        <f t="shared" si="58"/>
        <v>6.480000000000001E-2</v>
      </c>
    </row>
    <row r="3783" spans="1:3" x14ac:dyDescent="0.25">
      <c r="A3783" s="150">
        <v>27934</v>
      </c>
      <c r="B3783" s="149">
        <v>6.46</v>
      </c>
      <c r="C3783" s="151">
        <f t="shared" si="58"/>
        <v>6.4600000000000005E-2</v>
      </c>
    </row>
    <row r="3784" spans="1:3" x14ac:dyDescent="0.25">
      <c r="A3784" s="150">
        <v>27935</v>
      </c>
      <c r="B3784" s="149">
        <v>6.43</v>
      </c>
      <c r="C3784" s="151">
        <f t="shared" ref="C3784:C3847" si="59">IF(ISNUMBER(B3784),B3784,B3783)/100</f>
        <v>6.4299999999999996E-2</v>
      </c>
    </row>
    <row r="3785" spans="1:3" x14ac:dyDescent="0.25">
      <c r="A3785" s="150">
        <v>27936</v>
      </c>
      <c r="B3785" s="149">
        <v>6.45</v>
      </c>
      <c r="C3785" s="151">
        <f t="shared" si="59"/>
        <v>6.4500000000000002E-2</v>
      </c>
    </row>
    <row r="3786" spans="1:3" x14ac:dyDescent="0.25">
      <c r="A3786" s="150">
        <v>27939</v>
      </c>
      <c r="B3786" s="149">
        <v>6.5</v>
      </c>
      <c r="C3786" s="151">
        <f t="shared" si="59"/>
        <v>6.5000000000000002E-2</v>
      </c>
    </row>
    <row r="3787" spans="1:3" x14ac:dyDescent="0.25">
      <c r="A3787" s="150">
        <v>27940</v>
      </c>
      <c r="B3787" s="149">
        <v>6.47</v>
      </c>
      <c r="C3787" s="151">
        <f t="shared" si="59"/>
        <v>6.4699999999999994E-2</v>
      </c>
    </row>
    <row r="3788" spans="1:3" x14ac:dyDescent="0.25">
      <c r="A3788" s="150">
        <v>27941</v>
      </c>
      <c r="B3788" s="149">
        <v>6.46</v>
      </c>
      <c r="C3788" s="151">
        <f t="shared" si="59"/>
        <v>6.4600000000000005E-2</v>
      </c>
    </row>
    <row r="3789" spans="1:3" x14ac:dyDescent="0.25">
      <c r="A3789" s="150">
        <v>27942</v>
      </c>
      <c r="B3789" s="149">
        <v>6.46</v>
      </c>
      <c r="C3789" s="151">
        <f t="shared" si="59"/>
        <v>6.4600000000000005E-2</v>
      </c>
    </row>
    <row r="3790" spans="1:3" x14ac:dyDescent="0.25">
      <c r="A3790" s="150">
        <v>27943</v>
      </c>
      <c r="B3790" s="149">
        <v>6.43</v>
      </c>
      <c r="C3790" s="151">
        <f t="shared" si="59"/>
        <v>6.4299999999999996E-2</v>
      </c>
    </row>
    <row r="3791" spans="1:3" x14ac:dyDescent="0.25">
      <c r="A3791" s="150">
        <v>27946</v>
      </c>
      <c r="B3791" s="149" t="s">
        <v>382</v>
      </c>
      <c r="C3791" s="151">
        <f t="shared" si="59"/>
        <v>6.4299999999999996E-2</v>
      </c>
    </row>
    <row r="3792" spans="1:3" x14ac:dyDescent="0.25">
      <c r="A3792" s="150">
        <v>27947</v>
      </c>
      <c r="B3792" s="149">
        <v>6.38</v>
      </c>
      <c r="C3792" s="151">
        <f t="shared" si="59"/>
        <v>6.3799999999999996E-2</v>
      </c>
    </row>
    <row r="3793" spans="1:3" x14ac:dyDescent="0.25">
      <c r="A3793" s="150">
        <v>27948</v>
      </c>
      <c r="B3793" s="149">
        <v>6.39</v>
      </c>
      <c r="C3793" s="151">
        <f t="shared" si="59"/>
        <v>6.3899999999999998E-2</v>
      </c>
    </row>
    <row r="3794" spans="1:3" x14ac:dyDescent="0.25">
      <c r="A3794" s="150">
        <v>27949</v>
      </c>
      <c r="B3794" s="149">
        <v>6.25</v>
      </c>
      <c r="C3794" s="151">
        <f t="shared" si="59"/>
        <v>6.25E-2</v>
      </c>
    </row>
    <row r="3795" spans="1:3" x14ac:dyDescent="0.25">
      <c r="A3795" s="150">
        <v>27950</v>
      </c>
      <c r="B3795" s="149">
        <v>6.11</v>
      </c>
      <c r="C3795" s="151">
        <f t="shared" si="59"/>
        <v>6.1100000000000002E-2</v>
      </c>
    </row>
    <row r="3796" spans="1:3" x14ac:dyDescent="0.25">
      <c r="A3796" s="150">
        <v>27953</v>
      </c>
      <c r="B3796" s="149">
        <v>6.07</v>
      </c>
      <c r="C3796" s="151">
        <f t="shared" si="59"/>
        <v>6.0700000000000004E-2</v>
      </c>
    </row>
    <row r="3797" spans="1:3" x14ac:dyDescent="0.25">
      <c r="A3797" s="150">
        <v>27954</v>
      </c>
      <c r="B3797" s="149">
        <v>6.13</v>
      </c>
      <c r="C3797" s="151">
        <f t="shared" si="59"/>
        <v>6.13E-2</v>
      </c>
    </row>
    <row r="3798" spans="1:3" x14ac:dyDescent="0.25">
      <c r="A3798" s="150">
        <v>27955</v>
      </c>
      <c r="B3798" s="149">
        <v>6.14</v>
      </c>
      <c r="C3798" s="151">
        <f t="shared" si="59"/>
        <v>6.1399999999999996E-2</v>
      </c>
    </row>
    <row r="3799" spans="1:3" x14ac:dyDescent="0.25">
      <c r="A3799" s="150">
        <v>27956</v>
      </c>
      <c r="B3799" s="149">
        <v>6.06</v>
      </c>
      <c r="C3799" s="151">
        <f t="shared" si="59"/>
        <v>6.0599999999999994E-2</v>
      </c>
    </row>
    <row r="3800" spans="1:3" x14ac:dyDescent="0.25">
      <c r="A3800" s="150">
        <v>27957</v>
      </c>
      <c r="B3800" s="149">
        <v>6.2</v>
      </c>
      <c r="C3800" s="151">
        <f t="shared" si="59"/>
        <v>6.2E-2</v>
      </c>
    </row>
    <row r="3801" spans="1:3" x14ac:dyDescent="0.25">
      <c r="A3801" s="150">
        <v>27960</v>
      </c>
      <c r="B3801" s="149">
        <v>6.16</v>
      </c>
      <c r="C3801" s="151">
        <f t="shared" si="59"/>
        <v>6.1600000000000002E-2</v>
      </c>
    </row>
    <row r="3802" spans="1:3" x14ac:dyDescent="0.25">
      <c r="A3802" s="150">
        <v>27961</v>
      </c>
      <c r="B3802" s="149">
        <v>6.24</v>
      </c>
      <c r="C3802" s="151">
        <f t="shared" si="59"/>
        <v>6.2400000000000004E-2</v>
      </c>
    </row>
    <row r="3803" spans="1:3" x14ac:dyDescent="0.25">
      <c r="A3803" s="150">
        <v>27962</v>
      </c>
      <c r="B3803" s="149">
        <v>6.26</v>
      </c>
      <c r="C3803" s="151">
        <f t="shared" si="59"/>
        <v>6.2600000000000003E-2</v>
      </c>
    </row>
    <row r="3804" spans="1:3" x14ac:dyDescent="0.25">
      <c r="A3804" s="150">
        <v>27963</v>
      </c>
      <c r="B3804" s="149">
        <v>6.24</v>
      </c>
      <c r="C3804" s="151">
        <f t="shared" si="59"/>
        <v>6.2400000000000004E-2</v>
      </c>
    </row>
    <row r="3805" spans="1:3" x14ac:dyDescent="0.25">
      <c r="A3805" s="150">
        <v>27964</v>
      </c>
      <c r="B3805" s="149">
        <v>6.15</v>
      </c>
      <c r="C3805" s="151">
        <f t="shared" si="59"/>
        <v>6.1500000000000006E-2</v>
      </c>
    </row>
    <row r="3806" spans="1:3" x14ac:dyDescent="0.25">
      <c r="A3806" s="150">
        <v>27967</v>
      </c>
      <c r="B3806" s="149">
        <v>6.14</v>
      </c>
      <c r="C3806" s="151">
        <f t="shared" si="59"/>
        <v>6.1399999999999996E-2</v>
      </c>
    </row>
    <row r="3807" spans="1:3" x14ac:dyDescent="0.25">
      <c r="A3807" s="150">
        <v>27968</v>
      </c>
      <c r="B3807" s="149">
        <v>6.1</v>
      </c>
      <c r="C3807" s="151">
        <f t="shared" si="59"/>
        <v>6.0999999999999999E-2</v>
      </c>
    </row>
    <row r="3808" spans="1:3" x14ac:dyDescent="0.25">
      <c r="A3808" s="150">
        <v>27969</v>
      </c>
      <c r="B3808" s="149">
        <v>6.1</v>
      </c>
      <c r="C3808" s="151">
        <f t="shared" si="59"/>
        <v>6.0999999999999999E-2</v>
      </c>
    </row>
    <row r="3809" spans="1:3" x14ac:dyDescent="0.25">
      <c r="A3809" s="150">
        <v>27970</v>
      </c>
      <c r="B3809" s="149">
        <v>6.08</v>
      </c>
      <c r="C3809" s="151">
        <f t="shared" si="59"/>
        <v>6.08E-2</v>
      </c>
    </row>
    <row r="3810" spans="1:3" x14ac:dyDescent="0.25">
      <c r="A3810" s="150">
        <v>27971</v>
      </c>
      <c r="B3810" s="149">
        <v>6.12</v>
      </c>
      <c r="C3810" s="151">
        <f t="shared" si="59"/>
        <v>6.1200000000000004E-2</v>
      </c>
    </row>
    <row r="3811" spans="1:3" x14ac:dyDescent="0.25">
      <c r="A3811" s="150">
        <v>27974</v>
      </c>
      <c r="B3811" s="149">
        <v>6.12</v>
      </c>
      <c r="C3811" s="151">
        <f t="shared" si="59"/>
        <v>6.1200000000000004E-2</v>
      </c>
    </row>
    <row r="3812" spans="1:3" x14ac:dyDescent="0.25">
      <c r="A3812" s="150">
        <v>27975</v>
      </c>
      <c r="B3812" s="149">
        <v>6.1</v>
      </c>
      <c r="C3812" s="151">
        <f t="shared" si="59"/>
        <v>6.0999999999999999E-2</v>
      </c>
    </row>
    <row r="3813" spans="1:3" x14ac:dyDescent="0.25">
      <c r="A3813" s="150">
        <v>27976</v>
      </c>
      <c r="B3813" s="149">
        <v>6.11</v>
      </c>
      <c r="C3813" s="151">
        <f t="shared" si="59"/>
        <v>6.1100000000000002E-2</v>
      </c>
    </row>
    <row r="3814" spans="1:3" x14ac:dyDescent="0.25">
      <c r="A3814" s="150">
        <v>27977</v>
      </c>
      <c r="B3814" s="149">
        <v>6.15</v>
      </c>
      <c r="C3814" s="151">
        <f t="shared" si="59"/>
        <v>6.1500000000000006E-2</v>
      </c>
    </row>
    <row r="3815" spans="1:3" x14ac:dyDescent="0.25">
      <c r="A3815" s="150">
        <v>27978</v>
      </c>
      <c r="B3815" s="149">
        <v>6.02</v>
      </c>
      <c r="C3815" s="151">
        <f t="shared" si="59"/>
        <v>6.0199999999999997E-2</v>
      </c>
    </row>
    <row r="3816" spans="1:3" x14ac:dyDescent="0.25">
      <c r="A3816" s="150">
        <v>27981</v>
      </c>
      <c r="B3816" s="149">
        <v>6.02</v>
      </c>
      <c r="C3816" s="151">
        <f t="shared" si="59"/>
        <v>6.0199999999999997E-2</v>
      </c>
    </row>
    <row r="3817" spans="1:3" x14ac:dyDescent="0.25">
      <c r="A3817" s="150">
        <v>27982</v>
      </c>
      <c r="B3817" s="149">
        <v>6.03</v>
      </c>
      <c r="C3817" s="151">
        <f t="shared" si="59"/>
        <v>6.0299999999999999E-2</v>
      </c>
    </row>
    <row r="3818" spans="1:3" x14ac:dyDescent="0.25">
      <c r="A3818" s="150">
        <v>27983</v>
      </c>
      <c r="B3818" s="149">
        <v>5.98</v>
      </c>
      <c r="C3818" s="151">
        <f t="shared" si="59"/>
        <v>5.9800000000000006E-2</v>
      </c>
    </row>
    <row r="3819" spans="1:3" x14ac:dyDescent="0.25">
      <c r="A3819" s="150">
        <v>27984</v>
      </c>
      <c r="B3819" s="149">
        <v>6.04</v>
      </c>
      <c r="C3819" s="151">
        <f t="shared" si="59"/>
        <v>6.0400000000000002E-2</v>
      </c>
    </row>
    <row r="3820" spans="1:3" x14ac:dyDescent="0.25">
      <c r="A3820" s="150">
        <v>27985</v>
      </c>
      <c r="B3820" s="149">
        <v>6.01</v>
      </c>
      <c r="C3820" s="151">
        <f t="shared" si="59"/>
        <v>6.0100000000000001E-2</v>
      </c>
    </row>
    <row r="3821" spans="1:3" x14ac:dyDescent="0.25">
      <c r="A3821" s="150">
        <v>27988</v>
      </c>
      <c r="B3821" s="149">
        <v>5.98</v>
      </c>
      <c r="C3821" s="151">
        <f t="shared" si="59"/>
        <v>5.9800000000000006E-2</v>
      </c>
    </row>
    <row r="3822" spans="1:3" x14ac:dyDescent="0.25">
      <c r="A3822" s="150">
        <v>27989</v>
      </c>
      <c r="B3822" s="149">
        <v>5.99</v>
      </c>
      <c r="C3822" s="151">
        <f t="shared" si="59"/>
        <v>5.9900000000000002E-2</v>
      </c>
    </row>
    <row r="3823" spans="1:3" x14ac:dyDescent="0.25">
      <c r="A3823" s="150">
        <v>27990</v>
      </c>
      <c r="B3823" s="149">
        <v>6</v>
      </c>
      <c r="C3823" s="151">
        <f t="shared" si="59"/>
        <v>0.06</v>
      </c>
    </row>
    <row r="3824" spans="1:3" x14ac:dyDescent="0.25">
      <c r="A3824" s="150">
        <v>27991</v>
      </c>
      <c r="B3824" s="149">
        <v>6</v>
      </c>
      <c r="C3824" s="151">
        <f t="shared" si="59"/>
        <v>0.06</v>
      </c>
    </row>
    <row r="3825" spans="1:3" x14ac:dyDescent="0.25">
      <c r="A3825" s="150">
        <v>27992</v>
      </c>
      <c r="B3825" s="149">
        <v>6.02</v>
      </c>
      <c r="C3825" s="151">
        <f t="shared" si="59"/>
        <v>6.0199999999999997E-2</v>
      </c>
    </row>
    <row r="3826" spans="1:3" x14ac:dyDescent="0.25">
      <c r="A3826" s="150">
        <v>27995</v>
      </c>
      <c r="B3826" s="149">
        <v>5.98</v>
      </c>
      <c r="C3826" s="151">
        <f t="shared" si="59"/>
        <v>5.9800000000000006E-2</v>
      </c>
    </row>
    <row r="3827" spans="1:3" x14ac:dyDescent="0.25">
      <c r="A3827" s="150">
        <v>27996</v>
      </c>
      <c r="B3827" s="149">
        <v>5.93</v>
      </c>
      <c r="C3827" s="151">
        <f t="shared" si="59"/>
        <v>5.9299999999999999E-2</v>
      </c>
    </row>
    <row r="3828" spans="1:3" x14ac:dyDescent="0.25">
      <c r="A3828" s="150">
        <v>27997</v>
      </c>
      <c r="B3828" s="149">
        <v>5.9</v>
      </c>
      <c r="C3828" s="151">
        <f t="shared" si="59"/>
        <v>5.9000000000000004E-2</v>
      </c>
    </row>
    <row r="3829" spans="1:3" x14ac:dyDescent="0.25">
      <c r="A3829" s="150">
        <v>27998</v>
      </c>
      <c r="B3829" s="149">
        <v>5.89</v>
      </c>
      <c r="C3829" s="151">
        <f t="shared" si="59"/>
        <v>5.8899999999999994E-2</v>
      </c>
    </row>
    <row r="3830" spans="1:3" x14ac:dyDescent="0.25">
      <c r="A3830" s="150">
        <v>27999</v>
      </c>
      <c r="B3830" s="149">
        <v>5.97</v>
      </c>
      <c r="C3830" s="151">
        <f t="shared" si="59"/>
        <v>5.9699999999999996E-2</v>
      </c>
    </row>
    <row r="3831" spans="1:3" x14ac:dyDescent="0.25">
      <c r="A3831" s="150">
        <v>28002</v>
      </c>
      <c r="B3831" s="149">
        <v>5.92</v>
      </c>
      <c r="C3831" s="151">
        <f t="shared" si="59"/>
        <v>5.9200000000000003E-2</v>
      </c>
    </row>
    <row r="3832" spans="1:3" x14ac:dyDescent="0.25">
      <c r="A3832" s="150">
        <v>28003</v>
      </c>
      <c r="B3832" s="149">
        <v>5.9</v>
      </c>
      <c r="C3832" s="151">
        <f t="shared" si="59"/>
        <v>5.9000000000000004E-2</v>
      </c>
    </row>
    <row r="3833" spans="1:3" x14ac:dyDescent="0.25">
      <c r="A3833" s="150">
        <v>28004</v>
      </c>
      <c r="B3833" s="149">
        <v>5.89</v>
      </c>
      <c r="C3833" s="151">
        <f t="shared" si="59"/>
        <v>5.8899999999999994E-2</v>
      </c>
    </row>
    <row r="3834" spans="1:3" x14ac:dyDescent="0.25">
      <c r="A3834" s="150">
        <v>28005</v>
      </c>
      <c r="B3834" s="149">
        <v>5.93</v>
      </c>
      <c r="C3834" s="151">
        <f t="shared" si="59"/>
        <v>5.9299999999999999E-2</v>
      </c>
    </row>
    <row r="3835" spans="1:3" x14ac:dyDescent="0.25">
      <c r="A3835" s="150">
        <v>28006</v>
      </c>
      <c r="B3835" s="149">
        <v>5.9</v>
      </c>
      <c r="C3835" s="151">
        <f t="shared" si="59"/>
        <v>5.9000000000000004E-2</v>
      </c>
    </row>
    <row r="3836" spans="1:3" x14ac:dyDescent="0.25">
      <c r="A3836" s="150">
        <v>28009</v>
      </c>
      <c r="B3836" s="149" t="s">
        <v>382</v>
      </c>
      <c r="C3836" s="151">
        <f t="shared" si="59"/>
        <v>5.9000000000000004E-2</v>
      </c>
    </row>
    <row r="3837" spans="1:3" x14ac:dyDescent="0.25">
      <c r="A3837" s="150">
        <v>28010</v>
      </c>
      <c r="B3837" s="149">
        <v>5.87</v>
      </c>
      <c r="C3837" s="151">
        <f t="shared" si="59"/>
        <v>5.8700000000000002E-2</v>
      </c>
    </row>
    <row r="3838" spans="1:3" x14ac:dyDescent="0.25">
      <c r="A3838" s="150">
        <v>28011</v>
      </c>
      <c r="B3838" s="149">
        <v>5.87</v>
      </c>
      <c r="C3838" s="151">
        <f t="shared" si="59"/>
        <v>5.8700000000000002E-2</v>
      </c>
    </row>
    <row r="3839" spans="1:3" x14ac:dyDescent="0.25">
      <c r="A3839" s="150">
        <v>28012</v>
      </c>
      <c r="B3839" s="149">
        <v>5.91</v>
      </c>
      <c r="C3839" s="151">
        <f t="shared" si="59"/>
        <v>5.91E-2</v>
      </c>
    </row>
    <row r="3840" spans="1:3" x14ac:dyDescent="0.25">
      <c r="A3840" s="150">
        <v>28013</v>
      </c>
      <c r="B3840" s="149">
        <v>5.92</v>
      </c>
      <c r="C3840" s="151">
        <f t="shared" si="59"/>
        <v>5.9200000000000003E-2</v>
      </c>
    </row>
    <row r="3841" spans="1:3" x14ac:dyDescent="0.25">
      <c r="A3841" s="150">
        <v>28016</v>
      </c>
      <c r="B3841" s="149">
        <v>5.94</v>
      </c>
      <c r="C3841" s="151">
        <f t="shared" si="59"/>
        <v>5.9400000000000001E-2</v>
      </c>
    </row>
    <row r="3842" spans="1:3" x14ac:dyDescent="0.25">
      <c r="A3842" s="150">
        <v>28017</v>
      </c>
      <c r="B3842" s="149">
        <v>5.92</v>
      </c>
      <c r="C3842" s="151">
        <f t="shared" si="59"/>
        <v>5.9200000000000003E-2</v>
      </c>
    </row>
    <row r="3843" spans="1:3" x14ac:dyDescent="0.25">
      <c r="A3843" s="150">
        <v>28018</v>
      </c>
      <c r="B3843" s="149">
        <v>5.93</v>
      </c>
      <c r="C3843" s="151">
        <f t="shared" si="59"/>
        <v>5.9299999999999999E-2</v>
      </c>
    </row>
    <row r="3844" spans="1:3" x14ac:dyDescent="0.25">
      <c r="A3844" s="150">
        <v>28019</v>
      </c>
      <c r="B3844" s="149">
        <v>5.85</v>
      </c>
      <c r="C3844" s="151">
        <f t="shared" si="59"/>
        <v>5.8499999999999996E-2</v>
      </c>
    </row>
    <row r="3845" spans="1:3" x14ac:dyDescent="0.25">
      <c r="A3845" s="150">
        <v>28020</v>
      </c>
      <c r="B3845" s="149">
        <v>5.69</v>
      </c>
      <c r="C3845" s="151">
        <f t="shared" si="59"/>
        <v>5.6900000000000006E-2</v>
      </c>
    </row>
    <row r="3846" spans="1:3" x14ac:dyDescent="0.25">
      <c r="A3846" s="150">
        <v>28023</v>
      </c>
      <c r="B3846" s="149">
        <v>5.77</v>
      </c>
      <c r="C3846" s="151">
        <f t="shared" si="59"/>
        <v>5.7699999999999994E-2</v>
      </c>
    </row>
    <row r="3847" spans="1:3" x14ac:dyDescent="0.25">
      <c r="A3847" s="150">
        <v>28024</v>
      </c>
      <c r="B3847" s="149">
        <v>5.69</v>
      </c>
      <c r="C3847" s="151">
        <f t="shared" si="59"/>
        <v>5.6900000000000006E-2</v>
      </c>
    </row>
    <row r="3848" spans="1:3" x14ac:dyDescent="0.25">
      <c r="A3848" s="150">
        <v>28025</v>
      </c>
      <c r="B3848" s="149">
        <v>5.74</v>
      </c>
      <c r="C3848" s="151">
        <f t="shared" ref="C3848:C3911" si="60">IF(ISNUMBER(B3848),B3848,B3847)/100</f>
        <v>5.74E-2</v>
      </c>
    </row>
    <row r="3849" spans="1:3" x14ac:dyDescent="0.25">
      <c r="A3849" s="150">
        <v>28026</v>
      </c>
      <c r="B3849" s="149">
        <v>5.76</v>
      </c>
      <c r="C3849" s="151">
        <f t="shared" si="60"/>
        <v>5.7599999999999998E-2</v>
      </c>
    </row>
    <row r="3850" spans="1:3" x14ac:dyDescent="0.25">
      <c r="A3850" s="150">
        <v>28027</v>
      </c>
      <c r="B3850" s="149">
        <v>5.86</v>
      </c>
      <c r="C3850" s="151">
        <f t="shared" si="60"/>
        <v>5.8600000000000006E-2</v>
      </c>
    </row>
    <row r="3851" spans="1:3" x14ac:dyDescent="0.25">
      <c r="A3851" s="150">
        <v>28030</v>
      </c>
      <c r="B3851" s="149">
        <v>5.86</v>
      </c>
      <c r="C3851" s="151">
        <f t="shared" si="60"/>
        <v>5.8600000000000006E-2</v>
      </c>
    </row>
    <row r="3852" spans="1:3" x14ac:dyDescent="0.25">
      <c r="A3852" s="150">
        <v>28031</v>
      </c>
      <c r="B3852" s="149">
        <v>5.81</v>
      </c>
      <c r="C3852" s="151">
        <f t="shared" si="60"/>
        <v>5.8099999999999999E-2</v>
      </c>
    </row>
    <row r="3853" spans="1:3" x14ac:dyDescent="0.25">
      <c r="A3853" s="150">
        <v>28032</v>
      </c>
      <c r="B3853" s="149">
        <v>5.84</v>
      </c>
      <c r="C3853" s="151">
        <f t="shared" si="60"/>
        <v>5.8400000000000001E-2</v>
      </c>
    </row>
    <row r="3854" spans="1:3" x14ac:dyDescent="0.25">
      <c r="A3854" s="150">
        <v>28033</v>
      </c>
      <c r="B3854" s="149">
        <v>5.78</v>
      </c>
      <c r="C3854" s="151">
        <f t="shared" si="60"/>
        <v>5.7800000000000004E-2</v>
      </c>
    </row>
    <row r="3855" spans="1:3" x14ac:dyDescent="0.25">
      <c r="A3855" s="150">
        <v>28034</v>
      </c>
      <c r="B3855" s="149">
        <v>5.72</v>
      </c>
      <c r="C3855" s="151">
        <f t="shared" si="60"/>
        <v>5.7200000000000001E-2</v>
      </c>
    </row>
    <row r="3856" spans="1:3" x14ac:dyDescent="0.25">
      <c r="A3856" s="150">
        <v>28037</v>
      </c>
      <c r="B3856" s="149">
        <v>5.68</v>
      </c>
      <c r="C3856" s="151">
        <f t="shared" si="60"/>
        <v>5.6799999999999996E-2</v>
      </c>
    </row>
    <row r="3857" spans="1:3" x14ac:dyDescent="0.25">
      <c r="A3857" s="150">
        <v>28038</v>
      </c>
      <c r="B3857" s="149">
        <v>5.73</v>
      </c>
      <c r="C3857" s="151">
        <f t="shared" si="60"/>
        <v>5.7300000000000004E-2</v>
      </c>
    </row>
    <row r="3858" spans="1:3" x14ac:dyDescent="0.25">
      <c r="A3858" s="150">
        <v>28039</v>
      </c>
      <c r="B3858" s="149">
        <v>5.67</v>
      </c>
      <c r="C3858" s="151">
        <f t="shared" si="60"/>
        <v>5.67E-2</v>
      </c>
    </row>
    <row r="3859" spans="1:3" x14ac:dyDescent="0.25">
      <c r="A3859" s="150">
        <v>28040</v>
      </c>
      <c r="B3859" s="149">
        <v>5.6</v>
      </c>
      <c r="C3859" s="151">
        <f t="shared" si="60"/>
        <v>5.5999999999999994E-2</v>
      </c>
    </row>
    <row r="3860" spans="1:3" x14ac:dyDescent="0.25">
      <c r="A3860" s="150">
        <v>28041</v>
      </c>
      <c r="B3860" s="149">
        <v>5.47</v>
      </c>
      <c r="C3860" s="151">
        <f t="shared" si="60"/>
        <v>5.4699999999999999E-2</v>
      </c>
    </row>
    <row r="3861" spans="1:3" x14ac:dyDescent="0.25">
      <c r="A3861" s="150">
        <v>28044</v>
      </c>
      <c r="B3861" s="149" t="s">
        <v>382</v>
      </c>
      <c r="C3861" s="151">
        <f t="shared" si="60"/>
        <v>5.4699999999999999E-2</v>
      </c>
    </row>
    <row r="3862" spans="1:3" x14ac:dyDescent="0.25">
      <c r="A3862" s="150">
        <v>28045</v>
      </c>
      <c r="B3862" s="149">
        <v>5.46</v>
      </c>
      <c r="C3862" s="151">
        <f t="shared" si="60"/>
        <v>5.4600000000000003E-2</v>
      </c>
    </row>
    <row r="3863" spans="1:3" x14ac:dyDescent="0.25">
      <c r="A3863" s="150">
        <v>28046</v>
      </c>
      <c r="B3863" s="149">
        <v>5.45</v>
      </c>
      <c r="C3863" s="151">
        <f t="shared" si="60"/>
        <v>5.45E-2</v>
      </c>
    </row>
    <row r="3864" spans="1:3" x14ac:dyDescent="0.25">
      <c r="A3864" s="150">
        <v>28047</v>
      </c>
      <c r="B3864" s="149">
        <v>5.32</v>
      </c>
      <c r="C3864" s="151">
        <f t="shared" si="60"/>
        <v>5.3200000000000004E-2</v>
      </c>
    </row>
    <row r="3865" spans="1:3" x14ac:dyDescent="0.25">
      <c r="A3865" s="150">
        <v>28048</v>
      </c>
      <c r="B3865" s="149">
        <v>5.29</v>
      </c>
      <c r="C3865" s="151">
        <f t="shared" si="60"/>
        <v>5.2900000000000003E-2</v>
      </c>
    </row>
    <row r="3866" spans="1:3" x14ac:dyDescent="0.25">
      <c r="A3866" s="150">
        <v>28051</v>
      </c>
      <c r="B3866" s="149">
        <v>5.29</v>
      </c>
      <c r="C3866" s="151">
        <f t="shared" si="60"/>
        <v>5.2900000000000003E-2</v>
      </c>
    </row>
    <row r="3867" spans="1:3" x14ac:dyDescent="0.25">
      <c r="A3867" s="150">
        <v>28052</v>
      </c>
      <c r="B3867" s="149">
        <v>5.4</v>
      </c>
      <c r="C3867" s="151">
        <f t="shared" si="60"/>
        <v>5.4000000000000006E-2</v>
      </c>
    </row>
    <row r="3868" spans="1:3" x14ac:dyDescent="0.25">
      <c r="A3868" s="150">
        <v>28053</v>
      </c>
      <c r="B3868" s="149">
        <v>5.4</v>
      </c>
      <c r="C3868" s="151">
        <f t="shared" si="60"/>
        <v>5.4000000000000006E-2</v>
      </c>
    </row>
    <row r="3869" spans="1:3" x14ac:dyDescent="0.25">
      <c r="A3869" s="150">
        <v>28054</v>
      </c>
      <c r="B3869" s="149">
        <v>5.44</v>
      </c>
      <c r="C3869" s="151">
        <f t="shared" si="60"/>
        <v>5.4400000000000004E-2</v>
      </c>
    </row>
    <row r="3870" spans="1:3" x14ac:dyDescent="0.25">
      <c r="A3870" s="150">
        <v>28055</v>
      </c>
      <c r="B3870" s="149">
        <v>5.5</v>
      </c>
      <c r="C3870" s="151">
        <f t="shared" si="60"/>
        <v>5.5E-2</v>
      </c>
    </row>
    <row r="3871" spans="1:3" x14ac:dyDescent="0.25">
      <c r="A3871" s="150">
        <v>28058</v>
      </c>
      <c r="B3871" s="149">
        <v>5.54</v>
      </c>
      <c r="C3871" s="151">
        <f t="shared" si="60"/>
        <v>5.5399999999999998E-2</v>
      </c>
    </row>
    <row r="3872" spans="1:3" x14ac:dyDescent="0.25">
      <c r="A3872" s="150">
        <v>28059</v>
      </c>
      <c r="B3872" s="149">
        <v>5.51</v>
      </c>
      <c r="C3872" s="151">
        <f t="shared" si="60"/>
        <v>5.5099999999999996E-2</v>
      </c>
    </row>
    <row r="3873" spans="1:3" x14ac:dyDescent="0.25">
      <c r="A3873" s="150">
        <v>28060</v>
      </c>
      <c r="B3873" s="149">
        <v>5.46</v>
      </c>
      <c r="C3873" s="151">
        <f t="shared" si="60"/>
        <v>5.4600000000000003E-2</v>
      </c>
    </row>
    <row r="3874" spans="1:3" x14ac:dyDescent="0.25">
      <c r="A3874" s="150">
        <v>28061</v>
      </c>
      <c r="B3874" s="149">
        <v>5.5</v>
      </c>
      <c r="C3874" s="151">
        <f t="shared" si="60"/>
        <v>5.5E-2</v>
      </c>
    </row>
    <row r="3875" spans="1:3" x14ac:dyDescent="0.25">
      <c r="A3875" s="150">
        <v>28062</v>
      </c>
      <c r="B3875" s="149">
        <v>5.5</v>
      </c>
      <c r="C3875" s="151">
        <f t="shared" si="60"/>
        <v>5.5E-2</v>
      </c>
    </row>
    <row r="3876" spans="1:3" x14ac:dyDescent="0.25">
      <c r="A3876" s="150">
        <v>28065</v>
      </c>
      <c r="B3876" s="149">
        <v>5.46</v>
      </c>
      <c r="C3876" s="151">
        <f t="shared" si="60"/>
        <v>5.4600000000000003E-2</v>
      </c>
    </row>
    <row r="3877" spans="1:3" x14ac:dyDescent="0.25">
      <c r="A3877" s="150">
        <v>28066</v>
      </c>
      <c r="B3877" s="149" t="s">
        <v>382</v>
      </c>
      <c r="C3877" s="151">
        <f t="shared" si="60"/>
        <v>5.4600000000000003E-2</v>
      </c>
    </row>
    <row r="3878" spans="1:3" x14ac:dyDescent="0.25">
      <c r="A3878" s="150">
        <v>28067</v>
      </c>
      <c r="B3878" s="149">
        <v>5.5</v>
      </c>
      <c r="C3878" s="151">
        <f t="shared" si="60"/>
        <v>5.5E-2</v>
      </c>
    </row>
    <row r="3879" spans="1:3" x14ac:dyDescent="0.25">
      <c r="A3879" s="150">
        <v>28068</v>
      </c>
      <c r="B3879" s="149">
        <v>5.38</v>
      </c>
      <c r="C3879" s="151">
        <f t="shared" si="60"/>
        <v>5.3800000000000001E-2</v>
      </c>
    </row>
    <row r="3880" spans="1:3" x14ac:dyDescent="0.25">
      <c r="A3880" s="150">
        <v>28069</v>
      </c>
      <c r="B3880" s="149">
        <v>5.45</v>
      </c>
      <c r="C3880" s="151">
        <f t="shared" si="60"/>
        <v>5.45E-2</v>
      </c>
    </row>
    <row r="3881" spans="1:3" x14ac:dyDescent="0.25">
      <c r="A3881" s="150">
        <v>28072</v>
      </c>
      <c r="B3881" s="149">
        <v>5.53</v>
      </c>
      <c r="C3881" s="151">
        <f t="shared" si="60"/>
        <v>5.5300000000000002E-2</v>
      </c>
    </row>
    <row r="3882" spans="1:3" x14ac:dyDescent="0.25">
      <c r="A3882" s="150">
        <v>28073</v>
      </c>
      <c r="B3882" s="149">
        <v>5.54</v>
      </c>
      <c r="C3882" s="151">
        <f t="shared" si="60"/>
        <v>5.5399999999999998E-2</v>
      </c>
    </row>
    <row r="3883" spans="1:3" x14ac:dyDescent="0.25">
      <c r="A3883" s="150">
        <v>28074</v>
      </c>
      <c r="B3883" s="149">
        <v>5.48</v>
      </c>
      <c r="C3883" s="151">
        <f t="shared" si="60"/>
        <v>5.4800000000000001E-2</v>
      </c>
    </row>
    <row r="3884" spans="1:3" x14ac:dyDescent="0.25">
      <c r="A3884" s="150">
        <v>28075</v>
      </c>
      <c r="B3884" s="149" t="s">
        <v>382</v>
      </c>
      <c r="C3884" s="151">
        <f t="shared" si="60"/>
        <v>5.4800000000000001E-2</v>
      </c>
    </row>
    <row r="3885" spans="1:3" x14ac:dyDescent="0.25">
      <c r="A3885" s="150">
        <v>28076</v>
      </c>
      <c r="B3885" s="149">
        <v>5.48</v>
      </c>
      <c r="C3885" s="151">
        <f t="shared" si="60"/>
        <v>5.4800000000000001E-2</v>
      </c>
    </row>
    <row r="3886" spans="1:3" x14ac:dyDescent="0.25">
      <c r="A3886" s="150">
        <v>28079</v>
      </c>
      <c r="B3886" s="149">
        <v>5.45</v>
      </c>
      <c r="C3886" s="151">
        <f t="shared" si="60"/>
        <v>5.45E-2</v>
      </c>
    </row>
    <row r="3887" spans="1:3" x14ac:dyDescent="0.25">
      <c r="A3887" s="150">
        <v>28080</v>
      </c>
      <c r="B3887" s="149">
        <v>5.35</v>
      </c>
      <c r="C3887" s="151">
        <f t="shared" si="60"/>
        <v>5.3499999999999999E-2</v>
      </c>
    </row>
    <row r="3888" spans="1:3" x14ac:dyDescent="0.25">
      <c r="A3888" s="150">
        <v>28081</v>
      </c>
      <c r="B3888" s="149">
        <v>5.33</v>
      </c>
      <c r="C3888" s="151">
        <f t="shared" si="60"/>
        <v>5.33E-2</v>
      </c>
    </row>
    <row r="3889" spans="1:3" x14ac:dyDescent="0.25">
      <c r="A3889" s="150">
        <v>28082</v>
      </c>
      <c r="B3889" s="149">
        <v>5.36</v>
      </c>
      <c r="C3889" s="151">
        <f t="shared" si="60"/>
        <v>5.3600000000000002E-2</v>
      </c>
    </row>
    <row r="3890" spans="1:3" x14ac:dyDescent="0.25">
      <c r="A3890" s="150">
        <v>28083</v>
      </c>
      <c r="B3890" s="149">
        <v>5.14</v>
      </c>
      <c r="C3890" s="151">
        <f t="shared" si="60"/>
        <v>5.1399999999999994E-2</v>
      </c>
    </row>
    <row r="3891" spans="1:3" x14ac:dyDescent="0.25">
      <c r="A3891" s="150">
        <v>28086</v>
      </c>
      <c r="B3891" s="149">
        <v>5.09</v>
      </c>
      <c r="C3891" s="151">
        <f t="shared" si="60"/>
        <v>5.0900000000000001E-2</v>
      </c>
    </row>
    <row r="3892" spans="1:3" x14ac:dyDescent="0.25">
      <c r="A3892" s="150">
        <v>28087</v>
      </c>
      <c r="B3892" s="149">
        <v>5.1100000000000003</v>
      </c>
      <c r="C3892" s="151">
        <f t="shared" si="60"/>
        <v>5.1100000000000007E-2</v>
      </c>
    </row>
    <row r="3893" spans="1:3" x14ac:dyDescent="0.25">
      <c r="A3893" s="150">
        <v>28088</v>
      </c>
      <c r="B3893" s="149">
        <v>5.0999999999999996</v>
      </c>
      <c r="C3893" s="151">
        <f t="shared" si="60"/>
        <v>5.0999999999999997E-2</v>
      </c>
    </row>
    <row r="3894" spans="1:3" x14ac:dyDescent="0.25">
      <c r="A3894" s="150">
        <v>28089</v>
      </c>
      <c r="B3894" s="149" t="s">
        <v>382</v>
      </c>
      <c r="C3894" s="151">
        <f t="shared" si="60"/>
        <v>5.0999999999999997E-2</v>
      </c>
    </row>
    <row r="3895" spans="1:3" x14ac:dyDescent="0.25">
      <c r="A3895" s="150">
        <v>28090</v>
      </c>
      <c r="B3895" s="149">
        <v>4.91</v>
      </c>
      <c r="C3895" s="151">
        <f t="shared" si="60"/>
        <v>4.9100000000000005E-2</v>
      </c>
    </row>
    <row r="3896" spans="1:3" x14ac:dyDescent="0.25">
      <c r="A3896" s="150">
        <v>28093</v>
      </c>
      <c r="B3896" s="149">
        <v>4.9800000000000004</v>
      </c>
      <c r="C3896" s="151">
        <f t="shared" si="60"/>
        <v>4.9800000000000004E-2</v>
      </c>
    </row>
    <row r="3897" spans="1:3" x14ac:dyDescent="0.25">
      <c r="A3897" s="150">
        <v>28094</v>
      </c>
      <c r="B3897" s="149">
        <v>4.95</v>
      </c>
      <c r="C3897" s="151">
        <f t="shared" si="60"/>
        <v>4.9500000000000002E-2</v>
      </c>
    </row>
    <row r="3898" spans="1:3" x14ac:dyDescent="0.25">
      <c r="A3898" s="150">
        <v>28095</v>
      </c>
      <c r="B3898" s="149">
        <v>4.93</v>
      </c>
      <c r="C3898" s="151">
        <f t="shared" si="60"/>
        <v>4.9299999999999997E-2</v>
      </c>
    </row>
    <row r="3899" spans="1:3" x14ac:dyDescent="0.25">
      <c r="A3899" s="150">
        <v>28096</v>
      </c>
      <c r="B3899" s="149">
        <v>4.92</v>
      </c>
      <c r="C3899" s="151">
        <f t="shared" si="60"/>
        <v>4.9200000000000001E-2</v>
      </c>
    </row>
    <row r="3900" spans="1:3" x14ac:dyDescent="0.25">
      <c r="A3900" s="150">
        <v>28097</v>
      </c>
      <c r="B3900" s="149">
        <v>4.84</v>
      </c>
      <c r="C3900" s="151">
        <f t="shared" si="60"/>
        <v>4.8399999999999999E-2</v>
      </c>
    </row>
    <row r="3901" spans="1:3" x14ac:dyDescent="0.25">
      <c r="A3901" s="150">
        <v>28100</v>
      </c>
      <c r="B3901" s="149">
        <v>4.9400000000000004</v>
      </c>
      <c r="C3901" s="151">
        <f t="shared" si="60"/>
        <v>4.9400000000000006E-2</v>
      </c>
    </row>
    <row r="3902" spans="1:3" x14ac:dyDescent="0.25">
      <c r="A3902" s="150">
        <v>28101</v>
      </c>
      <c r="B3902" s="149">
        <v>4.92</v>
      </c>
      <c r="C3902" s="151">
        <f t="shared" si="60"/>
        <v>4.9200000000000001E-2</v>
      </c>
    </row>
    <row r="3903" spans="1:3" x14ac:dyDescent="0.25">
      <c r="A3903" s="150">
        <v>28102</v>
      </c>
      <c r="B3903" s="149">
        <v>4.96</v>
      </c>
      <c r="C3903" s="151">
        <f t="shared" si="60"/>
        <v>4.9599999999999998E-2</v>
      </c>
    </row>
    <row r="3904" spans="1:3" x14ac:dyDescent="0.25">
      <c r="A3904" s="150">
        <v>28103</v>
      </c>
      <c r="B3904" s="149">
        <v>4.9400000000000004</v>
      </c>
      <c r="C3904" s="151">
        <f t="shared" si="60"/>
        <v>4.9400000000000006E-2</v>
      </c>
    </row>
    <row r="3905" spans="1:3" x14ac:dyDescent="0.25">
      <c r="A3905" s="150">
        <v>28104</v>
      </c>
      <c r="B3905" s="149">
        <v>4.87</v>
      </c>
      <c r="C3905" s="151">
        <f t="shared" si="60"/>
        <v>4.87E-2</v>
      </c>
    </row>
    <row r="3906" spans="1:3" x14ac:dyDescent="0.25">
      <c r="A3906" s="150">
        <v>28107</v>
      </c>
      <c r="B3906" s="149">
        <v>4.92</v>
      </c>
      <c r="C3906" s="151">
        <f t="shared" si="60"/>
        <v>4.9200000000000001E-2</v>
      </c>
    </row>
    <row r="3907" spans="1:3" x14ac:dyDescent="0.25">
      <c r="A3907" s="150">
        <v>28108</v>
      </c>
      <c r="B3907" s="149">
        <v>4.91</v>
      </c>
      <c r="C3907" s="151">
        <f t="shared" si="60"/>
        <v>4.9100000000000005E-2</v>
      </c>
    </row>
    <row r="3908" spans="1:3" x14ac:dyDescent="0.25">
      <c r="A3908" s="150">
        <v>28109</v>
      </c>
      <c r="B3908" s="149">
        <v>4.9000000000000004</v>
      </c>
      <c r="C3908" s="151">
        <f t="shared" si="60"/>
        <v>4.9000000000000002E-2</v>
      </c>
    </row>
    <row r="3909" spans="1:3" x14ac:dyDescent="0.25">
      <c r="A3909" s="150">
        <v>28110</v>
      </c>
      <c r="B3909" s="149">
        <v>4.92</v>
      </c>
      <c r="C3909" s="151">
        <f t="shared" si="60"/>
        <v>4.9200000000000001E-2</v>
      </c>
    </row>
    <row r="3910" spans="1:3" x14ac:dyDescent="0.25">
      <c r="A3910" s="150">
        <v>28111</v>
      </c>
      <c r="B3910" s="149">
        <v>4.8899999999999997</v>
      </c>
      <c r="C3910" s="151">
        <f t="shared" si="60"/>
        <v>4.8899999999999999E-2</v>
      </c>
    </row>
    <row r="3911" spans="1:3" x14ac:dyDescent="0.25">
      <c r="A3911" s="150">
        <v>28114</v>
      </c>
      <c r="B3911" s="149">
        <v>4.82</v>
      </c>
      <c r="C3911" s="151">
        <f t="shared" si="60"/>
        <v>4.82E-2</v>
      </c>
    </row>
    <row r="3912" spans="1:3" x14ac:dyDescent="0.25">
      <c r="A3912" s="150">
        <v>28115</v>
      </c>
      <c r="B3912" s="149">
        <v>4.8899999999999997</v>
      </c>
      <c r="C3912" s="151">
        <f t="shared" ref="C3912:C3975" si="61">IF(ISNUMBER(B3912),B3912,B3911)/100</f>
        <v>4.8899999999999999E-2</v>
      </c>
    </row>
    <row r="3913" spans="1:3" x14ac:dyDescent="0.25">
      <c r="A3913" s="150">
        <v>28116</v>
      </c>
      <c r="B3913" s="149">
        <v>4.8600000000000003</v>
      </c>
      <c r="C3913" s="151">
        <f t="shared" si="61"/>
        <v>4.8600000000000004E-2</v>
      </c>
    </row>
    <row r="3914" spans="1:3" x14ac:dyDescent="0.25">
      <c r="A3914" s="150">
        <v>28117</v>
      </c>
      <c r="B3914" s="149">
        <v>4.87</v>
      </c>
      <c r="C3914" s="151">
        <f t="shared" si="61"/>
        <v>4.87E-2</v>
      </c>
    </row>
    <row r="3915" spans="1:3" x14ac:dyDescent="0.25">
      <c r="A3915" s="150">
        <v>28118</v>
      </c>
      <c r="B3915" s="149" t="s">
        <v>382</v>
      </c>
      <c r="C3915" s="151">
        <f t="shared" si="61"/>
        <v>4.87E-2</v>
      </c>
    </row>
    <row r="3916" spans="1:3" x14ac:dyDescent="0.25">
      <c r="A3916" s="150">
        <v>28121</v>
      </c>
      <c r="B3916" s="149">
        <v>4.8600000000000003</v>
      </c>
      <c r="C3916" s="151">
        <f t="shared" si="61"/>
        <v>4.8600000000000004E-2</v>
      </c>
    </row>
    <row r="3917" spans="1:3" x14ac:dyDescent="0.25">
      <c r="A3917" s="150">
        <v>28122</v>
      </c>
      <c r="B3917" s="149">
        <v>4.9000000000000004</v>
      </c>
      <c r="C3917" s="151">
        <f t="shared" si="61"/>
        <v>4.9000000000000002E-2</v>
      </c>
    </row>
    <row r="3918" spans="1:3" x14ac:dyDescent="0.25">
      <c r="A3918" s="150">
        <v>28123</v>
      </c>
      <c r="B3918" s="149">
        <v>4.87</v>
      </c>
      <c r="C3918" s="151">
        <f t="shared" si="61"/>
        <v>4.87E-2</v>
      </c>
    </row>
    <row r="3919" spans="1:3" x14ac:dyDescent="0.25">
      <c r="A3919" s="150">
        <v>28124</v>
      </c>
      <c r="B3919" s="149">
        <v>4.8600000000000003</v>
      </c>
      <c r="C3919" s="151">
        <f t="shared" si="61"/>
        <v>4.8600000000000004E-2</v>
      </c>
    </row>
    <row r="3920" spans="1:3" x14ac:dyDescent="0.25">
      <c r="A3920" s="150">
        <v>28125</v>
      </c>
      <c r="B3920" s="149">
        <v>4.8600000000000003</v>
      </c>
      <c r="C3920" s="151">
        <f t="shared" si="61"/>
        <v>4.8600000000000004E-2</v>
      </c>
    </row>
    <row r="3921" spans="1:3" x14ac:dyDescent="0.25">
      <c r="A3921" s="150">
        <v>28128</v>
      </c>
      <c r="B3921" s="149">
        <v>4.88</v>
      </c>
      <c r="C3921" s="151">
        <f t="shared" si="61"/>
        <v>4.8799999999999996E-2</v>
      </c>
    </row>
    <row r="3922" spans="1:3" x14ac:dyDescent="0.25">
      <c r="A3922" s="150">
        <v>28129</v>
      </c>
      <c r="B3922" s="149">
        <v>5</v>
      </c>
      <c r="C3922" s="151">
        <f t="shared" si="61"/>
        <v>0.05</v>
      </c>
    </row>
    <row r="3923" spans="1:3" x14ac:dyDescent="0.25">
      <c r="A3923" s="150">
        <v>28130</v>
      </c>
      <c r="B3923" s="149">
        <v>4.96</v>
      </c>
      <c r="C3923" s="151">
        <f t="shared" si="61"/>
        <v>4.9599999999999998E-2</v>
      </c>
    </row>
    <row r="3924" spans="1:3" x14ac:dyDescent="0.25">
      <c r="A3924" s="150">
        <v>28131</v>
      </c>
      <c r="B3924" s="149">
        <v>5.01</v>
      </c>
      <c r="C3924" s="151">
        <f t="shared" si="61"/>
        <v>5.0099999999999999E-2</v>
      </c>
    </row>
    <row r="3925" spans="1:3" x14ac:dyDescent="0.25">
      <c r="A3925" s="150">
        <v>28132</v>
      </c>
      <c r="B3925" s="149">
        <v>5.24</v>
      </c>
      <c r="C3925" s="151">
        <f t="shared" si="61"/>
        <v>5.2400000000000002E-2</v>
      </c>
    </row>
    <row r="3926" spans="1:3" x14ac:dyDescent="0.25">
      <c r="A3926" s="150">
        <v>28135</v>
      </c>
      <c r="B3926" s="149">
        <v>5.21</v>
      </c>
      <c r="C3926" s="151">
        <f t="shared" si="61"/>
        <v>5.21E-2</v>
      </c>
    </row>
    <row r="3927" spans="1:3" x14ac:dyDescent="0.25">
      <c r="A3927" s="150">
        <v>28136</v>
      </c>
      <c r="B3927" s="149">
        <v>5.24</v>
      </c>
      <c r="C3927" s="151">
        <f t="shared" si="61"/>
        <v>5.2400000000000002E-2</v>
      </c>
    </row>
    <row r="3928" spans="1:3" x14ac:dyDescent="0.25">
      <c r="A3928" s="150">
        <v>28137</v>
      </c>
      <c r="B3928" s="149">
        <v>5.2</v>
      </c>
      <c r="C3928" s="151">
        <f t="shared" si="61"/>
        <v>5.2000000000000005E-2</v>
      </c>
    </row>
    <row r="3929" spans="1:3" x14ac:dyDescent="0.25">
      <c r="A3929" s="150">
        <v>28138</v>
      </c>
      <c r="B3929" s="149">
        <v>5.14</v>
      </c>
      <c r="C3929" s="151">
        <f t="shared" si="61"/>
        <v>5.1399999999999994E-2</v>
      </c>
    </row>
    <row r="3930" spans="1:3" x14ac:dyDescent="0.25">
      <c r="A3930" s="150">
        <v>28139</v>
      </c>
      <c r="B3930" s="149">
        <v>5.31</v>
      </c>
      <c r="C3930" s="151">
        <f t="shared" si="61"/>
        <v>5.3099999999999994E-2</v>
      </c>
    </row>
    <row r="3931" spans="1:3" x14ac:dyDescent="0.25">
      <c r="A3931" s="150">
        <v>28142</v>
      </c>
      <c r="B3931" s="149">
        <v>5.35</v>
      </c>
      <c r="C3931" s="151">
        <f t="shared" si="61"/>
        <v>5.3499999999999999E-2</v>
      </c>
    </row>
    <row r="3932" spans="1:3" x14ac:dyDescent="0.25">
      <c r="A3932" s="150">
        <v>28143</v>
      </c>
      <c r="B3932" s="149">
        <v>5.42</v>
      </c>
      <c r="C3932" s="151">
        <f t="shared" si="61"/>
        <v>5.4199999999999998E-2</v>
      </c>
    </row>
    <row r="3933" spans="1:3" x14ac:dyDescent="0.25">
      <c r="A3933" s="150">
        <v>28144</v>
      </c>
      <c r="B3933" s="149">
        <v>5.36</v>
      </c>
      <c r="C3933" s="151">
        <f t="shared" si="61"/>
        <v>5.3600000000000002E-2</v>
      </c>
    </row>
    <row r="3934" spans="1:3" x14ac:dyDescent="0.25">
      <c r="A3934" s="150">
        <v>28145</v>
      </c>
      <c r="B3934" s="149">
        <v>5.36</v>
      </c>
      <c r="C3934" s="151">
        <f t="shared" si="61"/>
        <v>5.3600000000000002E-2</v>
      </c>
    </row>
    <row r="3935" spans="1:3" x14ac:dyDescent="0.25">
      <c r="A3935" s="150">
        <v>28146</v>
      </c>
      <c r="B3935" s="149">
        <v>5.39</v>
      </c>
      <c r="C3935" s="151">
        <f t="shared" si="61"/>
        <v>5.3899999999999997E-2</v>
      </c>
    </row>
    <row r="3936" spans="1:3" x14ac:dyDescent="0.25">
      <c r="A3936" s="150">
        <v>28149</v>
      </c>
      <c r="B3936" s="149">
        <v>5.47</v>
      </c>
      <c r="C3936" s="151">
        <f t="shared" si="61"/>
        <v>5.4699999999999999E-2</v>
      </c>
    </row>
    <row r="3937" spans="1:3" x14ac:dyDescent="0.25">
      <c r="A3937" s="150">
        <v>28150</v>
      </c>
      <c r="B3937" s="149">
        <v>5.44</v>
      </c>
      <c r="C3937" s="151">
        <f t="shared" si="61"/>
        <v>5.4400000000000004E-2</v>
      </c>
    </row>
    <row r="3938" spans="1:3" x14ac:dyDescent="0.25">
      <c r="A3938" s="150">
        <v>28151</v>
      </c>
      <c r="B3938" s="149">
        <v>5.45</v>
      </c>
      <c r="C3938" s="151">
        <f t="shared" si="61"/>
        <v>5.45E-2</v>
      </c>
    </row>
    <row r="3939" spans="1:3" x14ac:dyDescent="0.25">
      <c r="A3939" s="150">
        <v>28152</v>
      </c>
      <c r="B3939" s="149">
        <v>5.57</v>
      </c>
      <c r="C3939" s="151">
        <f t="shared" si="61"/>
        <v>5.57E-2</v>
      </c>
    </row>
    <row r="3940" spans="1:3" x14ac:dyDescent="0.25">
      <c r="A3940" s="150">
        <v>28153</v>
      </c>
      <c r="B3940" s="149">
        <v>5.55</v>
      </c>
      <c r="C3940" s="151">
        <f t="shared" si="61"/>
        <v>5.5500000000000001E-2</v>
      </c>
    </row>
    <row r="3941" spans="1:3" x14ac:dyDescent="0.25">
      <c r="A3941" s="150">
        <v>28156</v>
      </c>
      <c r="B3941" s="149">
        <v>5.56</v>
      </c>
      <c r="C3941" s="151">
        <f t="shared" si="61"/>
        <v>5.5599999999999997E-2</v>
      </c>
    </row>
    <row r="3942" spans="1:3" x14ac:dyDescent="0.25">
      <c r="A3942" s="150">
        <v>28157</v>
      </c>
      <c r="B3942" s="149">
        <v>5.55</v>
      </c>
      <c r="C3942" s="151">
        <f t="shared" si="61"/>
        <v>5.5500000000000001E-2</v>
      </c>
    </row>
    <row r="3943" spans="1:3" x14ac:dyDescent="0.25">
      <c r="A3943" s="150">
        <v>28158</v>
      </c>
      <c r="B3943" s="149">
        <v>5.66</v>
      </c>
      <c r="C3943" s="151">
        <f t="shared" si="61"/>
        <v>5.6600000000000004E-2</v>
      </c>
    </row>
    <row r="3944" spans="1:3" x14ac:dyDescent="0.25">
      <c r="A3944" s="150">
        <v>28159</v>
      </c>
      <c r="B3944" s="149">
        <v>5.65</v>
      </c>
      <c r="C3944" s="151">
        <f t="shared" si="61"/>
        <v>5.6500000000000002E-2</v>
      </c>
    </row>
    <row r="3945" spans="1:3" x14ac:dyDescent="0.25">
      <c r="A3945" s="150">
        <v>28160</v>
      </c>
      <c r="B3945" s="149">
        <v>5.44</v>
      </c>
      <c r="C3945" s="151">
        <f t="shared" si="61"/>
        <v>5.4400000000000004E-2</v>
      </c>
    </row>
    <row r="3946" spans="1:3" x14ac:dyDescent="0.25">
      <c r="A3946" s="150">
        <v>28163</v>
      </c>
      <c r="B3946" s="149">
        <v>5.41</v>
      </c>
      <c r="C3946" s="151">
        <f t="shared" si="61"/>
        <v>5.4100000000000002E-2</v>
      </c>
    </row>
    <row r="3947" spans="1:3" x14ac:dyDescent="0.25">
      <c r="A3947" s="150">
        <v>28164</v>
      </c>
      <c r="B3947" s="149">
        <v>5.42</v>
      </c>
      <c r="C3947" s="151">
        <f t="shared" si="61"/>
        <v>5.4199999999999998E-2</v>
      </c>
    </row>
    <row r="3948" spans="1:3" x14ac:dyDescent="0.25">
      <c r="A3948" s="150">
        <v>28165</v>
      </c>
      <c r="B3948" s="149">
        <v>5.39</v>
      </c>
      <c r="C3948" s="151">
        <f t="shared" si="61"/>
        <v>5.3899999999999997E-2</v>
      </c>
    </row>
    <row r="3949" spans="1:3" x14ac:dyDescent="0.25">
      <c r="A3949" s="150">
        <v>28166</v>
      </c>
      <c r="B3949" s="149">
        <v>5.41</v>
      </c>
      <c r="C3949" s="151">
        <f t="shared" si="61"/>
        <v>5.4100000000000002E-2</v>
      </c>
    </row>
    <row r="3950" spans="1:3" x14ac:dyDescent="0.25">
      <c r="A3950" s="150">
        <v>28167</v>
      </c>
      <c r="B3950" s="149">
        <v>5.36</v>
      </c>
      <c r="C3950" s="151">
        <f t="shared" si="61"/>
        <v>5.3600000000000002E-2</v>
      </c>
    </row>
    <row r="3951" spans="1:3" x14ac:dyDescent="0.25">
      <c r="A3951" s="150">
        <v>28170</v>
      </c>
      <c r="B3951" s="149">
        <v>5.36</v>
      </c>
      <c r="C3951" s="151">
        <f t="shared" si="61"/>
        <v>5.3600000000000002E-2</v>
      </c>
    </row>
    <row r="3952" spans="1:3" x14ac:dyDescent="0.25">
      <c r="A3952" s="150">
        <v>28171</v>
      </c>
      <c r="B3952" s="149">
        <v>5.39</v>
      </c>
      <c r="C3952" s="151">
        <f t="shared" si="61"/>
        <v>5.3899999999999997E-2</v>
      </c>
    </row>
    <row r="3953" spans="1:3" x14ac:dyDescent="0.25">
      <c r="A3953" s="150">
        <v>28172</v>
      </c>
      <c r="B3953" s="149">
        <v>5.4</v>
      </c>
      <c r="C3953" s="151">
        <f t="shared" si="61"/>
        <v>5.4000000000000006E-2</v>
      </c>
    </row>
    <row r="3954" spans="1:3" x14ac:dyDescent="0.25">
      <c r="A3954" s="150">
        <v>28173</v>
      </c>
      <c r="B3954" s="149">
        <v>5.33</v>
      </c>
      <c r="C3954" s="151">
        <f t="shared" si="61"/>
        <v>5.33E-2</v>
      </c>
    </row>
    <row r="3955" spans="1:3" x14ac:dyDescent="0.25">
      <c r="A3955" s="150">
        <v>28174</v>
      </c>
      <c r="B3955" s="149">
        <v>5.38</v>
      </c>
      <c r="C3955" s="151">
        <f t="shared" si="61"/>
        <v>5.3800000000000001E-2</v>
      </c>
    </row>
    <row r="3956" spans="1:3" x14ac:dyDescent="0.25">
      <c r="A3956" s="150">
        <v>28177</v>
      </c>
      <c r="B3956" s="149" t="s">
        <v>382</v>
      </c>
      <c r="C3956" s="151">
        <f t="shared" si="61"/>
        <v>5.3800000000000001E-2</v>
      </c>
    </row>
    <row r="3957" spans="1:3" x14ac:dyDescent="0.25">
      <c r="A3957" s="150">
        <v>28178</v>
      </c>
      <c r="B3957" s="149">
        <v>5.46</v>
      </c>
      <c r="C3957" s="151">
        <f t="shared" si="61"/>
        <v>5.4600000000000003E-2</v>
      </c>
    </row>
    <row r="3958" spans="1:3" x14ac:dyDescent="0.25">
      <c r="A3958" s="150">
        <v>28179</v>
      </c>
      <c r="B3958" s="149">
        <v>5.5</v>
      </c>
      <c r="C3958" s="151">
        <f t="shared" si="61"/>
        <v>5.5E-2</v>
      </c>
    </row>
    <row r="3959" spans="1:3" x14ac:dyDescent="0.25">
      <c r="A3959" s="150">
        <v>28180</v>
      </c>
      <c r="B3959" s="149">
        <v>5.62</v>
      </c>
      <c r="C3959" s="151">
        <f t="shared" si="61"/>
        <v>5.62E-2</v>
      </c>
    </row>
    <row r="3960" spans="1:3" x14ac:dyDescent="0.25">
      <c r="A3960" s="150">
        <v>28181</v>
      </c>
      <c r="B3960" s="149">
        <v>5.59</v>
      </c>
      <c r="C3960" s="151">
        <f t="shared" si="61"/>
        <v>5.5899999999999998E-2</v>
      </c>
    </row>
    <row r="3961" spans="1:3" x14ac:dyDescent="0.25">
      <c r="A3961" s="150">
        <v>28184</v>
      </c>
      <c r="B3961" s="149">
        <v>5.56</v>
      </c>
      <c r="C3961" s="151">
        <f t="shared" si="61"/>
        <v>5.5599999999999997E-2</v>
      </c>
    </row>
    <row r="3962" spans="1:3" x14ac:dyDescent="0.25">
      <c r="A3962" s="150">
        <v>28185</v>
      </c>
      <c r="B3962" s="149">
        <v>5.62</v>
      </c>
      <c r="C3962" s="151">
        <f t="shared" si="61"/>
        <v>5.62E-2</v>
      </c>
    </row>
    <row r="3963" spans="1:3" x14ac:dyDescent="0.25">
      <c r="A3963" s="150">
        <v>28186</v>
      </c>
      <c r="B3963" s="149">
        <v>5.54</v>
      </c>
      <c r="C3963" s="151">
        <f t="shared" si="61"/>
        <v>5.5399999999999998E-2</v>
      </c>
    </row>
    <row r="3964" spans="1:3" x14ac:dyDescent="0.25">
      <c r="A3964" s="150">
        <v>28187</v>
      </c>
      <c r="B3964" s="149">
        <v>5.53</v>
      </c>
      <c r="C3964" s="151">
        <f t="shared" si="61"/>
        <v>5.5300000000000002E-2</v>
      </c>
    </row>
    <row r="3965" spans="1:3" x14ac:dyDescent="0.25">
      <c r="A3965" s="150">
        <v>28188</v>
      </c>
      <c r="B3965" s="149">
        <v>5.52</v>
      </c>
      <c r="C3965" s="151">
        <f t="shared" si="61"/>
        <v>5.5199999999999999E-2</v>
      </c>
    </row>
    <row r="3966" spans="1:3" x14ac:dyDescent="0.25">
      <c r="A3966" s="150">
        <v>28191</v>
      </c>
      <c r="B3966" s="149">
        <v>5.54</v>
      </c>
      <c r="C3966" s="151">
        <f t="shared" si="61"/>
        <v>5.5399999999999998E-2</v>
      </c>
    </row>
    <row r="3967" spans="1:3" x14ac:dyDescent="0.25">
      <c r="A3967" s="150">
        <v>28192</v>
      </c>
      <c r="B3967" s="149">
        <v>5.54</v>
      </c>
      <c r="C3967" s="151">
        <f t="shared" si="61"/>
        <v>5.5399999999999998E-2</v>
      </c>
    </row>
    <row r="3968" spans="1:3" x14ac:dyDescent="0.25">
      <c r="A3968" s="150">
        <v>28193</v>
      </c>
      <c r="B3968" s="149">
        <v>5.53</v>
      </c>
      <c r="C3968" s="151">
        <f t="shared" si="61"/>
        <v>5.5300000000000002E-2</v>
      </c>
    </row>
    <row r="3969" spans="1:3" x14ac:dyDescent="0.25">
      <c r="A3969" s="150">
        <v>28194</v>
      </c>
      <c r="B3969" s="149">
        <v>5.54</v>
      </c>
      <c r="C3969" s="151">
        <f t="shared" si="61"/>
        <v>5.5399999999999998E-2</v>
      </c>
    </row>
    <row r="3970" spans="1:3" x14ac:dyDescent="0.25">
      <c r="A3970" s="150">
        <v>28195</v>
      </c>
      <c r="B3970" s="149">
        <v>5.45</v>
      </c>
      <c r="C3970" s="151">
        <f t="shared" si="61"/>
        <v>5.45E-2</v>
      </c>
    </row>
    <row r="3971" spans="1:3" x14ac:dyDescent="0.25">
      <c r="A3971" s="150">
        <v>28198</v>
      </c>
      <c r="B3971" s="149">
        <v>5.44</v>
      </c>
      <c r="C3971" s="151">
        <f t="shared" si="61"/>
        <v>5.4400000000000004E-2</v>
      </c>
    </row>
    <row r="3972" spans="1:3" x14ac:dyDescent="0.25">
      <c r="A3972" s="150">
        <v>28199</v>
      </c>
      <c r="B3972" s="149">
        <v>5.47</v>
      </c>
      <c r="C3972" s="151">
        <f t="shared" si="61"/>
        <v>5.4699999999999999E-2</v>
      </c>
    </row>
    <row r="3973" spans="1:3" x14ac:dyDescent="0.25">
      <c r="A3973" s="150">
        <v>28200</v>
      </c>
      <c r="B3973" s="149">
        <v>5.49</v>
      </c>
      <c r="C3973" s="151">
        <f t="shared" si="61"/>
        <v>5.4900000000000004E-2</v>
      </c>
    </row>
    <row r="3974" spans="1:3" x14ac:dyDescent="0.25">
      <c r="A3974" s="150">
        <v>28201</v>
      </c>
      <c r="B3974" s="149">
        <v>5.55</v>
      </c>
      <c r="C3974" s="151">
        <f t="shared" si="61"/>
        <v>5.5500000000000001E-2</v>
      </c>
    </row>
    <row r="3975" spans="1:3" x14ac:dyDescent="0.25">
      <c r="A3975" s="150">
        <v>28202</v>
      </c>
      <c r="B3975" s="149">
        <v>5.5</v>
      </c>
      <c r="C3975" s="151">
        <f t="shared" si="61"/>
        <v>5.5E-2</v>
      </c>
    </row>
    <row r="3976" spans="1:3" x14ac:dyDescent="0.25">
      <c r="A3976" s="150">
        <v>28205</v>
      </c>
      <c r="B3976" s="149">
        <v>5.48</v>
      </c>
      <c r="C3976" s="151">
        <f t="shared" ref="C3976:C4039" si="62">IF(ISNUMBER(B3976),B3976,B3975)/100</f>
        <v>5.4800000000000001E-2</v>
      </c>
    </row>
    <row r="3977" spans="1:3" x14ac:dyDescent="0.25">
      <c r="A3977" s="150">
        <v>28206</v>
      </c>
      <c r="B3977" s="149">
        <v>5.47</v>
      </c>
      <c r="C3977" s="151">
        <f t="shared" si="62"/>
        <v>5.4699999999999999E-2</v>
      </c>
    </row>
    <row r="3978" spans="1:3" x14ac:dyDescent="0.25">
      <c r="A3978" s="150">
        <v>28207</v>
      </c>
      <c r="B3978" s="149">
        <v>5.46</v>
      </c>
      <c r="C3978" s="151">
        <f t="shared" si="62"/>
        <v>5.4600000000000003E-2</v>
      </c>
    </row>
    <row r="3979" spans="1:3" x14ac:dyDescent="0.25">
      <c r="A3979" s="150">
        <v>28208</v>
      </c>
      <c r="B3979" s="149">
        <v>5.5</v>
      </c>
      <c r="C3979" s="151">
        <f t="shared" si="62"/>
        <v>5.5E-2</v>
      </c>
    </row>
    <row r="3980" spans="1:3" x14ac:dyDescent="0.25">
      <c r="A3980" s="150">
        <v>28209</v>
      </c>
      <c r="B3980" s="149">
        <v>5.53</v>
      </c>
      <c r="C3980" s="151">
        <f t="shared" si="62"/>
        <v>5.5300000000000002E-2</v>
      </c>
    </row>
    <row r="3981" spans="1:3" x14ac:dyDescent="0.25">
      <c r="A3981" s="150">
        <v>28212</v>
      </c>
      <c r="B3981" s="149">
        <v>5.48</v>
      </c>
      <c r="C3981" s="151">
        <f t="shared" si="62"/>
        <v>5.4800000000000001E-2</v>
      </c>
    </row>
    <row r="3982" spans="1:3" x14ac:dyDescent="0.25">
      <c r="A3982" s="150">
        <v>28213</v>
      </c>
      <c r="B3982" s="149">
        <v>5.48</v>
      </c>
      <c r="C3982" s="151">
        <f t="shared" si="62"/>
        <v>5.4800000000000001E-2</v>
      </c>
    </row>
    <row r="3983" spans="1:3" x14ac:dyDescent="0.25">
      <c r="A3983" s="150">
        <v>28214</v>
      </c>
      <c r="B3983" s="149">
        <v>5.45</v>
      </c>
      <c r="C3983" s="151">
        <f t="shared" si="62"/>
        <v>5.45E-2</v>
      </c>
    </row>
    <row r="3984" spans="1:3" x14ac:dyDescent="0.25">
      <c r="A3984" s="150">
        <v>28215</v>
      </c>
      <c r="B3984" s="149">
        <v>5.4</v>
      </c>
      <c r="C3984" s="151">
        <f t="shared" si="62"/>
        <v>5.4000000000000006E-2</v>
      </c>
    </row>
    <row r="3985" spans="1:3" x14ac:dyDescent="0.25">
      <c r="A3985" s="150">
        <v>28216</v>
      </c>
      <c r="B3985" s="149">
        <v>5.42</v>
      </c>
      <c r="C3985" s="151">
        <f t="shared" si="62"/>
        <v>5.4199999999999998E-2</v>
      </c>
    </row>
    <row r="3986" spans="1:3" x14ac:dyDescent="0.25">
      <c r="A3986" s="150">
        <v>28219</v>
      </c>
      <c r="B3986" s="149">
        <v>5.43</v>
      </c>
      <c r="C3986" s="151">
        <f t="shared" si="62"/>
        <v>5.4299999999999994E-2</v>
      </c>
    </row>
    <row r="3987" spans="1:3" x14ac:dyDescent="0.25">
      <c r="A3987" s="150">
        <v>28220</v>
      </c>
      <c r="B3987" s="149">
        <v>5.43</v>
      </c>
      <c r="C3987" s="151">
        <f t="shared" si="62"/>
        <v>5.4299999999999994E-2</v>
      </c>
    </row>
    <row r="3988" spans="1:3" x14ac:dyDescent="0.25">
      <c r="A3988" s="150">
        <v>28221</v>
      </c>
      <c r="B3988" s="149">
        <v>5.43</v>
      </c>
      <c r="C3988" s="151">
        <f t="shared" si="62"/>
        <v>5.4299999999999994E-2</v>
      </c>
    </row>
    <row r="3989" spans="1:3" x14ac:dyDescent="0.25">
      <c r="A3989" s="150">
        <v>28222</v>
      </c>
      <c r="B3989" s="149">
        <v>5.41</v>
      </c>
      <c r="C3989" s="151">
        <f t="shared" si="62"/>
        <v>5.4100000000000002E-2</v>
      </c>
    </row>
    <row r="3990" spans="1:3" x14ac:dyDescent="0.25">
      <c r="A3990" s="150">
        <v>28223</v>
      </c>
      <c r="B3990" s="149" t="s">
        <v>382</v>
      </c>
      <c r="C3990" s="151">
        <f t="shared" si="62"/>
        <v>5.4100000000000002E-2</v>
      </c>
    </row>
    <row r="3991" spans="1:3" x14ac:dyDescent="0.25">
      <c r="A3991" s="150">
        <v>28226</v>
      </c>
      <c r="B3991" s="149">
        <v>5.36</v>
      </c>
      <c r="C3991" s="151">
        <f t="shared" si="62"/>
        <v>5.3600000000000002E-2</v>
      </c>
    </row>
    <row r="3992" spans="1:3" x14ac:dyDescent="0.25">
      <c r="A3992" s="150">
        <v>28227</v>
      </c>
      <c r="B3992" s="149">
        <v>5.46</v>
      </c>
      <c r="C3992" s="151">
        <f t="shared" si="62"/>
        <v>5.4600000000000003E-2</v>
      </c>
    </row>
    <row r="3993" spans="1:3" x14ac:dyDescent="0.25">
      <c r="A3993" s="150">
        <v>28228</v>
      </c>
      <c r="B3993" s="149">
        <v>5.4</v>
      </c>
      <c r="C3993" s="151">
        <f t="shared" si="62"/>
        <v>5.4000000000000006E-2</v>
      </c>
    </row>
    <row r="3994" spans="1:3" x14ac:dyDescent="0.25">
      <c r="A3994" s="150">
        <v>28229</v>
      </c>
      <c r="B3994" s="149">
        <v>5.33</v>
      </c>
      <c r="C3994" s="151">
        <f t="shared" si="62"/>
        <v>5.33E-2</v>
      </c>
    </row>
    <row r="3995" spans="1:3" x14ac:dyDescent="0.25">
      <c r="A3995" s="150">
        <v>28230</v>
      </c>
      <c r="B3995" s="149">
        <v>5.38</v>
      </c>
      <c r="C3995" s="151">
        <f t="shared" si="62"/>
        <v>5.3800000000000001E-2</v>
      </c>
    </row>
    <row r="3996" spans="1:3" x14ac:dyDescent="0.25">
      <c r="A3996" s="150">
        <v>28233</v>
      </c>
      <c r="B3996" s="149">
        <v>5.34</v>
      </c>
      <c r="C3996" s="151">
        <f t="shared" si="62"/>
        <v>5.3399999999999996E-2</v>
      </c>
    </row>
    <row r="3997" spans="1:3" x14ac:dyDescent="0.25">
      <c r="A3997" s="150">
        <v>28234</v>
      </c>
      <c r="B3997" s="149">
        <v>5.42</v>
      </c>
      <c r="C3997" s="151">
        <f t="shared" si="62"/>
        <v>5.4199999999999998E-2</v>
      </c>
    </row>
    <row r="3998" spans="1:3" x14ac:dyDescent="0.25">
      <c r="A3998" s="150">
        <v>28235</v>
      </c>
      <c r="B3998" s="149">
        <v>5.43</v>
      </c>
      <c r="C3998" s="151">
        <f t="shared" si="62"/>
        <v>5.4299999999999994E-2</v>
      </c>
    </row>
    <row r="3999" spans="1:3" x14ac:dyDescent="0.25">
      <c r="A3999" s="150">
        <v>28236</v>
      </c>
      <c r="B3999" s="149">
        <v>5.42</v>
      </c>
      <c r="C3999" s="151">
        <f t="shared" si="62"/>
        <v>5.4199999999999998E-2</v>
      </c>
    </row>
    <row r="4000" spans="1:3" x14ac:dyDescent="0.25">
      <c r="A4000" s="150">
        <v>28237</v>
      </c>
      <c r="B4000" s="149">
        <v>5.46</v>
      </c>
      <c r="C4000" s="151">
        <f t="shared" si="62"/>
        <v>5.4600000000000003E-2</v>
      </c>
    </row>
    <row r="4001" spans="1:3" x14ac:dyDescent="0.25">
      <c r="A4001" s="150">
        <v>28240</v>
      </c>
      <c r="B4001" s="149">
        <v>5.55</v>
      </c>
      <c r="C4001" s="151">
        <f t="shared" si="62"/>
        <v>5.5500000000000001E-2</v>
      </c>
    </row>
    <row r="4002" spans="1:3" x14ac:dyDescent="0.25">
      <c r="A4002" s="150">
        <v>28241</v>
      </c>
      <c r="B4002" s="149">
        <v>5.5</v>
      </c>
      <c r="C4002" s="151">
        <f t="shared" si="62"/>
        <v>5.5E-2</v>
      </c>
    </row>
    <row r="4003" spans="1:3" x14ac:dyDescent="0.25">
      <c r="A4003" s="150">
        <v>28242</v>
      </c>
      <c r="B4003" s="149">
        <v>5.51</v>
      </c>
      <c r="C4003" s="151">
        <f t="shared" si="62"/>
        <v>5.5099999999999996E-2</v>
      </c>
    </row>
    <row r="4004" spans="1:3" x14ac:dyDescent="0.25">
      <c r="A4004" s="150">
        <v>28243</v>
      </c>
      <c r="B4004" s="149">
        <v>5.54</v>
      </c>
      <c r="C4004" s="151">
        <f t="shared" si="62"/>
        <v>5.5399999999999998E-2</v>
      </c>
    </row>
    <row r="4005" spans="1:3" x14ac:dyDescent="0.25">
      <c r="A4005" s="150">
        <v>28244</v>
      </c>
      <c r="B4005" s="149">
        <v>5.6</v>
      </c>
      <c r="C4005" s="151">
        <f t="shared" si="62"/>
        <v>5.5999999999999994E-2</v>
      </c>
    </row>
    <row r="4006" spans="1:3" x14ac:dyDescent="0.25">
      <c r="A4006" s="150">
        <v>28247</v>
      </c>
      <c r="B4006" s="149">
        <v>5.7</v>
      </c>
      <c r="C4006" s="151">
        <f t="shared" si="62"/>
        <v>5.7000000000000002E-2</v>
      </c>
    </row>
    <row r="4007" spans="1:3" x14ac:dyDescent="0.25">
      <c r="A4007" s="150">
        <v>28248</v>
      </c>
      <c r="B4007" s="149">
        <v>5.63</v>
      </c>
      <c r="C4007" s="151">
        <f t="shared" si="62"/>
        <v>5.6299999999999996E-2</v>
      </c>
    </row>
    <row r="4008" spans="1:3" x14ac:dyDescent="0.25">
      <c r="A4008" s="150">
        <v>28249</v>
      </c>
      <c r="B4008" s="149">
        <v>5.6</v>
      </c>
      <c r="C4008" s="151">
        <f t="shared" si="62"/>
        <v>5.5999999999999994E-2</v>
      </c>
    </row>
    <row r="4009" spans="1:3" x14ac:dyDescent="0.25">
      <c r="A4009" s="150">
        <v>28250</v>
      </c>
      <c r="B4009" s="149">
        <v>5.65</v>
      </c>
      <c r="C4009" s="151">
        <f t="shared" si="62"/>
        <v>5.6500000000000002E-2</v>
      </c>
    </row>
    <row r="4010" spans="1:3" x14ac:dyDescent="0.25">
      <c r="A4010" s="150">
        <v>28251</v>
      </c>
      <c r="B4010" s="149">
        <v>5.77</v>
      </c>
      <c r="C4010" s="151">
        <f t="shared" si="62"/>
        <v>5.7699999999999994E-2</v>
      </c>
    </row>
    <row r="4011" spans="1:3" x14ac:dyDescent="0.25">
      <c r="A4011" s="150">
        <v>28254</v>
      </c>
      <c r="B4011" s="149">
        <v>5.8</v>
      </c>
      <c r="C4011" s="151">
        <f t="shared" si="62"/>
        <v>5.7999999999999996E-2</v>
      </c>
    </row>
    <row r="4012" spans="1:3" x14ac:dyDescent="0.25">
      <c r="A4012" s="150">
        <v>28255</v>
      </c>
      <c r="B4012" s="149">
        <v>5.85</v>
      </c>
      <c r="C4012" s="151">
        <f t="shared" si="62"/>
        <v>5.8499999999999996E-2</v>
      </c>
    </row>
    <row r="4013" spans="1:3" x14ac:dyDescent="0.25">
      <c r="A4013" s="150">
        <v>28256</v>
      </c>
      <c r="B4013" s="149">
        <v>5.92</v>
      </c>
      <c r="C4013" s="151">
        <f t="shared" si="62"/>
        <v>5.9200000000000003E-2</v>
      </c>
    </row>
    <row r="4014" spans="1:3" x14ac:dyDescent="0.25">
      <c r="A4014" s="150">
        <v>28257</v>
      </c>
      <c r="B4014" s="149">
        <v>5.88</v>
      </c>
      <c r="C4014" s="151">
        <f t="shared" si="62"/>
        <v>5.8799999999999998E-2</v>
      </c>
    </row>
    <row r="4015" spans="1:3" x14ac:dyDescent="0.25">
      <c r="A4015" s="150">
        <v>28258</v>
      </c>
      <c r="B4015" s="149">
        <v>5.88</v>
      </c>
      <c r="C4015" s="151">
        <f t="shared" si="62"/>
        <v>5.8799999999999998E-2</v>
      </c>
    </row>
    <row r="4016" spans="1:3" x14ac:dyDescent="0.25">
      <c r="A4016" s="150">
        <v>28261</v>
      </c>
      <c r="B4016" s="149">
        <v>5.88</v>
      </c>
      <c r="C4016" s="151">
        <f t="shared" si="62"/>
        <v>5.8799999999999998E-2</v>
      </c>
    </row>
    <row r="4017" spans="1:3" x14ac:dyDescent="0.25">
      <c r="A4017" s="150">
        <v>28262</v>
      </c>
      <c r="B4017" s="149">
        <v>5.9</v>
      </c>
      <c r="C4017" s="151">
        <f t="shared" si="62"/>
        <v>5.9000000000000004E-2</v>
      </c>
    </row>
    <row r="4018" spans="1:3" x14ac:dyDescent="0.25">
      <c r="A4018" s="150">
        <v>28263</v>
      </c>
      <c r="B4018" s="149">
        <v>5.9</v>
      </c>
      <c r="C4018" s="151">
        <f t="shared" si="62"/>
        <v>5.9000000000000004E-2</v>
      </c>
    </row>
    <row r="4019" spans="1:3" x14ac:dyDescent="0.25">
      <c r="A4019" s="150">
        <v>28264</v>
      </c>
      <c r="B4019" s="149">
        <v>5.97</v>
      </c>
      <c r="C4019" s="151">
        <f t="shared" si="62"/>
        <v>5.9699999999999996E-2</v>
      </c>
    </row>
    <row r="4020" spans="1:3" x14ac:dyDescent="0.25">
      <c r="A4020" s="150">
        <v>28265</v>
      </c>
      <c r="B4020" s="149">
        <v>6</v>
      </c>
      <c r="C4020" s="151">
        <f t="shared" si="62"/>
        <v>0.06</v>
      </c>
    </row>
    <row r="4021" spans="1:3" x14ac:dyDescent="0.25">
      <c r="A4021" s="150">
        <v>28268</v>
      </c>
      <c r="B4021" s="149">
        <v>5.97</v>
      </c>
      <c r="C4021" s="151">
        <f t="shared" si="62"/>
        <v>5.9699999999999996E-2</v>
      </c>
    </row>
    <row r="4022" spans="1:3" x14ac:dyDescent="0.25">
      <c r="A4022" s="150">
        <v>28269</v>
      </c>
      <c r="B4022" s="149">
        <v>5.92</v>
      </c>
      <c r="C4022" s="151">
        <f t="shared" si="62"/>
        <v>5.9200000000000003E-2</v>
      </c>
    </row>
    <row r="4023" spans="1:3" x14ac:dyDescent="0.25">
      <c r="A4023" s="150">
        <v>28270</v>
      </c>
      <c r="B4023" s="149">
        <v>5.88</v>
      </c>
      <c r="C4023" s="151">
        <f t="shared" si="62"/>
        <v>5.8799999999999998E-2</v>
      </c>
    </row>
    <row r="4024" spans="1:3" x14ac:dyDescent="0.25">
      <c r="A4024" s="150">
        <v>28271</v>
      </c>
      <c r="B4024" s="149">
        <v>5.92</v>
      </c>
      <c r="C4024" s="151">
        <f t="shared" si="62"/>
        <v>5.9200000000000003E-2</v>
      </c>
    </row>
    <row r="4025" spans="1:3" x14ac:dyDescent="0.25">
      <c r="A4025" s="150">
        <v>28272</v>
      </c>
      <c r="B4025" s="149">
        <v>5.84</v>
      </c>
      <c r="C4025" s="151">
        <f t="shared" si="62"/>
        <v>5.8400000000000001E-2</v>
      </c>
    </row>
    <row r="4026" spans="1:3" x14ac:dyDescent="0.25">
      <c r="A4026" s="150">
        <v>28275</v>
      </c>
      <c r="B4026" s="149" t="s">
        <v>382</v>
      </c>
      <c r="C4026" s="151">
        <f t="shared" si="62"/>
        <v>5.8400000000000001E-2</v>
      </c>
    </row>
    <row r="4027" spans="1:3" x14ac:dyDescent="0.25">
      <c r="A4027" s="150">
        <v>28276</v>
      </c>
      <c r="B4027" s="149">
        <v>5.86</v>
      </c>
      <c r="C4027" s="151">
        <f t="shared" si="62"/>
        <v>5.8600000000000006E-2</v>
      </c>
    </row>
    <row r="4028" spans="1:3" x14ac:dyDescent="0.25">
      <c r="A4028" s="150">
        <v>28277</v>
      </c>
      <c r="B4028" s="149">
        <v>5.85</v>
      </c>
      <c r="C4028" s="151">
        <f t="shared" si="62"/>
        <v>5.8499999999999996E-2</v>
      </c>
    </row>
    <row r="4029" spans="1:3" x14ac:dyDescent="0.25">
      <c r="A4029" s="150">
        <v>28278</v>
      </c>
      <c r="B4029" s="149">
        <v>5.86</v>
      </c>
      <c r="C4029" s="151">
        <f t="shared" si="62"/>
        <v>5.8600000000000006E-2</v>
      </c>
    </row>
    <row r="4030" spans="1:3" x14ac:dyDescent="0.25">
      <c r="A4030" s="150">
        <v>28279</v>
      </c>
      <c r="B4030" s="149">
        <v>5.85</v>
      </c>
      <c r="C4030" s="151">
        <f t="shared" si="62"/>
        <v>5.8499999999999996E-2</v>
      </c>
    </row>
    <row r="4031" spans="1:3" x14ac:dyDescent="0.25">
      <c r="A4031" s="150">
        <v>28282</v>
      </c>
      <c r="B4031" s="149">
        <v>5.84</v>
      </c>
      <c r="C4031" s="151">
        <f t="shared" si="62"/>
        <v>5.8400000000000001E-2</v>
      </c>
    </row>
    <row r="4032" spans="1:3" x14ac:dyDescent="0.25">
      <c r="A4032" s="150">
        <v>28283</v>
      </c>
      <c r="B4032" s="149">
        <v>5.84</v>
      </c>
      <c r="C4032" s="151">
        <f t="shared" si="62"/>
        <v>5.8400000000000001E-2</v>
      </c>
    </row>
    <row r="4033" spans="1:3" x14ac:dyDescent="0.25">
      <c r="A4033" s="150">
        <v>28284</v>
      </c>
      <c r="B4033" s="149">
        <v>5.83</v>
      </c>
      <c r="C4033" s="151">
        <f t="shared" si="62"/>
        <v>5.8299999999999998E-2</v>
      </c>
    </row>
    <row r="4034" spans="1:3" x14ac:dyDescent="0.25">
      <c r="A4034" s="150">
        <v>28285</v>
      </c>
      <c r="B4034" s="149">
        <v>5.84</v>
      </c>
      <c r="C4034" s="151">
        <f t="shared" si="62"/>
        <v>5.8400000000000001E-2</v>
      </c>
    </row>
    <row r="4035" spans="1:3" x14ac:dyDescent="0.25">
      <c r="A4035" s="150">
        <v>28286</v>
      </c>
      <c r="B4035" s="149">
        <v>5.82</v>
      </c>
      <c r="C4035" s="151">
        <f t="shared" si="62"/>
        <v>5.8200000000000002E-2</v>
      </c>
    </row>
    <row r="4036" spans="1:3" x14ac:dyDescent="0.25">
      <c r="A4036" s="150">
        <v>28289</v>
      </c>
      <c r="B4036" s="149">
        <v>5.81</v>
      </c>
      <c r="C4036" s="151">
        <f t="shared" si="62"/>
        <v>5.8099999999999999E-2</v>
      </c>
    </row>
    <row r="4037" spans="1:3" x14ac:dyDescent="0.25">
      <c r="A4037" s="150">
        <v>28290</v>
      </c>
      <c r="B4037" s="149">
        <v>5.77</v>
      </c>
      <c r="C4037" s="151">
        <f t="shared" si="62"/>
        <v>5.7699999999999994E-2</v>
      </c>
    </row>
    <row r="4038" spans="1:3" x14ac:dyDescent="0.25">
      <c r="A4038" s="150">
        <v>28291</v>
      </c>
      <c r="B4038" s="149">
        <v>5.82</v>
      </c>
      <c r="C4038" s="151">
        <f t="shared" si="62"/>
        <v>5.8200000000000002E-2</v>
      </c>
    </row>
    <row r="4039" spans="1:3" x14ac:dyDescent="0.25">
      <c r="A4039" s="150">
        <v>28292</v>
      </c>
      <c r="B4039" s="149">
        <v>5.82</v>
      </c>
      <c r="C4039" s="151">
        <f t="shared" si="62"/>
        <v>5.8200000000000002E-2</v>
      </c>
    </row>
    <row r="4040" spans="1:3" x14ac:dyDescent="0.25">
      <c r="A4040" s="150">
        <v>28293</v>
      </c>
      <c r="B4040" s="149">
        <v>5.8</v>
      </c>
      <c r="C4040" s="151">
        <f t="shared" ref="C4040:C4103" si="63">IF(ISNUMBER(B4040),B4040,B4039)/100</f>
        <v>5.7999999999999996E-2</v>
      </c>
    </row>
    <row r="4041" spans="1:3" x14ac:dyDescent="0.25">
      <c r="A4041" s="150">
        <v>28296</v>
      </c>
      <c r="B4041" s="149">
        <v>5.78</v>
      </c>
      <c r="C4041" s="151">
        <f t="shared" si="63"/>
        <v>5.7800000000000004E-2</v>
      </c>
    </row>
    <row r="4042" spans="1:3" x14ac:dyDescent="0.25">
      <c r="A4042" s="150">
        <v>28297</v>
      </c>
      <c r="B4042" s="149">
        <v>5.81</v>
      </c>
      <c r="C4042" s="151">
        <f t="shared" si="63"/>
        <v>5.8099999999999999E-2</v>
      </c>
    </row>
    <row r="4043" spans="1:3" x14ac:dyDescent="0.25">
      <c r="A4043" s="150">
        <v>28298</v>
      </c>
      <c r="B4043" s="149">
        <v>5.82</v>
      </c>
      <c r="C4043" s="151">
        <f t="shared" si="63"/>
        <v>5.8200000000000002E-2</v>
      </c>
    </row>
    <row r="4044" spans="1:3" x14ac:dyDescent="0.25">
      <c r="A4044" s="150">
        <v>28299</v>
      </c>
      <c r="B4044" s="149">
        <v>5.84</v>
      </c>
      <c r="C4044" s="151">
        <f t="shared" si="63"/>
        <v>5.8400000000000001E-2</v>
      </c>
    </row>
    <row r="4045" spans="1:3" x14ac:dyDescent="0.25">
      <c r="A4045" s="150">
        <v>28300</v>
      </c>
      <c r="B4045" s="149">
        <v>5.7</v>
      </c>
      <c r="C4045" s="151">
        <f t="shared" si="63"/>
        <v>5.7000000000000002E-2</v>
      </c>
    </row>
    <row r="4046" spans="1:3" x14ac:dyDescent="0.25">
      <c r="A4046" s="150">
        <v>28303</v>
      </c>
      <c r="B4046" s="149">
        <v>5.72</v>
      </c>
      <c r="C4046" s="151">
        <f t="shared" si="63"/>
        <v>5.7200000000000001E-2</v>
      </c>
    </row>
    <row r="4047" spans="1:3" x14ac:dyDescent="0.25">
      <c r="A4047" s="150">
        <v>28304</v>
      </c>
      <c r="B4047" s="149">
        <v>5.7</v>
      </c>
      <c r="C4047" s="151">
        <f t="shared" si="63"/>
        <v>5.7000000000000002E-2</v>
      </c>
    </row>
    <row r="4048" spans="1:3" x14ac:dyDescent="0.25">
      <c r="A4048" s="150">
        <v>28305</v>
      </c>
      <c r="B4048" s="149">
        <v>5.72</v>
      </c>
      <c r="C4048" s="151">
        <f t="shared" si="63"/>
        <v>5.7200000000000001E-2</v>
      </c>
    </row>
    <row r="4049" spans="1:3" x14ac:dyDescent="0.25">
      <c r="A4049" s="150">
        <v>28306</v>
      </c>
      <c r="B4049" s="149">
        <v>5.72</v>
      </c>
      <c r="C4049" s="151">
        <f t="shared" si="63"/>
        <v>5.7200000000000001E-2</v>
      </c>
    </row>
    <row r="4050" spans="1:3" x14ac:dyDescent="0.25">
      <c r="A4050" s="150">
        <v>28307</v>
      </c>
      <c r="B4050" s="149">
        <v>5.72</v>
      </c>
      <c r="C4050" s="151">
        <f t="shared" si="63"/>
        <v>5.7200000000000001E-2</v>
      </c>
    </row>
    <row r="4051" spans="1:3" x14ac:dyDescent="0.25">
      <c r="A4051" s="150">
        <v>28310</v>
      </c>
      <c r="B4051" s="149" t="s">
        <v>382</v>
      </c>
      <c r="C4051" s="151">
        <f t="shared" si="63"/>
        <v>5.7200000000000001E-2</v>
      </c>
    </row>
    <row r="4052" spans="1:3" x14ac:dyDescent="0.25">
      <c r="A4052" s="150">
        <v>28311</v>
      </c>
      <c r="B4052" s="149">
        <v>5.78</v>
      </c>
      <c r="C4052" s="151">
        <f t="shared" si="63"/>
        <v>5.7800000000000004E-2</v>
      </c>
    </row>
    <row r="4053" spans="1:3" x14ac:dyDescent="0.25">
      <c r="A4053" s="150">
        <v>28312</v>
      </c>
      <c r="B4053" s="149">
        <v>5.8</v>
      </c>
      <c r="C4053" s="151">
        <f t="shared" si="63"/>
        <v>5.7999999999999996E-2</v>
      </c>
    </row>
    <row r="4054" spans="1:3" x14ac:dyDescent="0.25">
      <c r="A4054" s="150">
        <v>28313</v>
      </c>
      <c r="B4054" s="149">
        <v>5.82</v>
      </c>
      <c r="C4054" s="151">
        <f t="shared" si="63"/>
        <v>5.8200000000000002E-2</v>
      </c>
    </row>
    <row r="4055" spans="1:3" x14ac:dyDescent="0.25">
      <c r="A4055" s="150">
        <v>28314</v>
      </c>
      <c r="B4055" s="149">
        <v>5.83</v>
      </c>
      <c r="C4055" s="151">
        <f t="shared" si="63"/>
        <v>5.8299999999999998E-2</v>
      </c>
    </row>
    <row r="4056" spans="1:3" x14ac:dyDescent="0.25">
      <c r="A4056" s="150">
        <v>28317</v>
      </c>
      <c r="B4056" s="149">
        <v>5.85</v>
      </c>
      <c r="C4056" s="151">
        <f t="shared" si="63"/>
        <v>5.8499999999999996E-2</v>
      </c>
    </row>
    <row r="4057" spans="1:3" x14ac:dyDescent="0.25">
      <c r="A4057" s="150">
        <v>28318</v>
      </c>
      <c r="B4057" s="149">
        <v>5.86</v>
      </c>
      <c r="C4057" s="151">
        <f t="shared" si="63"/>
        <v>5.8600000000000006E-2</v>
      </c>
    </row>
    <row r="4058" spans="1:3" x14ac:dyDescent="0.25">
      <c r="A4058" s="150">
        <v>28319</v>
      </c>
      <c r="B4058" s="149">
        <v>5.87</v>
      </c>
      <c r="C4058" s="151">
        <f t="shared" si="63"/>
        <v>5.8700000000000002E-2</v>
      </c>
    </row>
    <row r="4059" spans="1:3" x14ac:dyDescent="0.25">
      <c r="A4059" s="150">
        <v>28320</v>
      </c>
      <c r="B4059" s="149" t="s">
        <v>382</v>
      </c>
      <c r="C4059" s="151">
        <f t="shared" si="63"/>
        <v>5.8700000000000002E-2</v>
      </c>
    </row>
    <row r="4060" spans="1:3" x14ac:dyDescent="0.25">
      <c r="A4060" s="150">
        <v>28321</v>
      </c>
      <c r="B4060" s="149">
        <v>5.92</v>
      </c>
      <c r="C4060" s="151">
        <f t="shared" si="63"/>
        <v>5.9200000000000003E-2</v>
      </c>
    </row>
    <row r="4061" spans="1:3" x14ac:dyDescent="0.25">
      <c r="A4061" s="150">
        <v>28324</v>
      </c>
      <c r="B4061" s="149">
        <v>5.99</v>
      </c>
      <c r="C4061" s="151">
        <f t="shared" si="63"/>
        <v>5.9900000000000002E-2</v>
      </c>
    </row>
    <row r="4062" spans="1:3" x14ac:dyDescent="0.25">
      <c r="A4062" s="150">
        <v>28325</v>
      </c>
      <c r="B4062" s="149">
        <v>5.95</v>
      </c>
      <c r="C4062" s="151">
        <f t="shared" si="63"/>
        <v>5.9500000000000004E-2</v>
      </c>
    </row>
    <row r="4063" spans="1:3" x14ac:dyDescent="0.25">
      <c r="A4063" s="150">
        <v>28326</v>
      </c>
      <c r="B4063" s="149">
        <v>6</v>
      </c>
      <c r="C4063" s="151">
        <f t="shared" si="63"/>
        <v>0.06</v>
      </c>
    </row>
    <row r="4064" spans="1:3" x14ac:dyDescent="0.25">
      <c r="A4064" s="150">
        <v>28327</v>
      </c>
      <c r="B4064" s="149">
        <v>6.03</v>
      </c>
      <c r="C4064" s="151">
        <f t="shared" si="63"/>
        <v>6.0299999999999999E-2</v>
      </c>
    </row>
    <row r="4065" spans="1:3" x14ac:dyDescent="0.25">
      <c r="A4065" s="150">
        <v>28328</v>
      </c>
      <c r="B4065" s="149">
        <v>6</v>
      </c>
      <c r="C4065" s="151">
        <f t="shared" si="63"/>
        <v>0.06</v>
      </c>
    </row>
    <row r="4066" spans="1:3" x14ac:dyDescent="0.25">
      <c r="A4066" s="150">
        <v>28331</v>
      </c>
      <c r="B4066" s="149">
        <v>5.98</v>
      </c>
      <c r="C4066" s="151">
        <f t="shared" si="63"/>
        <v>5.9800000000000006E-2</v>
      </c>
    </row>
    <row r="4067" spans="1:3" x14ac:dyDescent="0.25">
      <c r="A4067" s="150">
        <v>28332</v>
      </c>
      <c r="B4067" s="149">
        <v>5.96</v>
      </c>
      <c r="C4067" s="151">
        <f t="shared" si="63"/>
        <v>5.96E-2</v>
      </c>
    </row>
    <row r="4068" spans="1:3" x14ac:dyDescent="0.25">
      <c r="A4068" s="150">
        <v>28333</v>
      </c>
      <c r="B4068" s="149">
        <v>6.04</v>
      </c>
      <c r="C4068" s="151">
        <f t="shared" si="63"/>
        <v>6.0400000000000002E-2</v>
      </c>
    </row>
    <row r="4069" spans="1:3" x14ac:dyDescent="0.25">
      <c r="A4069" s="150">
        <v>28334</v>
      </c>
      <c r="B4069" s="149">
        <v>6.18</v>
      </c>
      <c r="C4069" s="151">
        <f t="shared" si="63"/>
        <v>6.1799999999999994E-2</v>
      </c>
    </row>
    <row r="4070" spans="1:3" x14ac:dyDescent="0.25">
      <c r="A4070" s="150">
        <v>28335</v>
      </c>
      <c r="B4070" s="149">
        <v>6.22</v>
      </c>
      <c r="C4070" s="151">
        <f t="shared" si="63"/>
        <v>6.2199999999999998E-2</v>
      </c>
    </row>
    <row r="4071" spans="1:3" x14ac:dyDescent="0.25">
      <c r="A4071" s="150">
        <v>28338</v>
      </c>
      <c r="B4071" s="149">
        <v>6.19</v>
      </c>
      <c r="C4071" s="151">
        <f t="shared" si="63"/>
        <v>6.1900000000000004E-2</v>
      </c>
    </row>
    <row r="4072" spans="1:3" x14ac:dyDescent="0.25">
      <c r="A4072" s="150">
        <v>28339</v>
      </c>
      <c r="B4072" s="149">
        <v>6.28</v>
      </c>
      <c r="C4072" s="151">
        <f t="shared" si="63"/>
        <v>6.2800000000000009E-2</v>
      </c>
    </row>
    <row r="4073" spans="1:3" x14ac:dyDescent="0.25">
      <c r="A4073" s="150">
        <v>28340</v>
      </c>
      <c r="B4073" s="149">
        <v>6.24</v>
      </c>
      <c r="C4073" s="151">
        <f t="shared" si="63"/>
        <v>6.2400000000000004E-2</v>
      </c>
    </row>
    <row r="4074" spans="1:3" x14ac:dyDescent="0.25">
      <c r="A4074" s="150">
        <v>28341</v>
      </c>
      <c r="B4074" s="149">
        <v>6.24</v>
      </c>
      <c r="C4074" s="151">
        <f t="shared" si="63"/>
        <v>6.2400000000000004E-2</v>
      </c>
    </row>
    <row r="4075" spans="1:3" x14ac:dyDescent="0.25">
      <c r="A4075" s="150">
        <v>28342</v>
      </c>
      <c r="B4075" s="149">
        <v>6.26</v>
      </c>
      <c r="C4075" s="151">
        <f t="shared" si="63"/>
        <v>6.2600000000000003E-2</v>
      </c>
    </row>
    <row r="4076" spans="1:3" x14ac:dyDescent="0.25">
      <c r="A4076" s="150">
        <v>28345</v>
      </c>
      <c r="B4076" s="149">
        <v>6.23</v>
      </c>
      <c r="C4076" s="151">
        <f t="shared" si="63"/>
        <v>6.2300000000000001E-2</v>
      </c>
    </row>
    <row r="4077" spans="1:3" x14ac:dyDescent="0.25">
      <c r="A4077" s="150">
        <v>28346</v>
      </c>
      <c r="B4077" s="149">
        <v>6.31</v>
      </c>
      <c r="C4077" s="151">
        <f t="shared" si="63"/>
        <v>6.3099999999999989E-2</v>
      </c>
    </row>
    <row r="4078" spans="1:3" x14ac:dyDescent="0.25">
      <c r="A4078" s="150">
        <v>28347</v>
      </c>
      <c r="B4078" s="149">
        <v>6.33</v>
      </c>
      <c r="C4078" s="151">
        <f t="shared" si="63"/>
        <v>6.3299999999999995E-2</v>
      </c>
    </row>
    <row r="4079" spans="1:3" x14ac:dyDescent="0.25">
      <c r="A4079" s="150">
        <v>28348</v>
      </c>
      <c r="B4079" s="149">
        <v>6.38</v>
      </c>
      <c r="C4079" s="151">
        <f t="shared" si="63"/>
        <v>6.3799999999999996E-2</v>
      </c>
    </row>
    <row r="4080" spans="1:3" x14ac:dyDescent="0.25">
      <c r="A4080" s="150">
        <v>28349</v>
      </c>
      <c r="B4080" s="149">
        <v>6.46</v>
      </c>
      <c r="C4080" s="151">
        <f t="shared" si="63"/>
        <v>6.4600000000000005E-2</v>
      </c>
    </row>
    <row r="4081" spans="1:3" x14ac:dyDescent="0.25">
      <c r="A4081" s="150">
        <v>28352</v>
      </c>
      <c r="B4081" s="149">
        <v>6.48</v>
      </c>
      <c r="C4081" s="151">
        <f t="shared" si="63"/>
        <v>6.480000000000001E-2</v>
      </c>
    </row>
    <row r="4082" spans="1:3" x14ac:dyDescent="0.25">
      <c r="A4082" s="150">
        <v>28353</v>
      </c>
      <c r="B4082" s="149">
        <v>6.52</v>
      </c>
      <c r="C4082" s="151">
        <f t="shared" si="63"/>
        <v>6.5199999999999994E-2</v>
      </c>
    </row>
    <row r="4083" spans="1:3" x14ac:dyDescent="0.25">
      <c r="A4083" s="150">
        <v>28354</v>
      </c>
      <c r="B4083" s="149">
        <v>6.48</v>
      </c>
      <c r="C4083" s="151">
        <f t="shared" si="63"/>
        <v>6.480000000000001E-2</v>
      </c>
    </row>
    <row r="4084" spans="1:3" x14ac:dyDescent="0.25">
      <c r="A4084" s="150">
        <v>28355</v>
      </c>
      <c r="B4084" s="149">
        <v>6.47</v>
      </c>
      <c r="C4084" s="151">
        <f t="shared" si="63"/>
        <v>6.4699999999999994E-2</v>
      </c>
    </row>
    <row r="4085" spans="1:3" x14ac:dyDescent="0.25">
      <c r="A4085" s="150">
        <v>28356</v>
      </c>
      <c r="B4085" s="149">
        <v>6.47</v>
      </c>
      <c r="C4085" s="151">
        <f t="shared" si="63"/>
        <v>6.4699999999999994E-2</v>
      </c>
    </row>
    <row r="4086" spans="1:3" x14ac:dyDescent="0.25">
      <c r="A4086" s="150">
        <v>28359</v>
      </c>
      <c r="B4086" s="149">
        <v>6.46</v>
      </c>
      <c r="C4086" s="151">
        <f t="shared" si="63"/>
        <v>6.4600000000000005E-2</v>
      </c>
    </row>
    <row r="4087" spans="1:3" x14ac:dyDescent="0.25">
      <c r="A4087" s="150">
        <v>28360</v>
      </c>
      <c r="B4087" s="149">
        <v>6.43</v>
      </c>
      <c r="C4087" s="151">
        <f t="shared" si="63"/>
        <v>6.4299999999999996E-2</v>
      </c>
    </row>
    <row r="4088" spans="1:3" x14ac:dyDescent="0.25">
      <c r="A4088" s="150">
        <v>28361</v>
      </c>
      <c r="B4088" s="149">
        <v>6.42</v>
      </c>
      <c r="C4088" s="151">
        <f t="shared" si="63"/>
        <v>6.4199999999999993E-2</v>
      </c>
    </row>
    <row r="4089" spans="1:3" x14ac:dyDescent="0.25">
      <c r="A4089" s="150">
        <v>28362</v>
      </c>
      <c r="B4089" s="149">
        <v>6.4</v>
      </c>
      <c r="C4089" s="151">
        <f t="shared" si="63"/>
        <v>6.4000000000000001E-2</v>
      </c>
    </row>
    <row r="4090" spans="1:3" x14ac:dyDescent="0.25">
      <c r="A4090" s="150">
        <v>28363</v>
      </c>
      <c r="B4090" s="149">
        <v>6.38</v>
      </c>
      <c r="C4090" s="151">
        <f t="shared" si="63"/>
        <v>6.3799999999999996E-2</v>
      </c>
    </row>
    <row r="4091" spans="1:3" x14ac:dyDescent="0.25">
      <c r="A4091" s="150">
        <v>28366</v>
      </c>
      <c r="B4091" s="149">
        <v>6.35</v>
      </c>
      <c r="C4091" s="151">
        <f t="shared" si="63"/>
        <v>6.3500000000000001E-2</v>
      </c>
    </row>
    <row r="4092" spans="1:3" x14ac:dyDescent="0.25">
      <c r="A4092" s="150">
        <v>28367</v>
      </c>
      <c r="B4092" s="149">
        <v>6.36</v>
      </c>
      <c r="C4092" s="151">
        <f t="shared" si="63"/>
        <v>6.3600000000000004E-2</v>
      </c>
    </row>
    <row r="4093" spans="1:3" x14ac:dyDescent="0.25">
      <c r="A4093" s="150">
        <v>28368</v>
      </c>
      <c r="B4093" s="149">
        <v>6.36</v>
      </c>
      <c r="C4093" s="151">
        <f t="shared" si="63"/>
        <v>6.3600000000000004E-2</v>
      </c>
    </row>
    <row r="4094" spans="1:3" x14ac:dyDescent="0.25">
      <c r="A4094" s="150">
        <v>28369</v>
      </c>
      <c r="B4094" s="149">
        <v>6.36</v>
      </c>
      <c r="C4094" s="151">
        <f t="shared" si="63"/>
        <v>6.3600000000000004E-2</v>
      </c>
    </row>
    <row r="4095" spans="1:3" x14ac:dyDescent="0.25">
      <c r="A4095" s="150">
        <v>28370</v>
      </c>
      <c r="B4095" s="149">
        <v>6.32</v>
      </c>
      <c r="C4095" s="151">
        <f t="shared" si="63"/>
        <v>6.3200000000000006E-2</v>
      </c>
    </row>
    <row r="4096" spans="1:3" x14ac:dyDescent="0.25">
      <c r="A4096" s="150">
        <v>28373</v>
      </c>
      <c r="B4096" s="149" t="s">
        <v>382</v>
      </c>
      <c r="C4096" s="151">
        <f t="shared" si="63"/>
        <v>6.3200000000000006E-2</v>
      </c>
    </row>
    <row r="4097" spans="1:3" x14ac:dyDescent="0.25">
      <c r="A4097" s="150">
        <v>28374</v>
      </c>
      <c r="B4097" s="149">
        <v>6.33</v>
      </c>
      <c r="C4097" s="151">
        <f t="shared" si="63"/>
        <v>6.3299999999999995E-2</v>
      </c>
    </row>
    <row r="4098" spans="1:3" x14ac:dyDescent="0.25">
      <c r="A4098" s="150">
        <v>28375</v>
      </c>
      <c r="B4098" s="149">
        <v>6.35</v>
      </c>
      <c r="C4098" s="151">
        <f t="shared" si="63"/>
        <v>6.3500000000000001E-2</v>
      </c>
    </row>
    <row r="4099" spans="1:3" x14ac:dyDescent="0.25">
      <c r="A4099" s="150">
        <v>28376</v>
      </c>
      <c r="B4099" s="149">
        <v>6.37</v>
      </c>
      <c r="C4099" s="151">
        <f t="shared" si="63"/>
        <v>6.3700000000000007E-2</v>
      </c>
    </row>
    <row r="4100" spans="1:3" x14ac:dyDescent="0.25">
      <c r="A4100" s="150">
        <v>28377</v>
      </c>
      <c r="B4100" s="149">
        <v>6.59</v>
      </c>
      <c r="C4100" s="151">
        <f t="shared" si="63"/>
        <v>6.59E-2</v>
      </c>
    </row>
    <row r="4101" spans="1:3" x14ac:dyDescent="0.25">
      <c r="A4101" s="150">
        <v>28380</v>
      </c>
      <c r="B4101" s="149">
        <v>6.62</v>
      </c>
      <c r="C4101" s="151">
        <f t="shared" si="63"/>
        <v>6.6199999999999995E-2</v>
      </c>
    </row>
    <row r="4102" spans="1:3" x14ac:dyDescent="0.25">
      <c r="A4102" s="150">
        <v>28381</v>
      </c>
      <c r="B4102" s="149">
        <v>6.6</v>
      </c>
      <c r="C4102" s="151">
        <f t="shared" si="63"/>
        <v>6.6000000000000003E-2</v>
      </c>
    </row>
    <row r="4103" spans="1:3" x14ac:dyDescent="0.25">
      <c r="A4103" s="150">
        <v>28382</v>
      </c>
      <c r="B4103" s="149">
        <v>6.57</v>
      </c>
      <c r="C4103" s="151">
        <f t="shared" si="63"/>
        <v>6.5700000000000008E-2</v>
      </c>
    </row>
    <row r="4104" spans="1:3" x14ac:dyDescent="0.25">
      <c r="A4104" s="150">
        <v>28383</v>
      </c>
      <c r="B4104" s="149">
        <v>6.55</v>
      </c>
      <c r="C4104" s="151">
        <f t="shared" ref="C4104:C4167" si="64">IF(ISNUMBER(B4104),B4104,B4103)/100</f>
        <v>6.5500000000000003E-2</v>
      </c>
    </row>
    <row r="4105" spans="1:3" x14ac:dyDescent="0.25">
      <c r="A4105" s="150">
        <v>28384</v>
      </c>
      <c r="B4105" s="149">
        <v>6.49</v>
      </c>
      <c r="C4105" s="151">
        <f t="shared" si="64"/>
        <v>6.4899999999999999E-2</v>
      </c>
    </row>
    <row r="4106" spans="1:3" x14ac:dyDescent="0.25">
      <c r="A4106" s="150">
        <v>28387</v>
      </c>
      <c r="B4106" s="149">
        <v>6.46</v>
      </c>
      <c r="C4106" s="151">
        <f t="shared" si="64"/>
        <v>6.4600000000000005E-2</v>
      </c>
    </row>
    <row r="4107" spans="1:3" x14ac:dyDescent="0.25">
      <c r="A4107" s="150">
        <v>28388</v>
      </c>
      <c r="B4107" s="149">
        <v>6.51</v>
      </c>
      <c r="C4107" s="151">
        <f t="shared" si="64"/>
        <v>6.5099999999999991E-2</v>
      </c>
    </row>
    <row r="4108" spans="1:3" x14ac:dyDescent="0.25">
      <c r="A4108" s="150">
        <v>28389</v>
      </c>
      <c r="B4108" s="149">
        <v>6.52</v>
      </c>
      <c r="C4108" s="151">
        <f t="shared" si="64"/>
        <v>6.5199999999999994E-2</v>
      </c>
    </row>
    <row r="4109" spans="1:3" x14ac:dyDescent="0.25">
      <c r="A4109" s="150">
        <v>28390</v>
      </c>
      <c r="B4109" s="149">
        <v>6.63</v>
      </c>
      <c r="C4109" s="151">
        <f t="shared" si="64"/>
        <v>6.6299999999999998E-2</v>
      </c>
    </row>
    <row r="4110" spans="1:3" x14ac:dyDescent="0.25">
      <c r="A4110" s="150">
        <v>28391</v>
      </c>
      <c r="B4110" s="149">
        <v>6.62</v>
      </c>
      <c r="C4110" s="151">
        <f t="shared" si="64"/>
        <v>6.6199999999999995E-2</v>
      </c>
    </row>
    <row r="4111" spans="1:3" x14ac:dyDescent="0.25">
      <c r="A4111" s="150">
        <v>28394</v>
      </c>
      <c r="B4111" s="149">
        <v>6.68</v>
      </c>
      <c r="C4111" s="151">
        <f t="shared" si="64"/>
        <v>6.6799999999999998E-2</v>
      </c>
    </row>
    <row r="4112" spans="1:3" x14ac:dyDescent="0.25">
      <c r="A4112" s="150">
        <v>28395</v>
      </c>
      <c r="B4112" s="149">
        <v>6.6</v>
      </c>
      <c r="C4112" s="151">
        <f t="shared" si="64"/>
        <v>6.6000000000000003E-2</v>
      </c>
    </row>
    <row r="4113" spans="1:3" x14ac:dyDescent="0.25">
      <c r="A4113" s="150">
        <v>28396</v>
      </c>
      <c r="B4113" s="149">
        <v>6.62</v>
      </c>
      <c r="C4113" s="151">
        <f t="shared" si="64"/>
        <v>6.6199999999999995E-2</v>
      </c>
    </row>
    <row r="4114" spans="1:3" x14ac:dyDescent="0.25">
      <c r="A4114" s="150">
        <v>28397</v>
      </c>
      <c r="B4114" s="149">
        <v>6.61</v>
      </c>
      <c r="C4114" s="151">
        <f t="shared" si="64"/>
        <v>6.6100000000000006E-2</v>
      </c>
    </row>
    <row r="4115" spans="1:3" x14ac:dyDescent="0.25">
      <c r="A4115" s="150">
        <v>28398</v>
      </c>
      <c r="B4115" s="149">
        <v>6.66</v>
      </c>
      <c r="C4115" s="151">
        <f t="shared" si="64"/>
        <v>6.6600000000000006E-2</v>
      </c>
    </row>
    <row r="4116" spans="1:3" x14ac:dyDescent="0.25">
      <c r="A4116" s="150">
        <v>28401</v>
      </c>
      <c r="B4116" s="149">
        <v>6.72</v>
      </c>
      <c r="C4116" s="151">
        <f t="shared" si="64"/>
        <v>6.7199999999999996E-2</v>
      </c>
    </row>
    <row r="4117" spans="1:3" x14ac:dyDescent="0.25">
      <c r="A4117" s="150">
        <v>28402</v>
      </c>
      <c r="B4117" s="149">
        <v>6.73</v>
      </c>
      <c r="C4117" s="151">
        <f t="shared" si="64"/>
        <v>6.7299999999999999E-2</v>
      </c>
    </row>
    <row r="4118" spans="1:3" x14ac:dyDescent="0.25">
      <c r="A4118" s="150">
        <v>28403</v>
      </c>
      <c r="B4118" s="149">
        <v>6.77</v>
      </c>
      <c r="C4118" s="151">
        <f t="shared" si="64"/>
        <v>6.7699999999999996E-2</v>
      </c>
    </row>
    <row r="4119" spans="1:3" x14ac:dyDescent="0.25">
      <c r="A4119" s="150">
        <v>28404</v>
      </c>
      <c r="B4119" s="149">
        <v>6.83</v>
      </c>
      <c r="C4119" s="151">
        <f t="shared" si="64"/>
        <v>6.83E-2</v>
      </c>
    </row>
    <row r="4120" spans="1:3" x14ac:dyDescent="0.25">
      <c r="A4120" s="150">
        <v>28405</v>
      </c>
      <c r="B4120" s="149">
        <v>6.88</v>
      </c>
      <c r="C4120" s="151">
        <f t="shared" si="64"/>
        <v>6.88E-2</v>
      </c>
    </row>
    <row r="4121" spans="1:3" x14ac:dyDescent="0.25">
      <c r="A4121" s="150">
        <v>28408</v>
      </c>
      <c r="B4121" s="149" t="s">
        <v>382</v>
      </c>
      <c r="C4121" s="151">
        <f t="shared" si="64"/>
        <v>6.88E-2</v>
      </c>
    </row>
    <row r="4122" spans="1:3" x14ac:dyDescent="0.25">
      <c r="A4122" s="150">
        <v>28409</v>
      </c>
      <c r="B4122" s="149">
        <v>6.97</v>
      </c>
      <c r="C4122" s="151">
        <f t="shared" si="64"/>
        <v>6.9699999999999998E-2</v>
      </c>
    </row>
    <row r="4123" spans="1:3" x14ac:dyDescent="0.25">
      <c r="A4123" s="150">
        <v>28410</v>
      </c>
      <c r="B4123" s="149">
        <v>7.08</v>
      </c>
      <c r="C4123" s="151">
        <f t="shared" si="64"/>
        <v>7.0800000000000002E-2</v>
      </c>
    </row>
    <row r="4124" spans="1:3" x14ac:dyDescent="0.25">
      <c r="A4124" s="150">
        <v>28411</v>
      </c>
      <c r="B4124" s="149">
        <v>7.09</v>
      </c>
      <c r="C4124" s="151">
        <f t="shared" si="64"/>
        <v>7.0900000000000005E-2</v>
      </c>
    </row>
    <row r="4125" spans="1:3" x14ac:dyDescent="0.25">
      <c r="A4125" s="150">
        <v>28412</v>
      </c>
      <c r="B4125" s="149">
        <v>7.05</v>
      </c>
      <c r="C4125" s="151">
        <f t="shared" si="64"/>
        <v>7.0499999999999993E-2</v>
      </c>
    </row>
    <row r="4126" spans="1:3" x14ac:dyDescent="0.25">
      <c r="A4126" s="150">
        <v>28415</v>
      </c>
      <c r="B4126" s="149">
        <v>7.09</v>
      </c>
      <c r="C4126" s="151">
        <f t="shared" si="64"/>
        <v>7.0900000000000005E-2</v>
      </c>
    </row>
    <row r="4127" spans="1:3" x14ac:dyDescent="0.25">
      <c r="A4127" s="150">
        <v>28416</v>
      </c>
      <c r="B4127" s="149">
        <v>7.1</v>
      </c>
      <c r="C4127" s="151">
        <f t="shared" si="64"/>
        <v>7.0999999999999994E-2</v>
      </c>
    </row>
    <row r="4128" spans="1:3" x14ac:dyDescent="0.25">
      <c r="A4128" s="150">
        <v>28417</v>
      </c>
      <c r="B4128" s="149">
        <v>7.07</v>
      </c>
      <c r="C4128" s="151">
        <f t="shared" si="64"/>
        <v>7.0699999999999999E-2</v>
      </c>
    </row>
    <row r="4129" spans="1:3" x14ac:dyDescent="0.25">
      <c r="A4129" s="150">
        <v>28418</v>
      </c>
      <c r="B4129" s="149">
        <v>7.03</v>
      </c>
      <c r="C4129" s="151">
        <f t="shared" si="64"/>
        <v>7.0300000000000001E-2</v>
      </c>
    </row>
    <row r="4130" spans="1:3" x14ac:dyDescent="0.25">
      <c r="A4130" s="150">
        <v>28419</v>
      </c>
      <c r="B4130" s="149">
        <v>7.04</v>
      </c>
      <c r="C4130" s="151">
        <f t="shared" si="64"/>
        <v>7.0400000000000004E-2</v>
      </c>
    </row>
    <row r="4131" spans="1:3" x14ac:dyDescent="0.25">
      <c r="A4131" s="150">
        <v>28422</v>
      </c>
      <c r="B4131" s="149">
        <v>7</v>
      </c>
      <c r="C4131" s="151">
        <f t="shared" si="64"/>
        <v>7.0000000000000007E-2</v>
      </c>
    </row>
    <row r="4132" spans="1:3" x14ac:dyDescent="0.25">
      <c r="A4132" s="150">
        <v>28423</v>
      </c>
      <c r="B4132" s="149">
        <v>6.98</v>
      </c>
      <c r="C4132" s="151">
        <f t="shared" si="64"/>
        <v>6.9800000000000001E-2</v>
      </c>
    </row>
    <row r="4133" spans="1:3" x14ac:dyDescent="0.25">
      <c r="A4133" s="150">
        <v>28424</v>
      </c>
      <c r="B4133" s="149">
        <v>6.96</v>
      </c>
      <c r="C4133" s="151">
        <f t="shared" si="64"/>
        <v>6.9599999999999995E-2</v>
      </c>
    </row>
    <row r="4134" spans="1:3" x14ac:dyDescent="0.25">
      <c r="A4134" s="150">
        <v>28425</v>
      </c>
      <c r="B4134" s="149">
        <v>6.94</v>
      </c>
      <c r="C4134" s="151">
        <f t="shared" si="64"/>
        <v>6.9400000000000003E-2</v>
      </c>
    </row>
    <row r="4135" spans="1:3" x14ac:dyDescent="0.25">
      <c r="A4135" s="150">
        <v>28426</v>
      </c>
      <c r="B4135" s="149">
        <v>6.92</v>
      </c>
      <c r="C4135" s="151">
        <f t="shared" si="64"/>
        <v>6.9199999999999998E-2</v>
      </c>
    </row>
    <row r="4136" spans="1:3" x14ac:dyDescent="0.25">
      <c r="A4136" s="150">
        <v>28429</v>
      </c>
      <c r="B4136" s="149">
        <v>7.05</v>
      </c>
      <c r="C4136" s="151">
        <f t="shared" si="64"/>
        <v>7.0499999999999993E-2</v>
      </c>
    </row>
    <row r="4137" spans="1:3" x14ac:dyDescent="0.25">
      <c r="A4137" s="150">
        <v>28430</v>
      </c>
      <c r="B4137" s="149">
        <v>7.05</v>
      </c>
      <c r="C4137" s="151">
        <f t="shared" si="64"/>
        <v>7.0499999999999993E-2</v>
      </c>
    </row>
    <row r="4138" spans="1:3" x14ac:dyDescent="0.25">
      <c r="A4138" s="150">
        <v>28431</v>
      </c>
      <c r="B4138" s="149">
        <v>7.06</v>
      </c>
      <c r="C4138" s="151">
        <f t="shared" si="64"/>
        <v>7.0599999999999996E-2</v>
      </c>
    </row>
    <row r="4139" spans="1:3" x14ac:dyDescent="0.25">
      <c r="A4139" s="150">
        <v>28432</v>
      </c>
      <c r="B4139" s="149">
        <v>7.05</v>
      </c>
      <c r="C4139" s="151">
        <f t="shared" si="64"/>
        <v>7.0499999999999993E-2</v>
      </c>
    </row>
    <row r="4140" spans="1:3" x14ac:dyDescent="0.25">
      <c r="A4140" s="150">
        <v>28433</v>
      </c>
      <c r="B4140" s="149">
        <v>7.04</v>
      </c>
      <c r="C4140" s="151">
        <f t="shared" si="64"/>
        <v>7.0400000000000004E-2</v>
      </c>
    </row>
    <row r="4141" spans="1:3" x14ac:dyDescent="0.25">
      <c r="A4141" s="150">
        <v>28436</v>
      </c>
      <c r="B4141" s="149">
        <v>7.02</v>
      </c>
      <c r="C4141" s="151">
        <f t="shared" si="64"/>
        <v>7.0199999999999999E-2</v>
      </c>
    </row>
    <row r="4142" spans="1:3" x14ac:dyDescent="0.25">
      <c r="A4142" s="150">
        <v>28437</v>
      </c>
      <c r="B4142" s="149" t="s">
        <v>382</v>
      </c>
      <c r="C4142" s="151">
        <f t="shared" si="64"/>
        <v>7.0199999999999999E-2</v>
      </c>
    </row>
    <row r="4143" spans="1:3" x14ac:dyDescent="0.25">
      <c r="A4143" s="150">
        <v>28438</v>
      </c>
      <c r="B4143" s="149">
        <v>6.98</v>
      </c>
      <c r="C4143" s="151">
        <f t="shared" si="64"/>
        <v>6.9800000000000001E-2</v>
      </c>
    </row>
    <row r="4144" spans="1:3" x14ac:dyDescent="0.25">
      <c r="A4144" s="150">
        <v>28439</v>
      </c>
      <c r="B4144" s="149">
        <v>6.97</v>
      </c>
      <c r="C4144" s="151">
        <f t="shared" si="64"/>
        <v>6.9699999999999998E-2</v>
      </c>
    </row>
    <row r="4145" spans="1:3" x14ac:dyDescent="0.25">
      <c r="A4145" s="150">
        <v>28440</v>
      </c>
      <c r="B4145" s="149" t="s">
        <v>382</v>
      </c>
      <c r="C4145" s="151">
        <f t="shared" si="64"/>
        <v>6.9699999999999998E-2</v>
      </c>
    </row>
    <row r="4146" spans="1:3" x14ac:dyDescent="0.25">
      <c r="A4146" s="150">
        <v>28443</v>
      </c>
      <c r="B4146" s="149">
        <v>6.92</v>
      </c>
      <c r="C4146" s="151">
        <f t="shared" si="64"/>
        <v>6.9199999999999998E-2</v>
      </c>
    </row>
    <row r="4147" spans="1:3" x14ac:dyDescent="0.25">
      <c r="A4147" s="150">
        <v>28444</v>
      </c>
      <c r="B4147" s="149">
        <v>6.94</v>
      </c>
      <c r="C4147" s="151">
        <f t="shared" si="64"/>
        <v>6.9400000000000003E-2</v>
      </c>
    </row>
    <row r="4148" spans="1:3" x14ac:dyDescent="0.25">
      <c r="A4148" s="150">
        <v>28445</v>
      </c>
      <c r="B4148" s="149">
        <v>6.92</v>
      </c>
      <c r="C4148" s="151">
        <f t="shared" si="64"/>
        <v>6.9199999999999998E-2</v>
      </c>
    </row>
    <row r="4149" spans="1:3" x14ac:dyDescent="0.25">
      <c r="A4149" s="150">
        <v>28446</v>
      </c>
      <c r="B4149" s="149">
        <v>6.91</v>
      </c>
      <c r="C4149" s="151">
        <f t="shared" si="64"/>
        <v>6.9099999999999995E-2</v>
      </c>
    </row>
    <row r="4150" spans="1:3" x14ac:dyDescent="0.25">
      <c r="A4150" s="150">
        <v>28447</v>
      </c>
      <c r="B4150" s="149">
        <v>6.89</v>
      </c>
      <c r="C4150" s="151">
        <f t="shared" si="64"/>
        <v>6.8900000000000003E-2</v>
      </c>
    </row>
    <row r="4151" spans="1:3" x14ac:dyDescent="0.25">
      <c r="A4151" s="150">
        <v>28450</v>
      </c>
      <c r="B4151" s="149">
        <v>6.92</v>
      </c>
      <c r="C4151" s="151">
        <f t="shared" si="64"/>
        <v>6.9199999999999998E-2</v>
      </c>
    </row>
    <row r="4152" spans="1:3" x14ac:dyDescent="0.25">
      <c r="A4152" s="150">
        <v>28451</v>
      </c>
      <c r="B4152" s="149">
        <v>6.92</v>
      </c>
      <c r="C4152" s="151">
        <f t="shared" si="64"/>
        <v>6.9199999999999998E-2</v>
      </c>
    </row>
    <row r="4153" spans="1:3" x14ac:dyDescent="0.25">
      <c r="A4153" s="150">
        <v>28452</v>
      </c>
      <c r="B4153" s="149">
        <v>6.9</v>
      </c>
      <c r="C4153" s="151">
        <f t="shared" si="64"/>
        <v>6.9000000000000006E-2</v>
      </c>
    </row>
    <row r="4154" spans="1:3" x14ac:dyDescent="0.25">
      <c r="A4154" s="150">
        <v>28453</v>
      </c>
      <c r="B4154" s="149" t="s">
        <v>382</v>
      </c>
      <c r="C4154" s="151">
        <f t="shared" si="64"/>
        <v>6.9000000000000006E-2</v>
      </c>
    </row>
    <row r="4155" spans="1:3" x14ac:dyDescent="0.25">
      <c r="A4155" s="150">
        <v>28454</v>
      </c>
      <c r="B4155" s="149">
        <v>6.9</v>
      </c>
      <c r="C4155" s="151">
        <f t="shared" si="64"/>
        <v>6.9000000000000006E-2</v>
      </c>
    </row>
    <row r="4156" spans="1:3" x14ac:dyDescent="0.25">
      <c r="A4156" s="150">
        <v>28457</v>
      </c>
      <c r="B4156" s="149">
        <v>6.91</v>
      </c>
      <c r="C4156" s="151">
        <f t="shared" si="64"/>
        <v>6.9099999999999995E-2</v>
      </c>
    </row>
    <row r="4157" spans="1:3" x14ac:dyDescent="0.25">
      <c r="A4157" s="150">
        <v>28458</v>
      </c>
      <c r="B4157" s="149">
        <v>6.92</v>
      </c>
      <c r="C4157" s="151">
        <f t="shared" si="64"/>
        <v>6.9199999999999998E-2</v>
      </c>
    </row>
    <row r="4158" spans="1:3" x14ac:dyDescent="0.25">
      <c r="A4158" s="150">
        <v>28459</v>
      </c>
      <c r="B4158" s="149">
        <v>6.92</v>
      </c>
      <c r="C4158" s="151">
        <f t="shared" si="64"/>
        <v>6.9199999999999998E-2</v>
      </c>
    </row>
    <row r="4159" spans="1:3" x14ac:dyDescent="0.25">
      <c r="A4159" s="150">
        <v>28460</v>
      </c>
      <c r="B4159" s="149">
        <v>6.92</v>
      </c>
      <c r="C4159" s="151">
        <f t="shared" si="64"/>
        <v>6.9199999999999998E-2</v>
      </c>
    </row>
    <row r="4160" spans="1:3" x14ac:dyDescent="0.25">
      <c r="A4160" s="150">
        <v>28461</v>
      </c>
      <c r="B4160" s="149">
        <v>6.9</v>
      </c>
      <c r="C4160" s="151">
        <f t="shared" si="64"/>
        <v>6.9000000000000006E-2</v>
      </c>
    </row>
    <row r="4161" spans="1:3" x14ac:dyDescent="0.25">
      <c r="A4161" s="150">
        <v>28464</v>
      </c>
      <c r="B4161" s="149">
        <v>6.9</v>
      </c>
      <c r="C4161" s="151">
        <f t="shared" si="64"/>
        <v>6.9000000000000006E-2</v>
      </c>
    </row>
    <row r="4162" spans="1:3" x14ac:dyDescent="0.25">
      <c r="A4162" s="150">
        <v>28465</v>
      </c>
      <c r="B4162" s="149">
        <v>6.93</v>
      </c>
      <c r="C4162" s="151">
        <f t="shared" si="64"/>
        <v>6.93E-2</v>
      </c>
    </row>
    <row r="4163" spans="1:3" x14ac:dyDescent="0.25">
      <c r="A4163" s="150">
        <v>28466</v>
      </c>
      <c r="B4163" s="149">
        <v>6.97</v>
      </c>
      <c r="C4163" s="151">
        <f t="shared" si="64"/>
        <v>6.9699999999999998E-2</v>
      </c>
    </row>
    <row r="4164" spans="1:3" x14ac:dyDescent="0.25">
      <c r="A4164" s="150">
        <v>28467</v>
      </c>
      <c r="B4164" s="149">
        <v>6.96</v>
      </c>
      <c r="C4164" s="151">
        <f t="shared" si="64"/>
        <v>6.9599999999999995E-2</v>
      </c>
    </row>
    <row r="4165" spans="1:3" x14ac:dyDescent="0.25">
      <c r="A4165" s="150">
        <v>28468</v>
      </c>
      <c r="B4165" s="149">
        <v>6.95</v>
      </c>
      <c r="C4165" s="151">
        <f t="shared" si="64"/>
        <v>6.9500000000000006E-2</v>
      </c>
    </row>
    <row r="4166" spans="1:3" x14ac:dyDescent="0.25">
      <c r="A4166" s="150">
        <v>28471</v>
      </c>
      <c r="B4166" s="149">
        <v>6.96</v>
      </c>
      <c r="C4166" s="151">
        <f t="shared" si="64"/>
        <v>6.9599999999999995E-2</v>
      </c>
    </row>
    <row r="4167" spans="1:3" x14ac:dyDescent="0.25">
      <c r="A4167" s="150">
        <v>28472</v>
      </c>
      <c r="B4167" s="149">
        <v>6.94</v>
      </c>
      <c r="C4167" s="151">
        <f t="shared" si="64"/>
        <v>6.9400000000000003E-2</v>
      </c>
    </row>
    <row r="4168" spans="1:3" x14ac:dyDescent="0.25">
      <c r="A4168" s="150">
        <v>28473</v>
      </c>
      <c r="B4168" s="149">
        <v>6.93</v>
      </c>
      <c r="C4168" s="151">
        <f t="shared" ref="C4168:C4231" si="65">IF(ISNUMBER(B4168),B4168,B4167)/100</f>
        <v>6.93E-2</v>
      </c>
    </row>
    <row r="4169" spans="1:3" x14ac:dyDescent="0.25">
      <c r="A4169" s="150">
        <v>28474</v>
      </c>
      <c r="B4169" s="149">
        <v>6.93</v>
      </c>
      <c r="C4169" s="151">
        <f t="shared" si="65"/>
        <v>6.93E-2</v>
      </c>
    </row>
    <row r="4170" spans="1:3" x14ac:dyDescent="0.25">
      <c r="A4170" s="150">
        <v>28475</v>
      </c>
      <c r="B4170" s="149">
        <v>6.93</v>
      </c>
      <c r="C4170" s="151">
        <f t="shared" si="65"/>
        <v>6.93E-2</v>
      </c>
    </row>
    <row r="4171" spans="1:3" x14ac:dyDescent="0.25">
      <c r="A4171" s="150">
        <v>28478</v>
      </c>
      <c r="B4171" s="149">
        <v>6.92</v>
      </c>
      <c r="C4171" s="151">
        <f t="shared" si="65"/>
        <v>6.9199999999999998E-2</v>
      </c>
    </row>
    <row r="4172" spans="1:3" x14ac:dyDescent="0.25">
      <c r="A4172" s="150">
        <v>28479</v>
      </c>
      <c r="B4172" s="149">
        <v>6.94</v>
      </c>
      <c r="C4172" s="151">
        <f t="shared" si="65"/>
        <v>6.9400000000000003E-2</v>
      </c>
    </row>
    <row r="4173" spans="1:3" x14ac:dyDescent="0.25">
      <c r="A4173" s="150">
        <v>28480</v>
      </c>
      <c r="B4173" s="149">
        <v>6.96</v>
      </c>
      <c r="C4173" s="151">
        <f t="shared" si="65"/>
        <v>6.9599999999999995E-2</v>
      </c>
    </row>
    <row r="4174" spans="1:3" x14ac:dyDescent="0.25">
      <c r="A4174" s="150">
        <v>28481</v>
      </c>
      <c r="B4174" s="149">
        <v>7.02</v>
      </c>
      <c r="C4174" s="151">
        <f t="shared" si="65"/>
        <v>7.0199999999999999E-2</v>
      </c>
    </row>
    <row r="4175" spans="1:3" x14ac:dyDescent="0.25">
      <c r="A4175" s="150">
        <v>28482</v>
      </c>
      <c r="B4175" s="149">
        <v>7.01</v>
      </c>
      <c r="C4175" s="151">
        <f t="shared" si="65"/>
        <v>7.0099999999999996E-2</v>
      </c>
    </row>
    <row r="4176" spans="1:3" x14ac:dyDescent="0.25">
      <c r="A4176" s="150">
        <v>28485</v>
      </c>
      <c r="B4176" s="149" t="s">
        <v>382</v>
      </c>
      <c r="C4176" s="151">
        <f t="shared" si="65"/>
        <v>7.0099999999999996E-2</v>
      </c>
    </row>
    <row r="4177" spans="1:3" x14ac:dyDescent="0.25">
      <c r="A4177" s="150">
        <v>28486</v>
      </c>
      <c r="B4177" s="149">
        <v>7.01</v>
      </c>
      <c r="C4177" s="151">
        <f t="shared" si="65"/>
        <v>7.0099999999999996E-2</v>
      </c>
    </row>
    <row r="4178" spans="1:3" x14ac:dyDescent="0.25">
      <c r="A4178" s="150">
        <v>28487</v>
      </c>
      <c r="B4178" s="149">
        <v>7.03</v>
      </c>
      <c r="C4178" s="151">
        <f t="shared" si="65"/>
        <v>7.0300000000000001E-2</v>
      </c>
    </row>
    <row r="4179" spans="1:3" x14ac:dyDescent="0.25">
      <c r="A4179" s="150">
        <v>28488</v>
      </c>
      <c r="B4179" s="149">
        <v>7.02</v>
      </c>
      <c r="C4179" s="151">
        <f t="shared" si="65"/>
        <v>7.0199999999999999E-2</v>
      </c>
    </row>
    <row r="4180" spans="1:3" x14ac:dyDescent="0.25">
      <c r="A4180" s="150">
        <v>28489</v>
      </c>
      <c r="B4180" s="149">
        <v>6.98</v>
      </c>
      <c r="C4180" s="151">
        <f t="shared" si="65"/>
        <v>6.9800000000000001E-2</v>
      </c>
    </row>
    <row r="4181" spans="1:3" x14ac:dyDescent="0.25">
      <c r="A4181" s="150">
        <v>28492</v>
      </c>
      <c r="B4181" s="149" t="s">
        <v>382</v>
      </c>
      <c r="C4181" s="151">
        <f t="shared" si="65"/>
        <v>6.9800000000000001E-2</v>
      </c>
    </row>
    <row r="4182" spans="1:3" x14ac:dyDescent="0.25">
      <c r="A4182" s="150">
        <v>28493</v>
      </c>
      <c r="B4182" s="149">
        <v>7</v>
      </c>
      <c r="C4182" s="151">
        <f t="shared" si="65"/>
        <v>7.0000000000000007E-2</v>
      </c>
    </row>
    <row r="4183" spans="1:3" x14ac:dyDescent="0.25">
      <c r="A4183" s="150">
        <v>28494</v>
      </c>
      <c r="B4183" s="149">
        <v>7</v>
      </c>
      <c r="C4183" s="151">
        <f t="shared" si="65"/>
        <v>7.0000000000000007E-2</v>
      </c>
    </row>
    <row r="4184" spans="1:3" x14ac:dyDescent="0.25">
      <c r="A4184" s="150">
        <v>28495</v>
      </c>
      <c r="B4184" s="149">
        <v>7.04</v>
      </c>
      <c r="C4184" s="151">
        <f t="shared" si="65"/>
        <v>7.0400000000000004E-2</v>
      </c>
    </row>
    <row r="4185" spans="1:3" x14ac:dyDescent="0.25">
      <c r="A4185" s="150">
        <v>28496</v>
      </c>
      <c r="B4185" s="149">
        <v>7.07</v>
      </c>
      <c r="C4185" s="151">
        <f t="shared" si="65"/>
        <v>7.0699999999999999E-2</v>
      </c>
    </row>
    <row r="4186" spans="1:3" x14ac:dyDescent="0.25">
      <c r="A4186" s="150">
        <v>28499</v>
      </c>
      <c r="B4186" s="149">
        <v>7.42</v>
      </c>
      <c r="C4186" s="151">
        <f t="shared" si="65"/>
        <v>7.4200000000000002E-2</v>
      </c>
    </row>
    <row r="4187" spans="1:3" x14ac:dyDescent="0.25">
      <c r="A4187" s="150">
        <v>28500</v>
      </c>
      <c r="B4187" s="149">
        <v>7.42</v>
      </c>
      <c r="C4187" s="151">
        <f t="shared" si="65"/>
        <v>7.4200000000000002E-2</v>
      </c>
    </row>
    <row r="4188" spans="1:3" x14ac:dyDescent="0.25">
      <c r="A4188" s="150">
        <v>28501</v>
      </c>
      <c r="B4188" s="149">
        <v>7.5</v>
      </c>
      <c r="C4188" s="151">
        <f t="shared" si="65"/>
        <v>7.4999999999999997E-2</v>
      </c>
    </row>
    <row r="4189" spans="1:3" x14ac:dyDescent="0.25">
      <c r="A4189" s="150">
        <v>28502</v>
      </c>
      <c r="B4189" s="149">
        <v>7.43</v>
      </c>
      <c r="C4189" s="151">
        <f t="shared" si="65"/>
        <v>7.4299999999999991E-2</v>
      </c>
    </row>
    <row r="4190" spans="1:3" x14ac:dyDescent="0.25">
      <c r="A4190" s="150">
        <v>28503</v>
      </c>
      <c r="B4190" s="149">
        <v>7.38</v>
      </c>
      <c r="C4190" s="151">
        <f t="shared" si="65"/>
        <v>7.3800000000000004E-2</v>
      </c>
    </row>
    <row r="4191" spans="1:3" x14ac:dyDescent="0.25">
      <c r="A4191" s="150">
        <v>28506</v>
      </c>
      <c r="B4191" s="149">
        <v>7.36</v>
      </c>
      <c r="C4191" s="151">
        <f t="shared" si="65"/>
        <v>7.3599999999999999E-2</v>
      </c>
    </row>
    <row r="4192" spans="1:3" x14ac:dyDescent="0.25">
      <c r="A4192" s="150">
        <v>28507</v>
      </c>
      <c r="B4192" s="149">
        <v>7.34</v>
      </c>
      <c r="C4192" s="151">
        <f t="shared" si="65"/>
        <v>7.3399999999999993E-2</v>
      </c>
    </row>
    <row r="4193" spans="1:3" x14ac:dyDescent="0.25">
      <c r="A4193" s="150">
        <v>28508</v>
      </c>
      <c r="B4193" s="149">
        <v>7.35</v>
      </c>
      <c r="C4193" s="151">
        <f t="shared" si="65"/>
        <v>7.3499999999999996E-2</v>
      </c>
    </row>
    <row r="4194" spans="1:3" x14ac:dyDescent="0.25">
      <c r="A4194" s="150">
        <v>28509</v>
      </c>
      <c r="B4194" s="149">
        <v>7.32</v>
      </c>
      <c r="C4194" s="151">
        <f t="shared" si="65"/>
        <v>7.3200000000000001E-2</v>
      </c>
    </row>
    <row r="4195" spans="1:3" x14ac:dyDescent="0.25">
      <c r="A4195" s="150">
        <v>28510</v>
      </c>
      <c r="B4195" s="149">
        <v>7.31</v>
      </c>
      <c r="C4195" s="151">
        <f t="shared" si="65"/>
        <v>7.3099999999999998E-2</v>
      </c>
    </row>
    <row r="4196" spans="1:3" x14ac:dyDescent="0.25">
      <c r="A4196" s="150">
        <v>28513</v>
      </c>
      <c r="B4196" s="149">
        <v>7.3</v>
      </c>
      <c r="C4196" s="151">
        <f t="shared" si="65"/>
        <v>7.2999999999999995E-2</v>
      </c>
    </row>
    <row r="4197" spans="1:3" x14ac:dyDescent="0.25">
      <c r="A4197" s="150">
        <v>28514</v>
      </c>
      <c r="B4197" s="149">
        <v>7.3</v>
      </c>
      <c r="C4197" s="151">
        <f t="shared" si="65"/>
        <v>7.2999999999999995E-2</v>
      </c>
    </row>
    <row r="4198" spans="1:3" x14ac:dyDescent="0.25">
      <c r="A4198" s="150">
        <v>28515</v>
      </c>
      <c r="B4198" s="149">
        <v>7.31</v>
      </c>
      <c r="C4198" s="151">
        <f t="shared" si="65"/>
        <v>7.3099999999999998E-2</v>
      </c>
    </row>
    <row r="4199" spans="1:3" x14ac:dyDescent="0.25">
      <c r="A4199" s="150">
        <v>28516</v>
      </c>
      <c r="B4199" s="149">
        <v>7.29</v>
      </c>
      <c r="C4199" s="151">
        <f t="shared" si="65"/>
        <v>7.2900000000000006E-2</v>
      </c>
    </row>
    <row r="4200" spans="1:3" x14ac:dyDescent="0.25">
      <c r="A4200" s="150">
        <v>28517</v>
      </c>
      <c r="B4200" s="149">
        <v>7.28</v>
      </c>
      <c r="C4200" s="151">
        <f t="shared" si="65"/>
        <v>7.2800000000000004E-2</v>
      </c>
    </row>
    <row r="4201" spans="1:3" x14ac:dyDescent="0.25">
      <c r="A4201" s="150">
        <v>28520</v>
      </c>
      <c r="B4201" s="149">
        <v>7.27</v>
      </c>
      <c r="C4201" s="151">
        <f t="shared" si="65"/>
        <v>7.2700000000000001E-2</v>
      </c>
    </row>
    <row r="4202" spans="1:3" x14ac:dyDescent="0.25">
      <c r="A4202" s="150">
        <v>28521</v>
      </c>
      <c r="B4202" s="149">
        <v>7.26</v>
      </c>
      <c r="C4202" s="151">
        <f t="shared" si="65"/>
        <v>7.2599999999999998E-2</v>
      </c>
    </row>
    <row r="4203" spans="1:3" x14ac:dyDescent="0.25">
      <c r="A4203" s="150">
        <v>28522</v>
      </c>
      <c r="B4203" s="149">
        <v>7.27</v>
      </c>
      <c r="C4203" s="151">
        <f t="shared" si="65"/>
        <v>7.2700000000000001E-2</v>
      </c>
    </row>
    <row r="4204" spans="1:3" x14ac:dyDescent="0.25">
      <c r="A4204" s="150">
        <v>28523</v>
      </c>
      <c r="B4204" s="149">
        <v>7.29</v>
      </c>
      <c r="C4204" s="151">
        <f t="shared" si="65"/>
        <v>7.2900000000000006E-2</v>
      </c>
    </row>
    <row r="4205" spans="1:3" x14ac:dyDescent="0.25">
      <c r="A4205" s="150">
        <v>28524</v>
      </c>
      <c r="B4205" s="149">
        <v>7.3</v>
      </c>
      <c r="C4205" s="151">
        <f t="shared" si="65"/>
        <v>7.2999999999999995E-2</v>
      </c>
    </row>
    <row r="4206" spans="1:3" x14ac:dyDescent="0.25">
      <c r="A4206" s="150">
        <v>28527</v>
      </c>
      <c r="B4206" s="149">
        <v>7.33</v>
      </c>
      <c r="C4206" s="151">
        <f t="shared" si="65"/>
        <v>7.3300000000000004E-2</v>
      </c>
    </row>
    <row r="4207" spans="1:3" x14ac:dyDescent="0.25">
      <c r="A4207" s="150">
        <v>28528</v>
      </c>
      <c r="B4207" s="149">
        <v>7.33</v>
      </c>
      <c r="C4207" s="151">
        <f t="shared" si="65"/>
        <v>7.3300000000000004E-2</v>
      </c>
    </row>
    <row r="4208" spans="1:3" x14ac:dyDescent="0.25">
      <c r="A4208" s="150">
        <v>28529</v>
      </c>
      <c r="B4208" s="149">
        <v>7.3</v>
      </c>
      <c r="C4208" s="151">
        <f t="shared" si="65"/>
        <v>7.2999999999999995E-2</v>
      </c>
    </row>
    <row r="4209" spans="1:3" x14ac:dyDescent="0.25">
      <c r="A4209" s="150">
        <v>28530</v>
      </c>
      <c r="B4209" s="149">
        <v>7.3</v>
      </c>
      <c r="C4209" s="151">
        <f t="shared" si="65"/>
        <v>7.2999999999999995E-2</v>
      </c>
    </row>
    <row r="4210" spans="1:3" x14ac:dyDescent="0.25">
      <c r="A4210" s="150">
        <v>28531</v>
      </c>
      <c r="B4210" s="149">
        <v>7.31</v>
      </c>
      <c r="C4210" s="151">
        <f t="shared" si="65"/>
        <v>7.3099999999999998E-2</v>
      </c>
    </row>
    <row r="4211" spans="1:3" x14ac:dyDescent="0.25">
      <c r="A4211" s="150">
        <v>28534</v>
      </c>
      <c r="B4211" s="149" t="s">
        <v>382</v>
      </c>
      <c r="C4211" s="151">
        <f t="shared" si="65"/>
        <v>7.3099999999999998E-2</v>
      </c>
    </row>
    <row r="4212" spans="1:3" x14ac:dyDescent="0.25">
      <c r="A4212" s="150">
        <v>28535</v>
      </c>
      <c r="B4212" s="149">
        <v>7.34</v>
      </c>
      <c r="C4212" s="151">
        <f t="shared" si="65"/>
        <v>7.3399999999999993E-2</v>
      </c>
    </row>
    <row r="4213" spans="1:3" x14ac:dyDescent="0.25">
      <c r="A4213" s="150">
        <v>28536</v>
      </c>
      <c r="B4213" s="149">
        <v>7.37</v>
      </c>
      <c r="C4213" s="151">
        <f t="shared" si="65"/>
        <v>7.3700000000000002E-2</v>
      </c>
    </row>
    <row r="4214" spans="1:3" x14ac:dyDescent="0.25">
      <c r="A4214" s="150">
        <v>28537</v>
      </c>
      <c r="B4214" s="149">
        <v>7.42</v>
      </c>
      <c r="C4214" s="151">
        <f t="shared" si="65"/>
        <v>7.4200000000000002E-2</v>
      </c>
    </row>
    <row r="4215" spans="1:3" x14ac:dyDescent="0.25">
      <c r="A4215" s="150">
        <v>28538</v>
      </c>
      <c r="B4215" s="149">
        <v>7.37</v>
      </c>
      <c r="C4215" s="151">
        <f t="shared" si="65"/>
        <v>7.3700000000000002E-2</v>
      </c>
    </row>
    <row r="4216" spans="1:3" x14ac:dyDescent="0.25">
      <c r="A4216" s="150">
        <v>28541</v>
      </c>
      <c r="B4216" s="149" t="s">
        <v>382</v>
      </c>
      <c r="C4216" s="151">
        <f t="shared" si="65"/>
        <v>7.3700000000000002E-2</v>
      </c>
    </row>
    <row r="4217" spans="1:3" x14ac:dyDescent="0.25">
      <c r="A4217" s="150">
        <v>28542</v>
      </c>
      <c r="B4217" s="149">
        <v>7.41</v>
      </c>
      <c r="C4217" s="151">
        <f t="shared" si="65"/>
        <v>7.4099999999999999E-2</v>
      </c>
    </row>
    <row r="4218" spans="1:3" x14ac:dyDescent="0.25">
      <c r="A4218" s="150">
        <v>28543</v>
      </c>
      <c r="B4218" s="149">
        <v>7.39</v>
      </c>
      <c r="C4218" s="151">
        <f t="shared" si="65"/>
        <v>7.3899999999999993E-2</v>
      </c>
    </row>
    <row r="4219" spans="1:3" x14ac:dyDescent="0.25">
      <c r="A4219" s="150">
        <v>28544</v>
      </c>
      <c r="B4219" s="149">
        <v>7.37</v>
      </c>
      <c r="C4219" s="151">
        <f t="shared" si="65"/>
        <v>7.3700000000000002E-2</v>
      </c>
    </row>
    <row r="4220" spans="1:3" x14ac:dyDescent="0.25">
      <c r="A4220" s="150">
        <v>28545</v>
      </c>
      <c r="B4220" s="149">
        <v>7.34</v>
      </c>
      <c r="C4220" s="151">
        <f t="shared" si="65"/>
        <v>7.3399999999999993E-2</v>
      </c>
    </row>
    <row r="4221" spans="1:3" x14ac:dyDescent="0.25">
      <c r="A4221" s="150">
        <v>28548</v>
      </c>
      <c r="B4221" s="149">
        <v>7.32</v>
      </c>
      <c r="C4221" s="151">
        <f t="shared" si="65"/>
        <v>7.3200000000000001E-2</v>
      </c>
    </row>
    <row r="4222" spans="1:3" x14ac:dyDescent="0.25">
      <c r="A4222" s="150">
        <v>28549</v>
      </c>
      <c r="B4222" s="149">
        <v>7.32</v>
      </c>
      <c r="C4222" s="151">
        <f t="shared" si="65"/>
        <v>7.3200000000000001E-2</v>
      </c>
    </row>
    <row r="4223" spans="1:3" x14ac:dyDescent="0.25">
      <c r="A4223" s="150">
        <v>28550</v>
      </c>
      <c r="B4223" s="149">
        <v>7.35</v>
      </c>
      <c r="C4223" s="151">
        <f t="shared" si="65"/>
        <v>7.3499999999999996E-2</v>
      </c>
    </row>
    <row r="4224" spans="1:3" x14ac:dyDescent="0.25">
      <c r="A4224" s="150">
        <v>28551</v>
      </c>
      <c r="B4224" s="149">
        <v>7.37</v>
      </c>
      <c r="C4224" s="151">
        <f t="shared" si="65"/>
        <v>7.3700000000000002E-2</v>
      </c>
    </row>
    <row r="4225" spans="1:3" x14ac:dyDescent="0.25">
      <c r="A4225" s="150">
        <v>28552</v>
      </c>
      <c r="B4225" s="149">
        <v>7.36</v>
      </c>
      <c r="C4225" s="151">
        <f t="shared" si="65"/>
        <v>7.3599999999999999E-2</v>
      </c>
    </row>
    <row r="4226" spans="1:3" x14ac:dyDescent="0.25">
      <c r="A4226" s="150">
        <v>28555</v>
      </c>
      <c r="B4226" s="149">
        <v>7.31</v>
      </c>
      <c r="C4226" s="151">
        <f t="shared" si="65"/>
        <v>7.3099999999999998E-2</v>
      </c>
    </row>
    <row r="4227" spans="1:3" x14ac:dyDescent="0.25">
      <c r="A4227" s="150">
        <v>28556</v>
      </c>
      <c r="B4227" s="149">
        <v>7.28</v>
      </c>
      <c r="C4227" s="151">
        <f t="shared" si="65"/>
        <v>7.2800000000000004E-2</v>
      </c>
    </row>
    <row r="4228" spans="1:3" x14ac:dyDescent="0.25">
      <c r="A4228" s="150">
        <v>28557</v>
      </c>
      <c r="B4228" s="149">
        <v>7.27</v>
      </c>
      <c r="C4228" s="151">
        <f t="shared" si="65"/>
        <v>7.2700000000000001E-2</v>
      </c>
    </row>
    <row r="4229" spans="1:3" x14ac:dyDescent="0.25">
      <c r="A4229" s="150">
        <v>28558</v>
      </c>
      <c r="B4229" s="149">
        <v>7.28</v>
      </c>
      <c r="C4229" s="151">
        <f t="shared" si="65"/>
        <v>7.2800000000000004E-2</v>
      </c>
    </row>
    <row r="4230" spans="1:3" x14ac:dyDescent="0.25">
      <c r="A4230" s="150">
        <v>28559</v>
      </c>
      <c r="B4230" s="149">
        <v>7.3</v>
      </c>
      <c r="C4230" s="151">
        <f t="shared" si="65"/>
        <v>7.2999999999999995E-2</v>
      </c>
    </row>
    <row r="4231" spans="1:3" x14ac:dyDescent="0.25">
      <c r="A4231" s="150">
        <v>28562</v>
      </c>
      <c r="B4231" s="149">
        <v>7.29</v>
      </c>
      <c r="C4231" s="151">
        <f t="shared" si="65"/>
        <v>7.2900000000000006E-2</v>
      </c>
    </row>
    <row r="4232" spans="1:3" x14ac:dyDescent="0.25">
      <c r="A4232" s="150">
        <v>28563</v>
      </c>
      <c r="B4232" s="149">
        <v>7.3</v>
      </c>
      <c r="C4232" s="151">
        <f t="shared" ref="C4232:C4295" si="66">IF(ISNUMBER(B4232),B4232,B4231)/100</f>
        <v>7.2999999999999995E-2</v>
      </c>
    </row>
    <row r="4233" spans="1:3" x14ac:dyDescent="0.25">
      <c r="A4233" s="150">
        <v>28564</v>
      </c>
      <c r="B4233" s="149">
        <v>7.28</v>
      </c>
      <c r="C4233" s="151">
        <f t="shared" si="66"/>
        <v>7.2800000000000004E-2</v>
      </c>
    </row>
    <row r="4234" spans="1:3" x14ac:dyDescent="0.25">
      <c r="A4234" s="150">
        <v>28565</v>
      </c>
      <c r="B4234" s="149">
        <v>7.27</v>
      </c>
      <c r="C4234" s="151">
        <f t="shared" si="66"/>
        <v>7.2700000000000001E-2</v>
      </c>
    </row>
    <row r="4235" spans="1:3" x14ac:dyDescent="0.25">
      <c r="A4235" s="150">
        <v>28566</v>
      </c>
      <c r="B4235" s="149">
        <v>7.26</v>
      </c>
      <c r="C4235" s="151">
        <f t="shared" si="66"/>
        <v>7.2599999999999998E-2</v>
      </c>
    </row>
    <row r="4236" spans="1:3" x14ac:dyDescent="0.25">
      <c r="A4236" s="150">
        <v>28569</v>
      </c>
      <c r="B4236" s="149">
        <v>7.2</v>
      </c>
      <c r="C4236" s="151">
        <f t="shared" si="66"/>
        <v>7.2000000000000008E-2</v>
      </c>
    </row>
    <row r="4237" spans="1:3" x14ac:dyDescent="0.25">
      <c r="A4237" s="150">
        <v>28570</v>
      </c>
      <c r="B4237" s="149">
        <v>7.23</v>
      </c>
      <c r="C4237" s="151">
        <f t="shared" si="66"/>
        <v>7.2300000000000003E-2</v>
      </c>
    </row>
    <row r="4238" spans="1:3" x14ac:dyDescent="0.25">
      <c r="A4238" s="150">
        <v>28571</v>
      </c>
      <c r="B4238" s="149">
        <v>7.26</v>
      </c>
      <c r="C4238" s="151">
        <f t="shared" si="66"/>
        <v>7.2599999999999998E-2</v>
      </c>
    </row>
    <row r="4239" spans="1:3" x14ac:dyDescent="0.25">
      <c r="A4239" s="150">
        <v>28572</v>
      </c>
      <c r="B4239" s="149">
        <v>7.29</v>
      </c>
      <c r="C4239" s="151">
        <f t="shared" si="66"/>
        <v>7.2900000000000006E-2</v>
      </c>
    </row>
    <row r="4240" spans="1:3" x14ac:dyDescent="0.25">
      <c r="A4240" s="150">
        <v>28573</v>
      </c>
      <c r="B4240" s="149" t="s">
        <v>382</v>
      </c>
      <c r="C4240" s="151">
        <f t="shared" si="66"/>
        <v>7.2900000000000006E-2</v>
      </c>
    </row>
    <row r="4241" spans="1:3" x14ac:dyDescent="0.25">
      <c r="A4241" s="150">
        <v>28576</v>
      </c>
      <c r="B4241" s="149">
        <v>7.34</v>
      </c>
      <c r="C4241" s="151">
        <f t="shared" si="66"/>
        <v>7.3399999999999993E-2</v>
      </c>
    </row>
    <row r="4242" spans="1:3" x14ac:dyDescent="0.25">
      <c r="A4242" s="150">
        <v>28577</v>
      </c>
      <c r="B4242" s="149">
        <v>7.33</v>
      </c>
      <c r="C4242" s="151">
        <f t="shared" si="66"/>
        <v>7.3300000000000004E-2</v>
      </c>
    </row>
    <row r="4243" spans="1:3" x14ac:dyDescent="0.25">
      <c r="A4243" s="150">
        <v>28578</v>
      </c>
      <c r="B4243" s="149">
        <v>7.36</v>
      </c>
      <c r="C4243" s="151">
        <f t="shared" si="66"/>
        <v>7.3599999999999999E-2</v>
      </c>
    </row>
    <row r="4244" spans="1:3" x14ac:dyDescent="0.25">
      <c r="A4244" s="150">
        <v>28579</v>
      </c>
      <c r="B4244" s="149">
        <v>7.42</v>
      </c>
      <c r="C4244" s="151">
        <f t="shared" si="66"/>
        <v>7.4200000000000002E-2</v>
      </c>
    </row>
    <row r="4245" spans="1:3" x14ac:dyDescent="0.25">
      <c r="A4245" s="150">
        <v>28580</v>
      </c>
      <c r="B4245" s="149">
        <v>7.48</v>
      </c>
      <c r="C4245" s="151">
        <f t="shared" si="66"/>
        <v>7.4800000000000005E-2</v>
      </c>
    </row>
    <row r="4246" spans="1:3" x14ac:dyDescent="0.25">
      <c r="A4246" s="150">
        <v>28583</v>
      </c>
      <c r="B4246" s="149">
        <v>7.4</v>
      </c>
      <c r="C4246" s="151">
        <f t="shared" si="66"/>
        <v>7.400000000000001E-2</v>
      </c>
    </row>
    <row r="4247" spans="1:3" x14ac:dyDescent="0.25">
      <c r="A4247" s="150">
        <v>28584</v>
      </c>
      <c r="B4247" s="149">
        <v>7.39</v>
      </c>
      <c r="C4247" s="151">
        <f t="shared" si="66"/>
        <v>7.3899999999999993E-2</v>
      </c>
    </row>
    <row r="4248" spans="1:3" x14ac:dyDescent="0.25">
      <c r="A4248" s="150">
        <v>28585</v>
      </c>
      <c r="B4248" s="149">
        <v>7.47</v>
      </c>
      <c r="C4248" s="151">
        <f t="shared" si="66"/>
        <v>7.4700000000000003E-2</v>
      </c>
    </row>
    <row r="4249" spans="1:3" x14ac:dyDescent="0.25">
      <c r="A4249" s="150">
        <v>28586</v>
      </c>
      <c r="B4249" s="149">
        <v>7.46</v>
      </c>
      <c r="C4249" s="151">
        <f t="shared" si="66"/>
        <v>7.46E-2</v>
      </c>
    </row>
    <row r="4250" spans="1:3" x14ac:dyDescent="0.25">
      <c r="A4250" s="150">
        <v>28587</v>
      </c>
      <c r="B4250" s="149">
        <v>7.43</v>
      </c>
      <c r="C4250" s="151">
        <f t="shared" si="66"/>
        <v>7.4299999999999991E-2</v>
      </c>
    </row>
    <row r="4251" spans="1:3" x14ac:dyDescent="0.25">
      <c r="A4251" s="150">
        <v>28590</v>
      </c>
      <c r="B4251" s="149">
        <v>7.44</v>
      </c>
      <c r="C4251" s="151">
        <f t="shared" si="66"/>
        <v>7.4400000000000008E-2</v>
      </c>
    </row>
    <row r="4252" spans="1:3" x14ac:dyDescent="0.25">
      <c r="A4252" s="150">
        <v>28591</v>
      </c>
      <c r="B4252" s="149">
        <v>7.44</v>
      </c>
      <c r="C4252" s="151">
        <f t="shared" si="66"/>
        <v>7.4400000000000008E-2</v>
      </c>
    </row>
    <row r="4253" spans="1:3" x14ac:dyDescent="0.25">
      <c r="A4253" s="150">
        <v>28592</v>
      </c>
      <c r="B4253" s="149">
        <v>7.41</v>
      </c>
      <c r="C4253" s="151">
        <f t="shared" si="66"/>
        <v>7.4099999999999999E-2</v>
      </c>
    </row>
    <row r="4254" spans="1:3" x14ac:dyDescent="0.25">
      <c r="A4254" s="150">
        <v>28593</v>
      </c>
      <c r="B4254" s="149">
        <v>7.4</v>
      </c>
      <c r="C4254" s="151">
        <f t="shared" si="66"/>
        <v>7.400000000000001E-2</v>
      </c>
    </row>
    <row r="4255" spans="1:3" x14ac:dyDescent="0.25">
      <c r="A4255" s="150">
        <v>28594</v>
      </c>
      <c r="B4255" s="149">
        <v>7.29</v>
      </c>
      <c r="C4255" s="151">
        <f t="shared" si="66"/>
        <v>7.2900000000000006E-2</v>
      </c>
    </row>
    <row r="4256" spans="1:3" x14ac:dyDescent="0.25">
      <c r="A4256" s="150">
        <v>28597</v>
      </c>
      <c r="B4256" s="149">
        <v>7.31</v>
      </c>
      <c r="C4256" s="151">
        <f t="shared" si="66"/>
        <v>7.3099999999999998E-2</v>
      </c>
    </row>
    <row r="4257" spans="1:3" x14ac:dyDescent="0.25">
      <c r="A4257" s="150">
        <v>28598</v>
      </c>
      <c r="B4257" s="149">
        <v>7.31</v>
      </c>
      <c r="C4257" s="151">
        <f t="shared" si="66"/>
        <v>7.3099999999999998E-2</v>
      </c>
    </row>
    <row r="4258" spans="1:3" x14ac:dyDescent="0.25">
      <c r="A4258" s="150">
        <v>28599</v>
      </c>
      <c r="B4258" s="149">
        <v>7.48</v>
      </c>
      <c r="C4258" s="151">
        <f t="shared" si="66"/>
        <v>7.4800000000000005E-2</v>
      </c>
    </row>
    <row r="4259" spans="1:3" x14ac:dyDescent="0.25">
      <c r="A4259" s="150">
        <v>28600</v>
      </c>
      <c r="B4259" s="149">
        <v>7.51</v>
      </c>
      <c r="C4259" s="151">
        <f t="shared" si="66"/>
        <v>7.51E-2</v>
      </c>
    </row>
    <row r="4260" spans="1:3" x14ac:dyDescent="0.25">
      <c r="A4260" s="150">
        <v>28601</v>
      </c>
      <c r="B4260" s="149">
        <v>7.49</v>
      </c>
      <c r="C4260" s="151">
        <f t="shared" si="66"/>
        <v>7.4900000000000008E-2</v>
      </c>
    </row>
    <row r="4261" spans="1:3" x14ac:dyDescent="0.25">
      <c r="A4261" s="150">
        <v>28604</v>
      </c>
      <c r="B4261" s="149">
        <v>7.47</v>
      </c>
      <c r="C4261" s="151">
        <f t="shared" si="66"/>
        <v>7.4700000000000003E-2</v>
      </c>
    </row>
    <row r="4262" spans="1:3" x14ac:dyDescent="0.25">
      <c r="A4262" s="150">
        <v>28605</v>
      </c>
      <c r="B4262" s="149">
        <v>7.47</v>
      </c>
      <c r="C4262" s="151">
        <f t="shared" si="66"/>
        <v>7.4700000000000003E-2</v>
      </c>
    </row>
    <row r="4263" spans="1:3" x14ac:dyDescent="0.25">
      <c r="A4263" s="150">
        <v>28606</v>
      </c>
      <c r="B4263" s="149">
        <v>7.52</v>
      </c>
      <c r="C4263" s="151">
        <f t="shared" si="66"/>
        <v>7.5199999999999989E-2</v>
      </c>
    </row>
    <row r="4264" spans="1:3" x14ac:dyDescent="0.25">
      <c r="A4264" s="150">
        <v>28607</v>
      </c>
      <c r="B4264" s="149">
        <v>7.7</v>
      </c>
      <c r="C4264" s="151">
        <f t="shared" si="66"/>
        <v>7.6999999999999999E-2</v>
      </c>
    </row>
    <row r="4265" spans="1:3" x14ac:dyDescent="0.25">
      <c r="A4265" s="150">
        <v>28608</v>
      </c>
      <c r="B4265" s="149">
        <v>7.7</v>
      </c>
      <c r="C4265" s="151">
        <f t="shared" si="66"/>
        <v>7.6999999999999999E-2</v>
      </c>
    </row>
    <row r="4266" spans="1:3" x14ac:dyDescent="0.25">
      <c r="A4266" s="150">
        <v>28611</v>
      </c>
      <c r="B4266" s="149">
        <v>7.68</v>
      </c>
      <c r="C4266" s="151">
        <f t="shared" si="66"/>
        <v>7.6799999999999993E-2</v>
      </c>
    </row>
    <row r="4267" spans="1:3" x14ac:dyDescent="0.25">
      <c r="A4267" s="150">
        <v>28612</v>
      </c>
      <c r="B4267" s="149">
        <v>7.68</v>
      </c>
      <c r="C4267" s="151">
        <f t="shared" si="66"/>
        <v>7.6799999999999993E-2</v>
      </c>
    </row>
    <row r="4268" spans="1:3" x14ac:dyDescent="0.25">
      <c r="A4268" s="150">
        <v>28613</v>
      </c>
      <c r="B4268" s="149">
        <v>7.65</v>
      </c>
      <c r="C4268" s="151">
        <f t="shared" si="66"/>
        <v>7.6499999999999999E-2</v>
      </c>
    </row>
    <row r="4269" spans="1:3" x14ac:dyDescent="0.25">
      <c r="A4269" s="150">
        <v>28614</v>
      </c>
      <c r="B4269" s="149">
        <v>7.64</v>
      </c>
      <c r="C4269" s="151">
        <f t="shared" si="66"/>
        <v>7.6399999999999996E-2</v>
      </c>
    </row>
    <row r="4270" spans="1:3" x14ac:dyDescent="0.25">
      <c r="A4270" s="150">
        <v>28615</v>
      </c>
      <c r="B4270" s="149">
        <v>7.74</v>
      </c>
      <c r="C4270" s="151">
        <f t="shared" si="66"/>
        <v>7.7399999999999997E-2</v>
      </c>
    </row>
    <row r="4271" spans="1:3" x14ac:dyDescent="0.25">
      <c r="A4271" s="150">
        <v>28618</v>
      </c>
      <c r="B4271" s="149">
        <v>7.74</v>
      </c>
      <c r="C4271" s="151">
        <f t="shared" si="66"/>
        <v>7.7399999999999997E-2</v>
      </c>
    </row>
    <row r="4272" spans="1:3" x14ac:dyDescent="0.25">
      <c r="A4272" s="150">
        <v>28619</v>
      </c>
      <c r="B4272" s="149">
        <v>7.76</v>
      </c>
      <c r="C4272" s="151">
        <f t="shared" si="66"/>
        <v>7.7600000000000002E-2</v>
      </c>
    </row>
    <row r="4273" spans="1:3" x14ac:dyDescent="0.25">
      <c r="A4273" s="150">
        <v>28620</v>
      </c>
      <c r="B4273" s="149">
        <v>7.79</v>
      </c>
      <c r="C4273" s="151">
        <f t="shared" si="66"/>
        <v>7.7899999999999997E-2</v>
      </c>
    </row>
    <row r="4274" spans="1:3" x14ac:dyDescent="0.25">
      <c r="A4274" s="150">
        <v>28621</v>
      </c>
      <c r="B4274" s="149">
        <v>7.79</v>
      </c>
      <c r="C4274" s="151">
        <f t="shared" si="66"/>
        <v>7.7899999999999997E-2</v>
      </c>
    </row>
    <row r="4275" spans="1:3" x14ac:dyDescent="0.25">
      <c r="A4275" s="150">
        <v>28622</v>
      </c>
      <c r="B4275" s="149">
        <v>7.84</v>
      </c>
      <c r="C4275" s="151">
        <f t="shared" si="66"/>
        <v>7.8399999999999997E-2</v>
      </c>
    </row>
    <row r="4276" spans="1:3" x14ac:dyDescent="0.25">
      <c r="A4276" s="150">
        <v>28625</v>
      </c>
      <c r="B4276" s="149">
        <v>7.84</v>
      </c>
      <c r="C4276" s="151">
        <f t="shared" si="66"/>
        <v>7.8399999999999997E-2</v>
      </c>
    </row>
    <row r="4277" spans="1:3" x14ac:dyDescent="0.25">
      <c r="A4277" s="150">
        <v>28626</v>
      </c>
      <c r="B4277" s="149">
        <v>7.84</v>
      </c>
      <c r="C4277" s="151">
        <f t="shared" si="66"/>
        <v>7.8399999999999997E-2</v>
      </c>
    </row>
    <row r="4278" spans="1:3" x14ac:dyDescent="0.25">
      <c r="A4278" s="150">
        <v>28627</v>
      </c>
      <c r="B4278" s="149">
        <v>7.8</v>
      </c>
      <c r="C4278" s="151">
        <f t="shared" si="66"/>
        <v>7.8E-2</v>
      </c>
    </row>
    <row r="4279" spans="1:3" x14ac:dyDescent="0.25">
      <c r="A4279" s="150">
        <v>28628</v>
      </c>
      <c r="B4279" s="149">
        <v>7.9</v>
      </c>
      <c r="C4279" s="151">
        <f t="shared" si="66"/>
        <v>7.9000000000000001E-2</v>
      </c>
    </row>
    <row r="4280" spans="1:3" x14ac:dyDescent="0.25">
      <c r="A4280" s="150">
        <v>28629</v>
      </c>
      <c r="B4280" s="149">
        <v>7.92</v>
      </c>
      <c r="C4280" s="151">
        <f t="shared" si="66"/>
        <v>7.9199999999999993E-2</v>
      </c>
    </row>
    <row r="4281" spans="1:3" x14ac:dyDescent="0.25">
      <c r="A4281" s="150">
        <v>28632</v>
      </c>
      <c r="B4281" s="149">
        <v>7.93</v>
      </c>
      <c r="C4281" s="151">
        <f t="shared" si="66"/>
        <v>7.9299999999999995E-2</v>
      </c>
    </row>
    <row r="4282" spans="1:3" x14ac:dyDescent="0.25">
      <c r="A4282" s="150">
        <v>28633</v>
      </c>
      <c r="B4282" s="149">
        <v>7.9</v>
      </c>
      <c r="C4282" s="151">
        <f t="shared" si="66"/>
        <v>7.9000000000000001E-2</v>
      </c>
    </row>
    <row r="4283" spans="1:3" x14ac:dyDescent="0.25">
      <c r="A4283" s="150">
        <v>28634</v>
      </c>
      <c r="B4283" s="149">
        <v>7.92</v>
      </c>
      <c r="C4283" s="151">
        <f t="shared" si="66"/>
        <v>7.9199999999999993E-2</v>
      </c>
    </row>
    <row r="4284" spans="1:3" x14ac:dyDescent="0.25">
      <c r="A4284" s="150">
        <v>28635</v>
      </c>
      <c r="B4284" s="149">
        <v>7.97</v>
      </c>
      <c r="C4284" s="151">
        <f t="shared" si="66"/>
        <v>7.9699999999999993E-2</v>
      </c>
    </row>
    <row r="4285" spans="1:3" x14ac:dyDescent="0.25">
      <c r="A4285" s="150">
        <v>28636</v>
      </c>
      <c r="B4285" s="149">
        <v>7.95</v>
      </c>
      <c r="C4285" s="151">
        <f t="shared" si="66"/>
        <v>7.9500000000000001E-2</v>
      </c>
    </row>
    <row r="4286" spans="1:3" x14ac:dyDescent="0.25">
      <c r="A4286" s="150">
        <v>28639</v>
      </c>
      <c r="B4286" s="149" t="s">
        <v>382</v>
      </c>
      <c r="C4286" s="151">
        <f t="shared" si="66"/>
        <v>7.9500000000000001E-2</v>
      </c>
    </row>
    <row r="4287" spans="1:3" x14ac:dyDescent="0.25">
      <c r="A4287" s="150">
        <v>28640</v>
      </c>
      <c r="B4287" s="149" t="s">
        <v>382</v>
      </c>
      <c r="C4287" s="151" t="e">
        <f t="shared" si="66"/>
        <v>#VALUE!</v>
      </c>
    </row>
    <row r="4288" spans="1:3" x14ac:dyDescent="0.25">
      <c r="A4288" s="150">
        <v>28641</v>
      </c>
      <c r="B4288" s="149">
        <v>7.94</v>
      </c>
      <c r="C4288" s="151">
        <f t="shared" si="66"/>
        <v>7.9399999999999998E-2</v>
      </c>
    </row>
    <row r="4289" spans="1:3" x14ac:dyDescent="0.25">
      <c r="A4289" s="150">
        <v>28642</v>
      </c>
      <c r="B4289" s="149">
        <v>7.93</v>
      </c>
      <c r="C4289" s="151">
        <f t="shared" si="66"/>
        <v>7.9299999999999995E-2</v>
      </c>
    </row>
    <row r="4290" spans="1:3" x14ac:dyDescent="0.25">
      <c r="A4290" s="150">
        <v>28643</v>
      </c>
      <c r="B4290" s="149">
        <v>7.88</v>
      </c>
      <c r="C4290" s="151">
        <f t="shared" si="66"/>
        <v>7.8799999999999995E-2</v>
      </c>
    </row>
    <row r="4291" spans="1:3" x14ac:dyDescent="0.25">
      <c r="A4291" s="150">
        <v>28646</v>
      </c>
      <c r="B4291" s="149">
        <v>7.85</v>
      </c>
      <c r="C4291" s="151">
        <f t="shared" si="66"/>
        <v>7.85E-2</v>
      </c>
    </row>
    <row r="4292" spans="1:3" x14ac:dyDescent="0.25">
      <c r="A4292" s="150">
        <v>28647</v>
      </c>
      <c r="B4292" s="149">
        <v>7.86</v>
      </c>
      <c r="C4292" s="151">
        <f t="shared" si="66"/>
        <v>7.8600000000000003E-2</v>
      </c>
    </row>
    <row r="4293" spans="1:3" x14ac:dyDescent="0.25">
      <c r="A4293" s="150">
        <v>28648</v>
      </c>
      <c r="B4293" s="149">
        <v>7.89</v>
      </c>
      <c r="C4293" s="151">
        <f t="shared" si="66"/>
        <v>7.8899999999999998E-2</v>
      </c>
    </row>
    <row r="4294" spans="1:3" x14ac:dyDescent="0.25">
      <c r="A4294" s="150">
        <v>28649</v>
      </c>
      <c r="B4294" s="149">
        <v>7.9</v>
      </c>
      <c r="C4294" s="151">
        <f t="shared" si="66"/>
        <v>7.9000000000000001E-2</v>
      </c>
    </row>
    <row r="4295" spans="1:3" x14ac:dyDescent="0.25">
      <c r="A4295" s="150">
        <v>28650</v>
      </c>
      <c r="B4295" s="149">
        <v>7.96</v>
      </c>
      <c r="C4295" s="151">
        <f t="shared" si="66"/>
        <v>7.9600000000000004E-2</v>
      </c>
    </row>
    <row r="4296" spans="1:3" x14ac:dyDescent="0.25">
      <c r="A4296" s="150">
        <v>28653</v>
      </c>
      <c r="B4296" s="149">
        <v>7.99</v>
      </c>
      <c r="C4296" s="151">
        <f t="shared" ref="C4296:C4359" si="67">IF(ISNUMBER(B4296),B4296,B4295)/100</f>
        <v>7.9899999999999999E-2</v>
      </c>
    </row>
    <row r="4297" spans="1:3" x14ac:dyDescent="0.25">
      <c r="A4297" s="150">
        <v>28654</v>
      </c>
      <c r="B4297" s="149">
        <v>8</v>
      </c>
      <c r="C4297" s="151">
        <f t="shared" si="67"/>
        <v>0.08</v>
      </c>
    </row>
    <row r="4298" spans="1:3" x14ac:dyDescent="0.25">
      <c r="A4298" s="150">
        <v>28655</v>
      </c>
      <c r="B4298" s="149">
        <v>8</v>
      </c>
      <c r="C4298" s="151">
        <f t="shared" si="67"/>
        <v>0.08</v>
      </c>
    </row>
    <row r="4299" spans="1:3" x14ac:dyDescent="0.25">
      <c r="A4299" s="150">
        <v>28656</v>
      </c>
      <c r="B4299" s="149">
        <v>8.02</v>
      </c>
      <c r="C4299" s="151">
        <f t="shared" si="67"/>
        <v>8.0199999999999994E-2</v>
      </c>
    </row>
    <row r="4300" spans="1:3" x14ac:dyDescent="0.25">
      <c r="A4300" s="150">
        <v>28657</v>
      </c>
      <c r="B4300" s="149">
        <v>8.1199999999999992</v>
      </c>
      <c r="C4300" s="151">
        <f t="shared" si="67"/>
        <v>8.1199999999999994E-2</v>
      </c>
    </row>
    <row r="4301" spans="1:3" x14ac:dyDescent="0.25">
      <c r="A4301" s="150">
        <v>28660</v>
      </c>
      <c r="B4301" s="149">
        <v>8.11</v>
      </c>
      <c r="C4301" s="151">
        <f t="shared" si="67"/>
        <v>8.1099999999999992E-2</v>
      </c>
    </row>
    <row r="4302" spans="1:3" x14ac:dyDescent="0.25">
      <c r="A4302" s="150">
        <v>28661</v>
      </c>
      <c r="B4302" s="149">
        <v>8.15</v>
      </c>
      <c r="C4302" s="151">
        <f t="shared" si="67"/>
        <v>8.1500000000000003E-2</v>
      </c>
    </row>
    <row r="4303" spans="1:3" x14ac:dyDescent="0.25">
      <c r="A4303" s="150">
        <v>28662</v>
      </c>
      <c r="B4303" s="149">
        <v>8.2100000000000009</v>
      </c>
      <c r="C4303" s="151">
        <f t="shared" si="67"/>
        <v>8.2100000000000006E-2</v>
      </c>
    </row>
    <row r="4304" spans="1:3" x14ac:dyDescent="0.25">
      <c r="A4304" s="150">
        <v>28663</v>
      </c>
      <c r="B4304" s="149">
        <v>8.2799999999999994</v>
      </c>
      <c r="C4304" s="151">
        <f t="shared" si="67"/>
        <v>8.2799999999999999E-2</v>
      </c>
    </row>
    <row r="4305" spans="1:3" x14ac:dyDescent="0.25">
      <c r="A4305" s="150">
        <v>28664</v>
      </c>
      <c r="B4305" s="149">
        <v>8.34</v>
      </c>
      <c r="C4305" s="151">
        <f t="shared" si="67"/>
        <v>8.3400000000000002E-2</v>
      </c>
    </row>
    <row r="4306" spans="1:3" x14ac:dyDescent="0.25">
      <c r="A4306" s="150">
        <v>28667</v>
      </c>
      <c r="B4306" s="149">
        <v>8.33</v>
      </c>
      <c r="C4306" s="151">
        <f t="shared" si="67"/>
        <v>8.3299999999999999E-2</v>
      </c>
    </row>
    <row r="4307" spans="1:3" x14ac:dyDescent="0.25">
      <c r="A4307" s="150">
        <v>28668</v>
      </c>
      <c r="B4307" s="149">
        <v>8.3000000000000007</v>
      </c>
      <c r="C4307" s="151">
        <f t="shared" si="67"/>
        <v>8.3000000000000004E-2</v>
      </c>
    </row>
    <row r="4308" spans="1:3" x14ac:dyDescent="0.25">
      <c r="A4308" s="150">
        <v>28669</v>
      </c>
      <c r="B4308" s="149">
        <v>8.2799999999999994</v>
      </c>
      <c r="C4308" s="151">
        <f t="shared" si="67"/>
        <v>8.2799999999999999E-2</v>
      </c>
    </row>
    <row r="4309" spans="1:3" x14ac:dyDescent="0.25">
      <c r="A4309" s="150">
        <v>28670</v>
      </c>
      <c r="B4309" s="149">
        <v>8.3000000000000007</v>
      </c>
      <c r="C4309" s="151">
        <f t="shared" si="67"/>
        <v>8.3000000000000004E-2</v>
      </c>
    </row>
    <row r="4310" spans="1:3" x14ac:dyDescent="0.25">
      <c r="A4310" s="150">
        <v>28671</v>
      </c>
      <c r="B4310" s="149">
        <v>8.3800000000000008</v>
      </c>
      <c r="C4310" s="151">
        <f t="shared" si="67"/>
        <v>8.3800000000000013E-2</v>
      </c>
    </row>
    <row r="4311" spans="1:3" x14ac:dyDescent="0.25">
      <c r="A4311" s="150">
        <v>28674</v>
      </c>
      <c r="B4311" s="149">
        <v>8.32</v>
      </c>
      <c r="C4311" s="151">
        <f t="shared" si="67"/>
        <v>8.3199999999999996E-2</v>
      </c>
    </row>
    <row r="4312" spans="1:3" x14ac:dyDescent="0.25">
      <c r="A4312" s="150">
        <v>28675</v>
      </c>
      <c r="B4312" s="149" t="s">
        <v>382</v>
      </c>
      <c r="C4312" s="151">
        <f t="shared" si="67"/>
        <v>8.3199999999999996E-2</v>
      </c>
    </row>
    <row r="4313" spans="1:3" x14ac:dyDescent="0.25">
      <c r="A4313" s="150">
        <v>28676</v>
      </c>
      <c r="B4313" s="149">
        <v>8.33</v>
      </c>
      <c r="C4313" s="151">
        <f t="shared" si="67"/>
        <v>8.3299999999999999E-2</v>
      </c>
    </row>
    <row r="4314" spans="1:3" x14ac:dyDescent="0.25">
      <c r="A4314" s="150">
        <v>28677</v>
      </c>
      <c r="B4314" s="149">
        <v>8.31</v>
      </c>
      <c r="C4314" s="151">
        <f t="shared" si="67"/>
        <v>8.3100000000000007E-2</v>
      </c>
    </row>
    <row r="4315" spans="1:3" x14ac:dyDescent="0.25">
      <c r="A4315" s="150">
        <v>28678</v>
      </c>
      <c r="B4315" s="149">
        <v>8.4</v>
      </c>
      <c r="C4315" s="151">
        <f t="shared" si="67"/>
        <v>8.4000000000000005E-2</v>
      </c>
    </row>
    <row r="4316" spans="1:3" x14ac:dyDescent="0.25">
      <c r="A4316" s="150">
        <v>28681</v>
      </c>
      <c r="B4316" s="149">
        <v>8.41</v>
      </c>
      <c r="C4316" s="151">
        <f t="shared" si="67"/>
        <v>8.4100000000000008E-2</v>
      </c>
    </row>
    <row r="4317" spans="1:3" x14ac:dyDescent="0.25">
      <c r="A4317" s="150">
        <v>28682</v>
      </c>
      <c r="B4317" s="149">
        <v>8.41</v>
      </c>
      <c r="C4317" s="151">
        <f t="shared" si="67"/>
        <v>8.4100000000000008E-2</v>
      </c>
    </row>
    <row r="4318" spans="1:3" x14ac:dyDescent="0.25">
      <c r="A4318" s="150">
        <v>28683</v>
      </c>
      <c r="B4318" s="149">
        <v>8.41</v>
      </c>
      <c r="C4318" s="151">
        <f t="shared" si="67"/>
        <v>8.4100000000000008E-2</v>
      </c>
    </row>
    <row r="4319" spans="1:3" x14ac:dyDescent="0.25">
      <c r="A4319" s="150">
        <v>28684</v>
      </c>
      <c r="B4319" s="149">
        <v>8.44</v>
      </c>
      <c r="C4319" s="151">
        <f t="shared" si="67"/>
        <v>8.4399999999999989E-2</v>
      </c>
    </row>
    <row r="4320" spans="1:3" x14ac:dyDescent="0.25">
      <c r="A4320" s="150">
        <v>28685</v>
      </c>
      <c r="B4320" s="149">
        <v>8.41</v>
      </c>
      <c r="C4320" s="151">
        <f t="shared" si="67"/>
        <v>8.4100000000000008E-2</v>
      </c>
    </row>
    <row r="4321" spans="1:3" x14ac:dyDescent="0.25">
      <c r="A4321" s="150">
        <v>28688</v>
      </c>
      <c r="B4321" s="149">
        <v>8.39</v>
      </c>
      <c r="C4321" s="151">
        <f t="shared" si="67"/>
        <v>8.3900000000000002E-2</v>
      </c>
    </row>
    <row r="4322" spans="1:3" x14ac:dyDescent="0.25">
      <c r="A4322" s="150">
        <v>28689</v>
      </c>
      <c r="B4322" s="149">
        <v>8.36</v>
      </c>
      <c r="C4322" s="151">
        <f t="shared" si="67"/>
        <v>8.3599999999999994E-2</v>
      </c>
    </row>
    <row r="4323" spans="1:3" x14ac:dyDescent="0.25">
      <c r="A4323" s="150">
        <v>28690</v>
      </c>
      <c r="B4323" s="149">
        <v>8.36</v>
      </c>
      <c r="C4323" s="151">
        <f t="shared" si="67"/>
        <v>8.3599999999999994E-2</v>
      </c>
    </row>
    <row r="4324" spans="1:3" x14ac:dyDescent="0.25">
      <c r="A4324" s="150">
        <v>28691</v>
      </c>
      <c r="B4324" s="149">
        <v>8.52</v>
      </c>
      <c r="C4324" s="151">
        <f t="shared" si="67"/>
        <v>8.5199999999999998E-2</v>
      </c>
    </row>
    <row r="4325" spans="1:3" x14ac:dyDescent="0.25">
      <c r="A4325" s="150">
        <v>28692</v>
      </c>
      <c r="B4325" s="149">
        <v>8.49</v>
      </c>
      <c r="C4325" s="151">
        <f t="shared" si="67"/>
        <v>8.4900000000000003E-2</v>
      </c>
    </row>
    <row r="4326" spans="1:3" x14ac:dyDescent="0.25">
      <c r="A4326" s="150">
        <v>28695</v>
      </c>
      <c r="B4326" s="149">
        <v>8.44</v>
      </c>
      <c r="C4326" s="151">
        <f t="shared" si="67"/>
        <v>8.4399999999999989E-2</v>
      </c>
    </row>
    <row r="4327" spans="1:3" x14ac:dyDescent="0.25">
      <c r="A4327" s="150">
        <v>28696</v>
      </c>
      <c r="B4327" s="149">
        <v>8.42</v>
      </c>
      <c r="C4327" s="151">
        <f t="shared" si="67"/>
        <v>8.4199999999999997E-2</v>
      </c>
    </row>
    <row r="4328" spans="1:3" x14ac:dyDescent="0.25">
      <c r="A4328" s="150">
        <v>28697</v>
      </c>
      <c r="B4328" s="149">
        <v>8.41</v>
      </c>
      <c r="C4328" s="151">
        <f t="shared" si="67"/>
        <v>8.4100000000000008E-2</v>
      </c>
    </row>
    <row r="4329" spans="1:3" x14ac:dyDescent="0.25">
      <c r="A4329" s="150">
        <v>28698</v>
      </c>
      <c r="B4329" s="149">
        <v>8.36</v>
      </c>
      <c r="C4329" s="151">
        <f t="shared" si="67"/>
        <v>8.3599999999999994E-2</v>
      </c>
    </row>
    <row r="4330" spans="1:3" x14ac:dyDescent="0.25">
      <c r="A4330" s="150">
        <v>28699</v>
      </c>
      <c r="B4330" s="149">
        <v>8.31</v>
      </c>
      <c r="C4330" s="151">
        <f t="shared" si="67"/>
        <v>8.3100000000000007E-2</v>
      </c>
    </row>
    <row r="4331" spans="1:3" x14ac:dyDescent="0.25">
      <c r="A4331" s="150">
        <v>28702</v>
      </c>
      <c r="B4331" s="149">
        <v>8.33</v>
      </c>
      <c r="C4331" s="151">
        <f t="shared" si="67"/>
        <v>8.3299999999999999E-2</v>
      </c>
    </row>
    <row r="4332" spans="1:3" x14ac:dyDescent="0.25">
      <c r="A4332" s="150">
        <v>28703</v>
      </c>
      <c r="B4332" s="149">
        <v>8.2899999999999991</v>
      </c>
      <c r="C4332" s="151">
        <f t="shared" si="67"/>
        <v>8.2899999999999988E-2</v>
      </c>
    </row>
    <row r="4333" spans="1:3" x14ac:dyDescent="0.25">
      <c r="A4333" s="150">
        <v>28704</v>
      </c>
      <c r="B4333" s="149">
        <v>8.1999999999999993</v>
      </c>
      <c r="C4333" s="151">
        <f t="shared" si="67"/>
        <v>8.199999999999999E-2</v>
      </c>
    </row>
    <row r="4334" spans="1:3" x14ac:dyDescent="0.25">
      <c r="A4334" s="150">
        <v>28705</v>
      </c>
      <c r="B4334" s="149">
        <v>8.16</v>
      </c>
      <c r="C4334" s="151">
        <f t="shared" si="67"/>
        <v>8.1600000000000006E-2</v>
      </c>
    </row>
    <row r="4335" spans="1:3" x14ac:dyDescent="0.25">
      <c r="A4335" s="150">
        <v>28706</v>
      </c>
      <c r="B4335" s="149">
        <v>8.16</v>
      </c>
      <c r="C4335" s="151">
        <f t="shared" si="67"/>
        <v>8.1600000000000006E-2</v>
      </c>
    </row>
    <row r="4336" spans="1:3" x14ac:dyDescent="0.25">
      <c r="A4336" s="150">
        <v>28709</v>
      </c>
      <c r="B4336" s="149">
        <v>8.1</v>
      </c>
      <c r="C4336" s="151">
        <f t="shared" si="67"/>
        <v>8.1000000000000003E-2</v>
      </c>
    </row>
    <row r="4337" spans="1:3" x14ac:dyDescent="0.25">
      <c r="A4337" s="150">
        <v>28710</v>
      </c>
      <c r="B4337" s="149">
        <v>8.08</v>
      </c>
      <c r="C4337" s="151">
        <f t="shared" si="67"/>
        <v>8.0799999999999997E-2</v>
      </c>
    </row>
    <row r="4338" spans="1:3" x14ac:dyDescent="0.25">
      <c r="A4338" s="150">
        <v>28711</v>
      </c>
      <c r="B4338" s="149">
        <v>8.09</v>
      </c>
      <c r="C4338" s="151">
        <f t="shared" si="67"/>
        <v>8.09E-2</v>
      </c>
    </row>
    <row r="4339" spans="1:3" x14ac:dyDescent="0.25">
      <c r="A4339" s="150">
        <v>28712</v>
      </c>
      <c r="B4339" s="149">
        <v>8.1999999999999993</v>
      </c>
      <c r="C4339" s="151">
        <f t="shared" si="67"/>
        <v>8.199999999999999E-2</v>
      </c>
    </row>
    <row r="4340" spans="1:3" x14ac:dyDescent="0.25">
      <c r="A4340" s="150">
        <v>28713</v>
      </c>
      <c r="B4340" s="149">
        <v>8.1999999999999993</v>
      </c>
      <c r="C4340" s="151">
        <f t="shared" si="67"/>
        <v>8.199999999999999E-2</v>
      </c>
    </row>
    <row r="4341" spans="1:3" x14ac:dyDescent="0.25">
      <c r="A4341" s="150">
        <v>28716</v>
      </c>
      <c r="B4341" s="149">
        <v>8.2100000000000009</v>
      </c>
      <c r="C4341" s="151">
        <f t="shared" si="67"/>
        <v>8.2100000000000006E-2</v>
      </c>
    </row>
    <row r="4342" spans="1:3" x14ac:dyDescent="0.25">
      <c r="A4342" s="150">
        <v>28717</v>
      </c>
      <c r="B4342" s="149">
        <v>8.24</v>
      </c>
      <c r="C4342" s="151">
        <f t="shared" si="67"/>
        <v>8.2400000000000001E-2</v>
      </c>
    </row>
    <row r="4343" spans="1:3" x14ac:dyDescent="0.25">
      <c r="A4343" s="150">
        <v>28718</v>
      </c>
      <c r="B4343" s="149">
        <v>8.44</v>
      </c>
      <c r="C4343" s="151">
        <f t="shared" si="67"/>
        <v>8.4399999999999989E-2</v>
      </c>
    </row>
    <row r="4344" spans="1:3" x14ac:dyDescent="0.25">
      <c r="A4344" s="150">
        <v>28719</v>
      </c>
      <c r="B4344" s="149">
        <v>8.4600000000000009</v>
      </c>
      <c r="C4344" s="151">
        <f t="shared" si="67"/>
        <v>8.4600000000000009E-2</v>
      </c>
    </row>
    <row r="4345" spans="1:3" x14ac:dyDescent="0.25">
      <c r="A4345" s="150">
        <v>28720</v>
      </c>
      <c r="B4345" s="149">
        <v>8.5299999999999994</v>
      </c>
      <c r="C4345" s="151">
        <f t="shared" si="67"/>
        <v>8.5299999999999987E-2</v>
      </c>
    </row>
    <row r="4346" spans="1:3" x14ac:dyDescent="0.25">
      <c r="A4346" s="150">
        <v>28723</v>
      </c>
      <c r="B4346" s="149">
        <v>8.4700000000000006</v>
      </c>
      <c r="C4346" s="151">
        <f t="shared" si="67"/>
        <v>8.4700000000000011E-2</v>
      </c>
    </row>
    <row r="4347" spans="1:3" x14ac:dyDescent="0.25">
      <c r="A4347" s="150">
        <v>28724</v>
      </c>
      <c r="B4347" s="149">
        <v>8.44</v>
      </c>
      <c r="C4347" s="151">
        <f t="shared" si="67"/>
        <v>8.4399999999999989E-2</v>
      </c>
    </row>
    <row r="4348" spans="1:3" x14ac:dyDescent="0.25">
      <c r="A4348" s="150">
        <v>28725</v>
      </c>
      <c r="B4348" s="149">
        <v>8.35</v>
      </c>
      <c r="C4348" s="151">
        <f t="shared" si="67"/>
        <v>8.3499999999999991E-2</v>
      </c>
    </row>
    <row r="4349" spans="1:3" x14ac:dyDescent="0.25">
      <c r="A4349" s="150">
        <v>28726</v>
      </c>
      <c r="B4349" s="149">
        <v>8.3800000000000008</v>
      </c>
      <c r="C4349" s="151">
        <f t="shared" si="67"/>
        <v>8.3800000000000013E-2</v>
      </c>
    </row>
    <row r="4350" spans="1:3" x14ac:dyDescent="0.25">
      <c r="A4350" s="150">
        <v>28727</v>
      </c>
      <c r="B4350" s="149">
        <v>8.35</v>
      </c>
      <c r="C4350" s="151">
        <f t="shared" si="67"/>
        <v>8.3499999999999991E-2</v>
      </c>
    </row>
    <row r="4351" spans="1:3" x14ac:dyDescent="0.25">
      <c r="A4351" s="150">
        <v>28730</v>
      </c>
      <c r="B4351" s="149">
        <v>8.42</v>
      </c>
      <c r="C4351" s="151">
        <f t="shared" si="67"/>
        <v>8.4199999999999997E-2</v>
      </c>
    </row>
    <row r="4352" spans="1:3" x14ac:dyDescent="0.25">
      <c r="A4352" s="150">
        <v>28731</v>
      </c>
      <c r="B4352" s="149">
        <v>8.4499999999999993</v>
      </c>
      <c r="C4352" s="151">
        <f t="shared" si="67"/>
        <v>8.4499999999999992E-2</v>
      </c>
    </row>
    <row r="4353" spans="1:3" x14ac:dyDescent="0.25">
      <c r="A4353" s="150">
        <v>28732</v>
      </c>
      <c r="B4353" s="149">
        <v>8.49</v>
      </c>
      <c r="C4353" s="151">
        <f t="shared" si="67"/>
        <v>8.4900000000000003E-2</v>
      </c>
    </row>
    <row r="4354" spans="1:3" x14ac:dyDescent="0.25">
      <c r="A4354" s="150">
        <v>28733</v>
      </c>
      <c r="B4354" s="149">
        <v>8.48</v>
      </c>
      <c r="C4354" s="151">
        <f t="shared" si="67"/>
        <v>8.48E-2</v>
      </c>
    </row>
    <row r="4355" spans="1:3" x14ac:dyDescent="0.25">
      <c r="A4355" s="150">
        <v>28734</v>
      </c>
      <c r="B4355" s="149">
        <v>8.5</v>
      </c>
      <c r="C4355" s="151">
        <f t="shared" si="67"/>
        <v>8.5000000000000006E-2</v>
      </c>
    </row>
    <row r="4356" spans="1:3" x14ac:dyDescent="0.25">
      <c r="A4356" s="150">
        <v>28737</v>
      </c>
      <c r="B4356" s="149" t="s">
        <v>382</v>
      </c>
      <c r="C4356" s="151">
        <f t="shared" si="67"/>
        <v>8.5000000000000006E-2</v>
      </c>
    </row>
    <row r="4357" spans="1:3" x14ac:dyDescent="0.25">
      <c r="A4357" s="150">
        <v>28738</v>
      </c>
      <c r="B4357" s="149">
        <v>8.44</v>
      </c>
      <c r="C4357" s="151">
        <f t="shared" si="67"/>
        <v>8.4399999999999989E-2</v>
      </c>
    </row>
    <row r="4358" spans="1:3" x14ac:dyDescent="0.25">
      <c r="A4358" s="150">
        <v>28739</v>
      </c>
      <c r="B4358" s="149">
        <v>8.43</v>
      </c>
      <c r="C4358" s="151">
        <f t="shared" si="67"/>
        <v>8.43E-2</v>
      </c>
    </row>
    <row r="4359" spans="1:3" x14ac:dyDescent="0.25">
      <c r="A4359" s="150">
        <v>28740</v>
      </c>
      <c r="B4359" s="149">
        <v>8.44</v>
      </c>
      <c r="C4359" s="151">
        <f t="shared" si="67"/>
        <v>8.4399999999999989E-2</v>
      </c>
    </row>
    <row r="4360" spans="1:3" x14ac:dyDescent="0.25">
      <c r="A4360" s="150">
        <v>28741</v>
      </c>
      <c r="B4360" s="149">
        <v>8.51</v>
      </c>
      <c r="C4360" s="151">
        <f t="shared" ref="C4360:C4423" si="68">IF(ISNUMBER(B4360),B4360,B4359)/100</f>
        <v>8.5099999999999995E-2</v>
      </c>
    </row>
    <row r="4361" spans="1:3" x14ac:dyDescent="0.25">
      <c r="A4361" s="150">
        <v>28744</v>
      </c>
      <c r="B4361" s="149">
        <v>8.52</v>
      </c>
      <c r="C4361" s="151">
        <f t="shared" si="68"/>
        <v>8.5199999999999998E-2</v>
      </c>
    </row>
    <row r="4362" spans="1:3" x14ac:dyDescent="0.25">
      <c r="A4362" s="150">
        <v>28745</v>
      </c>
      <c r="B4362" s="149">
        <v>8.5399999999999991</v>
      </c>
      <c r="C4362" s="151">
        <f t="shared" si="68"/>
        <v>8.539999999999999E-2</v>
      </c>
    </row>
    <row r="4363" spans="1:3" x14ac:dyDescent="0.25">
      <c r="A4363" s="150">
        <v>28746</v>
      </c>
      <c r="B4363" s="149">
        <v>8.52</v>
      </c>
      <c r="C4363" s="151">
        <f t="shared" si="68"/>
        <v>8.5199999999999998E-2</v>
      </c>
    </row>
    <row r="4364" spans="1:3" x14ac:dyDescent="0.25">
      <c r="A4364" s="150">
        <v>28747</v>
      </c>
      <c r="B4364" s="149">
        <v>8.59</v>
      </c>
      <c r="C4364" s="151">
        <f t="shared" si="68"/>
        <v>8.5900000000000004E-2</v>
      </c>
    </row>
    <row r="4365" spans="1:3" x14ac:dyDescent="0.25">
      <c r="A4365" s="150">
        <v>28748</v>
      </c>
      <c r="B4365" s="149">
        <v>8.64</v>
      </c>
      <c r="C4365" s="151">
        <f t="shared" si="68"/>
        <v>8.6400000000000005E-2</v>
      </c>
    </row>
    <row r="4366" spans="1:3" x14ac:dyDescent="0.25">
      <c r="A4366" s="150">
        <v>28751</v>
      </c>
      <c r="B4366" s="149">
        <v>8.66</v>
      </c>
      <c r="C4366" s="151">
        <f t="shared" si="68"/>
        <v>8.6599999999999996E-2</v>
      </c>
    </row>
    <row r="4367" spans="1:3" x14ac:dyDescent="0.25">
      <c r="A4367" s="150">
        <v>28752</v>
      </c>
      <c r="B4367" s="149">
        <v>8.67</v>
      </c>
      <c r="C4367" s="151">
        <f t="shared" si="68"/>
        <v>8.6699999999999999E-2</v>
      </c>
    </row>
    <row r="4368" spans="1:3" x14ac:dyDescent="0.25">
      <c r="A4368" s="150">
        <v>28753</v>
      </c>
      <c r="B4368" s="149">
        <v>8.73</v>
      </c>
      <c r="C4368" s="151">
        <f t="shared" si="68"/>
        <v>8.7300000000000003E-2</v>
      </c>
    </row>
    <row r="4369" spans="1:3" x14ac:dyDescent="0.25">
      <c r="A4369" s="150">
        <v>28754</v>
      </c>
      <c r="B4369" s="149">
        <v>8.6999999999999993</v>
      </c>
      <c r="C4369" s="151">
        <f t="shared" si="68"/>
        <v>8.6999999999999994E-2</v>
      </c>
    </row>
    <row r="4370" spans="1:3" x14ac:dyDescent="0.25">
      <c r="A4370" s="150">
        <v>28755</v>
      </c>
      <c r="B4370" s="149">
        <v>8.84</v>
      </c>
      <c r="C4370" s="151">
        <f t="shared" si="68"/>
        <v>8.8399999999999992E-2</v>
      </c>
    </row>
    <row r="4371" spans="1:3" x14ac:dyDescent="0.25">
      <c r="A4371" s="150">
        <v>28758</v>
      </c>
      <c r="B4371" s="149">
        <v>8.84</v>
      </c>
      <c r="C4371" s="151">
        <f t="shared" si="68"/>
        <v>8.8399999999999992E-2</v>
      </c>
    </row>
    <row r="4372" spans="1:3" x14ac:dyDescent="0.25">
      <c r="A4372" s="150">
        <v>28759</v>
      </c>
      <c r="B4372" s="149">
        <v>8.81</v>
      </c>
      <c r="C4372" s="151">
        <f t="shared" si="68"/>
        <v>8.8100000000000012E-2</v>
      </c>
    </row>
    <row r="4373" spans="1:3" x14ac:dyDescent="0.25">
      <c r="A4373" s="150">
        <v>28760</v>
      </c>
      <c r="B4373" s="149">
        <v>8.81</v>
      </c>
      <c r="C4373" s="151">
        <f t="shared" si="68"/>
        <v>8.8100000000000012E-2</v>
      </c>
    </row>
    <row r="4374" spans="1:3" x14ac:dyDescent="0.25">
      <c r="A4374" s="150">
        <v>28761</v>
      </c>
      <c r="B4374" s="149">
        <v>8.77</v>
      </c>
      <c r="C4374" s="151">
        <f t="shared" si="68"/>
        <v>8.77E-2</v>
      </c>
    </row>
    <row r="4375" spans="1:3" x14ac:dyDescent="0.25">
      <c r="A4375" s="150">
        <v>28762</v>
      </c>
      <c r="B4375" s="149">
        <v>8.81</v>
      </c>
      <c r="C4375" s="151">
        <f t="shared" si="68"/>
        <v>8.8100000000000012E-2</v>
      </c>
    </row>
    <row r="4376" spans="1:3" x14ac:dyDescent="0.25">
      <c r="A4376" s="150">
        <v>28765</v>
      </c>
      <c r="B4376" s="149">
        <v>8.86</v>
      </c>
      <c r="C4376" s="151">
        <f t="shared" si="68"/>
        <v>8.8599999999999998E-2</v>
      </c>
    </row>
    <row r="4377" spans="1:3" x14ac:dyDescent="0.25">
      <c r="A4377" s="150">
        <v>28766</v>
      </c>
      <c r="B4377" s="149">
        <v>8.85</v>
      </c>
      <c r="C4377" s="151">
        <f t="shared" si="68"/>
        <v>8.8499999999999995E-2</v>
      </c>
    </row>
    <row r="4378" spans="1:3" x14ac:dyDescent="0.25">
      <c r="A4378" s="150">
        <v>28767</v>
      </c>
      <c r="B4378" s="149">
        <v>8.8699999999999992</v>
      </c>
      <c r="C4378" s="151">
        <f t="shared" si="68"/>
        <v>8.8699999999999987E-2</v>
      </c>
    </row>
    <row r="4379" spans="1:3" x14ac:dyDescent="0.25">
      <c r="A4379" s="150">
        <v>28768</v>
      </c>
      <c r="B4379" s="149">
        <v>8.89</v>
      </c>
      <c r="C4379" s="151">
        <f t="shared" si="68"/>
        <v>8.8900000000000007E-2</v>
      </c>
    </row>
    <row r="4380" spans="1:3" x14ac:dyDescent="0.25">
      <c r="A4380" s="150">
        <v>28769</v>
      </c>
      <c r="B4380" s="149">
        <v>8.92</v>
      </c>
      <c r="C4380" s="151">
        <f t="shared" si="68"/>
        <v>8.9200000000000002E-2</v>
      </c>
    </row>
    <row r="4381" spans="1:3" x14ac:dyDescent="0.25">
      <c r="A4381" s="150">
        <v>28772</v>
      </c>
      <c r="B4381" s="149" t="s">
        <v>382</v>
      </c>
      <c r="C4381" s="151">
        <f t="shared" si="68"/>
        <v>8.9200000000000002E-2</v>
      </c>
    </row>
    <row r="4382" spans="1:3" x14ac:dyDescent="0.25">
      <c r="A4382" s="150">
        <v>28773</v>
      </c>
      <c r="B4382" s="149">
        <v>8.91</v>
      </c>
      <c r="C4382" s="151">
        <f t="shared" si="68"/>
        <v>8.9099999999999999E-2</v>
      </c>
    </row>
    <row r="4383" spans="1:3" x14ac:dyDescent="0.25">
      <c r="A4383" s="150">
        <v>28774</v>
      </c>
      <c r="B4383" s="149">
        <v>8.93</v>
      </c>
      <c r="C4383" s="151">
        <f t="shared" si="68"/>
        <v>8.929999999999999E-2</v>
      </c>
    </row>
    <row r="4384" spans="1:3" x14ac:dyDescent="0.25">
      <c r="A4384" s="150">
        <v>28775</v>
      </c>
      <c r="B4384" s="149">
        <v>8.9</v>
      </c>
      <c r="C4384" s="151">
        <f t="shared" si="68"/>
        <v>8.900000000000001E-2</v>
      </c>
    </row>
    <row r="4385" spans="1:3" x14ac:dyDescent="0.25">
      <c r="A4385" s="150">
        <v>28776</v>
      </c>
      <c r="B4385" s="149">
        <v>8.98</v>
      </c>
      <c r="C4385" s="151">
        <f t="shared" si="68"/>
        <v>8.9800000000000005E-2</v>
      </c>
    </row>
    <row r="4386" spans="1:3" x14ac:dyDescent="0.25">
      <c r="A4386" s="150">
        <v>28779</v>
      </c>
      <c r="B4386" s="149">
        <v>9.14</v>
      </c>
      <c r="C4386" s="151">
        <f t="shared" si="68"/>
        <v>9.1400000000000009E-2</v>
      </c>
    </row>
    <row r="4387" spans="1:3" x14ac:dyDescent="0.25">
      <c r="A4387" s="150">
        <v>28780</v>
      </c>
      <c r="B4387" s="149">
        <v>9.16</v>
      </c>
      <c r="C4387" s="151">
        <f t="shared" si="68"/>
        <v>9.1600000000000001E-2</v>
      </c>
    </row>
    <row r="4388" spans="1:3" x14ac:dyDescent="0.25">
      <c r="A4388" s="150">
        <v>28781</v>
      </c>
      <c r="B4388" s="149">
        <v>9.1300000000000008</v>
      </c>
      <c r="C4388" s="151">
        <f t="shared" si="68"/>
        <v>9.1300000000000006E-2</v>
      </c>
    </row>
    <row r="4389" spans="1:3" x14ac:dyDescent="0.25">
      <c r="A4389" s="150">
        <v>28782</v>
      </c>
      <c r="B4389" s="149">
        <v>9.19</v>
      </c>
      <c r="C4389" s="151">
        <f t="shared" si="68"/>
        <v>9.1899999999999996E-2</v>
      </c>
    </row>
    <row r="4390" spans="1:3" x14ac:dyDescent="0.25">
      <c r="A4390" s="150">
        <v>28783</v>
      </c>
      <c r="B4390" s="149">
        <v>9.2200000000000006</v>
      </c>
      <c r="C4390" s="151">
        <f t="shared" si="68"/>
        <v>9.2200000000000004E-2</v>
      </c>
    </row>
    <row r="4391" spans="1:3" x14ac:dyDescent="0.25">
      <c r="A4391" s="150">
        <v>28786</v>
      </c>
      <c r="B4391" s="149">
        <v>9.15</v>
      </c>
      <c r="C4391" s="151">
        <f t="shared" si="68"/>
        <v>9.1499999999999998E-2</v>
      </c>
    </row>
    <row r="4392" spans="1:3" x14ac:dyDescent="0.25">
      <c r="A4392" s="150">
        <v>28787</v>
      </c>
      <c r="B4392" s="149">
        <v>9.19</v>
      </c>
      <c r="C4392" s="151">
        <f t="shared" si="68"/>
        <v>9.1899999999999996E-2</v>
      </c>
    </row>
    <row r="4393" spans="1:3" x14ac:dyDescent="0.25">
      <c r="A4393" s="150">
        <v>28788</v>
      </c>
      <c r="B4393" s="149">
        <v>9.14</v>
      </c>
      <c r="C4393" s="151">
        <f t="shared" si="68"/>
        <v>9.1400000000000009E-2</v>
      </c>
    </row>
    <row r="4394" spans="1:3" x14ac:dyDescent="0.25">
      <c r="A4394" s="150">
        <v>28789</v>
      </c>
      <c r="B4394" s="149">
        <v>9.3000000000000007</v>
      </c>
      <c r="C4394" s="151">
        <f t="shared" si="68"/>
        <v>9.3000000000000013E-2</v>
      </c>
    </row>
    <row r="4395" spans="1:3" x14ac:dyDescent="0.25">
      <c r="A4395" s="150">
        <v>28790</v>
      </c>
      <c r="B4395" s="149">
        <v>9.4</v>
      </c>
      <c r="C4395" s="151">
        <f t="shared" si="68"/>
        <v>9.4E-2</v>
      </c>
    </row>
    <row r="4396" spans="1:3" x14ac:dyDescent="0.25">
      <c r="A4396" s="150">
        <v>28793</v>
      </c>
      <c r="B4396" s="149">
        <v>9.82</v>
      </c>
      <c r="C4396" s="151">
        <f t="shared" si="68"/>
        <v>9.820000000000001E-2</v>
      </c>
    </row>
    <row r="4397" spans="1:3" x14ac:dyDescent="0.25">
      <c r="A4397" s="150">
        <v>28794</v>
      </c>
      <c r="B4397" s="149">
        <v>9.92</v>
      </c>
      <c r="C4397" s="151">
        <f t="shared" si="68"/>
        <v>9.9199999999999997E-2</v>
      </c>
    </row>
    <row r="4398" spans="1:3" x14ac:dyDescent="0.25">
      <c r="A4398" s="150">
        <v>28795</v>
      </c>
      <c r="B4398" s="149">
        <v>9.94</v>
      </c>
      <c r="C4398" s="151">
        <f t="shared" si="68"/>
        <v>9.9399999999999988E-2</v>
      </c>
    </row>
    <row r="4399" spans="1:3" x14ac:dyDescent="0.25">
      <c r="A4399" s="150">
        <v>28796</v>
      </c>
      <c r="B4399" s="149">
        <v>10.01</v>
      </c>
      <c r="C4399" s="151">
        <f t="shared" si="68"/>
        <v>0.10009999999999999</v>
      </c>
    </row>
    <row r="4400" spans="1:3" x14ac:dyDescent="0.25">
      <c r="A4400" s="150">
        <v>28797</v>
      </c>
      <c r="B4400" s="149">
        <v>10.07</v>
      </c>
      <c r="C4400" s="151">
        <f t="shared" si="68"/>
        <v>0.1007</v>
      </c>
    </row>
    <row r="4401" spans="1:3" x14ac:dyDescent="0.25">
      <c r="A4401" s="150">
        <v>28800</v>
      </c>
      <c r="B4401" s="149">
        <v>10.07</v>
      </c>
      <c r="C4401" s="151">
        <f t="shared" si="68"/>
        <v>0.1007</v>
      </c>
    </row>
    <row r="4402" spans="1:3" x14ac:dyDescent="0.25">
      <c r="A4402" s="150">
        <v>28801</v>
      </c>
      <c r="B4402" s="149" t="s">
        <v>382</v>
      </c>
      <c r="C4402" s="151">
        <f t="shared" si="68"/>
        <v>0.1007</v>
      </c>
    </row>
    <row r="4403" spans="1:3" x14ac:dyDescent="0.25">
      <c r="A4403" s="150">
        <v>28802</v>
      </c>
      <c r="B4403" s="149">
        <v>10.18</v>
      </c>
      <c r="C4403" s="151">
        <f t="shared" si="68"/>
        <v>0.1018</v>
      </c>
    </row>
    <row r="4404" spans="1:3" x14ac:dyDescent="0.25">
      <c r="A4404" s="150">
        <v>28803</v>
      </c>
      <c r="B4404" s="149">
        <v>10.25</v>
      </c>
      <c r="C4404" s="151">
        <f t="shared" si="68"/>
        <v>0.10249999999999999</v>
      </c>
    </row>
    <row r="4405" spans="1:3" x14ac:dyDescent="0.25">
      <c r="A4405" s="150">
        <v>28804</v>
      </c>
      <c r="B4405" s="149">
        <v>10.119999999999999</v>
      </c>
      <c r="C4405" s="151">
        <f t="shared" si="68"/>
        <v>0.1012</v>
      </c>
    </row>
    <row r="4406" spans="1:3" x14ac:dyDescent="0.25">
      <c r="A4406" s="150">
        <v>28807</v>
      </c>
      <c r="B4406" s="149">
        <v>10.1</v>
      </c>
      <c r="C4406" s="151">
        <f t="shared" si="68"/>
        <v>0.10099999999999999</v>
      </c>
    </row>
    <row r="4407" spans="1:3" x14ac:dyDescent="0.25">
      <c r="A4407" s="150">
        <v>28808</v>
      </c>
      <c r="B4407" s="149">
        <v>10.02</v>
      </c>
      <c r="C4407" s="151">
        <f t="shared" si="68"/>
        <v>0.1002</v>
      </c>
    </row>
    <row r="4408" spans="1:3" x14ac:dyDescent="0.25">
      <c r="A4408" s="150">
        <v>28809</v>
      </c>
      <c r="B4408" s="149">
        <v>9.81</v>
      </c>
      <c r="C4408" s="151">
        <f t="shared" si="68"/>
        <v>9.8100000000000007E-2</v>
      </c>
    </row>
    <row r="4409" spans="1:3" x14ac:dyDescent="0.25">
      <c r="A4409" s="150">
        <v>28810</v>
      </c>
      <c r="B4409" s="149">
        <v>9.82</v>
      </c>
      <c r="C4409" s="151">
        <f t="shared" si="68"/>
        <v>9.820000000000001E-2</v>
      </c>
    </row>
    <row r="4410" spans="1:3" x14ac:dyDescent="0.25">
      <c r="A4410" s="150">
        <v>28811</v>
      </c>
      <c r="B4410" s="149">
        <v>9.7200000000000006</v>
      </c>
      <c r="C4410" s="151">
        <f t="shared" si="68"/>
        <v>9.7200000000000009E-2</v>
      </c>
    </row>
    <row r="4411" spans="1:3" x14ac:dyDescent="0.25">
      <c r="A4411" s="150">
        <v>28814</v>
      </c>
      <c r="B4411" s="149">
        <v>9.77</v>
      </c>
      <c r="C4411" s="151">
        <f t="shared" si="68"/>
        <v>9.7699999999999995E-2</v>
      </c>
    </row>
    <row r="4412" spans="1:3" x14ac:dyDescent="0.25">
      <c r="A4412" s="150">
        <v>28815</v>
      </c>
      <c r="B4412" s="149">
        <v>9.89</v>
      </c>
      <c r="C4412" s="151">
        <f t="shared" si="68"/>
        <v>9.8900000000000002E-2</v>
      </c>
    </row>
    <row r="4413" spans="1:3" x14ac:dyDescent="0.25">
      <c r="A4413" s="150">
        <v>28816</v>
      </c>
      <c r="B4413" s="149">
        <v>9.85</v>
      </c>
      <c r="C4413" s="151">
        <f t="shared" si="68"/>
        <v>9.849999999999999E-2</v>
      </c>
    </row>
    <row r="4414" spans="1:3" x14ac:dyDescent="0.25">
      <c r="A4414" s="150">
        <v>28817</v>
      </c>
      <c r="B4414" s="149" t="s">
        <v>382</v>
      </c>
      <c r="C4414" s="151">
        <f t="shared" si="68"/>
        <v>9.849999999999999E-2</v>
      </c>
    </row>
    <row r="4415" spans="1:3" x14ac:dyDescent="0.25">
      <c r="A4415" s="150">
        <v>28818</v>
      </c>
      <c r="B4415" s="149">
        <v>10.15</v>
      </c>
      <c r="C4415" s="151">
        <f t="shared" si="68"/>
        <v>0.10150000000000001</v>
      </c>
    </row>
    <row r="4416" spans="1:3" x14ac:dyDescent="0.25">
      <c r="A4416" s="150">
        <v>28821</v>
      </c>
      <c r="B4416" s="149">
        <v>10.130000000000001</v>
      </c>
      <c r="C4416" s="151">
        <f t="shared" si="68"/>
        <v>0.1013</v>
      </c>
    </row>
    <row r="4417" spans="1:3" x14ac:dyDescent="0.25">
      <c r="A4417" s="150">
        <v>28822</v>
      </c>
      <c r="B4417" s="149">
        <v>10.17</v>
      </c>
      <c r="C4417" s="151">
        <f t="shared" si="68"/>
        <v>0.1017</v>
      </c>
    </row>
    <row r="4418" spans="1:3" x14ac:dyDescent="0.25">
      <c r="A4418" s="150">
        <v>28823</v>
      </c>
      <c r="B4418" s="149">
        <v>10.119999999999999</v>
      </c>
      <c r="C4418" s="151">
        <f t="shared" si="68"/>
        <v>0.1012</v>
      </c>
    </row>
    <row r="4419" spans="1:3" x14ac:dyDescent="0.25">
      <c r="A4419" s="150">
        <v>28824</v>
      </c>
      <c r="B4419" s="149">
        <v>10.09</v>
      </c>
      <c r="C4419" s="151">
        <f t="shared" si="68"/>
        <v>0.1009</v>
      </c>
    </row>
    <row r="4420" spans="1:3" x14ac:dyDescent="0.25">
      <c r="A4420" s="150">
        <v>28825</v>
      </c>
      <c r="B4420" s="149">
        <v>10.02</v>
      </c>
      <c r="C4420" s="151">
        <f t="shared" si="68"/>
        <v>0.1002</v>
      </c>
    </row>
    <row r="4421" spans="1:3" x14ac:dyDescent="0.25">
      <c r="A4421" s="150">
        <v>28828</v>
      </c>
      <c r="B4421" s="149">
        <v>10.11</v>
      </c>
      <c r="C4421" s="151">
        <f t="shared" si="68"/>
        <v>0.1011</v>
      </c>
    </row>
    <row r="4422" spans="1:3" x14ac:dyDescent="0.25">
      <c r="A4422" s="150">
        <v>28829</v>
      </c>
      <c r="B4422" s="149">
        <v>10.130000000000001</v>
      </c>
      <c r="C4422" s="151">
        <f t="shared" si="68"/>
        <v>0.1013</v>
      </c>
    </row>
    <row r="4423" spans="1:3" x14ac:dyDescent="0.25">
      <c r="A4423" s="150">
        <v>28830</v>
      </c>
      <c r="B4423" s="149">
        <v>10.119999999999999</v>
      </c>
      <c r="C4423" s="151">
        <f t="shared" si="68"/>
        <v>0.1012</v>
      </c>
    </row>
    <row r="4424" spans="1:3" x14ac:dyDescent="0.25">
      <c r="A4424" s="150">
        <v>28831</v>
      </c>
      <c r="B4424" s="149">
        <v>10.19</v>
      </c>
      <c r="C4424" s="151">
        <f t="shared" ref="C4424:C4487" si="69">IF(ISNUMBER(B4424),B4424,B4423)/100</f>
        <v>0.10189999999999999</v>
      </c>
    </row>
    <row r="4425" spans="1:3" x14ac:dyDescent="0.25">
      <c r="A4425" s="150">
        <v>28832</v>
      </c>
      <c r="B4425" s="149">
        <v>10.17</v>
      </c>
      <c r="C4425" s="151">
        <f t="shared" si="69"/>
        <v>0.1017</v>
      </c>
    </row>
    <row r="4426" spans="1:3" x14ac:dyDescent="0.25">
      <c r="A4426" s="150">
        <v>28835</v>
      </c>
      <c r="B4426" s="149">
        <v>10.1</v>
      </c>
      <c r="C4426" s="151">
        <f t="shared" si="69"/>
        <v>0.10099999999999999</v>
      </c>
    </row>
    <row r="4427" spans="1:3" x14ac:dyDescent="0.25">
      <c r="A4427" s="150">
        <v>28836</v>
      </c>
      <c r="B4427" s="149">
        <v>10.06</v>
      </c>
      <c r="C4427" s="151">
        <f t="shared" si="69"/>
        <v>0.10060000000000001</v>
      </c>
    </row>
    <row r="4428" spans="1:3" x14ac:dyDescent="0.25">
      <c r="A4428" s="150">
        <v>28837</v>
      </c>
      <c r="B4428" s="149">
        <v>10.09</v>
      </c>
      <c r="C4428" s="151">
        <f t="shared" si="69"/>
        <v>0.1009</v>
      </c>
    </row>
    <row r="4429" spans="1:3" x14ac:dyDescent="0.25">
      <c r="A4429" s="150">
        <v>28838</v>
      </c>
      <c r="B4429" s="149">
        <v>10.09</v>
      </c>
      <c r="C4429" s="151">
        <f t="shared" si="69"/>
        <v>0.1009</v>
      </c>
    </row>
    <row r="4430" spans="1:3" x14ac:dyDescent="0.25">
      <c r="A4430" s="150">
        <v>28839</v>
      </c>
      <c r="B4430" s="149">
        <v>10.25</v>
      </c>
      <c r="C4430" s="151">
        <f t="shared" si="69"/>
        <v>0.10249999999999999</v>
      </c>
    </row>
    <row r="4431" spans="1:3" x14ac:dyDescent="0.25">
      <c r="A4431" s="150">
        <v>28842</v>
      </c>
      <c r="B4431" s="149">
        <v>10.41</v>
      </c>
      <c r="C4431" s="151">
        <f t="shared" si="69"/>
        <v>0.1041</v>
      </c>
    </row>
    <row r="4432" spans="1:3" x14ac:dyDescent="0.25">
      <c r="A4432" s="150">
        <v>28843</v>
      </c>
      <c r="B4432" s="149">
        <v>10.49</v>
      </c>
      <c r="C4432" s="151">
        <f t="shared" si="69"/>
        <v>0.10490000000000001</v>
      </c>
    </row>
    <row r="4433" spans="1:3" x14ac:dyDescent="0.25">
      <c r="A4433" s="150">
        <v>28844</v>
      </c>
      <c r="B4433" s="149">
        <v>10.52</v>
      </c>
      <c r="C4433" s="151">
        <f t="shared" si="69"/>
        <v>0.1052</v>
      </c>
    </row>
    <row r="4434" spans="1:3" x14ac:dyDescent="0.25">
      <c r="A4434" s="150">
        <v>28845</v>
      </c>
      <c r="B4434" s="149">
        <v>10.51</v>
      </c>
      <c r="C4434" s="151">
        <f t="shared" si="69"/>
        <v>0.1051</v>
      </c>
    </row>
    <row r="4435" spans="1:3" x14ac:dyDescent="0.25">
      <c r="A4435" s="150">
        <v>28846</v>
      </c>
      <c r="B4435" s="149">
        <v>10.5</v>
      </c>
      <c r="C4435" s="151">
        <f t="shared" si="69"/>
        <v>0.105</v>
      </c>
    </row>
    <row r="4436" spans="1:3" x14ac:dyDescent="0.25">
      <c r="A4436" s="150">
        <v>28849</v>
      </c>
      <c r="B4436" s="149" t="s">
        <v>382</v>
      </c>
      <c r="C4436" s="151">
        <f t="shared" si="69"/>
        <v>0.105</v>
      </c>
    </row>
    <row r="4437" spans="1:3" x14ac:dyDescent="0.25">
      <c r="A4437" s="150">
        <v>28850</v>
      </c>
      <c r="B4437" s="149">
        <v>10.5</v>
      </c>
      <c r="C4437" s="151">
        <f t="shared" si="69"/>
        <v>0.105</v>
      </c>
    </row>
    <row r="4438" spans="1:3" x14ac:dyDescent="0.25">
      <c r="A4438" s="150">
        <v>28851</v>
      </c>
      <c r="B4438" s="149">
        <v>10.5</v>
      </c>
      <c r="C4438" s="151">
        <f t="shared" si="69"/>
        <v>0.105</v>
      </c>
    </row>
    <row r="4439" spans="1:3" x14ac:dyDescent="0.25">
      <c r="A4439" s="150">
        <v>28852</v>
      </c>
      <c r="B4439" s="149">
        <v>10.58</v>
      </c>
      <c r="C4439" s="151">
        <f t="shared" si="69"/>
        <v>0.10580000000000001</v>
      </c>
    </row>
    <row r="4440" spans="1:3" x14ac:dyDescent="0.25">
      <c r="A4440" s="150">
        <v>28853</v>
      </c>
      <c r="B4440" s="149">
        <v>10.57</v>
      </c>
      <c r="C4440" s="151">
        <f t="shared" si="69"/>
        <v>0.1057</v>
      </c>
    </row>
    <row r="4441" spans="1:3" x14ac:dyDescent="0.25">
      <c r="A4441" s="150">
        <v>28856</v>
      </c>
      <c r="B4441" s="149" t="s">
        <v>382</v>
      </c>
      <c r="C4441" s="151">
        <f t="shared" si="69"/>
        <v>0.1057</v>
      </c>
    </row>
    <row r="4442" spans="1:3" x14ac:dyDescent="0.25">
      <c r="A4442" s="150">
        <v>28857</v>
      </c>
      <c r="B4442" s="149">
        <v>10.58</v>
      </c>
      <c r="C4442" s="151">
        <f t="shared" si="69"/>
        <v>0.10580000000000001</v>
      </c>
    </row>
    <row r="4443" spans="1:3" x14ac:dyDescent="0.25">
      <c r="A4443" s="150">
        <v>28858</v>
      </c>
      <c r="B4443" s="149">
        <v>10.53</v>
      </c>
      <c r="C4443" s="151">
        <f t="shared" si="69"/>
        <v>0.10529999999999999</v>
      </c>
    </row>
    <row r="4444" spans="1:3" x14ac:dyDescent="0.25">
      <c r="A4444" s="150">
        <v>28859</v>
      </c>
      <c r="B4444" s="149">
        <v>10.45</v>
      </c>
      <c r="C4444" s="151">
        <f t="shared" si="69"/>
        <v>0.1045</v>
      </c>
    </row>
    <row r="4445" spans="1:3" x14ac:dyDescent="0.25">
      <c r="A4445" s="150">
        <v>28860</v>
      </c>
      <c r="B4445" s="149">
        <v>10.46</v>
      </c>
      <c r="C4445" s="151">
        <f t="shared" si="69"/>
        <v>0.10460000000000001</v>
      </c>
    </row>
    <row r="4446" spans="1:3" x14ac:dyDescent="0.25">
      <c r="A4446" s="150">
        <v>28863</v>
      </c>
      <c r="B4446" s="149">
        <v>10.49</v>
      </c>
      <c r="C4446" s="151">
        <f t="shared" si="69"/>
        <v>0.10490000000000001</v>
      </c>
    </row>
    <row r="4447" spans="1:3" x14ac:dyDescent="0.25">
      <c r="A4447" s="150">
        <v>28864</v>
      </c>
      <c r="B4447" s="149">
        <v>10.53</v>
      </c>
      <c r="C4447" s="151">
        <f t="shared" si="69"/>
        <v>0.10529999999999999</v>
      </c>
    </row>
    <row r="4448" spans="1:3" x14ac:dyDescent="0.25">
      <c r="A4448" s="150">
        <v>28865</v>
      </c>
      <c r="B4448" s="149">
        <v>10.52</v>
      </c>
      <c r="C4448" s="151">
        <f t="shared" si="69"/>
        <v>0.1052</v>
      </c>
    </row>
    <row r="4449" spans="1:3" x14ac:dyDescent="0.25">
      <c r="A4449" s="150">
        <v>28866</v>
      </c>
      <c r="B4449" s="149">
        <v>10.51</v>
      </c>
      <c r="C4449" s="151">
        <f t="shared" si="69"/>
        <v>0.1051</v>
      </c>
    </row>
    <row r="4450" spans="1:3" x14ac:dyDescent="0.25">
      <c r="A4450" s="150">
        <v>28867</v>
      </c>
      <c r="B4450" s="149">
        <v>10.52</v>
      </c>
      <c r="C4450" s="151">
        <f t="shared" si="69"/>
        <v>0.1052</v>
      </c>
    </row>
    <row r="4451" spans="1:3" x14ac:dyDescent="0.25">
      <c r="A4451" s="150">
        <v>28870</v>
      </c>
      <c r="B4451" s="149">
        <v>10.52</v>
      </c>
      <c r="C4451" s="151">
        <f t="shared" si="69"/>
        <v>0.1052</v>
      </c>
    </row>
    <row r="4452" spans="1:3" x14ac:dyDescent="0.25">
      <c r="A4452" s="150">
        <v>28871</v>
      </c>
      <c r="B4452" s="149">
        <v>10.52</v>
      </c>
      <c r="C4452" s="151">
        <f t="shared" si="69"/>
        <v>0.1052</v>
      </c>
    </row>
    <row r="4453" spans="1:3" x14ac:dyDescent="0.25">
      <c r="A4453" s="150">
        <v>28872</v>
      </c>
      <c r="B4453" s="149">
        <v>10.5</v>
      </c>
      <c r="C4453" s="151">
        <f t="shared" si="69"/>
        <v>0.105</v>
      </c>
    </row>
    <row r="4454" spans="1:3" x14ac:dyDescent="0.25">
      <c r="A4454" s="150">
        <v>28873</v>
      </c>
      <c r="B4454" s="149">
        <v>10.51</v>
      </c>
      <c r="C4454" s="151">
        <f t="shared" si="69"/>
        <v>0.1051</v>
      </c>
    </row>
    <row r="4455" spans="1:3" x14ac:dyDescent="0.25">
      <c r="A4455" s="150">
        <v>28874</v>
      </c>
      <c r="B4455" s="149">
        <v>10.44</v>
      </c>
      <c r="C4455" s="151">
        <f t="shared" si="69"/>
        <v>0.10439999999999999</v>
      </c>
    </row>
    <row r="4456" spans="1:3" x14ac:dyDescent="0.25">
      <c r="A4456" s="150">
        <v>28877</v>
      </c>
      <c r="B4456" s="149">
        <v>10.39</v>
      </c>
      <c r="C4456" s="151">
        <f t="shared" si="69"/>
        <v>0.10390000000000001</v>
      </c>
    </row>
    <row r="4457" spans="1:3" x14ac:dyDescent="0.25">
      <c r="A4457" s="150">
        <v>28878</v>
      </c>
      <c r="B4457" s="149">
        <v>10.4</v>
      </c>
      <c r="C4457" s="151">
        <f t="shared" si="69"/>
        <v>0.10400000000000001</v>
      </c>
    </row>
    <row r="4458" spans="1:3" x14ac:dyDescent="0.25">
      <c r="A4458" s="150">
        <v>28879</v>
      </c>
      <c r="B4458" s="149">
        <v>10.36</v>
      </c>
      <c r="C4458" s="151">
        <f t="shared" si="69"/>
        <v>0.1036</v>
      </c>
    </row>
    <row r="4459" spans="1:3" x14ac:dyDescent="0.25">
      <c r="A4459" s="150">
        <v>28880</v>
      </c>
      <c r="B4459" s="149">
        <v>10.24</v>
      </c>
      <c r="C4459" s="151">
        <f t="shared" si="69"/>
        <v>0.1024</v>
      </c>
    </row>
    <row r="4460" spans="1:3" x14ac:dyDescent="0.25">
      <c r="A4460" s="150">
        <v>28881</v>
      </c>
      <c r="B4460" s="149">
        <v>10.17</v>
      </c>
      <c r="C4460" s="151">
        <f t="shared" si="69"/>
        <v>0.1017</v>
      </c>
    </row>
    <row r="4461" spans="1:3" x14ac:dyDescent="0.25">
      <c r="A4461" s="150">
        <v>28884</v>
      </c>
      <c r="B4461" s="149">
        <v>10.210000000000001</v>
      </c>
      <c r="C4461" s="151">
        <f t="shared" si="69"/>
        <v>0.10210000000000001</v>
      </c>
    </row>
    <row r="4462" spans="1:3" x14ac:dyDescent="0.25">
      <c r="A4462" s="150">
        <v>28885</v>
      </c>
      <c r="B4462" s="149">
        <v>10.14</v>
      </c>
      <c r="C4462" s="151">
        <f t="shared" si="69"/>
        <v>0.1014</v>
      </c>
    </row>
    <row r="4463" spans="1:3" x14ac:dyDescent="0.25">
      <c r="A4463" s="150">
        <v>28886</v>
      </c>
      <c r="B4463" s="149">
        <v>10.130000000000001</v>
      </c>
      <c r="C4463" s="151">
        <f t="shared" si="69"/>
        <v>0.1013</v>
      </c>
    </row>
    <row r="4464" spans="1:3" x14ac:dyDescent="0.25">
      <c r="A4464" s="150">
        <v>28887</v>
      </c>
      <c r="B4464" s="149">
        <v>10.14</v>
      </c>
      <c r="C4464" s="151">
        <f t="shared" si="69"/>
        <v>0.1014</v>
      </c>
    </row>
    <row r="4465" spans="1:3" x14ac:dyDescent="0.25">
      <c r="A4465" s="150">
        <v>28888</v>
      </c>
      <c r="B4465" s="149">
        <v>10.050000000000001</v>
      </c>
      <c r="C4465" s="151">
        <f t="shared" si="69"/>
        <v>0.10050000000000001</v>
      </c>
    </row>
    <row r="4466" spans="1:3" x14ac:dyDescent="0.25">
      <c r="A4466" s="150">
        <v>28891</v>
      </c>
      <c r="B4466" s="149">
        <v>10.130000000000001</v>
      </c>
      <c r="C4466" s="151">
        <f t="shared" si="69"/>
        <v>0.1013</v>
      </c>
    </row>
    <row r="4467" spans="1:3" x14ac:dyDescent="0.25">
      <c r="A4467" s="150">
        <v>28892</v>
      </c>
      <c r="B4467" s="149">
        <v>10.15</v>
      </c>
      <c r="C4467" s="151">
        <f t="shared" si="69"/>
        <v>0.10150000000000001</v>
      </c>
    </row>
    <row r="4468" spans="1:3" x14ac:dyDescent="0.25">
      <c r="A4468" s="150">
        <v>28893</v>
      </c>
      <c r="B4468" s="149">
        <v>10.25</v>
      </c>
      <c r="C4468" s="151">
        <f t="shared" si="69"/>
        <v>0.10249999999999999</v>
      </c>
    </row>
    <row r="4469" spans="1:3" x14ac:dyDescent="0.25">
      <c r="A4469" s="150">
        <v>28894</v>
      </c>
      <c r="B4469" s="149">
        <v>10.199999999999999</v>
      </c>
      <c r="C4469" s="151">
        <f t="shared" si="69"/>
        <v>0.10199999999999999</v>
      </c>
    </row>
    <row r="4470" spans="1:3" x14ac:dyDescent="0.25">
      <c r="A4470" s="150">
        <v>28895</v>
      </c>
      <c r="B4470" s="149">
        <v>10.24</v>
      </c>
      <c r="C4470" s="151">
        <f t="shared" si="69"/>
        <v>0.1024</v>
      </c>
    </row>
    <row r="4471" spans="1:3" x14ac:dyDescent="0.25">
      <c r="A4471" s="150">
        <v>28898</v>
      </c>
      <c r="B4471" s="149" t="s">
        <v>382</v>
      </c>
      <c r="C4471" s="151">
        <f t="shared" si="69"/>
        <v>0.1024</v>
      </c>
    </row>
    <row r="4472" spans="1:3" x14ac:dyDescent="0.25">
      <c r="A4472" s="150">
        <v>28899</v>
      </c>
      <c r="B4472" s="149">
        <v>10.199999999999999</v>
      </c>
      <c r="C4472" s="151">
        <f t="shared" si="69"/>
        <v>0.10199999999999999</v>
      </c>
    </row>
    <row r="4473" spans="1:3" x14ac:dyDescent="0.25">
      <c r="A4473" s="150">
        <v>28900</v>
      </c>
      <c r="B4473" s="149">
        <v>10.19</v>
      </c>
      <c r="C4473" s="151">
        <f t="shared" si="69"/>
        <v>0.10189999999999999</v>
      </c>
    </row>
    <row r="4474" spans="1:3" x14ac:dyDescent="0.25">
      <c r="A4474" s="150">
        <v>28901</v>
      </c>
      <c r="B4474" s="149">
        <v>10.18</v>
      </c>
      <c r="C4474" s="151">
        <f t="shared" si="69"/>
        <v>0.1018</v>
      </c>
    </row>
    <row r="4475" spans="1:3" x14ac:dyDescent="0.25">
      <c r="A4475" s="150">
        <v>28902</v>
      </c>
      <c r="B4475" s="149">
        <v>10.18</v>
      </c>
      <c r="C4475" s="151">
        <f t="shared" si="69"/>
        <v>0.1018</v>
      </c>
    </row>
    <row r="4476" spans="1:3" x14ac:dyDescent="0.25">
      <c r="A4476" s="150">
        <v>28905</v>
      </c>
      <c r="B4476" s="149" t="s">
        <v>382</v>
      </c>
      <c r="C4476" s="151">
        <f t="shared" si="69"/>
        <v>0.1018</v>
      </c>
    </row>
    <row r="4477" spans="1:3" x14ac:dyDescent="0.25">
      <c r="A4477" s="150">
        <v>28906</v>
      </c>
      <c r="B4477" s="149">
        <v>10.24</v>
      </c>
      <c r="C4477" s="151">
        <f t="shared" si="69"/>
        <v>0.1024</v>
      </c>
    </row>
    <row r="4478" spans="1:3" x14ac:dyDescent="0.25">
      <c r="A4478" s="150">
        <v>28907</v>
      </c>
      <c r="B4478" s="149">
        <v>10.32</v>
      </c>
      <c r="C4478" s="151">
        <f t="shared" si="69"/>
        <v>0.1032</v>
      </c>
    </row>
    <row r="4479" spans="1:3" x14ac:dyDescent="0.25">
      <c r="A4479" s="150">
        <v>28908</v>
      </c>
      <c r="B4479" s="149">
        <v>10.37</v>
      </c>
      <c r="C4479" s="151">
        <f t="shared" si="69"/>
        <v>0.10369999999999999</v>
      </c>
    </row>
    <row r="4480" spans="1:3" x14ac:dyDescent="0.25">
      <c r="A4480" s="150">
        <v>28909</v>
      </c>
      <c r="B4480" s="149">
        <v>10.39</v>
      </c>
      <c r="C4480" s="151">
        <f t="shared" si="69"/>
        <v>0.10390000000000001</v>
      </c>
    </row>
    <row r="4481" spans="1:3" x14ac:dyDescent="0.25">
      <c r="A4481" s="150">
        <v>28912</v>
      </c>
      <c r="B4481" s="149">
        <v>10.37</v>
      </c>
      <c r="C4481" s="151">
        <f t="shared" si="69"/>
        <v>0.10369999999999999</v>
      </c>
    </row>
    <row r="4482" spans="1:3" x14ac:dyDescent="0.25">
      <c r="A4482" s="150">
        <v>28913</v>
      </c>
      <c r="B4482" s="149">
        <v>10.33</v>
      </c>
      <c r="C4482" s="151">
        <f t="shared" si="69"/>
        <v>0.1033</v>
      </c>
    </row>
    <row r="4483" spans="1:3" x14ac:dyDescent="0.25">
      <c r="A4483" s="150">
        <v>28914</v>
      </c>
      <c r="B4483" s="149">
        <v>10.33</v>
      </c>
      <c r="C4483" s="151">
        <f t="shared" si="69"/>
        <v>0.1033</v>
      </c>
    </row>
    <row r="4484" spans="1:3" x14ac:dyDescent="0.25">
      <c r="A4484" s="150">
        <v>28915</v>
      </c>
      <c r="B4484" s="149">
        <v>10.41</v>
      </c>
      <c r="C4484" s="151">
        <f t="shared" si="69"/>
        <v>0.1041</v>
      </c>
    </row>
    <row r="4485" spans="1:3" x14ac:dyDescent="0.25">
      <c r="A4485" s="150">
        <v>28916</v>
      </c>
      <c r="B4485" s="149">
        <v>10.38</v>
      </c>
      <c r="C4485" s="151">
        <f t="shared" si="69"/>
        <v>0.1038</v>
      </c>
    </row>
    <row r="4486" spans="1:3" x14ac:dyDescent="0.25">
      <c r="A4486" s="150">
        <v>28919</v>
      </c>
      <c r="B4486" s="149">
        <v>10.3</v>
      </c>
      <c r="C4486" s="151">
        <f t="shared" si="69"/>
        <v>0.10300000000000001</v>
      </c>
    </row>
    <row r="4487" spans="1:3" x14ac:dyDescent="0.25">
      <c r="A4487" s="150">
        <v>28920</v>
      </c>
      <c r="B4487" s="149">
        <v>10.32</v>
      </c>
      <c r="C4487" s="151">
        <f t="shared" si="69"/>
        <v>0.1032</v>
      </c>
    </row>
    <row r="4488" spans="1:3" x14ac:dyDescent="0.25">
      <c r="A4488" s="150">
        <v>28921</v>
      </c>
      <c r="B4488" s="149">
        <v>10.27</v>
      </c>
      <c r="C4488" s="151">
        <f t="shared" ref="C4488:C4551" si="70">IF(ISNUMBER(B4488),B4488,B4487)/100</f>
        <v>0.1027</v>
      </c>
    </row>
    <row r="4489" spans="1:3" x14ac:dyDescent="0.25">
      <c r="A4489" s="150">
        <v>28922</v>
      </c>
      <c r="B4489" s="149">
        <v>10.220000000000001</v>
      </c>
      <c r="C4489" s="151">
        <f t="shared" si="70"/>
        <v>0.10220000000000001</v>
      </c>
    </row>
    <row r="4490" spans="1:3" x14ac:dyDescent="0.25">
      <c r="A4490" s="150">
        <v>28923</v>
      </c>
      <c r="B4490" s="149">
        <v>10.38</v>
      </c>
      <c r="C4490" s="151">
        <f t="shared" si="70"/>
        <v>0.1038</v>
      </c>
    </row>
    <row r="4491" spans="1:3" x14ac:dyDescent="0.25">
      <c r="A4491" s="150">
        <v>28926</v>
      </c>
      <c r="B4491" s="149">
        <v>10.31</v>
      </c>
      <c r="C4491" s="151">
        <f t="shared" si="70"/>
        <v>0.10310000000000001</v>
      </c>
    </row>
    <row r="4492" spans="1:3" x14ac:dyDescent="0.25">
      <c r="A4492" s="150">
        <v>28927</v>
      </c>
      <c r="B4492" s="149">
        <v>10.3</v>
      </c>
      <c r="C4492" s="151">
        <f t="shared" si="70"/>
        <v>0.10300000000000001</v>
      </c>
    </row>
    <row r="4493" spans="1:3" x14ac:dyDescent="0.25">
      <c r="A4493" s="150">
        <v>28928</v>
      </c>
      <c r="B4493" s="149">
        <v>10.32</v>
      </c>
      <c r="C4493" s="151">
        <f t="shared" si="70"/>
        <v>0.1032</v>
      </c>
    </row>
    <row r="4494" spans="1:3" x14ac:dyDescent="0.25">
      <c r="A4494" s="150">
        <v>28929</v>
      </c>
      <c r="B4494" s="149">
        <v>10.31</v>
      </c>
      <c r="C4494" s="151">
        <f t="shared" si="70"/>
        <v>0.10310000000000001</v>
      </c>
    </row>
    <row r="4495" spans="1:3" x14ac:dyDescent="0.25">
      <c r="A4495" s="150">
        <v>28930</v>
      </c>
      <c r="B4495" s="149">
        <v>10.3</v>
      </c>
      <c r="C4495" s="151">
        <f t="shared" si="70"/>
        <v>0.10300000000000001</v>
      </c>
    </row>
    <row r="4496" spans="1:3" x14ac:dyDescent="0.25">
      <c r="A4496" s="150">
        <v>28933</v>
      </c>
      <c r="B4496" s="149">
        <v>10.27</v>
      </c>
      <c r="C4496" s="151">
        <f t="shared" si="70"/>
        <v>0.1027</v>
      </c>
    </row>
    <row r="4497" spans="1:3" x14ac:dyDescent="0.25">
      <c r="A4497" s="150">
        <v>28934</v>
      </c>
      <c r="B4497" s="149">
        <v>10.24</v>
      </c>
      <c r="C4497" s="151">
        <f t="shared" si="70"/>
        <v>0.1024</v>
      </c>
    </row>
    <row r="4498" spans="1:3" x14ac:dyDescent="0.25">
      <c r="A4498" s="150">
        <v>28935</v>
      </c>
      <c r="B4498" s="149">
        <v>10.24</v>
      </c>
      <c r="C4498" s="151">
        <f t="shared" si="70"/>
        <v>0.1024</v>
      </c>
    </row>
    <row r="4499" spans="1:3" x14ac:dyDescent="0.25">
      <c r="A4499" s="150">
        <v>28936</v>
      </c>
      <c r="B4499" s="149">
        <v>10.210000000000001</v>
      </c>
      <c r="C4499" s="151">
        <f t="shared" si="70"/>
        <v>0.10210000000000001</v>
      </c>
    </row>
    <row r="4500" spans="1:3" x14ac:dyDescent="0.25">
      <c r="A4500" s="150">
        <v>28937</v>
      </c>
      <c r="B4500" s="149">
        <v>10.16</v>
      </c>
      <c r="C4500" s="151">
        <f t="shared" si="70"/>
        <v>0.1016</v>
      </c>
    </row>
    <row r="4501" spans="1:3" x14ac:dyDescent="0.25">
      <c r="A4501" s="150">
        <v>28940</v>
      </c>
      <c r="B4501" s="149">
        <v>10.14</v>
      </c>
      <c r="C4501" s="151">
        <f t="shared" si="70"/>
        <v>0.1014</v>
      </c>
    </row>
    <row r="4502" spans="1:3" x14ac:dyDescent="0.25">
      <c r="A4502" s="150">
        <v>28941</v>
      </c>
      <c r="B4502" s="149">
        <v>10.11</v>
      </c>
      <c r="C4502" s="151">
        <f t="shared" si="70"/>
        <v>0.1011</v>
      </c>
    </row>
    <row r="4503" spans="1:3" x14ac:dyDescent="0.25">
      <c r="A4503" s="150">
        <v>28942</v>
      </c>
      <c r="B4503" s="149">
        <v>10.050000000000001</v>
      </c>
      <c r="C4503" s="151">
        <f t="shared" si="70"/>
        <v>0.10050000000000001</v>
      </c>
    </row>
    <row r="4504" spans="1:3" x14ac:dyDescent="0.25">
      <c r="A4504" s="150">
        <v>28943</v>
      </c>
      <c r="B4504" s="149">
        <v>10.08</v>
      </c>
      <c r="C4504" s="151">
        <f t="shared" si="70"/>
        <v>0.1008</v>
      </c>
    </row>
    <row r="4505" spans="1:3" x14ac:dyDescent="0.25">
      <c r="A4505" s="150">
        <v>28944</v>
      </c>
      <c r="B4505" s="149">
        <v>10.17</v>
      </c>
      <c r="C4505" s="151">
        <f t="shared" si="70"/>
        <v>0.1017</v>
      </c>
    </row>
    <row r="4506" spans="1:3" x14ac:dyDescent="0.25">
      <c r="A4506" s="150">
        <v>28947</v>
      </c>
      <c r="B4506" s="149">
        <v>10.18</v>
      </c>
      <c r="C4506" s="151">
        <f t="shared" si="70"/>
        <v>0.1018</v>
      </c>
    </row>
    <row r="4507" spans="1:3" x14ac:dyDescent="0.25">
      <c r="A4507" s="150">
        <v>28948</v>
      </c>
      <c r="B4507" s="149">
        <v>10.11</v>
      </c>
      <c r="C4507" s="151">
        <f t="shared" si="70"/>
        <v>0.1011</v>
      </c>
    </row>
    <row r="4508" spans="1:3" x14ac:dyDescent="0.25">
      <c r="A4508" s="150">
        <v>28949</v>
      </c>
      <c r="B4508" s="149">
        <v>10</v>
      </c>
      <c r="C4508" s="151">
        <f t="shared" si="70"/>
        <v>0.1</v>
      </c>
    </row>
    <row r="4509" spans="1:3" x14ac:dyDescent="0.25">
      <c r="A4509" s="150">
        <v>28950</v>
      </c>
      <c r="B4509" s="149">
        <v>10.02</v>
      </c>
      <c r="C4509" s="151">
        <f t="shared" si="70"/>
        <v>0.1002</v>
      </c>
    </row>
    <row r="4510" spans="1:3" x14ac:dyDescent="0.25">
      <c r="A4510" s="150">
        <v>28951</v>
      </c>
      <c r="B4510" s="149">
        <v>10.130000000000001</v>
      </c>
      <c r="C4510" s="151">
        <f t="shared" si="70"/>
        <v>0.1013</v>
      </c>
    </row>
    <row r="4511" spans="1:3" x14ac:dyDescent="0.25">
      <c r="A4511" s="150">
        <v>28954</v>
      </c>
      <c r="B4511" s="149">
        <v>10.220000000000001</v>
      </c>
      <c r="C4511" s="151">
        <f t="shared" si="70"/>
        <v>0.10220000000000001</v>
      </c>
    </row>
    <row r="4512" spans="1:3" x14ac:dyDescent="0.25">
      <c r="A4512" s="150">
        <v>28955</v>
      </c>
      <c r="B4512" s="149">
        <v>10.25</v>
      </c>
      <c r="C4512" s="151">
        <f t="shared" si="70"/>
        <v>0.10249999999999999</v>
      </c>
    </row>
    <row r="4513" spans="1:3" x14ac:dyDescent="0.25">
      <c r="A4513" s="150">
        <v>28956</v>
      </c>
      <c r="B4513" s="149">
        <v>10.24</v>
      </c>
      <c r="C4513" s="151">
        <f t="shared" si="70"/>
        <v>0.1024</v>
      </c>
    </row>
    <row r="4514" spans="1:3" x14ac:dyDescent="0.25">
      <c r="A4514" s="150">
        <v>28957</v>
      </c>
      <c r="B4514" s="149">
        <v>10.23</v>
      </c>
      <c r="C4514" s="151">
        <f t="shared" si="70"/>
        <v>0.1023</v>
      </c>
    </row>
    <row r="4515" spans="1:3" x14ac:dyDescent="0.25">
      <c r="A4515" s="150">
        <v>28958</v>
      </c>
      <c r="B4515" s="149" t="s">
        <v>382</v>
      </c>
      <c r="C4515" s="151">
        <f t="shared" si="70"/>
        <v>0.1023</v>
      </c>
    </row>
    <row r="4516" spans="1:3" x14ac:dyDescent="0.25">
      <c r="A4516" s="150">
        <v>28961</v>
      </c>
      <c r="B4516" s="149">
        <v>10.199999999999999</v>
      </c>
      <c r="C4516" s="151">
        <f t="shared" si="70"/>
        <v>0.10199999999999999</v>
      </c>
    </row>
    <row r="4517" spans="1:3" x14ac:dyDescent="0.25">
      <c r="A4517" s="150">
        <v>28962</v>
      </c>
      <c r="B4517" s="149">
        <v>10.07</v>
      </c>
      <c r="C4517" s="151">
        <f t="shared" si="70"/>
        <v>0.1007</v>
      </c>
    </row>
    <row r="4518" spans="1:3" x14ac:dyDescent="0.25">
      <c r="A4518" s="150">
        <v>28963</v>
      </c>
      <c r="B4518" s="149">
        <v>9.9499999999999993</v>
      </c>
      <c r="C4518" s="151">
        <f t="shared" si="70"/>
        <v>9.9499999999999991E-2</v>
      </c>
    </row>
    <row r="4519" spans="1:3" x14ac:dyDescent="0.25">
      <c r="A4519" s="150">
        <v>28964</v>
      </c>
      <c r="B4519" s="149">
        <v>9.9499999999999993</v>
      </c>
      <c r="C4519" s="151">
        <f t="shared" si="70"/>
        <v>9.9499999999999991E-2</v>
      </c>
    </row>
    <row r="4520" spans="1:3" x14ac:dyDescent="0.25">
      <c r="A4520" s="150">
        <v>28965</v>
      </c>
      <c r="B4520" s="149">
        <v>10.02</v>
      </c>
      <c r="C4520" s="151">
        <f t="shared" si="70"/>
        <v>0.1002</v>
      </c>
    </row>
    <row r="4521" spans="1:3" x14ac:dyDescent="0.25">
      <c r="A4521" s="150">
        <v>28968</v>
      </c>
      <c r="B4521" s="149">
        <v>9.9700000000000006</v>
      </c>
      <c r="C4521" s="151">
        <f t="shared" si="70"/>
        <v>9.9700000000000011E-2</v>
      </c>
    </row>
    <row r="4522" spans="1:3" x14ac:dyDescent="0.25">
      <c r="A4522" s="150">
        <v>28969</v>
      </c>
      <c r="B4522" s="149">
        <v>10.01</v>
      </c>
      <c r="C4522" s="151">
        <f t="shared" si="70"/>
        <v>0.10009999999999999</v>
      </c>
    </row>
    <row r="4523" spans="1:3" x14ac:dyDescent="0.25">
      <c r="A4523" s="150">
        <v>28970</v>
      </c>
      <c r="B4523" s="149">
        <v>10.039999999999999</v>
      </c>
      <c r="C4523" s="151">
        <f t="shared" si="70"/>
        <v>0.10039999999999999</v>
      </c>
    </row>
    <row r="4524" spans="1:3" x14ac:dyDescent="0.25">
      <c r="A4524" s="150">
        <v>28971</v>
      </c>
      <c r="B4524" s="149">
        <v>10.17</v>
      </c>
      <c r="C4524" s="151">
        <f t="shared" si="70"/>
        <v>0.1017</v>
      </c>
    </row>
    <row r="4525" spans="1:3" x14ac:dyDescent="0.25">
      <c r="A4525" s="150">
        <v>28972</v>
      </c>
      <c r="B4525" s="149">
        <v>10.39</v>
      </c>
      <c r="C4525" s="151">
        <f t="shared" si="70"/>
        <v>0.10390000000000001</v>
      </c>
    </row>
    <row r="4526" spans="1:3" x14ac:dyDescent="0.25">
      <c r="A4526" s="150">
        <v>28975</v>
      </c>
      <c r="B4526" s="149">
        <v>10.29</v>
      </c>
      <c r="C4526" s="151">
        <f t="shared" si="70"/>
        <v>0.10289999999999999</v>
      </c>
    </row>
    <row r="4527" spans="1:3" x14ac:dyDescent="0.25">
      <c r="A4527" s="150">
        <v>28976</v>
      </c>
      <c r="B4527" s="149">
        <v>10.24</v>
      </c>
      <c r="C4527" s="151">
        <f t="shared" si="70"/>
        <v>0.1024</v>
      </c>
    </row>
    <row r="4528" spans="1:3" x14ac:dyDescent="0.25">
      <c r="A4528" s="150">
        <v>28977</v>
      </c>
      <c r="B4528" s="149">
        <v>10.28</v>
      </c>
      <c r="C4528" s="151">
        <f t="shared" si="70"/>
        <v>0.10279999999999999</v>
      </c>
    </row>
    <row r="4529" spans="1:3" x14ac:dyDescent="0.25">
      <c r="A4529" s="150">
        <v>28978</v>
      </c>
      <c r="B4529" s="149">
        <v>10.34</v>
      </c>
      <c r="C4529" s="151">
        <f t="shared" si="70"/>
        <v>0.10339999999999999</v>
      </c>
    </row>
    <row r="4530" spans="1:3" x14ac:dyDescent="0.25">
      <c r="A4530" s="150">
        <v>28979</v>
      </c>
      <c r="B4530" s="149">
        <v>10.33</v>
      </c>
      <c r="C4530" s="151">
        <f t="shared" si="70"/>
        <v>0.1033</v>
      </c>
    </row>
    <row r="4531" spans="1:3" x14ac:dyDescent="0.25">
      <c r="A4531" s="150">
        <v>28982</v>
      </c>
      <c r="B4531" s="149">
        <v>10.31</v>
      </c>
      <c r="C4531" s="151">
        <f t="shared" si="70"/>
        <v>0.10310000000000001</v>
      </c>
    </row>
    <row r="4532" spans="1:3" x14ac:dyDescent="0.25">
      <c r="A4532" s="150">
        <v>28983</v>
      </c>
      <c r="B4532" s="149">
        <v>10.31</v>
      </c>
      <c r="C4532" s="151">
        <f t="shared" si="70"/>
        <v>0.10310000000000001</v>
      </c>
    </row>
    <row r="4533" spans="1:3" x14ac:dyDescent="0.25">
      <c r="A4533" s="150">
        <v>28984</v>
      </c>
      <c r="B4533" s="149">
        <v>10.29</v>
      </c>
      <c r="C4533" s="151">
        <f t="shared" si="70"/>
        <v>0.10289999999999999</v>
      </c>
    </row>
    <row r="4534" spans="1:3" x14ac:dyDescent="0.25">
      <c r="A4534" s="150">
        <v>28985</v>
      </c>
      <c r="B4534" s="149">
        <v>10.29</v>
      </c>
      <c r="C4534" s="151">
        <f t="shared" si="70"/>
        <v>0.10289999999999999</v>
      </c>
    </row>
    <row r="4535" spans="1:3" x14ac:dyDescent="0.25">
      <c r="A4535" s="150">
        <v>28986</v>
      </c>
      <c r="B4535" s="149">
        <v>10.15</v>
      </c>
      <c r="C4535" s="151">
        <f t="shared" si="70"/>
        <v>0.10150000000000001</v>
      </c>
    </row>
    <row r="4536" spans="1:3" x14ac:dyDescent="0.25">
      <c r="A4536" s="150">
        <v>28989</v>
      </c>
      <c r="B4536" s="149">
        <v>10.130000000000001</v>
      </c>
      <c r="C4536" s="151">
        <f t="shared" si="70"/>
        <v>0.1013</v>
      </c>
    </row>
    <row r="4537" spans="1:3" x14ac:dyDescent="0.25">
      <c r="A4537" s="150">
        <v>28990</v>
      </c>
      <c r="B4537" s="149">
        <v>10.15</v>
      </c>
      <c r="C4537" s="151">
        <f t="shared" si="70"/>
        <v>0.10150000000000001</v>
      </c>
    </row>
    <row r="4538" spans="1:3" x14ac:dyDescent="0.25">
      <c r="A4538" s="150">
        <v>28991</v>
      </c>
      <c r="B4538" s="149">
        <v>10.1</v>
      </c>
      <c r="C4538" s="151">
        <f t="shared" si="70"/>
        <v>0.10099999999999999</v>
      </c>
    </row>
    <row r="4539" spans="1:3" x14ac:dyDescent="0.25">
      <c r="A4539" s="150">
        <v>28992</v>
      </c>
      <c r="B4539" s="149">
        <v>10</v>
      </c>
      <c r="C4539" s="151">
        <f t="shared" si="70"/>
        <v>0.1</v>
      </c>
    </row>
    <row r="4540" spans="1:3" x14ac:dyDescent="0.25">
      <c r="A4540" s="150">
        <v>28993</v>
      </c>
      <c r="B4540" s="149">
        <v>10.06</v>
      </c>
      <c r="C4540" s="151">
        <f t="shared" si="70"/>
        <v>0.10060000000000001</v>
      </c>
    </row>
    <row r="4541" spans="1:3" x14ac:dyDescent="0.25">
      <c r="A4541" s="150">
        <v>28996</v>
      </c>
      <c r="B4541" s="149">
        <v>10.14</v>
      </c>
      <c r="C4541" s="151">
        <f t="shared" si="70"/>
        <v>0.1014</v>
      </c>
    </row>
    <row r="4542" spans="1:3" x14ac:dyDescent="0.25">
      <c r="A4542" s="150">
        <v>28997</v>
      </c>
      <c r="B4542" s="149">
        <v>9.9499999999999993</v>
      </c>
      <c r="C4542" s="151">
        <f t="shared" si="70"/>
        <v>9.9499999999999991E-2</v>
      </c>
    </row>
    <row r="4543" spans="1:3" x14ac:dyDescent="0.25">
      <c r="A4543" s="150">
        <v>28998</v>
      </c>
      <c r="B4543" s="149">
        <v>9.9499999999999993</v>
      </c>
      <c r="C4543" s="151">
        <f t="shared" si="70"/>
        <v>9.9499999999999991E-2</v>
      </c>
    </row>
    <row r="4544" spans="1:3" x14ac:dyDescent="0.25">
      <c r="A4544" s="150">
        <v>28999</v>
      </c>
      <c r="B4544" s="149">
        <v>9.8699999999999992</v>
      </c>
      <c r="C4544" s="151">
        <f t="shared" si="70"/>
        <v>9.8699999999999996E-2</v>
      </c>
    </row>
    <row r="4545" spans="1:3" x14ac:dyDescent="0.25">
      <c r="A4545" s="150">
        <v>29000</v>
      </c>
      <c r="B4545" s="149">
        <v>9.85</v>
      </c>
      <c r="C4545" s="151">
        <f t="shared" si="70"/>
        <v>9.849999999999999E-2</v>
      </c>
    </row>
    <row r="4546" spans="1:3" x14ac:dyDescent="0.25">
      <c r="A4546" s="150">
        <v>29003</v>
      </c>
      <c r="B4546" s="149" t="s">
        <v>382</v>
      </c>
      <c r="C4546" s="151">
        <f t="shared" si="70"/>
        <v>9.849999999999999E-2</v>
      </c>
    </row>
    <row r="4547" spans="1:3" x14ac:dyDescent="0.25">
      <c r="A4547" s="150">
        <v>29004</v>
      </c>
      <c r="B4547" s="149">
        <v>9.82</v>
      </c>
      <c r="C4547" s="151">
        <f t="shared" si="70"/>
        <v>9.820000000000001E-2</v>
      </c>
    </row>
    <row r="4548" spans="1:3" x14ac:dyDescent="0.25">
      <c r="A4548" s="150">
        <v>29005</v>
      </c>
      <c r="B4548" s="149" t="s">
        <v>382</v>
      </c>
      <c r="C4548" s="151">
        <f t="shared" si="70"/>
        <v>9.820000000000001E-2</v>
      </c>
    </row>
    <row r="4549" spans="1:3" x14ac:dyDescent="0.25">
      <c r="A4549" s="150">
        <v>29006</v>
      </c>
      <c r="B4549" s="149">
        <v>9.91</v>
      </c>
      <c r="C4549" s="151">
        <f t="shared" si="70"/>
        <v>9.9100000000000008E-2</v>
      </c>
    </row>
    <row r="4550" spans="1:3" x14ac:dyDescent="0.25">
      <c r="A4550" s="150">
        <v>29007</v>
      </c>
      <c r="B4550" s="149">
        <v>9.91</v>
      </c>
      <c r="C4550" s="151">
        <f t="shared" si="70"/>
        <v>9.9100000000000008E-2</v>
      </c>
    </row>
    <row r="4551" spans="1:3" x14ac:dyDescent="0.25">
      <c r="A4551" s="150">
        <v>29010</v>
      </c>
      <c r="B4551" s="149">
        <v>9.92</v>
      </c>
      <c r="C4551" s="151">
        <f t="shared" si="70"/>
        <v>9.9199999999999997E-2</v>
      </c>
    </row>
    <row r="4552" spans="1:3" x14ac:dyDescent="0.25">
      <c r="A4552" s="150">
        <v>29011</v>
      </c>
      <c r="B4552" s="149">
        <v>9.7899999999999991</v>
      </c>
      <c r="C4552" s="151">
        <f t="shared" ref="C4552:C4615" si="71">IF(ISNUMBER(B4552),B4552,B4551)/100</f>
        <v>9.7899999999999987E-2</v>
      </c>
    </row>
    <row r="4553" spans="1:3" x14ac:dyDescent="0.25">
      <c r="A4553" s="150">
        <v>29012</v>
      </c>
      <c r="B4553" s="149">
        <v>9.73</v>
      </c>
      <c r="C4553" s="151">
        <f t="shared" si="71"/>
        <v>9.7299999999999998E-2</v>
      </c>
    </row>
    <row r="4554" spans="1:3" x14ac:dyDescent="0.25">
      <c r="A4554" s="150">
        <v>29013</v>
      </c>
      <c r="B4554" s="149">
        <v>9.67</v>
      </c>
      <c r="C4554" s="151">
        <f t="shared" si="71"/>
        <v>9.6699999999999994E-2</v>
      </c>
    </row>
    <row r="4555" spans="1:3" x14ac:dyDescent="0.25">
      <c r="A4555" s="150">
        <v>29014</v>
      </c>
      <c r="B4555" s="149">
        <v>9.58</v>
      </c>
      <c r="C4555" s="151">
        <f t="shared" si="71"/>
        <v>9.5799999999999996E-2</v>
      </c>
    </row>
    <row r="4556" spans="1:3" x14ac:dyDescent="0.25">
      <c r="A4556" s="150">
        <v>29017</v>
      </c>
      <c r="B4556" s="149">
        <v>9.57</v>
      </c>
      <c r="C4556" s="151">
        <f t="shared" si="71"/>
        <v>9.5700000000000007E-2</v>
      </c>
    </row>
    <row r="4557" spans="1:3" x14ac:dyDescent="0.25">
      <c r="A4557" s="150">
        <v>29018</v>
      </c>
      <c r="B4557" s="149">
        <v>9.33</v>
      </c>
      <c r="C4557" s="151">
        <f t="shared" si="71"/>
        <v>9.3299999999999994E-2</v>
      </c>
    </row>
    <row r="4558" spans="1:3" x14ac:dyDescent="0.25">
      <c r="A4558" s="150">
        <v>29019</v>
      </c>
      <c r="B4558" s="149">
        <v>9.39</v>
      </c>
      <c r="C4558" s="151">
        <f t="shared" si="71"/>
        <v>9.3900000000000011E-2</v>
      </c>
    </row>
    <row r="4559" spans="1:3" x14ac:dyDescent="0.25">
      <c r="A4559" s="150">
        <v>29020</v>
      </c>
      <c r="B4559" s="149">
        <v>9.42</v>
      </c>
      <c r="C4559" s="151">
        <f t="shared" si="71"/>
        <v>9.4200000000000006E-2</v>
      </c>
    </row>
    <row r="4560" spans="1:3" x14ac:dyDescent="0.25">
      <c r="A4560" s="150">
        <v>29021</v>
      </c>
      <c r="B4560" s="149">
        <v>9.7100000000000009</v>
      </c>
      <c r="C4560" s="151">
        <f t="shared" si="71"/>
        <v>9.7100000000000006E-2</v>
      </c>
    </row>
    <row r="4561" spans="1:3" x14ac:dyDescent="0.25">
      <c r="A4561" s="150">
        <v>29024</v>
      </c>
      <c r="B4561" s="149">
        <v>9.59</v>
      </c>
      <c r="C4561" s="151">
        <f t="shared" si="71"/>
        <v>9.5899999999999999E-2</v>
      </c>
    </row>
    <row r="4562" spans="1:3" x14ac:dyDescent="0.25">
      <c r="A4562" s="150">
        <v>29025</v>
      </c>
      <c r="B4562" s="149">
        <v>9.5500000000000007</v>
      </c>
      <c r="C4562" s="151">
        <f t="shared" si="71"/>
        <v>9.5500000000000002E-2</v>
      </c>
    </row>
    <row r="4563" spans="1:3" x14ac:dyDescent="0.25">
      <c r="A4563" s="150">
        <v>29026</v>
      </c>
      <c r="B4563" s="149">
        <v>9.56</v>
      </c>
      <c r="C4563" s="151">
        <f t="shared" si="71"/>
        <v>9.5600000000000004E-2</v>
      </c>
    </row>
    <row r="4564" spans="1:3" x14ac:dyDescent="0.25">
      <c r="A4564" s="150">
        <v>29027</v>
      </c>
      <c r="B4564" s="149">
        <v>9.67</v>
      </c>
      <c r="C4564" s="151">
        <f t="shared" si="71"/>
        <v>9.6699999999999994E-2</v>
      </c>
    </row>
    <row r="4565" spans="1:3" x14ac:dyDescent="0.25">
      <c r="A4565" s="150">
        <v>29028</v>
      </c>
      <c r="B4565" s="149">
        <v>9.69</v>
      </c>
      <c r="C4565" s="151">
        <f t="shared" si="71"/>
        <v>9.69E-2</v>
      </c>
    </row>
    <row r="4566" spans="1:3" x14ac:dyDescent="0.25">
      <c r="A4566" s="150">
        <v>29031</v>
      </c>
      <c r="B4566" s="149">
        <v>9.51</v>
      </c>
      <c r="C4566" s="151">
        <f t="shared" si="71"/>
        <v>9.5100000000000004E-2</v>
      </c>
    </row>
    <row r="4567" spans="1:3" x14ac:dyDescent="0.25">
      <c r="A4567" s="150">
        <v>29032</v>
      </c>
      <c r="B4567" s="149">
        <v>9.4</v>
      </c>
      <c r="C4567" s="151">
        <f t="shared" si="71"/>
        <v>9.4E-2</v>
      </c>
    </row>
    <row r="4568" spans="1:3" x14ac:dyDescent="0.25">
      <c r="A4568" s="150">
        <v>29033</v>
      </c>
      <c r="B4568" s="149">
        <v>9.31</v>
      </c>
      <c r="C4568" s="151">
        <f t="shared" si="71"/>
        <v>9.3100000000000002E-2</v>
      </c>
    </row>
    <row r="4569" spans="1:3" x14ac:dyDescent="0.25">
      <c r="A4569" s="150">
        <v>29034</v>
      </c>
      <c r="B4569" s="149">
        <v>9.35</v>
      </c>
      <c r="C4569" s="151">
        <f t="shared" si="71"/>
        <v>9.35E-2</v>
      </c>
    </row>
    <row r="4570" spans="1:3" x14ac:dyDescent="0.25">
      <c r="A4570" s="150">
        <v>29035</v>
      </c>
      <c r="B4570" s="149">
        <v>9.4</v>
      </c>
      <c r="C4570" s="151">
        <f t="shared" si="71"/>
        <v>9.4E-2</v>
      </c>
    </row>
    <row r="4571" spans="1:3" x14ac:dyDescent="0.25">
      <c r="A4571" s="150">
        <v>29038</v>
      </c>
      <c r="B4571" s="149">
        <v>9.3800000000000008</v>
      </c>
      <c r="C4571" s="151">
        <f t="shared" si="71"/>
        <v>9.3800000000000008E-2</v>
      </c>
    </row>
    <row r="4572" spans="1:3" x14ac:dyDescent="0.25">
      <c r="A4572" s="150">
        <v>29039</v>
      </c>
      <c r="B4572" s="149">
        <v>9.41</v>
      </c>
      <c r="C4572" s="151">
        <f t="shared" si="71"/>
        <v>9.4100000000000003E-2</v>
      </c>
    </row>
    <row r="4573" spans="1:3" x14ac:dyDescent="0.25">
      <c r="A4573" s="150">
        <v>29040</v>
      </c>
      <c r="B4573" s="149" t="s">
        <v>382</v>
      </c>
      <c r="C4573" s="151">
        <f t="shared" si="71"/>
        <v>9.4100000000000003E-2</v>
      </c>
    </row>
    <row r="4574" spans="1:3" x14ac:dyDescent="0.25">
      <c r="A4574" s="150">
        <v>29041</v>
      </c>
      <c r="B4574" s="149">
        <v>9.48</v>
      </c>
      <c r="C4574" s="151">
        <f t="shared" si="71"/>
        <v>9.4800000000000009E-2</v>
      </c>
    </row>
    <row r="4575" spans="1:3" x14ac:dyDescent="0.25">
      <c r="A4575" s="150">
        <v>29042</v>
      </c>
      <c r="B4575" s="149">
        <v>9.5</v>
      </c>
      <c r="C4575" s="151">
        <f t="shared" si="71"/>
        <v>9.5000000000000001E-2</v>
      </c>
    </row>
    <row r="4576" spans="1:3" x14ac:dyDescent="0.25">
      <c r="A4576" s="150">
        <v>29045</v>
      </c>
      <c r="B4576" s="149">
        <v>9.58</v>
      </c>
      <c r="C4576" s="151">
        <f t="shared" si="71"/>
        <v>9.5799999999999996E-2</v>
      </c>
    </row>
    <row r="4577" spans="1:3" x14ac:dyDescent="0.25">
      <c r="A4577" s="150">
        <v>29046</v>
      </c>
      <c r="B4577" s="149">
        <v>9.57</v>
      </c>
      <c r="C4577" s="151">
        <f t="shared" si="71"/>
        <v>9.5700000000000007E-2</v>
      </c>
    </row>
    <row r="4578" spans="1:3" x14ac:dyDescent="0.25">
      <c r="A4578" s="150">
        <v>29047</v>
      </c>
      <c r="B4578" s="149">
        <v>9.5</v>
      </c>
      <c r="C4578" s="151">
        <f t="shared" si="71"/>
        <v>9.5000000000000001E-2</v>
      </c>
    </row>
    <row r="4579" spans="1:3" x14ac:dyDescent="0.25">
      <c r="A4579" s="150">
        <v>29048</v>
      </c>
      <c r="B4579" s="149">
        <v>9.49</v>
      </c>
      <c r="C4579" s="151">
        <f t="shared" si="71"/>
        <v>9.4899999999999998E-2</v>
      </c>
    </row>
    <row r="4580" spans="1:3" x14ac:dyDescent="0.25">
      <c r="A4580" s="150">
        <v>29049</v>
      </c>
      <c r="B4580" s="149">
        <v>9.51</v>
      </c>
      <c r="C4580" s="151">
        <f t="shared" si="71"/>
        <v>9.5100000000000004E-2</v>
      </c>
    </row>
    <row r="4581" spans="1:3" x14ac:dyDescent="0.25">
      <c r="A4581" s="150">
        <v>29052</v>
      </c>
      <c r="B4581" s="149">
        <v>9.6</v>
      </c>
      <c r="C4581" s="151">
        <f t="shared" si="71"/>
        <v>9.6000000000000002E-2</v>
      </c>
    </row>
    <row r="4582" spans="1:3" x14ac:dyDescent="0.25">
      <c r="A4582" s="150">
        <v>29053</v>
      </c>
      <c r="B4582" s="149">
        <v>9.6</v>
      </c>
      <c r="C4582" s="151">
        <f t="shared" si="71"/>
        <v>9.6000000000000002E-2</v>
      </c>
    </row>
    <row r="4583" spans="1:3" x14ac:dyDescent="0.25">
      <c r="A4583" s="150">
        <v>29054</v>
      </c>
      <c r="B4583" s="149">
        <v>9.67</v>
      </c>
      <c r="C4583" s="151">
        <f t="shared" si="71"/>
        <v>9.6699999999999994E-2</v>
      </c>
    </row>
    <row r="4584" spans="1:3" x14ac:dyDescent="0.25">
      <c r="A4584" s="150">
        <v>29055</v>
      </c>
      <c r="B4584" s="149">
        <v>9.7799999999999994</v>
      </c>
      <c r="C4584" s="151">
        <f t="shared" si="71"/>
        <v>9.7799999999999998E-2</v>
      </c>
    </row>
    <row r="4585" spans="1:3" x14ac:dyDescent="0.25">
      <c r="A4585" s="150">
        <v>29056</v>
      </c>
      <c r="B4585" s="149">
        <v>9.85</v>
      </c>
      <c r="C4585" s="151">
        <f t="shared" si="71"/>
        <v>9.849999999999999E-2</v>
      </c>
    </row>
    <row r="4586" spans="1:3" x14ac:dyDescent="0.25">
      <c r="A4586" s="150">
        <v>29059</v>
      </c>
      <c r="B4586" s="149">
        <v>9.85</v>
      </c>
      <c r="C4586" s="151">
        <f t="shared" si="71"/>
        <v>9.849999999999999E-2</v>
      </c>
    </row>
    <row r="4587" spans="1:3" x14ac:dyDescent="0.25">
      <c r="A4587" s="150">
        <v>29060</v>
      </c>
      <c r="B4587" s="149">
        <v>9.8800000000000008</v>
      </c>
      <c r="C4587" s="151">
        <f t="shared" si="71"/>
        <v>9.8800000000000013E-2</v>
      </c>
    </row>
    <row r="4588" spans="1:3" x14ac:dyDescent="0.25">
      <c r="A4588" s="150">
        <v>29061</v>
      </c>
      <c r="B4588" s="149">
        <v>9.81</v>
      </c>
      <c r="C4588" s="151">
        <f t="shared" si="71"/>
        <v>9.8100000000000007E-2</v>
      </c>
    </row>
    <row r="4589" spans="1:3" x14ac:dyDescent="0.25">
      <c r="A4589" s="150">
        <v>29062</v>
      </c>
      <c r="B4589" s="149">
        <v>9.7100000000000009</v>
      </c>
      <c r="C4589" s="151">
        <f t="shared" si="71"/>
        <v>9.7100000000000006E-2</v>
      </c>
    </row>
    <row r="4590" spans="1:3" x14ac:dyDescent="0.25">
      <c r="A4590" s="150">
        <v>29063</v>
      </c>
      <c r="B4590" s="149">
        <v>9.83</v>
      </c>
      <c r="C4590" s="151">
        <f t="shared" si="71"/>
        <v>9.8299999999999998E-2</v>
      </c>
    </row>
    <row r="4591" spans="1:3" x14ac:dyDescent="0.25">
      <c r="A4591" s="150">
        <v>29066</v>
      </c>
      <c r="B4591" s="149">
        <v>9.77</v>
      </c>
      <c r="C4591" s="151">
        <f t="shared" si="71"/>
        <v>9.7699999999999995E-2</v>
      </c>
    </row>
    <row r="4592" spans="1:3" x14ac:dyDescent="0.25">
      <c r="A4592" s="150">
        <v>29067</v>
      </c>
      <c r="B4592" s="149">
        <v>9.75</v>
      </c>
      <c r="C4592" s="151">
        <f t="shared" si="71"/>
        <v>9.7500000000000003E-2</v>
      </c>
    </row>
    <row r="4593" spans="1:3" x14ac:dyDescent="0.25">
      <c r="A4593" s="150">
        <v>29068</v>
      </c>
      <c r="B4593" s="149">
        <v>9.66</v>
      </c>
      <c r="C4593" s="151">
        <f t="shared" si="71"/>
        <v>9.6600000000000005E-2</v>
      </c>
    </row>
    <row r="4594" spans="1:3" x14ac:dyDescent="0.25">
      <c r="A4594" s="150">
        <v>29069</v>
      </c>
      <c r="B4594" s="149">
        <v>9.7100000000000009</v>
      </c>
      <c r="C4594" s="151">
        <f t="shared" si="71"/>
        <v>9.7100000000000006E-2</v>
      </c>
    </row>
    <row r="4595" spans="1:3" x14ac:dyDescent="0.25">
      <c r="A4595" s="150">
        <v>29070</v>
      </c>
      <c r="B4595" s="149">
        <v>9.6999999999999993</v>
      </c>
      <c r="C4595" s="151">
        <f t="shared" si="71"/>
        <v>9.6999999999999989E-2</v>
      </c>
    </row>
    <row r="4596" spans="1:3" x14ac:dyDescent="0.25">
      <c r="A4596" s="150">
        <v>29073</v>
      </c>
      <c r="B4596" s="149">
        <v>9.64</v>
      </c>
      <c r="C4596" s="151">
        <f t="shared" si="71"/>
        <v>9.64E-2</v>
      </c>
    </row>
    <row r="4597" spans="1:3" x14ac:dyDescent="0.25">
      <c r="A4597" s="150">
        <v>29074</v>
      </c>
      <c r="B4597" s="149">
        <v>9.66</v>
      </c>
      <c r="C4597" s="151">
        <f t="shared" si="71"/>
        <v>9.6600000000000005E-2</v>
      </c>
    </row>
    <row r="4598" spans="1:3" x14ac:dyDescent="0.25">
      <c r="A4598" s="150">
        <v>29075</v>
      </c>
      <c r="B4598" s="149">
        <v>9.69</v>
      </c>
      <c r="C4598" s="151">
        <f t="shared" si="71"/>
        <v>9.69E-2</v>
      </c>
    </row>
    <row r="4599" spans="1:3" x14ac:dyDescent="0.25">
      <c r="A4599" s="150">
        <v>29076</v>
      </c>
      <c r="B4599" s="149">
        <v>9.73</v>
      </c>
      <c r="C4599" s="151">
        <f t="shared" si="71"/>
        <v>9.7299999999999998E-2</v>
      </c>
    </row>
    <row r="4600" spans="1:3" x14ac:dyDescent="0.25">
      <c r="A4600" s="150">
        <v>29077</v>
      </c>
      <c r="B4600" s="149">
        <v>9.8800000000000008</v>
      </c>
      <c r="C4600" s="151">
        <f t="shared" si="71"/>
        <v>9.8800000000000013E-2</v>
      </c>
    </row>
    <row r="4601" spans="1:3" x14ac:dyDescent="0.25">
      <c r="A4601" s="150">
        <v>29080</v>
      </c>
      <c r="B4601" s="149">
        <v>9.8800000000000008</v>
      </c>
      <c r="C4601" s="151">
        <f t="shared" si="71"/>
        <v>9.8800000000000013E-2</v>
      </c>
    </row>
    <row r="4602" spans="1:3" x14ac:dyDescent="0.25">
      <c r="A4602" s="150">
        <v>29081</v>
      </c>
      <c r="B4602" s="149">
        <v>9.81</v>
      </c>
      <c r="C4602" s="151">
        <f t="shared" si="71"/>
        <v>9.8100000000000007E-2</v>
      </c>
    </row>
    <row r="4603" spans="1:3" x14ac:dyDescent="0.25">
      <c r="A4603" s="150">
        <v>29082</v>
      </c>
      <c r="B4603" s="149">
        <v>9.9700000000000006</v>
      </c>
      <c r="C4603" s="151">
        <f t="shared" si="71"/>
        <v>9.9700000000000011E-2</v>
      </c>
    </row>
    <row r="4604" spans="1:3" x14ac:dyDescent="0.25">
      <c r="A4604" s="150">
        <v>29083</v>
      </c>
      <c r="B4604" s="149">
        <v>10.029999999999999</v>
      </c>
      <c r="C4604" s="151">
        <f t="shared" si="71"/>
        <v>0.1003</v>
      </c>
    </row>
    <row r="4605" spans="1:3" x14ac:dyDescent="0.25">
      <c r="A4605" s="150">
        <v>29084</v>
      </c>
      <c r="B4605" s="149">
        <v>10.08</v>
      </c>
      <c r="C4605" s="151">
        <f t="shared" si="71"/>
        <v>0.1008</v>
      </c>
    </row>
    <row r="4606" spans="1:3" x14ac:dyDescent="0.25">
      <c r="A4606" s="150">
        <v>29087</v>
      </c>
      <c r="B4606" s="149">
        <v>10.050000000000001</v>
      </c>
      <c r="C4606" s="151">
        <f t="shared" si="71"/>
        <v>0.10050000000000001</v>
      </c>
    </row>
    <row r="4607" spans="1:3" x14ac:dyDescent="0.25">
      <c r="A4607" s="150">
        <v>29088</v>
      </c>
      <c r="B4607" s="149">
        <v>10.11</v>
      </c>
      <c r="C4607" s="151">
        <f t="shared" si="71"/>
        <v>0.1011</v>
      </c>
    </row>
    <row r="4608" spans="1:3" x14ac:dyDescent="0.25">
      <c r="A4608" s="150">
        <v>29089</v>
      </c>
      <c r="B4608" s="149">
        <v>10.14</v>
      </c>
      <c r="C4608" s="151">
        <f t="shared" si="71"/>
        <v>0.1014</v>
      </c>
    </row>
    <row r="4609" spans="1:3" x14ac:dyDescent="0.25">
      <c r="A4609" s="150">
        <v>29090</v>
      </c>
      <c r="B4609" s="149">
        <v>10.130000000000001</v>
      </c>
      <c r="C4609" s="151">
        <f t="shared" si="71"/>
        <v>0.1013</v>
      </c>
    </row>
    <row r="4610" spans="1:3" x14ac:dyDescent="0.25">
      <c r="A4610" s="150">
        <v>29091</v>
      </c>
      <c r="B4610" s="149">
        <v>10.27</v>
      </c>
      <c r="C4610" s="151">
        <f t="shared" si="71"/>
        <v>0.1027</v>
      </c>
    </row>
    <row r="4611" spans="1:3" x14ac:dyDescent="0.25">
      <c r="A4611" s="150">
        <v>29094</v>
      </c>
      <c r="B4611" s="149">
        <v>10.220000000000001</v>
      </c>
      <c r="C4611" s="151">
        <f t="shared" si="71"/>
        <v>0.10220000000000001</v>
      </c>
    </row>
    <row r="4612" spans="1:3" x14ac:dyDescent="0.25">
      <c r="A4612" s="150">
        <v>29095</v>
      </c>
      <c r="B4612" s="149">
        <v>10.26</v>
      </c>
      <c r="C4612" s="151">
        <f t="shared" si="71"/>
        <v>0.1026</v>
      </c>
    </row>
    <row r="4613" spans="1:3" x14ac:dyDescent="0.25">
      <c r="A4613" s="150">
        <v>29096</v>
      </c>
      <c r="B4613" s="149">
        <v>10.24</v>
      </c>
      <c r="C4613" s="151">
        <f t="shared" si="71"/>
        <v>0.1024</v>
      </c>
    </row>
    <row r="4614" spans="1:3" x14ac:dyDescent="0.25">
      <c r="A4614" s="150">
        <v>29097</v>
      </c>
      <c r="B4614" s="149">
        <v>10.28</v>
      </c>
      <c r="C4614" s="151">
        <f t="shared" si="71"/>
        <v>0.10279999999999999</v>
      </c>
    </row>
    <row r="4615" spans="1:3" x14ac:dyDescent="0.25">
      <c r="A4615" s="150">
        <v>29098</v>
      </c>
      <c r="B4615" s="149">
        <v>10.4</v>
      </c>
      <c r="C4615" s="151">
        <f t="shared" si="71"/>
        <v>0.10400000000000001</v>
      </c>
    </row>
    <row r="4616" spans="1:3" x14ac:dyDescent="0.25">
      <c r="A4616" s="150">
        <v>29101</v>
      </c>
      <c r="B4616" s="149" t="s">
        <v>382</v>
      </c>
      <c r="C4616" s="151">
        <f t="shared" ref="C4616:C4679" si="72">IF(ISNUMBER(B4616),B4616,B4615)/100</f>
        <v>0.10400000000000001</v>
      </c>
    </row>
    <row r="4617" spans="1:3" x14ac:dyDescent="0.25">
      <c r="A4617" s="150">
        <v>29102</v>
      </c>
      <c r="B4617" s="149">
        <v>10.68</v>
      </c>
      <c r="C4617" s="151">
        <f t="shared" si="72"/>
        <v>0.10679999999999999</v>
      </c>
    </row>
    <row r="4618" spans="1:3" x14ac:dyDescent="0.25">
      <c r="A4618" s="150">
        <v>29103</v>
      </c>
      <c r="B4618" s="149">
        <v>10.69</v>
      </c>
      <c r="C4618" s="151">
        <f t="shared" si="72"/>
        <v>0.1069</v>
      </c>
    </row>
    <row r="4619" spans="1:3" x14ac:dyDescent="0.25">
      <c r="A4619" s="150">
        <v>29104</v>
      </c>
      <c r="B4619" s="149">
        <v>10.76</v>
      </c>
      <c r="C4619" s="151">
        <f t="shared" si="72"/>
        <v>0.1076</v>
      </c>
    </row>
    <row r="4620" spans="1:3" x14ac:dyDescent="0.25">
      <c r="A4620" s="150">
        <v>29105</v>
      </c>
      <c r="B4620" s="149">
        <v>10.87</v>
      </c>
      <c r="C4620" s="151">
        <f t="shared" si="72"/>
        <v>0.10869999999999999</v>
      </c>
    </row>
    <row r="4621" spans="1:3" x14ac:dyDescent="0.25">
      <c r="A4621" s="150">
        <v>29108</v>
      </c>
      <c r="B4621" s="149">
        <v>11.02</v>
      </c>
      <c r="C4621" s="151">
        <f t="shared" si="72"/>
        <v>0.11019999999999999</v>
      </c>
    </row>
    <row r="4622" spans="1:3" x14ac:dyDescent="0.25">
      <c r="A4622" s="150">
        <v>29109</v>
      </c>
      <c r="B4622" s="149">
        <v>10.81</v>
      </c>
      <c r="C4622" s="151">
        <f t="shared" si="72"/>
        <v>0.1081</v>
      </c>
    </row>
    <row r="4623" spans="1:3" x14ac:dyDescent="0.25">
      <c r="A4623" s="150">
        <v>29110</v>
      </c>
      <c r="B4623" s="149">
        <v>10.88</v>
      </c>
      <c r="C4623" s="151">
        <f t="shared" si="72"/>
        <v>0.10880000000000001</v>
      </c>
    </row>
    <row r="4624" spans="1:3" x14ac:dyDescent="0.25">
      <c r="A4624" s="150">
        <v>29111</v>
      </c>
      <c r="B4624" s="149">
        <v>10.97</v>
      </c>
      <c r="C4624" s="151">
        <f t="shared" si="72"/>
        <v>0.10970000000000001</v>
      </c>
    </row>
    <row r="4625" spans="1:3" x14ac:dyDescent="0.25">
      <c r="A4625" s="150">
        <v>29112</v>
      </c>
      <c r="B4625" s="149">
        <v>10.89</v>
      </c>
      <c r="C4625" s="151">
        <f t="shared" si="72"/>
        <v>0.10890000000000001</v>
      </c>
    </row>
    <row r="4626" spans="1:3" x14ac:dyDescent="0.25">
      <c r="A4626" s="150">
        <v>29115</v>
      </c>
      <c r="B4626" s="149">
        <v>10.97</v>
      </c>
      <c r="C4626" s="151">
        <f t="shared" si="72"/>
        <v>0.10970000000000001</v>
      </c>
    </row>
    <row r="4627" spans="1:3" x14ac:dyDescent="0.25">
      <c r="A4627" s="150">
        <v>29116</v>
      </c>
      <c r="B4627" s="149">
        <v>10.99</v>
      </c>
      <c r="C4627" s="151">
        <f t="shared" si="72"/>
        <v>0.1099</v>
      </c>
    </row>
    <row r="4628" spans="1:3" x14ac:dyDescent="0.25">
      <c r="A4628" s="150">
        <v>29117</v>
      </c>
      <c r="B4628" s="149">
        <v>10.84</v>
      </c>
      <c r="C4628" s="151">
        <f t="shared" si="72"/>
        <v>0.1084</v>
      </c>
    </row>
    <row r="4629" spans="1:3" x14ac:dyDescent="0.25">
      <c r="A4629" s="150">
        <v>29118</v>
      </c>
      <c r="B4629" s="149">
        <v>10.85</v>
      </c>
      <c r="C4629" s="151">
        <f t="shared" si="72"/>
        <v>0.1085</v>
      </c>
    </row>
    <row r="4630" spans="1:3" x14ac:dyDescent="0.25">
      <c r="A4630" s="150">
        <v>29119</v>
      </c>
      <c r="B4630" s="149">
        <v>10.78</v>
      </c>
      <c r="C4630" s="151">
        <f t="shared" si="72"/>
        <v>0.10779999999999999</v>
      </c>
    </row>
    <row r="4631" spans="1:3" x14ac:dyDescent="0.25">
      <c r="A4631" s="150">
        <v>29122</v>
      </c>
      <c r="B4631" s="149">
        <v>10.74</v>
      </c>
      <c r="C4631" s="151">
        <f t="shared" si="72"/>
        <v>0.1074</v>
      </c>
    </row>
    <row r="4632" spans="1:3" x14ac:dyDescent="0.25">
      <c r="A4632" s="150">
        <v>29123</v>
      </c>
      <c r="B4632" s="149">
        <v>10.76</v>
      </c>
      <c r="C4632" s="151">
        <f t="shared" si="72"/>
        <v>0.1076</v>
      </c>
    </row>
    <row r="4633" spans="1:3" x14ac:dyDescent="0.25">
      <c r="A4633" s="150">
        <v>29124</v>
      </c>
      <c r="B4633" s="149">
        <v>10.84</v>
      </c>
      <c r="C4633" s="151">
        <f t="shared" si="72"/>
        <v>0.1084</v>
      </c>
    </row>
    <row r="4634" spans="1:3" x14ac:dyDescent="0.25">
      <c r="A4634" s="150">
        <v>29125</v>
      </c>
      <c r="B4634" s="149">
        <v>10.91</v>
      </c>
      <c r="C4634" s="151">
        <f t="shared" si="72"/>
        <v>0.1091</v>
      </c>
    </row>
    <row r="4635" spans="1:3" x14ac:dyDescent="0.25">
      <c r="A4635" s="150">
        <v>29126</v>
      </c>
      <c r="B4635" s="149">
        <v>10.8</v>
      </c>
      <c r="C4635" s="151">
        <f t="shared" si="72"/>
        <v>0.10800000000000001</v>
      </c>
    </row>
    <row r="4636" spans="1:3" x14ac:dyDescent="0.25">
      <c r="A4636" s="150">
        <v>29129</v>
      </c>
      <c r="B4636" s="149">
        <v>10.9</v>
      </c>
      <c r="C4636" s="151">
        <f t="shared" si="72"/>
        <v>0.109</v>
      </c>
    </row>
    <row r="4637" spans="1:3" x14ac:dyDescent="0.25">
      <c r="A4637" s="150">
        <v>29130</v>
      </c>
      <c r="B4637" s="149">
        <v>10.89</v>
      </c>
      <c r="C4637" s="151">
        <f t="shared" si="72"/>
        <v>0.10890000000000001</v>
      </c>
    </row>
    <row r="4638" spans="1:3" x14ac:dyDescent="0.25">
      <c r="A4638" s="150">
        <v>29131</v>
      </c>
      <c r="B4638" s="149">
        <v>10.93</v>
      </c>
      <c r="C4638" s="151">
        <f t="shared" si="72"/>
        <v>0.10929999999999999</v>
      </c>
    </row>
    <row r="4639" spans="1:3" x14ac:dyDescent="0.25">
      <c r="A4639" s="150">
        <v>29132</v>
      </c>
      <c r="B4639" s="149">
        <v>11.11</v>
      </c>
      <c r="C4639" s="151">
        <f t="shared" si="72"/>
        <v>0.11109999999999999</v>
      </c>
    </row>
    <row r="4640" spans="1:3" x14ac:dyDescent="0.25">
      <c r="A4640" s="150">
        <v>29133</v>
      </c>
      <c r="B4640" s="149">
        <v>11.26</v>
      </c>
      <c r="C4640" s="151">
        <f t="shared" si="72"/>
        <v>0.11259999999999999</v>
      </c>
    </row>
    <row r="4641" spans="1:3" x14ac:dyDescent="0.25">
      <c r="A4641" s="150">
        <v>29136</v>
      </c>
      <c r="B4641" s="149" t="s">
        <v>382</v>
      </c>
      <c r="C4641" s="151">
        <f t="shared" si="72"/>
        <v>0.11259999999999999</v>
      </c>
    </row>
    <row r="4642" spans="1:3" x14ac:dyDescent="0.25">
      <c r="A4642" s="150">
        <v>29137</v>
      </c>
      <c r="B4642" s="149">
        <v>12.28</v>
      </c>
      <c r="C4642" s="151">
        <f t="shared" si="72"/>
        <v>0.12279999999999999</v>
      </c>
    </row>
    <row r="4643" spans="1:3" x14ac:dyDescent="0.25">
      <c r="A4643" s="150">
        <v>29138</v>
      </c>
      <c r="B4643" s="149">
        <v>12.6</v>
      </c>
      <c r="C4643" s="151">
        <f t="shared" si="72"/>
        <v>0.126</v>
      </c>
    </row>
    <row r="4644" spans="1:3" x14ac:dyDescent="0.25">
      <c r="A4644" s="150">
        <v>29139</v>
      </c>
      <c r="B4644" s="149">
        <v>12.6</v>
      </c>
      <c r="C4644" s="151">
        <f t="shared" si="72"/>
        <v>0.126</v>
      </c>
    </row>
    <row r="4645" spans="1:3" x14ac:dyDescent="0.25">
      <c r="A4645" s="150">
        <v>29140</v>
      </c>
      <c r="B4645" s="149">
        <v>12.53</v>
      </c>
      <c r="C4645" s="151">
        <f t="shared" si="72"/>
        <v>0.12529999999999999</v>
      </c>
    </row>
    <row r="4646" spans="1:3" x14ac:dyDescent="0.25">
      <c r="A4646" s="150">
        <v>29143</v>
      </c>
      <c r="B4646" s="149">
        <v>12.6</v>
      </c>
      <c r="C4646" s="151">
        <f t="shared" si="72"/>
        <v>0.126</v>
      </c>
    </row>
    <row r="4647" spans="1:3" x14ac:dyDescent="0.25">
      <c r="A4647" s="150">
        <v>29144</v>
      </c>
      <c r="B4647" s="149">
        <v>12.52</v>
      </c>
      <c r="C4647" s="151">
        <f t="shared" si="72"/>
        <v>0.12520000000000001</v>
      </c>
    </row>
    <row r="4648" spans="1:3" x14ac:dyDescent="0.25">
      <c r="A4648" s="150">
        <v>29145</v>
      </c>
      <c r="B4648" s="149">
        <v>12.36</v>
      </c>
      <c r="C4648" s="151">
        <f t="shared" si="72"/>
        <v>0.12359999999999999</v>
      </c>
    </row>
    <row r="4649" spans="1:3" x14ac:dyDescent="0.25">
      <c r="A4649" s="150">
        <v>29146</v>
      </c>
      <c r="B4649" s="149">
        <v>12.82</v>
      </c>
      <c r="C4649" s="151">
        <f t="shared" si="72"/>
        <v>0.12820000000000001</v>
      </c>
    </row>
    <row r="4650" spans="1:3" x14ac:dyDescent="0.25">
      <c r="A4650" s="150">
        <v>29147</v>
      </c>
      <c r="B4650" s="149">
        <v>13.12</v>
      </c>
      <c r="C4650" s="151">
        <f t="shared" si="72"/>
        <v>0.13119999999999998</v>
      </c>
    </row>
    <row r="4651" spans="1:3" x14ac:dyDescent="0.25">
      <c r="A4651" s="150">
        <v>29150</v>
      </c>
      <c r="B4651" s="149">
        <v>13.41</v>
      </c>
      <c r="C4651" s="151">
        <f t="shared" si="72"/>
        <v>0.1341</v>
      </c>
    </row>
    <row r="4652" spans="1:3" x14ac:dyDescent="0.25">
      <c r="A4652" s="150">
        <v>29151</v>
      </c>
      <c r="B4652" s="149">
        <v>13.62</v>
      </c>
      <c r="C4652" s="151">
        <f t="shared" si="72"/>
        <v>0.13619999999999999</v>
      </c>
    </row>
    <row r="4653" spans="1:3" x14ac:dyDescent="0.25">
      <c r="A4653" s="150">
        <v>29152</v>
      </c>
      <c r="B4653" s="149">
        <v>13.36</v>
      </c>
      <c r="C4653" s="151">
        <f t="shared" si="72"/>
        <v>0.1336</v>
      </c>
    </row>
    <row r="4654" spans="1:3" x14ac:dyDescent="0.25">
      <c r="A4654" s="150">
        <v>29153</v>
      </c>
      <c r="B4654" s="149">
        <v>13.38</v>
      </c>
      <c r="C4654" s="151">
        <f t="shared" si="72"/>
        <v>0.1338</v>
      </c>
    </row>
    <row r="4655" spans="1:3" x14ac:dyDescent="0.25">
      <c r="A4655" s="150">
        <v>29154</v>
      </c>
      <c r="B4655" s="149">
        <v>12.76</v>
      </c>
      <c r="C4655" s="151">
        <f t="shared" si="72"/>
        <v>0.12759999999999999</v>
      </c>
    </row>
    <row r="4656" spans="1:3" x14ac:dyDescent="0.25">
      <c r="A4656" s="150">
        <v>29157</v>
      </c>
      <c r="B4656" s="149">
        <v>12.95</v>
      </c>
      <c r="C4656" s="151">
        <f t="shared" si="72"/>
        <v>0.1295</v>
      </c>
    </row>
    <row r="4657" spans="1:3" x14ac:dyDescent="0.25">
      <c r="A4657" s="150">
        <v>29158</v>
      </c>
      <c r="B4657" s="149">
        <v>12.88</v>
      </c>
      <c r="C4657" s="151">
        <f t="shared" si="72"/>
        <v>0.1288</v>
      </c>
    </row>
    <row r="4658" spans="1:3" x14ac:dyDescent="0.25">
      <c r="A4658" s="150">
        <v>29159</v>
      </c>
      <c r="B4658" s="149">
        <v>12.89</v>
      </c>
      <c r="C4658" s="151">
        <f t="shared" si="72"/>
        <v>0.12890000000000001</v>
      </c>
    </row>
    <row r="4659" spans="1:3" x14ac:dyDescent="0.25">
      <c r="A4659" s="150">
        <v>29160</v>
      </c>
      <c r="B4659" s="149">
        <v>12.88</v>
      </c>
      <c r="C4659" s="151">
        <f t="shared" si="72"/>
        <v>0.1288</v>
      </c>
    </row>
    <row r="4660" spans="1:3" x14ac:dyDescent="0.25">
      <c r="A4660" s="150">
        <v>29161</v>
      </c>
      <c r="B4660" s="149">
        <v>12.93</v>
      </c>
      <c r="C4660" s="151">
        <f t="shared" si="72"/>
        <v>0.1293</v>
      </c>
    </row>
    <row r="4661" spans="1:3" x14ac:dyDescent="0.25">
      <c r="A4661" s="150">
        <v>29164</v>
      </c>
      <c r="B4661" s="149">
        <v>12.97</v>
      </c>
      <c r="C4661" s="151">
        <f t="shared" si="72"/>
        <v>0.12970000000000001</v>
      </c>
    </row>
    <row r="4662" spans="1:3" x14ac:dyDescent="0.25">
      <c r="A4662" s="150">
        <v>29165</v>
      </c>
      <c r="B4662" s="149" t="s">
        <v>382</v>
      </c>
      <c r="C4662" s="151">
        <f t="shared" si="72"/>
        <v>0.12970000000000001</v>
      </c>
    </row>
    <row r="4663" spans="1:3" x14ac:dyDescent="0.25">
      <c r="A4663" s="150">
        <v>29166</v>
      </c>
      <c r="B4663" s="149">
        <v>13.19</v>
      </c>
      <c r="C4663" s="151">
        <f t="shared" si="72"/>
        <v>0.13189999999999999</v>
      </c>
    </row>
    <row r="4664" spans="1:3" x14ac:dyDescent="0.25">
      <c r="A4664" s="150">
        <v>29167</v>
      </c>
      <c r="B4664" s="149">
        <v>13.12</v>
      </c>
      <c r="C4664" s="151">
        <f t="shared" si="72"/>
        <v>0.13119999999999998</v>
      </c>
    </row>
    <row r="4665" spans="1:3" x14ac:dyDescent="0.25">
      <c r="A4665" s="150">
        <v>29168</v>
      </c>
      <c r="B4665" s="149">
        <v>12.48</v>
      </c>
      <c r="C4665" s="151">
        <f t="shared" si="72"/>
        <v>0.12480000000000001</v>
      </c>
    </row>
    <row r="4666" spans="1:3" x14ac:dyDescent="0.25">
      <c r="A4666" s="150">
        <v>29171</v>
      </c>
      <c r="B4666" s="149" t="s">
        <v>382</v>
      </c>
      <c r="C4666" s="151">
        <f t="shared" si="72"/>
        <v>0.12480000000000001</v>
      </c>
    </row>
    <row r="4667" spans="1:3" x14ac:dyDescent="0.25">
      <c r="A4667" s="150">
        <v>29172</v>
      </c>
      <c r="B4667" s="149">
        <v>12.25</v>
      </c>
      <c r="C4667" s="151">
        <f t="shared" si="72"/>
        <v>0.1225</v>
      </c>
    </row>
    <row r="4668" spans="1:3" x14ac:dyDescent="0.25">
      <c r="A4668" s="150">
        <v>29173</v>
      </c>
      <c r="B4668" s="149">
        <v>12.38</v>
      </c>
      <c r="C4668" s="151">
        <f t="shared" si="72"/>
        <v>0.12380000000000001</v>
      </c>
    </row>
    <row r="4669" spans="1:3" x14ac:dyDescent="0.25">
      <c r="A4669" s="150">
        <v>29174</v>
      </c>
      <c r="B4669" s="149">
        <v>12.17</v>
      </c>
      <c r="C4669" s="151">
        <f t="shared" si="72"/>
        <v>0.1217</v>
      </c>
    </row>
    <row r="4670" spans="1:3" x14ac:dyDescent="0.25">
      <c r="A4670" s="150">
        <v>29175</v>
      </c>
      <c r="B4670" s="149">
        <v>12.44</v>
      </c>
      <c r="C4670" s="151">
        <f t="shared" si="72"/>
        <v>0.1244</v>
      </c>
    </row>
    <row r="4671" spans="1:3" x14ac:dyDescent="0.25">
      <c r="A4671" s="150">
        <v>29178</v>
      </c>
      <c r="B4671" s="149">
        <v>12.62</v>
      </c>
      <c r="C4671" s="151">
        <f t="shared" si="72"/>
        <v>0.12619999999999998</v>
      </c>
    </row>
    <row r="4672" spans="1:3" x14ac:dyDescent="0.25">
      <c r="A4672" s="150">
        <v>29179</v>
      </c>
      <c r="B4672" s="149">
        <v>12.65</v>
      </c>
      <c r="C4672" s="151">
        <f t="shared" si="72"/>
        <v>0.1265</v>
      </c>
    </row>
    <row r="4673" spans="1:3" x14ac:dyDescent="0.25">
      <c r="A4673" s="150">
        <v>29180</v>
      </c>
      <c r="B4673" s="149">
        <v>12.5</v>
      </c>
      <c r="C4673" s="151">
        <f t="shared" si="72"/>
        <v>0.125</v>
      </c>
    </row>
    <row r="4674" spans="1:3" x14ac:dyDescent="0.25">
      <c r="A4674" s="150">
        <v>29181</v>
      </c>
      <c r="B4674" s="149" t="s">
        <v>382</v>
      </c>
      <c r="C4674" s="151">
        <f t="shared" si="72"/>
        <v>0.125</v>
      </c>
    </row>
    <row r="4675" spans="1:3" x14ac:dyDescent="0.25">
      <c r="A4675" s="150">
        <v>29182</v>
      </c>
      <c r="B4675" s="149">
        <v>12.02</v>
      </c>
      <c r="C4675" s="151">
        <f t="shared" si="72"/>
        <v>0.1202</v>
      </c>
    </row>
    <row r="4676" spans="1:3" x14ac:dyDescent="0.25">
      <c r="A4676" s="150">
        <v>29185</v>
      </c>
      <c r="B4676" s="149">
        <v>11.73</v>
      </c>
      <c r="C4676" s="151">
        <f t="shared" si="72"/>
        <v>0.1173</v>
      </c>
    </row>
    <row r="4677" spans="1:3" x14ac:dyDescent="0.25">
      <c r="A4677" s="150">
        <v>29186</v>
      </c>
      <c r="B4677" s="149">
        <v>11.64</v>
      </c>
      <c r="C4677" s="151">
        <f t="shared" si="72"/>
        <v>0.1164</v>
      </c>
    </row>
    <row r="4678" spans="1:3" x14ac:dyDescent="0.25">
      <c r="A4678" s="150">
        <v>29187</v>
      </c>
      <c r="B4678" s="149">
        <v>11.84</v>
      </c>
      <c r="C4678" s="151">
        <f t="shared" si="72"/>
        <v>0.11840000000000001</v>
      </c>
    </row>
    <row r="4679" spans="1:3" x14ac:dyDescent="0.25">
      <c r="A4679" s="150">
        <v>29188</v>
      </c>
      <c r="B4679" s="149">
        <v>11.73</v>
      </c>
      <c r="C4679" s="151">
        <f t="shared" si="72"/>
        <v>0.1173</v>
      </c>
    </row>
    <row r="4680" spans="1:3" x14ac:dyDescent="0.25">
      <c r="A4680" s="150">
        <v>29189</v>
      </c>
      <c r="B4680" s="149">
        <v>11.88</v>
      </c>
      <c r="C4680" s="151">
        <f t="shared" ref="C4680:C4743" si="73">IF(ISNUMBER(B4680),B4680,B4679)/100</f>
        <v>0.1188</v>
      </c>
    </row>
    <row r="4681" spans="1:3" x14ac:dyDescent="0.25">
      <c r="A4681" s="150">
        <v>29192</v>
      </c>
      <c r="B4681" s="149">
        <v>12.08</v>
      </c>
      <c r="C4681" s="151">
        <f t="shared" si="73"/>
        <v>0.1208</v>
      </c>
    </row>
    <row r="4682" spans="1:3" x14ac:dyDescent="0.25">
      <c r="A4682" s="150">
        <v>29193</v>
      </c>
      <c r="B4682" s="149">
        <v>11.92</v>
      </c>
      <c r="C4682" s="151">
        <f t="shared" si="73"/>
        <v>0.1192</v>
      </c>
    </row>
    <row r="4683" spans="1:3" x14ac:dyDescent="0.25">
      <c r="A4683" s="150">
        <v>29194</v>
      </c>
      <c r="B4683" s="149">
        <v>11.85</v>
      </c>
      <c r="C4683" s="151">
        <f t="shared" si="73"/>
        <v>0.11849999999999999</v>
      </c>
    </row>
    <row r="4684" spans="1:3" x14ac:dyDescent="0.25">
      <c r="A4684" s="150">
        <v>29195</v>
      </c>
      <c r="B4684" s="149">
        <v>11.82</v>
      </c>
      <c r="C4684" s="151">
        <f t="shared" si="73"/>
        <v>0.1182</v>
      </c>
    </row>
    <row r="4685" spans="1:3" x14ac:dyDescent="0.25">
      <c r="A4685" s="150">
        <v>29196</v>
      </c>
      <c r="B4685" s="149">
        <v>11.98</v>
      </c>
      <c r="C4685" s="151">
        <f t="shared" si="73"/>
        <v>0.1198</v>
      </c>
    </row>
    <row r="4686" spans="1:3" x14ac:dyDescent="0.25">
      <c r="A4686" s="150">
        <v>29199</v>
      </c>
      <c r="B4686" s="149">
        <v>11.98</v>
      </c>
      <c r="C4686" s="151">
        <f t="shared" si="73"/>
        <v>0.1198</v>
      </c>
    </row>
    <row r="4687" spans="1:3" x14ac:dyDescent="0.25">
      <c r="A4687" s="150">
        <v>29200</v>
      </c>
      <c r="B4687" s="149">
        <v>12.28</v>
      </c>
      <c r="C4687" s="151">
        <f t="shared" si="73"/>
        <v>0.12279999999999999</v>
      </c>
    </row>
    <row r="4688" spans="1:3" x14ac:dyDescent="0.25">
      <c r="A4688" s="150">
        <v>29201</v>
      </c>
      <c r="B4688" s="149">
        <v>12.62</v>
      </c>
      <c r="C4688" s="151">
        <f t="shared" si="73"/>
        <v>0.12619999999999998</v>
      </c>
    </row>
    <row r="4689" spans="1:3" x14ac:dyDescent="0.25">
      <c r="A4689" s="150">
        <v>29202</v>
      </c>
      <c r="B4689" s="149">
        <v>12.38</v>
      </c>
      <c r="C4689" s="151">
        <f t="shared" si="73"/>
        <v>0.12380000000000001</v>
      </c>
    </row>
    <row r="4690" spans="1:3" x14ac:dyDescent="0.25">
      <c r="A4690" s="150">
        <v>29203</v>
      </c>
      <c r="B4690" s="149">
        <v>12.16</v>
      </c>
      <c r="C4690" s="151">
        <f t="shared" si="73"/>
        <v>0.1216</v>
      </c>
    </row>
    <row r="4691" spans="1:3" x14ac:dyDescent="0.25">
      <c r="A4691" s="150">
        <v>29206</v>
      </c>
      <c r="B4691" s="149">
        <v>12.04</v>
      </c>
      <c r="C4691" s="151">
        <f t="shared" si="73"/>
        <v>0.12039999999999999</v>
      </c>
    </row>
    <row r="4692" spans="1:3" x14ac:dyDescent="0.25">
      <c r="A4692" s="150">
        <v>29207</v>
      </c>
      <c r="B4692" s="149">
        <v>11.92</v>
      </c>
      <c r="C4692" s="151">
        <f t="shared" si="73"/>
        <v>0.1192</v>
      </c>
    </row>
    <row r="4693" spans="1:3" x14ac:dyDescent="0.25">
      <c r="A4693" s="150">
        <v>29208</v>
      </c>
      <c r="B4693" s="149">
        <v>11.82</v>
      </c>
      <c r="C4693" s="151">
        <f t="shared" si="73"/>
        <v>0.1182</v>
      </c>
    </row>
    <row r="4694" spans="1:3" x14ac:dyDescent="0.25">
      <c r="A4694" s="150">
        <v>29209</v>
      </c>
      <c r="B4694" s="149">
        <v>11.85</v>
      </c>
      <c r="C4694" s="151">
        <f t="shared" si="73"/>
        <v>0.11849999999999999</v>
      </c>
    </row>
    <row r="4695" spans="1:3" x14ac:dyDescent="0.25">
      <c r="A4695" s="150">
        <v>29210</v>
      </c>
      <c r="B4695" s="149">
        <v>11.9</v>
      </c>
      <c r="C4695" s="151">
        <f t="shared" si="73"/>
        <v>0.11900000000000001</v>
      </c>
    </row>
    <row r="4696" spans="1:3" x14ac:dyDescent="0.25">
      <c r="A4696" s="150">
        <v>29213</v>
      </c>
      <c r="B4696" s="149">
        <v>11.86</v>
      </c>
      <c r="C4696" s="151">
        <f t="shared" si="73"/>
        <v>0.1186</v>
      </c>
    </row>
    <row r="4697" spans="1:3" x14ac:dyDescent="0.25">
      <c r="A4697" s="150">
        <v>29214</v>
      </c>
      <c r="B4697" s="149" t="s">
        <v>382</v>
      </c>
      <c r="C4697" s="151">
        <f t="shared" si="73"/>
        <v>0.1186</v>
      </c>
    </row>
    <row r="4698" spans="1:3" x14ac:dyDescent="0.25">
      <c r="A4698" s="150">
        <v>29215</v>
      </c>
      <c r="B4698" s="149">
        <v>11.85</v>
      </c>
      <c r="C4698" s="151">
        <f t="shared" si="73"/>
        <v>0.11849999999999999</v>
      </c>
    </row>
    <row r="4699" spans="1:3" x14ac:dyDescent="0.25">
      <c r="A4699" s="150">
        <v>29216</v>
      </c>
      <c r="B4699" s="149">
        <v>11.82</v>
      </c>
      <c r="C4699" s="151">
        <f t="shared" si="73"/>
        <v>0.1182</v>
      </c>
    </row>
    <row r="4700" spans="1:3" x14ac:dyDescent="0.25">
      <c r="A4700" s="150">
        <v>29217</v>
      </c>
      <c r="B4700" s="149">
        <v>11.82</v>
      </c>
      <c r="C4700" s="151">
        <f t="shared" si="73"/>
        <v>0.1182</v>
      </c>
    </row>
    <row r="4701" spans="1:3" x14ac:dyDescent="0.25">
      <c r="A4701" s="150">
        <v>29220</v>
      </c>
      <c r="B4701" s="149">
        <v>11.7</v>
      </c>
      <c r="C4701" s="151">
        <f t="shared" si="73"/>
        <v>0.11699999999999999</v>
      </c>
    </row>
    <row r="4702" spans="1:3" x14ac:dyDescent="0.25">
      <c r="A4702" s="150">
        <v>29221</v>
      </c>
      <c r="B4702" s="149" t="s">
        <v>382</v>
      </c>
      <c r="C4702" s="151">
        <f t="shared" si="73"/>
        <v>0.11699999999999999</v>
      </c>
    </row>
    <row r="4703" spans="1:3" x14ac:dyDescent="0.25">
      <c r="A4703" s="150">
        <v>29222</v>
      </c>
      <c r="B4703" s="149">
        <v>11.89</v>
      </c>
      <c r="C4703" s="151">
        <f t="shared" si="73"/>
        <v>0.11890000000000001</v>
      </c>
    </row>
    <row r="4704" spans="1:3" x14ac:dyDescent="0.25">
      <c r="A4704" s="150">
        <v>29223</v>
      </c>
      <c r="B4704" s="149">
        <v>12.25</v>
      </c>
      <c r="C4704" s="151">
        <f t="shared" si="73"/>
        <v>0.1225</v>
      </c>
    </row>
    <row r="4705" spans="1:3" x14ac:dyDescent="0.25">
      <c r="A4705" s="150">
        <v>29224</v>
      </c>
      <c r="B4705" s="149">
        <v>12.25</v>
      </c>
      <c r="C4705" s="151">
        <f t="shared" si="73"/>
        <v>0.1225</v>
      </c>
    </row>
    <row r="4706" spans="1:3" x14ac:dyDescent="0.25">
      <c r="A4706" s="150">
        <v>29227</v>
      </c>
      <c r="B4706" s="149">
        <v>12.07</v>
      </c>
      <c r="C4706" s="151">
        <f t="shared" si="73"/>
        <v>0.1207</v>
      </c>
    </row>
    <row r="4707" spans="1:3" x14ac:dyDescent="0.25">
      <c r="A4707" s="150">
        <v>29228</v>
      </c>
      <c r="B4707" s="149">
        <v>11.94</v>
      </c>
      <c r="C4707" s="151">
        <f t="shared" si="73"/>
        <v>0.11939999999999999</v>
      </c>
    </row>
    <row r="4708" spans="1:3" x14ac:dyDescent="0.25">
      <c r="A4708" s="150">
        <v>29229</v>
      </c>
      <c r="B4708" s="149">
        <v>11.87</v>
      </c>
      <c r="C4708" s="151">
        <f t="shared" si="73"/>
        <v>0.11869999999999999</v>
      </c>
    </row>
    <row r="4709" spans="1:3" x14ac:dyDescent="0.25">
      <c r="A4709" s="150">
        <v>29230</v>
      </c>
      <c r="B4709" s="149">
        <v>11.68</v>
      </c>
      <c r="C4709" s="151">
        <f t="shared" si="73"/>
        <v>0.1168</v>
      </c>
    </row>
    <row r="4710" spans="1:3" x14ac:dyDescent="0.25">
      <c r="A4710" s="150">
        <v>29231</v>
      </c>
      <c r="B4710" s="149">
        <v>11.94</v>
      </c>
      <c r="C4710" s="151">
        <f t="shared" si="73"/>
        <v>0.11939999999999999</v>
      </c>
    </row>
    <row r="4711" spans="1:3" x14ac:dyDescent="0.25">
      <c r="A4711" s="150">
        <v>29234</v>
      </c>
      <c r="B4711" s="149">
        <v>11.96</v>
      </c>
      <c r="C4711" s="151">
        <f t="shared" si="73"/>
        <v>0.11960000000000001</v>
      </c>
    </row>
    <row r="4712" spans="1:3" x14ac:dyDescent="0.25">
      <c r="A4712" s="150">
        <v>29235</v>
      </c>
      <c r="B4712" s="149">
        <v>11.88</v>
      </c>
      <c r="C4712" s="151">
        <f t="shared" si="73"/>
        <v>0.1188</v>
      </c>
    </row>
    <row r="4713" spans="1:3" x14ac:dyDescent="0.25">
      <c r="A4713" s="150">
        <v>29236</v>
      </c>
      <c r="B4713" s="149">
        <v>11.83</v>
      </c>
      <c r="C4713" s="151">
        <f t="shared" si="73"/>
        <v>0.1183</v>
      </c>
    </row>
    <row r="4714" spans="1:3" x14ac:dyDescent="0.25">
      <c r="A4714" s="150">
        <v>29237</v>
      </c>
      <c r="B4714" s="149">
        <v>11.9</v>
      </c>
      <c r="C4714" s="151">
        <f t="shared" si="73"/>
        <v>0.11900000000000001</v>
      </c>
    </row>
    <row r="4715" spans="1:3" x14ac:dyDescent="0.25">
      <c r="A4715" s="150">
        <v>29238</v>
      </c>
      <c r="B4715" s="149">
        <v>12.05</v>
      </c>
      <c r="C4715" s="151">
        <f t="shared" si="73"/>
        <v>0.12050000000000001</v>
      </c>
    </row>
    <row r="4716" spans="1:3" x14ac:dyDescent="0.25">
      <c r="A4716" s="150">
        <v>29241</v>
      </c>
      <c r="B4716" s="149">
        <v>12.15</v>
      </c>
      <c r="C4716" s="151">
        <f t="shared" si="73"/>
        <v>0.1215</v>
      </c>
    </row>
    <row r="4717" spans="1:3" x14ac:dyDescent="0.25">
      <c r="A4717" s="150">
        <v>29242</v>
      </c>
      <c r="B4717" s="149">
        <v>12.06</v>
      </c>
      <c r="C4717" s="151">
        <f t="shared" si="73"/>
        <v>0.1206</v>
      </c>
    </row>
    <row r="4718" spans="1:3" x14ac:dyDescent="0.25">
      <c r="A4718" s="150">
        <v>29243</v>
      </c>
      <c r="B4718" s="149">
        <v>11.96</v>
      </c>
      <c r="C4718" s="151">
        <f t="shared" si="73"/>
        <v>0.11960000000000001</v>
      </c>
    </row>
    <row r="4719" spans="1:3" x14ac:dyDescent="0.25">
      <c r="A4719" s="150">
        <v>29244</v>
      </c>
      <c r="B4719" s="149">
        <v>12.15</v>
      </c>
      <c r="C4719" s="151">
        <f t="shared" si="73"/>
        <v>0.1215</v>
      </c>
    </row>
    <row r="4720" spans="1:3" x14ac:dyDescent="0.25">
      <c r="A4720" s="150">
        <v>29245</v>
      </c>
      <c r="B4720" s="149">
        <v>12.24</v>
      </c>
      <c r="C4720" s="151">
        <f t="shared" si="73"/>
        <v>0.12240000000000001</v>
      </c>
    </row>
    <row r="4721" spans="1:3" x14ac:dyDescent="0.25">
      <c r="A4721" s="150">
        <v>29248</v>
      </c>
      <c r="B4721" s="149">
        <v>12.16</v>
      </c>
      <c r="C4721" s="151">
        <f t="shared" si="73"/>
        <v>0.1216</v>
      </c>
    </row>
    <row r="4722" spans="1:3" x14ac:dyDescent="0.25">
      <c r="A4722" s="150">
        <v>29249</v>
      </c>
      <c r="B4722" s="149">
        <v>12.34</v>
      </c>
      <c r="C4722" s="151">
        <f t="shared" si="73"/>
        <v>0.1234</v>
      </c>
    </row>
    <row r="4723" spans="1:3" x14ac:dyDescent="0.25">
      <c r="A4723" s="150">
        <v>29250</v>
      </c>
      <c r="B4723" s="149">
        <v>12.29</v>
      </c>
      <c r="C4723" s="151">
        <f t="shared" si="73"/>
        <v>0.1229</v>
      </c>
    </row>
    <row r="4724" spans="1:3" x14ac:dyDescent="0.25">
      <c r="A4724" s="150">
        <v>29251</v>
      </c>
      <c r="B4724" s="149">
        <v>12.4</v>
      </c>
      <c r="C4724" s="151">
        <f t="shared" si="73"/>
        <v>0.124</v>
      </c>
    </row>
    <row r="4725" spans="1:3" x14ac:dyDescent="0.25">
      <c r="A4725" s="150">
        <v>29252</v>
      </c>
      <c r="B4725" s="149">
        <v>12.62</v>
      </c>
      <c r="C4725" s="151">
        <f t="shared" si="73"/>
        <v>0.12619999999999998</v>
      </c>
    </row>
    <row r="4726" spans="1:3" x14ac:dyDescent="0.25">
      <c r="A4726" s="150">
        <v>29255</v>
      </c>
      <c r="B4726" s="149">
        <v>12.67</v>
      </c>
      <c r="C4726" s="151">
        <f t="shared" si="73"/>
        <v>0.12670000000000001</v>
      </c>
    </row>
    <row r="4727" spans="1:3" x14ac:dyDescent="0.25">
      <c r="A4727" s="150">
        <v>29256</v>
      </c>
      <c r="B4727" s="149">
        <v>12.91</v>
      </c>
      <c r="C4727" s="151">
        <f t="shared" si="73"/>
        <v>0.12909999999999999</v>
      </c>
    </row>
    <row r="4728" spans="1:3" x14ac:dyDescent="0.25">
      <c r="A4728" s="150">
        <v>29257</v>
      </c>
      <c r="B4728" s="149">
        <v>12.84</v>
      </c>
      <c r="C4728" s="151">
        <f t="shared" si="73"/>
        <v>0.12839999999999999</v>
      </c>
    </row>
    <row r="4729" spans="1:3" x14ac:dyDescent="0.25">
      <c r="A4729" s="150">
        <v>29258</v>
      </c>
      <c r="B4729" s="149">
        <v>12.68</v>
      </c>
      <c r="C4729" s="151">
        <f t="shared" si="73"/>
        <v>0.1268</v>
      </c>
    </row>
    <row r="4730" spans="1:3" x14ac:dyDescent="0.25">
      <c r="A4730" s="150">
        <v>29259</v>
      </c>
      <c r="B4730" s="149">
        <v>12.89</v>
      </c>
      <c r="C4730" s="151">
        <f t="shared" si="73"/>
        <v>0.12890000000000001</v>
      </c>
    </row>
    <row r="4731" spans="1:3" x14ac:dyDescent="0.25">
      <c r="A4731" s="150">
        <v>29262</v>
      </c>
      <c r="B4731" s="149">
        <v>13.1</v>
      </c>
      <c r="C4731" s="151">
        <f t="shared" si="73"/>
        <v>0.13100000000000001</v>
      </c>
    </row>
    <row r="4732" spans="1:3" x14ac:dyDescent="0.25">
      <c r="A4732" s="150">
        <v>29263</v>
      </c>
      <c r="B4732" s="149" t="s">
        <v>382</v>
      </c>
      <c r="C4732" s="151">
        <f t="shared" si="73"/>
        <v>0.13100000000000001</v>
      </c>
    </row>
    <row r="4733" spans="1:3" x14ac:dyDescent="0.25">
      <c r="A4733" s="150">
        <v>29264</v>
      </c>
      <c r="B4733" s="149">
        <v>12.92</v>
      </c>
      <c r="C4733" s="151">
        <f t="shared" si="73"/>
        <v>0.12920000000000001</v>
      </c>
    </row>
    <row r="4734" spans="1:3" x14ac:dyDescent="0.25">
      <c r="A4734" s="150">
        <v>29265</v>
      </c>
      <c r="B4734" s="149">
        <v>13.11</v>
      </c>
      <c r="C4734" s="151">
        <f t="shared" si="73"/>
        <v>0.13109999999999999</v>
      </c>
    </row>
    <row r="4735" spans="1:3" x14ac:dyDescent="0.25">
      <c r="A4735" s="150">
        <v>29266</v>
      </c>
      <c r="B4735" s="149">
        <v>13.76</v>
      </c>
      <c r="C4735" s="151">
        <f t="shared" si="73"/>
        <v>0.1376</v>
      </c>
    </row>
    <row r="4736" spans="1:3" x14ac:dyDescent="0.25">
      <c r="A4736" s="150">
        <v>29269</v>
      </c>
      <c r="B4736" s="149" t="s">
        <v>382</v>
      </c>
      <c r="C4736" s="151">
        <f t="shared" si="73"/>
        <v>0.1376</v>
      </c>
    </row>
    <row r="4737" spans="1:3" x14ac:dyDescent="0.25">
      <c r="A4737" s="150">
        <v>29270</v>
      </c>
      <c r="B4737" s="149">
        <v>14.38</v>
      </c>
      <c r="C4737" s="151">
        <f t="shared" si="73"/>
        <v>0.14380000000000001</v>
      </c>
    </row>
    <row r="4738" spans="1:3" x14ac:dyDescent="0.25">
      <c r="A4738" s="150">
        <v>29271</v>
      </c>
      <c r="B4738" s="149">
        <v>14.46</v>
      </c>
      <c r="C4738" s="151">
        <f t="shared" si="73"/>
        <v>0.14460000000000001</v>
      </c>
    </row>
    <row r="4739" spans="1:3" x14ac:dyDescent="0.25">
      <c r="A4739" s="150">
        <v>29272</v>
      </c>
      <c r="B4739" s="149">
        <v>14.98</v>
      </c>
      <c r="C4739" s="151">
        <f t="shared" si="73"/>
        <v>0.14980000000000002</v>
      </c>
    </row>
    <row r="4740" spans="1:3" x14ac:dyDescent="0.25">
      <c r="A4740" s="150">
        <v>29273</v>
      </c>
      <c r="B4740" s="149">
        <v>15</v>
      </c>
      <c r="C4740" s="151">
        <f t="shared" si="73"/>
        <v>0.15</v>
      </c>
    </row>
    <row r="4741" spans="1:3" x14ac:dyDescent="0.25">
      <c r="A4741" s="150">
        <v>29276</v>
      </c>
      <c r="B4741" s="149">
        <v>15.15</v>
      </c>
      <c r="C4741" s="151">
        <f t="shared" si="73"/>
        <v>0.1515</v>
      </c>
    </row>
    <row r="4742" spans="1:3" x14ac:dyDescent="0.25">
      <c r="A4742" s="150">
        <v>29277</v>
      </c>
      <c r="B4742" s="149">
        <v>15.25</v>
      </c>
      <c r="C4742" s="151">
        <f t="shared" si="73"/>
        <v>0.1525</v>
      </c>
    </row>
    <row r="4743" spans="1:3" x14ac:dyDescent="0.25">
      <c r="A4743" s="150">
        <v>29278</v>
      </c>
      <c r="B4743" s="149">
        <v>15.27</v>
      </c>
      <c r="C4743" s="151">
        <f t="shared" si="73"/>
        <v>0.1527</v>
      </c>
    </row>
    <row r="4744" spans="1:3" x14ac:dyDescent="0.25">
      <c r="A4744" s="150">
        <v>29279</v>
      </c>
      <c r="B4744" s="149">
        <v>15.08</v>
      </c>
      <c r="C4744" s="151">
        <f t="shared" ref="C4744:C4807" si="74">IF(ISNUMBER(B4744),B4744,B4743)/100</f>
        <v>0.15079999999999999</v>
      </c>
    </row>
    <row r="4745" spans="1:3" x14ac:dyDescent="0.25">
      <c r="A4745" s="150">
        <v>29280</v>
      </c>
      <c r="B4745" s="149">
        <v>15.45</v>
      </c>
      <c r="C4745" s="151">
        <f t="shared" si="74"/>
        <v>0.1545</v>
      </c>
    </row>
    <row r="4746" spans="1:3" x14ac:dyDescent="0.25">
      <c r="A4746" s="150">
        <v>29283</v>
      </c>
      <c r="B4746" s="149">
        <v>15.6</v>
      </c>
      <c r="C4746" s="151">
        <f t="shared" si="74"/>
        <v>0.156</v>
      </c>
    </row>
    <row r="4747" spans="1:3" x14ac:dyDescent="0.25">
      <c r="A4747" s="150">
        <v>29284</v>
      </c>
      <c r="B4747" s="149">
        <v>15.51</v>
      </c>
      <c r="C4747" s="151">
        <f t="shared" si="74"/>
        <v>0.15509999999999999</v>
      </c>
    </row>
    <row r="4748" spans="1:3" x14ac:dyDescent="0.25">
      <c r="A4748" s="150">
        <v>29285</v>
      </c>
      <c r="B4748" s="149">
        <v>15.73</v>
      </c>
      <c r="C4748" s="151">
        <f t="shared" si="74"/>
        <v>0.1573</v>
      </c>
    </row>
    <row r="4749" spans="1:3" x14ac:dyDescent="0.25">
      <c r="A4749" s="150">
        <v>29286</v>
      </c>
      <c r="B4749" s="149">
        <v>16.059999999999999</v>
      </c>
      <c r="C4749" s="151">
        <f t="shared" si="74"/>
        <v>0.16059999999999999</v>
      </c>
    </row>
    <row r="4750" spans="1:3" x14ac:dyDescent="0.25">
      <c r="A4750" s="150">
        <v>29287</v>
      </c>
      <c r="B4750" s="149">
        <v>15.97</v>
      </c>
      <c r="C4750" s="151">
        <f t="shared" si="74"/>
        <v>0.15970000000000001</v>
      </c>
    </row>
    <row r="4751" spans="1:3" x14ac:dyDescent="0.25">
      <c r="A4751" s="150">
        <v>29290</v>
      </c>
      <c r="B4751" s="149">
        <v>15.56</v>
      </c>
      <c r="C4751" s="151">
        <f t="shared" si="74"/>
        <v>0.15560000000000002</v>
      </c>
    </row>
    <row r="4752" spans="1:3" x14ac:dyDescent="0.25">
      <c r="A4752" s="150">
        <v>29291</v>
      </c>
      <c r="B4752" s="149">
        <v>15.52</v>
      </c>
      <c r="C4752" s="151">
        <f t="shared" si="74"/>
        <v>0.1552</v>
      </c>
    </row>
    <row r="4753" spans="1:3" x14ac:dyDescent="0.25">
      <c r="A4753" s="150">
        <v>29292</v>
      </c>
      <c r="B4753" s="149">
        <v>15.77</v>
      </c>
      <c r="C4753" s="151">
        <f t="shared" si="74"/>
        <v>0.15770000000000001</v>
      </c>
    </row>
    <row r="4754" spans="1:3" x14ac:dyDescent="0.25">
      <c r="A4754" s="150">
        <v>29293</v>
      </c>
      <c r="B4754" s="149">
        <v>15.61</v>
      </c>
      <c r="C4754" s="151">
        <f t="shared" si="74"/>
        <v>0.15609999999999999</v>
      </c>
    </row>
    <row r="4755" spans="1:3" x14ac:dyDescent="0.25">
      <c r="A4755" s="150">
        <v>29294</v>
      </c>
      <c r="B4755" s="149">
        <v>15.92</v>
      </c>
      <c r="C4755" s="151">
        <f t="shared" si="74"/>
        <v>0.15920000000000001</v>
      </c>
    </row>
    <row r="4756" spans="1:3" x14ac:dyDescent="0.25">
      <c r="A4756" s="150">
        <v>29297</v>
      </c>
      <c r="B4756" s="149">
        <v>15.64</v>
      </c>
      <c r="C4756" s="151">
        <f t="shared" si="74"/>
        <v>0.15640000000000001</v>
      </c>
    </row>
    <row r="4757" spans="1:3" x14ac:dyDescent="0.25">
      <c r="A4757" s="150">
        <v>29298</v>
      </c>
      <c r="B4757" s="149">
        <v>15.33</v>
      </c>
      <c r="C4757" s="151">
        <f t="shared" si="74"/>
        <v>0.15329999999999999</v>
      </c>
    </row>
    <row r="4758" spans="1:3" x14ac:dyDescent="0.25">
      <c r="A4758" s="150">
        <v>29299</v>
      </c>
      <c r="B4758" s="149">
        <v>15.23</v>
      </c>
      <c r="C4758" s="151">
        <f t="shared" si="74"/>
        <v>0.15229999999999999</v>
      </c>
    </row>
    <row r="4759" spans="1:3" x14ac:dyDescent="0.25">
      <c r="A4759" s="150">
        <v>29300</v>
      </c>
      <c r="B4759" s="149">
        <v>15.8</v>
      </c>
      <c r="C4759" s="151">
        <f t="shared" si="74"/>
        <v>0.158</v>
      </c>
    </row>
    <row r="4760" spans="1:3" x14ac:dyDescent="0.25">
      <c r="A4760" s="150">
        <v>29301</v>
      </c>
      <c r="B4760" s="149">
        <v>15.89</v>
      </c>
      <c r="C4760" s="151">
        <f t="shared" si="74"/>
        <v>0.15890000000000001</v>
      </c>
    </row>
    <row r="4761" spans="1:3" x14ac:dyDescent="0.25">
      <c r="A4761" s="150">
        <v>29304</v>
      </c>
      <c r="B4761" s="149">
        <v>16.36</v>
      </c>
      <c r="C4761" s="151">
        <f t="shared" si="74"/>
        <v>0.1636</v>
      </c>
    </row>
    <row r="4762" spans="1:3" x14ac:dyDescent="0.25">
      <c r="A4762" s="150">
        <v>29305</v>
      </c>
      <c r="B4762" s="149">
        <v>16.23</v>
      </c>
      <c r="C4762" s="151">
        <f t="shared" si="74"/>
        <v>0.1623</v>
      </c>
    </row>
    <row r="4763" spans="1:3" x14ac:dyDescent="0.25">
      <c r="A4763" s="150">
        <v>29306</v>
      </c>
      <c r="B4763" s="149">
        <v>16.47</v>
      </c>
      <c r="C4763" s="151">
        <f t="shared" si="74"/>
        <v>0.16469999999999999</v>
      </c>
    </row>
    <row r="4764" spans="1:3" x14ac:dyDescent="0.25">
      <c r="A4764" s="150">
        <v>29307</v>
      </c>
      <c r="B4764" s="149">
        <v>16.11</v>
      </c>
      <c r="C4764" s="151">
        <f t="shared" si="74"/>
        <v>0.16109999999999999</v>
      </c>
    </row>
    <row r="4765" spans="1:3" x14ac:dyDescent="0.25">
      <c r="A4765" s="150">
        <v>29308</v>
      </c>
      <c r="B4765" s="149">
        <v>16.059999999999999</v>
      </c>
      <c r="C4765" s="151">
        <f t="shared" si="74"/>
        <v>0.16059999999999999</v>
      </c>
    </row>
    <row r="4766" spans="1:3" x14ac:dyDescent="0.25">
      <c r="A4766" s="150">
        <v>29311</v>
      </c>
      <c r="B4766" s="149">
        <v>15.8</v>
      </c>
      <c r="C4766" s="151">
        <f t="shared" si="74"/>
        <v>0.158</v>
      </c>
    </row>
    <row r="4767" spans="1:3" x14ac:dyDescent="0.25">
      <c r="A4767" s="150">
        <v>29312</v>
      </c>
      <c r="B4767" s="149">
        <v>15.85</v>
      </c>
      <c r="C4767" s="151">
        <f t="shared" si="74"/>
        <v>0.1585</v>
      </c>
    </row>
    <row r="4768" spans="1:3" x14ac:dyDescent="0.25">
      <c r="A4768" s="150">
        <v>29313</v>
      </c>
      <c r="B4768" s="149">
        <v>15.65</v>
      </c>
      <c r="C4768" s="151">
        <f t="shared" si="74"/>
        <v>0.1565</v>
      </c>
    </row>
    <row r="4769" spans="1:3" x14ac:dyDescent="0.25">
      <c r="A4769" s="150">
        <v>29314</v>
      </c>
      <c r="B4769" s="149">
        <v>15.67</v>
      </c>
      <c r="C4769" s="151">
        <f t="shared" si="74"/>
        <v>0.15670000000000001</v>
      </c>
    </row>
    <row r="4770" spans="1:3" x14ac:dyDescent="0.25">
      <c r="A4770" s="150">
        <v>29315</v>
      </c>
      <c r="B4770" s="149" t="s">
        <v>382</v>
      </c>
      <c r="C4770" s="151">
        <f t="shared" si="74"/>
        <v>0.15670000000000001</v>
      </c>
    </row>
    <row r="4771" spans="1:3" x14ac:dyDescent="0.25">
      <c r="A4771" s="150">
        <v>29318</v>
      </c>
      <c r="B4771" s="149">
        <v>14.88</v>
      </c>
      <c r="C4771" s="151">
        <f t="shared" si="74"/>
        <v>0.14880000000000002</v>
      </c>
    </row>
    <row r="4772" spans="1:3" x14ac:dyDescent="0.25">
      <c r="A4772" s="150">
        <v>29319</v>
      </c>
      <c r="B4772" s="149">
        <v>14.95</v>
      </c>
      <c r="C4772" s="151">
        <f t="shared" si="74"/>
        <v>0.14949999999999999</v>
      </c>
    </row>
    <row r="4773" spans="1:3" x14ac:dyDescent="0.25">
      <c r="A4773" s="150">
        <v>29320</v>
      </c>
      <c r="B4773" s="149">
        <v>14.69</v>
      </c>
      <c r="C4773" s="151">
        <f t="shared" si="74"/>
        <v>0.1469</v>
      </c>
    </row>
    <row r="4774" spans="1:3" x14ac:dyDescent="0.25">
      <c r="A4774" s="150">
        <v>29321</v>
      </c>
      <c r="B4774" s="149">
        <v>14.67</v>
      </c>
      <c r="C4774" s="151">
        <f t="shared" si="74"/>
        <v>0.1467</v>
      </c>
    </row>
    <row r="4775" spans="1:3" x14ac:dyDescent="0.25">
      <c r="A4775" s="150">
        <v>29322</v>
      </c>
      <c r="B4775" s="149">
        <v>14.21</v>
      </c>
      <c r="C4775" s="151">
        <f t="shared" si="74"/>
        <v>0.1421</v>
      </c>
    </row>
    <row r="4776" spans="1:3" x14ac:dyDescent="0.25">
      <c r="A4776" s="150">
        <v>29325</v>
      </c>
      <c r="B4776" s="149">
        <v>13.89</v>
      </c>
      <c r="C4776" s="151">
        <f t="shared" si="74"/>
        <v>0.1389</v>
      </c>
    </row>
    <row r="4777" spans="1:3" x14ac:dyDescent="0.25">
      <c r="A4777" s="150">
        <v>29326</v>
      </c>
      <c r="B4777" s="149">
        <v>13.74</v>
      </c>
      <c r="C4777" s="151">
        <f t="shared" si="74"/>
        <v>0.13739999999999999</v>
      </c>
    </row>
    <row r="4778" spans="1:3" x14ac:dyDescent="0.25">
      <c r="A4778" s="150">
        <v>29327</v>
      </c>
      <c r="B4778" s="149">
        <v>12.98</v>
      </c>
      <c r="C4778" s="151">
        <f t="shared" si="74"/>
        <v>0.1298</v>
      </c>
    </row>
    <row r="4779" spans="1:3" x14ac:dyDescent="0.25">
      <c r="A4779" s="150">
        <v>29328</v>
      </c>
      <c r="B4779" s="149">
        <v>12.8</v>
      </c>
      <c r="C4779" s="151">
        <f t="shared" si="74"/>
        <v>0.128</v>
      </c>
    </row>
    <row r="4780" spans="1:3" x14ac:dyDescent="0.25">
      <c r="A4780" s="150">
        <v>29329</v>
      </c>
      <c r="B4780" s="149">
        <v>12.64</v>
      </c>
      <c r="C4780" s="151">
        <f t="shared" si="74"/>
        <v>0.12640000000000001</v>
      </c>
    </row>
    <row r="4781" spans="1:3" x14ac:dyDescent="0.25">
      <c r="A4781" s="150">
        <v>29332</v>
      </c>
      <c r="B4781" s="149">
        <v>12.11</v>
      </c>
      <c r="C4781" s="151">
        <f t="shared" si="74"/>
        <v>0.1211</v>
      </c>
    </row>
    <row r="4782" spans="1:3" x14ac:dyDescent="0.25">
      <c r="A4782" s="150">
        <v>29333</v>
      </c>
      <c r="B4782" s="149">
        <v>11.95</v>
      </c>
      <c r="C4782" s="151">
        <f t="shared" si="74"/>
        <v>0.1195</v>
      </c>
    </row>
    <row r="4783" spans="1:3" x14ac:dyDescent="0.25">
      <c r="A4783" s="150">
        <v>29334</v>
      </c>
      <c r="B4783" s="149">
        <v>11.8</v>
      </c>
      <c r="C4783" s="151">
        <f t="shared" si="74"/>
        <v>0.11800000000000001</v>
      </c>
    </row>
    <row r="4784" spans="1:3" x14ac:dyDescent="0.25">
      <c r="A4784" s="150">
        <v>29335</v>
      </c>
      <c r="B4784" s="149">
        <v>11.71</v>
      </c>
      <c r="C4784" s="151">
        <f t="shared" si="74"/>
        <v>0.11710000000000001</v>
      </c>
    </row>
    <row r="4785" spans="1:3" x14ac:dyDescent="0.25">
      <c r="A4785" s="150">
        <v>29336</v>
      </c>
      <c r="B4785" s="149">
        <v>11.71</v>
      </c>
      <c r="C4785" s="151">
        <f t="shared" si="74"/>
        <v>0.11710000000000001</v>
      </c>
    </row>
    <row r="4786" spans="1:3" x14ac:dyDescent="0.25">
      <c r="A4786" s="150">
        <v>29339</v>
      </c>
      <c r="B4786" s="149">
        <v>11.12</v>
      </c>
      <c r="C4786" s="151">
        <f t="shared" si="74"/>
        <v>0.11119999999999999</v>
      </c>
    </row>
    <row r="4787" spans="1:3" x14ac:dyDescent="0.25">
      <c r="A4787" s="150">
        <v>29340</v>
      </c>
      <c r="B4787" s="149">
        <v>11.14</v>
      </c>
      <c r="C4787" s="151">
        <f t="shared" si="74"/>
        <v>0.1114</v>
      </c>
    </row>
    <row r="4788" spans="1:3" x14ac:dyDescent="0.25">
      <c r="A4788" s="150">
        <v>29341</v>
      </c>
      <c r="B4788" s="149">
        <v>11.12</v>
      </c>
      <c r="C4788" s="151">
        <f t="shared" si="74"/>
        <v>0.11119999999999999</v>
      </c>
    </row>
    <row r="4789" spans="1:3" x14ac:dyDescent="0.25">
      <c r="A4789" s="150">
        <v>29342</v>
      </c>
      <c r="B4789" s="149">
        <v>11.11</v>
      </c>
      <c r="C4789" s="151">
        <f t="shared" si="74"/>
        <v>0.11109999999999999</v>
      </c>
    </row>
    <row r="4790" spans="1:3" x14ac:dyDescent="0.25">
      <c r="A4790" s="150">
        <v>29343</v>
      </c>
      <c r="B4790" s="149">
        <v>10.220000000000001</v>
      </c>
      <c r="C4790" s="151">
        <f t="shared" si="74"/>
        <v>0.10220000000000001</v>
      </c>
    </row>
    <row r="4791" spans="1:3" x14ac:dyDescent="0.25">
      <c r="A4791" s="150">
        <v>29346</v>
      </c>
      <c r="B4791" s="149">
        <v>10.23</v>
      </c>
      <c r="C4791" s="151">
        <f t="shared" si="74"/>
        <v>0.1023</v>
      </c>
    </row>
    <row r="4792" spans="1:3" x14ac:dyDescent="0.25">
      <c r="A4792" s="150">
        <v>29347</v>
      </c>
      <c r="B4792" s="149">
        <v>9.67</v>
      </c>
      <c r="C4792" s="151">
        <f t="shared" si="74"/>
        <v>9.6699999999999994E-2</v>
      </c>
    </row>
    <row r="4793" spans="1:3" x14ac:dyDescent="0.25">
      <c r="A4793" s="150">
        <v>29348</v>
      </c>
      <c r="B4793" s="149">
        <v>9.5399999999999991</v>
      </c>
      <c r="C4793" s="151">
        <f t="shared" si="74"/>
        <v>9.5399999999999985E-2</v>
      </c>
    </row>
    <row r="4794" spans="1:3" x14ac:dyDescent="0.25">
      <c r="A4794" s="150">
        <v>29349</v>
      </c>
      <c r="B4794" s="149">
        <v>9.56</v>
      </c>
      <c r="C4794" s="151">
        <f t="shared" si="74"/>
        <v>9.5600000000000004E-2</v>
      </c>
    </row>
    <row r="4795" spans="1:3" x14ac:dyDescent="0.25">
      <c r="A4795" s="150">
        <v>29350</v>
      </c>
      <c r="B4795" s="149">
        <v>9.83</v>
      </c>
      <c r="C4795" s="151">
        <f t="shared" si="74"/>
        <v>9.8299999999999998E-2</v>
      </c>
    </row>
    <row r="4796" spans="1:3" x14ac:dyDescent="0.25">
      <c r="A4796" s="150">
        <v>29353</v>
      </c>
      <c r="B4796" s="149">
        <v>9.51</v>
      </c>
      <c r="C4796" s="151">
        <f t="shared" si="74"/>
        <v>9.5100000000000004E-2</v>
      </c>
    </row>
    <row r="4797" spans="1:3" x14ac:dyDescent="0.25">
      <c r="A4797" s="150">
        <v>29354</v>
      </c>
      <c r="B4797" s="149">
        <v>9.27</v>
      </c>
      <c r="C4797" s="151">
        <f t="shared" si="74"/>
        <v>9.2699999999999991E-2</v>
      </c>
    </row>
    <row r="4798" spans="1:3" x14ac:dyDescent="0.25">
      <c r="A4798" s="150">
        <v>29355</v>
      </c>
      <c r="B4798" s="149">
        <v>9.1999999999999993</v>
      </c>
      <c r="C4798" s="151">
        <f t="shared" si="74"/>
        <v>9.1999999999999998E-2</v>
      </c>
    </row>
    <row r="4799" spans="1:3" x14ac:dyDescent="0.25">
      <c r="A4799" s="150">
        <v>29356</v>
      </c>
      <c r="B4799" s="149">
        <v>9.4499999999999993</v>
      </c>
      <c r="C4799" s="151">
        <f t="shared" si="74"/>
        <v>9.4499999999999987E-2</v>
      </c>
    </row>
    <row r="4800" spans="1:3" x14ac:dyDescent="0.25">
      <c r="A4800" s="150">
        <v>29357</v>
      </c>
      <c r="B4800" s="149">
        <v>9.7899999999999991</v>
      </c>
      <c r="C4800" s="151">
        <f t="shared" si="74"/>
        <v>9.7899999999999987E-2</v>
      </c>
    </row>
    <row r="4801" spans="1:3" x14ac:dyDescent="0.25">
      <c r="A4801" s="150">
        <v>29360</v>
      </c>
      <c r="B4801" s="149">
        <v>9.65</v>
      </c>
      <c r="C4801" s="151">
        <f t="shared" si="74"/>
        <v>9.6500000000000002E-2</v>
      </c>
    </row>
    <row r="4802" spans="1:3" x14ac:dyDescent="0.25">
      <c r="A4802" s="150">
        <v>29361</v>
      </c>
      <c r="B4802" s="149">
        <v>9.07</v>
      </c>
      <c r="C4802" s="151">
        <f t="shared" si="74"/>
        <v>9.0700000000000003E-2</v>
      </c>
    </row>
    <row r="4803" spans="1:3" x14ac:dyDescent="0.25">
      <c r="A4803" s="150">
        <v>29362</v>
      </c>
      <c r="B4803" s="149">
        <v>9.0299999999999994</v>
      </c>
      <c r="C4803" s="151">
        <f t="shared" si="74"/>
        <v>9.0299999999999991E-2</v>
      </c>
    </row>
    <row r="4804" spans="1:3" x14ac:dyDescent="0.25">
      <c r="A4804" s="150">
        <v>29363</v>
      </c>
      <c r="B4804" s="149">
        <v>8.9</v>
      </c>
      <c r="C4804" s="151">
        <f t="shared" si="74"/>
        <v>8.900000000000001E-2</v>
      </c>
    </row>
    <row r="4805" spans="1:3" x14ac:dyDescent="0.25">
      <c r="A4805" s="150">
        <v>29364</v>
      </c>
      <c r="B4805" s="149">
        <v>8.4499999999999993</v>
      </c>
      <c r="C4805" s="151">
        <f t="shared" si="74"/>
        <v>8.4499999999999992E-2</v>
      </c>
    </row>
    <row r="4806" spans="1:3" x14ac:dyDescent="0.25">
      <c r="A4806" s="150">
        <v>29367</v>
      </c>
      <c r="B4806" s="149" t="s">
        <v>382</v>
      </c>
      <c r="C4806" s="151">
        <f t="shared" si="74"/>
        <v>8.4499999999999992E-2</v>
      </c>
    </row>
    <row r="4807" spans="1:3" x14ac:dyDescent="0.25">
      <c r="A4807" s="150">
        <v>29368</v>
      </c>
      <c r="B4807" s="149">
        <v>8.4600000000000009</v>
      </c>
      <c r="C4807" s="151">
        <f t="shared" si="74"/>
        <v>8.4600000000000009E-2</v>
      </c>
    </row>
    <row r="4808" spans="1:3" x14ac:dyDescent="0.25">
      <c r="A4808" s="150">
        <v>29369</v>
      </c>
      <c r="B4808" s="149">
        <v>8.57</v>
      </c>
      <c r="C4808" s="151">
        <f t="shared" ref="C4808:C4871" si="75">IF(ISNUMBER(B4808),B4808,B4807)/100</f>
        <v>8.5699999999999998E-2</v>
      </c>
    </row>
    <row r="4809" spans="1:3" x14ac:dyDescent="0.25">
      <c r="A4809" s="150">
        <v>29370</v>
      </c>
      <c r="B4809" s="149">
        <v>8.84</v>
      </c>
      <c r="C4809" s="151">
        <f t="shared" si="75"/>
        <v>8.8399999999999992E-2</v>
      </c>
    </row>
    <row r="4810" spans="1:3" x14ac:dyDescent="0.25">
      <c r="A4810" s="150">
        <v>29371</v>
      </c>
      <c r="B4810" s="149">
        <v>8.83</v>
      </c>
      <c r="C4810" s="151">
        <f t="shared" si="75"/>
        <v>8.8300000000000003E-2</v>
      </c>
    </row>
    <row r="4811" spans="1:3" x14ac:dyDescent="0.25">
      <c r="A4811" s="150">
        <v>29374</v>
      </c>
      <c r="B4811" s="149">
        <v>8.93</v>
      </c>
      <c r="C4811" s="151">
        <f t="shared" si="75"/>
        <v>8.929999999999999E-2</v>
      </c>
    </row>
    <row r="4812" spans="1:3" x14ac:dyDescent="0.25">
      <c r="A4812" s="150">
        <v>29375</v>
      </c>
      <c r="B4812" s="149">
        <v>8.6999999999999993</v>
      </c>
      <c r="C4812" s="151">
        <f t="shared" si="75"/>
        <v>8.6999999999999994E-2</v>
      </c>
    </row>
    <row r="4813" spans="1:3" x14ac:dyDescent="0.25">
      <c r="A4813" s="150">
        <v>29376</v>
      </c>
      <c r="B4813" s="149">
        <v>8.5500000000000007</v>
      </c>
      <c r="C4813" s="151">
        <f t="shared" si="75"/>
        <v>8.5500000000000007E-2</v>
      </c>
    </row>
    <row r="4814" spans="1:3" x14ac:dyDescent="0.25">
      <c r="A4814" s="150">
        <v>29377</v>
      </c>
      <c r="B4814" s="149">
        <v>8.4700000000000006</v>
      </c>
      <c r="C4814" s="151">
        <f t="shared" si="75"/>
        <v>8.4700000000000011E-2</v>
      </c>
    </row>
    <row r="4815" spans="1:3" x14ac:dyDescent="0.25">
      <c r="A4815" s="150">
        <v>29378</v>
      </c>
      <c r="B4815" s="149">
        <v>8.15</v>
      </c>
      <c r="C4815" s="151">
        <f t="shared" si="75"/>
        <v>8.1500000000000003E-2</v>
      </c>
    </row>
    <row r="4816" spans="1:3" x14ac:dyDescent="0.25">
      <c r="A4816" s="150">
        <v>29381</v>
      </c>
      <c r="B4816" s="149">
        <v>7.87</v>
      </c>
      <c r="C4816" s="151">
        <f t="shared" si="75"/>
        <v>7.8700000000000006E-2</v>
      </c>
    </row>
    <row r="4817" spans="1:3" x14ac:dyDescent="0.25">
      <c r="A4817" s="150">
        <v>29382</v>
      </c>
      <c r="B4817" s="149">
        <v>8.18</v>
      </c>
      <c r="C4817" s="151">
        <f t="shared" si="75"/>
        <v>8.1799999999999998E-2</v>
      </c>
    </row>
    <row r="4818" spans="1:3" x14ac:dyDescent="0.25">
      <c r="A4818" s="150">
        <v>29383</v>
      </c>
      <c r="B4818" s="149">
        <v>7.94</v>
      </c>
      <c r="C4818" s="151">
        <f t="shared" si="75"/>
        <v>7.9399999999999998E-2</v>
      </c>
    </row>
    <row r="4819" spans="1:3" x14ac:dyDescent="0.25">
      <c r="A4819" s="150">
        <v>29384</v>
      </c>
      <c r="B4819" s="149">
        <v>7.85</v>
      </c>
      <c r="C4819" s="151">
        <f t="shared" si="75"/>
        <v>7.85E-2</v>
      </c>
    </row>
    <row r="4820" spans="1:3" x14ac:dyDescent="0.25">
      <c r="A4820" s="150">
        <v>29385</v>
      </c>
      <c r="B4820" s="149">
        <v>7.63</v>
      </c>
      <c r="C4820" s="151">
        <f t="shared" si="75"/>
        <v>7.6299999999999993E-2</v>
      </c>
    </row>
    <row r="4821" spans="1:3" x14ac:dyDescent="0.25">
      <c r="A4821" s="150">
        <v>29388</v>
      </c>
      <c r="B4821" s="149">
        <v>7.7</v>
      </c>
      <c r="C4821" s="151">
        <f t="shared" si="75"/>
        <v>7.6999999999999999E-2</v>
      </c>
    </row>
    <row r="4822" spans="1:3" x14ac:dyDescent="0.25">
      <c r="A4822" s="150">
        <v>29389</v>
      </c>
      <c r="B4822" s="149">
        <v>7.74</v>
      </c>
      <c r="C4822" s="151">
        <f t="shared" si="75"/>
        <v>7.7399999999999997E-2</v>
      </c>
    </row>
    <row r="4823" spans="1:3" x14ac:dyDescent="0.25">
      <c r="A4823" s="150">
        <v>29390</v>
      </c>
      <c r="B4823" s="149">
        <v>8.07</v>
      </c>
      <c r="C4823" s="151">
        <f t="shared" si="75"/>
        <v>8.0700000000000008E-2</v>
      </c>
    </row>
    <row r="4824" spans="1:3" x14ac:dyDescent="0.25">
      <c r="A4824" s="150">
        <v>29391</v>
      </c>
      <c r="B4824" s="149">
        <v>8.0299999999999994</v>
      </c>
      <c r="C4824" s="151">
        <f t="shared" si="75"/>
        <v>8.0299999999999996E-2</v>
      </c>
    </row>
    <row r="4825" spans="1:3" x14ac:dyDescent="0.25">
      <c r="A4825" s="150">
        <v>29392</v>
      </c>
      <c r="B4825" s="149">
        <v>7.82</v>
      </c>
      <c r="C4825" s="151">
        <f t="shared" si="75"/>
        <v>7.8200000000000006E-2</v>
      </c>
    </row>
    <row r="4826" spans="1:3" x14ac:dyDescent="0.25">
      <c r="A4826" s="150">
        <v>29395</v>
      </c>
      <c r="B4826" s="149">
        <v>8.11</v>
      </c>
      <c r="C4826" s="151">
        <f t="shared" si="75"/>
        <v>8.1099999999999992E-2</v>
      </c>
    </row>
    <row r="4827" spans="1:3" x14ac:dyDescent="0.25">
      <c r="A4827" s="150">
        <v>29396</v>
      </c>
      <c r="B4827" s="149">
        <v>8.15</v>
      </c>
      <c r="C4827" s="151">
        <f t="shared" si="75"/>
        <v>8.1500000000000003E-2</v>
      </c>
    </row>
    <row r="4828" spans="1:3" x14ac:dyDescent="0.25">
      <c r="A4828" s="150">
        <v>29397</v>
      </c>
      <c r="B4828" s="149">
        <v>8.17</v>
      </c>
      <c r="C4828" s="151">
        <f t="shared" si="75"/>
        <v>8.1699999999999995E-2</v>
      </c>
    </row>
    <row r="4829" spans="1:3" x14ac:dyDescent="0.25">
      <c r="A4829" s="150">
        <v>29398</v>
      </c>
      <c r="B4829" s="149">
        <v>8.3000000000000007</v>
      </c>
      <c r="C4829" s="151">
        <f t="shared" si="75"/>
        <v>8.3000000000000004E-2</v>
      </c>
    </row>
    <row r="4830" spans="1:3" x14ac:dyDescent="0.25">
      <c r="A4830" s="150">
        <v>29399</v>
      </c>
      <c r="B4830" s="149">
        <v>8.43</v>
      </c>
      <c r="C4830" s="151">
        <f t="shared" si="75"/>
        <v>8.43E-2</v>
      </c>
    </row>
    <row r="4831" spans="1:3" x14ac:dyDescent="0.25">
      <c r="A4831" s="150">
        <v>29402</v>
      </c>
      <c r="B4831" s="149">
        <v>8.49</v>
      </c>
      <c r="C4831" s="151">
        <f t="shared" si="75"/>
        <v>8.4900000000000003E-2</v>
      </c>
    </row>
    <row r="4832" spans="1:3" x14ac:dyDescent="0.25">
      <c r="A4832" s="150">
        <v>29403</v>
      </c>
      <c r="B4832" s="149">
        <v>8.6</v>
      </c>
      <c r="C4832" s="151">
        <f t="shared" si="75"/>
        <v>8.5999999999999993E-2</v>
      </c>
    </row>
    <row r="4833" spans="1:3" x14ac:dyDescent="0.25">
      <c r="A4833" s="150">
        <v>29404</v>
      </c>
      <c r="B4833" s="149">
        <v>8.56</v>
      </c>
      <c r="C4833" s="151">
        <f t="shared" si="75"/>
        <v>8.5600000000000009E-2</v>
      </c>
    </row>
    <row r="4834" spans="1:3" x14ac:dyDescent="0.25">
      <c r="A4834" s="150">
        <v>29405</v>
      </c>
      <c r="B4834" s="149">
        <v>8.3699999999999992</v>
      </c>
      <c r="C4834" s="151">
        <f t="shared" si="75"/>
        <v>8.3699999999999997E-2</v>
      </c>
    </row>
    <row r="4835" spans="1:3" x14ac:dyDescent="0.25">
      <c r="A4835" s="150">
        <v>29406</v>
      </c>
      <c r="B4835" s="149" t="s">
        <v>382</v>
      </c>
      <c r="C4835" s="151">
        <f t="shared" si="75"/>
        <v>8.3699999999999997E-2</v>
      </c>
    </row>
    <row r="4836" spans="1:3" x14ac:dyDescent="0.25">
      <c r="A4836" s="150">
        <v>29409</v>
      </c>
      <c r="B4836" s="149">
        <v>8.6199999999999992</v>
      </c>
      <c r="C4836" s="151">
        <f t="shared" si="75"/>
        <v>8.6199999999999999E-2</v>
      </c>
    </row>
    <row r="4837" spans="1:3" x14ac:dyDescent="0.25">
      <c r="A4837" s="150">
        <v>29410</v>
      </c>
      <c r="B4837" s="149">
        <v>8.39</v>
      </c>
      <c r="C4837" s="151">
        <f t="shared" si="75"/>
        <v>8.3900000000000002E-2</v>
      </c>
    </row>
    <row r="4838" spans="1:3" x14ac:dyDescent="0.25">
      <c r="A4838" s="150">
        <v>29411</v>
      </c>
      <c r="B4838" s="149">
        <v>8.42</v>
      </c>
      <c r="C4838" s="151">
        <f t="shared" si="75"/>
        <v>8.4199999999999997E-2</v>
      </c>
    </row>
    <row r="4839" spans="1:3" x14ac:dyDescent="0.25">
      <c r="A4839" s="150">
        <v>29412</v>
      </c>
      <c r="B4839" s="149">
        <v>8.58</v>
      </c>
      <c r="C4839" s="151">
        <f t="shared" si="75"/>
        <v>8.5800000000000001E-2</v>
      </c>
    </row>
    <row r="4840" spans="1:3" x14ac:dyDescent="0.25">
      <c r="A4840" s="150">
        <v>29413</v>
      </c>
      <c r="B4840" s="149">
        <v>8.7100000000000009</v>
      </c>
      <c r="C4840" s="151">
        <f t="shared" si="75"/>
        <v>8.7100000000000011E-2</v>
      </c>
    </row>
    <row r="4841" spans="1:3" x14ac:dyDescent="0.25">
      <c r="A4841" s="150">
        <v>29416</v>
      </c>
      <c r="B4841" s="149">
        <v>8.77</v>
      </c>
      <c r="C4841" s="151">
        <f t="shared" si="75"/>
        <v>8.77E-2</v>
      </c>
    </row>
    <row r="4842" spans="1:3" x14ac:dyDescent="0.25">
      <c r="A4842" s="150">
        <v>29417</v>
      </c>
      <c r="B4842" s="149">
        <v>8.66</v>
      </c>
      <c r="C4842" s="151">
        <f t="shared" si="75"/>
        <v>8.6599999999999996E-2</v>
      </c>
    </row>
    <row r="4843" spans="1:3" x14ac:dyDescent="0.25">
      <c r="A4843" s="150">
        <v>29418</v>
      </c>
      <c r="B4843" s="149">
        <v>8.3699999999999992</v>
      </c>
      <c r="C4843" s="151">
        <f t="shared" si="75"/>
        <v>8.3699999999999997E-2</v>
      </c>
    </row>
    <row r="4844" spans="1:3" x14ac:dyDescent="0.25">
      <c r="A4844" s="150">
        <v>29419</v>
      </c>
      <c r="B4844" s="149">
        <v>8.56</v>
      </c>
      <c r="C4844" s="151">
        <f t="shared" si="75"/>
        <v>8.5600000000000009E-2</v>
      </c>
    </row>
    <row r="4845" spans="1:3" x14ac:dyDescent="0.25">
      <c r="A4845" s="150">
        <v>29420</v>
      </c>
      <c r="B4845" s="149">
        <v>8.51</v>
      </c>
      <c r="C4845" s="151">
        <f t="shared" si="75"/>
        <v>8.5099999999999995E-2</v>
      </c>
    </row>
    <row r="4846" spans="1:3" x14ac:dyDescent="0.25">
      <c r="A4846" s="150">
        <v>29423</v>
      </c>
      <c r="B4846" s="149">
        <v>8.4499999999999993</v>
      </c>
      <c r="C4846" s="151">
        <f t="shared" si="75"/>
        <v>8.4499999999999992E-2</v>
      </c>
    </row>
    <row r="4847" spans="1:3" x14ac:dyDescent="0.25">
      <c r="A4847" s="150">
        <v>29424</v>
      </c>
      <c r="B4847" s="149">
        <v>8.59</v>
      </c>
      <c r="C4847" s="151">
        <f t="shared" si="75"/>
        <v>8.5900000000000004E-2</v>
      </c>
    </row>
    <row r="4848" spans="1:3" x14ac:dyDescent="0.25">
      <c r="A4848" s="150">
        <v>29425</v>
      </c>
      <c r="B4848" s="149">
        <v>8.5</v>
      </c>
      <c r="C4848" s="151">
        <f t="shared" si="75"/>
        <v>8.5000000000000006E-2</v>
      </c>
    </row>
    <row r="4849" spans="1:3" x14ac:dyDescent="0.25">
      <c r="A4849" s="150">
        <v>29426</v>
      </c>
      <c r="B4849" s="149">
        <v>8.64</v>
      </c>
      <c r="C4849" s="151">
        <f t="shared" si="75"/>
        <v>8.6400000000000005E-2</v>
      </c>
    </row>
    <row r="4850" spans="1:3" x14ac:dyDescent="0.25">
      <c r="A4850" s="150">
        <v>29427</v>
      </c>
      <c r="B4850" s="149">
        <v>8.7100000000000009</v>
      </c>
      <c r="C4850" s="151">
        <f t="shared" si="75"/>
        <v>8.7100000000000011E-2</v>
      </c>
    </row>
    <row r="4851" spans="1:3" x14ac:dyDescent="0.25">
      <c r="A4851" s="150">
        <v>29430</v>
      </c>
      <c r="B4851" s="149">
        <v>8.93</v>
      </c>
      <c r="C4851" s="151">
        <f t="shared" si="75"/>
        <v>8.929999999999999E-2</v>
      </c>
    </row>
    <row r="4852" spans="1:3" x14ac:dyDescent="0.25">
      <c r="A4852" s="150">
        <v>29431</v>
      </c>
      <c r="B4852" s="149">
        <v>8.93</v>
      </c>
      <c r="C4852" s="151">
        <f t="shared" si="75"/>
        <v>8.929999999999999E-2</v>
      </c>
    </row>
    <row r="4853" spans="1:3" x14ac:dyDescent="0.25">
      <c r="A4853" s="150">
        <v>29432</v>
      </c>
      <c r="B4853" s="149">
        <v>9</v>
      </c>
      <c r="C4853" s="151">
        <f t="shared" si="75"/>
        <v>0.09</v>
      </c>
    </row>
    <row r="4854" spans="1:3" x14ac:dyDescent="0.25">
      <c r="A4854" s="150">
        <v>29433</v>
      </c>
      <c r="B4854" s="149">
        <v>9.36</v>
      </c>
      <c r="C4854" s="151">
        <f t="shared" si="75"/>
        <v>9.3599999999999989E-2</v>
      </c>
    </row>
    <row r="4855" spans="1:3" x14ac:dyDescent="0.25">
      <c r="A4855" s="150">
        <v>29434</v>
      </c>
      <c r="B4855" s="149">
        <v>9.41</v>
      </c>
      <c r="C4855" s="151">
        <f t="shared" si="75"/>
        <v>9.4100000000000003E-2</v>
      </c>
    </row>
    <row r="4856" spans="1:3" x14ac:dyDescent="0.25">
      <c r="A4856" s="150">
        <v>29437</v>
      </c>
      <c r="B4856" s="149">
        <v>9.31</v>
      </c>
      <c r="C4856" s="151">
        <f t="shared" si="75"/>
        <v>9.3100000000000002E-2</v>
      </c>
    </row>
    <row r="4857" spans="1:3" x14ac:dyDescent="0.25">
      <c r="A4857" s="150">
        <v>29438</v>
      </c>
      <c r="B4857" s="149">
        <v>9.32</v>
      </c>
      <c r="C4857" s="151">
        <f t="shared" si="75"/>
        <v>9.3200000000000005E-2</v>
      </c>
    </row>
    <row r="4858" spans="1:3" x14ac:dyDescent="0.25">
      <c r="A4858" s="150">
        <v>29439</v>
      </c>
      <c r="B4858" s="149">
        <v>9.34</v>
      </c>
      <c r="C4858" s="151">
        <f t="shared" si="75"/>
        <v>9.3399999999999997E-2</v>
      </c>
    </row>
    <row r="4859" spans="1:3" x14ac:dyDescent="0.25">
      <c r="A4859" s="150">
        <v>29440</v>
      </c>
      <c r="B4859" s="149">
        <v>9.32</v>
      </c>
      <c r="C4859" s="151">
        <f t="shared" si="75"/>
        <v>9.3200000000000005E-2</v>
      </c>
    </row>
    <row r="4860" spans="1:3" x14ac:dyDescent="0.25">
      <c r="A4860" s="150">
        <v>29441</v>
      </c>
      <c r="B4860" s="149">
        <v>9.4499999999999993</v>
      </c>
      <c r="C4860" s="151">
        <f t="shared" si="75"/>
        <v>9.4499999999999987E-2</v>
      </c>
    </row>
    <row r="4861" spans="1:3" x14ac:dyDescent="0.25">
      <c r="A4861" s="150">
        <v>29444</v>
      </c>
      <c r="B4861" s="149">
        <v>9.73</v>
      </c>
      <c r="C4861" s="151">
        <f t="shared" si="75"/>
        <v>9.7299999999999998E-2</v>
      </c>
    </row>
    <row r="4862" spans="1:3" x14ac:dyDescent="0.25">
      <c r="A4862" s="150">
        <v>29445</v>
      </c>
      <c r="B4862" s="149">
        <v>9.68</v>
      </c>
      <c r="C4862" s="151">
        <f t="shared" si="75"/>
        <v>9.6799999999999997E-2</v>
      </c>
    </row>
    <row r="4863" spans="1:3" x14ac:dyDescent="0.25">
      <c r="A4863" s="150">
        <v>29446</v>
      </c>
      <c r="B4863" s="149">
        <v>9.68</v>
      </c>
      <c r="C4863" s="151">
        <f t="shared" si="75"/>
        <v>9.6799999999999997E-2</v>
      </c>
    </row>
    <row r="4864" spans="1:3" x14ac:dyDescent="0.25">
      <c r="A4864" s="150">
        <v>29447</v>
      </c>
      <c r="B4864" s="149">
        <v>9.6999999999999993</v>
      </c>
      <c r="C4864" s="151">
        <f t="shared" si="75"/>
        <v>9.6999999999999989E-2</v>
      </c>
    </row>
    <row r="4865" spans="1:3" x14ac:dyDescent="0.25">
      <c r="A4865" s="150">
        <v>29448</v>
      </c>
      <c r="B4865" s="149">
        <v>9.77</v>
      </c>
      <c r="C4865" s="151">
        <f t="shared" si="75"/>
        <v>9.7699999999999995E-2</v>
      </c>
    </row>
    <row r="4866" spans="1:3" x14ac:dyDescent="0.25">
      <c r="A4866" s="150">
        <v>29451</v>
      </c>
      <c r="B4866" s="149">
        <v>10.52</v>
      </c>
      <c r="C4866" s="151">
        <f t="shared" si="75"/>
        <v>0.1052</v>
      </c>
    </row>
    <row r="4867" spans="1:3" x14ac:dyDescent="0.25">
      <c r="A4867" s="150">
        <v>29452</v>
      </c>
      <c r="B4867" s="149">
        <v>10.64</v>
      </c>
      <c r="C4867" s="151">
        <f t="shared" si="75"/>
        <v>0.10640000000000001</v>
      </c>
    </row>
    <row r="4868" spans="1:3" x14ac:dyDescent="0.25">
      <c r="A4868" s="150">
        <v>29453</v>
      </c>
      <c r="B4868" s="149">
        <v>10.77</v>
      </c>
      <c r="C4868" s="151">
        <f t="shared" si="75"/>
        <v>0.10769999999999999</v>
      </c>
    </row>
    <row r="4869" spans="1:3" x14ac:dyDescent="0.25">
      <c r="A4869" s="150">
        <v>29454</v>
      </c>
      <c r="B4869" s="149">
        <v>11.15</v>
      </c>
      <c r="C4869" s="151">
        <f t="shared" si="75"/>
        <v>0.1115</v>
      </c>
    </row>
    <row r="4870" spans="1:3" x14ac:dyDescent="0.25">
      <c r="A4870" s="150">
        <v>29455</v>
      </c>
      <c r="B4870" s="149">
        <v>10.89</v>
      </c>
      <c r="C4870" s="151">
        <f t="shared" si="75"/>
        <v>0.10890000000000001</v>
      </c>
    </row>
    <row r="4871" spans="1:3" x14ac:dyDescent="0.25">
      <c r="A4871" s="150">
        <v>29458</v>
      </c>
      <c r="B4871" s="149">
        <v>11.22</v>
      </c>
      <c r="C4871" s="151">
        <f t="shared" si="75"/>
        <v>0.11220000000000001</v>
      </c>
    </row>
    <row r="4872" spans="1:3" x14ac:dyDescent="0.25">
      <c r="A4872" s="150">
        <v>29459</v>
      </c>
      <c r="B4872" s="149">
        <v>11.18</v>
      </c>
      <c r="C4872" s="151">
        <f t="shared" ref="C4872:C4935" si="76">IF(ISNUMBER(B4872),B4872,B4871)/100</f>
        <v>0.1118</v>
      </c>
    </row>
    <row r="4873" spans="1:3" x14ac:dyDescent="0.25">
      <c r="A4873" s="150">
        <v>29460</v>
      </c>
      <c r="B4873" s="149">
        <v>11.32</v>
      </c>
      <c r="C4873" s="151">
        <f t="shared" si="76"/>
        <v>0.11320000000000001</v>
      </c>
    </row>
    <row r="4874" spans="1:3" x14ac:dyDescent="0.25">
      <c r="A4874" s="150">
        <v>29461</v>
      </c>
      <c r="B4874" s="149">
        <v>11.54</v>
      </c>
      <c r="C4874" s="151">
        <f t="shared" si="76"/>
        <v>0.11539999999999999</v>
      </c>
    </row>
    <row r="4875" spans="1:3" x14ac:dyDescent="0.25">
      <c r="A4875" s="150">
        <v>29462</v>
      </c>
      <c r="B4875" s="149">
        <v>11.15</v>
      </c>
      <c r="C4875" s="151">
        <f t="shared" si="76"/>
        <v>0.1115</v>
      </c>
    </row>
    <row r="4876" spans="1:3" x14ac:dyDescent="0.25">
      <c r="A4876" s="150">
        <v>29465</v>
      </c>
      <c r="B4876" s="149" t="s">
        <v>382</v>
      </c>
      <c r="C4876" s="151">
        <f t="shared" si="76"/>
        <v>0.1115</v>
      </c>
    </row>
    <row r="4877" spans="1:3" x14ac:dyDescent="0.25">
      <c r="A4877" s="150">
        <v>29466</v>
      </c>
      <c r="B4877" s="149">
        <v>10.87</v>
      </c>
      <c r="C4877" s="151">
        <f t="shared" si="76"/>
        <v>0.10869999999999999</v>
      </c>
    </row>
    <row r="4878" spans="1:3" x14ac:dyDescent="0.25">
      <c r="A4878" s="150">
        <v>29467</v>
      </c>
      <c r="B4878" s="149">
        <v>10.6</v>
      </c>
      <c r="C4878" s="151">
        <f t="shared" si="76"/>
        <v>0.106</v>
      </c>
    </row>
    <row r="4879" spans="1:3" x14ac:dyDescent="0.25">
      <c r="A4879" s="150">
        <v>29468</v>
      </c>
      <c r="B4879" s="149">
        <v>10.66</v>
      </c>
      <c r="C4879" s="151">
        <f t="shared" si="76"/>
        <v>0.1066</v>
      </c>
    </row>
    <row r="4880" spans="1:3" x14ac:dyDescent="0.25">
      <c r="A4880" s="150">
        <v>29469</v>
      </c>
      <c r="B4880" s="149">
        <v>10.82</v>
      </c>
      <c r="C4880" s="151">
        <f t="shared" si="76"/>
        <v>0.1082</v>
      </c>
    </row>
    <row r="4881" spans="1:3" x14ac:dyDescent="0.25">
      <c r="A4881" s="150">
        <v>29472</v>
      </c>
      <c r="B4881" s="149">
        <v>11.03</v>
      </c>
      <c r="C4881" s="151">
        <f t="shared" si="76"/>
        <v>0.1103</v>
      </c>
    </row>
    <row r="4882" spans="1:3" x14ac:dyDescent="0.25">
      <c r="A4882" s="150">
        <v>29473</v>
      </c>
      <c r="B4882" s="149">
        <v>10.99</v>
      </c>
      <c r="C4882" s="151">
        <f t="shared" si="76"/>
        <v>0.1099</v>
      </c>
    </row>
    <row r="4883" spans="1:3" x14ac:dyDescent="0.25">
      <c r="A4883" s="150">
        <v>29474</v>
      </c>
      <c r="B4883" s="149">
        <v>10.94</v>
      </c>
      <c r="C4883" s="151">
        <f t="shared" si="76"/>
        <v>0.1094</v>
      </c>
    </row>
    <row r="4884" spans="1:3" x14ac:dyDescent="0.25">
      <c r="A4884" s="150">
        <v>29475</v>
      </c>
      <c r="B4884" s="149">
        <v>11.25</v>
      </c>
      <c r="C4884" s="151">
        <f t="shared" si="76"/>
        <v>0.1125</v>
      </c>
    </row>
    <row r="4885" spans="1:3" x14ac:dyDescent="0.25">
      <c r="A4885" s="150">
        <v>29476</v>
      </c>
      <c r="B4885" s="149">
        <v>11.37</v>
      </c>
      <c r="C4885" s="151">
        <f t="shared" si="76"/>
        <v>0.1137</v>
      </c>
    </row>
    <row r="4886" spans="1:3" x14ac:dyDescent="0.25">
      <c r="A4886" s="150">
        <v>29479</v>
      </c>
      <c r="B4886" s="149">
        <v>11.77</v>
      </c>
      <c r="C4886" s="151">
        <f t="shared" si="76"/>
        <v>0.1177</v>
      </c>
    </row>
    <row r="4887" spans="1:3" x14ac:dyDescent="0.25">
      <c r="A4887" s="150">
        <v>29480</v>
      </c>
      <c r="B4887" s="149">
        <v>11.67</v>
      </c>
      <c r="C4887" s="151">
        <f t="shared" si="76"/>
        <v>0.1167</v>
      </c>
    </row>
    <row r="4888" spans="1:3" x14ac:dyDescent="0.25">
      <c r="A4888" s="150">
        <v>29481</v>
      </c>
      <c r="B4888" s="149">
        <v>11.77</v>
      </c>
      <c r="C4888" s="151">
        <f t="shared" si="76"/>
        <v>0.1177</v>
      </c>
    </row>
    <row r="4889" spans="1:3" x14ac:dyDescent="0.25">
      <c r="A4889" s="150">
        <v>29482</v>
      </c>
      <c r="B4889" s="149">
        <v>11.67</v>
      </c>
      <c r="C4889" s="151">
        <f t="shared" si="76"/>
        <v>0.1167</v>
      </c>
    </row>
    <row r="4890" spans="1:3" x14ac:dyDescent="0.25">
      <c r="A4890" s="150">
        <v>29483</v>
      </c>
      <c r="B4890" s="149">
        <v>11.36</v>
      </c>
      <c r="C4890" s="151">
        <f t="shared" si="76"/>
        <v>0.11359999999999999</v>
      </c>
    </row>
    <row r="4891" spans="1:3" x14ac:dyDescent="0.25">
      <c r="A4891" s="150">
        <v>29486</v>
      </c>
      <c r="B4891" s="149">
        <v>12</v>
      </c>
      <c r="C4891" s="151">
        <f t="shared" si="76"/>
        <v>0.12</v>
      </c>
    </row>
    <row r="4892" spans="1:3" x14ac:dyDescent="0.25">
      <c r="A4892" s="150">
        <v>29487</v>
      </c>
      <c r="B4892" s="149">
        <v>11.87</v>
      </c>
      <c r="C4892" s="151">
        <f t="shared" si="76"/>
        <v>0.11869999999999999</v>
      </c>
    </row>
    <row r="4893" spans="1:3" x14ac:dyDescent="0.25">
      <c r="A4893" s="150">
        <v>29488</v>
      </c>
      <c r="B4893" s="149">
        <v>11.82</v>
      </c>
      <c r="C4893" s="151">
        <f t="shared" si="76"/>
        <v>0.1182</v>
      </c>
    </row>
    <row r="4894" spans="1:3" x14ac:dyDescent="0.25">
      <c r="A4894" s="150">
        <v>29489</v>
      </c>
      <c r="B4894" s="149">
        <v>12.12</v>
      </c>
      <c r="C4894" s="151">
        <f t="shared" si="76"/>
        <v>0.12119999999999999</v>
      </c>
    </row>
    <row r="4895" spans="1:3" x14ac:dyDescent="0.25">
      <c r="A4895" s="150">
        <v>29490</v>
      </c>
      <c r="B4895" s="149">
        <v>12.56</v>
      </c>
      <c r="C4895" s="151">
        <f t="shared" si="76"/>
        <v>0.12560000000000002</v>
      </c>
    </row>
    <row r="4896" spans="1:3" x14ac:dyDescent="0.25">
      <c r="A4896" s="150">
        <v>29493</v>
      </c>
      <c r="B4896" s="149">
        <v>12.52</v>
      </c>
      <c r="C4896" s="151">
        <f t="shared" si="76"/>
        <v>0.12520000000000001</v>
      </c>
    </row>
    <row r="4897" spans="1:3" x14ac:dyDescent="0.25">
      <c r="A4897" s="150">
        <v>29494</v>
      </c>
      <c r="B4897" s="149">
        <v>12.29</v>
      </c>
      <c r="C4897" s="151">
        <f t="shared" si="76"/>
        <v>0.1229</v>
      </c>
    </row>
    <row r="4898" spans="1:3" x14ac:dyDescent="0.25">
      <c r="A4898" s="150">
        <v>29495</v>
      </c>
      <c r="B4898" s="149">
        <v>12.24</v>
      </c>
      <c r="C4898" s="151">
        <f t="shared" si="76"/>
        <v>0.12240000000000001</v>
      </c>
    </row>
    <row r="4899" spans="1:3" x14ac:dyDescent="0.25">
      <c r="A4899" s="150">
        <v>29496</v>
      </c>
      <c r="B4899" s="149">
        <v>12.4</v>
      </c>
      <c r="C4899" s="151">
        <f t="shared" si="76"/>
        <v>0.124</v>
      </c>
    </row>
    <row r="4900" spans="1:3" x14ac:dyDescent="0.25">
      <c r="A4900" s="150">
        <v>29497</v>
      </c>
      <c r="B4900" s="149">
        <v>11.93</v>
      </c>
      <c r="C4900" s="151">
        <f t="shared" si="76"/>
        <v>0.1193</v>
      </c>
    </row>
    <row r="4901" spans="1:3" x14ac:dyDescent="0.25">
      <c r="A4901" s="150">
        <v>29500</v>
      </c>
      <c r="B4901" s="149">
        <v>11.73</v>
      </c>
      <c r="C4901" s="151">
        <f t="shared" si="76"/>
        <v>0.1173</v>
      </c>
    </row>
    <row r="4902" spans="1:3" x14ac:dyDescent="0.25">
      <c r="A4902" s="150">
        <v>29501</v>
      </c>
      <c r="B4902" s="149">
        <v>11.79</v>
      </c>
      <c r="C4902" s="151">
        <f t="shared" si="76"/>
        <v>0.11789999999999999</v>
      </c>
    </row>
    <row r="4903" spans="1:3" x14ac:dyDescent="0.25">
      <c r="A4903" s="150">
        <v>29502</v>
      </c>
      <c r="B4903" s="149">
        <v>12.33</v>
      </c>
      <c r="C4903" s="151">
        <f t="shared" si="76"/>
        <v>0.12330000000000001</v>
      </c>
    </row>
    <row r="4904" spans="1:3" x14ac:dyDescent="0.25">
      <c r="A4904" s="150">
        <v>29503</v>
      </c>
      <c r="B4904" s="149">
        <v>12.02</v>
      </c>
      <c r="C4904" s="151">
        <f t="shared" si="76"/>
        <v>0.1202</v>
      </c>
    </row>
    <row r="4905" spans="1:3" x14ac:dyDescent="0.25">
      <c r="A4905" s="150">
        <v>29504</v>
      </c>
      <c r="B4905" s="149">
        <v>12.09</v>
      </c>
      <c r="C4905" s="151">
        <f t="shared" si="76"/>
        <v>0.12089999999999999</v>
      </c>
    </row>
    <row r="4906" spans="1:3" x14ac:dyDescent="0.25">
      <c r="A4906" s="150">
        <v>29507</v>
      </c>
      <c r="B4906" s="149" t="s">
        <v>382</v>
      </c>
      <c r="C4906" s="151">
        <f t="shared" si="76"/>
        <v>0.12089999999999999</v>
      </c>
    </row>
    <row r="4907" spans="1:3" x14ac:dyDescent="0.25">
      <c r="A4907" s="150">
        <v>29508</v>
      </c>
      <c r="B4907" s="149">
        <v>11.97</v>
      </c>
      <c r="C4907" s="151">
        <f t="shared" si="76"/>
        <v>0.1197</v>
      </c>
    </row>
    <row r="4908" spans="1:3" x14ac:dyDescent="0.25">
      <c r="A4908" s="150">
        <v>29509</v>
      </c>
      <c r="B4908" s="149">
        <v>11.76</v>
      </c>
      <c r="C4908" s="151">
        <f t="shared" si="76"/>
        <v>0.1176</v>
      </c>
    </row>
    <row r="4909" spans="1:3" x14ac:dyDescent="0.25">
      <c r="A4909" s="150">
        <v>29510</v>
      </c>
      <c r="B4909" s="149">
        <v>11.99</v>
      </c>
      <c r="C4909" s="151">
        <f t="shared" si="76"/>
        <v>0.11990000000000001</v>
      </c>
    </row>
    <row r="4910" spans="1:3" x14ac:dyDescent="0.25">
      <c r="A4910" s="150">
        <v>29511</v>
      </c>
      <c r="B4910" s="149">
        <v>12.18</v>
      </c>
      <c r="C4910" s="151">
        <f t="shared" si="76"/>
        <v>0.12179999999999999</v>
      </c>
    </row>
    <row r="4911" spans="1:3" x14ac:dyDescent="0.25">
      <c r="A4911" s="150">
        <v>29514</v>
      </c>
      <c r="B4911" s="149">
        <v>12.31</v>
      </c>
      <c r="C4911" s="151">
        <f t="shared" si="76"/>
        <v>0.1231</v>
      </c>
    </row>
    <row r="4912" spans="1:3" x14ac:dyDescent="0.25">
      <c r="A4912" s="150">
        <v>29515</v>
      </c>
      <c r="B4912" s="149">
        <v>12.41</v>
      </c>
      <c r="C4912" s="151">
        <f t="shared" si="76"/>
        <v>0.1241</v>
      </c>
    </row>
    <row r="4913" spans="1:3" x14ac:dyDescent="0.25">
      <c r="A4913" s="150">
        <v>29516</v>
      </c>
      <c r="B4913" s="149">
        <v>12.76</v>
      </c>
      <c r="C4913" s="151">
        <f t="shared" si="76"/>
        <v>0.12759999999999999</v>
      </c>
    </row>
    <row r="4914" spans="1:3" x14ac:dyDescent="0.25">
      <c r="A4914" s="150">
        <v>29517</v>
      </c>
      <c r="B4914" s="149">
        <v>12.66</v>
      </c>
      <c r="C4914" s="151">
        <f t="shared" si="76"/>
        <v>0.12659999999999999</v>
      </c>
    </row>
    <row r="4915" spans="1:3" x14ac:dyDescent="0.25">
      <c r="A4915" s="150">
        <v>29518</v>
      </c>
      <c r="B4915" s="149">
        <v>12.65</v>
      </c>
      <c r="C4915" s="151">
        <f t="shared" si="76"/>
        <v>0.1265</v>
      </c>
    </row>
    <row r="4916" spans="1:3" x14ac:dyDescent="0.25">
      <c r="A4916" s="150">
        <v>29521</v>
      </c>
      <c r="B4916" s="149">
        <v>13.19</v>
      </c>
      <c r="C4916" s="151">
        <f t="shared" si="76"/>
        <v>0.13189999999999999</v>
      </c>
    </row>
    <row r="4917" spans="1:3" x14ac:dyDescent="0.25">
      <c r="A4917" s="150">
        <v>29522</v>
      </c>
      <c r="B4917" s="149">
        <v>13.44</v>
      </c>
      <c r="C4917" s="151">
        <f t="shared" si="76"/>
        <v>0.13439999999999999</v>
      </c>
    </row>
    <row r="4918" spans="1:3" x14ac:dyDescent="0.25">
      <c r="A4918" s="150">
        <v>29523</v>
      </c>
      <c r="B4918" s="149">
        <v>13.55</v>
      </c>
      <c r="C4918" s="151">
        <f t="shared" si="76"/>
        <v>0.13550000000000001</v>
      </c>
    </row>
    <row r="4919" spans="1:3" x14ac:dyDescent="0.25">
      <c r="A4919" s="150">
        <v>29524</v>
      </c>
      <c r="B4919" s="149">
        <v>13.61</v>
      </c>
      <c r="C4919" s="151">
        <f t="shared" si="76"/>
        <v>0.1361</v>
      </c>
    </row>
    <row r="4920" spans="1:3" x14ac:dyDescent="0.25">
      <c r="A4920" s="150">
        <v>29525</v>
      </c>
      <c r="B4920" s="149">
        <v>13.78</v>
      </c>
      <c r="C4920" s="151">
        <f t="shared" si="76"/>
        <v>0.13780000000000001</v>
      </c>
    </row>
    <row r="4921" spans="1:3" x14ac:dyDescent="0.25">
      <c r="A4921" s="150">
        <v>29528</v>
      </c>
      <c r="B4921" s="149">
        <v>14.04</v>
      </c>
      <c r="C4921" s="151">
        <f t="shared" si="76"/>
        <v>0.1404</v>
      </c>
    </row>
    <row r="4922" spans="1:3" x14ac:dyDescent="0.25">
      <c r="A4922" s="150">
        <v>29529</v>
      </c>
      <c r="B4922" s="149" t="s">
        <v>382</v>
      </c>
      <c r="C4922" s="151">
        <f t="shared" si="76"/>
        <v>0.1404</v>
      </c>
    </row>
    <row r="4923" spans="1:3" x14ac:dyDescent="0.25">
      <c r="A4923" s="150">
        <v>29530</v>
      </c>
      <c r="B4923" s="149">
        <v>14.09</v>
      </c>
      <c r="C4923" s="151">
        <f t="shared" si="76"/>
        <v>0.1409</v>
      </c>
    </row>
    <row r="4924" spans="1:3" x14ac:dyDescent="0.25">
      <c r="A4924" s="150">
        <v>29531</v>
      </c>
      <c r="B4924" s="149">
        <v>14.15</v>
      </c>
      <c r="C4924" s="151">
        <f t="shared" si="76"/>
        <v>0.14150000000000001</v>
      </c>
    </row>
    <row r="4925" spans="1:3" x14ac:dyDescent="0.25">
      <c r="A4925" s="150">
        <v>29532</v>
      </c>
      <c r="B4925" s="149">
        <v>13.61</v>
      </c>
      <c r="C4925" s="151">
        <f t="shared" si="76"/>
        <v>0.1361</v>
      </c>
    </row>
    <row r="4926" spans="1:3" x14ac:dyDescent="0.25">
      <c r="A4926" s="150">
        <v>29535</v>
      </c>
      <c r="B4926" s="149">
        <v>13.83</v>
      </c>
      <c r="C4926" s="151">
        <f t="shared" si="76"/>
        <v>0.13830000000000001</v>
      </c>
    </row>
    <row r="4927" spans="1:3" x14ac:dyDescent="0.25">
      <c r="A4927" s="150">
        <v>29536</v>
      </c>
      <c r="B4927" s="149" t="s">
        <v>382</v>
      </c>
      <c r="C4927" s="151">
        <f t="shared" si="76"/>
        <v>0.13830000000000001</v>
      </c>
    </row>
    <row r="4928" spans="1:3" x14ac:dyDescent="0.25">
      <c r="A4928" s="150">
        <v>29537</v>
      </c>
      <c r="B4928" s="149">
        <v>13.43</v>
      </c>
      <c r="C4928" s="151">
        <f t="shared" si="76"/>
        <v>0.1343</v>
      </c>
    </row>
    <row r="4929" spans="1:3" x14ac:dyDescent="0.25">
      <c r="A4929" s="150">
        <v>29538</v>
      </c>
      <c r="B4929" s="149">
        <v>13.41</v>
      </c>
      <c r="C4929" s="151">
        <f t="shared" si="76"/>
        <v>0.1341</v>
      </c>
    </row>
    <row r="4930" spans="1:3" x14ac:dyDescent="0.25">
      <c r="A4930" s="150">
        <v>29539</v>
      </c>
      <c r="B4930" s="149">
        <v>13.75</v>
      </c>
      <c r="C4930" s="151">
        <f t="shared" si="76"/>
        <v>0.13750000000000001</v>
      </c>
    </row>
    <row r="4931" spans="1:3" x14ac:dyDescent="0.25">
      <c r="A4931" s="150">
        <v>29542</v>
      </c>
      <c r="B4931" s="149">
        <v>14.5</v>
      </c>
      <c r="C4931" s="151">
        <f t="shared" si="76"/>
        <v>0.14499999999999999</v>
      </c>
    </row>
    <row r="4932" spans="1:3" x14ac:dyDescent="0.25">
      <c r="A4932" s="150">
        <v>29543</v>
      </c>
      <c r="B4932" s="149">
        <v>14.05</v>
      </c>
      <c r="C4932" s="151">
        <f t="shared" si="76"/>
        <v>0.14050000000000001</v>
      </c>
    </row>
    <row r="4933" spans="1:3" x14ac:dyDescent="0.25">
      <c r="A4933" s="150">
        <v>29544</v>
      </c>
      <c r="B4933" s="149">
        <v>13.9</v>
      </c>
      <c r="C4933" s="151">
        <f t="shared" si="76"/>
        <v>0.13900000000000001</v>
      </c>
    </row>
    <row r="4934" spans="1:3" x14ac:dyDescent="0.25">
      <c r="A4934" s="150">
        <v>29545</v>
      </c>
      <c r="B4934" s="149">
        <v>14.06</v>
      </c>
      <c r="C4934" s="151">
        <f t="shared" si="76"/>
        <v>0.1406</v>
      </c>
    </row>
    <row r="4935" spans="1:3" x14ac:dyDescent="0.25">
      <c r="A4935" s="150">
        <v>29546</v>
      </c>
      <c r="B4935" s="149">
        <v>14.51</v>
      </c>
      <c r="C4935" s="151">
        <f t="shared" si="76"/>
        <v>0.14510000000000001</v>
      </c>
    </row>
    <row r="4936" spans="1:3" x14ac:dyDescent="0.25">
      <c r="A4936" s="150">
        <v>29549</v>
      </c>
      <c r="B4936" s="149">
        <v>14.54</v>
      </c>
      <c r="C4936" s="151">
        <f t="shared" ref="C4936:C4999" si="77">IF(ISNUMBER(B4936),B4936,B4935)/100</f>
        <v>0.1454</v>
      </c>
    </row>
    <row r="4937" spans="1:3" x14ac:dyDescent="0.25">
      <c r="A4937" s="150">
        <v>29550</v>
      </c>
      <c r="B4937" s="149">
        <v>14.62</v>
      </c>
      <c r="C4937" s="151">
        <f t="shared" si="77"/>
        <v>0.1462</v>
      </c>
    </row>
    <row r="4938" spans="1:3" x14ac:dyDescent="0.25">
      <c r="A4938" s="150">
        <v>29551</v>
      </c>
      <c r="B4938" s="149">
        <v>14.94</v>
      </c>
      <c r="C4938" s="151">
        <f t="shared" si="77"/>
        <v>0.14940000000000001</v>
      </c>
    </row>
    <row r="4939" spans="1:3" x14ac:dyDescent="0.25">
      <c r="A4939" s="150">
        <v>29552</v>
      </c>
      <c r="B4939" s="149" t="s">
        <v>382</v>
      </c>
      <c r="C4939" s="151">
        <f t="shared" si="77"/>
        <v>0.14940000000000001</v>
      </c>
    </row>
    <row r="4940" spans="1:3" x14ac:dyDescent="0.25">
      <c r="A4940" s="150">
        <v>29553</v>
      </c>
      <c r="B4940" s="149">
        <v>15.13</v>
      </c>
      <c r="C4940" s="151">
        <f t="shared" si="77"/>
        <v>0.15130000000000002</v>
      </c>
    </row>
    <row r="4941" spans="1:3" x14ac:dyDescent="0.25">
      <c r="A4941" s="150">
        <v>29556</v>
      </c>
      <c r="B4941" s="149">
        <v>15.36</v>
      </c>
      <c r="C4941" s="151">
        <f t="shared" si="77"/>
        <v>0.15359999999999999</v>
      </c>
    </row>
    <row r="4942" spans="1:3" x14ac:dyDescent="0.25">
      <c r="A4942" s="150">
        <v>29557</v>
      </c>
      <c r="B4942" s="149">
        <v>15.27</v>
      </c>
      <c r="C4942" s="151">
        <f t="shared" si="77"/>
        <v>0.1527</v>
      </c>
    </row>
    <row r="4943" spans="1:3" x14ac:dyDescent="0.25">
      <c r="A4943" s="150">
        <v>29558</v>
      </c>
      <c r="B4943" s="149">
        <v>14.95</v>
      </c>
      <c r="C4943" s="151">
        <f t="shared" si="77"/>
        <v>0.14949999999999999</v>
      </c>
    </row>
    <row r="4944" spans="1:3" x14ac:dyDescent="0.25">
      <c r="A4944" s="150">
        <v>29559</v>
      </c>
      <c r="B4944" s="149">
        <v>15.04</v>
      </c>
      <c r="C4944" s="151">
        <f t="shared" si="77"/>
        <v>0.15039999999999998</v>
      </c>
    </row>
    <row r="4945" spans="1:3" x14ac:dyDescent="0.25">
      <c r="A4945" s="150">
        <v>29560</v>
      </c>
      <c r="B4945" s="149">
        <v>15.29</v>
      </c>
      <c r="C4945" s="151">
        <f t="shared" si="77"/>
        <v>0.15289999999999998</v>
      </c>
    </row>
    <row r="4946" spans="1:3" x14ac:dyDescent="0.25">
      <c r="A4946" s="150">
        <v>29563</v>
      </c>
      <c r="B4946" s="149">
        <v>15.37</v>
      </c>
      <c r="C4946" s="151">
        <f t="shared" si="77"/>
        <v>0.1537</v>
      </c>
    </row>
    <row r="4947" spans="1:3" x14ac:dyDescent="0.25">
      <c r="A4947" s="150">
        <v>29564</v>
      </c>
      <c r="B4947" s="149">
        <v>15.45</v>
      </c>
      <c r="C4947" s="151">
        <f t="shared" si="77"/>
        <v>0.1545</v>
      </c>
    </row>
    <row r="4948" spans="1:3" x14ac:dyDescent="0.25">
      <c r="A4948" s="150">
        <v>29565</v>
      </c>
      <c r="B4948" s="149">
        <v>15.6</v>
      </c>
      <c r="C4948" s="151">
        <f t="shared" si="77"/>
        <v>0.156</v>
      </c>
    </row>
    <row r="4949" spans="1:3" x14ac:dyDescent="0.25">
      <c r="A4949" s="150">
        <v>29566</v>
      </c>
      <c r="B4949" s="149">
        <v>15.85</v>
      </c>
      <c r="C4949" s="151">
        <f t="shared" si="77"/>
        <v>0.1585</v>
      </c>
    </row>
    <row r="4950" spans="1:3" x14ac:dyDescent="0.25">
      <c r="A4950" s="150">
        <v>29567</v>
      </c>
      <c r="B4950" s="149">
        <v>15.35</v>
      </c>
      <c r="C4950" s="151">
        <f t="shared" si="77"/>
        <v>0.1535</v>
      </c>
    </row>
    <row r="4951" spans="1:3" x14ac:dyDescent="0.25">
      <c r="A4951" s="150">
        <v>29570</v>
      </c>
      <c r="B4951" s="149">
        <v>15.61</v>
      </c>
      <c r="C4951" s="151">
        <f t="shared" si="77"/>
        <v>0.15609999999999999</v>
      </c>
    </row>
    <row r="4952" spans="1:3" x14ac:dyDescent="0.25">
      <c r="A4952" s="150">
        <v>29571</v>
      </c>
      <c r="B4952" s="149">
        <v>15.88</v>
      </c>
      <c r="C4952" s="151">
        <f t="shared" si="77"/>
        <v>0.1588</v>
      </c>
    </row>
    <row r="4953" spans="1:3" x14ac:dyDescent="0.25">
      <c r="A4953" s="150">
        <v>29572</v>
      </c>
      <c r="B4953" s="149">
        <v>15.7</v>
      </c>
      <c r="C4953" s="151">
        <f t="shared" si="77"/>
        <v>0.157</v>
      </c>
    </row>
    <row r="4954" spans="1:3" x14ac:dyDescent="0.25">
      <c r="A4954" s="150">
        <v>29573</v>
      </c>
      <c r="B4954" s="149">
        <v>15.55</v>
      </c>
      <c r="C4954" s="151">
        <f t="shared" si="77"/>
        <v>0.1555</v>
      </c>
    </row>
    <row r="4955" spans="1:3" x14ac:dyDescent="0.25">
      <c r="A4955" s="150">
        <v>29574</v>
      </c>
      <c r="B4955" s="149">
        <v>14.47</v>
      </c>
      <c r="C4955" s="151">
        <f t="shared" si="77"/>
        <v>0.1447</v>
      </c>
    </row>
    <row r="4956" spans="1:3" x14ac:dyDescent="0.25">
      <c r="A4956" s="150">
        <v>29577</v>
      </c>
      <c r="B4956" s="149">
        <v>13.83</v>
      </c>
      <c r="C4956" s="151">
        <f t="shared" si="77"/>
        <v>0.13830000000000001</v>
      </c>
    </row>
    <row r="4957" spans="1:3" x14ac:dyDescent="0.25">
      <c r="A4957" s="150">
        <v>29578</v>
      </c>
      <c r="B4957" s="149">
        <v>13.61</v>
      </c>
      <c r="C4957" s="151">
        <f t="shared" si="77"/>
        <v>0.1361</v>
      </c>
    </row>
    <row r="4958" spans="1:3" x14ac:dyDescent="0.25">
      <c r="A4958" s="150">
        <v>29579</v>
      </c>
      <c r="B4958" s="149">
        <v>14.05</v>
      </c>
      <c r="C4958" s="151">
        <f t="shared" si="77"/>
        <v>0.14050000000000001</v>
      </c>
    </row>
    <row r="4959" spans="1:3" x14ac:dyDescent="0.25">
      <c r="A4959" s="150">
        <v>29580</v>
      </c>
      <c r="B4959" s="149" t="s">
        <v>382</v>
      </c>
      <c r="C4959" s="151">
        <f t="shared" si="77"/>
        <v>0.14050000000000001</v>
      </c>
    </row>
    <row r="4960" spans="1:3" x14ac:dyDescent="0.25">
      <c r="A4960" s="150">
        <v>29581</v>
      </c>
      <c r="B4960" s="149">
        <v>13.78</v>
      </c>
      <c r="C4960" s="151">
        <f t="shared" si="77"/>
        <v>0.13780000000000001</v>
      </c>
    </row>
    <row r="4961" spans="1:3" x14ac:dyDescent="0.25">
      <c r="A4961" s="150">
        <v>29584</v>
      </c>
      <c r="B4961" s="149">
        <v>13.7</v>
      </c>
      <c r="C4961" s="151">
        <f t="shared" si="77"/>
        <v>0.13699999999999998</v>
      </c>
    </row>
    <row r="4962" spans="1:3" x14ac:dyDescent="0.25">
      <c r="A4962" s="150">
        <v>29585</v>
      </c>
      <c r="B4962" s="149">
        <v>13.81</v>
      </c>
      <c r="C4962" s="151">
        <f t="shared" si="77"/>
        <v>0.1381</v>
      </c>
    </row>
    <row r="4963" spans="1:3" x14ac:dyDescent="0.25">
      <c r="A4963" s="150">
        <v>29586</v>
      </c>
      <c r="B4963" s="149">
        <v>13.86</v>
      </c>
      <c r="C4963" s="151">
        <f t="shared" si="77"/>
        <v>0.1386</v>
      </c>
    </row>
    <row r="4964" spans="1:3" x14ac:dyDescent="0.25">
      <c r="A4964" s="150">
        <v>29587</v>
      </c>
      <c r="B4964" s="149" t="s">
        <v>382</v>
      </c>
      <c r="C4964" s="151">
        <f t="shared" si="77"/>
        <v>0.1386</v>
      </c>
    </row>
    <row r="4965" spans="1:3" x14ac:dyDescent="0.25">
      <c r="A4965" s="150">
        <v>29588</v>
      </c>
      <c r="B4965" s="149">
        <v>14.06</v>
      </c>
      <c r="C4965" s="151">
        <f t="shared" si="77"/>
        <v>0.1406</v>
      </c>
    </row>
    <row r="4966" spans="1:3" x14ac:dyDescent="0.25">
      <c r="A4966" s="150">
        <v>29591</v>
      </c>
      <c r="B4966" s="149">
        <v>13.09</v>
      </c>
      <c r="C4966" s="151">
        <f t="shared" si="77"/>
        <v>0.13089999999999999</v>
      </c>
    </row>
    <row r="4967" spans="1:3" x14ac:dyDescent="0.25">
      <c r="A4967" s="150">
        <v>29592</v>
      </c>
      <c r="B4967" s="149">
        <v>13.23</v>
      </c>
      <c r="C4967" s="151">
        <f t="shared" si="77"/>
        <v>0.1323</v>
      </c>
    </row>
    <row r="4968" spans="1:3" x14ac:dyDescent="0.25">
      <c r="A4968" s="150">
        <v>29593</v>
      </c>
      <c r="B4968" s="149">
        <v>13.88</v>
      </c>
      <c r="C4968" s="151">
        <f t="shared" si="77"/>
        <v>0.13880000000000001</v>
      </c>
    </row>
    <row r="4969" spans="1:3" x14ac:dyDescent="0.25">
      <c r="A4969" s="150">
        <v>29594</v>
      </c>
      <c r="B4969" s="149">
        <v>13.96</v>
      </c>
      <c r="C4969" s="151">
        <f t="shared" si="77"/>
        <v>0.1396</v>
      </c>
    </row>
    <row r="4970" spans="1:3" x14ac:dyDescent="0.25">
      <c r="A4970" s="150">
        <v>29595</v>
      </c>
      <c r="B4970" s="149">
        <v>14.24</v>
      </c>
      <c r="C4970" s="151">
        <f t="shared" si="77"/>
        <v>0.1424</v>
      </c>
    </row>
    <row r="4971" spans="1:3" x14ac:dyDescent="0.25">
      <c r="A4971" s="150">
        <v>29598</v>
      </c>
      <c r="B4971" s="149">
        <v>14.06</v>
      </c>
      <c r="C4971" s="151">
        <f t="shared" si="77"/>
        <v>0.1406</v>
      </c>
    </row>
    <row r="4972" spans="1:3" x14ac:dyDescent="0.25">
      <c r="A4972" s="150">
        <v>29599</v>
      </c>
      <c r="B4972" s="149">
        <v>14.04</v>
      </c>
      <c r="C4972" s="151">
        <f t="shared" si="77"/>
        <v>0.1404</v>
      </c>
    </row>
    <row r="4973" spans="1:3" x14ac:dyDescent="0.25">
      <c r="A4973" s="150">
        <v>29600</v>
      </c>
      <c r="B4973" s="149">
        <v>13.75</v>
      </c>
      <c r="C4973" s="151">
        <f t="shared" si="77"/>
        <v>0.13750000000000001</v>
      </c>
    </row>
    <row r="4974" spans="1:3" x14ac:dyDescent="0.25">
      <c r="A4974" s="150">
        <v>29601</v>
      </c>
      <c r="B4974" s="149">
        <v>13.86</v>
      </c>
      <c r="C4974" s="151">
        <f t="shared" si="77"/>
        <v>0.1386</v>
      </c>
    </row>
    <row r="4975" spans="1:3" x14ac:dyDescent="0.25">
      <c r="A4975" s="150">
        <v>29602</v>
      </c>
      <c r="B4975" s="149">
        <v>13.84</v>
      </c>
      <c r="C4975" s="151">
        <f t="shared" si="77"/>
        <v>0.1384</v>
      </c>
    </row>
    <row r="4976" spans="1:3" x14ac:dyDescent="0.25">
      <c r="A4976" s="150">
        <v>29605</v>
      </c>
      <c r="B4976" s="149">
        <v>14.43</v>
      </c>
      <c r="C4976" s="151">
        <f t="shared" si="77"/>
        <v>0.14429999999999998</v>
      </c>
    </row>
    <row r="4977" spans="1:3" x14ac:dyDescent="0.25">
      <c r="A4977" s="150">
        <v>29606</v>
      </c>
      <c r="B4977" s="149">
        <v>14.2</v>
      </c>
      <c r="C4977" s="151">
        <f t="shared" si="77"/>
        <v>0.14199999999999999</v>
      </c>
    </row>
    <row r="4978" spans="1:3" x14ac:dyDescent="0.25">
      <c r="A4978" s="150">
        <v>29607</v>
      </c>
      <c r="B4978" s="149">
        <v>14.57</v>
      </c>
      <c r="C4978" s="151">
        <f t="shared" si="77"/>
        <v>0.1457</v>
      </c>
    </row>
    <row r="4979" spans="1:3" x14ac:dyDescent="0.25">
      <c r="A4979" s="150">
        <v>29608</v>
      </c>
      <c r="B4979" s="149">
        <v>14.69</v>
      </c>
      <c r="C4979" s="151">
        <f t="shared" si="77"/>
        <v>0.1469</v>
      </c>
    </row>
    <row r="4980" spans="1:3" x14ac:dyDescent="0.25">
      <c r="A4980" s="150">
        <v>29609</v>
      </c>
      <c r="B4980" s="149">
        <v>14.69</v>
      </c>
      <c r="C4980" s="151">
        <f t="shared" si="77"/>
        <v>0.1469</v>
      </c>
    </row>
    <row r="4981" spans="1:3" x14ac:dyDescent="0.25">
      <c r="A4981" s="150">
        <v>29612</v>
      </c>
      <c r="B4981" s="149">
        <v>14.29</v>
      </c>
      <c r="C4981" s="151">
        <f t="shared" si="77"/>
        <v>0.1429</v>
      </c>
    </row>
    <row r="4982" spans="1:3" x14ac:dyDescent="0.25">
      <c r="A4982" s="150">
        <v>29613</v>
      </c>
      <c r="B4982" s="149">
        <v>14.34</v>
      </c>
      <c r="C4982" s="151">
        <f t="shared" si="77"/>
        <v>0.1434</v>
      </c>
    </row>
    <row r="4983" spans="1:3" x14ac:dyDescent="0.25">
      <c r="A4983" s="150">
        <v>29614</v>
      </c>
      <c r="B4983" s="149">
        <v>14.34</v>
      </c>
      <c r="C4983" s="151">
        <f t="shared" si="77"/>
        <v>0.1434</v>
      </c>
    </row>
    <row r="4984" spans="1:3" x14ac:dyDescent="0.25">
      <c r="A4984" s="150">
        <v>29615</v>
      </c>
      <c r="B4984" s="149">
        <v>14.22</v>
      </c>
      <c r="C4984" s="151">
        <f t="shared" si="77"/>
        <v>0.14219999999999999</v>
      </c>
    </row>
    <row r="4985" spans="1:3" x14ac:dyDescent="0.25">
      <c r="A4985" s="150">
        <v>29616</v>
      </c>
      <c r="B4985" s="149">
        <v>14</v>
      </c>
      <c r="C4985" s="151">
        <f t="shared" si="77"/>
        <v>0.14000000000000001</v>
      </c>
    </row>
    <row r="4986" spans="1:3" x14ac:dyDescent="0.25">
      <c r="A4986" s="150">
        <v>29619</v>
      </c>
      <c r="B4986" s="149">
        <v>14.28</v>
      </c>
      <c r="C4986" s="151">
        <f t="shared" si="77"/>
        <v>0.14279999999999998</v>
      </c>
    </row>
    <row r="4987" spans="1:3" x14ac:dyDescent="0.25">
      <c r="A4987" s="150">
        <v>29620</v>
      </c>
      <c r="B4987" s="149">
        <v>14.51</v>
      </c>
      <c r="C4987" s="151">
        <f t="shared" si="77"/>
        <v>0.14510000000000001</v>
      </c>
    </row>
    <row r="4988" spans="1:3" x14ac:dyDescent="0.25">
      <c r="A4988" s="150">
        <v>29621</v>
      </c>
      <c r="B4988" s="149">
        <v>14.29</v>
      </c>
      <c r="C4988" s="151">
        <f t="shared" si="77"/>
        <v>0.1429</v>
      </c>
    </row>
    <row r="4989" spans="1:3" x14ac:dyDescent="0.25">
      <c r="A4989" s="150">
        <v>29622</v>
      </c>
      <c r="B4989" s="149">
        <v>14.35</v>
      </c>
      <c r="C4989" s="151">
        <f t="shared" si="77"/>
        <v>0.14349999999999999</v>
      </c>
    </row>
    <row r="4990" spans="1:3" x14ac:dyDescent="0.25">
      <c r="A4990" s="150">
        <v>29623</v>
      </c>
      <c r="B4990" s="149">
        <v>14.61</v>
      </c>
      <c r="C4990" s="151">
        <f t="shared" si="77"/>
        <v>0.14610000000000001</v>
      </c>
    </row>
    <row r="4991" spans="1:3" x14ac:dyDescent="0.25">
      <c r="A4991" s="150">
        <v>29626</v>
      </c>
      <c r="B4991" s="149">
        <v>14.68</v>
      </c>
      <c r="C4991" s="151">
        <f t="shared" si="77"/>
        <v>0.14679999999999999</v>
      </c>
    </row>
    <row r="4992" spans="1:3" x14ac:dyDescent="0.25">
      <c r="A4992" s="150">
        <v>29627</v>
      </c>
      <c r="B4992" s="149">
        <v>14.81</v>
      </c>
      <c r="C4992" s="151">
        <f t="shared" si="77"/>
        <v>0.14810000000000001</v>
      </c>
    </row>
    <row r="4993" spans="1:3" x14ac:dyDescent="0.25">
      <c r="A4993" s="150">
        <v>29628</v>
      </c>
      <c r="B4993" s="149">
        <v>15.03</v>
      </c>
      <c r="C4993" s="151">
        <f t="shared" si="77"/>
        <v>0.15029999999999999</v>
      </c>
    </row>
    <row r="4994" spans="1:3" x14ac:dyDescent="0.25">
      <c r="A4994" s="150">
        <v>29629</v>
      </c>
      <c r="B4994" s="149" t="s">
        <v>382</v>
      </c>
      <c r="C4994" s="151">
        <f t="shared" si="77"/>
        <v>0.15029999999999999</v>
      </c>
    </row>
    <row r="4995" spans="1:3" x14ac:dyDescent="0.25">
      <c r="A4995" s="150">
        <v>29630</v>
      </c>
      <c r="B4995" s="149">
        <v>15.17</v>
      </c>
      <c r="C4995" s="151">
        <f t="shared" si="77"/>
        <v>0.1517</v>
      </c>
    </row>
    <row r="4996" spans="1:3" x14ac:dyDescent="0.25">
      <c r="A4996" s="150">
        <v>29633</v>
      </c>
      <c r="B4996" s="149" t="s">
        <v>382</v>
      </c>
      <c r="C4996" s="151">
        <f t="shared" si="77"/>
        <v>0.1517</v>
      </c>
    </row>
    <row r="4997" spans="1:3" x14ac:dyDescent="0.25">
      <c r="A4997" s="150">
        <v>29634</v>
      </c>
      <c r="B4997" s="149">
        <v>14.82</v>
      </c>
      <c r="C4997" s="151">
        <f t="shared" si="77"/>
        <v>0.1482</v>
      </c>
    </row>
    <row r="4998" spans="1:3" x14ac:dyDescent="0.25">
      <c r="A4998" s="150">
        <v>29635</v>
      </c>
      <c r="B4998" s="149">
        <v>14.7</v>
      </c>
      <c r="C4998" s="151">
        <f t="shared" si="77"/>
        <v>0.14699999999999999</v>
      </c>
    </row>
    <row r="4999" spans="1:3" x14ac:dyDescent="0.25">
      <c r="A4999" s="150">
        <v>29636</v>
      </c>
      <c r="B4999" s="149">
        <v>14.33</v>
      </c>
      <c r="C4999" s="151">
        <f t="shared" si="77"/>
        <v>0.14330000000000001</v>
      </c>
    </row>
    <row r="5000" spans="1:3" x14ac:dyDescent="0.25">
      <c r="A5000" s="150">
        <v>29637</v>
      </c>
      <c r="B5000" s="149">
        <v>14.15</v>
      </c>
      <c r="C5000" s="151">
        <f t="shared" ref="C5000:C5063" si="78">IF(ISNUMBER(B5000),B5000,B4999)/100</f>
        <v>0.14150000000000001</v>
      </c>
    </row>
    <row r="5001" spans="1:3" x14ac:dyDescent="0.25">
      <c r="A5001" s="150">
        <v>29640</v>
      </c>
      <c r="B5001" s="149">
        <v>14.47</v>
      </c>
      <c r="C5001" s="151">
        <f t="shared" si="78"/>
        <v>0.1447</v>
      </c>
    </row>
    <row r="5002" spans="1:3" x14ac:dyDescent="0.25">
      <c r="A5002" s="150">
        <v>29641</v>
      </c>
      <c r="B5002" s="149">
        <v>14.45</v>
      </c>
      <c r="C5002" s="151">
        <f t="shared" si="78"/>
        <v>0.14449999999999999</v>
      </c>
    </row>
    <row r="5003" spans="1:3" x14ac:dyDescent="0.25">
      <c r="A5003" s="150">
        <v>29642</v>
      </c>
      <c r="B5003" s="149">
        <v>14.47</v>
      </c>
      <c r="C5003" s="151">
        <f t="shared" si="78"/>
        <v>0.1447</v>
      </c>
    </row>
    <row r="5004" spans="1:3" x14ac:dyDescent="0.25">
      <c r="A5004" s="150">
        <v>29643</v>
      </c>
      <c r="B5004" s="149">
        <v>14.52</v>
      </c>
      <c r="C5004" s="151">
        <f t="shared" si="78"/>
        <v>0.1452</v>
      </c>
    </row>
    <row r="5005" spans="1:3" x14ac:dyDescent="0.25">
      <c r="A5005" s="150">
        <v>29644</v>
      </c>
      <c r="B5005" s="149">
        <v>14.59</v>
      </c>
      <c r="C5005" s="151">
        <f t="shared" si="78"/>
        <v>0.1459</v>
      </c>
    </row>
    <row r="5006" spans="1:3" x14ac:dyDescent="0.25">
      <c r="A5006" s="150">
        <v>29647</v>
      </c>
      <c r="B5006" s="149">
        <v>14.91</v>
      </c>
      <c r="C5006" s="151">
        <f t="shared" si="78"/>
        <v>0.14910000000000001</v>
      </c>
    </row>
    <row r="5007" spans="1:3" x14ac:dyDescent="0.25">
      <c r="A5007" s="150">
        <v>29648</v>
      </c>
      <c r="B5007" s="149">
        <v>14.69</v>
      </c>
      <c r="C5007" s="151">
        <f t="shared" si="78"/>
        <v>0.1469</v>
      </c>
    </row>
    <row r="5008" spans="1:3" x14ac:dyDescent="0.25">
      <c r="A5008" s="150">
        <v>29649</v>
      </c>
      <c r="B5008" s="149">
        <v>14.77</v>
      </c>
      <c r="C5008" s="151">
        <f t="shared" si="78"/>
        <v>0.1477</v>
      </c>
    </row>
    <row r="5009" spans="1:3" x14ac:dyDescent="0.25">
      <c r="A5009" s="150">
        <v>29650</v>
      </c>
      <c r="B5009" s="149">
        <v>14.73</v>
      </c>
      <c r="C5009" s="151">
        <f t="shared" si="78"/>
        <v>0.14730000000000001</v>
      </c>
    </row>
    <row r="5010" spans="1:3" x14ac:dyDescent="0.25">
      <c r="A5010" s="150">
        <v>29651</v>
      </c>
      <c r="B5010" s="149">
        <v>14.33</v>
      </c>
      <c r="C5010" s="151">
        <f t="shared" si="78"/>
        <v>0.14330000000000001</v>
      </c>
    </row>
    <row r="5011" spans="1:3" x14ac:dyDescent="0.25">
      <c r="A5011" s="150">
        <v>29654</v>
      </c>
      <c r="B5011" s="149">
        <v>14.19</v>
      </c>
      <c r="C5011" s="151">
        <f t="shared" si="78"/>
        <v>0.1419</v>
      </c>
    </row>
    <row r="5012" spans="1:3" x14ac:dyDescent="0.25">
      <c r="A5012" s="150">
        <v>29655</v>
      </c>
      <c r="B5012" s="149">
        <v>14.05</v>
      </c>
      <c r="C5012" s="151">
        <f t="shared" si="78"/>
        <v>0.14050000000000001</v>
      </c>
    </row>
    <row r="5013" spans="1:3" x14ac:dyDescent="0.25">
      <c r="A5013" s="150">
        <v>29656</v>
      </c>
      <c r="B5013" s="149">
        <v>14.07</v>
      </c>
      <c r="C5013" s="151">
        <f t="shared" si="78"/>
        <v>0.14069999999999999</v>
      </c>
    </row>
    <row r="5014" spans="1:3" x14ac:dyDescent="0.25">
      <c r="A5014" s="150">
        <v>29657</v>
      </c>
      <c r="B5014" s="149">
        <v>13.82</v>
      </c>
      <c r="C5014" s="151">
        <f t="shared" si="78"/>
        <v>0.13819999999999999</v>
      </c>
    </row>
    <row r="5015" spans="1:3" x14ac:dyDescent="0.25">
      <c r="A5015" s="150">
        <v>29658</v>
      </c>
      <c r="B5015" s="149">
        <v>13.47</v>
      </c>
      <c r="C5015" s="151">
        <f t="shared" si="78"/>
        <v>0.13470000000000001</v>
      </c>
    </row>
    <row r="5016" spans="1:3" x14ac:dyDescent="0.25">
      <c r="A5016" s="150">
        <v>29661</v>
      </c>
      <c r="B5016" s="149">
        <v>13.28</v>
      </c>
      <c r="C5016" s="151">
        <f t="shared" si="78"/>
        <v>0.1328</v>
      </c>
    </row>
    <row r="5017" spans="1:3" x14ac:dyDescent="0.25">
      <c r="A5017" s="150">
        <v>29662</v>
      </c>
      <c r="B5017" s="149">
        <v>13.21</v>
      </c>
      <c r="C5017" s="151">
        <f t="shared" si="78"/>
        <v>0.1321</v>
      </c>
    </row>
    <row r="5018" spans="1:3" x14ac:dyDescent="0.25">
      <c r="A5018" s="150">
        <v>29663</v>
      </c>
      <c r="B5018" s="149">
        <v>12.72</v>
      </c>
      <c r="C5018" s="151">
        <f t="shared" si="78"/>
        <v>0.12720000000000001</v>
      </c>
    </row>
    <row r="5019" spans="1:3" x14ac:dyDescent="0.25">
      <c r="A5019" s="150">
        <v>29664</v>
      </c>
      <c r="B5019" s="149">
        <v>12.79</v>
      </c>
      <c r="C5019" s="151">
        <f t="shared" si="78"/>
        <v>0.12789999999999999</v>
      </c>
    </row>
    <row r="5020" spans="1:3" x14ac:dyDescent="0.25">
      <c r="A5020" s="150">
        <v>29665</v>
      </c>
      <c r="B5020" s="149">
        <v>12.82</v>
      </c>
      <c r="C5020" s="151">
        <f t="shared" si="78"/>
        <v>0.12820000000000001</v>
      </c>
    </row>
    <row r="5021" spans="1:3" x14ac:dyDescent="0.25">
      <c r="A5021" s="150">
        <v>29668</v>
      </c>
      <c r="B5021" s="149">
        <v>13.4</v>
      </c>
      <c r="C5021" s="151">
        <f t="shared" si="78"/>
        <v>0.13400000000000001</v>
      </c>
    </row>
    <row r="5022" spans="1:3" x14ac:dyDescent="0.25">
      <c r="A5022" s="150">
        <v>29669</v>
      </c>
      <c r="B5022" s="149">
        <v>13.45</v>
      </c>
      <c r="C5022" s="151">
        <f t="shared" si="78"/>
        <v>0.13449999999999998</v>
      </c>
    </row>
    <row r="5023" spans="1:3" x14ac:dyDescent="0.25">
      <c r="A5023" s="150">
        <v>29670</v>
      </c>
      <c r="B5023" s="149">
        <v>13.42</v>
      </c>
      <c r="C5023" s="151">
        <f t="shared" si="78"/>
        <v>0.13419999999999999</v>
      </c>
    </row>
    <row r="5024" spans="1:3" x14ac:dyDescent="0.25">
      <c r="A5024" s="150">
        <v>29671</v>
      </c>
      <c r="B5024" s="149">
        <v>13.65</v>
      </c>
      <c r="C5024" s="151">
        <f t="shared" si="78"/>
        <v>0.13650000000000001</v>
      </c>
    </row>
    <row r="5025" spans="1:3" x14ac:dyDescent="0.25">
      <c r="A5025" s="150">
        <v>29672</v>
      </c>
      <c r="B5025" s="149">
        <v>13.61</v>
      </c>
      <c r="C5025" s="151">
        <f t="shared" si="78"/>
        <v>0.1361</v>
      </c>
    </row>
    <row r="5026" spans="1:3" x14ac:dyDescent="0.25">
      <c r="A5026" s="150">
        <v>29675</v>
      </c>
      <c r="B5026" s="149">
        <v>13.21</v>
      </c>
      <c r="C5026" s="151">
        <f t="shared" si="78"/>
        <v>0.1321</v>
      </c>
    </row>
    <row r="5027" spans="1:3" x14ac:dyDescent="0.25">
      <c r="A5027" s="150">
        <v>29676</v>
      </c>
      <c r="B5027" s="149">
        <v>13.05</v>
      </c>
      <c r="C5027" s="151">
        <f t="shared" si="78"/>
        <v>0.1305</v>
      </c>
    </row>
    <row r="5028" spans="1:3" x14ac:dyDescent="0.25">
      <c r="A5028" s="150">
        <v>29677</v>
      </c>
      <c r="B5028" s="149">
        <v>12.99</v>
      </c>
      <c r="C5028" s="151">
        <f t="shared" si="78"/>
        <v>0.12990000000000002</v>
      </c>
    </row>
    <row r="5029" spans="1:3" x14ac:dyDescent="0.25">
      <c r="A5029" s="150">
        <v>29678</v>
      </c>
      <c r="B5029" s="149">
        <v>13.23</v>
      </c>
      <c r="C5029" s="151">
        <f t="shared" si="78"/>
        <v>0.1323</v>
      </c>
    </row>
    <row r="5030" spans="1:3" x14ac:dyDescent="0.25">
      <c r="A5030" s="150">
        <v>29679</v>
      </c>
      <c r="B5030" s="149">
        <v>13.53</v>
      </c>
      <c r="C5030" s="151">
        <f t="shared" si="78"/>
        <v>0.1353</v>
      </c>
    </row>
    <row r="5031" spans="1:3" x14ac:dyDescent="0.25">
      <c r="A5031" s="150">
        <v>29682</v>
      </c>
      <c r="B5031" s="149">
        <v>14.19</v>
      </c>
      <c r="C5031" s="151">
        <f t="shared" si="78"/>
        <v>0.1419</v>
      </c>
    </row>
    <row r="5032" spans="1:3" x14ac:dyDescent="0.25">
      <c r="A5032" s="150">
        <v>29683</v>
      </c>
      <c r="B5032" s="149">
        <v>13.83</v>
      </c>
      <c r="C5032" s="151">
        <f t="shared" si="78"/>
        <v>0.13830000000000001</v>
      </c>
    </row>
    <row r="5033" spans="1:3" x14ac:dyDescent="0.25">
      <c r="A5033" s="150">
        <v>29684</v>
      </c>
      <c r="B5033" s="149">
        <v>13.91</v>
      </c>
      <c r="C5033" s="151">
        <f t="shared" si="78"/>
        <v>0.1391</v>
      </c>
    </row>
    <row r="5034" spans="1:3" x14ac:dyDescent="0.25">
      <c r="A5034" s="150">
        <v>29685</v>
      </c>
      <c r="B5034" s="149">
        <v>13.98</v>
      </c>
      <c r="C5034" s="151">
        <f t="shared" si="78"/>
        <v>0.13980000000000001</v>
      </c>
    </row>
    <row r="5035" spans="1:3" x14ac:dyDescent="0.25">
      <c r="A5035" s="150">
        <v>29686</v>
      </c>
      <c r="B5035" s="149">
        <v>13.99</v>
      </c>
      <c r="C5035" s="151">
        <f t="shared" si="78"/>
        <v>0.1399</v>
      </c>
    </row>
    <row r="5036" spans="1:3" x14ac:dyDescent="0.25">
      <c r="A5036" s="150">
        <v>29689</v>
      </c>
      <c r="B5036" s="149">
        <v>14.28</v>
      </c>
      <c r="C5036" s="151">
        <f t="shared" si="78"/>
        <v>0.14279999999999998</v>
      </c>
    </row>
    <row r="5037" spans="1:3" x14ac:dyDescent="0.25">
      <c r="A5037" s="150">
        <v>29690</v>
      </c>
      <c r="B5037" s="149">
        <v>13.99</v>
      </c>
      <c r="C5037" s="151">
        <f t="shared" si="78"/>
        <v>0.1399</v>
      </c>
    </row>
    <row r="5038" spans="1:3" x14ac:dyDescent="0.25">
      <c r="A5038" s="150">
        <v>29691</v>
      </c>
      <c r="B5038" s="149">
        <v>14.36</v>
      </c>
      <c r="C5038" s="151">
        <f t="shared" si="78"/>
        <v>0.14360000000000001</v>
      </c>
    </row>
    <row r="5039" spans="1:3" x14ac:dyDescent="0.25">
      <c r="A5039" s="150">
        <v>29692</v>
      </c>
      <c r="B5039" s="149">
        <v>14.45</v>
      </c>
      <c r="C5039" s="151">
        <f t="shared" si="78"/>
        <v>0.14449999999999999</v>
      </c>
    </row>
    <row r="5040" spans="1:3" x14ac:dyDescent="0.25">
      <c r="A5040" s="150">
        <v>29693</v>
      </c>
      <c r="B5040" s="149" t="s">
        <v>382</v>
      </c>
      <c r="C5040" s="151">
        <f t="shared" si="78"/>
        <v>0.14449999999999999</v>
      </c>
    </row>
    <row r="5041" spans="1:3" x14ac:dyDescent="0.25">
      <c r="A5041" s="150">
        <v>29696</v>
      </c>
      <c r="B5041" s="149">
        <v>14.59</v>
      </c>
      <c r="C5041" s="151">
        <f t="shared" si="78"/>
        <v>0.1459</v>
      </c>
    </row>
    <row r="5042" spans="1:3" x14ac:dyDescent="0.25">
      <c r="A5042" s="150">
        <v>29697</v>
      </c>
      <c r="B5042" s="149">
        <v>14.62</v>
      </c>
      <c r="C5042" s="151">
        <f t="shared" si="78"/>
        <v>0.1462</v>
      </c>
    </row>
    <row r="5043" spans="1:3" x14ac:dyDescent="0.25">
      <c r="A5043" s="150">
        <v>29698</v>
      </c>
      <c r="B5043" s="149">
        <v>14.63</v>
      </c>
      <c r="C5043" s="151">
        <f t="shared" si="78"/>
        <v>0.14630000000000001</v>
      </c>
    </row>
    <row r="5044" spans="1:3" x14ac:dyDescent="0.25">
      <c r="A5044" s="150">
        <v>29699</v>
      </c>
      <c r="B5044" s="149">
        <v>14.71</v>
      </c>
      <c r="C5044" s="151">
        <f t="shared" si="78"/>
        <v>0.14710000000000001</v>
      </c>
    </row>
    <row r="5045" spans="1:3" x14ac:dyDescent="0.25">
      <c r="A5045" s="150">
        <v>29700</v>
      </c>
      <c r="B5045" s="149">
        <v>14.97</v>
      </c>
      <c r="C5045" s="151">
        <f t="shared" si="78"/>
        <v>0.1497</v>
      </c>
    </row>
    <row r="5046" spans="1:3" x14ac:dyDescent="0.25">
      <c r="A5046" s="150">
        <v>29703</v>
      </c>
      <c r="B5046" s="149">
        <v>15.09</v>
      </c>
      <c r="C5046" s="151">
        <f t="shared" si="78"/>
        <v>0.15090000000000001</v>
      </c>
    </row>
    <row r="5047" spans="1:3" x14ac:dyDescent="0.25">
      <c r="A5047" s="150">
        <v>29704</v>
      </c>
      <c r="B5047" s="149">
        <v>15.04</v>
      </c>
      <c r="C5047" s="151">
        <f t="shared" si="78"/>
        <v>0.15039999999999998</v>
      </c>
    </row>
    <row r="5048" spans="1:3" x14ac:dyDescent="0.25">
      <c r="A5048" s="150">
        <v>29705</v>
      </c>
      <c r="B5048" s="149">
        <v>15.05</v>
      </c>
      <c r="C5048" s="151">
        <f t="shared" si="78"/>
        <v>0.15049999999999999</v>
      </c>
    </row>
    <row r="5049" spans="1:3" x14ac:dyDescent="0.25">
      <c r="A5049" s="150">
        <v>29706</v>
      </c>
      <c r="B5049" s="149">
        <v>15.33</v>
      </c>
      <c r="C5049" s="151">
        <f t="shared" si="78"/>
        <v>0.15329999999999999</v>
      </c>
    </row>
    <row r="5050" spans="1:3" x14ac:dyDescent="0.25">
      <c r="A5050" s="150">
        <v>29707</v>
      </c>
      <c r="B5050" s="149">
        <v>15.04</v>
      </c>
      <c r="C5050" s="151">
        <f t="shared" si="78"/>
        <v>0.15039999999999998</v>
      </c>
    </row>
    <row r="5051" spans="1:3" x14ac:dyDescent="0.25">
      <c r="A5051" s="150">
        <v>29710</v>
      </c>
      <c r="B5051" s="149">
        <v>15.96</v>
      </c>
      <c r="C5051" s="151">
        <f t="shared" si="78"/>
        <v>0.15960000000000002</v>
      </c>
    </row>
    <row r="5052" spans="1:3" x14ac:dyDescent="0.25">
      <c r="A5052" s="150">
        <v>29711</v>
      </c>
      <c r="B5052" s="149">
        <v>16.55</v>
      </c>
      <c r="C5052" s="151">
        <f t="shared" si="78"/>
        <v>0.16550000000000001</v>
      </c>
    </row>
    <row r="5053" spans="1:3" x14ac:dyDescent="0.25">
      <c r="A5053" s="150">
        <v>29712</v>
      </c>
      <c r="B5053" s="149">
        <v>16.489999999999998</v>
      </c>
      <c r="C5053" s="151">
        <f t="shared" si="78"/>
        <v>0.16489999999999999</v>
      </c>
    </row>
    <row r="5054" spans="1:3" x14ac:dyDescent="0.25">
      <c r="A5054" s="150">
        <v>29713</v>
      </c>
      <c r="B5054" s="149">
        <v>16.39</v>
      </c>
      <c r="C5054" s="151">
        <f t="shared" si="78"/>
        <v>0.16390000000000002</v>
      </c>
    </row>
    <row r="5055" spans="1:3" x14ac:dyDescent="0.25">
      <c r="A5055" s="150">
        <v>29714</v>
      </c>
      <c r="B5055" s="149">
        <v>16.39</v>
      </c>
      <c r="C5055" s="151">
        <f t="shared" si="78"/>
        <v>0.16390000000000002</v>
      </c>
    </row>
    <row r="5056" spans="1:3" x14ac:dyDescent="0.25">
      <c r="A5056" s="150">
        <v>29717</v>
      </c>
      <c r="B5056" s="149">
        <v>16.510000000000002</v>
      </c>
      <c r="C5056" s="151">
        <f t="shared" si="78"/>
        <v>0.16510000000000002</v>
      </c>
    </row>
    <row r="5057" spans="1:3" x14ac:dyDescent="0.25">
      <c r="A5057" s="150">
        <v>29718</v>
      </c>
      <c r="B5057" s="149">
        <v>16.82</v>
      </c>
      <c r="C5057" s="151">
        <f t="shared" si="78"/>
        <v>0.16820000000000002</v>
      </c>
    </row>
    <row r="5058" spans="1:3" x14ac:dyDescent="0.25">
      <c r="A5058" s="150">
        <v>29719</v>
      </c>
      <c r="B5058" s="149">
        <v>16.760000000000002</v>
      </c>
      <c r="C5058" s="151">
        <f t="shared" si="78"/>
        <v>0.16760000000000003</v>
      </c>
    </row>
    <row r="5059" spans="1:3" x14ac:dyDescent="0.25">
      <c r="A5059" s="150">
        <v>29720</v>
      </c>
      <c r="B5059" s="149">
        <v>16.55</v>
      </c>
      <c r="C5059" s="151">
        <f t="shared" si="78"/>
        <v>0.16550000000000001</v>
      </c>
    </row>
    <row r="5060" spans="1:3" x14ac:dyDescent="0.25">
      <c r="A5060" s="150">
        <v>29721</v>
      </c>
      <c r="B5060" s="149">
        <v>16.53</v>
      </c>
      <c r="C5060" s="151">
        <f t="shared" si="78"/>
        <v>0.1653</v>
      </c>
    </row>
    <row r="5061" spans="1:3" x14ac:dyDescent="0.25">
      <c r="A5061" s="150">
        <v>29724</v>
      </c>
      <c r="B5061" s="149">
        <v>16.010000000000002</v>
      </c>
      <c r="C5061" s="151">
        <f t="shared" si="78"/>
        <v>0.16010000000000002</v>
      </c>
    </row>
    <row r="5062" spans="1:3" x14ac:dyDescent="0.25">
      <c r="A5062" s="150">
        <v>29725</v>
      </c>
      <c r="B5062" s="149">
        <v>16.43</v>
      </c>
      <c r="C5062" s="151">
        <f t="shared" si="78"/>
        <v>0.1643</v>
      </c>
    </row>
    <row r="5063" spans="1:3" x14ac:dyDescent="0.25">
      <c r="A5063" s="150">
        <v>29726</v>
      </c>
      <c r="B5063" s="149">
        <v>16.510000000000002</v>
      </c>
      <c r="C5063" s="151">
        <f t="shared" si="78"/>
        <v>0.16510000000000002</v>
      </c>
    </row>
    <row r="5064" spans="1:3" x14ac:dyDescent="0.25">
      <c r="A5064" s="150">
        <v>29727</v>
      </c>
      <c r="B5064" s="149">
        <v>16.86</v>
      </c>
      <c r="C5064" s="151">
        <f t="shared" ref="C5064:C5127" si="79">IF(ISNUMBER(B5064),B5064,B5063)/100</f>
        <v>0.1686</v>
      </c>
    </row>
    <row r="5065" spans="1:3" x14ac:dyDescent="0.25">
      <c r="A5065" s="150">
        <v>29728</v>
      </c>
      <c r="B5065" s="149">
        <v>16.38</v>
      </c>
      <c r="C5065" s="151">
        <f t="shared" si="79"/>
        <v>0.1638</v>
      </c>
    </row>
    <row r="5066" spans="1:3" x14ac:dyDescent="0.25">
      <c r="A5066" s="150">
        <v>29731</v>
      </c>
      <c r="B5066" s="149" t="s">
        <v>382</v>
      </c>
      <c r="C5066" s="151">
        <f t="shared" si="79"/>
        <v>0.1638</v>
      </c>
    </row>
    <row r="5067" spans="1:3" x14ac:dyDescent="0.25">
      <c r="A5067" s="150">
        <v>29732</v>
      </c>
      <c r="B5067" s="149">
        <v>15.81</v>
      </c>
      <c r="C5067" s="151">
        <f t="shared" si="79"/>
        <v>0.15810000000000002</v>
      </c>
    </row>
    <row r="5068" spans="1:3" x14ac:dyDescent="0.25">
      <c r="A5068" s="150">
        <v>29733</v>
      </c>
      <c r="B5068" s="149">
        <v>15.81</v>
      </c>
      <c r="C5068" s="151">
        <f t="shared" si="79"/>
        <v>0.15810000000000002</v>
      </c>
    </row>
    <row r="5069" spans="1:3" x14ac:dyDescent="0.25">
      <c r="A5069" s="150">
        <v>29734</v>
      </c>
      <c r="B5069" s="149">
        <v>15.32</v>
      </c>
      <c r="C5069" s="151">
        <f t="shared" si="79"/>
        <v>0.1532</v>
      </c>
    </row>
    <row r="5070" spans="1:3" x14ac:dyDescent="0.25">
      <c r="A5070" s="150">
        <v>29735</v>
      </c>
      <c r="B5070" s="149">
        <v>14.81</v>
      </c>
      <c r="C5070" s="151">
        <f t="shared" si="79"/>
        <v>0.14810000000000001</v>
      </c>
    </row>
    <row r="5071" spans="1:3" x14ac:dyDescent="0.25">
      <c r="A5071" s="150">
        <v>29738</v>
      </c>
      <c r="B5071" s="149">
        <v>15.13</v>
      </c>
      <c r="C5071" s="151">
        <f t="shared" si="79"/>
        <v>0.15130000000000002</v>
      </c>
    </row>
    <row r="5072" spans="1:3" x14ac:dyDescent="0.25">
      <c r="A5072" s="150">
        <v>29739</v>
      </c>
      <c r="B5072" s="149">
        <v>15.21</v>
      </c>
      <c r="C5072" s="151">
        <f t="shared" si="79"/>
        <v>0.15210000000000001</v>
      </c>
    </row>
    <row r="5073" spans="1:3" x14ac:dyDescent="0.25">
      <c r="A5073" s="150">
        <v>29740</v>
      </c>
      <c r="B5073" s="149">
        <v>15.17</v>
      </c>
      <c r="C5073" s="151">
        <f t="shared" si="79"/>
        <v>0.1517</v>
      </c>
    </row>
    <row r="5074" spans="1:3" x14ac:dyDescent="0.25">
      <c r="A5074" s="150">
        <v>29741</v>
      </c>
      <c r="B5074" s="149">
        <v>15.33</v>
      </c>
      <c r="C5074" s="151">
        <f t="shared" si="79"/>
        <v>0.15329999999999999</v>
      </c>
    </row>
    <row r="5075" spans="1:3" x14ac:dyDescent="0.25">
      <c r="A5075" s="150">
        <v>29742</v>
      </c>
      <c r="B5075" s="149">
        <v>15.27</v>
      </c>
      <c r="C5075" s="151">
        <f t="shared" si="79"/>
        <v>0.1527</v>
      </c>
    </row>
    <row r="5076" spans="1:3" x14ac:dyDescent="0.25">
      <c r="A5076" s="150">
        <v>29745</v>
      </c>
      <c r="B5076" s="149">
        <v>14.68</v>
      </c>
      <c r="C5076" s="151">
        <f t="shared" si="79"/>
        <v>0.14679999999999999</v>
      </c>
    </row>
    <row r="5077" spans="1:3" x14ac:dyDescent="0.25">
      <c r="A5077" s="150">
        <v>29746</v>
      </c>
      <c r="B5077" s="149">
        <v>14.71</v>
      </c>
      <c r="C5077" s="151">
        <f t="shared" si="79"/>
        <v>0.14710000000000001</v>
      </c>
    </row>
    <row r="5078" spans="1:3" x14ac:dyDescent="0.25">
      <c r="A5078" s="150">
        <v>29747</v>
      </c>
      <c r="B5078" s="149">
        <v>14.65</v>
      </c>
      <c r="C5078" s="151">
        <f t="shared" si="79"/>
        <v>0.14649999999999999</v>
      </c>
    </row>
    <row r="5079" spans="1:3" x14ac:dyDescent="0.25">
      <c r="A5079" s="150">
        <v>29748</v>
      </c>
      <c r="B5079" s="149">
        <v>14.85</v>
      </c>
      <c r="C5079" s="151">
        <f t="shared" si="79"/>
        <v>0.14849999999999999</v>
      </c>
    </row>
    <row r="5080" spans="1:3" x14ac:dyDescent="0.25">
      <c r="A5080" s="150">
        <v>29749</v>
      </c>
      <c r="B5080" s="149">
        <v>14.78</v>
      </c>
      <c r="C5080" s="151">
        <f t="shared" si="79"/>
        <v>0.14779999999999999</v>
      </c>
    </row>
    <row r="5081" spans="1:3" x14ac:dyDescent="0.25">
      <c r="A5081" s="150">
        <v>29752</v>
      </c>
      <c r="B5081" s="149">
        <v>14.2</v>
      </c>
      <c r="C5081" s="151">
        <f t="shared" si="79"/>
        <v>0.14199999999999999</v>
      </c>
    </row>
    <row r="5082" spans="1:3" x14ac:dyDescent="0.25">
      <c r="A5082" s="150">
        <v>29753</v>
      </c>
      <c r="B5082" s="149">
        <v>14.34</v>
      </c>
      <c r="C5082" s="151">
        <f t="shared" si="79"/>
        <v>0.1434</v>
      </c>
    </row>
    <row r="5083" spans="1:3" x14ac:dyDescent="0.25">
      <c r="A5083" s="150">
        <v>29754</v>
      </c>
      <c r="B5083" s="149">
        <v>14.67</v>
      </c>
      <c r="C5083" s="151">
        <f t="shared" si="79"/>
        <v>0.1467</v>
      </c>
    </row>
    <row r="5084" spans="1:3" x14ac:dyDescent="0.25">
      <c r="A5084" s="150">
        <v>29755</v>
      </c>
      <c r="B5084" s="149">
        <v>15.19</v>
      </c>
      <c r="C5084" s="151">
        <f t="shared" si="79"/>
        <v>0.15190000000000001</v>
      </c>
    </row>
    <row r="5085" spans="1:3" x14ac:dyDescent="0.25">
      <c r="A5085" s="150">
        <v>29756</v>
      </c>
      <c r="B5085" s="149">
        <v>14.97</v>
      </c>
      <c r="C5085" s="151">
        <f t="shared" si="79"/>
        <v>0.1497</v>
      </c>
    </row>
    <row r="5086" spans="1:3" x14ac:dyDescent="0.25">
      <c r="A5086" s="150">
        <v>29759</v>
      </c>
      <c r="B5086" s="149">
        <v>14.67</v>
      </c>
      <c r="C5086" s="151">
        <f t="shared" si="79"/>
        <v>0.1467</v>
      </c>
    </row>
    <row r="5087" spans="1:3" x14ac:dyDescent="0.25">
      <c r="A5087" s="150">
        <v>29760</v>
      </c>
      <c r="B5087" s="149">
        <v>14.88</v>
      </c>
      <c r="C5087" s="151">
        <f t="shared" si="79"/>
        <v>0.14880000000000002</v>
      </c>
    </row>
    <row r="5088" spans="1:3" x14ac:dyDescent="0.25">
      <c r="A5088" s="150">
        <v>29761</v>
      </c>
      <c r="B5088" s="149">
        <v>15.04</v>
      </c>
      <c r="C5088" s="151">
        <f t="shared" si="79"/>
        <v>0.15039999999999998</v>
      </c>
    </row>
    <row r="5089" spans="1:3" x14ac:dyDescent="0.25">
      <c r="A5089" s="150">
        <v>29762</v>
      </c>
      <c r="B5089" s="149">
        <v>14.95</v>
      </c>
      <c r="C5089" s="151">
        <f t="shared" si="79"/>
        <v>0.14949999999999999</v>
      </c>
    </row>
    <row r="5090" spans="1:3" x14ac:dyDescent="0.25">
      <c r="A5090" s="150">
        <v>29763</v>
      </c>
      <c r="B5090" s="149">
        <v>14.74</v>
      </c>
      <c r="C5090" s="151">
        <f t="shared" si="79"/>
        <v>0.1474</v>
      </c>
    </row>
    <row r="5091" spans="1:3" x14ac:dyDescent="0.25">
      <c r="A5091" s="150">
        <v>29766</v>
      </c>
      <c r="B5091" s="149">
        <v>14.6</v>
      </c>
      <c r="C5091" s="151">
        <f t="shared" si="79"/>
        <v>0.14599999999999999</v>
      </c>
    </row>
    <row r="5092" spans="1:3" x14ac:dyDescent="0.25">
      <c r="A5092" s="150">
        <v>29767</v>
      </c>
      <c r="B5092" s="149">
        <v>14.87</v>
      </c>
      <c r="C5092" s="151">
        <f t="shared" si="79"/>
        <v>0.1487</v>
      </c>
    </row>
    <row r="5093" spans="1:3" x14ac:dyDescent="0.25">
      <c r="A5093" s="150">
        <v>29768</v>
      </c>
      <c r="B5093" s="149">
        <v>15.2</v>
      </c>
      <c r="C5093" s="151">
        <f t="shared" si="79"/>
        <v>0.152</v>
      </c>
    </row>
    <row r="5094" spans="1:3" x14ac:dyDescent="0.25">
      <c r="A5094" s="150">
        <v>29769</v>
      </c>
      <c r="B5094" s="149">
        <v>15.1</v>
      </c>
      <c r="C5094" s="151">
        <f t="shared" si="79"/>
        <v>0.151</v>
      </c>
    </row>
    <row r="5095" spans="1:3" x14ac:dyDescent="0.25">
      <c r="A5095" s="150">
        <v>29770</v>
      </c>
      <c r="B5095" s="149" t="s">
        <v>382</v>
      </c>
      <c r="C5095" s="151">
        <f t="shared" si="79"/>
        <v>0.151</v>
      </c>
    </row>
    <row r="5096" spans="1:3" x14ac:dyDescent="0.25">
      <c r="A5096" s="150">
        <v>29773</v>
      </c>
      <c r="B5096" s="149">
        <v>14.93</v>
      </c>
      <c r="C5096" s="151">
        <f t="shared" si="79"/>
        <v>0.14929999999999999</v>
      </c>
    </row>
    <row r="5097" spans="1:3" x14ac:dyDescent="0.25">
      <c r="A5097" s="150">
        <v>29774</v>
      </c>
      <c r="B5097" s="149">
        <v>15.31</v>
      </c>
      <c r="C5097" s="151">
        <f t="shared" si="79"/>
        <v>0.15310000000000001</v>
      </c>
    </row>
    <row r="5098" spans="1:3" x14ac:dyDescent="0.25">
      <c r="A5098" s="150">
        <v>29775</v>
      </c>
      <c r="B5098" s="149">
        <v>15.32</v>
      </c>
      <c r="C5098" s="151">
        <f t="shared" si="79"/>
        <v>0.1532</v>
      </c>
    </row>
    <row r="5099" spans="1:3" x14ac:dyDescent="0.25">
      <c r="A5099" s="150">
        <v>29776</v>
      </c>
      <c r="B5099" s="149">
        <v>15.62</v>
      </c>
      <c r="C5099" s="151">
        <f t="shared" si="79"/>
        <v>0.15620000000000001</v>
      </c>
    </row>
    <row r="5100" spans="1:3" x14ac:dyDescent="0.25">
      <c r="A5100" s="150">
        <v>29777</v>
      </c>
      <c r="B5100" s="149">
        <v>15.18</v>
      </c>
      <c r="C5100" s="151">
        <f t="shared" si="79"/>
        <v>0.15179999999999999</v>
      </c>
    </row>
    <row r="5101" spans="1:3" x14ac:dyDescent="0.25">
      <c r="A5101" s="150">
        <v>29780</v>
      </c>
      <c r="B5101" s="149">
        <v>15.12</v>
      </c>
      <c r="C5101" s="151">
        <f t="shared" si="79"/>
        <v>0.1512</v>
      </c>
    </row>
    <row r="5102" spans="1:3" x14ac:dyDescent="0.25">
      <c r="A5102" s="150">
        <v>29781</v>
      </c>
      <c r="B5102" s="149">
        <v>15.42</v>
      </c>
      <c r="C5102" s="151">
        <f t="shared" si="79"/>
        <v>0.1542</v>
      </c>
    </row>
    <row r="5103" spans="1:3" x14ac:dyDescent="0.25">
      <c r="A5103" s="150">
        <v>29782</v>
      </c>
      <c r="B5103" s="149">
        <v>15.35</v>
      </c>
      <c r="C5103" s="151">
        <f t="shared" si="79"/>
        <v>0.1535</v>
      </c>
    </row>
    <row r="5104" spans="1:3" x14ac:dyDescent="0.25">
      <c r="A5104" s="150">
        <v>29783</v>
      </c>
      <c r="B5104" s="149">
        <v>15.44</v>
      </c>
      <c r="C5104" s="151">
        <f t="shared" si="79"/>
        <v>0.15439999999999998</v>
      </c>
    </row>
    <row r="5105" spans="1:3" x14ac:dyDescent="0.25">
      <c r="A5105" s="150">
        <v>29784</v>
      </c>
      <c r="B5105" s="149">
        <v>15.37</v>
      </c>
      <c r="C5105" s="151">
        <f t="shared" si="79"/>
        <v>0.1537</v>
      </c>
    </row>
    <row r="5106" spans="1:3" x14ac:dyDescent="0.25">
      <c r="A5106" s="150">
        <v>29787</v>
      </c>
      <c r="B5106" s="149">
        <v>16.47</v>
      </c>
      <c r="C5106" s="151">
        <f t="shared" si="79"/>
        <v>0.16469999999999999</v>
      </c>
    </row>
    <row r="5107" spans="1:3" x14ac:dyDescent="0.25">
      <c r="A5107" s="150">
        <v>29788</v>
      </c>
      <c r="B5107" s="149">
        <v>16.52</v>
      </c>
      <c r="C5107" s="151">
        <f t="shared" si="79"/>
        <v>0.16519999999999999</v>
      </c>
    </row>
    <row r="5108" spans="1:3" x14ac:dyDescent="0.25">
      <c r="A5108" s="150">
        <v>29789</v>
      </c>
      <c r="B5108" s="149">
        <v>16.489999999999998</v>
      </c>
      <c r="C5108" s="151">
        <f t="shared" si="79"/>
        <v>0.16489999999999999</v>
      </c>
    </row>
    <row r="5109" spans="1:3" x14ac:dyDescent="0.25">
      <c r="A5109" s="150">
        <v>29790</v>
      </c>
      <c r="B5109" s="149">
        <v>16.27</v>
      </c>
      <c r="C5109" s="151">
        <f t="shared" si="79"/>
        <v>0.16269999999999998</v>
      </c>
    </row>
    <row r="5110" spans="1:3" x14ac:dyDescent="0.25">
      <c r="A5110" s="150">
        <v>29791</v>
      </c>
      <c r="B5110" s="149">
        <v>16.03</v>
      </c>
      <c r="C5110" s="151">
        <f t="shared" si="79"/>
        <v>0.1603</v>
      </c>
    </row>
    <row r="5111" spans="1:3" x14ac:dyDescent="0.25">
      <c r="A5111" s="150">
        <v>29794</v>
      </c>
      <c r="B5111" s="149">
        <v>15.92</v>
      </c>
      <c r="C5111" s="151">
        <f t="shared" si="79"/>
        <v>0.15920000000000001</v>
      </c>
    </row>
    <row r="5112" spans="1:3" x14ac:dyDescent="0.25">
      <c r="A5112" s="150">
        <v>29795</v>
      </c>
      <c r="B5112" s="149">
        <v>16.23</v>
      </c>
      <c r="C5112" s="151">
        <f t="shared" si="79"/>
        <v>0.1623</v>
      </c>
    </row>
    <row r="5113" spans="1:3" x14ac:dyDescent="0.25">
      <c r="A5113" s="150">
        <v>29796</v>
      </c>
      <c r="B5113" s="149">
        <v>16.21</v>
      </c>
      <c r="C5113" s="151">
        <f t="shared" si="79"/>
        <v>0.16210000000000002</v>
      </c>
    </row>
    <row r="5114" spans="1:3" x14ac:dyDescent="0.25">
      <c r="A5114" s="150">
        <v>29797</v>
      </c>
      <c r="B5114" s="149">
        <v>16.190000000000001</v>
      </c>
      <c r="C5114" s="151">
        <f t="shared" si="79"/>
        <v>0.16190000000000002</v>
      </c>
    </row>
    <row r="5115" spans="1:3" x14ac:dyDescent="0.25">
      <c r="A5115" s="150">
        <v>29798</v>
      </c>
      <c r="B5115" s="149">
        <v>16.12</v>
      </c>
      <c r="C5115" s="151">
        <f t="shared" si="79"/>
        <v>0.16120000000000001</v>
      </c>
    </row>
    <row r="5116" spans="1:3" x14ac:dyDescent="0.25">
      <c r="A5116" s="150">
        <v>29801</v>
      </c>
      <c r="B5116" s="149">
        <v>16.579999999999998</v>
      </c>
      <c r="C5116" s="151">
        <f t="shared" si="79"/>
        <v>0.16579999999999998</v>
      </c>
    </row>
    <row r="5117" spans="1:3" x14ac:dyDescent="0.25">
      <c r="A5117" s="150">
        <v>29802</v>
      </c>
      <c r="B5117" s="149">
        <v>16.52</v>
      </c>
      <c r="C5117" s="151">
        <f t="shared" si="79"/>
        <v>0.16519999999999999</v>
      </c>
    </row>
    <row r="5118" spans="1:3" x14ac:dyDescent="0.25">
      <c r="A5118" s="150">
        <v>29803</v>
      </c>
      <c r="B5118" s="149">
        <v>16.510000000000002</v>
      </c>
      <c r="C5118" s="151">
        <f t="shared" si="79"/>
        <v>0.16510000000000002</v>
      </c>
    </row>
    <row r="5119" spans="1:3" x14ac:dyDescent="0.25">
      <c r="A5119" s="150">
        <v>29804</v>
      </c>
      <c r="B5119" s="149">
        <v>16.53</v>
      </c>
      <c r="C5119" s="151">
        <f t="shared" si="79"/>
        <v>0.1653</v>
      </c>
    </row>
    <row r="5120" spans="1:3" x14ac:dyDescent="0.25">
      <c r="A5120" s="150">
        <v>29805</v>
      </c>
      <c r="B5120" s="149">
        <v>16.649999999999999</v>
      </c>
      <c r="C5120" s="151">
        <f t="shared" si="79"/>
        <v>0.16649999999999998</v>
      </c>
    </row>
    <row r="5121" spans="1:3" x14ac:dyDescent="0.25">
      <c r="A5121" s="150">
        <v>29808</v>
      </c>
      <c r="B5121" s="149">
        <v>16.34</v>
      </c>
      <c r="C5121" s="151">
        <f t="shared" si="79"/>
        <v>0.16339999999999999</v>
      </c>
    </row>
    <row r="5122" spans="1:3" x14ac:dyDescent="0.25">
      <c r="A5122" s="150">
        <v>29809</v>
      </c>
      <c r="B5122" s="149">
        <v>16.100000000000001</v>
      </c>
      <c r="C5122" s="151">
        <f t="shared" si="79"/>
        <v>0.161</v>
      </c>
    </row>
    <row r="5123" spans="1:3" x14ac:dyDescent="0.25">
      <c r="A5123" s="150">
        <v>29810</v>
      </c>
      <c r="B5123" s="149">
        <v>16.52</v>
      </c>
      <c r="C5123" s="151">
        <f t="shared" si="79"/>
        <v>0.16519999999999999</v>
      </c>
    </row>
    <row r="5124" spans="1:3" x14ac:dyDescent="0.25">
      <c r="A5124" s="150">
        <v>29811</v>
      </c>
      <c r="B5124" s="149">
        <v>16.59</v>
      </c>
      <c r="C5124" s="151">
        <f t="shared" si="79"/>
        <v>0.16589999999999999</v>
      </c>
    </row>
    <row r="5125" spans="1:3" x14ac:dyDescent="0.25">
      <c r="A5125" s="150">
        <v>29812</v>
      </c>
      <c r="B5125" s="149">
        <v>16.72</v>
      </c>
      <c r="C5125" s="151">
        <f t="shared" si="79"/>
        <v>0.16719999999999999</v>
      </c>
    </row>
    <row r="5126" spans="1:3" x14ac:dyDescent="0.25">
      <c r="A5126" s="150">
        <v>29815</v>
      </c>
      <c r="B5126" s="149">
        <v>16.82</v>
      </c>
      <c r="C5126" s="151">
        <f t="shared" si="79"/>
        <v>0.16820000000000002</v>
      </c>
    </row>
    <row r="5127" spans="1:3" x14ac:dyDescent="0.25">
      <c r="A5127" s="150">
        <v>29816</v>
      </c>
      <c r="B5127" s="149">
        <v>16.8</v>
      </c>
      <c r="C5127" s="151">
        <f t="shared" si="79"/>
        <v>0.16800000000000001</v>
      </c>
    </row>
    <row r="5128" spans="1:3" x14ac:dyDescent="0.25">
      <c r="A5128" s="150">
        <v>29817</v>
      </c>
      <c r="B5128" s="149">
        <v>16.690000000000001</v>
      </c>
      <c r="C5128" s="151">
        <f t="shared" ref="C5128:C5191" si="80">IF(ISNUMBER(B5128),B5128,B5127)/100</f>
        <v>0.16690000000000002</v>
      </c>
    </row>
    <row r="5129" spans="1:3" x14ac:dyDescent="0.25">
      <c r="A5129" s="150">
        <v>29818</v>
      </c>
      <c r="B5129" s="149">
        <v>16.739999999999998</v>
      </c>
      <c r="C5129" s="151">
        <f t="shared" si="80"/>
        <v>0.16739999999999999</v>
      </c>
    </row>
    <row r="5130" spans="1:3" x14ac:dyDescent="0.25">
      <c r="A5130" s="150">
        <v>29819</v>
      </c>
      <c r="B5130" s="149">
        <v>16.670000000000002</v>
      </c>
      <c r="C5130" s="151">
        <f t="shared" si="80"/>
        <v>0.16670000000000001</v>
      </c>
    </row>
    <row r="5131" spans="1:3" x14ac:dyDescent="0.25">
      <c r="A5131" s="150">
        <v>29822</v>
      </c>
      <c r="B5131" s="149">
        <v>17.190000000000001</v>
      </c>
      <c r="C5131" s="151">
        <f t="shared" si="80"/>
        <v>0.17190000000000003</v>
      </c>
    </row>
    <row r="5132" spans="1:3" x14ac:dyDescent="0.25">
      <c r="A5132" s="150">
        <v>29823</v>
      </c>
      <c r="B5132" s="149">
        <v>17.09</v>
      </c>
      <c r="C5132" s="151">
        <f t="shared" si="80"/>
        <v>0.1709</v>
      </c>
    </row>
    <row r="5133" spans="1:3" x14ac:dyDescent="0.25">
      <c r="A5133" s="150">
        <v>29824</v>
      </c>
      <c r="B5133" s="149">
        <v>17.100000000000001</v>
      </c>
      <c r="C5133" s="151">
        <f t="shared" si="80"/>
        <v>0.17100000000000001</v>
      </c>
    </row>
    <row r="5134" spans="1:3" x14ac:dyDescent="0.25">
      <c r="A5134" s="150">
        <v>29825</v>
      </c>
      <c r="B5134" s="149">
        <v>17.09</v>
      </c>
      <c r="C5134" s="151">
        <f t="shared" si="80"/>
        <v>0.1709</v>
      </c>
    </row>
    <row r="5135" spans="1:3" x14ac:dyDescent="0.25">
      <c r="A5135" s="150">
        <v>29826</v>
      </c>
      <c r="B5135" s="149">
        <v>16.87</v>
      </c>
      <c r="C5135" s="151">
        <f t="shared" si="80"/>
        <v>0.16870000000000002</v>
      </c>
    </row>
    <row r="5136" spans="1:3" x14ac:dyDescent="0.25">
      <c r="A5136" s="150">
        <v>29829</v>
      </c>
      <c r="B5136" s="149">
        <v>16.97</v>
      </c>
      <c r="C5136" s="151">
        <f t="shared" si="80"/>
        <v>0.16969999999999999</v>
      </c>
    </row>
    <row r="5137" spans="1:3" x14ac:dyDescent="0.25">
      <c r="A5137" s="150">
        <v>29830</v>
      </c>
      <c r="B5137" s="149">
        <v>17.059999999999999</v>
      </c>
      <c r="C5137" s="151">
        <f t="shared" si="80"/>
        <v>0.17059999999999997</v>
      </c>
    </row>
    <row r="5138" spans="1:3" x14ac:dyDescent="0.25">
      <c r="A5138" s="150">
        <v>29831</v>
      </c>
      <c r="B5138" s="149">
        <v>17.16</v>
      </c>
      <c r="C5138" s="151">
        <f t="shared" si="80"/>
        <v>0.1716</v>
      </c>
    </row>
    <row r="5139" spans="1:3" x14ac:dyDescent="0.25">
      <c r="A5139" s="150">
        <v>29832</v>
      </c>
      <c r="B5139" s="149">
        <v>17.309999999999999</v>
      </c>
      <c r="C5139" s="151">
        <f t="shared" si="80"/>
        <v>0.17309999999999998</v>
      </c>
    </row>
    <row r="5140" spans="1:3" x14ac:dyDescent="0.25">
      <c r="A5140" s="150">
        <v>29833</v>
      </c>
      <c r="B5140" s="149">
        <v>17.239999999999998</v>
      </c>
      <c r="C5140" s="151">
        <f t="shared" si="80"/>
        <v>0.1724</v>
      </c>
    </row>
    <row r="5141" spans="1:3" x14ac:dyDescent="0.25">
      <c r="A5141" s="150">
        <v>29836</v>
      </c>
      <c r="B5141" s="149" t="s">
        <v>382</v>
      </c>
      <c r="C5141" s="151">
        <f t="shared" si="80"/>
        <v>0.1724</v>
      </c>
    </row>
    <row r="5142" spans="1:3" x14ac:dyDescent="0.25">
      <c r="A5142" s="150">
        <v>29837</v>
      </c>
      <c r="B5142" s="149">
        <v>17.29</v>
      </c>
      <c r="C5142" s="151">
        <f t="shared" si="80"/>
        <v>0.1729</v>
      </c>
    </row>
    <row r="5143" spans="1:3" x14ac:dyDescent="0.25">
      <c r="A5143" s="150">
        <v>29838</v>
      </c>
      <c r="B5143" s="149">
        <v>17.04</v>
      </c>
      <c r="C5143" s="151">
        <f t="shared" si="80"/>
        <v>0.1704</v>
      </c>
    </row>
    <row r="5144" spans="1:3" x14ac:dyDescent="0.25">
      <c r="A5144" s="150">
        <v>29839</v>
      </c>
      <c r="B5144" s="149">
        <v>16.93</v>
      </c>
      <c r="C5144" s="151">
        <f t="shared" si="80"/>
        <v>0.16930000000000001</v>
      </c>
    </row>
    <row r="5145" spans="1:3" x14ac:dyDescent="0.25">
      <c r="A5145" s="150">
        <v>29840</v>
      </c>
      <c r="B5145" s="149">
        <v>16.46</v>
      </c>
      <c r="C5145" s="151">
        <f t="shared" si="80"/>
        <v>0.1646</v>
      </c>
    </row>
    <row r="5146" spans="1:3" x14ac:dyDescent="0.25">
      <c r="A5146" s="150">
        <v>29843</v>
      </c>
      <c r="B5146" s="149">
        <v>16.38</v>
      </c>
      <c r="C5146" s="151">
        <f t="shared" si="80"/>
        <v>0.1638</v>
      </c>
    </row>
    <row r="5147" spans="1:3" x14ac:dyDescent="0.25">
      <c r="A5147" s="150">
        <v>29844</v>
      </c>
      <c r="B5147" s="149">
        <v>16.14</v>
      </c>
      <c r="C5147" s="151">
        <f t="shared" si="80"/>
        <v>0.16140000000000002</v>
      </c>
    </row>
    <row r="5148" spans="1:3" x14ac:dyDescent="0.25">
      <c r="A5148" s="150">
        <v>29845</v>
      </c>
      <c r="B5148" s="149">
        <v>16.13</v>
      </c>
      <c r="C5148" s="151">
        <f t="shared" si="80"/>
        <v>0.1613</v>
      </c>
    </row>
    <row r="5149" spans="1:3" x14ac:dyDescent="0.25">
      <c r="A5149" s="150">
        <v>29846</v>
      </c>
      <c r="B5149" s="149">
        <v>16</v>
      </c>
      <c r="C5149" s="151">
        <f t="shared" si="80"/>
        <v>0.16</v>
      </c>
    </row>
    <row r="5150" spans="1:3" x14ac:dyDescent="0.25">
      <c r="A5150" s="150">
        <v>29847</v>
      </c>
      <c r="B5150" s="149">
        <v>16.02</v>
      </c>
      <c r="C5150" s="151">
        <f t="shared" si="80"/>
        <v>0.16020000000000001</v>
      </c>
    </row>
    <row r="5151" spans="1:3" x14ac:dyDescent="0.25">
      <c r="A5151" s="150">
        <v>29850</v>
      </c>
      <c r="B5151" s="149">
        <v>15.73</v>
      </c>
      <c r="C5151" s="151">
        <f t="shared" si="80"/>
        <v>0.1573</v>
      </c>
    </row>
    <row r="5152" spans="1:3" x14ac:dyDescent="0.25">
      <c r="A5152" s="150">
        <v>29851</v>
      </c>
      <c r="B5152" s="149">
        <v>15.95</v>
      </c>
      <c r="C5152" s="151">
        <f t="shared" si="80"/>
        <v>0.1595</v>
      </c>
    </row>
    <row r="5153" spans="1:3" x14ac:dyDescent="0.25">
      <c r="A5153" s="150">
        <v>29852</v>
      </c>
      <c r="B5153" s="149">
        <v>16.010000000000002</v>
      </c>
      <c r="C5153" s="151">
        <f t="shared" si="80"/>
        <v>0.16010000000000002</v>
      </c>
    </row>
    <row r="5154" spans="1:3" x14ac:dyDescent="0.25">
      <c r="A5154" s="150">
        <v>29853</v>
      </c>
      <c r="B5154" s="149">
        <v>16.100000000000001</v>
      </c>
      <c r="C5154" s="151">
        <f t="shared" si="80"/>
        <v>0.161</v>
      </c>
    </row>
    <row r="5155" spans="1:3" x14ac:dyDescent="0.25">
      <c r="A5155" s="150">
        <v>29854</v>
      </c>
      <c r="B5155" s="149">
        <v>16.440000000000001</v>
      </c>
      <c r="C5155" s="151">
        <f t="shared" si="80"/>
        <v>0.16440000000000002</v>
      </c>
    </row>
    <row r="5156" spans="1:3" x14ac:dyDescent="0.25">
      <c r="A5156" s="150">
        <v>29857</v>
      </c>
      <c r="B5156" s="149">
        <v>16.440000000000001</v>
      </c>
      <c r="C5156" s="151">
        <f t="shared" si="80"/>
        <v>0.16440000000000002</v>
      </c>
    </row>
    <row r="5157" spans="1:3" x14ac:dyDescent="0.25">
      <c r="A5157" s="150">
        <v>29858</v>
      </c>
      <c r="B5157" s="149">
        <v>16.510000000000002</v>
      </c>
      <c r="C5157" s="151">
        <f t="shared" si="80"/>
        <v>0.16510000000000002</v>
      </c>
    </row>
    <row r="5158" spans="1:3" x14ac:dyDescent="0.25">
      <c r="A5158" s="150">
        <v>29859</v>
      </c>
      <c r="B5158" s="149">
        <v>16.64</v>
      </c>
      <c r="C5158" s="151">
        <f t="shared" si="80"/>
        <v>0.16639999999999999</v>
      </c>
    </row>
    <row r="5159" spans="1:3" x14ac:dyDescent="0.25">
      <c r="A5159" s="150">
        <v>29860</v>
      </c>
      <c r="B5159" s="149">
        <v>16.59</v>
      </c>
      <c r="C5159" s="151">
        <f t="shared" si="80"/>
        <v>0.16589999999999999</v>
      </c>
    </row>
    <row r="5160" spans="1:3" x14ac:dyDescent="0.25">
      <c r="A5160" s="150">
        <v>29861</v>
      </c>
      <c r="B5160" s="149">
        <v>16.399999999999999</v>
      </c>
      <c r="C5160" s="151">
        <f t="shared" si="80"/>
        <v>0.16399999999999998</v>
      </c>
    </row>
    <row r="5161" spans="1:3" x14ac:dyDescent="0.25">
      <c r="A5161" s="150">
        <v>29864</v>
      </c>
      <c r="B5161" s="149">
        <v>15.83</v>
      </c>
      <c r="C5161" s="151">
        <f t="shared" si="80"/>
        <v>0.1583</v>
      </c>
    </row>
    <row r="5162" spans="1:3" x14ac:dyDescent="0.25">
      <c r="A5162" s="150">
        <v>29865</v>
      </c>
      <c r="B5162" s="149">
        <v>15.69</v>
      </c>
      <c r="C5162" s="151">
        <f t="shared" si="80"/>
        <v>0.15689999999999998</v>
      </c>
    </row>
    <row r="5163" spans="1:3" x14ac:dyDescent="0.25">
      <c r="A5163" s="150">
        <v>29866</v>
      </c>
      <c r="B5163" s="149">
        <v>15.62</v>
      </c>
      <c r="C5163" s="151">
        <f t="shared" si="80"/>
        <v>0.15620000000000001</v>
      </c>
    </row>
    <row r="5164" spans="1:3" x14ac:dyDescent="0.25">
      <c r="A5164" s="150">
        <v>29867</v>
      </c>
      <c r="B5164" s="149">
        <v>15.47</v>
      </c>
      <c r="C5164" s="151">
        <f t="shared" si="80"/>
        <v>0.1547</v>
      </c>
    </row>
    <row r="5165" spans="1:3" x14ac:dyDescent="0.25">
      <c r="A5165" s="150">
        <v>29868</v>
      </c>
      <c r="B5165" s="149">
        <v>15.06</v>
      </c>
      <c r="C5165" s="151">
        <f t="shared" si="80"/>
        <v>0.15060000000000001</v>
      </c>
    </row>
    <row r="5166" spans="1:3" x14ac:dyDescent="0.25">
      <c r="A5166" s="150">
        <v>29871</v>
      </c>
      <c r="B5166" s="149" t="s">
        <v>382</v>
      </c>
      <c r="C5166" s="151">
        <f t="shared" si="80"/>
        <v>0.15060000000000001</v>
      </c>
    </row>
    <row r="5167" spans="1:3" x14ac:dyDescent="0.25">
      <c r="A5167" s="150">
        <v>29872</v>
      </c>
      <c r="B5167" s="149">
        <v>15.08</v>
      </c>
      <c r="C5167" s="151">
        <f t="shared" si="80"/>
        <v>0.15079999999999999</v>
      </c>
    </row>
    <row r="5168" spans="1:3" x14ac:dyDescent="0.25">
      <c r="A5168" s="150">
        <v>29873</v>
      </c>
      <c r="B5168" s="149">
        <v>15.11</v>
      </c>
      <c r="C5168" s="151">
        <f t="shared" si="80"/>
        <v>0.15109999999999998</v>
      </c>
    </row>
    <row r="5169" spans="1:3" x14ac:dyDescent="0.25">
      <c r="A5169" s="150">
        <v>29874</v>
      </c>
      <c r="B5169" s="149">
        <v>15.12</v>
      </c>
      <c r="C5169" s="151">
        <f t="shared" si="80"/>
        <v>0.1512</v>
      </c>
    </row>
    <row r="5170" spans="1:3" x14ac:dyDescent="0.25">
      <c r="A5170" s="150">
        <v>29875</v>
      </c>
      <c r="B5170" s="149">
        <v>15.26</v>
      </c>
      <c r="C5170" s="151">
        <f t="shared" si="80"/>
        <v>0.15259999999999999</v>
      </c>
    </row>
    <row r="5171" spans="1:3" x14ac:dyDescent="0.25">
      <c r="A5171" s="150">
        <v>29878</v>
      </c>
      <c r="B5171" s="149">
        <v>15.28</v>
      </c>
      <c r="C5171" s="151">
        <f t="shared" si="80"/>
        <v>0.15279999999999999</v>
      </c>
    </row>
    <row r="5172" spans="1:3" x14ac:dyDescent="0.25">
      <c r="A5172" s="150">
        <v>29879</v>
      </c>
      <c r="B5172" s="149">
        <v>15.36</v>
      </c>
      <c r="C5172" s="151">
        <f t="shared" si="80"/>
        <v>0.15359999999999999</v>
      </c>
    </row>
    <row r="5173" spans="1:3" x14ac:dyDescent="0.25">
      <c r="A5173" s="150">
        <v>29880</v>
      </c>
      <c r="B5173" s="149">
        <v>15.44</v>
      </c>
      <c r="C5173" s="151">
        <f t="shared" si="80"/>
        <v>0.15439999999999998</v>
      </c>
    </row>
    <row r="5174" spans="1:3" x14ac:dyDescent="0.25">
      <c r="A5174" s="150">
        <v>29881</v>
      </c>
      <c r="B5174" s="149">
        <v>15.41</v>
      </c>
      <c r="C5174" s="151">
        <f t="shared" si="80"/>
        <v>0.15410000000000001</v>
      </c>
    </row>
    <row r="5175" spans="1:3" x14ac:dyDescent="0.25">
      <c r="A5175" s="150">
        <v>29882</v>
      </c>
      <c r="B5175" s="149">
        <v>15.19</v>
      </c>
      <c r="C5175" s="151">
        <f t="shared" si="80"/>
        <v>0.15190000000000001</v>
      </c>
    </row>
    <row r="5176" spans="1:3" x14ac:dyDescent="0.25">
      <c r="A5176" s="150">
        <v>29885</v>
      </c>
      <c r="B5176" s="149">
        <v>15.38</v>
      </c>
      <c r="C5176" s="151">
        <f t="shared" si="80"/>
        <v>0.15380000000000002</v>
      </c>
    </row>
    <row r="5177" spans="1:3" x14ac:dyDescent="0.25">
      <c r="A5177" s="150">
        <v>29886</v>
      </c>
      <c r="B5177" s="149">
        <v>15.35</v>
      </c>
      <c r="C5177" s="151">
        <f t="shared" si="80"/>
        <v>0.1535</v>
      </c>
    </row>
    <row r="5178" spans="1:3" x14ac:dyDescent="0.25">
      <c r="A5178" s="150">
        <v>29887</v>
      </c>
      <c r="B5178" s="149">
        <v>15.23</v>
      </c>
      <c r="C5178" s="151">
        <f t="shared" si="80"/>
        <v>0.15229999999999999</v>
      </c>
    </row>
    <row r="5179" spans="1:3" x14ac:dyDescent="0.25">
      <c r="A5179" s="150">
        <v>29888</v>
      </c>
      <c r="B5179" s="149">
        <v>14.83</v>
      </c>
      <c r="C5179" s="151">
        <f t="shared" si="80"/>
        <v>0.14829999999999999</v>
      </c>
    </row>
    <row r="5180" spans="1:3" x14ac:dyDescent="0.25">
      <c r="A5180" s="150">
        <v>29889</v>
      </c>
      <c r="B5180" s="149">
        <v>14.31</v>
      </c>
      <c r="C5180" s="151">
        <f t="shared" si="80"/>
        <v>0.1431</v>
      </c>
    </row>
    <row r="5181" spans="1:3" x14ac:dyDescent="0.25">
      <c r="A5181" s="150">
        <v>29892</v>
      </c>
      <c r="B5181" s="149">
        <v>14.2</v>
      </c>
      <c r="C5181" s="151">
        <f t="shared" si="80"/>
        <v>0.14199999999999999</v>
      </c>
    </row>
    <row r="5182" spans="1:3" x14ac:dyDescent="0.25">
      <c r="A5182" s="150">
        <v>29893</v>
      </c>
      <c r="B5182" s="149" t="s">
        <v>382</v>
      </c>
      <c r="C5182" s="151">
        <f t="shared" si="80"/>
        <v>0.14199999999999999</v>
      </c>
    </row>
    <row r="5183" spans="1:3" x14ac:dyDescent="0.25">
      <c r="A5183" s="150">
        <v>29894</v>
      </c>
      <c r="B5183" s="149">
        <v>13.84</v>
      </c>
      <c r="C5183" s="151">
        <f t="shared" si="80"/>
        <v>0.1384</v>
      </c>
    </row>
    <row r="5184" spans="1:3" x14ac:dyDescent="0.25">
      <c r="A5184" s="150">
        <v>29895</v>
      </c>
      <c r="B5184" s="149">
        <v>13.88</v>
      </c>
      <c r="C5184" s="151">
        <f t="shared" si="80"/>
        <v>0.13880000000000001</v>
      </c>
    </row>
    <row r="5185" spans="1:3" x14ac:dyDescent="0.25">
      <c r="A5185" s="150">
        <v>29896</v>
      </c>
      <c r="B5185" s="149">
        <v>13.38</v>
      </c>
      <c r="C5185" s="151">
        <f t="shared" si="80"/>
        <v>0.1338</v>
      </c>
    </row>
    <row r="5186" spans="1:3" x14ac:dyDescent="0.25">
      <c r="A5186" s="150">
        <v>29899</v>
      </c>
      <c r="B5186" s="149">
        <v>12.75</v>
      </c>
      <c r="C5186" s="151">
        <f t="shared" si="80"/>
        <v>0.1275</v>
      </c>
    </row>
    <row r="5187" spans="1:3" x14ac:dyDescent="0.25">
      <c r="A5187" s="150">
        <v>29900</v>
      </c>
      <c r="B5187" s="149">
        <v>12.72</v>
      </c>
      <c r="C5187" s="151">
        <f t="shared" si="80"/>
        <v>0.12720000000000001</v>
      </c>
    </row>
    <row r="5188" spans="1:3" x14ac:dyDescent="0.25">
      <c r="A5188" s="150">
        <v>29901</v>
      </c>
      <c r="B5188" s="149" t="s">
        <v>382</v>
      </c>
      <c r="C5188" s="151">
        <f t="shared" si="80"/>
        <v>0.12720000000000001</v>
      </c>
    </row>
    <row r="5189" spans="1:3" x14ac:dyDescent="0.25">
      <c r="A5189" s="150">
        <v>29902</v>
      </c>
      <c r="B5189" s="149">
        <v>12.29</v>
      </c>
      <c r="C5189" s="151">
        <f t="shared" si="80"/>
        <v>0.1229</v>
      </c>
    </row>
    <row r="5190" spans="1:3" x14ac:dyDescent="0.25">
      <c r="A5190" s="150">
        <v>29903</v>
      </c>
      <c r="B5190" s="149">
        <v>12.26</v>
      </c>
      <c r="C5190" s="151">
        <f t="shared" si="80"/>
        <v>0.1226</v>
      </c>
    </row>
    <row r="5191" spans="1:3" x14ac:dyDescent="0.25">
      <c r="A5191" s="150">
        <v>29906</v>
      </c>
      <c r="B5191" s="149">
        <v>12.15</v>
      </c>
      <c r="C5191" s="151">
        <f t="shared" si="80"/>
        <v>0.1215</v>
      </c>
    </row>
    <row r="5192" spans="1:3" x14ac:dyDescent="0.25">
      <c r="A5192" s="150">
        <v>29907</v>
      </c>
      <c r="B5192" s="149">
        <v>12.16</v>
      </c>
      <c r="C5192" s="151">
        <f t="shared" ref="C5192:C5255" si="81">IF(ISNUMBER(B5192),B5192,B5191)/100</f>
        <v>0.1216</v>
      </c>
    </row>
    <row r="5193" spans="1:3" x14ac:dyDescent="0.25">
      <c r="A5193" s="150">
        <v>29908</v>
      </c>
      <c r="B5193" s="149">
        <v>11.73</v>
      </c>
      <c r="C5193" s="151">
        <f t="shared" si="81"/>
        <v>0.1173</v>
      </c>
    </row>
    <row r="5194" spans="1:3" x14ac:dyDescent="0.25">
      <c r="A5194" s="150">
        <v>29909</v>
      </c>
      <c r="B5194" s="149">
        <v>11.69</v>
      </c>
      <c r="C5194" s="151">
        <f t="shared" si="81"/>
        <v>0.11689999999999999</v>
      </c>
    </row>
    <row r="5195" spans="1:3" x14ac:dyDescent="0.25">
      <c r="A5195" s="150">
        <v>29910</v>
      </c>
      <c r="B5195" s="149">
        <v>11.69</v>
      </c>
      <c r="C5195" s="151">
        <f t="shared" si="81"/>
        <v>0.11689999999999999</v>
      </c>
    </row>
    <row r="5196" spans="1:3" x14ac:dyDescent="0.25">
      <c r="A5196" s="150">
        <v>29913</v>
      </c>
      <c r="B5196" s="149">
        <v>12.01</v>
      </c>
      <c r="C5196" s="151">
        <f t="shared" si="81"/>
        <v>0.1201</v>
      </c>
    </row>
    <row r="5197" spans="1:3" x14ac:dyDescent="0.25">
      <c r="A5197" s="150">
        <v>29914</v>
      </c>
      <c r="B5197" s="149">
        <v>11.68</v>
      </c>
      <c r="C5197" s="151">
        <f t="shared" si="81"/>
        <v>0.1168</v>
      </c>
    </row>
    <row r="5198" spans="1:3" x14ac:dyDescent="0.25">
      <c r="A5198" s="150">
        <v>29915</v>
      </c>
      <c r="B5198" s="149">
        <v>11.49</v>
      </c>
      <c r="C5198" s="151">
        <f t="shared" si="81"/>
        <v>0.1149</v>
      </c>
    </row>
    <row r="5199" spans="1:3" x14ac:dyDescent="0.25">
      <c r="A5199" s="150">
        <v>29916</v>
      </c>
      <c r="B5199" s="149" t="s">
        <v>382</v>
      </c>
      <c r="C5199" s="151">
        <f t="shared" si="81"/>
        <v>0.1149</v>
      </c>
    </row>
    <row r="5200" spans="1:3" x14ac:dyDescent="0.25">
      <c r="A5200" s="150">
        <v>29917</v>
      </c>
      <c r="B5200" s="149">
        <v>11.61</v>
      </c>
      <c r="C5200" s="151">
        <f t="shared" si="81"/>
        <v>0.11609999999999999</v>
      </c>
    </row>
    <row r="5201" spans="1:3" x14ac:dyDescent="0.25">
      <c r="A5201" s="150">
        <v>29920</v>
      </c>
      <c r="B5201" s="149">
        <v>11.82</v>
      </c>
      <c r="C5201" s="151">
        <f t="shared" si="81"/>
        <v>0.1182</v>
      </c>
    </row>
    <row r="5202" spans="1:3" x14ac:dyDescent="0.25">
      <c r="A5202" s="150">
        <v>29921</v>
      </c>
      <c r="B5202" s="149">
        <v>12.13</v>
      </c>
      <c r="C5202" s="151">
        <f t="shared" si="81"/>
        <v>0.12130000000000001</v>
      </c>
    </row>
    <row r="5203" spans="1:3" x14ac:dyDescent="0.25">
      <c r="A5203" s="150">
        <v>29922</v>
      </c>
      <c r="B5203" s="149">
        <v>12.36</v>
      </c>
      <c r="C5203" s="151">
        <f t="shared" si="81"/>
        <v>0.12359999999999999</v>
      </c>
    </row>
    <row r="5204" spans="1:3" x14ac:dyDescent="0.25">
      <c r="A5204" s="150">
        <v>29923</v>
      </c>
      <c r="B5204" s="149">
        <v>12.22</v>
      </c>
      <c r="C5204" s="151">
        <f t="shared" si="81"/>
        <v>0.1222</v>
      </c>
    </row>
    <row r="5205" spans="1:3" x14ac:dyDescent="0.25">
      <c r="A5205" s="150">
        <v>29924</v>
      </c>
      <c r="B5205" s="149">
        <v>11.47</v>
      </c>
      <c r="C5205" s="151">
        <f t="shared" si="81"/>
        <v>0.11470000000000001</v>
      </c>
    </row>
    <row r="5206" spans="1:3" x14ac:dyDescent="0.25">
      <c r="A5206" s="150">
        <v>29927</v>
      </c>
      <c r="B5206" s="149">
        <v>11.89</v>
      </c>
      <c r="C5206" s="151">
        <f t="shared" si="81"/>
        <v>0.11890000000000001</v>
      </c>
    </row>
    <row r="5207" spans="1:3" x14ac:dyDescent="0.25">
      <c r="A5207" s="150">
        <v>29928</v>
      </c>
      <c r="B5207" s="149">
        <v>11.93</v>
      </c>
      <c r="C5207" s="151">
        <f t="shared" si="81"/>
        <v>0.1193</v>
      </c>
    </row>
    <row r="5208" spans="1:3" x14ac:dyDescent="0.25">
      <c r="A5208" s="150">
        <v>29929</v>
      </c>
      <c r="B5208" s="149">
        <v>12.23</v>
      </c>
      <c r="C5208" s="151">
        <f t="shared" si="81"/>
        <v>0.12230000000000001</v>
      </c>
    </row>
    <row r="5209" spans="1:3" x14ac:dyDescent="0.25">
      <c r="A5209" s="150">
        <v>29930</v>
      </c>
      <c r="B5209" s="149">
        <v>12.61</v>
      </c>
      <c r="C5209" s="151">
        <f t="shared" si="81"/>
        <v>0.12609999999999999</v>
      </c>
    </row>
    <row r="5210" spans="1:3" x14ac:dyDescent="0.25">
      <c r="A5210" s="150">
        <v>29931</v>
      </c>
      <c r="B5210" s="149">
        <v>12.94</v>
      </c>
      <c r="C5210" s="151">
        <f t="shared" si="81"/>
        <v>0.12939999999999999</v>
      </c>
    </row>
    <row r="5211" spans="1:3" x14ac:dyDescent="0.25">
      <c r="A5211" s="150">
        <v>29934</v>
      </c>
      <c r="B5211" s="149">
        <v>12.91</v>
      </c>
      <c r="C5211" s="151">
        <f t="shared" si="81"/>
        <v>0.12909999999999999</v>
      </c>
    </row>
    <row r="5212" spans="1:3" x14ac:dyDescent="0.25">
      <c r="A5212" s="150">
        <v>29935</v>
      </c>
      <c r="B5212" s="149">
        <v>12.67</v>
      </c>
      <c r="C5212" s="151">
        <f t="shared" si="81"/>
        <v>0.12670000000000001</v>
      </c>
    </row>
    <row r="5213" spans="1:3" x14ac:dyDescent="0.25">
      <c r="A5213" s="150">
        <v>29936</v>
      </c>
      <c r="B5213" s="149">
        <v>12.67</v>
      </c>
      <c r="C5213" s="151">
        <f t="shared" si="81"/>
        <v>0.12670000000000001</v>
      </c>
    </row>
    <row r="5214" spans="1:3" x14ac:dyDescent="0.25">
      <c r="A5214" s="150">
        <v>29937</v>
      </c>
      <c r="B5214" s="149">
        <v>12.97</v>
      </c>
      <c r="C5214" s="151">
        <f t="shared" si="81"/>
        <v>0.12970000000000001</v>
      </c>
    </row>
    <row r="5215" spans="1:3" x14ac:dyDescent="0.25">
      <c r="A5215" s="150">
        <v>29938</v>
      </c>
      <c r="B5215" s="149">
        <v>12.75</v>
      </c>
      <c r="C5215" s="151">
        <f t="shared" si="81"/>
        <v>0.1275</v>
      </c>
    </row>
    <row r="5216" spans="1:3" x14ac:dyDescent="0.25">
      <c r="A5216" s="150">
        <v>29941</v>
      </c>
      <c r="B5216" s="149">
        <v>13.25</v>
      </c>
      <c r="C5216" s="151">
        <f t="shared" si="81"/>
        <v>0.13250000000000001</v>
      </c>
    </row>
    <row r="5217" spans="1:3" x14ac:dyDescent="0.25">
      <c r="A5217" s="150">
        <v>29942</v>
      </c>
      <c r="B5217" s="149">
        <v>13.43</v>
      </c>
      <c r="C5217" s="151">
        <f t="shared" si="81"/>
        <v>0.1343</v>
      </c>
    </row>
    <row r="5218" spans="1:3" x14ac:dyDescent="0.25">
      <c r="A5218" s="150">
        <v>29943</v>
      </c>
      <c r="B5218" s="149">
        <v>13.85</v>
      </c>
      <c r="C5218" s="151">
        <f t="shared" si="81"/>
        <v>0.13849999999999998</v>
      </c>
    </row>
    <row r="5219" spans="1:3" x14ac:dyDescent="0.25">
      <c r="A5219" s="150">
        <v>29944</v>
      </c>
      <c r="B5219" s="149">
        <v>13.69</v>
      </c>
      <c r="C5219" s="151">
        <f t="shared" si="81"/>
        <v>0.13689999999999999</v>
      </c>
    </row>
    <row r="5220" spans="1:3" x14ac:dyDescent="0.25">
      <c r="A5220" s="150">
        <v>29945</v>
      </c>
      <c r="B5220" s="149" t="s">
        <v>382</v>
      </c>
      <c r="C5220" s="151">
        <f t="shared" si="81"/>
        <v>0.13689999999999999</v>
      </c>
    </row>
    <row r="5221" spans="1:3" x14ac:dyDescent="0.25">
      <c r="A5221" s="150">
        <v>29948</v>
      </c>
      <c r="B5221" s="149">
        <v>13.91</v>
      </c>
      <c r="C5221" s="151">
        <f t="shared" si="81"/>
        <v>0.1391</v>
      </c>
    </row>
    <row r="5222" spans="1:3" x14ac:dyDescent="0.25">
      <c r="A5222" s="150">
        <v>29949</v>
      </c>
      <c r="B5222" s="149">
        <v>13.82</v>
      </c>
      <c r="C5222" s="151">
        <f t="shared" si="81"/>
        <v>0.13819999999999999</v>
      </c>
    </row>
    <row r="5223" spans="1:3" x14ac:dyDescent="0.25">
      <c r="A5223" s="150">
        <v>29950</v>
      </c>
      <c r="B5223" s="149">
        <v>13.65</v>
      </c>
      <c r="C5223" s="151">
        <f t="shared" si="81"/>
        <v>0.13650000000000001</v>
      </c>
    </row>
    <row r="5224" spans="1:3" x14ac:dyDescent="0.25">
      <c r="A5224" s="150">
        <v>29951</v>
      </c>
      <c r="B5224" s="149">
        <v>13.35</v>
      </c>
      <c r="C5224" s="151">
        <f t="shared" si="81"/>
        <v>0.13350000000000001</v>
      </c>
    </row>
    <row r="5225" spans="1:3" x14ac:dyDescent="0.25">
      <c r="A5225" s="150">
        <v>29952</v>
      </c>
      <c r="B5225" s="149" t="s">
        <v>382</v>
      </c>
      <c r="C5225" s="151">
        <f t="shared" si="81"/>
        <v>0.13350000000000001</v>
      </c>
    </row>
    <row r="5226" spans="1:3" x14ac:dyDescent="0.25">
      <c r="A5226" s="150">
        <v>29955</v>
      </c>
      <c r="B5226" s="149">
        <v>13.56</v>
      </c>
      <c r="C5226" s="151">
        <f t="shared" si="81"/>
        <v>0.1356</v>
      </c>
    </row>
    <row r="5227" spans="1:3" x14ac:dyDescent="0.25">
      <c r="A5227" s="150">
        <v>29956</v>
      </c>
      <c r="B5227" s="149">
        <v>13.83</v>
      </c>
      <c r="C5227" s="151">
        <f t="shared" si="81"/>
        <v>0.13830000000000001</v>
      </c>
    </row>
    <row r="5228" spans="1:3" x14ac:dyDescent="0.25">
      <c r="A5228" s="150">
        <v>29957</v>
      </c>
      <c r="B5228" s="149">
        <v>13.91</v>
      </c>
      <c r="C5228" s="151">
        <f t="shared" si="81"/>
        <v>0.1391</v>
      </c>
    </row>
    <row r="5229" spans="1:3" x14ac:dyDescent="0.25">
      <c r="A5229" s="150">
        <v>29958</v>
      </c>
      <c r="B5229" s="149">
        <v>13.93</v>
      </c>
      <c r="C5229" s="151">
        <f t="shared" si="81"/>
        <v>0.13930000000000001</v>
      </c>
    </row>
    <row r="5230" spans="1:3" x14ac:dyDescent="0.25">
      <c r="A5230" s="150">
        <v>29959</v>
      </c>
      <c r="B5230" s="149">
        <v>13.75</v>
      </c>
      <c r="C5230" s="151">
        <f t="shared" si="81"/>
        <v>0.13750000000000001</v>
      </c>
    </row>
    <row r="5231" spans="1:3" x14ac:dyDescent="0.25">
      <c r="A5231" s="150">
        <v>29962</v>
      </c>
      <c r="B5231" s="149">
        <v>14.31</v>
      </c>
      <c r="C5231" s="151">
        <f t="shared" si="81"/>
        <v>0.1431</v>
      </c>
    </row>
    <row r="5232" spans="1:3" x14ac:dyDescent="0.25">
      <c r="A5232" s="150">
        <v>29963</v>
      </c>
      <c r="B5232" s="149">
        <v>14.18</v>
      </c>
      <c r="C5232" s="151">
        <f t="shared" si="81"/>
        <v>0.14180000000000001</v>
      </c>
    </row>
    <row r="5233" spans="1:3" x14ac:dyDescent="0.25">
      <c r="A5233" s="150">
        <v>29964</v>
      </c>
      <c r="B5233" s="149">
        <v>14.51</v>
      </c>
      <c r="C5233" s="151">
        <f t="shared" si="81"/>
        <v>0.14510000000000001</v>
      </c>
    </row>
    <row r="5234" spans="1:3" x14ac:dyDescent="0.25">
      <c r="A5234" s="150">
        <v>29965</v>
      </c>
      <c r="B5234" s="149">
        <v>14.41</v>
      </c>
      <c r="C5234" s="151">
        <f t="shared" si="81"/>
        <v>0.14410000000000001</v>
      </c>
    </row>
    <row r="5235" spans="1:3" x14ac:dyDescent="0.25">
      <c r="A5235" s="150">
        <v>29966</v>
      </c>
      <c r="B5235" s="149">
        <v>14.53</v>
      </c>
      <c r="C5235" s="151">
        <f t="shared" si="81"/>
        <v>0.14529999999999998</v>
      </c>
    </row>
    <row r="5236" spans="1:3" x14ac:dyDescent="0.25">
      <c r="A5236" s="150">
        <v>29969</v>
      </c>
      <c r="B5236" s="149">
        <v>14.53</v>
      </c>
      <c r="C5236" s="151">
        <f t="shared" si="81"/>
        <v>0.14529999999999998</v>
      </c>
    </row>
    <row r="5237" spans="1:3" x14ac:dyDescent="0.25">
      <c r="A5237" s="150">
        <v>29970</v>
      </c>
      <c r="B5237" s="149">
        <v>14.59</v>
      </c>
      <c r="C5237" s="151">
        <f t="shared" si="81"/>
        <v>0.1459</v>
      </c>
    </row>
    <row r="5238" spans="1:3" x14ac:dyDescent="0.25">
      <c r="A5238" s="150">
        <v>29971</v>
      </c>
      <c r="B5238" s="149">
        <v>14.75</v>
      </c>
      <c r="C5238" s="151">
        <f t="shared" si="81"/>
        <v>0.14749999999999999</v>
      </c>
    </row>
    <row r="5239" spans="1:3" x14ac:dyDescent="0.25">
      <c r="A5239" s="150">
        <v>29972</v>
      </c>
      <c r="B5239" s="149">
        <v>14.8</v>
      </c>
      <c r="C5239" s="151">
        <f t="shared" si="81"/>
        <v>0.14800000000000002</v>
      </c>
    </row>
    <row r="5240" spans="1:3" x14ac:dyDescent="0.25">
      <c r="A5240" s="150">
        <v>29973</v>
      </c>
      <c r="B5240" s="149">
        <v>14.94</v>
      </c>
      <c r="C5240" s="151">
        <f t="shared" si="81"/>
        <v>0.14940000000000001</v>
      </c>
    </row>
    <row r="5241" spans="1:3" x14ac:dyDescent="0.25">
      <c r="A5241" s="150">
        <v>29976</v>
      </c>
      <c r="B5241" s="149">
        <v>14.89</v>
      </c>
      <c r="C5241" s="151">
        <f t="shared" si="81"/>
        <v>0.1489</v>
      </c>
    </row>
    <row r="5242" spans="1:3" x14ac:dyDescent="0.25">
      <c r="A5242" s="150">
        <v>29977</v>
      </c>
      <c r="B5242" s="149">
        <v>14.53</v>
      </c>
      <c r="C5242" s="151">
        <f t="shared" si="81"/>
        <v>0.14529999999999998</v>
      </c>
    </row>
    <row r="5243" spans="1:3" x14ac:dyDescent="0.25">
      <c r="A5243" s="150">
        <v>29978</v>
      </c>
      <c r="B5243" s="149">
        <v>14.39</v>
      </c>
      <c r="C5243" s="151">
        <f t="shared" si="81"/>
        <v>0.1439</v>
      </c>
    </row>
    <row r="5244" spans="1:3" x14ac:dyDescent="0.25">
      <c r="A5244" s="150">
        <v>29979</v>
      </c>
      <c r="B5244" s="149">
        <v>13.98</v>
      </c>
      <c r="C5244" s="151">
        <f t="shared" si="81"/>
        <v>0.13980000000000001</v>
      </c>
    </row>
    <row r="5245" spans="1:3" x14ac:dyDescent="0.25">
      <c r="A5245" s="150">
        <v>29980</v>
      </c>
      <c r="B5245" s="149">
        <v>14.04</v>
      </c>
      <c r="C5245" s="151">
        <f t="shared" si="81"/>
        <v>0.1404</v>
      </c>
    </row>
    <row r="5246" spans="1:3" x14ac:dyDescent="0.25">
      <c r="A5246" s="150">
        <v>29983</v>
      </c>
      <c r="B5246" s="149">
        <v>15.08</v>
      </c>
      <c r="C5246" s="151">
        <f t="shared" si="81"/>
        <v>0.15079999999999999</v>
      </c>
    </row>
    <row r="5247" spans="1:3" x14ac:dyDescent="0.25">
      <c r="A5247" s="150">
        <v>29984</v>
      </c>
      <c r="B5247" s="149">
        <v>14.74</v>
      </c>
      <c r="C5247" s="151">
        <f t="shared" si="81"/>
        <v>0.1474</v>
      </c>
    </row>
    <row r="5248" spans="1:3" x14ac:dyDescent="0.25">
      <c r="A5248" s="150">
        <v>29985</v>
      </c>
      <c r="B5248" s="149">
        <v>14.83</v>
      </c>
      <c r="C5248" s="151">
        <f t="shared" si="81"/>
        <v>0.14829999999999999</v>
      </c>
    </row>
    <row r="5249" spans="1:3" x14ac:dyDescent="0.25">
      <c r="A5249" s="150">
        <v>29986</v>
      </c>
      <c r="B5249" s="149">
        <v>14.83</v>
      </c>
      <c r="C5249" s="151">
        <f t="shared" si="81"/>
        <v>0.14829999999999999</v>
      </c>
    </row>
    <row r="5250" spans="1:3" x14ac:dyDescent="0.25">
      <c r="A5250" s="150">
        <v>29987</v>
      </c>
      <c r="B5250" s="149">
        <v>14.75</v>
      </c>
      <c r="C5250" s="151">
        <f t="shared" si="81"/>
        <v>0.14749999999999999</v>
      </c>
    </row>
    <row r="5251" spans="1:3" x14ac:dyDescent="0.25">
      <c r="A5251" s="150">
        <v>29990</v>
      </c>
      <c r="B5251" s="149">
        <v>15.09</v>
      </c>
      <c r="C5251" s="151">
        <f t="shared" si="81"/>
        <v>0.15090000000000001</v>
      </c>
    </row>
    <row r="5252" spans="1:3" x14ac:dyDescent="0.25">
      <c r="A5252" s="150">
        <v>29991</v>
      </c>
      <c r="B5252" s="149">
        <v>15.19</v>
      </c>
      <c r="C5252" s="151">
        <f t="shared" si="81"/>
        <v>0.15190000000000001</v>
      </c>
    </row>
    <row r="5253" spans="1:3" x14ac:dyDescent="0.25">
      <c r="A5253" s="150">
        <v>29992</v>
      </c>
      <c r="B5253" s="149">
        <v>15.05</v>
      </c>
      <c r="C5253" s="151">
        <f t="shared" si="81"/>
        <v>0.15049999999999999</v>
      </c>
    </row>
    <row r="5254" spans="1:3" x14ac:dyDescent="0.25">
      <c r="A5254" s="150">
        <v>29993</v>
      </c>
      <c r="B5254" s="149">
        <v>15.12</v>
      </c>
      <c r="C5254" s="151">
        <f t="shared" si="81"/>
        <v>0.1512</v>
      </c>
    </row>
    <row r="5255" spans="1:3" x14ac:dyDescent="0.25">
      <c r="A5255" s="150">
        <v>29994</v>
      </c>
      <c r="B5255" s="149" t="s">
        <v>382</v>
      </c>
      <c r="C5255" s="151">
        <f t="shared" si="81"/>
        <v>0.1512</v>
      </c>
    </row>
    <row r="5256" spans="1:3" x14ac:dyDescent="0.25">
      <c r="A5256" s="150">
        <v>29997</v>
      </c>
      <c r="B5256" s="149" t="s">
        <v>382</v>
      </c>
      <c r="C5256" s="151" t="e">
        <f t="shared" ref="C5256:C5319" si="82">IF(ISNUMBER(B5256),B5256,B5255)/100</f>
        <v>#VALUE!</v>
      </c>
    </row>
    <row r="5257" spans="1:3" x14ac:dyDescent="0.25">
      <c r="A5257" s="150">
        <v>29998</v>
      </c>
      <c r="B5257" s="149">
        <v>15.23</v>
      </c>
      <c r="C5257" s="151">
        <f t="shared" si="82"/>
        <v>0.15229999999999999</v>
      </c>
    </row>
    <row r="5258" spans="1:3" x14ac:dyDescent="0.25">
      <c r="A5258" s="150">
        <v>29999</v>
      </c>
      <c r="B5258" s="149">
        <v>15.22</v>
      </c>
      <c r="C5258" s="151">
        <f t="shared" si="82"/>
        <v>0.1522</v>
      </c>
    </row>
    <row r="5259" spans="1:3" x14ac:dyDescent="0.25">
      <c r="A5259" s="150">
        <v>30000</v>
      </c>
      <c r="B5259" s="149">
        <v>14.79</v>
      </c>
      <c r="C5259" s="151">
        <f t="shared" si="82"/>
        <v>0.1479</v>
      </c>
    </row>
    <row r="5260" spans="1:3" x14ac:dyDescent="0.25">
      <c r="A5260" s="150">
        <v>30001</v>
      </c>
      <c r="B5260" s="149">
        <v>14.87</v>
      </c>
      <c r="C5260" s="151">
        <f t="shared" si="82"/>
        <v>0.1487</v>
      </c>
    </row>
    <row r="5261" spans="1:3" x14ac:dyDescent="0.25">
      <c r="A5261" s="150">
        <v>30004</v>
      </c>
      <c r="B5261" s="149">
        <v>14.1</v>
      </c>
      <c r="C5261" s="151">
        <f t="shared" si="82"/>
        <v>0.14099999999999999</v>
      </c>
    </row>
    <row r="5262" spans="1:3" x14ac:dyDescent="0.25">
      <c r="A5262" s="150">
        <v>30005</v>
      </c>
      <c r="B5262" s="149">
        <v>14.04</v>
      </c>
      <c r="C5262" s="151">
        <f t="shared" si="82"/>
        <v>0.1404</v>
      </c>
    </row>
    <row r="5263" spans="1:3" x14ac:dyDescent="0.25">
      <c r="A5263" s="150">
        <v>30006</v>
      </c>
      <c r="B5263" s="149">
        <v>13.94</v>
      </c>
      <c r="C5263" s="151">
        <f t="shared" si="82"/>
        <v>0.1394</v>
      </c>
    </row>
    <row r="5264" spans="1:3" x14ac:dyDescent="0.25">
      <c r="A5264" s="150">
        <v>30007</v>
      </c>
      <c r="B5264" s="149">
        <v>14.07</v>
      </c>
      <c r="C5264" s="151">
        <f t="shared" si="82"/>
        <v>0.14069999999999999</v>
      </c>
    </row>
    <row r="5265" spans="1:3" x14ac:dyDescent="0.25">
      <c r="A5265" s="150">
        <v>30008</v>
      </c>
      <c r="B5265" s="149">
        <v>14.27</v>
      </c>
      <c r="C5265" s="151">
        <f t="shared" si="82"/>
        <v>0.14269999999999999</v>
      </c>
    </row>
    <row r="5266" spans="1:3" x14ac:dyDescent="0.25">
      <c r="A5266" s="150">
        <v>30011</v>
      </c>
      <c r="B5266" s="149">
        <v>13.93</v>
      </c>
      <c r="C5266" s="151">
        <f t="shared" si="82"/>
        <v>0.13930000000000001</v>
      </c>
    </row>
    <row r="5267" spans="1:3" x14ac:dyDescent="0.25">
      <c r="A5267" s="150">
        <v>30012</v>
      </c>
      <c r="B5267" s="149">
        <v>13.88</v>
      </c>
      <c r="C5267" s="151">
        <f t="shared" si="82"/>
        <v>0.13880000000000001</v>
      </c>
    </row>
    <row r="5268" spans="1:3" x14ac:dyDescent="0.25">
      <c r="A5268" s="150">
        <v>30013</v>
      </c>
      <c r="B5268" s="149">
        <v>13.75</v>
      </c>
      <c r="C5268" s="151">
        <f t="shared" si="82"/>
        <v>0.13750000000000001</v>
      </c>
    </row>
    <row r="5269" spans="1:3" x14ac:dyDescent="0.25">
      <c r="A5269" s="150">
        <v>30014</v>
      </c>
      <c r="B5269" s="149">
        <v>13.49</v>
      </c>
      <c r="C5269" s="151">
        <f t="shared" si="82"/>
        <v>0.13489999999999999</v>
      </c>
    </row>
    <row r="5270" spans="1:3" x14ac:dyDescent="0.25">
      <c r="A5270" s="150">
        <v>30015</v>
      </c>
      <c r="B5270" s="149">
        <v>13.49</v>
      </c>
      <c r="C5270" s="151">
        <f t="shared" si="82"/>
        <v>0.13489999999999999</v>
      </c>
    </row>
    <row r="5271" spans="1:3" x14ac:dyDescent="0.25">
      <c r="A5271" s="150">
        <v>30018</v>
      </c>
      <c r="B5271" s="149">
        <v>13.36</v>
      </c>
      <c r="C5271" s="151">
        <f t="shared" si="82"/>
        <v>0.1336</v>
      </c>
    </row>
    <row r="5272" spans="1:3" x14ac:dyDescent="0.25">
      <c r="A5272" s="150">
        <v>30019</v>
      </c>
      <c r="B5272" s="149">
        <v>13.57</v>
      </c>
      <c r="C5272" s="151">
        <f t="shared" si="82"/>
        <v>0.13570000000000002</v>
      </c>
    </row>
    <row r="5273" spans="1:3" x14ac:dyDescent="0.25">
      <c r="A5273" s="150">
        <v>30020</v>
      </c>
      <c r="B5273" s="149">
        <v>13.64</v>
      </c>
      <c r="C5273" s="151">
        <f t="shared" si="82"/>
        <v>0.13639999999999999</v>
      </c>
    </row>
    <row r="5274" spans="1:3" x14ac:dyDescent="0.25">
      <c r="A5274" s="150">
        <v>30021</v>
      </c>
      <c r="B5274" s="149">
        <v>13.99</v>
      </c>
      <c r="C5274" s="151">
        <f t="shared" si="82"/>
        <v>0.1399</v>
      </c>
    </row>
    <row r="5275" spans="1:3" x14ac:dyDescent="0.25">
      <c r="A5275" s="150">
        <v>30022</v>
      </c>
      <c r="B5275" s="149">
        <v>14.08</v>
      </c>
      <c r="C5275" s="151">
        <f t="shared" si="82"/>
        <v>0.14080000000000001</v>
      </c>
    </row>
    <row r="5276" spans="1:3" x14ac:dyDescent="0.25">
      <c r="A5276" s="150">
        <v>30025</v>
      </c>
      <c r="B5276" s="149">
        <v>14.17</v>
      </c>
      <c r="C5276" s="151">
        <f t="shared" si="82"/>
        <v>0.14169999999999999</v>
      </c>
    </row>
    <row r="5277" spans="1:3" x14ac:dyDescent="0.25">
      <c r="A5277" s="150">
        <v>30026</v>
      </c>
      <c r="B5277" s="149">
        <v>14.01</v>
      </c>
      <c r="C5277" s="151">
        <f t="shared" si="82"/>
        <v>0.1401</v>
      </c>
    </row>
    <row r="5278" spans="1:3" x14ac:dyDescent="0.25">
      <c r="A5278" s="150">
        <v>30027</v>
      </c>
      <c r="B5278" s="149">
        <v>13.93</v>
      </c>
      <c r="C5278" s="151">
        <f t="shared" si="82"/>
        <v>0.13930000000000001</v>
      </c>
    </row>
    <row r="5279" spans="1:3" x14ac:dyDescent="0.25">
      <c r="A5279" s="150">
        <v>30028</v>
      </c>
      <c r="B5279" s="149">
        <v>14.07</v>
      </c>
      <c r="C5279" s="151">
        <f t="shared" si="82"/>
        <v>0.14069999999999999</v>
      </c>
    </row>
    <row r="5280" spans="1:3" x14ac:dyDescent="0.25">
      <c r="A5280" s="150">
        <v>30029</v>
      </c>
      <c r="B5280" s="149">
        <v>14.2</v>
      </c>
      <c r="C5280" s="151">
        <f t="shared" si="82"/>
        <v>0.14199999999999999</v>
      </c>
    </row>
    <row r="5281" spans="1:3" x14ac:dyDescent="0.25">
      <c r="A5281" s="150">
        <v>30032</v>
      </c>
      <c r="B5281" s="149">
        <v>13.92</v>
      </c>
      <c r="C5281" s="151">
        <f t="shared" si="82"/>
        <v>0.13919999999999999</v>
      </c>
    </row>
    <row r="5282" spans="1:3" x14ac:dyDescent="0.25">
      <c r="A5282" s="150">
        <v>30033</v>
      </c>
      <c r="B5282" s="149">
        <v>13.89</v>
      </c>
      <c r="C5282" s="151">
        <f t="shared" si="82"/>
        <v>0.1389</v>
      </c>
    </row>
    <row r="5283" spans="1:3" x14ac:dyDescent="0.25">
      <c r="A5283" s="150">
        <v>30034</v>
      </c>
      <c r="B5283" s="149">
        <v>14.02</v>
      </c>
      <c r="C5283" s="151">
        <f t="shared" si="82"/>
        <v>0.14019999999999999</v>
      </c>
    </row>
    <row r="5284" spans="1:3" x14ac:dyDescent="0.25">
      <c r="A5284" s="150">
        <v>30035</v>
      </c>
      <c r="B5284" s="149">
        <v>14.01</v>
      </c>
      <c r="C5284" s="151">
        <f t="shared" si="82"/>
        <v>0.1401</v>
      </c>
    </row>
    <row r="5285" spans="1:3" x14ac:dyDescent="0.25">
      <c r="A5285" s="150">
        <v>30036</v>
      </c>
      <c r="B5285" s="149">
        <v>14.21</v>
      </c>
      <c r="C5285" s="151">
        <f t="shared" si="82"/>
        <v>0.1421</v>
      </c>
    </row>
    <row r="5286" spans="1:3" x14ac:dyDescent="0.25">
      <c r="A5286" s="150">
        <v>30039</v>
      </c>
      <c r="B5286" s="149">
        <v>14.47</v>
      </c>
      <c r="C5286" s="151">
        <f t="shared" si="82"/>
        <v>0.1447</v>
      </c>
    </row>
    <row r="5287" spans="1:3" x14ac:dyDescent="0.25">
      <c r="A5287" s="150">
        <v>30040</v>
      </c>
      <c r="B5287" s="149">
        <v>14.45</v>
      </c>
      <c r="C5287" s="151">
        <f t="shared" si="82"/>
        <v>0.14449999999999999</v>
      </c>
    </row>
    <row r="5288" spans="1:3" x14ac:dyDescent="0.25">
      <c r="A5288" s="150">
        <v>30041</v>
      </c>
      <c r="B5288" s="149">
        <v>14.3</v>
      </c>
      <c r="C5288" s="151">
        <f t="shared" si="82"/>
        <v>0.14300000000000002</v>
      </c>
    </row>
    <row r="5289" spans="1:3" x14ac:dyDescent="0.25">
      <c r="A5289" s="150">
        <v>30042</v>
      </c>
      <c r="B5289" s="149">
        <v>14.21</v>
      </c>
      <c r="C5289" s="151">
        <f t="shared" si="82"/>
        <v>0.1421</v>
      </c>
    </row>
    <row r="5290" spans="1:3" x14ac:dyDescent="0.25">
      <c r="A5290" s="150">
        <v>30043</v>
      </c>
      <c r="B5290" s="149">
        <v>14.17</v>
      </c>
      <c r="C5290" s="151">
        <f t="shared" si="82"/>
        <v>0.14169999999999999</v>
      </c>
    </row>
    <row r="5291" spans="1:3" x14ac:dyDescent="0.25">
      <c r="A5291" s="150">
        <v>30046</v>
      </c>
      <c r="B5291" s="149">
        <v>14.06</v>
      </c>
      <c r="C5291" s="151">
        <f t="shared" si="82"/>
        <v>0.1406</v>
      </c>
    </row>
    <row r="5292" spans="1:3" x14ac:dyDescent="0.25">
      <c r="A5292" s="150">
        <v>30047</v>
      </c>
      <c r="B5292" s="149">
        <v>14.25</v>
      </c>
      <c r="C5292" s="151">
        <f t="shared" si="82"/>
        <v>0.14249999999999999</v>
      </c>
    </row>
    <row r="5293" spans="1:3" x14ac:dyDescent="0.25">
      <c r="A5293" s="150">
        <v>30048</v>
      </c>
      <c r="B5293" s="149">
        <v>14.33</v>
      </c>
      <c r="C5293" s="151">
        <f t="shared" si="82"/>
        <v>0.14330000000000001</v>
      </c>
    </row>
    <row r="5294" spans="1:3" x14ac:dyDescent="0.25">
      <c r="A5294" s="150">
        <v>30049</v>
      </c>
      <c r="B5294" s="149">
        <v>14.15</v>
      </c>
      <c r="C5294" s="151">
        <f t="shared" si="82"/>
        <v>0.14150000000000001</v>
      </c>
    </row>
    <row r="5295" spans="1:3" x14ac:dyDescent="0.25">
      <c r="A5295" s="150">
        <v>30050</v>
      </c>
      <c r="B5295" s="149" t="s">
        <v>382</v>
      </c>
      <c r="C5295" s="151">
        <f t="shared" si="82"/>
        <v>0.14150000000000001</v>
      </c>
    </row>
    <row r="5296" spans="1:3" x14ac:dyDescent="0.25">
      <c r="A5296" s="150">
        <v>30053</v>
      </c>
      <c r="B5296" s="149">
        <v>13.94</v>
      </c>
      <c r="C5296" s="151">
        <f t="shared" si="82"/>
        <v>0.1394</v>
      </c>
    </row>
    <row r="5297" spans="1:3" x14ac:dyDescent="0.25">
      <c r="A5297" s="150">
        <v>30054</v>
      </c>
      <c r="B5297" s="149">
        <v>14.01</v>
      </c>
      <c r="C5297" s="151">
        <f t="shared" si="82"/>
        <v>0.1401</v>
      </c>
    </row>
    <row r="5298" spans="1:3" x14ac:dyDescent="0.25">
      <c r="A5298" s="150">
        <v>30055</v>
      </c>
      <c r="B5298" s="149">
        <v>14.13</v>
      </c>
      <c r="C5298" s="151">
        <f t="shared" si="82"/>
        <v>0.14130000000000001</v>
      </c>
    </row>
    <row r="5299" spans="1:3" x14ac:dyDescent="0.25">
      <c r="A5299" s="150">
        <v>30056</v>
      </c>
      <c r="B5299" s="149">
        <v>14.21</v>
      </c>
      <c r="C5299" s="151">
        <f t="shared" si="82"/>
        <v>0.1421</v>
      </c>
    </row>
    <row r="5300" spans="1:3" x14ac:dyDescent="0.25">
      <c r="A5300" s="150">
        <v>30057</v>
      </c>
      <c r="B5300" s="149">
        <v>14.04</v>
      </c>
      <c r="C5300" s="151">
        <f t="shared" si="82"/>
        <v>0.1404</v>
      </c>
    </row>
    <row r="5301" spans="1:3" x14ac:dyDescent="0.25">
      <c r="A5301" s="150">
        <v>30060</v>
      </c>
      <c r="B5301" s="149">
        <v>13.97</v>
      </c>
      <c r="C5301" s="151">
        <f t="shared" si="82"/>
        <v>0.13970000000000002</v>
      </c>
    </row>
    <row r="5302" spans="1:3" x14ac:dyDescent="0.25">
      <c r="A5302" s="150">
        <v>30061</v>
      </c>
      <c r="B5302" s="149">
        <v>13.92</v>
      </c>
      <c r="C5302" s="151">
        <f t="shared" si="82"/>
        <v>0.13919999999999999</v>
      </c>
    </row>
    <row r="5303" spans="1:3" x14ac:dyDescent="0.25">
      <c r="A5303" s="150">
        <v>30062</v>
      </c>
      <c r="B5303" s="149">
        <v>13.82</v>
      </c>
      <c r="C5303" s="151">
        <f t="shared" si="82"/>
        <v>0.13819999999999999</v>
      </c>
    </row>
    <row r="5304" spans="1:3" x14ac:dyDescent="0.25">
      <c r="A5304" s="150">
        <v>30063</v>
      </c>
      <c r="B5304" s="149">
        <v>13.84</v>
      </c>
      <c r="C5304" s="151">
        <f t="shared" si="82"/>
        <v>0.1384</v>
      </c>
    </row>
    <row r="5305" spans="1:3" x14ac:dyDescent="0.25">
      <c r="A5305" s="150">
        <v>30064</v>
      </c>
      <c r="B5305" s="149">
        <v>13.77</v>
      </c>
      <c r="C5305" s="151">
        <f t="shared" si="82"/>
        <v>0.13769999999999999</v>
      </c>
    </row>
    <row r="5306" spans="1:3" x14ac:dyDescent="0.25">
      <c r="A5306" s="150">
        <v>30067</v>
      </c>
      <c r="B5306" s="149">
        <v>13.8</v>
      </c>
      <c r="C5306" s="151">
        <f t="shared" si="82"/>
        <v>0.13800000000000001</v>
      </c>
    </row>
    <row r="5307" spans="1:3" x14ac:dyDescent="0.25">
      <c r="A5307" s="150">
        <v>30068</v>
      </c>
      <c r="B5307" s="149">
        <v>13.73</v>
      </c>
      <c r="C5307" s="151">
        <f t="shared" si="82"/>
        <v>0.13730000000000001</v>
      </c>
    </row>
    <row r="5308" spans="1:3" x14ac:dyDescent="0.25">
      <c r="A5308" s="150">
        <v>30069</v>
      </c>
      <c r="B5308" s="149">
        <v>13.78</v>
      </c>
      <c r="C5308" s="151">
        <f t="shared" si="82"/>
        <v>0.13780000000000001</v>
      </c>
    </row>
    <row r="5309" spans="1:3" x14ac:dyDescent="0.25">
      <c r="A5309" s="150">
        <v>30070</v>
      </c>
      <c r="B5309" s="149">
        <v>13.77</v>
      </c>
      <c r="C5309" s="151">
        <f t="shared" si="82"/>
        <v>0.13769999999999999</v>
      </c>
    </row>
    <row r="5310" spans="1:3" x14ac:dyDescent="0.25">
      <c r="A5310" s="150">
        <v>30071</v>
      </c>
      <c r="B5310" s="149">
        <v>13.67</v>
      </c>
      <c r="C5310" s="151">
        <f t="shared" si="82"/>
        <v>0.13669999999999999</v>
      </c>
    </row>
    <row r="5311" spans="1:3" x14ac:dyDescent="0.25">
      <c r="A5311" s="150">
        <v>30074</v>
      </c>
      <c r="B5311" s="149">
        <v>14.03</v>
      </c>
      <c r="C5311" s="151">
        <f t="shared" si="82"/>
        <v>0.14029999999999998</v>
      </c>
    </row>
    <row r="5312" spans="1:3" x14ac:dyDescent="0.25">
      <c r="A5312" s="150">
        <v>30075</v>
      </c>
      <c r="B5312" s="149">
        <v>13.94</v>
      </c>
      <c r="C5312" s="151">
        <f t="shared" si="82"/>
        <v>0.1394</v>
      </c>
    </row>
    <row r="5313" spans="1:3" x14ac:dyDescent="0.25">
      <c r="A5313" s="150">
        <v>30076</v>
      </c>
      <c r="B5313" s="149">
        <v>13.82</v>
      </c>
      <c r="C5313" s="151">
        <f t="shared" si="82"/>
        <v>0.13819999999999999</v>
      </c>
    </row>
    <row r="5314" spans="1:3" x14ac:dyDescent="0.25">
      <c r="A5314" s="150">
        <v>30077</v>
      </c>
      <c r="B5314" s="149">
        <v>13.48</v>
      </c>
      <c r="C5314" s="151">
        <f t="shared" si="82"/>
        <v>0.1348</v>
      </c>
    </row>
    <row r="5315" spans="1:3" x14ac:dyDescent="0.25">
      <c r="A5315" s="150">
        <v>30078</v>
      </c>
      <c r="B5315" s="149">
        <v>13.27</v>
      </c>
      <c r="C5315" s="151">
        <f t="shared" si="82"/>
        <v>0.13269999999999998</v>
      </c>
    </row>
    <row r="5316" spans="1:3" x14ac:dyDescent="0.25">
      <c r="A5316" s="150">
        <v>30081</v>
      </c>
      <c r="B5316" s="149">
        <v>13.42</v>
      </c>
      <c r="C5316" s="151">
        <f t="shared" si="82"/>
        <v>0.13419999999999999</v>
      </c>
    </row>
    <row r="5317" spans="1:3" x14ac:dyDescent="0.25">
      <c r="A5317" s="150">
        <v>30082</v>
      </c>
      <c r="B5317" s="149">
        <v>13.38</v>
      </c>
      <c r="C5317" s="151">
        <f t="shared" si="82"/>
        <v>0.1338</v>
      </c>
    </row>
    <row r="5318" spans="1:3" x14ac:dyDescent="0.25">
      <c r="A5318" s="150">
        <v>30083</v>
      </c>
      <c r="B5318" s="149">
        <v>13.49</v>
      </c>
      <c r="C5318" s="151">
        <f t="shared" si="82"/>
        <v>0.13489999999999999</v>
      </c>
    </row>
    <row r="5319" spans="1:3" x14ac:dyDescent="0.25">
      <c r="A5319" s="150">
        <v>30084</v>
      </c>
      <c r="B5319" s="149">
        <v>13.7</v>
      </c>
      <c r="C5319" s="151">
        <f t="shared" si="82"/>
        <v>0.13699999999999998</v>
      </c>
    </row>
    <row r="5320" spans="1:3" x14ac:dyDescent="0.25">
      <c r="A5320" s="150">
        <v>30085</v>
      </c>
      <c r="B5320" s="149">
        <v>13.46</v>
      </c>
      <c r="C5320" s="151">
        <f t="shared" ref="C5320:C5383" si="83">IF(ISNUMBER(B5320),B5320,B5319)/100</f>
        <v>0.1346</v>
      </c>
    </row>
    <row r="5321" spans="1:3" x14ac:dyDescent="0.25">
      <c r="A5321" s="150">
        <v>30088</v>
      </c>
      <c r="B5321" s="149">
        <v>13.43</v>
      </c>
      <c r="C5321" s="151">
        <f t="shared" si="83"/>
        <v>0.1343</v>
      </c>
    </row>
    <row r="5322" spans="1:3" x14ac:dyDescent="0.25">
      <c r="A5322" s="150">
        <v>30089</v>
      </c>
      <c r="B5322" s="149">
        <v>13.45</v>
      </c>
      <c r="C5322" s="151">
        <f t="shared" si="83"/>
        <v>0.13449999999999998</v>
      </c>
    </row>
    <row r="5323" spans="1:3" x14ac:dyDescent="0.25">
      <c r="A5323" s="150">
        <v>30090</v>
      </c>
      <c r="B5323" s="149">
        <v>13.33</v>
      </c>
      <c r="C5323" s="151">
        <f t="shared" si="83"/>
        <v>0.1333</v>
      </c>
    </row>
    <row r="5324" spans="1:3" x14ac:dyDescent="0.25">
      <c r="A5324" s="150">
        <v>30091</v>
      </c>
      <c r="B5324" s="149">
        <v>12.82</v>
      </c>
      <c r="C5324" s="151">
        <f t="shared" si="83"/>
        <v>0.12820000000000001</v>
      </c>
    </row>
    <row r="5325" spans="1:3" x14ac:dyDescent="0.25">
      <c r="A5325" s="150">
        <v>30092</v>
      </c>
      <c r="B5325" s="149">
        <v>12.86</v>
      </c>
      <c r="C5325" s="151">
        <f t="shared" si="83"/>
        <v>0.12859999999999999</v>
      </c>
    </row>
    <row r="5326" spans="1:3" x14ac:dyDescent="0.25">
      <c r="A5326" s="150">
        <v>30095</v>
      </c>
      <c r="B5326" s="149">
        <v>12.99</v>
      </c>
      <c r="C5326" s="151">
        <f t="shared" si="83"/>
        <v>0.12990000000000002</v>
      </c>
    </row>
    <row r="5327" spans="1:3" x14ac:dyDescent="0.25">
      <c r="A5327" s="150">
        <v>30096</v>
      </c>
      <c r="B5327" s="149">
        <v>13.07</v>
      </c>
      <c r="C5327" s="151">
        <f t="shared" si="83"/>
        <v>0.13070000000000001</v>
      </c>
    </row>
    <row r="5328" spans="1:3" x14ac:dyDescent="0.25">
      <c r="A5328" s="150">
        <v>30097</v>
      </c>
      <c r="B5328" s="149">
        <v>13</v>
      </c>
      <c r="C5328" s="151">
        <f t="shared" si="83"/>
        <v>0.13</v>
      </c>
    </row>
    <row r="5329" spans="1:3" x14ac:dyDescent="0.25">
      <c r="A5329" s="150">
        <v>30098</v>
      </c>
      <c r="B5329" s="149">
        <v>13</v>
      </c>
      <c r="C5329" s="151">
        <f t="shared" si="83"/>
        <v>0.13</v>
      </c>
    </row>
    <row r="5330" spans="1:3" x14ac:dyDescent="0.25">
      <c r="A5330" s="150">
        <v>30099</v>
      </c>
      <c r="B5330" s="149">
        <v>12.93</v>
      </c>
      <c r="C5330" s="151">
        <f t="shared" si="83"/>
        <v>0.1293</v>
      </c>
    </row>
    <row r="5331" spans="1:3" x14ac:dyDescent="0.25">
      <c r="A5331" s="150">
        <v>30102</v>
      </c>
      <c r="B5331" s="149" t="s">
        <v>382</v>
      </c>
      <c r="C5331" s="151">
        <f t="shared" si="83"/>
        <v>0.1293</v>
      </c>
    </row>
    <row r="5332" spans="1:3" x14ac:dyDescent="0.25">
      <c r="A5332" s="150">
        <v>30103</v>
      </c>
      <c r="B5332" s="149">
        <v>13.37</v>
      </c>
      <c r="C5332" s="151">
        <f t="shared" si="83"/>
        <v>0.13369999999999999</v>
      </c>
    </row>
    <row r="5333" spans="1:3" x14ac:dyDescent="0.25">
      <c r="A5333" s="150">
        <v>30104</v>
      </c>
      <c r="B5333" s="149">
        <v>13.43</v>
      </c>
      <c r="C5333" s="151">
        <f t="shared" si="83"/>
        <v>0.1343</v>
      </c>
    </row>
    <row r="5334" spans="1:3" x14ac:dyDescent="0.25">
      <c r="A5334" s="150">
        <v>30105</v>
      </c>
      <c r="B5334" s="149">
        <v>13.42</v>
      </c>
      <c r="C5334" s="151">
        <f t="shared" si="83"/>
        <v>0.13419999999999999</v>
      </c>
    </row>
    <row r="5335" spans="1:3" x14ac:dyDescent="0.25">
      <c r="A5335" s="150">
        <v>30106</v>
      </c>
      <c r="B5335" s="149">
        <v>13.63</v>
      </c>
      <c r="C5335" s="151">
        <f t="shared" si="83"/>
        <v>0.1363</v>
      </c>
    </row>
    <row r="5336" spans="1:3" x14ac:dyDescent="0.25">
      <c r="A5336" s="150">
        <v>30109</v>
      </c>
      <c r="B5336" s="149">
        <v>13.51</v>
      </c>
      <c r="C5336" s="151">
        <f t="shared" si="83"/>
        <v>0.1351</v>
      </c>
    </row>
    <row r="5337" spans="1:3" x14ac:dyDescent="0.25">
      <c r="A5337" s="150">
        <v>30110</v>
      </c>
      <c r="B5337" s="149">
        <v>13.59</v>
      </c>
      <c r="C5337" s="151">
        <f t="shared" si="83"/>
        <v>0.13589999999999999</v>
      </c>
    </row>
    <row r="5338" spans="1:3" x14ac:dyDescent="0.25">
      <c r="A5338" s="150">
        <v>30111</v>
      </c>
      <c r="B5338" s="149">
        <v>13.6</v>
      </c>
      <c r="C5338" s="151">
        <f t="shared" si="83"/>
        <v>0.13600000000000001</v>
      </c>
    </row>
    <row r="5339" spans="1:3" x14ac:dyDescent="0.25">
      <c r="A5339" s="150">
        <v>30112</v>
      </c>
      <c r="B5339" s="149">
        <v>13.63</v>
      </c>
      <c r="C5339" s="151">
        <f t="shared" si="83"/>
        <v>0.1363</v>
      </c>
    </row>
    <row r="5340" spans="1:3" x14ac:dyDescent="0.25">
      <c r="A5340" s="150">
        <v>30113</v>
      </c>
      <c r="B5340" s="149">
        <v>13.6</v>
      </c>
      <c r="C5340" s="151">
        <f t="shared" si="83"/>
        <v>0.13600000000000001</v>
      </c>
    </row>
    <row r="5341" spans="1:3" x14ac:dyDescent="0.25">
      <c r="A5341" s="150">
        <v>30116</v>
      </c>
      <c r="B5341" s="149">
        <v>13.97</v>
      </c>
      <c r="C5341" s="151">
        <f t="shared" si="83"/>
        <v>0.13970000000000002</v>
      </c>
    </row>
    <row r="5342" spans="1:3" x14ac:dyDescent="0.25">
      <c r="A5342" s="150">
        <v>30117</v>
      </c>
      <c r="B5342" s="149">
        <v>14.03</v>
      </c>
      <c r="C5342" s="151">
        <f t="shared" si="83"/>
        <v>0.14029999999999998</v>
      </c>
    </row>
    <row r="5343" spans="1:3" x14ac:dyDescent="0.25">
      <c r="A5343" s="150">
        <v>30118</v>
      </c>
      <c r="B5343" s="149">
        <v>14.06</v>
      </c>
      <c r="C5343" s="151">
        <f t="shared" si="83"/>
        <v>0.1406</v>
      </c>
    </row>
    <row r="5344" spans="1:3" x14ac:dyDescent="0.25">
      <c r="A5344" s="150">
        <v>30119</v>
      </c>
      <c r="B5344" s="149">
        <v>14.43</v>
      </c>
      <c r="C5344" s="151">
        <f t="shared" si="83"/>
        <v>0.14429999999999998</v>
      </c>
    </row>
    <row r="5345" spans="1:3" x14ac:dyDescent="0.25">
      <c r="A5345" s="150">
        <v>30120</v>
      </c>
      <c r="B5345" s="149">
        <v>14.62</v>
      </c>
      <c r="C5345" s="151">
        <f t="shared" si="83"/>
        <v>0.1462</v>
      </c>
    </row>
    <row r="5346" spans="1:3" x14ac:dyDescent="0.25">
      <c r="A5346" s="150">
        <v>30123</v>
      </c>
      <c r="B5346" s="149">
        <v>14.48</v>
      </c>
      <c r="C5346" s="151">
        <f t="shared" si="83"/>
        <v>0.14480000000000001</v>
      </c>
    </row>
    <row r="5347" spans="1:3" x14ac:dyDescent="0.25">
      <c r="A5347" s="150">
        <v>30124</v>
      </c>
      <c r="B5347" s="149">
        <v>14.57</v>
      </c>
      <c r="C5347" s="151">
        <f t="shared" si="83"/>
        <v>0.1457</v>
      </c>
    </row>
    <row r="5348" spans="1:3" x14ac:dyDescent="0.25">
      <c r="A5348" s="150">
        <v>30125</v>
      </c>
      <c r="B5348" s="149">
        <v>14.64</v>
      </c>
      <c r="C5348" s="151">
        <f t="shared" si="83"/>
        <v>0.1464</v>
      </c>
    </row>
    <row r="5349" spans="1:3" x14ac:dyDescent="0.25">
      <c r="A5349" s="150">
        <v>30126</v>
      </c>
      <c r="B5349" s="149">
        <v>14.65</v>
      </c>
      <c r="C5349" s="151">
        <f t="shared" si="83"/>
        <v>0.14649999999999999</v>
      </c>
    </row>
    <row r="5350" spans="1:3" x14ac:dyDescent="0.25">
      <c r="A5350" s="150">
        <v>30127</v>
      </c>
      <c r="B5350" s="149">
        <v>14.74</v>
      </c>
      <c r="C5350" s="151">
        <f t="shared" si="83"/>
        <v>0.1474</v>
      </c>
    </row>
    <row r="5351" spans="1:3" x14ac:dyDescent="0.25">
      <c r="A5351" s="150">
        <v>30130</v>
      </c>
      <c r="B5351" s="149">
        <v>14.62</v>
      </c>
      <c r="C5351" s="151">
        <f t="shared" si="83"/>
        <v>0.1462</v>
      </c>
    </row>
    <row r="5352" spans="1:3" x14ac:dyDescent="0.25">
      <c r="A5352" s="150">
        <v>30131</v>
      </c>
      <c r="B5352" s="149">
        <v>14.5</v>
      </c>
      <c r="C5352" s="151">
        <f t="shared" si="83"/>
        <v>0.14499999999999999</v>
      </c>
    </row>
    <row r="5353" spans="1:3" x14ac:dyDescent="0.25">
      <c r="A5353" s="150">
        <v>30132</v>
      </c>
      <c r="B5353" s="149">
        <v>14.34</v>
      </c>
      <c r="C5353" s="151">
        <f t="shared" si="83"/>
        <v>0.1434</v>
      </c>
    </row>
    <row r="5354" spans="1:3" x14ac:dyDescent="0.25">
      <c r="A5354" s="150">
        <v>30133</v>
      </c>
      <c r="B5354" s="149">
        <v>14.24</v>
      </c>
      <c r="C5354" s="151">
        <f t="shared" si="83"/>
        <v>0.1424</v>
      </c>
    </row>
    <row r="5355" spans="1:3" x14ac:dyDescent="0.25">
      <c r="A5355" s="150">
        <v>30134</v>
      </c>
      <c r="B5355" s="149">
        <v>14.35</v>
      </c>
      <c r="C5355" s="151">
        <f t="shared" si="83"/>
        <v>0.14349999999999999</v>
      </c>
    </row>
    <row r="5356" spans="1:3" x14ac:dyDescent="0.25">
      <c r="A5356" s="150">
        <v>30137</v>
      </c>
      <c r="B5356" s="149" t="s">
        <v>382</v>
      </c>
      <c r="C5356" s="151">
        <f t="shared" si="83"/>
        <v>0.14349999999999999</v>
      </c>
    </row>
    <row r="5357" spans="1:3" x14ac:dyDescent="0.25">
      <c r="A5357" s="150">
        <v>30138</v>
      </c>
      <c r="B5357" s="149">
        <v>14.36</v>
      </c>
      <c r="C5357" s="151">
        <f t="shared" si="83"/>
        <v>0.14360000000000001</v>
      </c>
    </row>
    <row r="5358" spans="1:3" x14ac:dyDescent="0.25">
      <c r="A5358" s="150">
        <v>30139</v>
      </c>
      <c r="B5358" s="149">
        <v>14.31</v>
      </c>
      <c r="C5358" s="151">
        <f t="shared" si="83"/>
        <v>0.1431</v>
      </c>
    </row>
    <row r="5359" spans="1:3" x14ac:dyDescent="0.25">
      <c r="A5359" s="150">
        <v>30140</v>
      </c>
      <c r="B5359" s="149">
        <v>13.68</v>
      </c>
      <c r="C5359" s="151">
        <f t="shared" si="83"/>
        <v>0.1368</v>
      </c>
    </row>
    <row r="5360" spans="1:3" x14ac:dyDescent="0.25">
      <c r="A5360" s="150">
        <v>30141</v>
      </c>
      <c r="B5360" s="149">
        <v>13.57</v>
      </c>
      <c r="C5360" s="151">
        <f t="shared" si="83"/>
        <v>0.13570000000000002</v>
      </c>
    </row>
    <row r="5361" spans="1:3" x14ac:dyDescent="0.25">
      <c r="A5361" s="150">
        <v>30144</v>
      </c>
      <c r="B5361" s="149">
        <v>13.39</v>
      </c>
      <c r="C5361" s="151">
        <f t="shared" si="83"/>
        <v>0.13390000000000002</v>
      </c>
    </row>
    <row r="5362" spans="1:3" x14ac:dyDescent="0.25">
      <c r="A5362" s="150">
        <v>30145</v>
      </c>
      <c r="B5362" s="149">
        <v>13.72</v>
      </c>
      <c r="C5362" s="151">
        <f t="shared" si="83"/>
        <v>0.13720000000000002</v>
      </c>
    </row>
    <row r="5363" spans="1:3" x14ac:dyDescent="0.25">
      <c r="A5363" s="150">
        <v>30146</v>
      </c>
      <c r="B5363" s="149">
        <v>13.76</v>
      </c>
      <c r="C5363" s="151">
        <f t="shared" si="83"/>
        <v>0.1376</v>
      </c>
    </row>
    <row r="5364" spans="1:3" x14ac:dyDescent="0.25">
      <c r="A5364" s="150">
        <v>30147</v>
      </c>
      <c r="B5364" s="149">
        <v>13.48</v>
      </c>
      <c r="C5364" s="151">
        <f t="shared" si="83"/>
        <v>0.1348</v>
      </c>
    </row>
    <row r="5365" spans="1:3" x14ac:dyDescent="0.25">
      <c r="A5365" s="150">
        <v>30148</v>
      </c>
      <c r="B5365" s="149">
        <v>12.95</v>
      </c>
      <c r="C5365" s="151">
        <f t="shared" si="83"/>
        <v>0.1295</v>
      </c>
    </row>
    <row r="5366" spans="1:3" x14ac:dyDescent="0.25">
      <c r="A5366" s="150">
        <v>30151</v>
      </c>
      <c r="B5366" s="149">
        <v>12.84</v>
      </c>
      <c r="C5366" s="151">
        <f t="shared" si="83"/>
        <v>0.12839999999999999</v>
      </c>
    </row>
    <row r="5367" spans="1:3" x14ac:dyDescent="0.25">
      <c r="A5367" s="150">
        <v>30152</v>
      </c>
      <c r="B5367" s="149">
        <v>12.42</v>
      </c>
      <c r="C5367" s="151">
        <f t="shared" si="83"/>
        <v>0.1242</v>
      </c>
    </row>
    <row r="5368" spans="1:3" x14ac:dyDescent="0.25">
      <c r="A5368" s="150">
        <v>30153</v>
      </c>
      <c r="B5368" s="149">
        <v>12.57</v>
      </c>
      <c r="C5368" s="151">
        <f t="shared" si="83"/>
        <v>0.12570000000000001</v>
      </c>
    </row>
    <row r="5369" spans="1:3" x14ac:dyDescent="0.25">
      <c r="A5369" s="150">
        <v>30154</v>
      </c>
      <c r="B5369" s="149">
        <v>12.37</v>
      </c>
      <c r="C5369" s="151">
        <f t="shared" si="83"/>
        <v>0.12369999999999999</v>
      </c>
    </row>
    <row r="5370" spans="1:3" x14ac:dyDescent="0.25">
      <c r="A5370" s="150">
        <v>30155</v>
      </c>
      <c r="B5370" s="149">
        <v>12.32</v>
      </c>
      <c r="C5370" s="151">
        <f t="shared" si="83"/>
        <v>0.1232</v>
      </c>
    </row>
    <row r="5371" spans="1:3" x14ac:dyDescent="0.25">
      <c r="A5371" s="150">
        <v>30158</v>
      </c>
      <c r="B5371" s="149">
        <v>12.71</v>
      </c>
      <c r="C5371" s="151">
        <f t="shared" si="83"/>
        <v>0.12710000000000002</v>
      </c>
    </row>
    <row r="5372" spans="1:3" x14ac:dyDescent="0.25">
      <c r="A5372" s="150">
        <v>30159</v>
      </c>
      <c r="B5372" s="149">
        <v>12.73</v>
      </c>
      <c r="C5372" s="151">
        <f t="shared" si="83"/>
        <v>0.1273</v>
      </c>
    </row>
    <row r="5373" spans="1:3" x14ac:dyDescent="0.25">
      <c r="A5373" s="150">
        <v>30160</v>
      </c>
      <c r="B5373" s="149">
        <v>12.88</v>
      </c>
      <c r="C5373" s="151">
        <f t="shared" si="83"/>
        <v>0.1288</v>
      </c>
    </row>
    <row r="5374" spans="1:3" x14ac:dyDescent="0.25">
      <c r="A5374" s="150">
        <v>30161</v>
      </c>
      <c r="B5374" s="149">
        <v>12.76</v>
      </c>
      <c r="C5374" s="151">
        <f t="shared" si="83"/>
        <v>0.12759999999999999</v>
      </c>
    </row>
    <row r="5375" spans="1:3" x14ac:dyDescent="0.25">
      <c r="A5375" s="150">
        <v>30162</v>
      </c>
      <c r="B5375" s="149">
        <v>12.56</v>
      </c>
      <c r="C5375" s="151">
        <f t="shared" si="83"/>
        <v>0.12560000000000002</v>
      </c>
    </row>
    <row r="5376" spans="1:3" x14ac:dyDescent="0.25">
      <c r="A5376" s="150">
        <v>30165</v>
      </c>
      <c r="B5376" s="149">
        <v>12.04</v>
      </c>
      <c r="C5376" s="151">
        <f t="shared" si="83"/>
        <v>0.12039999999999999</v>
      </c>
    </row>
    <row r="5377" spans="1:3" x14ac:dyDescent="0.25">
      <c r="A5377" s="150">
        <v>30166</v>
      </c>
      <c r="B5377" s="149">
        <v>12.22</v>
      </c>
      <c r="C5377" s="151">
        <f t="shared" si="83"/>
        <v>0.1222</v>
      </c>
    </row>
    <row r="5378" spans="1:3" x14ac:dyDescent="0.25">
      <c r="A5378" s="150">
        <v>30167</v>
      </c>
      <c r="B5378" s="149">
        <v>12.29</v>
      </c>
      <c r="C5378" s="151">
        <f t="shared" si="83"/>
        <v>0.1229</v>
      </c>
    </row>
    <row r="5379" spans="1:3" x14ac:dyDescent="0.25">
      <c r="A5379" s="150">
        <v>30168</v>
      </c>
      <c r="B5379" s="149">
        <v>12.4</v>
      </c>
      <c r="C5379" s="151">
        <f t="shared" si="83"/>
        <v>0.124</v>
      </c>
    </row>
    <row r="5380" spans="1:3" x14ac:dyDescent="0.25">
      <c r="A5380" s="150">
        <v>30169</v>
      </c>
      <c r="B5380" s="149">
        <v>12.66</v>
      </c>
      <c r="C5380" s="151">
        <f t="shared" si="83"/>
        <v>0.12659999999999999</v>
      </c>
    </row>
    <row r="5381" spans="1:3" x14ac:dyDescent="0.25">
      <c r="A5381" s="150">
        <v>30172</v>
      </c>
      <c r="B5381" s="149">
        <v>12.39</v>
      </c>
      <c r="C5381" s="151">
        <f t="shared" si="83"/>
        <v>0.12390000000000001</v>
      </c>
    </row>
    <row r="5382" spans="1:3" x14ac:dyDescent="0.25">
      <c r="A5382" s="150">
        <v>30173</v>
      </c>
      <c r="B5382" s="149">
        <v>12.46</v>
      </c>
      <c r="C5382" s="151">
        <f t="shared" si="83"/>
        <v>0.1246</v>
      </c>
    </row>
    <row r="5383" spans="1:3" x14ac:dyDescent="0.25">
      <c r="A5383" s="150">
        <v>30174</v>
      </c>
      <c r="B5383" s="149">
        <v>12.45</v>
      </c>
      <c r="C5383" s="151">
        <f t="shared" si="83"/>
        <v>0.1245</v>
      </c>
    </row>
    <row r="5384" spans="1:3" x14ac:dyDescent="0.25">
      <c r="A5384" s="150">
        <v>30175</v>
      </c>
      <c r="B5384" s="149">
        <v>12.06</v>
      </c>
      <c r="C5384" s="151">
        <f t="shared" ref="C5384:C5447" si="84">IF(ISNUMBER(B5384),B5384,B5383)/100</f>
        <v>0.1206</v>
      </c>
    </row>
    <row r="5385" spans="1:3" x14ac:dyDescent="0.25">
      <c r="A5385" s="150">
        <v>30176</v>
      </c>
      <c r="B5385" s="149">
        <v>11.78</v>
      </c>
      <c r="C5385" s="151">
        <f t="shared" si="84"/>
        <v>0.11779999999999999</v>
      </c>
    </row>
    <row r="5386" spans="1:3" x14ac:dyDescent="0.25">
      <c r="A5386" s="150">
        <v>30179</v>
      </c>
      <c r="B5386" s="149">
        <v>11.38</v>
      </c>
      <c r="C5386" s="151">
        <f t="shared" si="84"/>
        <v>0.11380000000000001</v>
      </c>
    </row>
    <row r="5387" spans="1:3" x14ac:dyDescent="0.25">
      <c r="A5387" s="150">
        <v>30180</v>
      </c>
      <c r="B5387" s="149">
        <v>10.83</v>
      </c>
      <c r="C5387" s="151">
        <f t="shared" si="84"/>
        <v>0.10830000000000001</v>
      </c>
    </row>
    <row r="5388" spans="1:3" x14ac:dyDescent="0.25">
      <c r="A5388" s="150">
        <v>30181</v>
      </c>
      <c r="B5388" s="149">
        <v>10.73</v>
      </c>
      <c r="C5388" s="151">
        <f t="shared" si="84"/>
        <v>0.10730000000000001</v>
      </c>
    </row>
    <row r="5389" spans="1:3" x14ac:dyDescent="0.25">
      <c r="A5389" s="150">
        <v>30182</v>
      </c>
      <c r="B5389" s="149">
        <v>10.27</v>
      </c>
      <c r="C5389" s="151">
        <f t="shared" si="84"/>
        <v>0.1027</v>
      </c>
    </row>
    <row r="5390" spans="1:3" x14ac:dyDescent="0.25">
      <c r="A5390" s="150">
        <v>30183</v>
      </c>
      <c r="B5390" s="149">
        <v>9.94</v>
      </c>
      <c r="C5390" s="151">
        <f t="shared" si="84"/>
        <v>9.9399999999999988E-2</v>
      </c>
    </row>
    <row r="5391" spans="1:3" x14ac:dyDescent="0.25">
      <c r="A5391" s="150">
        <v>30186</v>
      </c>
      <c r="B5391" s="149">
        <v>10.4</v>
      </c>
      <c r="C5391" s="151">
        <f t="shared" si="84"/>
        <v>0.10400000000000001</v>
      </c>
    </row>
    <row r="5392" spans="1:3" x14ac:dyDescent="0.25">
      <c r="A5392" s="150">
        <v>30187</v>
      </c>
      <c r="B5392" s="149">
        <v>10.47</v>
      </c>
      <c r="C5392" s="151">
        <f t="shared" si="84"/>
        <v>0.1047</v>
      </c>
    </row>
    <row r="5393" spans="1:3" x14ac:dyDescent="0.25">
      <c r="A5393" s="150">
        <v>30188</v>
      </c>
      <c r="B5393" s="149">
        <v>10.54</v>
      </c>
      <c r="C5393" s="151">
        <f t="shared" si="84"/>
        <v>0.10539999999999999</v>
      </c>
    </row>
    <row r="5394" spans="1:3" x14ac:dyDescent="0.25">
      <c r="A5394" s="150">
        <v>30189</v>
      </c>
      <c r="B5394" s="149">
        <v>10.56</v>
      </c>
      <c r="C5394" s="151">
        <f t="shared" si="84"/>
        <v>0.1056</v>
      </c>
    </row>
    <row r="5395" spans="1:3" x14ac:dyDescent="0.25">
      <c r="A5395" s="150">
        <v>30190</v>
      </c>
      <c r="B5395" s="149">
        <v>11.19</v>
      </c>
      <c r="C5395" s="151">
        <f t="shared" si="84"/>
        <v>0.1119</v>
      </c>
    </row>
    <row r="5396" spans="1:3" x14ac:dyDescent="0.25">
      <c r="A5396" s="150">
        <v>30193</v>
      </c>
      <c r="B5396" s="149">
        <v>11.23</v>
      </c>
      <c r="C5396" s="151">
        <f t="shared" si="84"/>
        <v>0.11230000000000001</v>
      </c>
    </row>
    <row r="5397" spans="1:3" x14ac:dyDescent="0.25">
      <c r="A5397" s="150">
        <v>30194</v>
      </c>
      <c r="B5397" s="149">
        <v>11.13</v>
      </c>
      <c r="C5397" s="151">
        <f t="shared" si="84"/>
        <v>0.11130000000000001</v>
      </c>
    </row>
    <row r="5398" spans="1:3" x14ac:dyDescent="0.25">
      <c r="A5398" s="150">
        <v>30195</v>
      </c>
      <c r="B5398" s="149">
        <v>11.21</v>
      </c>
      <c r="C5398" s="151">
        <f t="shared" si="84"/>
        <v>0.11210000000000001</v>
      </c>
    </row>
    <row r="5399" spans="1:3" x14ac:dyDescent="0.25">
      <c r="A5399" s="150">
        <v>30196</v>
      </c>
      <c r="B5399" s="149">
        <v>11.13</v>
      </c>
      <c r="C5399" s="151">
        <f t="shared" si="84"/>
        <v>0.11130000000000001</v>
      </c>
    </row>
    <row r="5400" spans="1:3" x14ac:dyDescent="0.25">
      <c r="A5400" s="150">
        <v>30197</v>
      </c>
      <c r="B5400" s="149">
        <v>10.88</v>
      </c>
      <c r="C5400" s="151">
        <f t="shared" si="84"/>
        <v>0.10880000000000001</v>
      </c>
    </row>
    <row r="5401" spans="1:3" x14ac:dyDescent="0.25">
      <c r="A5401" s="150">
        <v>30200</v>
      </c>
      <c r="B5401" s="149" t="s">
        <v>382</v>
      </c>
      <c r="C5401" s="151">
        <f t="shared" si="84"/>
        <v>0.10880000000000001</v>
      </c>
    </row>
    <row r="5402" spans="1:3" x14ac:dyDescent="0.25">
      <c r="A5402" s="150">
        <v>30201</v>
      </c>
      <c r="B5402" s="149">
        <v>10.96</v>
      </c>
      <c r="C5402" s="151">
        <f t="shared" si="84"/>
        <v>0.1096</v>
      </c>
    </row>
    <row r="5403" spans="1:3" x14ac:dyDescent="0.25">
      <c r="A5403" s="150">
        <v>30202</v>
      </c>
      <c r="B5403" s="149">
        <v>11.03</v>
      </c>
      <c r="C5403" s="151">
        <f t="shared" si="84"/>
        <v>0.1103</v>
      </c>
    </row>
    <row r="5404" spans="1:3" x14ac:dyDescent="0.25">
      <c r="A5404" s="150">
        <v>30203</v>
      </c>
      <c r="B5404" s="149">
        <v>10.96</v>
      </c>
      <c r="C5404" s="151">
        <f t="shared" si="84"/>
        <v>0.1096</v>
      </c>
    </row>
    <row r="5405" spans="1:3" x14ac:dyDescent="0.25">
      <c r="A5405" s="150">
        <v>30204</v>
      </c>
      <c r="B5405" s="149">
        <v>11.25</v>
      </c>
      <c r="C5405" s="151">
        <f t="shared" si="84"/>
        <v>0.1125</v>
      </c>
    </row>
    <row r="5406" spans="1:3" x14ac:dyDescent="0.25">
      <c r="A5406" s="150">
        <v>30207</v>
      </c>
      <c r="B5406" s="149">
        <v>11.06</v>
      </c>
      <c r="C5406" s="151">
        <f t="shared" si="84"/>
        <v>0.1106</v>
      </c>
    </row>
    <row r="5407" spans="1:3" x14ac:dyDescent="0.25">
      <c r="A5407" s="150">
        <v>30208</v>
      </c>
      <c r="B5407" s="149">
        <v>10.93</v>
      </c>
      <c r="C5407" s="151">
        <f t="shared" si="84"/>
        <v>0.10929999999999999</v>
      </c>
    </row>
    <row r="5408" spans="1:3" x14ac:dyDescent="0.25">
      <c r="A5408" s="150">
        <v>30209</v>
      </c>
      <c r="B5408" s="149">
        <v>11.27</v>
      </c>
      <c r="C5408" s="151">
        <f t="shared" si="84"/>
        <v>0.11269999999999999</v>
      </c>
    </row>
    <row r="5409" spans="1:3" x14ac:dyDescent="0.25">
      <c r="A5409" s="150">
        <v>30210</v>
      </c>
      <c r="B5409" s="149">
        <v>11.19</v>
      </c>
      <c r="C5409" s="151">
        <f t="shared" si="84"/>
        <v>0.1119</v>
      </c>
    </row>
    <row r="5410" spans="1:3" x14ac:dyDescent="0.25">
      <c r="A5410" s="150">
        <v>30211</v>
      </c>
      <c r="B5410" s="149">
        <v>11.03</v>
      </c>
      <c r="C5410" s="151">
        <f t="shared" si="84"/>
        <v>0.1103</v>
      </c>
    </row>
    <row r="5411" spans="1:3" x14ac:dyDescent="0.25">
      <c r="A5411" s="150">
        <v>30214</v>
      </c>
      <c r="B5411" s="149">
        <v>10.98</v>
      </c>
      <c r="C5411" s="151">
        <f t="shared" si="84"/>
        <v>0.10980000000000001</v>
      </c>
    </row>
    <row r="5412" spans="1:3" x14ac:dyDescent="0.25">
      <c r="A5412" s="150">
        <v>30215</v>
      </c>
      <c r="B5412" s="149">
        <v>10.73</v>
      </c>
      <c r="C5412" s="151">
        <f t="shared" si="84"/>
        <v>0.10730000000000001</v>
      </c>
    </row>
    <row r="5413" spans="1:3" x14ac:dyDescent="0.25">
      <c r="A5413" s="150">
        <v>30216</v>
      </c>
      <c r="B5413" s="149">
        <v>10.52</v>
      </c>
      <c r="C5413" s="151">
        <f t="shared" si="84"/>
        <v>0.1052</v>
      </c>
    </row>
    <row r="5414" spans="1:3" x14ac:dyDescent="0.25">
      <c r="A5414" s="150">
        <v>30217</v>
      </c>
      <c r="B5414" s="149">
        <v>10.51</v>
      </c>
      <c r="C5414" s="151">
        <f t="shared" si="84"/>
        <v>0.1051</v>
      </c>
    </row>
    <row r="5415" spans="1:3" x14ac:dyDescent="0.25">
      <c r="A5415" s="150">
        <v>30218</v>
      </c>
      <c r="B5415" s="149">
        <v>10.62</v>
      </c>
      <c r="C5415" s="151">
        <f t="shared" si="84"/>
        <v>0.10619999999999999</v>
      </c>
    </row>
    <row r="5416" spans="1:3" x14ac:dyDescent="0.25">
      <c r="A5416" s="150">
        <v>30221</v>
      </c>
      <c r="B5416" s="149">
        <v>10.64</v>
      </c>
      <c r="C5416" s="151">
        <f t="shared" si="84"/>
        <v>0.10640000000000001</v>
      </c>
    </row>
    <row r="5417" spans="1:3" x14ac:dyDescent="0.25">
      <c r="A5417" s="150">
        <v>30222</v>
      </c>
      <c r="B5417" s="149">
        <v>10.45</v>
      </c>
      <c r="C5417" s="151">
        <f t="shared" si="84"/>
        <v>0.1045</v>
      </c>
    </row>
    <row r="5418" spans="1:3" x14ac:dyDescent="0.25">
      <c r="A5418" s="150">
        <v>30223</v>
      </c>
      <c r="B5418" s="149">
        <v>10.32</v>
      </c>
      <c r="C5418" s="151">
        <f t="shared" si="84"/>
        <v>0.1032</v>
      </c>
    </row>
    <row r="5419" spans="1:3" x14ac:dyDescent="0.25">
      <c r="A5419" s="150">
        <v>30224</v>
      </c>
      <c r="B5419" s="149">
        <v>10.26</v>
      </c>
      <c r="C5419" s="151">
        <f t="shared" si="84"/>
        <v>0.1026</v>
      </c>
    </row>
    <row r="5420" spans="1:3" x14ac:dyDescent="0.25">
      <c r="A5420" s="150">
        <v>30225</v>
      </c>
      <c r="B5420" s="149">
        <v>10.050000000000001</v>
      </c>
      <c r="C5420" s="151">
        <f t="shared" si="84"/>
        <v>0.10050000000000001</v>
      </c>
    </row>
    <row r="5421" spans="1:3" x14ac:dyDescent="0.25">
      <c r="A5421" s="150">
        <v>30228</v>
      </c>
      <c r="B5421" s="149">
        <v>10.6</v>
      </c>
      <c r="C5421" s="151">
        <f t="shared" si="84"/>
        <v>0.106</v>
      </c>
    </row>
    <row r="5422" spans="1:3" x14ac:dyDescent="0.25">
      <c r="A5422" s="150">
        <v>30229</v>
      </c>
      <c r="B5422" s="149">
        <v>10.53</v>
      </c>
      <c r="C5422" s="151">
        <f t="shared" si="84"/>
        <v>0.10529999999999999</v>
      </c>
    </row>
    <row r="5423" spans="1:3" x14ac:dyDescent="0.25">
      <c r="A5423" s="150">
        <v>30230</v>
      </c>
      <c r="B5423" s="149">
        <v>10.36</v>
      </c>
      <c r="C5423" s="151">
        <f t="shared" si="84"/>
        <v>0.1036</v>
      </c>
    </row>
    <row r="5424" spans="1:3" x14ac:dyDescent="0.25">
      <c r="A5424" s="150">
        <v>30231</v>
      </c>
      <c r="B5424" s="149">
        <v>9.5500000000000007</v>
      </c>
      <c r="C5424" s="151">
        <f t="shared" si="84"/>
        <v>9.5500000000000002E-2</v>
      </c>
    </row>
    <row r="5425" spans="1:3" x14ac:dyDescent="0.25">
      <c r="A5425" s="150">
        <v>30232</v>
      </c>
      <c r="B5425" s="149">
        <v>9.1999999999999993</v>
      </c>
      <c r="C5425" s="151">
        <f t="shared" si="84"/>
        <v>9.1999999999999998E-2</v>
      </c>
    </row>
    <row r="5426" spans="1:3" x14ac:dyDescent="0.25">
      <c r="A5426" s="150">
        <v>30235</v>
      </c>
      <c r="B5426" s="149" t="s">
        <v>382</v>
      </c>
      <c r="C5426" s="151">
        <f t="shared" si="84"/>
        <v>9.1999999999999998E-2</v>
      </c>
    </row>
    <row r="5427" spans="1:3" x14ac:dyDescent="0.25">
      <c r="A5427" s="150">
        <v>30236</v>
      </c>
      <c r="B5427" s="149">
        <v>8.67</v>
      </c>
      <c r="C5427" s="151">
        <f t="shared" si="84"/>
        <v>8.6699999999999999E-2</v>
      </c>
    </row>
    <row r="5428" spans="1:3" x14ac:dyDescent="0.25">
      <c r="A5428" s="150">
        <v>30237</v>
      </c>
      <c r="B5428" s="149">
        <v>8.73</v>
      </c>
      <c r="C5428" s="151">
        <f t="shared" si="84"/>
        <v>8.7300000000000003E-2</v>
      </c>
    </row>
    <row r="5429" spans="1:3" x14ac:dyDescent="0.25">
      <c r="A5429" s="150">
        <v>30238</v>
      </c>
      <c r="B5429" s="149">
        <v>8.8699999999999992</v>
      </c>
      <c r="C5429" s="151">
        <f t="shared" si="84"/>
        <v>8.8699999999999987E-2</v>
      </c>
    </row>
    <row r="5430" spans="1:3" x14ac:dyDescent="0.25">
      <c r="A5430" s="150">
        <v>30239</v>
      </c>
      <c r="B5430" s="149">
        <v>8.99</v>
      </c>
      <c r="C5430" s="151">
        <f t="shared" si="84"/>
        <v>8.9900000000000008E-2</v>
      </c>
    </row>
    <row r="5431" spans="1:3" x14ac:dyDescent="0.25">
      <c r="A5431" s="150">
        <v>30242</v>
      </c>
      <c r="B5431" s="149">
        <v>8.73</v>
      </c>
      <c r="C5431" s="151">
        <f t="shared" si="84"/>
        <v>8.7300000000000003E-2</v>
      </c>
    </row>
    <row r="5432" spans="1:3" x14ac:dyDescent="0.25">
      <c r="A5432" s="150">
        <v>30243</v>
      </c>
      <c r="B5432" s="149">
        <v>8.8000000000000007</v>
      </c>
      <c r="C5432" s="151">
        <f t="shared" si="84"/>
        <v>8.8000000000000009E-2</v>
      </c>
    </row>
    <row r="5433" spans="1:3" x14ac:dyDescent="0.25">
      <c r="A5433" s="150">
        <v>30244</v>
      </c>
      <c r="B5433" s="149">
        <v>8.9</v>
      </c>
      <c r="C5433" s="151">
        <f t="shared" si="84"/>
        <v>8.900000000000001E-2</v>
      </c>
    </row>
    <row r="5434" spans="1:3" x14ac:dyDescent="0.25">
      <c r="A5434" s="150">
        <v>30245</v>
      </c>
      <c r="B5434" s="149">
        <v>8.9600000000000009</v>
      </c>
      <c r="C5434" s="151">
        <f t="shared" si="84"/>
        <v>8.9600000000000013E-2</v>
      </c>
    </row>
    <row r="5435" spans="1:3" x14ac:dyDescent="0.25">
      <c r="A5435" s="150">
        <v>30246</v>
      </c>
      <c r="B5435" s="149">
        <v>9.08</v>
      </c>
      <c r="C5435" s="151">
        <f t="shared" si="84"/>
        <v>9.0800000000000006E-2</v>
      </c>
    </row>
    <row r="5436" spans="1:3" x14ac:dyDescent="0.25">
      <c r="A5436" s="150">
        <v>30249</v>
      </c>
      <c r="B5436" s="149">
        <v>9.39</v>
      </c>
      <c r="C5436" s="151">
        <f t="shared" si="84"/>
        <v>9.3900000000000011E-2</v>
      </c>
    </row>
    <row r="5437" spans="1:3" x14ac:dyDescent="0.25">
      <c r="A5437" s="150">
        <v>30250</v>
      </c>
      <c r="B5437" s="149">
        <v>9.24</v>
      </c>
      <c r="C5437" s="151">
        <f t="shared" si="84"/>
        <v>9.2399999999999996E-2</v>
      </c>
    </row>
    <row r="5438" spans="1:3" x14ac:dyDescent="0.25">
      <c r="A5438" s="150">
        <v>30251</v>
      </c>
      <c r="B5438" s="149">
        <v>9.2899999999999991</v>
      </c>
      <c r="C5438" s="151">
        <f t="shared" si="84"/>
        <v>9.2899999999999996E-2</v>
      </c>
    </row>
    <row r="5439" spans="1:3" x14ac:dyDescent="0.25">
      <c r="A5439" s="150">
        <v>30252</v>
      </c>
      <c r="B5439" s="149">
        <v>9.19</v>
      </c>
      <c r="C5439" s="151">
        <f t="shared" si="84"/>
        <v>9.1899999999999996E-2</v>
      </c>
    </row>
    <row r="5440" spans="1:3" x14ac:dyDescent="0.25">
      <c r="A5440" s="150">
        <v>30253</v>
      </c>
      <c r="B5440" s="149">
        <v>9.2100000000000009</v>
      </c>
      <c r="C5440" s="151">
        <f t="shared" si="84"/>
        <v>9.2100000000000015E-2</v>
      </c>
    </row>
    <row r="5441" spans="1:3" x14ac:dyDescent="0.25">
      <c r="A5441" s="150">
        <v>30256</v>
      </c>
      <c r="B5441" s="149">
        <v>9.0299999999999994</v>
      </c>
      <c r="C5441" s="151">
        <f t="shared" si="84"/>
        <v>9.0299999999999991E-2</v>
      </c>
    </row>
    <row r="5442" spans="1:3" x14ac:dyDescent="0.25">
      <c r="A5442" s="150">
        <v>30257</v>
      </c>
      <c r="B5442" s="149" t="s">
        <v>382</v>
      </c>
      <c r="C5442" s="151">
        <f t="shared" si="84"/>
        <v>9.0299999999999991E-2</v>
      </c>
    </row>
    <row r="5443" spans="1:3" x14ac:dyDescent="0.25">
      <c r="A5443" s="150">
        <v>30258</v>
      </c>
      <c r="B5443" s="149">
        <v>9.06</v>
      </c>
      <c r="C5443" s="151">
        <f t="shared" si="84"/>
        <v>9.06E-2</v>
      </c>
    </row>
    <row r="5444" spans="1:3" x14ac:dyDescent="0.25">
      <c r="A5444" s="150">
        <v>30259</v>
      </c>
      <c r="B5444" s="149">
        <v>8.98</v>
      </c>
      <c r="C5444" s="151">
        <f t="shared" si="84"/>
        <v>8.9800000000000005E-2</v>
      </c>
    </row>
    <row r="5445" spans="1:3" x14ac:dyDescent="0.25">
      <c r="A5445" s="150">
        <v>30260</v>
      </c>
      <c r="B5445" s="149">
        <v>9.0299999999999994</v>
      </c>
      <c r="C5445" s="151">
        <f t="shared" si="84"/>
        <v>9.0299999999999991E-2</v>
      </c>
    </row>
    <row r="5446" spans="1:3" x14ac:dyDescent="0.25">
      <c r="A5446" s="150">
        <v>30263</v>
      </c>
      <c r="B5446" s="149">
        <v>9.23</v>
      </c>
      <c r="C5446" s="151">
        <f t="shared" si="84"/>
        <v>9.2300000000000007E-2</v>
      </c>
    </row>
    <row r="5447" spans="1:3" x14ac:dyDescent="0.25">
      <c r="A5447" s="150">
        <v>30264</v>
      </c>
      <c r="B5447" s="149">
        <v>9.1300000000000008</v>
      </c>
      <c r="C5447" s="151">
        <f t="shared" si="84"/>
        <v>9.1300000000000006E-2</v>
      </c>
    </row>
    <row r="5448" spans="1:3" x14ac:dyDescent="0.25">
      <c r="A5448" s="150">
        <v>30265</v>
      </c>
      <c r="B5448" s="149">
        <v>9.1199999999999992</v>
      </c>
      <c r="C5448" s="151">
        <f t="shared" ref="C5448:C5511" si="85">IF(ISNUMBER(B5448),B5448,B5447)/100</f>
        <v>9.1199999999999989E-2</v>
      </c>
    </row>
    <row r="5449" spans="1:3" x14ac:dyDescent="0.25">
      <c r="A5449" s="150">
        <v>30266</v>
      </c>
      <c r="B5449" s="149" t="s">
        <v>382</v>
      </c>
      <c r="C5449" s="151">
        <f t="shared" si="85"/>
        <v>9.1199999999999989E-2</v>
      </c>
    </row>
    <row r="5450" spans="1:3" x14ac:dyDescent="0.25">
      <c r="A5450" s="150">
        <v>30267</v>
      </c>
      <c r="B5450" s="149">
        <v>9.2799999999999994</v>
      </c>
      <c r="C5450" s="151">
        <f t="shared" si="85"/>
        <v>9.2799999999999994E-2</v>
      </c>
    </row>
    <row r="5451" spans="1:3" x14ac:dyDescent="0.25">
      <c r="A5451" s="150">
        <v>30270</v>
      </c>
      <c r="B5451" s="149">
        <v>9.3699999999999992</v>
      </c>
      <c r="C5451" s="151">
        <f t="shared" si="85"/>
        <v>9.3699999999999992E-2</v>
      </c>
    </row>
    <row r="5452" spans="1:3" x14ac:dyDescent="0.25">
      <c r="A5452" s="150">
        <v>30271</v>
      </c>
      <c r="B5452" s="149">
        <v>9.2799999999999994</v>
      </c>
      <c r="C5452" s="151">
        <f t="shared" si="85"/>
        <v>9.2799999999999994E-2</v>
      </c>
    </row>
    <row r="5453" spans="1:3" x14ac:dyDescent="0.25">
      <c r="A5453" s="150">
        <v>30272</v>
      </c>
      <c r="B5453" s="149">
        <v>9.26</v>
      </c>
      <c r="C5453" s="151">
        <f t="shared" si="85"/>
        <v>9.2600000000000002E-2</v>
      </c>
    </row>
    <row r="5454" spans="1:3" x14ac:dyDescent="0.25">
      <c r="A5454" s="150">
        <v>30273</v>
      </c>
      <c r="B5454" s="149">
        <v>9.18</v>
      </c>
      <c r="C5454" s="151">
        <f t="shared" si="85"/>
        <v>9.1799999999999993E-2</v>
      </c>
    </row>
    <row r="5455" spans="1:3" x14ac:dyDescent="0.25">
      <c r="A5455" s="150">
        <v>30274</v>
      </c>
      <c r="B5455" s="149">
        <v>9.0500000000000007</v>
      </c>
      <c r="C5455" s="151">
        <f t="shared" si="85"/>
        <v>9.0500000000000011E-2</v>
      </c>
    </row>
    <row r="5456" spans="1:3" x14ac:dyDescent="0.25">
      <c r="A5456" s="150">
        <v>30277</v>
      </c>
      <c r="B5456" s="149">
        <v>9.01</v>
      </c>
      <c r="C5456" s="151">
        <f t="shared" si="85"/>
        <v>9.01E-2</v>
      </c>
    </row>
    <row r="5457" spans="1:3" x14ac:dyDescent="0.25">
      <c r="A5457" s="150">
        <v>30278</v>
      </c>
      <c r="B5457" s="149">
        <v>9.06</v>
      </c>
      <c r="C5457" s="151">
        <f t="shared" si="85"/>
        <v>9.06E-2</v>
      </c>
    </row>
    <row r="5458" spans="1:3" x14ac:dyDescent="0.25">
      <c r="A5458" s="150">
        <v>30279</v>
      </c>
      <c r="B5458" s="149">
        <v>9.1199999999999992</v>
      </c>
      <c r="C5458" s="151">
        <f t="shared" si="85"/>
        <v>9.1199999999999989E-2</v>
      </c>
    </row>
    <row r="5459" spans="1:3" x14ac:dyDescent="0.25">
      <c r="A5459" s="150">
        <v>30280</v>
      </c>
      <c r="B5459" s="149" t="s">
        <v>382</v>
      </c>
      <c r="C5459" s="151">
        <f t="shared" si="85"/>
        <v>9.1199999999999989E-2</v>
      </c>
    </row>
    <row r="5460" spans="1:3" x14ac:dyDescent="0.25">
      <c r="A5460" s="150">
        <v>30281</v>
      </c>
      <c r="B5460" s="149">
        <v>9.08</v>
      </c>
      <c r="C5460" s="151">
        <f t="shared" si="85"/>
        <v>9.0800000000000006E-2</v>
      </c>
    </row>
    <row r="5461" spans="1:3" x14ac:dyDescent="0.25">
      <c r="A5461" s="150">
        <v>30284</v>
      </c>
      <c r="B5461" s="149">
        <v>9.3800000000000008</v>
      </c>
      <c r="C5461" s="151">
        <f t="shared" si="85"/>
        <v>9.3800000000000008E-2</v>
      </c>
    </row>
    <row r="5462" spans="1:3" x14ac:dyDescent="0.25">
      <c r="A5462" s="150">
        <v>30285</v>
      </c>
      <c r="B5462" s="149">
        <v>9.3800000000000008</v>
      </c>
      <c r="C5462" s="151">
        <f t="shared" si="85"/>
        <v>9.3800000000000008E-2</v>
      </c>
    </row>
    <row r="5463" spans="1:3" x14ac:dyDescent="0.25">
      <c r="A5463" s="150">
        <v>30286</v>
      </c>
      <c r="B5463" s="149">
        <v>9.3800000000000008</v>
      </c>
      <c r="C5463" s="151">
        <f t="shared" si="85"/>
        <v>9.3800000000000008E-2</v>
      </c>
    </row>
    <row r="5464" spans="1:3" x14ac:dyDescent="0.25">
      <c r="A5464" s="150">
        <v>30287</v>
      </c>
      <c r="B5464" s="149">
        <v>9.2200000000000006</v>
      </c>
      <c r="C5464" s="151">
        <f t="shared" si="85"/>
        <v>9.2200000000000004E-2</v>
      </c>
    </row>
    <row r="5465" spans="1:3" x14ac:dyDescent="0.25">
      <c r="A5465" s="150">
        <v>30288</v>
      </c>
      <c r="B5465" s="149">
        <v>8.93</v>
      </c>
      <c r="C5465" s="151">
        <f t="shared" si="85"/>
        <v>8.929999999999999E-2</v>
      </c>
    </row>
    <row r="5466" spans="1:3" x14ac:dyDescent="0.25">
      <c r="A5466" s="150">
        <v>30291</v>
      </c>
      <c r="B5466" s="149">
        <v>9.02</v>
      </c>
      <c r="C5466" s="151">
        <f t="shared" si="85"/>
        <v>9.0200000000000002E-2</v>
      </c>
    </row>
    <row r="5467" spans="1:3" x14ac:dyDescent="0.25">
      <c r="A5467" s="150">
        <v>30292</v>
      </c>
      <c r="B5467" s="149">
        <v>8.98</v>
      </c>
      <c r="C5467" s="151">
        <f t="shared" si="85"/>
        <v>8.9800000000000005E-2</v>
      </c>
    </row>
    <row r="5468" spans="1:3" x14ac:dyDescent="0.25">
      <c r="A5468" s="150">
        <v>30293</v>
      </c>
      <c r="B5468" s="149">
        <v>9.1199999999999992</v>
      </c>
      <c r="C5468" s="151">
        <f t="shared" si="85"/>
        <v>9.1199999999999989E-2</v>
      </c>
    </row>
    <row r="5469" spans="1:3" x14ac:dyDescent="0.25">
      <c r="A5469" s="150">
        <v>30294</v>
      </c>
      <c r="B5469" s="149">
        <v>9.07</v>
      </c>
      <c r="C5469" s="151">
        <f t="shared" si="85"/>
        <v>9.0700000000000003E-2</v>
      </c>
    </row>
    <row r="5470" spans="1:3" x14ac:dyDescent="0.25">
      <c r="A5470" s="150">
        <v>30295</v>
      </c>
      <c r="B5470" s="149">
        <v>9.1300000000000008</v>
      </c>
      <c r="C5470" s="151">
        <f t="shared" si="85"/>
        <v>9.1300000000000006E-2</v>
      </c>
    </row>
    <row r="5471" spans="1:3" x14ac:dyDescent="0.25">
      <c r="A5471" s="150">
        <v>30298</v>
      </c>
      <c r="B5471" s="149">
        <v>9.0299999999999994</v>
      </c>
      <c r="C5471" s="151">
        <f t="shared" si="85"/>
        <v>9.0299999999999991E-2</v>
      </c>
    </row>
    <row r="5472" spans="1:3" x14ac:dyDescent="0.25">
      <c r="A5472" s="150">
        <v>30299</v>
      </c>
      <c r="B5472" s="149">
        <v>8.7100000000000009</v>
      </c>
      <c r="C5472" s="151">
        <f t="shared" si="85"/>
        <v>8.7100000000000011E-2</v>
      </c>
    </row>
    <row r="5473" spans="1:3" x14ac:dyDescent="0.25">
      <c r="A5473" s="150">
        <v>30300</v>
      </c>
      <c r="B5473" s="149">
        <v>8.7200000000000006</v>
      </c>
      <c r="C5473" s="151">
        <f t="shared" si="85"/>
        <v>8.72E-2</v>
      </c>
    </row>
    <row r="5474" spans="1:3" x14ac:dyDescent="0.25">
      <c r="A5474" s="150">
        <v>30301</v>
      </c>
      <c r="B5474" s="149">
        <v>8.7899999999999991</v>
      </c>
      <c r="C5474" s="151">
        <f t="shared" si="85"/>
        <v>8.7899999999999992E-2</v>
      </c>
    </row>
    <row r="5475" spans="1:3" x14ac:dyDescent="0.25">
      <c r="A5475" s="150">
        <v>30302</v>
      </c>
      <c r="B5475" s="149">
        <v>8.91</v>
      </c>
      <c r="C5475" s="151">
        <f t="shared" si="85"/>
        <v>8.9099999999999999E-2</v>
      </c>
    </row>
    <row r="5476" spans="1:3" x14ac:dyDescent="0.25">
      <c r="A5476" s="150">
        <v>30305</v>
      </c>
      <c r="B5476" s="149">
        <v>8.89</v>
      </c>
      <c r="C5476" s="151">
        <f t="shared" si="85"/>
        <v>8.8900000000000007E-2</v>
      </c>
    </row>
    <row r="5477" spans="1:3" x14ac:dyDescent="0.25">
      <c r="A5477" s="150">
        <v>30306</v>
      </c>
      <c r="B5477" s="149">
        <v>8.75</v>
      </c>
      <c r="C5477" s="151">
        <f t="shared" si="85"/>
        <v>8.7499999999999994E-2</v>
      </c>
    </row>
    <row r="5478" spans="1:3" x14ac:dyDescent="0.25">
      <c r="A5478" s="150">
        <v>30307</v>
      </c>
      <c r="B5478" s="149">
        <v>8.7899999999999991</v>
      </c>
      <c r="C5478" s="151">
        <f t="shared" si="85"/>
        <v>8.7899999999999992E-2</v>
      </c>
    </row>
    <row r="5479" spans="1:3" x14ac:dyDescent="0.25">
      <c r="A5479" s="150">
        <v>30308</v>
      </c>
      <c r="B5479" s="149">
        <v>8.7799999999999994</v>
      </c>
      <c r="C5479" s="151">
        <f t="shared" si="85"/>
        <v>8.7799999999999989E-2</v>
      </c>
    </row>
    <row r="5480" spans="1:3" x14ac:dyDescent="0.25">
      <c r="A5480" s="150">
        <v>30309</v>
      </c>
      <c r="B5480" s="149" t="s">
        <v>382</v>
      </c>
      <c r="C5480" s="151">
        <f t="shared" si="85"/>
        <v>8.7799999999999989E-2</v>
      </c>
    </row>
    <row r="5481" spans="1:3" x14ac:dyDescent="0.25">
      <c r="A5481" s="150">
        <v>30312</v>
      </c>
      <c r="B5481" s="149">
        <v>8.6999999999999993</v>
      </c>
      <c r="C5481" s="151">
        <f t="shared" si="85"/>
        <v>8.6999999999999994E-2</v>
      </c>
    </row>
    <row r="5482" spans="1:3" x14ac:dyDescent="0.25">
      <c r="A5482" s="150">
        <v>30313</v>
      </c>
      <c r="B5482" s="149">
        <v>8.76</v>
      </c>
      <c r="C5482" s="151">
        <f t="shared" si="85"/>
        <v>8.7599999999999997E-2</v>
      </c>
    </row>
    <row r="5483" spans="1:3" x14ac:dyDescent="0.25">
      <c r="A5483" s="150">
        <v>30314</v>
      </c>
      <c r="B5483" s="149">
        <v>8.8000000000000007</v>
      </c>
      <c r="C5483" s="151">
        <f t="shared" si="85"/>
        <v>8.8000000000000009E-2</v>
      </c>
    </row>
    <row r="5484" spans="1:3" x14ac:dyDescent="0.25">
      <c r="A5484" s="150">
        <v>30315</v>
      </c>
      <c r="B5484" s="149">
        <v>8.7899999999999991</v>
      </c>
      <c r="C5484" s="151">
        <f t="shared" si="85"/>
        <v>8.7899999999999992E-2</v>
      </c>
    </row>
    <row r="5485" spans="1:3" x14ac:dyDescent="0.25">
      <c r="A5485" s="150">
        <v>30316</v>
      </c>
      <c r="B5485" s="149">
        <v>8.68</v>
      </c>
      <c r="C5485" s="151">
        <f t="shared" si="85"/>
        <v>8.6800000000000002E-2</v>
      </c>
    </row>
    <row r="5486" spans="1:3" x14ac:dyDescent="0.25">
      <c r="A5486" s="150">
        <v>30319</v>
      </c>
      <c r="B5486" s="149">
        <v>8.6199999999999992</v>
      </c>
      <c r="C5486" s="151">
        <f t="shared" si="85"/>
        <v>8.6199999999999999E-2</v>
      </c>
    </row>
    <row r="5487" spans="1:3" x14ac:dyDescent="0.25">
      <c r="A5487" s="150">
        <v>30320</v>
      </c>
      <c r="B5487" s="149">
        <v>8.6999999999999993</v>
      </c>
      <c r="C5487" s="151">
        <f t="shared" si="85"/>
        <v>8.6999999999999994E-2</v>
      </c>
    </row>
    <row r="5488" spans="1:3" x14ac:dyDescent="0.25">
      <c r="A5488" s="150">
        <v>30321</v>
      </c>
      <c r="B5488" s="149">
        <v>8.66</v>
      </c>
      <c r="C5488" s="151">
        <f t="shared" si="85"/>
        <v>8.6599999999999996E-2</v>
      </c>
    </row>
    <row r="5489" spans="1:3" x14ac:dyDescent="0.25">
      <c r="A5489" s="150">
        <v>30322</v>
      </c>
      <c r="B5489" s="149">
        <v>8.6199999999999992</v>
      </c>
      <c r="C5489" s="151">
        <f t="shared" si="85"/>
        <v>8.6199999999999999E-2</v>
      </c>
    </row>
    <row r="5490" spans="1:3" x14ac:dyDescent="0.25">
      <c r="A5490" s="150">
        <v>30323</v>
      </c>
      <c r="B5490" s="149">
        <v>8.51</v>
      </c>
      <c r="C5490" s="151">
        <f t="shared" si="85"/>
        <v>8.5099999999999995E-2</v>
      </c>
    </row>
    <row r="5491" spans="1:3" x14ac:dyDescent="0.25">
      <c r="A5491" s="150">
        <v>30326</v>
      </c>
      <c r="B5491" s="149">
        <v>8.4600000000000009</v>
      </c>
      <c r="C5491" s="151">
        <f t="shared" si="85"/>
        <v>8.4600000000000009E-2</v>
      </c>
    </row>
    <row r="5492" spans="1:3" x14ac:dyDescent="0.25">
      <c r="A5492" s="150">
        <v>30327</v>
      </c>
      <c r="B5492" s="149">
        <v>8.4600000000000009</v>
      </c>
      <c r="C5492" s="151">
        <f t="shared" si="85"/>
        <v>8.4600000000000009E-2</v>
      </c>
    </row>
    <row r="5493" spans="1:3" x14ac:dyDescent="0.25">
      <c r="A5493" s="150">
        <v>30328</v>
      </c>
      <c r="B5493" s="149">
        <v>8.4600000000000009</v>
      </c>
      <c r="C5493" s="151">
        <f t="shared" si="85"/>
        <v>8.4600000000000009E-2</v>
      </c>
    </row>
    <row r="5494" spans="1:3" x14ac:dyDescent="0.25">
      <c r="A5494" s="150">
        <v>30329</v>
      </c>
      <c r="B5494" s="149">
        <v>8.3699999999999992</v>
      </c>
      <c r="C5494" s="151">
        <f t="shared" si="85"/>
        <v>8.3699999999999997E-2</v>
      </c>
    </row>
    <row r="5495" spans="1:3" x14ac:dyDescent="0.25">
      <c r="A5495" s="150">
        <v>30330</v>
      </c>
      <c r="B5495" s="149">
        <v>8.3000000000000007</v>
      </c>
      <c r="C5495" s="151">
        <f t="shared" si="85"/>
        <v>8.3000000000000004E-2</v>
      </c>
    </row>
    <row r="5496" spans="1:3" x14ac:dyDescent="0.25">
      <c r="A5496" s="150">
        <v>30333</v>
      </c>
      <c r="B5496" s="149">
        <v>8.42</v>
      </c>
      <c r="C5496" s="151">
        <f t="shared" si="85"/>
        <v>8.4199999999999997E-2</v>
      </c>
    </row>
    <row r="5497" spans="1:3" x14ac:dyDescent="0.25">
      <c r="A5497" s="150">
        <v>30334</v>
      </c>
      <c r="B5497" s="149">
        <v>8.43</v>
      </c>
      <c r="C5497" s="151">
        <f t="shared" si="85"/>
        <v>8.43E-2</v>
      </c>
    </row>
    <row r="5498" spans="1:3" x14ac:dyDescent="0.25">
      <c r="A5498" s="150">
        <v>30335</v>
      </c>
      <c r="B5498" s="149">
        <v>8.5399999999999991</v>
      </c>
      <c r="C5498" s="151">
        <f t="shared" si="85"/>
        <v>8.539999999999999E-2</v>
      </c>
    </row>
    <row r="5499" spans="1:3" x14ac:dyDescent="0.25">
      <c r="A5499" s="150">
        <v>30336</v>
      </c>
      <c r="B5499" s="149">
        <v>8.6300000000000008</v>
      </c>
      <c r="C5499" s="151">
        <f t="shared" si="85"/>
        <v>8.6300000000000002E-2</v>
      </c>
    </row>
    <row r="5500" spans="1:3" x14ac:dyDescent="0.25">
      <c r="A5500" s="150">
        <v>30337</v>
      </c>
      <c r="B5500" s="149">
        <v>8.8000000000000007</v>
      </c>
      <c r="C5500" s="151">
        <f t="shared" si="85"/>
        <v>8.8000000000000009E-2</v>
      </c>
    </row>
    <row r="5501" spans="1:3" x14ac:dyDescent="0.25">
      <c r="A5501" s="150">
        <v>30340</v>
      </c>
      <c r="B5501" s="149">
        <v>8.9</v>
      </c>
      <c r="C5501" s="151">
        <f t="shared" si="85"/>
        <v>8.900000000000001E-2</v>
      </c>
    </row>
    <row r="5502" spans="1:3" x14ac:dyDescent="0.25">
      <c r="A5502" s="150">
        <v>30341</v>
      </c>
      <c r="B5502" s="149">
        <v>8.8000000000000007</v>
      </c>
      <c r="C5502" s="151">
        <f t="shared" si="85"/>
        <v>8.8000000000000009E-2</v>
      </c>
    </row>
    <row r="5503" spans="1:3" x14ac:dyDescent="0.25">
      <c r="A5503" s="150">
        <v>30342</v>
      </c>
      <c r="B5503" s="149">
        <v>8.85</v>
      </c>
      <c r="C5503" s="151">
        <f t="shared" si="85"/>
        <v>8.8499999999999995E-2</v>
      </c>
    </row>
    <row r="5504" spans="1:3" x14ac:dyDescent="0.25">
      <c r="A5504" s="150">
        <v>30343</v>
      </c>
      <c r="B5504" s="149">
        <v>8.7899999999999991</v>
      </c>
      <c r="C5504" s="151">
        <f t="shared" si="85"/>
        <v>8.7899999999999992E-2</v>
      </c>
    </row>
    <row r="5505" spans="1:3" x14ac:dyDescent="0.25">
      <c r="A5505" s="150">
        <v>30344</v>
      </c>
      <c r="B5505" s="149">
        <v>8.83</v>
      </c>
      <c r="C5505" s="151">
        <f t="shared" si="85"/>
        <v>8.8300000000000003E-2</v>
      </c>
    </row>
    <row r="5506" spans="1:3" x14ac:dyDescent="0.25">
      <c r="A5506" s="150">
        <v>30347</v>
      </c>
      <c r="B5506" s="149">
        <v>8.91</v>
      </c>
      <c r="C5506" s="151">
        <f t="shared" si="85"/>
        <v>8.9099999999999999E-2</v>
      </c>
    </row>
    <row r="5507" spans="1:3" x14ac:dyDescent="0.25">
      <c r="A5507" s="150">
        <v>30348</v>
      </c>
      <c r="B5507" s="149">
        <v>8.93</v>
      </c>
      <c r="C5507" s="151">
        <f t="shared" si="85"/>
        <v>8.929999999999999E-2</v>
      </c>
    </row>
    <row r="5508" spans="1:3" x14ac:dyDescent="0.25">
      <c r="A5508" s="150">
        <v>30349</v>
      </c>
      <c r="B5508" s="149">
        <v>8.98</v>
      </c>
      <c r="C5508" s="151">
        <f t="shared" si="85"/>
        <v>8.9800000000000005E-2</v>
      </c>
    </row>
    <row r="5509" spans="1:3" x14ac:dyDescent="0.25">
      <c r="A5509" s="150">
        <v>30350</v>
      </c>
      <c r="B5509" s="149">
        <v>8.98</v>
      </c>
      <c r="C5509" s="151">
        <f t="shared" si="85"/>
        <v>8.9800000000000005E-2</v>
      </c>
    </row>
    <row r="5510" spans="1:3" x14ac:dyDescent="0.25">
      <c r="A5510" s="150">
        <v>30351</v>
      </c>
      <c r="B5510" s="149">
        <v>9.11</v>
      </c>
      <c r="C5510" s="151">
        <f t="shared" si="85"/>
        <v>9.11E-2</v>
      </c>
    </row>
    <row r="5511" spans="1:3" x14ac:dyDescent="0.25">
      <c r="A5511" s="150">
        <v>30354</v>
      </c>
      <c r="B5511" s="149">
        <v>9.1</v>
      </c>
      <c r="C5511" s="151">
        <f t="shared" si="85"/>
        <v>9.0999999999999998E-2</v>
      </c>
    </row>
    <row r="5512" spans="1:3" x14ac:dyDescent="0.25">
      <c r="A5512" s="150">
        <v>30355</v>
      </c>
      <c r="B5512" s="149">
        <v>9.14</v>
      </c>
      <c r="C5512" s="151">
        <f t="shared" ref="C5512:C5575" si="86">IF(ISNUMBER(B5512),B5512,B5511)/100</f>
        <v>9.1400000000000009E-2</v>
      </c>
    </row>
    <row r="5513" spans="1:3" x14ac:dyDescent="0.25">
      <c r="A5513" s="150">
        <v>30356</v>
      </c>
      <c r="B5513" s="149">
        <v>9.1300000000000008</v>
      </c>
      <c r="C5513" s="151">
        <f t="shared" si="86"/>
        <v>9.1300000000000006E-2</v>
      </c>
    </row>
    <row r="5514" spans="1:3" x14ac:dyDescent="0.25">
      <c r="A5514" s="150">
        <v>30357</v>
      </c>
      <c r="B5514" s="149">
        <v>8.98</v>
      </c>
      <c r="C5514" s="151">
        <f t="shared" si="86"/>
        <v>8.9800000000000005E-2</v>
      </c>
    </row>
    <row r="5515" spans="1:3" x14ac:dyDescent="0.25">
      <c r="A5515" s="150">
        <v>30358</v>
      </c>
      <c r="B5515" s="149">
        <v>8.9700000000000006</v>
      </c>
      <c r="C5515" s="151">
        <f t="shared" si="86"/>
        <v>8.9700000000000002E-2</v>
      </c>
    </row>
    <row r="5516" spans="1:3" x14ac:dyDescent="0.25">
      <c r="A5516" s="150">
        <v>30361</v>
      </c>
      <c r="B5516" s="149">
        <v>9.07</v>
      </c>
      <c r="C5516" s="151">
        <f t="shared" si="86"/>
        <v>9.0700000000000003E-2</v>
      </c>
    </row>
    <row r="5517" spans="1:3" x14ac:dyDescent="0.25">
      <c r="A5517" s="150">
        <v>30362</v>
      </c>
      <c r="B5517" s="149">
        <v>9.08</v>
      </c>
      <c r="C5517" s="151">
        <f t="shared" si="86"/>
        <v>9.0800000000000006E-2</v>
      </c>
    </row>
    <row r="5518" spans="1:3" x14ac:dyDescent="0.25">
      <c r="A5518" s="150">
        <v>30363</v>
      </c>
      <c r="B5518" s="149">
        <v>8.9600000000000009</v>
      </c>
      <c r="C5518" s="151">
        <f t="shared" si="86"/>
        <v>8.9600000000000013E-2</v>
      </c>
    </row>
    <row r="5519" spans="1:3" x14ac:dyDescent="0.25">
      <c r="A5519" s="150">
        <v>30364</v>
      </c>
      <c r="B5519" s="149">
        <v>8.9700000000000006</v>
      </c>
      <c r="C5519" s="151">
        <f t="shared" si="86"/>
        <v>8.9700000000000002E-2</v>
      </c>
    </row>
    <row r="5520" spans="1:3" x14ac:dyDescent="0.25">
      <c r="A5520" s="150">
        <v>30365</v>
      </c>
      <c r="B5520" s="149">
        <v>8.83</v>
      </c>
      <c r="C5520" s="151">
        <f t="shared" si="86"/>
        <v>8.8300000000000003E-2</v>
      </c>
    </row>
    <row r="5521" spans="1:3" x14ac:dyDescent="0.25">
      <c r="A5521" s="150">
        <v>30368</v>
      </c>
      <c r="B5521" s="149" t="s">
        <v>382</v>
      </c>
      <c r="C5521" s="151">
        <f t="shared" si="86"/>
        <v>8.8300000000000003E-2</v>
      </c>
    </row>
    <row r="5522" spans="1:3" x14ac:dyDescent="0.25">
      <c r="A5522" s="150">
        <v>30369</v>
      </c>
      <c r="B5522" s="149">
        <v>8.75</v>
      </c>
      <c r="C5522" s="151">
        <f t="shared" si="86"/>
        <v>8.7499999999999994E-2</v>
      </c>
    </row>
    <row r="5523" spans="1:3" x14ac:dyDescent="0.25">
      <c r="A5523" s="150">
        <v>30370</v>
      </c>
      <c r="B5523" s="149">
        <v>8.73</v>
      </c>
      <c r="C5523" s="151">
        <f t="shared" si="86"/>
        <v>8.7300000000000003E-2</v>
      </c>
    </row>
    <row r="5524" spans="1:3" x14ac:dyDescent="0.25">
      <c r="A5524" s="150">
        <v>30371</v>
      </c>
      <c r="B5524" s="149">
        <v>8.66</v>
      </c>
      <c r="C5524" s="151">
        <f t="shared" si="86"/>
        <v>8.6599999999999996E-2</v>
      </c>
    </row>
    <row r="5525" spans="1:3" x14ac:dyDescent="0.25">
      <c r="A5525" s="150">
        <v>30372</v>
      </c>
      <c r="B5525" s="149">
        <v>8.5500000000000007</v>
      </c>
      <c r="C5525" s="151">
        <f t="shared" si="86"/>
        <v>8.5500000000000007E-2</v>
      </c>
    </row>
    <row r="5526" spans="1:3" x14ac:dyDescent="0.25">
      <c r="A5526" s="150">
        <v>30375</v>
      </c>
      <c r="B5526" s="149">
        <v>8.61</v>
      </c>
      <c r="C5526" s="151">
        <f t="shared" si="86"/>
        <v>8.6099999999999996E-2</v>
      </c>
    </row>
    <row r="5527" spans="1:3" x14ac:dyDescent="0.25">
      <c r="A5527" s="150">
        <v>30376</v>
      </c>
      <c r="B5527" s="149">
        <v>8.58</v>
      </c>
      <c r="C5527" s="151">
        <f t="shared" si="86"/>
        <v>8.5800000000000001E-2</v>
      </c>
    </row>
    <row r="5528" spans="1:3" x14ac:dyDescent="0.25">
      <c r="A5528" s="150">
        <v>30377</v>
      </c>
      <c r="B5528" s="149">
        <v>8.59</v>
      </c>
      <c r="C5528" s="151">
        <f t="shared" si="86"/>
        <v>8.5900000000000004E-2</v>
      </c>
    </row>
    <row r="5529" spans="1:3" x14ac:dyDescent="0.25">
      <c r="A5529" s="150">
        <v>30378</v>
      </c>
      <c r="B5529" s="149">
        <v>8.56</v>
      </c>
      <c r="C5529" s="151">
        <f t="shared" si="86"/>
        <v>8.5600000000000009E-2</v>
      </c>
    </row>
    <row r="5530" spans="1:3" x14ac:dyDescent="0.25">
      <c r="A5530" s="150">
        <v>30379</v>
      </c>
      <c r="B5530" s="149">
        <v>8.6300000000000008</v>
      </c>
      <c r="C5530" s="151">
        <f t="shared" si="86"/>
        <v>8.6300000000000002E-2</v>
      </c>
    </row>
    <row r="5531" spans="1:3" x14ac:dyDescent="0.25">
      <c r="A5531" s="150">
        <v>30382</v>
      </c>
      <c r="B5531" s="149">
        <v>8.81</v>
      </c>
      <c r="C5531" s="151">
        <f t="shared" si="86"/>
        <v>8.8100000000000012E-2</v>
      </c>
    </row>
    <row r="5532" spans="1:3" x14ac:dyDescent="0.25">
      <c r="A5532" s="150">
        <v>30383</v>
      </c>
      <c r="B5532" s="149">
        <v>8.94</v>
      </c>
      <c r="C5532" s="151">
        <f t="shared" si="86"/>
        <v>8.9399999999999993E-2</v>
      </c>
    </row>
    <row r="5533" spans="1:3" x14ac:dyDescent="0.25">
      <c r="A5533" s="150">
        <v>30384</v>
      </c>
      <c r="B5533" s="149">
        <v>8.93</v>
      </c>
      <c r="C5533" s="151">
        <f t="shared" si="86"/>
        <v>8.929999999999999E-2</v>
      </c>
    </row>
    <row r="5534" spans="1:3" x14ac:dyDescent="0.25">
      <c r="A5534" s="150">
        <v>30385</v>
      </c>
      <c r="B5534" s="149">
        <v>9</v>
      </c>
      <c r="C5534" s="151">
        <f t="shared" si="86"/>
        <v>0.09</v>
      </c>
    </row>
    <row r="5535" spans="1:3" x14ac:dyDescent="0.25">
      <c r="A5535" s="150">
        <v>30386</v>
      </c>
      <c r="B5535" s="149">
        <v>8.98</v>
      </c>
      <c r="C5535" s="151">
        <f t="shared" si="86"/>
        <v>8.9800000000000005E-2</v>
      </c>
    </row>
    <row r="5536" spans="1:3" x14ac:dyDescent="0.25">
      <c r="A5536" s="150">
        <v>30389</v>
      </c>
      <c r="B5536" s="149">
        <v>8.93</v>
      </c>
      <c r="C5536" s="151">
        <f t="shared" si="86"/>
        <v>8.929999999999999E-2</v>
      </c>
    </row>
    <row r="5537" spans="1:3" x14ac:dyDescent="0.25">
      <c r="A5537" s="150">
        <v>30390</v>
      </c>
      <c r="B5537" s="149">
        <v>8.93</v>
      </c>
      <c r="C5537" s="151">
        <f t="shared" si="86"/>
        <v>8.929999999999999E-2</v>
      </c>
    </row>
    <row r="5538" spans="1:3" x14ac:dyDescent="0.25">
      <c r="A5538" s="150">
        <v>30391</v>
      </c>
      <c r="B5538" s="149">
        <v>9.01</v>
      </c>
      <c r="C5538" s="151">
        <f t="shared" si="86"/>
        <v>9.01E-2</v>
      </c>
    </row>
    <row r="5539" spans="1:3" x14ac:dyDescent="0.25">
      <c r="A5539" s="150">
        <v>30392</v>
      </c>
      <c r="B5539" s="149">
        <v>9.1300000000000008</v>
      </c>
      <c r="C5539" s="151">
        <f t="shared" si="86"/>
        <v>9.1300000000000006E-2</v>
      </c>
    </row>
    <row r="5540" spans="1:3" x14ac:dyDescent="0.25">
      <c r="A5540" s="150">
        <v>30393</v>
      </c>
      <c r="B5540" s="149">
        <v>9.24</v>
      </c>
      <c r="C5540" s="151">
        <f t="shared" si="86"/>
        <v>9.2399999999999996E-2</v>
      </c>
    </row>
    <row r="5541" spans="1:3" x14ac:dyDescent="0.25">
      <c r="A5541" s="150">
        <v>30396</v>
      </c>
      <c r="B5541" s="149">
        <v>9.27</v>
      </c>
      <c r="C5541" s="151">
        <f t="shared" si="86"/>
        <v>9.2699999999999991E-2</v>
      </c>
    </row>
    <row r="5542" spans="1:3" x14ac:dyDescent="0.25">
      <c r="A5542" s="150">
        <v>30397</v>
      </c>
      <c r="B5542" s="149">
        <v>9.31</v>
      </c>
      <c r="C5542" s="151">
        <f t="shared" si="86"/>
        <v>9.3100000000000002E-2</v>
      </c>
    </row>
    <row r="5543" spans="1:3" x14ac:dyDescent="0.25">
      <c r="A5543" s="150">
        <v>30398</v>
      </c>
      <c r="B5543" s="149">
        <v>9.1999999999999993</v>
      </c>
      <c r="C5543" s="151">
        <f t="shared" si="86"/>
        <v>9.1999999999999998E-2</v>
      </c>
    </row>
    <row r="5544" spans="1:3" x14ac:dyDescent="0.25">
      <c r="A5544" s="150">
        <v>30399</v>
      </c>
      <c r="B5544" s="149">
        <v>9.23</v>
      </c>
      <c r="C5544" s="151">
        <f t="shared" si="86"/>
        <v>9.2300000000000007E-2</v>
      </c>
    </row>
    <row r="5545" spans="1:3" x14ac:dyDescent="0.25">
      <c r="A5545" s="150">
        <v>30400</v>
      </c>
      <c r="B5545" s="149">
        <v>9.39</v>
      </c>
      <c r="C5545" s="151">
        <f t="shared" si="86"/>
        <v>9.3900000000000011E-2</v>
      </c>
    </row>
    <row r="5546" spans="1:3" x14ac:dyDescent="0.25">
      <c r="A5546" s="150">
        <v>30403</v>
      </c>
      <c r="B5546" s="149">
        <v>9.39</v>
      </c>
      <c r="C5546" s="151">
        <f t="shared" si="86"/>
        <v>9.3900000000000011E-2</v>
      </c>
    </row>
    <row r="5547" spans="1:3" x14ac:dyDescent="0.25">
      <c r="A5547" s="150">
        <v>30404</v>
      </c>
      <c r="B5547" s="149">
        <v>9.2899999999999991</v>
      </c>
      <c r="C5547" s="151">
        <f t="shared" si="86"/>
        <v>9.2899999999999996E-2</v>
      </c>
    </row>
    <row r="5548" spans="1:3" x14ac:dyDescent="0.25">
      <c r="A5548" s="150">
        <v>30405</v>
      </c>
      <c r="B5548" s="149">
        <v>9.32</v>
      </c>
      <c r="C5548" s="151">
        <f t="shared" si="86"/>
        <v>9.3200000000000005E-2</v>
      </c>
    </row>
    <row r="5549" spans="1:3" x14ac:dyDescent="0.25">
      <c r="A5549" s="150">
        <v>30406</v>
      </c>
      <c r="B5549" s="149">
        <v>9.34</v>
      </c>
      <c r="C5549" s="151">
        <f t="shared" si="86"/>
        <v>9.3399999999999997E-2</v>
      </c>
    </row>
    <row r="5550" spans="1:3" x14ac:dyDescent="0.25">
      <c r="A5550" s="150">
        <v>30407</v>
      </c>
      <c r="B5550" s="149" t="s">
        <v>382</v>
      </c>
      <c r="C5550" s="151">
        <f t="shared" si="86"/>
        <v>9.3399999999999997E-2</v>
      </c>
    </row>
    <row r="5551" spans="1:3" x14ac:dyDescent="0.25">
      <c r="A5551" s="150">
        <v>30410</v>
      </c>
      <c r="B5551" s="149">
        <v>9.35</v>
      </c>
      <c r="C5551" s="151">
        <f t="shared" si="86"/>
        <v>9.35E-2</v>
      </c>
    </row>
    <row r="5552" spans="1:3" x14ac:dyDescent="0.25">
      <c r="A5552" s="150">
        <v>30411</v>
      </c>
      <c r="B5552" s="149">
        <v>9.18</v>
      </c>
      <c r="C5552" s="151">
        <f t="shared" si="86"/>
        <v>9.1799999999999993E-2</v>
      </c>
    </row>
    <row r="5553" spans="1:3" x14ac:dyDescent="0.25">
      <c r="A5553" s="150">
        <v>30412</v>
      </c>
      <c r="B5553" s="149">
        <v>9.1199999999999992</v>
      </c>
      <c r="C5553" s="151">
        <f t="shared" si="86"/>
        <v>9.1199999999999989E-2</v>
      </c>
    </row>
    <row r="5554" spans="1:3" x14ac:dyDescent="0.25">
      <c r="A5554" s="150">
        <v>30413</v>
      </c>
      <c r="B5554" s="149">
        <v>9.1199999999999992</v>
      </c>
      <c r="C5554" s="151">
        <f t="shared" si="86"/>
        <v>9.1199999999999989E-2</v>
      </c>
    </row>
    <row r="5555" spans="1:3" x14ac:dyDescent="0.25">
      <c r="A5555" s="150">
        <v>30414</v>
      </c>
      <c r="B5555" s="149">
        <v>9.1</v>
      </c>
      <c r="C5555" s="151">
        <f t="shared" si="86"/>
        <v>9.0999999999999998E-2</v>
      </c>
    </row>
    <row r="5556" spans="1:3" x14ac:dyDescent="0.25">
      <c r="A5556" s="150">
        <v>30417</v>
      </c>
      <c r="B5556" s="149">
        <v>8.92</v>
      </c>
      <c r="C5556" s="151">
        <f t="shared" si="86"/>
        <v>8.9200000000000002E-2</v>
      </c>
    </row>
    <row r="5557" spans="1:3" x14ac:dyDescent="0.25">
      <c r="A5557" s="150">
        <v>30418</v>
      </c>
      <c r="B5557" s="149">
        <v>8.9600000000000009</v>
      </c>
      <c r="C5557" s="151">
        <f t="shared" si="86"/>
        <v>8.9600000000000013E-2</v>
      </c>
    </row>
    <row r="5558" spans="1:3" x14ac:dyDescent="0.25">
      <c r="A5558" s="150">
        <v>30419</v>
      </c>
      <c r="B5558" s="149">
        <v>8.9499999999999993</v>
      </c>
      <c r="C5558" s="151">
        <f t="shared" si="86"/>
        <v>8.9499999999999996E-2</v>
      </c>
    </row>
    <row r="5559" spans="1:3" x14ac:dyDescent="0.25">
      <c r="A5559" s="150">
        <v>30420</v>
      </c>
      <c r="B5559" s="149">
        <v>8.92</v>
      </c>
      <c r="C5559" s="151">
        <f t="shared" si="86"/>
        <v>8.9200000000000002E-2</v>
      </c>
    </row>
    <row r="5560" spans="1:3" x14ac:dyDescent="0.25">
      <c r="A5560" s="150">
        <v>30421</v>
      </c>
      <c r="B5560" s="149">
        <v>8.94</v>
      </c>
      <c r="C5560" s="151">
        <f t="shared" si="86"/>
        <v>8.9399999999999993E-2</v>
      </c>
    </row>
    <row r="5561" spans="1:3" x14ac:dyDescent="0.25">
      <c r="A5561" s="150">
        <v>30424</v>
      </c>
      <c r="B5561" s="149">
        <v>8.89</v>
      </c>
      <c r="C5561" s="151">
        <f t="shared" si="86"/>
        <v>8.8900000000000007E-2</v>
      </c>
    </row>
    <row r="5562" spans="1:3" x14ac:dyDescent="0.25">
      <c r="A5562" s="150">
        <v>30425</v>
      </c>
      <c r="B5562" s="149">
        <v>8.99</v>
      </c>
      <c r="C5562" s="151">
        <f t="shared" si="86"/>
        <v>8.9900000000000008E-2</v>
      </c>
    </row>
    <row r="5563" spans="1:3" x14ac:dyDescent="0.25">
      <c r="A5563" s="150">
        <v>30426</v>
      </c>
      <c r="B5563" s="149">
        <v>8.98</v>
      </c>
      <c r="C5563" s="151">
        <f t="shared" si="86"/>
        <v>8.9800000000000005E-2</v>
      </c>
    </row>
    <row r="5564" spans="1:3" x14ac:dyDescent="0.25">
      <c r="A5564" s="150">
        <v>30427</v>
      </c>
      <c r="B5564" s="149">
        <v>9.0500000000000007</v>
      </c>
      <c r="C5564" s="151">
        <f t="shared" si="86"/>
        <v>9.0500000000000011E-2</v>
      </c>
    </row>
    <row r="5565" spans="1:3" x14ac:dyDescent="0.25">
      <c r="A5565" s="150">
        <v>30428</v>
      </c>
      <c r="B5565" s="149">
        <v>8.9700000000000006</v>
      </c>
      <c r="C5565" s="151">
        <f t="shared" si="86"/>
        <v>8.9700000000000002E-2</v>
      </c>
    </row>
    <row r="5566" spans="1:3" x14ac:dyDescent="0.25">
      <c r="A5566" s="150">
        <v>30431</v>
      </c>
      <c r="B5566" s="149">
        <v>8.92</v>
      </c>
      <c r="C5566" s="151">
        <f t="shared" si="86"/>
        <v>8.9200000000000002E-2</v>
      </c>
    </row>
    <row r="5567" spans="1:3" x14ac:dyDescent="0.25">
      <c r="A5567" s="150">
        <v>30432</v>
      </c>
      <c r="B5567" s="149">
        <v>8.89</v>
      </c>
      <c r="C5567" s="151">
        <f t="shared" si="86"/>
        <v>8.8900000000000007E-2</v>
      </c>
    </row>
    <row r="5568" spans="1:3" x14ac:dyDescent="0.25">
      <c r="A5568" s="150">
        <v>30433</v>
      </c>
      <c r="B5568" s="149">
        <v>8.7899999999999991</v>
      </c>
      <c r="C5568" s="151">
        <f t="shared" si="86"/>
        <v>8.7899999999999992E-2</v>
      </c>
    </row>
    <row r="5569" spans="1:3" x14ac:dyDescent="0.25">
      <c r="A5569" s="150">
        <v>30434</v>
      </c>
      <c r="B5569" s="149">
        <v>8.7899999999999991</v>
      </c>
      <c r="C5569" s="151">
        <f t="shared" si="86"/>
        <v>8.7899999999999992E-2</v>
      </c>
    </row>
    <row r="5570" spans="1:3" x14ac:dyDescent="0.25">
      <c r="A5570" s="150">
        <v>30435</v>
      </c>
      <c r="B5570" s="149">
        <v>8.75</v>
      </c>
      <c r="C5570" s="151">
        <f t="shared" si="86"/>
        <v>8.7499999999999994E-2</v>
      </c>
    </row>
    <row r="5571" spans="1:3" x14ac:dyDescent="0.25">
      <c r="A5571" s="150">
        <v>30438</v>
      </c>
      <c r="B5571" s="149">
        <v>8.69</v>
      </c>
      <c r="C5571" s="151">
        <f t="shared" si="86"/>
        <v>8.6899999999999991E-2</v>
      </c>
    </row>
    <row r="5572" spans="1:3" x14ac:dyDescent="0.25">
      <c r="A5572" s="150">
        <v>30439</v>
      </c>
      <c r="B5572" s="149">
        <v>8.67</v>
      </c>
      <c r="C5572" s="151">
        <f t="shared" si="86"/>
        <v>8.6699999999999999E-2</v>
      </c>
    </row>
    <row r="5573" spans="1:3" x14ac:dyDescent="0.25">
      <c r="A5573" s="150">
        <v>30440</v>
      </c>
      <c r="B5573" s="149">
        <v>8.6199999999999992</v>
      </c>
      <c r="C5573" s="151">
        <f t="shared" si="86"/>
        <v>8.6199999999999999E-2</v>
      </c>
    </row>
    <row r="5574" spans="1:3" x14ac:dyDescent="0.25">
      <c r="A5574" s="150">
        <v>30441</v>
      </c>
      <c r="B5574" s="149">
        <v>8.65</v>
      </c>
      <c r="C5574" s="151">
        <f t="shared" si="86"/>
        <v>8.6500000000000007E-2</v>
      </c>
    </row>
    <row r="5575" spans="1:3" x14ac:dyDescent="0.25">
      <c r="A5575" s="150">
        <v>30442</v>
      </c>
      <c r="B5575" s="149">
        <v>8.58</v>
      </c>
      <c r="C5575" s="151">
        <f t="shared" si="86"/>
        <v>8.5800000000000001E-2</v>
      </c>
    </row>
    <row r="5576" spans="1:3" x14ac:dyDescent="0.25">
      <c r="A5576" s="150">
        <v>30445</v>
      </c>
      <c r="B5576" s="149">
        <v>8.75</v>
      </c>
      <c r="C5576" s="151">
        <f t="shared" ref="C5576:C5639" si="87">IF(ISNUMBER(B5576),B5576,B5575)/100</f>
        <v>8.7499999999999994E-2</v>
      </c>
    </row>
    <row r="5577" spans="1:3" x14ac:dyDescent="0.25">
      <c r="A5577" s="150">
        <v>30446</v>
      </c>
      <c r="B5577" s="149">
        <v>8.64</v>
      </c>
      <c r="C5577" s="151">
        <f t="shared" si="87"/>
        <v>8.6400000000000005E-2</v>
      </c>
    </row>
    <row r="5578" spans="1:3" x14ac:dyDescent="0.25">
      <c r="A5578" s="150">
        <v>30447</v>
      </c>
      <c r="B5578" s="149">
        <v>8.6199999999999992</v>
      </c>
      <c r="C5578" s="151">
        <f t="shared" si="87"/>
        <v>8.6199999999999999E-2</v>
      </c>
    </row>
    <row r="5579" spans="1:3" x14ac:dyDescent="0.25">
      <c r="A5579" s="150">
        <v>30448</v>
      </c>
      <c r="B5579" s="149">
        <v>8.7899999999999991</v>
      </c>
      <c r="C5579" s="151">
        <f t="shared" si="87"/>
        <v>8.7899999999999992E-2</v>
      </c>
    </row>
    <row r="5580" spans="1:3" x14ac:dyDescent="0.25">
      <c r="A5580" s="150">
        <v>30449</v>
      </c>
      <c r="B5580" s="149">
        <v>8.68</v>
      </c>
      <c r="C5580" s="151">
        <f t="shared" si="87"/>
        <v>8.6800000000000002E-2</v>
      </c>
    </row>
    <row r="5581" spans="1:3" x14ac:dyDescent="0.25">
      <c r="A5581" s="150">
        <v>30452</v>
      </c>
      <c r="B5581" s="149">
        <v>8.86</v>
      </c>
      <c r="C5581" s="151">
        <f t="shared" si="87"/>
        <v>8.8599999999999998E-2</v>
      </c>
    </row>
    <row r="5582" spans="1:3" x14ac:dyDescent="0.25">
      <c r="A5582" s="150">
        <v>30453</v>
      </c>
      <c r="B5582" s="149">
        <v>8.9</v>
      </c>
      <c r="C5582" s="151">
        <f t="shared" si="87"/>
        <v>8.900000000000001E-2</v>
      </c>
    </row>
    <row r="5583" spans="1:3" x14ac:dyDescent="0.25">
      <c r="A5583" s="150">
        <v>30454</v>
      </c>
      <c r="B5583" s="149">
        <v>8.8800000000000008</v>
      </c>
      <c r="C5583" s="151">
        <f t="shared" si="87"/>
        <v>8.8800000000000004E-2</v>
      </c>
    </row>
    <row r="5584" spans="1:3" x14ac:dyDescent="0.25">
      <c r="A5584" s="150">
        <v>30455</v>
      </c>
      <c r="B5584" s="149">
        <v>8.98</v>
      </c>
      <c r="C5584" s="151">
        <f t="shared" si="87"/>
        <v>8.9800000000000005E-2</v>
      </c>
    </row>
    <row r="5585" spans="1:3" x14ac:dyDescent="0.25">
      <c r="A5585" s="150">
        <v>30456</v>
      </c>
      <c r="B5585" s="149">
        <v>9.0399999999999991</v>
      </c>
      <c r="C5585" s="151">
        <f t="shared" si="87"/>
        <v>9.0399999999999994E-2</v>
      </c>
    </row>
    <row r="5586" spans="1:3" x14ac:dyDescent="0.25">
      <c r="A5586" s="150">
        <v>30459</v>
      </c>
      <c r="B5586" s="149">
        <v>9.16</v>
      </c>
      <c r="C5586" s="151">
        <f t="shared" si="87"/>
        <v>9.1600000000000001E-2</v>
      </c>
    </row>
    <row r="5587" spans="1:3" x14ac:dyDescent="0.25">
      <c r="A5587" s="150">
        <v>30460</v>
      </c>
      <c r="B5587" s="149">
        <v>9.19</v>
      </c>
      <c r="C5587" s="151">
        <f t="shared" si="87"/>
        <v>9.1899999999999996E-2</v>
      </c>
    </row>
    <row r="5588" spans="1:3" x14ac:dyDescent="0.25">
      <c r="A5588" s="150">
        <v>30461</v>
      </c>
      <c r="B5588" s="149">
        <v>9.2100000000000009</v>
      </c>
      <c r="C5588" s="151">
        <f t="shared" si="87"/>
        <v>9.2100000000000015E-2</v>
      </c>
    </row>
    <row r="5589" spans="1:3" x14ac:dyDescent="0.25">
      <c r="A5589" s="150">
        <v>30462</v>
      </c>
      <c r="B5589" s="149">
        <v>9.31</v>
      </c>
      <c r="C5589" s="151">
        <f t="shared" si="87"/>
        <v>9.3100000000000002E-2</v>
      </c>
    </row>
    <row r="5590" spans="1:3" x14ac:dyDescent="0.25">
      <c r="A5590" s="150">
        <v>30463</v>
      </c>
      <c r="B5590" s="149">
        <v>9.2899999999999991</v>
      </c>
      <c r="C5590" s="151">
        <f t="shared" si="87"/>
        <v>9.2899999999999996E-2</v>
      </c>
    </row>
    <row r="5591" spans="1:3" x14ac:dyDescent="0.25">
      <c r="A5591" s="150">
        <v>30466</v>
      </c>
      <c r="B5591" s="149" t="s">
        <v>382</v>
      </c>
      <c r="C5591" s="151">
        <f t="shared" si="87"/>
        <v>9.2899999999999996E-2</v>
      </c>
    </row>
    <row r="5592" spans="1:3" x14ac:dyDescent="0.25">
      <c r="A5592" s="150">
        <v>30467</v>
      </c>
      <c r="B5592" s="149">
        <v>9.48</v>
      </c>
      <c r="C5592" s="151">
        <f t="shared" si="87"/>
        <v>9.4800000000000009E-2</v>
      </c>
    </row>
    <row r="5593" spans="1:3" x14ac:dyDescent="0.25">
      <c r="A5593" s="150">
        <v>30468</v>
      </c>
      <c r="B5593" s="149">
        <v>9.39</v>
      </c>
      <c r="C5593" s="151">
        <f t="shared" si="87"/>
        <v>9.3900000000000011E-2</v>
      </c>
    </row>
    <row r="5594" spans="1:3" x14ac:dyDescent="0.25">
      <c r="A5594" s="150">
        <v>30469</v>
      </c>
      <c r="B5594" s="149">
        <v>9.36</v>
      </c>
      <c r="C5594" s="151">
        <f t="shared" si="87"/>
        <v>9.3599999999999989E-2</v>
      </c>
    </row>
    <row r="5595" spans="1:3" x14ac:dyDescent="0.25">
      <c r="A5595" s="150">
        <v>30470</v>
      </c>
      <c r="B5595" s="149">
        <v>9.48</v>
      </c>
      <c r="C5595" s="151">
        <f t="shared" si="87"/>
        <v>9.4800000000000009E-2</v>
      </c>
    </row>
    <row r="5596" spans="1:3" x14ac:dyDescent="0.25">
      <c r="A5596" s="150">
        <v>30473</v>
      </c>
      <c r="B5596" s="149">
        <v>9.5299999999999994</v>
      </c>
      <c r="C5596" s="151">
        <f t="shared" si="87"/>
        <v>9.5299999999999996E-2</v>
      </c>
    </row>
    <row r="5597" spans="1:3" x14ac:dyDescent="0.25">
      <c r="A5597" s="150">
        <v>30474</v>
      </c>
      <c r="B5597" s="149">
        <v>9.66</v>
      </c>
      <c r="C5597" s="151">
        <f t="shared" si="87"/>
        <v>9.6600000000000005E-2</v>
      </c>
    </row>
    <row r="5598" spans="1:3" x14ac:dyDescent="0.25">
      <c r="A5598" s="150">
        <v>30475</v>
      </c>
      <c r="B5598" s="149">
        <v>9.73</v>
      </c>
      <c r="C5598" s="151">
        <f t="shared" si="87"/>
        <v>9.7299999999999998E-2</v>
      </c>
    </row>
    <row r="5599" spans="1:3" x14ac:dyDescent="0.25">
      <c r="A5599" s="150">
        <v>30476</v>
      </c>
      <c r="B5599" s="149">
        <v>9.58</v>
      </c>
      <c r="C5599" s="151">
        <f t="shared" si="87"/>
        <v>9.5799999999999996E-2</v>
      </c>
    </row>
    <row r="5600" spans="1:3" x14ac:dyDescent="0.25">
      <c r="A5600" s="150">
        <v>30477</v>
      </c>
      <c r="B5600" s="149">
        <v>9.68</v>
      </c>
      <c r="C5600" s="151">
        <f t="shared" si="87"/>
        <v>9.6799999999999997E-2</v>
      </c>
    </row>
    <row r="5601" spans="1:3" x14ac:dyDescent="0.25">
      <c r="A5601" s="150">
        <v>30480</v>
      </c>
      <c r="B5601" s="149">
        <v>9.52</v>
      </c>
      <c r="C5601" s="151">
        <f t="shared" si="87"/>
        <v>9.5199999999999993E-2</v>
      </c>
    </row>
    <row r="5602" spans="1:3" x14ac:dyDescent="0.25">
      <c r="A5602" s="150">
        <v>30481</v>
      </c>
      <c r="B5602" s="149">
        <v>9.58</v>
      </c>
      <c r="C5602" s="151">
        <f t="shared" si="87"/>
        <v>9.5799999999999996E-2</v>
      </c>
    </row>
    <row r="5603" spans="1:3" x14ac:dyDescent="0.25">
      <c r="A5603" s="150">
        <v>30482</v>
      </c>
      <c r="B5603" s="149">
        <v>9.5500000000000007</v>
      </c>
      <c r="C5603" s="151">
        <f t="shared" si="87"/>
        <v>9.5500000000000002E-2</v>
      </c>
    </row>
    <row r="5604" spans="1:3" x14ac:dyDescent="0.25">
      <c r="A5604" s="150">
        <v>30483</v>
      </c>
      <c r="B5604" s="149">
        <v>9.51</v>
      </c>
      <c r="C5604" s="151">
        <f t="shared" si="87"/>
        <v>9.5100000000000004E-2</v>
      </c>
    </row>
    <row r="5605" spans="1:3" x14ac:dyDescent="0.25">
      <c r="A5605" s="150">
        <v>30484</v>
      </c>
      <c r="B5605" s="149">
        <v>9.56</v>
      </c>
      <c r="C5605" s="151">
        <f t="shared" si="87"/>
        <v>9.5600000000000004E-2</v>
      </c>
    </row>
    <row r="5606" spans="1:3" x14ac:dyDescent="0.25">
      <c r="A5606" s="150">
        <v>30487</v>
      </c>
      <c r="B5606" s="149">
        <v>9.83</v>
      </c>
      <c r="C5606" s="151">
        <f t="shared" si="87"/>
        <v>9.8299999999999998E-2</v>
      </c>
    </row>
    <row r="5607" spans="1:3" x14ac:dyDescent="0.25">
      <c r="A5607" s="150">
        <v>30488</v>
      </c>
      <c r="B5607" s="149">
        <v>9.7799999999999994</v>
      </c>
      <c r="C5607" s="151">
        <f t="shared" si="87"/>
        <v>9.7799999999999998E-2</v>
      </c>
    </row>
    <row r="5608" spans="1:3" x14ac:dyDescent="0.25">
      <c r="A5608" s="150">
        <v>30489</v>
      </c>
      <c r="B5608" s="149">
        <v>9.7899999999999991</v>
      </c>
      <c r="C5608" s="151">
        <f t="shared" si="87"/>
        <v>9.7899999999999987E-2</v>
      </c>
    </row>
    <row r="5609" spans="1:3" x14ac:dyDescent="0.25">
      <c r="A5609" s="150">
        <v>30490</v>
      </c>
      <c r="B5609" s="149">
        <v>9.8000000000000007</v>
      </c>
      <c r="C5609" s="151">
        <f t="shared" si="87"/>
        <v>9.8000000000000004E-2</v>
      </c>
    </row>
    <row r="5610" spans="1:3" x14ac:dyDescent="0.25">
      <c r="A5610" s="150">
        <v>30491</v>
      </c>
      <c r="B5610" s="149">
        <v>9.92</v>
      </c>
      <c r="C5610" s="151">
        <f t="shared" si="87"/>
        <v>9.9199999999999997E-2</v>
      </c>
    </row>
    <row r="5611" spans="1:3" x14ac:dyDescent="0.25">
      <c r="A5611" s="150">
        <v>30494</v>
      </c>
      <c r="B5611" s="149">
        <v>9.91</v>
      </c>
      <c r="C5611" s="151">
        <f t="shared" si="87"/>
        <v>9.9100000000000008E-2</v>
      </c>
    </row>
    <row r="5612" spans="1:3" x14ac:dyDescent="0.25">
      <c r="A5612" s="150">
        <v>30495</v>
      </c>
      <c r="B5612" s="149">
        <v>9.84</v>
      </c>
      <c r="C5612" s="151">
        <f t="shared" si="87"/>
        <v>9.8400000000000001E-2</v>
      </c>
    </row>
    <row r="5613" spans="1:3" x14ac:dyDescent="0.25">
      <c r="A5613" s="150">
        <v>30496</v>
      </c>
      <c r="B5613" s="149">
        <v>9.76</v>
      </c>
      <c r="C5613" s="151">
        <f t="shared" si="87"/>
        <v>9.7599999999999992E-2</v>
      </c>
    </row>
    <row r="5614" spans="1:3" x14ac:dyDescent="0.25">
      <c r="A5614" s="150">
        <v>30497</v>
      </c>
      <c r="B5614" s="149">
        <v>9.6999999999999993</v>
      </c>
      <c r="C5614" s="151">
        <f t="shared" si="87"/>
        <v>9.6999999999999989E-2</v>
      </c>
    </row>
    <row r="5615" spans="1:3" x14ac:dyDescent="0.25">
      <c r="A5615" s="150">
        <v>30498</v>
      </c>
      <c r="B5615" s="149">
        <v>9.67</v>
      </c>
      <c r="C5615" s="151">
        <f t="shared" si="87"/>
        <v>9.6699999999999994E-2</v>
      </c>
    </row>
    <row r="5616" spans="1:3" x14ac:dyDescent="0.25">
      <c r="A5616" s="150">
        <v>30501</v>
      </c>
      <c r="B5616" s="149" t="s">
        <v>382</v>
      </c>
      <c r="C5616" s="151">
        <f t="shared" si="87"/>
        <v>9.6699999999999994E-2</v>
      </c>
    </row>
    <row r="5617" spans="1:3" x14ac:dyDescent="0.25">
      <c r="A5617" s="150">
        <v>30502</v>
      </c>
      <c r="B5617" s="149">
        <v>10.01</v>
      </c>
      <c r="C5617" s="151">
        <f t="shared" si="87"/>
        <v>0.10009999999999999</v>
      </c>
    </row>
    <row r="5618" spans="1:3" x14ac:dyDescent="0.25">
      <c r="A5618" s="150">
        <v>30503</v>
      </c>
      <c r="B5618" s="149">
        <v>9.98</v>
      </c>
      <c r="C5618" s="151">
        <f t="shared" si="87"/>
        <v>9.98E-2</v>
      </c>
    </row>
    <row r="5619" spans="1:3" x14ac:dyDescent="0.25">
      <c r="A5619" s="150">
        <v>30504</v>
      </c>
      <c r="B5619" s="149">
        <v>10.199999999999999</v>
      </c>
      <c r="C5619" s="151">
        <f t="shared" si="87"/>
        <v>0.10199999999999999</v>
      </c>
    </row>
    <row r="5620" spans="1:3" x14ac:dyDescent="0.25">
      <c r="A5620" s="150">
        <v>30505</v>
      </c>
      <c r="B5620" s="149">
        <v>10.29</v>
      </c>
      <c r="C5620" s="151">
        <f t="shared" si="87"/>
        <v>0.10289999999999999</v>
      </c>
    </row>
    <row r="5621" spans="1:3" x14ac:dyDescent="0.25">
      <c r="A5621" s="150">
        <v>30508</v>
      </c>
      <c r="B5621" s="149">
        <v>10.16</v>
      </c>
      <c r="C5621" s="151">
        <f t="shared" si="87"/>
        <v>0.1016</v>
      </c>
    </row>
    <row r="5622" spans="1:3" x14ac:dyDescent="0.25">
      <c r="A5622" s="150">
        <v>30509</v>
      </c>
      <c r="B5622" s="149">
        <v>10.29</v>
      </c>
      <c r="C5622" s="151">
        <f t="shared" si="87"/>
        <v>0.10289999999999999</v>
      </c>
    </row>
    <row r="5623" spans="1:3" x14ac:dyDescent="0.25">
      <c r="A5623" s="150">
        <v>30510</v>
      </c>
      <c r="B5623" s="149">
        <v>10.28</v>
      </c>
      <c r="C5623" s="151">
        <f t="shared" si="87"/>
        <v>0.10279999999999999</v>
      </c>
    </row>
    <row r="5624" spans="1:3" x14ac:dyDescent="0.25">
      <c r="A5624" s="150">
        <v>30511</v>
      </c>
      <c r="B5624" s="149">
        <v>10.26</v>
      </c>
      <c r="C5624" s="151">
        <f t="shared" si="87"/>
        <v>0.1026</v>
      </c>
    </row>
    <row r="5625" spans="1:3" x14ac:dyDescent="0.25">
      <c r="A5625" s="150">
        <v>30512</v>
      </c>
      <c r="B5625" s="149">
        <v>10.37</v>
      </c>
      <c r="C5625" s="151">
        <f t="shared" si="87"/>
        <v>0.10369999999999999</v>
      </c>
    </row>
    <row r="5626" spans="1:3" x14ac:dyDescent="0.25">
      <c r="A5626" s="150">
        <v>30515</v>
      </c>
      <c r="B5626" s="149">
        <v>10.27</v>
      </c>
      <c r="C5626" s="151">
        <f t="shared" si="87"/>
        <v>0.1027</v>
      </c>
    </row>
    <row r="5627" spans="1:3" x14ac:dyDescent="0.25">
      <c r="A5627" s="150">
        <v>30516</v>
      </c>
      <c r="B5627" s="149">
        <v>10.220000000000001</v>
      </c>
      <c r="C5627" s="151">
        <f t="shared" si="87"/>
        <v>0.10220000000000001</v>
      </c>
    </row>
    <row r="5628" spans="1:3" x14ac:dyDescent="0.25">
      <c r="A5628" s="150">
        <v>30517</v>
      </c>
      <c r="B5628" s="149">
        <v>10.119999999999999</v>
      </c>
      <c r="C5628" s="151">
        <f t="shared" si="87"/>
        <v>0.1012</v>
      </c>
    </row>
    <row r="5629" spans="1:3" x14ac:dyDescent="0.25">
      <c r="A5629" s="150">
        <v>30518</v>
      </c>
      <c r="B5629" s="149">
        <v>10.1</v>
      </c>
      <c r="C5629" s="151">
        <f t="shared" si="87"/>
        <v>0.10099999999999999</v>
      </c>
    </row>
    <row r="5630" spans="1:3" x14ac:dyDescent="0.25">
      <c r="A5630" s="150">
        <v>30519</v>
      </c>
      <c r="B5630" s="149">
        <v>10.19</v>
      </c>
      <c r="C5630" s="151">
        <f t="shared" si="87"/>
        <v>0.10189999999999999</v>
      </c>
    </row>
    <row r="5631" spans="1:3" x14ac:dyDescent="0.25">
      <c r="A5631" s="150">
        <v>30522</v>
      </c>
      <c r="B5631" s="149">
        <v>10.199999999999999</v>
      </c>
      <c r="C5631" s="151">
        <f t="shared" si="87"/>
        <v>0.10199999999999999</v>
      </c>
    </row>
    <row r="5632" spans="1:3" x14ac:dyDescent="0.25">
      <c r="A5632" s="150">
        <v>30523</v>
      </c>
      <c r="B5632" s="149">
        <v>10.24</v>
      </c>
      <c r="C5632" s="151">
        <f t="shared" si="87"/>
        <v>0.1024</v>
      </c>
    </row>
    <row r="5633" spans="1:3" x14ac:dyDescent="0.25">
      <c r="A5633" s="150">
        <v>30524</v>
      </c>
      <c r="B5633" s="149">
        <v>10.220000000000001</v>
      </c>
      <c r="C5633" s="151">
        <f t="shared" si="87"/>
        <v>0.10220000000000001</v>
      </c>
    </row>
    <row r="5634" spans="1:3" x14ac:dyDescent="0.25">
      <c r="A5634" s="150">
        <v>30525</v>
      </c>
      <c r="B5634" s="149">
        <v>10.39</v>
      </c>
      <c r="C5634" s="151">
        <f t="shared" si="87"/>
        <v>0.10390000000000001</v>
      </c>
    </row>
    <row r="5635" spans="1:3" x14ac:dyDescent="0.25">
      <c r="A5635" s="150">
        <v>30526</v>
      </c>
      <c r="B5635" s="149">
        <v>10.48</v>
      </c>
      <c r="C5635" s="151">
        <f t="shared" si="87"/>
        <v>0.1048</v>
      </c>
    </row>
    <row r="5636" spans="1:3" x14ac:dyDescent="0.25">
      <c r="A5636" s="150">
        <v>30529</v>
      </c>
      <c r="B5636" s="149">
        <v>10.53</v>
      </c>
      <c r="C5636" s="151">
        <f t="shared" si="87"/>
        <v>0.10529999999999999</v>
      </c>
    </row>
    <row r="5637" spans="1:3" x14ac:dyDescent="0.25">
      <c r="A5637" s="150">
        <v>30530</v>
      </c>
      <c r="B5637" s="149">
        <v>10.65</v>
      </c>
      <c r="C5637" s="151">
        <f t="shared" si="87"/>
        <v>0.1065</v>
      </c>
    </row>
    <row r="5638" spans="1:3" x14ac:dyDescent="0.25">
      <c r="A5638" s="150">
        <v>30531</v>
      </c>
      <c r="B5638" s="149">
        <v>10.57</v>
      </c>
      <c r="C5638" s="151">
        <f t="shared" si="87"/>
        <v>0.1057</v>
      </c>
    </row>
    <row r="5639" spans="1:3" x14ac:dyDescent="0.25">
      <c r="A5639" s="150">
        <v>30532</v>
      </c>
      <c r="B5639" s="149">
        <v>10.7</v>
      </c>
      <c r="C5639" s="151">
        <f t="shared" si="87"/>
        <v>0.107</v>
      </c>
    </row>
    <row r="5640" spans="1:3" x14ac:dyDescent="0.25">
      <c r="A5640" s="150">
        <v>30533</v>
      </c>
      <c r="B5640" s="149">
        <v>10.68</v>
      </c>
      <c r="C5640" s="151">
        <f t="shared" ref="C5640:C5703" si="88">IF(ISNUMBER(B5640),B5640,B5639)/100</f>
        <v>0.10679999999999999</v>
      </c>
    </row>
    <row r="5641" spans="1:3" x14ac:dyDescent="0.25">
      <c r="A5641" s="150">
        <v>30536</v>
      </c>
      <c r="B5641" s="149">
        <v>10.78</v>
      </c>
      <c r="C5641" s="151">
        <f t="shared" si="88"/>
        <v>0.10779999999999999</v>
      </c>
    </row>
    <row r="5642" spans="1:3" x14ac:dyDescent="0.25">
      <c r="A5642" s="150">
        <v>30537</v>
      </c>
      <c r="B5642" s="149">
        <v>10.72</v>
      </c>
      <c r="C5642" s="151">
        <f t="shared" si="88"/>
        <v>0.1072</v>
      </c>
    </row>
    <row r="5643" spans="1:3" x14ac:dyDescent="0.25">
      <c r="A5643" s="150">
        <v>30538</v>
      </c>
      <c r="B5643" s="149">
        <v>10.81</v>
      </c>
      <c r="C5643" s="151">
        <f t="shared" si="88"/>
        <v>0.1081</v>
      </c>
    </row>
    <row r="5644" spans="1:3" x14ac:dyDescent="0.25">
      <c r="A5644" s="150">
        <v>30539</v>
      </c>
      <c r="B5644" s="149">
        <v>10.78</v>
      </c>
      <c r="C5644" s="151">
        <f t="shared" si="88"/>
        <v>0.10779999999999999</v>
      </c>
    </row>
    <row r="5645" spans="1:3" x14ac:dyDescent="0.25">
      <c r="A5645" s="150">
        <v>30540</v>
      </c>
      <c r="B5645" s="149">
        <v>10.77</v>
      </c>
      <c r="C5645" s="151">
        <f t="shared" si="88"/>
        <v>0.10769999999999999</v>
      </c>
    </row>
    <row r="5646" spans="1:3" x14ac:dyDescent="0.25">
      <c r="A5646" s="150">
        <v>30543</v>
      </c>
      <c r="B5646" s="149">
        <v>10.58</v>
      </c>
      <c r="C5646" s="151">
        <f t="shared" si="88"/>
        <v>0.10580000000000001</v>
      </c>
    </row>
    <row r="5647" spans="1:3" x14ac:dyDescent="0.25">
      <c r="A5647" s="150">
        <v>30544</v>
      </c>
      <c r="B5647" s="149">
        <v>10.44</v>
      </c>
      <c r="C5647" s="151">
        <f t="shared" si="88"/>
        <v>0.10439999999999999</v>
      </c>
    </row>
    <row r="5648" spans="1:3" x14ac:dyDescent="0.25">
      <c r="A5648" s="150">
        <v>30545</v>
      </c>
      <c r="B5648" s="149">
        <v>10.37</v>
      </c>
      <c r="C5648" s="151">
        <f t="shared" si="88"/>
        <v>0.10369999999999999</v>
      </c>
    </row>
    <row r="5649" spans="1:3" x14ac:dyDescent="0.25">
      <c r="A5649" s="150">
        <v>30546</v>
      </c>
      <c r="B5649" s="149">
        <v>10.36</v>
      </c>
      <c r="C5649" s="151">
        <f t="shared" si="88"/>
        <v>0.1036</v>
      </c>
    </row>
    <row r="5650" spans="1:3" x14ac:dyDescent="0.25">
      <c r="A5650" s="150">
        <v>30547</v>
      </c>
      <c r="B5650" s="149">
        <v>10.4</v>
      </c>
      <c r="C5650" s="151">
        <f t="shared" si="88"/>
        <v>0.10400000000000001</v>
      </c>
    </row>
    <row r="5651" spans="1:3" x14ac:dyDescent="0.25">
      <c r="A5651" s="150">
        <v>30550</v>
      </c>
      <c r="B5651" s="149">
        <v>10.210000000000001</v>
      </c>
      <c r="C5651" s="151">
        <f t="shared" si="88"/>
        <v>0.10210000000000001</v>
      </c>
    </row>
    <row r="5652" spans="1:3" x14ac:dyDescent="0.25">
      <c r="A5652" s="150">
        <v>30551</v>
      </c>
      <c r="B5652" s="149">
        <v>10.28</v>
      </c>
      <c r="C5652" s="151">
        <f t="shared" si="88"/>
        <v>0.10279999999999999</v>
      </c>
    </row>
    <row r="5653" spans="1:3" x14ac:dyDescent="0.25">
      <c r="A5653" s="150">
        <v>30552</v>
      </c>
      <c r="B5653" s="149">
        <v>10.19</v>
      </c>
      <c r="C5653" s="151">
        <f t="shared" si="88"/>
        <v>0.10189999999999999</v>
      </c>
    </row>
    <row r="5654" spans="1:3" x14ac:dyDescent="0.25">
      <c r="A5654" s="150">
        <v>30553</v>
      </c>
      <c r="B5654" s="149">
        <v>10.29</v>
      </c>
      <c r="C5654" s="151">
        <f t="shared" si="88"/>
        <v>0.10289999999999999</v>
      </c>
    </row>
    <row r="5655" spans="1:3" x14ac:dyDescent="0.25">
      <c r="A5655" s="150">
        <v>30554</v>
      </c>
      <c r="B5655" s="149">
        <v>10.37</v>
      </c>
      <c r="C5655" s="151">
        <f t="shared" si="88"/>
        <v>0.10369999999999999</v>
      </c>
    </row>
    <row r="5656" spans="1:3" x14ac:dyDescent="0.25">
      <c r="A5656" s="150">
        <v>30557</v>
      </c>
      <c r="B5656" s="149">
        <v>10.54</v>
      </c>
      <c r="C5656" s="151">
        <f t="shared" si="88"/>
        <v>0.10539999999999999</v>
      </c>
    </row>
    <row r="5657" spans="1:3" x14ac:dyDescent="0.25">
      <c r="A5657" s="150">
        <v>30558</v>
      </c>
      <c r="B5657" s="149">
        <v>10.55</v>
      </c>
      <c r="C5657" s="151">
        <f t="shared" si="88"/>
        <v>0.10550000000000001</v>
      </c>
    </row>
    <row r="5658" spans="1:3" x14ac:dyDescent="0.25">
      <c r="A5658" s="150">
        <v>30559</v>
      </c>
      <c r="B5658" s="149">
        <v>10.59</v>
      </c>
      <c r="C5658" s="151">
        <f t="shared" si="88"/>
        <v>0.10589999999999999</v>
      </c>
    </row>
    <row r="5659" spans="1:3" x14ac:dyDescent="0.25">
      <c r="A5659" s="150">
        <v>30560</v>
      </c>
      <c r="B5659" s="149">
        <v>10.57</v>
      </c>
      <c r="C5659" s="151">
        <f t="shared" si="88"/>
        <v>0.1057</v>
      </c>
    </row>
    <row r="5660" spans="1:3" x14ac:dyDescent="0.25">
      <c r="A5660" s="150">
        <v>30561</v>
      </c>
      <c r="B5660" s="149">
        <v>10.62</v>
      </c>
      <c r="C5660" s="151">
        <f t="shared" si="88"/>
        <v>0.10619999999999999</v>
      </c>
    </row>
    <row r="5661" spans="1:3" x14ac:dyDescent="0.25">
      <c r="A5661" s="150">
        <v>30564</v>
      </c>
      <c r="B5661" s="149" t="s">
        <v>382</v>
      </c>
      <c r="C5661" s="151">
        <f t="shared" si="88"/>
        <v>0.10619999999999999</v>
      </c>
    </row>
    <row r="5662" spans="1:3" x14ac:dyDescent="0.25">
      <c r="A5662" s="150">
        <v>30565</v>
      </c>
      <c r="B5662" s="149">
        <v>10.46</v>
      </c>
      <c r="C5662" s="151">
        <f t="shared" si="88"/>
        <v>0.10460000000000001</v>
      </c>
    </row>
    <row r="5663" spans="1:3" x14ac:dyDescent="0.25">
      <c r="A5663" s="150">
        <v>30566</v>
      </c>
      <c r="B5663" s="149">
        <v>10.33</v>
      </c>
      <c r="C5663" s="151">
        <f t="shared" si="88"/>
        <v>0.1033</v>
      </c>
    </row>
    <row r="5664" spans="1:3" x14ac:dyDescent="0.25">
      <c r="A5664" s="150">
        <v>30567</v>
      </c>
      <c r="B5664" s="149">
        <v>10.37</v>
      </c>
      <c r="C5664" s="151">
        <f t="shared" si="88"/>
        <v>0.10369999999999999</v>
      </c>
    </row>
    <row r="5665" spans="1:3" x14ac:dyDescent="0.25">
      <c r="A5665" s="150">
        <v>30568</v>
      </c>
      <c r="B5665" s="149">
        <v>10.36</v>
      </c>
      <c r="C5665" s="151">
        <f t="shared" si="88"/>
        <v>0.1036</v>
      </c>
    </row>
    <row r="5666" spans="1:3" x14ac:dyDescent="0.25">
      <c r="A5666" s="150">
        <v>30571</v>
      </c>
      <c r="B5666" s="149">
        <v>10.119999999999999</v>
      </c>
      <c r="C5666" s="151">
        <f t="shared" si="88"/>
        <v>0.1012</v>
      </c>
    </row>
    <row r="5667" spans="1:3" x14ac:dyDescent="0.25">
      <c r="A5667" s="150">
        <v>30572</v>
      </c>
      <c r="B5667" s="149">
        <v>10.16</v>
      </c>
      <c r="C5667" s="151">
        <f t="shared" si="88"/>
        <v>0.1016</v>
      </c>
    </row>
    <row r="5668" spans="1:3" x14ac:dyDescent="0.25">
      <c r="A5668" s="150">
        <v>30573</v>
      </c>
      <c r="B5668" s="149">
        <v>10.28</v>
      </c>
      <c r="C5668" s="151">
        <f t="shared" si="88"/>
        <v>0.10279999999999999</v>
      </c>
    </row>
    <row r="5669" spans="1:3" x14ac:dyDescent="0.25">
      <c r="A5669" s="150">
        <v>30574</v>
      </c>
      <c r="B5669" s="149">
        <v>10.31</v>
      </c>
      <c r="C5669" s="151">
        <f t="shared" si="88"/>
        <v>0.10310000000000001</v>
      </c>
    </row>
    <row r="5670" spans="1:3" x14ac:dyDescent="0.25">
      <c r="A5670" s="150">
        <v>30575</v>
      </c>
      <c r="B5670" s="149">
        <v>10.19</v>
      </c>
      <c r="C5670" s="151">
        <f t="shared" si="88"/>
        <v>0.10189999999999999</v>
      </c>
    </row>
    <row r="5671" spans="1:3" x14ac:dyDescent="0.25">
      <c r="A5671" s="150">
        <v>30578</v>
      </c>
      <c r="B5671" s="149">
        <v>10.06</v>
      </c>
      <c r="C5671" s="151">
        <f t="shared" si="88"/>
        <v>0.10060000000000001</v>
      </c>
    </row>
    <row r="5672" spans="1:3" x14ac:dyDescent="0.25">
      <c r="A5672" s="150">
        <v>30579</v>
      </c>
      <c r="B5672" s="149">
        <v>9.99</v>
      </c>
      <c r="C5672" s="151">
        <f t="shared" si="88"/>
        <v>9.9900000000000003E-2</v>
      </c>
    </row>
    <row r="5673" spans="1:3" x14ac:dyDescent="0.25">
      <c r="A5673" s="150">
        <v>30580</v>
      </c>
      <c r="B5673" s="149">
        <v>10.050000000000001</v>
      </c>
      <c r="C5673" s="151">
        <f t="shared" si="88"/>
        <v>0.10050000000000001</v>
      </c>
    </row>
    <row r="5674" spans="1:3" x14ac:dyDescent="0.25">
      <c r="A5674" s="150">
        <v>30581</v>
      </c>
      <c r="B5674" s="149">
        <v>10.050000000000001</v>
      </c>
      <c r="C5674" s="151">
        <f t="shared" si="88"/>
        <v>0.10050000000000001</v>
      </c>
    </row>
    <row r="5675" spans="1:3" x14ac:dyDescent="0.25">
      <c r="A5675" s="150">
        <v>30582</v>
      </c>
      <c r="B5675" s="149">
        <v>9.92</v>
      </c>
      <c r="C5675" s="151">
        <f t="shared" si="88"/>
        <v>9.9199999999999997E-2</v>
      </c>
    </row>
    <row r="5676" spans="1:3" x14ac:dyDescent="0.25">
      <c r="A5676" s="150">
        <v>30585</v>
      </c>
      <c r="B5676" s="149">
        <v>9.7799999999999994</v>
      </c>
      <c r="C5676" s="151">
        <f t="shared" si="88"/>
        <v>9.7799999999999998E-2</v>
      </c>
    </row>
    <row r="5677" spans="1:3" x14ac:dyDescent="0.25">
      <c r="A5677" s="150">
        <v>30586</v>
      </c>
      <c r="B5677" s="149">
        <v>9.85</v>
      </c>
      <c r="C5677" s="151">
        <f t="shared" si="88"/>
        <v>9.849999999999999E-2</v>
      </c>
    </row>
    <row r="5678" spans="1:3" x14ac:dyDescent="0.25">
      <c r="A5678" s="150">
        <v>30587</v>
      </c>
      <c r="B5678" s="149">
        <v>9.93</v>
      </c>
      <c r="C5678" s="151">
        <f t="shared" si="88"/>
        <v>9.9299999999999999E-2</v>
      </c>
    </row>
    <row r="5679" spans="1:3" x14ac:dyDescent="0.25">
      <c r="A5679" s="150">
        <v>30588</v>
      </c>
      <c r="B5679" s="149">
        <v>9.99</v>
      </c>
      <c r="C5679" s="151">
        <f t="shared" si="88"/>
        <v>9.9900000000000003E-2</v>
      </c>
    </row>
    <row r="5680" spans="1:3" x14ac:dyDescent="0.25">
      <c r="A5680" s="150">
        <v>30589</v>
      </c>
      <c r="B5680" s="149">
        <v>9.89</v>
      </c>
      <c r="C5680" s="151">
        <f t="shared" si="88"/>
        <v>9.8900000000000002E-2</v>
      </c>
    </row>
    <row r="5681" spans="1:3" x14ac:dyDescent="0.25">
      <c r="A5681" s="150">
        <v>30592</v>
      </c>
      <c r="B5681" s="149">
        <v>9.9</v>
      </c>
      <c r="C5681" s="151">
        <f t="shared" si="88"/>
        <v>9.9000000000000005E-2</v>
      </c>
    </row>
    <row r="5682" spans="1:3" x14ac:dyDescent="0.25">
      <c r="A5682" s="150">
        <v>30593</v>
      </c>
      <c r="B5682" s="149">
        <v>9.83</v>
      </c>
      <c r="C5682" s="151">
        <f t="shared" si="88"/>
        <v>9.8299999999999998E-2</v>
      </c>
    </row>
    <row r="5683" spans="1:3" x14ac:dyDescent="0.25">
      <c r="A5683" s="150">
        <v>30594</v>
      </c>
      <c r="B5683" s="149">
        <v>9.7100000000000009</v>
      </c>
      <c r="C5683" s="151">
        <f t="shared" si="88"/>
        <v>9.7100000000000006E-2</v>
      </c>
    </row>
    <row r="5684" spans="1:3" x14ac:dyDescent="0.25">
      <c r="A5684" s="150">
        <v>30595</v>
      </c>
      <c r="B5684" s="149">
        <v>9.7100000000000009</v>
      </c>
      <c r="C5684" s="151">
        <f t="shared" si="88"/>
        <v>9.7100000000000006E-2</v>
      </c>
    </row>
    <row r="5685" spans="1:3" x14ac:dyDescent="0.25">
      <c r="A5685" s="150">
        <v>30596</v>
      </c>
      <c r="B5685" s="149">
        <v>9.7200000000000006</v>
      </c>
      <c r="C5685" s="151">
        <f t="shared" si="88"/>
        <v>9.7200000000000009E-2</v>
      </c>
    </row>
    <row r="5686" spans="1:3" x14ac:dyDescent="0.25">
      <c r="A5686" s="150">
        <v>30599</v>
      </c>
      <c r="B5686" s="149" t="s">
        <v>382</v>
      </c>
      <c r="C5686" s="151">
        <f t="shared" si="88"/>
        <v>9.7200000000000009E-2</v>
      </c>
    </row>
    <row r="5687" spans="1:3" x14ac:dyDescent="0.25">
      <c r="A5687" s="150">
        <v>30600</v>
      </c>
      <c r="B5687" s="149">
        <v>9.93</v>
      </c>
      <c r="C5687" s="151">
        <f t="shared" si="88"/>
        <v>9.9299999999999999E-2</v>
      </c>
    </row>
    <row r="5688" spans="1:3" x14ac:dyDescent="0.25">
      <c r="A5688" s="150">
        <v>30601</v>
      </c>
      <c r="B5688" s="149">
        <v>9.92</v>
      </c>
      <c r="C5688" s="151">
        <f t="shared" si="88"/>
        <v>9.9199999999999997E-2</v>
      </c>
    </row>
    <row r="5689" spans="1:3" x14ac:dyDescent="0.25">
      <c r="A5689" s="150">
        <v>30602</v>
      </c>
      <c r="B5689" s="149">
        <v>9.94</v>
      </c>
      <c r="C5689" s="151">
        <f t="shared" si="88"/>
        <v>9.9399999999999988E-2</v>
      </c>
    </row>
    <row r="5690" spans="1:3" x14ac:dyDescent="0.25">
      <c r="A5690" s="150">
        <v>30603</v>
      </c>
      <c r="B5690" s="149">
        <v>9.89</v>
      </c>
      <c r="C5690" s="151">
        <f t="shared" si="88"/>
        <v>9.8900000000000002E-2</v>
      </c>
    </row>
    <row r="5691" spans="1:3" x14ac:dyDescent="0.25">
      <c r="A5691" s="150">
        <v>30606</v>
      </c>
      <c r="B5691" s="149">
        <v>9.69</v>
      </c>
      <c r="C5691" s="151">
        <f t="shared" si="88"/>
        <v>9.69E-2</v>
      </c>
    </row>
    <row r="5692" spans="1:3" x14ac:dyDescent="0.25">
      <c r="A5692" s="150">
        <v>30607</v>
      </c>
      <c r="B5692" s="149">
        <v>9.7100000000000009</v>
      </c>
      <c r="C5692" s="151">
        <f t="shared" si="88"/>
        <v>9.7100000000000006E-2</v>
      </c>
    </row>
    <row r="5693" spans="1:3" x14ac:dyDescent="0.25">
      <c r="A5693" s="150">
        <v>30608</v>
      </c>
      <c r="B5693" s="149">
        <v>9.68</v>
      </c>
      <c r="C5693" s="151">
        <f t="shared" si="88"/>
        <v>9.6799999999999997E-2</v>
      </c>
    </row>
    <row r="5694" spans="1:3" x14ac:dyDescent="0.25">
      <c r="A5694" s="150">
        <v>30609</v>
      </c>
      <c r="B5694" s="149">
        <v>9.7100000000000009</v>
      </c>
      <c r="C5694" s="151">
        <f t="shared" si="88"/>
        <v>9.7100000000000006E-2</v>
      </c>
    </row>
    <row r="5695" spans="1:3" x14ac:dyDescent="0.25">
      <c r="A5695" s="150">
        <v>30610</v>
      </c>
      <c r="B5695" s="149">
        <v>9.66</v>
      </c>
      <c r="C5695" s="151">
        <f t="shared" si="88"/>
        <v>9.6600000000000005E-2</v>
      </c>
    </row>
    <row r="5696" spans="1:3" x14ac:dyDescent="0.25">
      <c r="A5696" s="150">
        <v>30613</v>
      </c>
      <c r="B5696" s="149">
        <v>9.89</v>
      </c>
      <c r="C5696" s="151">
        <f t="shared" si="88"/>
        <v>9.8900000000000002E-2</v>
      </c>
    </row>
    <row r="5697" spans="1:3" x14ac:dyDescent="0.25">
      <c r="A5697" s="150">
        <v>30614</v>
      </c>
      <c r="B5697" s="149">
        <v>9.8699999999999992</v>
      </c>
      <c r="C5697" s="151">
        <f t="shared" si="88"/>
        <v>9.8699999999999996E-2</v>
      </c>
    </row>
    <row r="5698" spans="1:3" x14ac:dyDescent="0.25">
      <c r="A5698" s="150">
        <v>30615</v>
      </c>
      <c r="B5698" s="149">
        <v>9.86</v>
      </c>
      <c r="C5698" s="151">
        <f t="shared" si="88"/>
        <v>9.8599999999999993E-2</v>
      </c>
    </row>
    <row r="5699" spans="1:3" x14ac:dyDescent="0.25">
      <c r="A5699" s="150">
        <v>30616</v>
      </c>
      <c r="B5699" s="149">
        <v>9.81</v>
      </c>
      <c r="C5699" s="151">
        <f t="shared" si="88"/>
        <v>9.8100000000000007E-2</v>
      </c>
    </row>
    <row r="5700" spans="1:3" x14ac:dyDescent="0.25">
      <c r="A5700" s="150">
        <v>30617</v>
      </c>
      <c r="B5700" s="149">
        <v>9.85</v>
      </c>
      <c r="C5700" s="151">
        <f t="shared" si="88"/>
        <v>9.849999999999999E-2</v>
      </c>
    </row>
    <row r="5701" spans="1:3" x14ac:dyDescent="0.25">
      <c r="A5701" s="150">
        <v>30620</v>
      </c>
      <c r="B5701" s="149">
        <v>9.82</v>
      </c>
      <c r="C5701" s="151">
        <f t="shared" si="88"/>
        <v>9.820000000000001E-2</v>
      </c>
    </row>
    <row r="5702" spans="1:3" x14ac:dyDescent="0.25">
      <c r="A5702" s="150">
        <v>30621</v>
      </c>
      <c r="B5702" s="149">
        <v>9.9</v>
      </c>
      <c r="C5702" s="151">
        <f t="shared" si="88"/>
        <v>9.9000000000000005E-2</v>
      </c>
    </row>
    <row r="5703" spans="1:3" x14ac:dyDescent="0.25">
      <c r="A5703" s="150">
        <v>30622</v>
      </c>
      <c r="B5703" s="149">
        <v>9.8699999999999992</v>
      </c>
      <c r="C5703" s="151">
        <f t="shared" si="88"/>
        <v>9.8699999999999996E-2</v>
      </c>
    </row>
    <row r="5704" spans="1:3" x14ac:dyDescent="0.25">
      <c r="A5704" s="150">
        <v>30623</v>
      </c>
      <c r="B5704" s="149">
        <v>9.94</v>
      </c>
      <c r="C5704" s="151">
        <f t="shared" ref="C5704:C5767" si="89">IF(ISNUMBER(B5704),B5704,B5703)/100</f>
        <v>9.9399999999999988E-2</v>
      </c>
    </row>
    <row r="5705" spans="1:3" x14ac:dyDescent="0.25">
      <c r="A5705" s="150">
        <v>30624</v>
      </c>
      <c r="B5705" s="149">
        <v>10.07</v>
      </c>
      <c r="C5705" s="151">
        <f t="shared" si="89"/>
        <v>0.1007</v>
      </c>
    </row>
    <row r="5706" spans="1:3" x14ac:dyDescent="0.25">
      <c r="A5706" s="150">
        <v>30627</v>
      </c>
      <c r="B5706" s="149">
        <v>10.029999999999999</v>
      </c>
      <c r="C5706" s="151">
        <f t="shared" si="89"/>
        <v>0.1003</v>
      </c>
    </row>
    <row r="5707" spans="1:3" x14ac:dyDescent="0.25">
      <c r="A5707" s="150">
        <v>30628</v>
      </c>
      <c r="B5707" s="149" t="s">
        <v>382</v>
      </c>
      <c r="C5707" s="151">
        <f t="shared" si="89"/>
        <v>0.1003</v>
      </c>
    </row>
    <row r="5708" spans="1:3" x14ac:dyDescent="0.25">
      <c r="A5708" s="150">
        <v>30629</v>
      </c>
      <c r="B5708" s="149">
        <v>9.9600000000000009</v>
      </c>
      <c r="C5708" s="151">
        <f t="shared" si="89"/>
        <v>9.9600000000000008E-2</v>
      </c>
    </row>
    <row r="5709" spans="1:3" x14ac:dyDescent="0.25">
      <c r="A5709" s="150">
        <v>30630</v>
      </c>
      <c r="B5709" s="149">
        <v>9.8699999999999992</v>
      </c>
      <c r="C5709" s="151">
        <f t="shared" si="89"/>
        <v>9.8699999999999996E-2</v>
      </c>
    </row>
    <row r="5710" spans="1:3" x14ac:dyDescent="0.25">
      <c r="A5710" s="150">
        <v>30631</v>
      </c>
      <c r="B5710" s="149" t="s">
        <v>382</v>
      </c>
      <c r="C5710" s="151">
        <f t="shared" si="89"/>
        <v>9.8699999999999996E-2</v>
      </c>
    </row>
    <row r="5711" spans="1:3" x14ac:dyDescent="0.25">
      <c r="A5711" s="150">
        <v>30634</v>
      </c>
      <c r="B5711" s="149">
        <v>9.85</v>
      </c>
      <c r="C5711" s="151">
        <f t="shared" si="89"/>
        <v>9.849999999999999E-2</v>
      </c>
    </row>
    <row r="5712" spans="1:3" x14ac:dyDescent="0.25">
      <c r="A5712" s="150">
        <v>30635</v>
      </c>
      <c r="B5712" s="149">
        <v>9.9</v>
      </c>
      <c r="C5712" s="151">
        <f t="shared" si="89"/>
        <v>9.9000000000000005E-2</v>
      </c>
    </row>
    <row r="5713" spans="1:3" x14ac:dyDescent="0.25">
      <c r="A5713" s="150">
        <v>30636</v>
      </c>
      <c r="B5713" s="149">
        <v>9.92</v>
      </c>
      <c r="C5713" s="151">
        <f t="shared" si="89"/>
        <v>9.9199999999999997E-2</v>
      </c>
    </row>
    <row r="5714" spans="1:3" x14ac:dyDescent="0.25">
      <c r="A5714" s="150">
        <v>30637</v>
      </c>
      <c r="B5714" s="149">
        <v>9.9700000000000006</v>
      </c>
      <c r="C5714" s="151">
        <f t="shared" si="89"/>
        <v>9.9700000000000011E-2</v>
      </c>
    </row>
    <row r="5715" spans="1:3" x14ac:dyDescent="0.25">
      <c r="A5715" s="150">
        <v>30638</v>
      </c>
      <c r="B5715" s="149">
        <v>9.9700000000000006</v>
      </c>
      <c r="C5715" s="151">
        <f t="shared" si="89"/>
        <v>9.9700000000000011E-2</v>
      </c>
    </row>
    <row r="5716" spans="1:3" x14ac:dyDescent="0.25">
      <c r="A5716" s="150">
        <v>30641</v>
      </c>
      <c r="B5716" s="149">
        <v>9.9</v>
      </c>
      <c r="C5716" s="151">
        <f t="shared" si="89"/>
        <v>9.9000000000000005E-2</v>
      </c>
    </row>
    <row r="5717" spans="1:3" x14ac:dyDescent="0.25">
      <c r="A5717" s="150">
        <v>30642</v>
      </c>
      <c r="B5717" s="149">
        <v>9.85</v>
      </c>
      <c r="C5717" s="151">
        <f t="shared" si="89"/>
        <v>9.849999999999999E-2</v>
      </c>
    </row>
    <row r="5718" spans="1:3" x14ac:dyDescent="0.25">
      <c r="A5718" s="150">
        <v>30643</v>
      </c>
      <c r="B5718" s="149">
        <v>9.93</v>
      </c>
      <c r="C5718" s="151">
        <f t="shared" si="89"/>
        <v>9.9299999999999999E-2</v>
      </c>
    </row>
    <row r="5719" spans="1:3" x14ac:dyDescent="0.25">
      <c r="A5719" s="150">
        <v>30644</v>
      </c>
      <c r="B5719" s="149" t="s">
        <v>382</v>
      </c>
      <c r="C5719" s="151">
        <f t="shared" si="89"/>
        <v>9.9299999999999999E-2</v>
      </c>
    </row>
    <row r="5720" spans="1:3" x14ac:dyDescent="0.25">
      <c r="A5720" s="150">
        <v>30645</v>
      </c>
      <c r="B5720" s="149">
        <v>9.91</v>
      </c>
      <c r="C5720" s="151">
        <f t="shared" si="89"/>
        <v>9.9100000000000008E-2</v>
      </c>
    </row>
    <row r="5721" spans="1:3" x14ac:dyDescent="0.25">
      <c r="A5721" s="150">
        <v>30648</v>
      </c>
      <c r="B5721" s="149">
        <v>10.02</v>
      </c>
      <c r="C5721" s="151">
        <f t="shared" si="89"/>
        <v>0.1002</v>
      </c>
    </row>
    <row r="5722" spans="1:3" x14ac:dyDescent="0.25">
      <c r="A5722" s="150">
        <v>30649</v>
      </c>
      <c r="B5722" s="149">
        <v>9.9700000000000006</v>
      </c>
      <c r="C5722" s="151">
        <f t="shared" si="89"/>
        <v>9.9700000000000011E-2</v>
      </c>
    </row>
    <row r="5723" spans="1:3" x14ac:dyDescent="0.25">
      <c r="A5723" s="150">
        <v>30650</v>
      </c>
      <c r="B5723" s="149">
        <v>9.98</v>
      </c>
      <c r="C5723" s="151">
        <f t="shared" si="89"/>
        <v>9.98E-2</v>
      </c>
    </row>
    <row r="5724" spans="1:3" x14ac:dyDescent="0.25">
      <c r="A5724" s="150">
        <v>30651</v>
      </c>
      <c r="B5724" s="149">
        <v>9.99</v>
      </c>
      <c r="C5724" s="151">
        <f t="shared" si="89"/>
        <v>9.9900000000000003E-2</v>
      </c>
    </row>
    <row r="5725" spans="1:3" x14ac:dyDescent="0.25">
      <c r="A5725" s="150">
        <v>30652</v>
      </c>
      <c r="B5725" s="149">
        <v>10.08</v>
      </c>
      <c r="C5725" s="151">
        <f t="shared" si="89"/>
        <v>0.1008</v>
      </c>
    </row>
    <row r="5726" spans="1:3" x14ac:dyDescent="0.25">
      <c r="A5726" s="150">
        <v>30655</v>
      </c>
      <c r="B5726" s="149">
        <v>10.08</v>
      </c>
      <c r="C5726" s="151">
        <f t="shared" si="89"/>
        <v>0.1008</v>
      </c>
    </row>
    <row r="5727" spans="1:3" x14ac:dyDescent="0.25">
      <c r="A5727" s="150">
        <v>30656</v>
      </c>
      <c r="B5727" s="149">
        <v>10.039999999999999</v>
      </c>
      <c r="C5727" s="151">
        <f t="shared" si="89"/>
        <v>0.10039999999999999</v>
      </c>
    </row>
    <row r="5728" spans="1:3" x14ac:dyDescent="0.25">
      <c r="A5728" s="150">
        <v>30657</v>
      </c>
      <c r="B5728" s="149">
        <v>10.08</v>
      </c>
      <c r="C5728" s="151">
        <f t="shared" si="89"/>
        <v>0.1008</v>
      </c>
    </row>
    <row r="5729" spans="1:3" x14ac:dyDescent="0.25">
      <c r="A5729" s="150">
        <v>30658</v>
      </c>
      <c r="B5729" s="149">
        <v>10.16</v>
      </c>
      <c r="C5729" s="151">
        <f t="shared" si="89"/>
        <v>0.1016</v>
      </c>
    </row>
    <row r="5730" spans="1:3" x14ac:dyDescent="0.25">
      <c r="A5730" s="150">
        <v>30659</v>
      </c>
      <c r="B5730" s="149">
        <v>10.130000000000001</v>
      </c>
      <c r="C5730" s="151">
        <f t="shared" si="89"/>
        <v>0.1013</v>
      </c>
    </row>
    <row r="5731" spans="1:3" x14ac:dyDescent="0.25">
      <c r="A5731" s="150">
        <v>30662</v>
      </c>
      <c r="B5731" s="149">
        <v>10.06</v>
      </c>
      <c r="C5731" s="151">
        <f t="shared" si="89"/>
        <v>0.10060000000000001</v>
      </c>
    </row>
    <row r="5732" spans="1:3" x14ac:dyDescent="0.25">
      <c r="A5732" s="150">
        <v>30663</v>
      </c>
      <c r="B5732" s="149">
        <v>10.18</v>
      </c>
      <c r="C5732" s="151">
        <f t="shared" si="89"/>
        <v>0.1018</v>
      </c>
    </row>
    <row r="5733" spans="1:3" x14ac:dyDescent="0.25">
      <c r="A5733" s="150">
        <v>30664</v>
      </c>
      <c r="B5733" s="149">
        <v>10.17</v>
      </c>
      <c r="C5733" s="151">
        <f t="shared" si="89"/>
        <v>0.1017</v>
      </c>
    </row>
    <row r="5734" spans="1:3" x14ac:dyDescent="0.25">
      <c r="A5734" s="150">
        <v>30665</v>
      </c>
      <c r="B5734" s="149">
        <v>10.18</v>
      </c>
      <c r="C5734" s="151">
        <f t="shared" si="89"/>
        <v>0.1018</v>
      </c>
    </row>
    <row r="5735" spans="1:3" x14ac:dyDescent="0.25">
      <c r="A5735" s="150">
        <v>30666</v>
      </c>
      <c r="B5735" s="149">
        <v>10.14</v>
      </c>
      <c r="C5735" s="151">
        <f t="shared" si="89"/>
        <v>0.1014</v>
      </c>
    </row>
    <row r="5736" spans="1:3" x14ac:dyDescent="0.25">
      <c r="A5736" s="150">
        <v>30669</v>
      </c>
      <c r="B5736" s="149">
        <v>10.130000000000001</v>
      </c>
      <c r="C5736" s="151">
        <f t="shared" si="89"/>
        <v>0.1013</v>
      </c>
    </row>
    <row r="5737" spans="1:3" x14ac:dyDescent="0.25">
      <c r="A5737" s="150">
        <v>30670</v>
      </c>
      <c r="B5737" s="149">
        <v>10.16</v>
      </c>
      <c r="C5737" s="151">
        <f t="shared" si="89"/>
        <v>0.1016</v>
      </c>
    </row>
    <row r="5738" spans="1:3" x14ac:dyDescent="0.25">
      <c r="A5738" s="150">
        <v>30671</v>
      </c>
      <c r="B5738" s="149">
        <v>10.11</v>
      </c>
      <c r="C5738" s="151">
        <f t="shared" si="89"/>
        <v>0.1011</v>
      </c>
    </row>
    <row r="5739" spans="1:3" x14ac:dyDescent="0.25">
      <c r="A5739" s="150">
        <v>30672</v>
      </c>
      <c r="B5739" s="149">
        <v>10.1</v>
      </c>
      <c r="C5739" s="151">
        <f t="shared" si="89"/>
        <v>0.10099999999999999</v>
      </c>
    </row>
    <row r="5740" spans="1:3" x14ac:dyDescent="0.25">
      <c r="A5740" s="150">
        <v>30673</v>
      </c>
      <c r="B5740" s="149">
        <v>10.14</v>
      </c>
      <c r="C5740" s="151">
        <f t="shared" si="89"/>
        <v>0.1014</v>
      </c>
    </row>
    <row r="5741" spans="1:3" x14ac:dyDescent="0.25">
      <c r="A5741" s="150">
        <v>30676</v>
      </c>
      <c r="B5741" s="149" t="s">
        <v>382</v>
      </c>
      <c r="C5741" s="151">
        <f t="shared" si="89"/>
        <v>0.1014</v>
      </c>
    </row>
    <row r="5742" spans="1:3" x14ac:dyDescent="0.25">
      <c r="A5742" s="150">
        <v>30677</v>
      </c>
      <c r="B5742" s="149">
        <v>10.08</v>
      </c>
      <c r="C5742" s="151">
        <f t="shared" si="89"/>
        <v>0.1008</v>
      </c>
    </row>
    <row r="5743" spans="1:3" x14ac:dyDescent="0.25">
      <c r="A5743" s="150">
        <v>30678</v>
      </c>
      <c r="B5743" s="149">
        <v>10.11</v>
      </c>
      <c r="C5743" s="151">
        <f t="shared" si="89"/>
        <v>0.1011</v>
      </c>
    </row>
    <row r="5744" spans="1:3" x14ac:dyDescent="0.25">
      <c r="A5744" s="150">
        <v>30679</v>
      </c>
      <c r="B5744" s="149">
        <v>10.09</v>
      </c>
      <c r="C5744" s="151">
        <f t="shared" si="89"/>
        <v>0.1009</v>
      </c>
    </row>
    <row r="5745" spans="1:3" x14ac:dyDescent="0.25">
      <c r="A5745" s="150">
        <v>30680</v>
      </c>
      <c r="B5745" s="149">
        <v>10.08</v>
      </c>
      <c r="C5745" s="151">
        <f t="shared" si="89"/>
        <v>0.1008</v>
      </c>
    </row>
    <row r="5746" spans="1:3" x14ac:dyDescent="0.25">
      <c r="A5746" s="150">
        <v>30683</v>
      </c>
      <c r="B5746" s="149" t="s">
        <v>382</v>
      </c>
      <c r="C5746" s="151">
        <f t="shared" si="89"/>
        <v>0.1008</v>
      </c>
    </row>
    <row r="5747" spans="1:3" x14ac:dyDescent="0.25">
      <c r="A5747" s="150">
        <v>30684</v>
      </c>
      <c r="B5747" s="149">
        <v>10.11</v>
      </c>
      <c r="C5747" s="151">
        <f t="shared" si="89"/>
        <v>0.1011</v>
      </c>
    </row>
    <row r="5748" spans="1:3" x14ac:dyDescent="0.25">
      <c r="A5748" s="150">
        <v>30685</v>
      </c>
      <c r="B5748" s="149">
        <v>10.029999999999999</v>
      </c>
      <c r="C5748" s="151">
        <f t="shared" si="89"/>
        <v>0.1003</v>
      </c>
    </row>
    <row r="5749" spans="1:3" x14ac:dyDescent="0.25">
      <c r="A5749" s="150">
        <v>30686</v>
      </c>
      <c r="B5749" s="149">
        <v>9.99</v>
      </c>
      <c r="C5749" s="151">
        <f t="shared" si="89"/>
        <v>9.9900000000000003E-2</v>
      </c>
    </row>
    <row r="5750" spans="1:3" x14ac:dyDescent="0.25">
      <c r="A5750" s="150">
        <v>30687</v>
      </c>
      <c r="B5750" s="149">
        <v>9.93</v>
      </c>
      <c r="C5750" s="151">
        <f t="shared" si="89"/>
        <v>9.9299999999999999E-2</v>
      </c>
    </row>
    <row r="5751" spans="1:3" x14ac:dyDescent="0.25">
      <c r="A5751" s="150">
        <v>30690</v>
      </c>
      <c r="B5751" s="149">
        <v>9.98</v>
      </c>
      <c r="C5751" s="151">
        <f t="shared" si="89"/>
        <v>9.98E-2</v>
      </c>
    </row>
    <row r="5752" spans="1:3" x14ac:dyDescent="0.25">
      <c r="A5752" s="150">
        <v>30691</v>
      </c>
      <c r="B5752" s="149">
        <v>9.92</v>
      </c>
      <c r="C5752" s="151">
        <f t="shared" si="89"/>
        <v>9.9199999999999997E-2</v>
      </c>
    </row>
    <row r="5753" spans="1:3" x14ac:dyDescent="0.25">
      <c r="A5753" s="150">
        <v>30692</v>
      </c>
      <c r="B5753" s="149">
        <v>9.99</v>
      </c>
      <c r="C5753" s="151">
        <f t="shared" si="89"/>
        <v>9.9900000000000003E-2</v>
      </c>
    </row>
    <row r="5754" spans="1:3" x14ac:dyDescent="0.25">
      <c r="A5754" s="150">
        <v>30693</v>
      </c>
      <c r="B5754" s="149">
        <v>9.98</v>
      </c>
      <c r="C5754" s="151">
        <f t="shared" si="89"/>
        <v>9.98E-2</v>
      </c>
    </row>
    <row r="5755" spans="1:3" x14ac:dyDescent="0.25">
      <c r="A5755" s="150">
        <v>30694</v>
      </c>
      <c r="B5755" s="149">
        <v>9.66</v>
      </c>
      <c r="C5755" s="151">
        <f t="shared" si="89"/>
        <v>9.6600000000000005E-2</v>
      </c>
    </row>
    <row r="5756" spans="1:3" x14ac:dyDescent="0.25">
      <c r="A5756" s="150">
        <v>30697</v>
      </c>
      <c r="B5756" s="149">
        <v>9.76</v>
      </c>
      <c r="C5756" s="151">
        <f t="shared" si="89"/>
        <v>9.7599999999999992E-2</v>
      </c>
    </row>
    <row r="5757" spans="1:3" x14ac:dyDescent="0.25">
      <c r="A5757" s="150">
        <v>30698</v>
      </c>
      <c r="B5757" s="149">
        <v>9.85</v>
      </c>
      <c r="C5757" s="151">
        <f t="shared" si="89"/>
        <v>9.849999999999999E-2</v>
      </c>
    </row>
    <row r="5758" spans="1:3" x14ac:dyDescent="0.25">
      <c r="A5758" s="150">
        <v>30699</v>
      </c>
      <c r="B5758" s="149">
        <v>9.9700000000000006</v>
      </c>
      <c r="C5758" s="151">
        <f t="shared" si="89"/>
        <v>9.9700000000000011E-2</v>
      </c>
    </row>
    <row r="5759" spans="1:3" x14ac:dyDescent="0.25">
      <c r="A5759" s="150">
        <v>30700</v>
      </c>
      <c r="B5759" s="149">
        <v>9.8800000000000008</v>
      </c>
      <c r="C5759" s="151">
        <f t="shared" si="89"/>
        <v>9.8800000000000013E-2</v>
      </c>
    </row>
    <row r="5760" spans="1:3" x14ac:dyDescent="0.25">
      <c r="A5760" s="150">
        <v>30701</v>
      </c>
      <c r="B5760" s="149">
        <v>9.86</v>
      </c>
      <c r="C5760" s="151">
        <f t="shared" si="89"/>
        <v>9.8599999999999993E-2</v>
      </c>
    </row>
    <row r="5761" spans="1:3" x14ac:dyDescent="0.25">
      <c r="A5761" s="150">
        <v>30704</v>
      </c>
      <c r="B5761" s="149">
        <v>9.8699999999999992</v>
      </c>
      <c r="C5761" s="151">
        <f t="shared" si="89"/>
        <v>9.8699999999999996E-2</v>
      </c>
    </row>
    <row r="5762" spans="1:3" x14ac:dyDescent="0.25">
      <c r="A5762" s="150">
        <v>30705</v>
      </c>
      <c r="B5762" s="149">
        <v>9.8800000000000008</v>
      </c>
      <c r="C5762" s="151">
        <f t="shared" si="89"/>
        <v>9.8800000000000013E-2</v>
      </c>
    </row>
    <row r="5763" spans="1:3" x14ac:dyDescent="0.25">
      <c r="A5763" s="150">
        <v>30706</v>
      </c>
      <c r="B5763" s="149">
        <v>9.8699999999999992</v>
      </c>
      <c r="C5763" s="151">
        <f t="shared" si="89"/>
        <v>9.8699999999999996E-2</v>
      </c>
    </row>
    <row r="5764" spans="1:3" x14ac:dyDescent="0.25">
      <c r="A5764" s="150">
        <v>30707</v>
      </c>
      <c r="B5764" s="149">
        <v>9.8699999999999992</v>
      </c>
      <c r="C5764" s="151">
        <f t="shared" si="89"/>
        <v>9.8699999999999996E-2</v>
      </c>
    </row>
    <row r="5765" spans="1:3" x14ac:dyDescent="0.25">
      <c r="A5765" s="150">
        <v>30708</v>
      </c>
      <c r="B5765" s="149">
        <v>9.85</v>
      </c>
      <c r="C5765" s="151">
        <f t="shared" si="89"/>
        <v>9.849999999999999E-2</v>
      </c>
    </row>
    <row r="5766" spans="1:3" x14ac:dyDescent="0.25">
      <c r="A5766" s="150">
        <v>30711</v>
      </c>
      <c r="B5766" s="149">
        <v>9.83</v>
      </c>
      <c r="C5766" s="151">
        <f t="shared" si="89"/>
        <v>9.8299999999999998E-2</v>
      </c>
    </row>
    <row r="5767" spans="1:3" x14ac:dyDescent="0.25">
      <c r="A5767" s="150">
        <v>30712</v>
      </c>
      <c r="B5767" s="149">
        <v>9.85</v>
      </c>
      <c r="C5767" s="151">
        <f t="shared" si="89"/>
        <v>9.849999999999999E-2</v>
      </c>
    </row>
    <row r="5768" spans="1:3" x14ac:dyDescent="0.25">
      <c r="A5768" s="150">
        <v>30713</v>
      </c>
      <c r="B5768" s="149">
        <v>9.8000000000000007</v>
      </c>
      <c r="C5768" s="151">
        <f t="shared" ref="C5768:C5831" si="90">IF(ISNUMBER(B5768),B5768,B5767)/100</f>
        <v>9.8000000000000004E-2</v>
      </c>
    </row>
    <row r="5769" spans="1:3" x14ac:dyDescent="0.25">
      <c r="A5769" s="150">
        <v>30714</v>
      </c>
      <c r="B5769" s="149">
        <v>9.7799999999999994</v>
      </c>
      <c r="C5769" s="151">
        <f t="shared" si="90"/>
        <v>9.7799999999999998E-2</v>
      </c>
    </row>
    <row r="5770" spans="1:3" x14ac:dyDescent="0.25">
      <c r="A5770" s="150">
        <v>30715</v>
      </c>
      <c r="B5770" s="149">
        <v>9.8000000000000007</v>
      </c>
      <c r="C5770" s="151">
        <f t="shared" si="90"/>
        <v>9.8000000000000004E-2</v>
      </c>
    </row>
    <row r="5771" spans="1:3" x14ac:dyDescent="0.25">
      <c r="A5771" s="150">
        <v>30718</v>
      </c>
      <c r="B5771" s="149">
        <v>9.9700000000000006</v>
      </c>
      <c r="C5771" s="151">
        <f t="shared" si="90"/>
        <v>9.9700000000000011E-2</v>
      </c>
    </row>
    <row r="5772" spans="1:3" x14ac:dyDescent="0.25">
      <c r="A5772" s="150">
        <v>30719</v>
      </c>
      <c r="B5772" s="149">
        <v>9.9499999999999993</v>
      </c>
      <c r="C5772" s="151">
        <f t="shared" si="90"/>
        <v>9.9499999999999991E-2</v>
      </c>
    </row>
    <row r="5773" spans="1:3" x14ac:dyDescent="0.25">
      <c r="A5773" s="150">
        <v>30720</v>
      </c>
      <c r="B5773" s="149">
        <v>9.94</v>
      </c>
      <c r="C5773" s="151">
        <f t="shared" si="90"/>
        <v>9.9399999999999988E-2</v>
      </c>
    </row>
    <row r="5774" spans="1:3" x14ac:dyDescent="0.25">
      <c r="A5774" s="150">
        <v>30721</v>
      </c>
      <c r="B5774" s="149">
        <v>9.9</v>
      </c>
      <c r="C5774" s="151">
        <f t="shared" si="90"/>
        <v>9.9000000000000005E-2</v>
      </c>
    </row>
    <row r="5775" spans="1:3" x14ac:dyDescent="0.25">
      <c r="A5775" s="150">
        <v>30722</v>
      </c>
      <c r="B5775" s="149">
        <v>9.9499999999999993</v>
      </c>
      <c r="C5775" s="151">
        <f t="shared" si="90"/>
        <v>9.9499999999999991E-2</v>
      </c>
    </row>
    <row r="5776" spans="1:3" x14ac:dyDescent="0.25">
      <c r="A5776" s="150">
        <v>30725</v>
      </c>
      <c r="B5776" s="149" t="s">
        <v>382</v>
      </c>
      <c r="C5776" s="151">
        <f t="shared" si="90"/>
        <v>9.9499999999999991E-2</v>
      </c>
    </row>
    <row r="5777" spans="1:3" x14ac:dyDescent="0.25">
      <c r="A5777" s="150">
        <v>30726</v>
      </c>
      <c r="B5777" s="149">
        <v>10.02</v>
      </c>
      <c r="C5777" s="151">
        <f t="shared" si="90"/>
        <v>0.1002</v>
      </c>
    </row>
    <row r="5778" spans="1:3" x14ac:dyDescent="0.25">
      <c r="A5778" s="150">
        <v>30727</v>
      </c>
      <c r="B5778" s="149">
        <v>9.9600000000000009</v>
      </c>
      <c r="C5778" s="151">
        <f t="shared" si="90"/>
        <v>9.9600000000000008E-2</v>
      </c>
    </row>
    <row r="5779" spans="1:3" x14ac:dyDescent="0.25">
      <c r="A5779" s="150">
        <v>30728</v>
      </c>
      <c r="B5779" s="149">
        <v>10.01</v>
      </c>
      <c r="C5779" s="151">
        <f t="shared" si="90"/>
        <v>0.10009999999999999</v>
      </c>
    </row>
    <row r="5780" spans="1:3" x14ac:dyDescent="0.25">
      <c r="A5780" s="150">
        <v>30729</v>
      </c>
      <c r="B5780" s="149">
        <v>10.199999999999999</v>
      </c>
      <c r="C5780" s="151">
        <f t="shared" si="90"/>
        <v>0.10199999999999999</v>
      </c>
    </row>
    <row r="5781" spans="1:3" x14ac:dyDescent="0.25">
      <c r="A5781" s="150">
        <v>30732</v>
      </c>
      <c r="B5781" s="149" t="s">
        <v>382</v>
      </c>
      <c r="C5781" s="151">
        <f t="shared" si="90"/>
        <v>0.10199999999999999</v>
      </c>
    </row>
    <row r="5782" spans="1:3" x14ac:dyDescent="0.25">
      <c r="A5782" s="150">
        <v>30733</v>
      </c>
      <c r="B5782" s="149">
        <v>10.18</v>
      </c>
      <c r="C5782" s="151">
        <f t="shared" si="90"/>
        <v>0.1018</v>
      </c>
    </row>
    <row r="5783" spans="1:3" x14ac:dyDescent="0.25">
      <c r="A5783" s="150">
        <v>30734</v>
      </c>
      <c r="B5783" s="149">
        <v>10.17</v>
      </c>
      <c r="C5783" s="151">
        <f t="shared" si="90"/>
        <v>0.1017</v>
      </c>
    </row>
    <row r="5784" spans="1:3" x14ac:dyDescent="0.25">
      <c r="A5784" s="150">
        <v>30735</v>
      </c>
      <c r="B5784" s="149">
        <v>10.29</v>
      </c>
      <c r="C5784" s="151">
        <f t="shared" si="90"/>
        <v>0.10289999999999999</v>
      </c>
    </row>
    <row r="5785" spans="1:3" x14ac:dyDescent="0.25">
      <c r="A5785" s="150">
        <v>30736</v>
      </c>
      <c r="B5785" s="149">
        <v>10.18</v>
      </c>
      <c r="C5785" s="151">
        <f t="shared" si="90"/>
        <v>0.1018</v>
      </c>
    </row>
    <row r="5786" spans="1:3" x14ac:dyDescent="0.25">
      <c r="A5786" s="150">
        <v>30739</v>
      </c>
      <c r="B5786" s="149">
        <v>10.26</v>
      </c>
      <c r="C5786" s="151">
        <f t="shared" si="90"/>
        <v>0.1026</v>
      </c>
    </row>
    <row r="5787" spans="1:3" x14ac:dyDescent="0.25">
      <c r="A5787" s="150">
        <v>30740</v>
      </c>
      <c r="B5787" s="149">
        <v>10.25</v>
      </c>
      <c r="C5787" s="151">
        <f t="shared" si="90"/>
        <v>0.10249999999999999</v>
      </c>
    </row>
    <row r="5788" spans="1:3" x14ac:dyDescent="0.25">
      <c r="A5788" s="150">
        <v>30741</v>
      </c>
      <c r="B5788" s="149">
        <v>10.210000000000001</v>
      </c>
      <c r="C5788" s="151">
        <f t="shared" si="90"/>
        <v>0.10210000000000001</v>
      </c>
    </row>
    <row r="5789" spans="1:3" x14ac:dyDescent="0.25">
      <c r="A5789" s="150">
        <v>30742</v>
      </c>
      <c r="B5789" s="149">
        <v>10.28</v>
      </c>
      <c r="C5789" s="151">
        <f t="shared" si="90"/>
        <v>0.10279999999999999</v>
      </c>
    </row>
    <row r="5790" spans="1:3" x14ac:dyDescent="0.25">
      <c r="A5790" s="150">
        <v>30743</v>
      </c>
      <c r="B5790" s="149">
        <v>10.18</v>
      </c>
      <c r="C5790" s="151">
        <f t="shared" si="90"/>
        <v>0.1018</v>
      </c>
    </row>
    <row r="5791" spans="1:3" x14ac:dyDescent="0.25">
      <c r="A5791" s="150">
        <v>30746</v>
      </c>
      <c r="B5791" s="149">
        <v>10.24</v>
      </c>
      <c r="C5791" s="151">
        <f t="shared" si="90"/>
        <v>0.1024</v>
      </c>
    </row>
    <row r="5792" spans="1:3" x14ac:dyDescent="0.25">
      <c r="A5792" s="150">
        <v>30747</v>
      </c>
      <c r="B5792" s="149">
        <v>10.26</v>
      </c>
      <c r="C5792" s="151">
        <f t="shared" si="90"/>
        <v>0.1026</v>
      </c>
    </row>
    <row r="5793" spans="1:3" x14ac:dyDescent="0.25">
      <c r="A5793" s="150">
        <v>30748</v>
      </c>
      <c r="B5793" s="149">
        <v>10.32</v>
      </c>
      <c r="C5793" s="151">
        <f t="shared" si="90"/>
        <v>0.1032</v>
      </c>
    </row>
    <row r="5794" spans="1:3" x14ac:dyDescent="0.25">
      <c r="A5794" s="150">
        <v>30749</v>
      </c>
      <c r="B5794" s="149">
        <v>10.38</v>
      </c>
      <c r="C5794" s="151">
        <f t="shared" si="90"/>
        <v>0.1038</v>
      </c>
    </row>
    <row r="5795" spans="1:3" x14ac:dyDescent="0.25">
      <c r="A5795" s="150">
        <v>30750</v>
      </c>
      <c r="B5795" s="149">
        <v>10.46</v>
      </c>
      <c r="C5795" s="151">
        <f t="shared" si="90"/>
        <v>0.10460000000000001</v>
      </c>
    </row>
    <row r="5796" spans="1:3" x14ac:dyDescent="0.25">
      <c r="A5796" s="150">
        <v>30753</v>
      </c>
      <c r="B5796" s="149">
        <v>10.43</v>
      </c>
      <c r="C5796" s="151">
        <f t="shared" si="90"/>
        <v>0.1043</v>
      </c>
    </row>
    <row r="5797" spans="1:3" x14ac:dyDescent="0.25">
      <c r="A5797" s="150">
        <v>30754</v>
      </c>
      <c r="B5797" s="149">
        <v>10.47</v>
      </c>
      <c r="C5797" s="151">
        <f t="shared" si="90"/>
        <v>0.1047</v>
      </c>
    </row>
    <row r="5798" spans="1:3" x14ac:dyDescent="0.25">
      <c r="A5798" s="150">
        <v>30755</v>
      </c>
      <c r="B5798" s="149">
        <v>10.56</v>
      </c>
      <c r="C5798" s="151">
        <f t="shared" si="90"/>
        <v>0.1056</v>
      </c>
    </row>
    <row r="5799" spans="1:3" x14ac:dyDescent="0.25">
      <c r="A5799" s="150">
        <v>30756</v>
      </c>
      <c r="B5799" s="149">
        <v>10.53</v>
      </c>
      <c r="C5799" s="151">
        <f t="shared" si="90"/>
        <v>0.10529999999999999</v>
      </c>
    </row>
    <row r="5800" spans="1:3" x14ac:dyDescent="0.25">
      <c r="A5800" s="150">
        <v>30757</v>
      </c>
      <c r="B5800" s="149">
        <v>10.65</v>
      </c>
      <c r="C5800" s="151">
        <f t="shared" si="90"/>
        <v>0.1065</v>
      </c>
    </row>
    <row r="5801" spans="1:3" x14ac:dyDescent="0.25">
      <c r="A5801" s="150">
        <v>30760</v>
      </c>
      <c r="B5801" s="149">
        <v>10.73</v>
      </c>
      <c r="C5801" s="151">
        <f t="shared" si="90"/>
        <v>0.10730000000000001</v>
      </c>
    </row>
    <row r="5802" spans="1:3" x14ac:dyDescent="0.25">
      <c r="A5802" s="150">
        <v>30761</v>
      </c>
      <c r="B5802" s="149">
        <v>10.81</v>
      </c>
      <c r="C5802" s="151">
        <f t="shared" si="90"/>
        <v>0.1081</v>
      </c>
    </row>
    <row r="5803" spans="1:3" x14ac:dyDescent="0.25">
      <c r="A5803" s="150">
        <v>30762</v>
      </c>
      <c r="B5803" s="149">
        <v>10.85</v>
      </c>
      <c r="C5803" s="151">
        <f t="shared" si="90"/>
        <v>0.1085</v>
      </c>
    </row>
    <row r="5804" spans="1:3" x14ac:dyDescent="0.25">
      <c r="A5804" s="150">
        <v>30763</v>
      </c>
      <c r="B5804" s="149">
        <v>10.93</v>
      </c>
      <c r="C5804" s="151">
        <f t="shared" si="90"/>
        <v>0.10929999999999999</v>
      </c>
    </row>
    <row r="5805" spans="1:3" x14ac:dyDescent="0.25">
      <c r="A5805" s="150">
        <v>30764</v>
      </c>
      <c r="B5805" s="149">
        <v>10.91</v>
      </c>
      <c r="C5805" s="151">
        <f t="shared" si="90"/>
        <v>0.1091</v>
      </c>
    </row>
    <row r="5806" spans="1:3" x14ac:dyDescent="0.25">
      <c r="A5806" s="150">
        <v>30767</v>
      </c>
      <c r="B5806" s="149">
        <v>10.87</v>
      </c>
      <c r="C5806" s="151">
        <f t="shared" si="90"/>
        <v>0.10869999999999999</v>
      </c>
    </row>
    <row r="5807" spans="1:3" x14ac:dyDescent="0.25">
      <c r="A5807" s="150">
        <v>30768</v>
      </c>
      <c r="B5807" s="149">
        <v>10.83</v>
      </c>
      <c r="C5807" s="151">
        <f t="shared" si="90"/>
        <v>0.10830000000000001</v>
      </c>
    </row>
    <row r="5808" spans="1:3" x14ac:dyDescent="0.25">
      <c r="A5808" s="150">
        <v>30769</v>
      </c>
      <c r="B5808" s="149">
        <v>10.75</v>
      </c>
      <c r="C5808" s="151">
        <f t="shared" si="90"/>
        <v>0.1075</v>
      </c>
    </row>
    <row r="5809" spans="1:3" x14ac:dyDescent="0.25">
      <c r="A5809" s="150">
        <v>30770</v>
      </c>
      <c r="B5809" s="149">
        <v>10.72</v>
      </c>
      <c r="C5809" s="151">
        <f t="shared" si="90"/>
        <v>0.1072</v>
      </c>
    </row>
    <row r="5810" spans="1:3" x14ac:dyDescent="0.25">
      <c r="A5810" s="150">
        <v>30771</v>
      </c>
      <c r="B5810" s="149">
        <v>10.8</v>
      </c>
      <c r="C5810" s="151">
        <f t="shared" si="90"/>
        <v>0.10800000000000001</v>
      </c>
    </row>
    <row r="5811" spans="1:3" x14ac:dyDescent="0.25">
      <c r="A5811" s="150">
        <v>30774</v>
      </c>
      <c r="B5811" s="149">
        <v>10.84</v>
      </c>
      <c r="C5811" s="151">
        <f t="shared" si="90"/>
        <v>0.1084</v>
      </c>
    </row>
    <row r="5812" spans="1:3" x14ac:dyDescent="0.25">
      <c r="A5812" s="150">
        <v>30775</v>
      </c>
      <c r="B5812" s="149">
        <v>10.98</v>
      </c>
      <c r="C5812" s="151">
        <f t="shared" si="90"/>
        <v>0.10980000000000001</v>
      </c>
    </row>
    <row r="5813" spans="1:3" x14ac:dyDescent="0.25">
      <c r="A5813" s="150">
        <v>30776</v>
      </c>
      <c r="B5813" s="149">
        <v>10.99</v>
      </c>
      <c r="C5813" s="151">
        <f t="shared" si="90"/>
        <v>0.1099</v>
      </c>
    </row>
    <row r="5814" spans="1:3" x14ac:dyDescent="0.25">
      <c r="A5814" s="150">
        <v>30777</v>
      </c>
      <c r="B5814" s="149">
        <v>10.97</v>
      </c>
      <c r="C5814" s="151">
        <f t="shared" si="90"/>
        <v>0.10970000000000001</v>
      </c>
    </row>
    <row r="5815" spans="1:3" x14ac:dyDescent="0.25">
      <c r="A5815" s="150">
        <v>30778</v>
      </c>
      <c r="B5815" s="149">
        <v>10.79</v>
      </c>
      <c r="C5815" s="151">
        <f t="shared" si="90"/>
        <v>0.1079</v>
      </c>
    </row>
    <row r="5816" spans="1:3" x14ac:dyDescent="0.25">
      <c r="A5816" s="150">
        <v>30781</v>
      </c>
      <c r="B5816" s="149">
        <v>10.71</v>
      </c>
      <c r="C5816" s="151">
        <f t="shared" si="90"/>
        <v>0.10710000000000001</v>
      </c>
    </row>
    <row r="5817" spans="1:3" x14ac:dyDescent="0.25">
      <c r="A5817" s="150">
        <v>30782</v>
      </c>
      <c r="B5817" s="149">
        <v>10.71</v>
      </c>
      <c r="C5817" s="151">
        <f t="shared" si="90"/>
        <v>0.10710000000000001</v>
      </c>
    </row>
    <row r="5818" spans="1:3" x14ac:dyDescent="0.25">
      <c r="A5818" s="150">
        <v>30783</v>
      </c>
      <c r="B5818" s="149">
        <v>10.71</v>
      </c>
      <c r="C5818" s="151">
        <f t="shared" si="90"/>
        <v>0.10710000000000001</v>
      </c>
    </row>
    <row r="5819" spans="1:3" x14ac:dyDescent="0.25">
      <c r="A5819" s="150">
        <v>30784</v>
      </c>
      <c r="B5819" s="149">
        <v>10.74</v>
      </c>
      <c r="C5819" s="151">
        <f t="shared" si="90"/>
        <v>0.1074</v>
      </c>
    </row>
    <row r="5820" spans="1:3" x14ac:dyDescent="0.25">
      <c r="A5820" s="150">
        <v>30785</v>
      </c>
      <c r="B5820" s="149">
        <v>10.91</v>
      </c>
      <c r="C5820" s="151">
        <f t="shared" si="90"/>
        <v>0.1091</v>
      </c>
    </row>
    <row r="5821" spans="1:3" x14ac:dyDescent="0.25">
      <c r="A5821" s="150">
        <v>30788</v>
      </c>
      <c r="B5821" s="149">
        <v>10.95</v>
      </c>
      <c r="C5821" s="151">
        <f t="shared" si="90"/>
        <v>0.10949999999999999</v>
      </c>
    </row>
    <row r="5822" spans="1:3" x14ac:dyDescent="0.25">
      <c r="A5822" s="150">
        <v>30789</v>
      </c>
      <c r="B5822" s="149">
        <v>10.87</v>
      </c>
      <c r="C5822" s="151">
        <f t="shared" si="90"/>
        <v>0.10869999999999999</v>
      </c>
    </row>
    <row r="5823" spans="1:3" x14ac:dyDescent="0.25">
      <c r="A5823" s="150">
        <v>30790</v>
      </c>
      <c r="B5823" s="149">
        <v>10.95</v>
      </c>
      <c r="C5823" s="151">
        <f t="shared" si="90"/>
        <v>0.10949999999999999</v>
      </c>
    </row>
    <row r="5824" spans="1:3" x14ac:dyDescent="0.25">
      <c r="A5824" s="150">
        <v>30791</v>
      </c>
      <c r="B5824" s="149">
        <v>10.98</v>
      </c>
      <c r="C5824" s="151">
        <f t="shared" si="90"/>
        <v>0.10980000000000001</v>
      </c>
    </row>
    <row r="5825" spans="1:3" x14ac:dyDescent="0.25">
      <c r="A5825" s="150">
        <v>30792</v>
      </c>
      <c r="B5825" s="149" t="s">
        <v>382</v>
      </c>
      <c r="C5825" s="151">
        <f t="shared" si="90"/>
        <v>0.10980000000000001</v>
      </c>
    </row>
    <row r="5826" spans="1:3" x14ac:dyDescent="0.25">
      <c r="A5826" s="150">
        <v>30795</v>
      </c>
      <c r="B5826" s="149">
        <v>10.97</v>
      </c>
      <c r="C5826" s="151">
        <f t="shared" si="90"/>
        <v>0.10970000000000001</v>
      </c>
    </row>
    <row r="5827" spans="1:3" x14ac:dyDescent="0.25">
      <c r="A5827" s="150">
        <v>30796</v>
      </c>
      <c r="B5827" s="149">
        <v>10.95</v>
      </c>
      <c r="C5827" s="151">
        <f t="shared" si="90"/>
        <v>0.10949999999999999</v>
      </c>
    </row>
    <row r="5828" spans="1:3" x14ac:dyDescent="0.25">
      <c r="A5828" s="150">
        <v>30797</v>
      </c>
      <c r="B5828" s="149">
        <v>10.97</v>
      </c>
      <c r="C5828" s="151">
        <f t="shared" si="90"/>
        <v>0.10970000000000001</v>
      </c>
    </row>
    <row r="5829" spans="1:3" x14ac:dyDescent="0.25">
      <c r="A5829" s="150">
        <v>30798</v>
      </c>
      <c r="B5829" s="149">
        <v>10.93</v>
      </c>
      <c r="C5829" s="151">
        <f t="shared" si="90"/>
        <v>0.10929999999999999</v>
      </c>
    </row>
    <row r="5830" spans="1:3" x14ac:dyDescent="0.25">
      <c r="A5830" s="150">
        <v>30799</v>
      </c>
      <c r="B5830" s="149">
        <v>11.06</v>
      </c>
      <c r="C5830" s="151">
        <f t="shared" si="90"/>
        <v>0.1106</v>
      </c>
    </row>
    <row r="5831" spans="1:3" x14ac:dyDescent="0.25">
      <c r="A5831" s="150">
        <v>30802</v>
      </c>
      <c r="B5831" s="149">
        <v>11.11</v>
      </c>
      <c r="C5831" s="151">
        <f t="shared" si="90"/>
        <v>0.11109999999999999</v>
      </c>
    </row>
    <row r="5832" spans="1:3" x14ac:dyDescent="0.25">
      <c r="A5832" s="150">
        <v>30803</v>
      </c>
      <c r="B5832" s="149">
        <v>11.08</v>
      </c>
      <c r="C5832" s="151">
        <f t="shared" ref="C5832:C5895" si="91">IF(ISNUMBER(B5832),B5832,B5831)/100</f>
        <v>0.1108</v>
      </c>
    </row>
    <row r="5833" spans="1:3" x14ac:dyDescent="0.25">
      <c r="A5833" s="150">
        <v>30804</v>
      </c>
      <c r="B5833" s="149">
        <v>11.16</v>
      </c>
      <c r="C5833" s="151">
        <f t="shared" si="91"/>
        <v>0.1116</v>
      </c>
    </row>
    <row r="5834" spans="1:3" x14ac:dyDescent="0.25">
      <c r="A5834" s="150">
        <v>30805</v>
      </c>
      <c r="B5834" s="149">
        <v>11.17</v>
      </c>
      <c r="C5834" s="151">
        <f t="shared" si="91"/>
        <v>0.11169999999999999</v>
      </c>
    </row>
    <row r="5835" spans="1:3" x14ac:dyDescent="0.25">
      <c r="A5835" s="150">
        <v>30806</v>
      </c>
      <c r="B5835" s="149">
        <v>11.41</v>
      </c>
      <c r="C5835" s="151">
        <f t="shared" si="91"/>
        <v>0.11410000000000001</v>
      </c>
    </row>
    <row r="5836" spans="1:3" x14ac:dyDescent="0.25">
      <c r="A5836" s="150">
        <v>30809</v>
      </c>
      <c r="B5836" s="149">
        <v>11.49</v>
      </c>
      <c r="C5836" s="151">
        <f t="shared" si="91"/>
        <v>0.1149</v>
      </c>
    </row>
    <row r="5837" spans="1:3" x14ac:dyDescent="0.25">
      <c r="A5837" s="150">
        <v>30810</v>
      </c>
      <c r="B5837" s="149">
        <v>11.47</v>
      </c>
      <c r="C5837" s="151">
        <f t="shared" si="91"/>
        <v>0.11470000000000001</v>
      </c>
    </row>
    <row r="5838" spans="1:3" x14ac:dyDescent="0.25">
      <c r="A5838" s="150">
        <v>30811</v>
      </c>
      <c r="B5838" s="149">
        <v>11.5</v>
      </c>
      <c r="C5838" s="151">
        <f t="shared" si="91"/>
        <v>0.115</v>
      </c>
    </row>
    <row r="5839" spans="1:3" x14ac:dyDescent="0.25">
      <c r="A5839" s="150">
        <v>30812</v>
      </c>
      <c r="B5839" s="149">
        <v>11.5</v>
      </c>
      <c r="C5839" s="151">
        <f t="shared" si="91"/>
        <v>0.115</v>
      </c>
    </row>
    <row r="5840" spans="1:3" x14ac:dyDescent="0.25">
      <c r="A5840" s="150">
        <v>30813</v>
      </c>
      <c r="B5840" s="149">
        <v>11.65</v>
      </c>
      <c r="C5840" s="151">
        <f t="shared" si="91"/>
        <v>0.11650000000000001</v>
      </c>
    </row>
    <row r="5841" spans="1:3" x14ac:dyDescent="0.25">
      <c r="A5841" s="150">
        <v>30816</v>
      </c>
      <c r="B5841" s="149">
        <v>11.69</v>
      </c>
      <c r="C5841" s="151">
        <f t="shared" si="91"/>
        <v>0.11689999999999999</v>
      </c>
    </row>
    <row r="5842" spans="1:3" x14ac:dyDescent="0.25">
      <c r="A5842" s="150">
        <v>30817</v>
      </c>
      <c r="B5842" s="149">
        <v>11.69</v>
      </c>
      <c r="C5842" s="151">
        <f t="shared" si="91"/>
        <v>0.11689999999999999</v>
      </c>
    </row>
    <row r="5843" spans="1:3" x14ac:dyDescent="0.25">
      <c r="A5843" s="150">
        <v>30818</v>
      </c>
      <c r="B5843" s="149">
        <v>11.62</v>
      </c>
      <c r="C5843" s="151">
        <f t="shared" si="91"/>
        <v>0.1162</v>
      </c>
    </row>
    <row r="5844" spans="1:3" x14ac:dyDescent="0.25">
      <c r="A5844" s="150">
        <v>30819</v>
      </c>
      <c r="B5844" s="149">
        <v>11.72</v>
      </c>
      <c r="C5844" s="151">
        <f t="shared" si="91"/>
        <v>0.11720000000000001</v>
      </c>
    </row>
    <row r="5845" spans="1:3" x14ac:dyDescent="0.25">
      <c r="A5845" s="150">
        <v>30820</v>
      </c>
      <c r="B5845" s="149">
        <v>11.68</v>
      </c>
      <c r="C5845" s="151">
        <f t="shared" si="91"/>
        <v>0.1168</v>
      </c>
    </row>
    <row r="5846" spans="1:3" x14ac:dyDescent="0.25">
      <c r="A5846" s="150">
        <v>30823</v>
      </c>
      <c r="B5846" s="149">
        <v>11.66</v>
      </c>
      <c r="C5846" s="151">
        <f t="shared" si="91"/>
        <v>0.1166</v>
      </c>
    </row>
    <row r="5847" spans="1:3" x14ac:dyDescent="0.25">
      <c r="A5847" s="150">
        <v>30824</v>
      </c>
      <c r="B5847" s="149">
        <v>11.8</v>
      </c>
      <c r="C5847" s="151">
        <f t="shared" si="91"/>
        <v>0.11800000000000001</v>
      </c>
    </row>
    <row r="5848" spans="1:3" x14ac:dyDescent="0.25">
      <c r="A5848" s="150">
        <v>30825</v>
      </c>
      <c r="B5848" s="149">
        <v>11.85</v>
      </c>
      <c r="C5848" s="151">
        <f t="shared" si="91"/>
        <v>0.11849999999999999</v>
      </c>
    </row>
    <row r="5849" spans="1:3" x14ac:dyDescent="0.25">
      <c r="A5849" s="150">
        <v>30826</v>
      </c>
      <c r="B5849" s="149">
        <v>12</v>
      </c>
      <c r="C5849" s="151">
        <f t="shared" si="91"/>
        <v>0.12</v>
      </c>
    </row>
    <row r="5850" spans="1:3" x14ac:dyDescent="0.25">
      <c r="A5850" s="150">
        <v>30827</v>
      </c>
      <c r="B5850" s="149">
        <v>11.9</v>
      </c>
      <c r="C5850" s="151">
        <f t="shared" si="91"/>
        <v>0.11900000000000001</v>
      </c>
    </row>
    <row r="5851" spans="1:3" x14ac:dyDescent="0.25">
      <c r="A5851" s="150">
        <v>30830</v>
      </c>
      <c r="B5851" s="149" t="s">
        <v>382</v>
      </c>
      <c r="C5851" s="151">
        <f t="shared" si="91"/>
        <v>0.11900000000000001</v>
      </c>
    </row>
    <row r="5852" spans="1:3" x14ac:dyDescent="0.25">
      <c r="A5852" s="150">
        <v>30831</v>
      </c>
      <c r="B5852" s="149">
        <v>12.07</v>
      </c>
      <c r="C5852" s="151">
        <f t="shared" si="91"/>
        <v>0.1207</v>
      </c>
    </row>
    <row r="5853" spans="1:3" x14ac:dyDescent="0.25">
      <c r="A5853" s="150">
        <v>30832</v>
      </c>
      <c r="B5853" s="149">
        <v>12.2</v>
      </c>
      <c r="C5853" s="151">
        <f t="shared" si="91"/>
        <v>0.122</v>
      </c>
    </row>
    <row r="5854" spans="1:3" x14ac:dyDescent="0.25">
      <c r="A5854" s="150">
        <v>30833</v>
      </c>
      <c r="B5854" s="149">
        <v>12.15</v>
      </c>
      <c r="C5854" s="151">
        <f t="shared" si="91"/>
        <v>0.1215</v>
      </c>
    </row>
    <row r="5855" spans="1:3" x14ac:dyDescent="0.25">
      <c r="A5855" s="150">
        <v>30834</v>
      </c>
      <c r="B5855" s="149">
        <v>11.96</v>
      </c>
      <c r="C5855" s="151">
        <f t="shared" si="91"/>
        <v>0.11960000000000001</v>
      </c>
    </row>
    <row r="5856" spans="1:3" x14ac:dyDescent="0.25">
      <c r="A5856" s="150">
        <v>30837</v>
      </c>
      <c r="B5856" s="149">
        <v>11.85</v>
      </c>
      <c r="C5856" s="151">
        <f t="shared" si="91"/>
        <v>0.11849999999999999</v>
      </c>
    </row>
    <row r="5857" spans="1:3" x14ac:dyDescent="0.25">
      <c r="A5857" s="150">
        <v>30838</v>
      </c>
      <c r="B5857" s="149">
        <v>11.82</v>
      </c>
      <c r="C5857" s="151">
        <f t="shared" si="91"/>
        <v>0.1182</v>
      </c>
    </row>
    <row r="5858" spans="1:3" x14ac:dyDescent="0.25">
      <c r="A5858" s="150">
        <v>30839</v>
      </c>
      <c r="B5858" s="149">
        <v>11.89</v>
      </c>
      <c r="C5858" s="151">
        <f t="shared" si="91"/>
        <v>0.11890000000000001</v>
      </c>
    </row>
    <row r="5859" spans="1:3" x14ac:dyDescent="0.25">
      <c r="A5859" s="150">
        <v>30840</v>
      </c>
      <c r="B5859" s="149">
        <v>12</v>
      </c>
      <c r="C5859" s="151">
        <f t="shared" si="91"/>
        <v>0.12</v>
      </c>
    </row>
    <row r="5860" spans="1:3" x14ac:dyDescent="0.25">
      <c r="A5860" s="150">
        <v>30841</v>
      </c>
      <c r="B5860" s="149">
        <v>12.03</v>
      </c>
      <c r="C5860" s="151">
        <f t="shared" si="91"/>
        <v>0.12029999999999999</v>
      </c>
    </row>
    <row r="5861" spans="1:3" x14ac:dyDescent="0.25">
      <c r="A5861" s="150">
        <v>30844</v>
      </c>
      <c r="B5861" s="149">
        <v>12.2</v>
      </c>
      <c r="C5861" s="151">
        <f t="shared" si="91"/>
        <v>0.122</v>
      </c>
    </row>
    <row r="5862" spans="1:3" x14ac:dyDescent="0.25">
      <c r="A5862" s="150">
        <v>30845</v>
      </c>
      <c r="B5862" s="149">
        <v>12.13</v>
      </c>
      <c r="C5862" s="151">
        <f t="shared" si="91"/>
        <v>0.12130000000000001</v>
      </c>
    </row>
    <row r="5863" spans="1:3" x14ac:dyDescent="0.25">
      <c r="A5863" s="150">
        <v>30846</v>
      </c>
      <c r="B5863" s="149">
        <v>11.97</v>
      </c>
      <c r="C5863" s="151">
        <f t="shared" si="91"/>
        <v>0.1197</v>
      </c>
    </row>
    <row r="5864" spans="1:3" x14ac:dyDescent="0.25">
      <c r="A5864" s="150">
        <v>30847</v>
      </c>
      <c r="B5864" s="149">
        <v>11.93</v>
      </c>
      <c r="C5864" s="151">
        <f t="shared" si="91"/>
        <v>0.1193</v>
      </c>
    </row>
    <row r="5865" spans="1:3" x14ac:dyDescent="0.25">
      <c r="A5865" s="150">
        <v>30848</v>
      </c>
      <c r="B5865" s="149">
        <v>11.85</v>
      </c>
      <c r="C5865" s="151">
        <f t="shared" si="91"/>
        <v>0.11849999999999999</v>
      </c>
    </row>
    <row r="5866" spans="1:3" x14ac:dyDescent="0.25">
      <c r="A5866" s="150">
        <v>30851</v>
      </c>
      <c r="B5866" s="149">
        <v>11.91</v>
      </c>
      <c r="C5866" s="151">
        <f t="shared" si="91"/>
        <v>0.1191</v>
      </c>
    </row>
    <row r="5867" spans="1:3" x14ac:dyDescent="0.25">
      <c r="A5867" s="150">
        <v>30852</v>
      </c>
      <c r="B5867" s="149">
        <v>11.91</v>
      </c>
      <c r="C5867" s="151">
        <f t="shared" si="91"/>
        <v>0.1191</v>
      </c>
    </row>
    <row r="5868" spans="1:3" x14ac:dyDescent="0.25">
      <c r="A5868" s="150">
        <v>30853</v>
      </c>
      <c r="B5868" s="149">
        <v>12.26</v>
      </c>
      <c r="C5868" s="151">
        <f t="shared" si="91"/>
        <v>0.1226</v>
      </c>
    </row>
    <row r="5869" spans="1:3" x14ac:dyDescent="0.25">
      <c r="A5869" s="150">
        <v>30854</v>
      </c>
      <c r="B5869" s="149">
        <v>12.34</v>
      </c>
      <c r="C5869" s="151">
        <f t="shared" si="91"/>
        <v>0.1234</v>
      </c>
    </row>
    <row r="5870" spans="1:3" x14ac:dyDescent="0.25">
      <c r="A5870" s="150">
        <v>30855</v>
      </c>
      <c r="B5870" s="149">
        <v>12.31</v>
      </c>
      <c r="C5870" s="151">
        <f t="shared" si="91"/>
        <v>0.1231</v>
      </c>
    </row>
    <row r="5871" spans="1:3" x14ac:dyDescent="0.25">
      <c r="A5871" s="150">
        <v>30858</v>
      </c>
      <c r="B5871" s="149">
        <v>12.24</v>
      </c>
      <c r="C5871" s="151">
        <f t="shared" si="91"/>
        <v>0.12240000000000001</v>
      </c>
    </row>
    <row r="5872" spans="1:3" x14ac:dyDescent="0.25">
      <c r="A5872" s="150">
        <v>30859</v>
      </c>
      <c r="B5872" s="149">
        <v>12.29</v>
      </c>
      <c r="C5872" s="151">
        <f t="shared" si="91"/>
        <v>0.1229</v>
      </c>
    </row>
    <row r="5873" spans="1:3" x14ac:dyDescent="0.25">
      <c r="A5873" s="150">
        <v>30860</v>
      </c>
      <c r="B5873" s="149">
        <v>12.25</v>
      </c>
      <c r="C5873" s="151">
        <f t="shared" si="91"/>
        <v>0.1225</v>
      </c>
    </row>
    <row r="5874" spans="1:3" x14ac:dyDescent="0.25">
      <c r="A5874" s="150">
        <v>30861</v>
      </c>
      <c r="B5874" s="149">
        <v>12.32</v>
      </c>
      <c r="C5874" s="151">
        <f t="shared" si="91"/>
        <v>0.1232</v>
      </c>
    </row>
    <row r="5875" spans="1:3" x14ac:dyDescent="0.25">
      <c r="A5875" s="150">
        <v>30862</v>
      </c>
      <c r="B5875" s="149">
        <v>12.3</v>
      </c>
      <c r="C5875" s="151">
        <f t="shared" si="91"/>
        <v>0.12300000000000001</v>
      </c>
    </row>
    <row r="5876" spans="1:3" x14ac:dyDescent="0.25">
      <c r="A5876" s="150">
        <v>30865</v>
      </c>
      <c r="B5876" s="149">
        <v>12.23</v>
      </c>
      <c r="C5876" s="151">
        <f t="shared" si="91"/>
        <v>0.12230000000000001</v>
      </c>
    </row>
    <row r="5877" spans="1:3" x14ac:dyDescent="0.25">
      <c r="A5877" s="150">
        <v>30866</v>
      </c>
      <c r="B5877" s="149">
        <v>12.19</v>
      </c>
      <c r="C5877" s="151">
        <f t="shared" si="91"/>
        <v>0.12189999999999999</v>
      </c>
    </row>
    <row r="5878" spans="1:3" x14ac:dyDescent="0.25">
      <c r="A5878" s="150">
        <v>30867</v>
      </c>
      <c r="B5878" s="149" t="s">
        <v>382</v>
      </c>
      <c r="C5878" s="151">
        <f t="shared" si="91"/>
        <v>0.12189999999999999</v>
      </c>
    </row>
    <row r="5879" spans="1:3" x14ac:dyDescent="0.25">
      <c r="A5879" s="150">
        <v>30868</v>
      </c>
      <c r="B5879" s="149">
        <v>12.1</v>
      </c>
      <c r="C5879" s="151">
        <f t="shared" si="91"/>
        <v>0.121</v>
      </c>
    </row>
    <row r="5880" spans="1:3" x14ac:dyDescent="0.25">
      <c r="A5880" s="150">
        <v>30869</v>
      </c>
      <c r="B5880" s="149">
        <v>12.15</v>
      </c>
      <c r="C5880" s="151">
        <f t="shared" si="91"/>
        <v>0.1215</v>
      </c>
    </row>
    <row r="5881" spans="1:3" x14ac:dyDescent="0.25">
      <c r="A5881" s="150">
        <v>30872</v>
      </c>
      <c r="B5881" s="149">
        <v>12.05</v>
      </c>
      <c r="C5881" s="151">
        <f t="shared" si="91"/>
        <v>0.12050000000000001</v>
      </c>
    </row>
    <row r="5882" spans="1:3" x14ac:dyDescent="0.25">
      <c r="A5882" s="150">
        <v>30873</v>
      </c>
      <c r="B5882" s="149">
        <v>12.1</v>
      </c>
      <c r="C5882" s="151">
        <f t="shared" si="91"/>
        <v>0.121</v>
      </c>
    </row>
    <row r="5883" spans="1:3" x14ac:dyDescent="0.25">
      <c r="A5883" s="150">
        <v>30874</v>
      </c>
      <c r="B5883" s="149">
        <v>12.23</v>
      </c>
      <c r="C5883" s="151">
        <f t="shared" si="91"/>
        <v>0.12230000000000001</v>
      </c>
    </row>
    <row r="5884" spans="1:3" x14ac:dyDescent="0.25">
      <c r="A5884" s="150">
        <v>30875</v>
      </c>
      <c r="B5884" s="149">
        <v>12.13</v>
      </c>
      <c r="C5884" s="151">
        <f t="shared" si="91"/>
        <v>0.12130000000000001</v>
      </c>
    </row>
    <row r="5885" spans="1:3" x14ac:dyDescent="0.25">
      <c r="A5885" s="150">
        <v>30876</v>
      </c>
      <c r="B5885" s="149">
        <v>11.99</v>
      </c>
      <c r="C5885" s="151">
        <f t="shared" si="91"/>
        <v>0.11990000000000001</v>
      </c>
    </row>
    <row r="5886" spans="1:3" x14ac:dyDescent="0.25">
      <c r="A5886" s="150">
        <v>30879</v>
      </c>
      <c r="B5886" s="149">
        <v>12.07</v>
      </c>
      <c r="C5886" s="151">
        <f t="shared" si="91"/>
        <v>0.1207</v>
      </c>
    </row>
    <row r="5887" spans="1:3" x14ac:dyDescent="0.25">
      <c r="A5887" s="150">
        <v>30880</v>
      </c>
      <c r="B5887" s="149">
        <v>12.11</v>
      </c>
      <c r="C5887" s="151">
        <f t="shared" si="91"/>
        <v>0.1211</v>
      </c>
    </row>
    <row r="5888" spans="1:3" x14ac:dyDescent="0.25">
      <c r="A5888" s="150">
        <v>30881</v>
      </c>
      <c r="B5888" s="149">
        <v>12.01</v>
      </c>
      <c r="C5888" s="151">
        <f t="shared" si="91"/>
        <v>0.1201</v>
      </c>
    </row>
    <row r="5889" spans="1:3" x14ac:dyDescent="0.25">
      <c r="A5889" s="150">
        <v>30882</v>
      </c>
      <c r="B5889" s="149">
        <v>11.95</v>
      </c>
      <c r="C5889" s="151">
        <f t="shared" si="91"/>
        <v>0.1195</v>
      </c>
    </row>
    <row r="5890" spans="1:3" x14ac:dyDescent="0.25">
      <c r="A5890" s="150">
        <v>30883</v>
      </c>
      <c r="B5890" s="149">
        <v>12</v>
      </c>
      <c r="C5890" s="151">
        <f t="shared" si="91"/>
        <v>0.12</v>
      </c>
    </row>
    <row r="5891" spans="1:3" x14ac:dyDescent="0.25">
      <c r="A5891" s="150">
        <v>30886</v>
      </c>
      <c r="B5891" s="149">
        <v>12.06</v>
      </c>
      <c r="C5891" s="151">
        <f t="shared" si="91"/>
        <v>0.1206</v>
      </c>
    </row>
    <row r="5892" spans="1:3" x14ac:dyDescent="0.25">
      <c r="A5892" s="150">
        <v>30887</v>
      </c>
      <c r="B5892" s="149">
        <v>12</v>
      </c>
      <c r="C5892" s="151">
        <f t="shared" si="91"/>
        <v>0.12</v>
      </c>
    </row>
    <row r="5893" spans="1:3" x14ac:dyDescent="0.25">
      <c r="A5893" s="150">
        <v>30888</v>
      </c>
      <c r="B5893" s="149">
        <v>11.86</v>
      </c>
      <c r="C5893" s="151">
        <f t="shared" si="91"/>
        <v>0.1186</v>
      </c>
    </row>
    <row r="5894" spans="1:3" x14ac:dyDescent="0.25">
      <c r="A5894" s="150">
        <v>30889</v>
      </c>
      <c r="B5894" s="149">
        <v>11.76</v>
      </c>
      <c r="C5894" s="151">
        <f t="shared" si="91"/>
        <v>0.1176</v>
      </c>
    </row>
    <row r="5895" spans="1:3" x14ac:dyDescent="0.25">
      <c r="A5895" s="150">
        <v>30890</v>
      </c>
      <c r="B5895" s="149">
        <v>11.8</v>
      </c>
      <c r="C5895" s="151">
        <f t="shared" si="91"/>
        <v>0.11800000000000001</v>
      </c>
    </row>
    <row r="5896" spans="1:3" x14ac:dyDescent="0.25">
      <c r="A5896" s="150">
        <v>30893</v>
      </c>
      <c r="B5896" s="149">
        <v>11.9</v>
      </c>
      <c r="C5896" s="151">
        <f t="shared" ref="C5896:C5959" si="92">IF(ISNUMBER(B5896),B5896,B5895)/100</f>
        <v>0.11900000000000001</v>
      </c>
    </row>
    <row r="5897" spans="1:3" x14ac:dyDescent="0.25">
      <c r="A5897" s="150">
        <v>30894</v>
      </c>
      <c r="B5897" s="149">
        <v>11.86</v>
      </c>
      <c r="C5897" s="151">
        <f t="shared" si="92"/>
        <v>0.1186</v>
      </c>
    </row>
    <row r="5898" spans="1:3" x14ac:dyDescent="0.25">
      <c r="A5898" s="150">
        <v>30895</v>
      </c>
      <c r="B5898" s="149">
        <v>11.82</v>
      </c>
      <c r="C5898" s="151">
        <f t="shared" si="92"/>
        <v>0.1182</v>
      </c>
    </row>
    <row r="5899" spans="1:3" x14ac:dyDescent="0.25">
      <c r="A5899" s="150">
        <v>30896</v>
      </c>
      <c r="B5899" s="149">
        <v>11.85</v>
      </c>
      <c r="C5899" s="151">
        <f t="shared" si="92"/>
        <v>0.11849999999999999</v>
      </c>
    </row>
    <row r="5900" spans="1:3" x14ac:dyDescent="0.25">
      <c r="A5900" s="150">
        <v>30897</v>
      </c>
      <c r="B5900" s="149">
        <v>11.75</v>
      </c>
      <c r="C5900" s="151">
        <f t="shared" si="92"/>
        <v>0.11749999999999999</v>
      </c>
    </row>
    <row r="5901" spans="1:3" x14ac:dyDescent="0.25">
      <c r="A5901" s="150">
        <v>30900</v>
      </c>
      <c r="B5901" s="149">
        <v>11.88</v>
      </c>
      <c r="C5901" s="151">
        <f t="shared" si="92"/>
        <v>0.1188</v>
      </c>
    </row>
    <row r="5902" spans="1:3" x14ac:dyDescent="0.25">
      <c r="A5902" s="150">
        <v>30901</v>
      </c>
      <c r="B5902" s="149">
        <v>11.85</v>
      </c>
      <c r="C5902" s="151">
        <f t="shared" si="92"/>
        <v>0.11849999999999999</v>
      </c>
    </row>
    <row r="5903" spans="1:3" x14ac:dyDescent="0.25">
      <c r="A5903" s="150">
        <v>30902</v>
      </c>
      <c r="B5903" s="149">
        <v>11.8</v>
      </c>
      <c r="C5903" s="151">
        <f t="shared" si="92"/>
        <v>0.11800000000000001</v>
      </c>
    </row>
    <row r="5904" spans="1:3" x14ac:dyDescent="0.25">
      <c r="A5904" s="150">
        <v>30903</v>
      </c>
      <c r="B5904" s="149">
        <v>11.74</v>
      </c>
      <c r="C5904" s="151">
        <f t="shared" si="92"/>
        <v>0.1174</v>
      </c>
    </row>
    <row r="5905" spans="1:3" x14ac:dyDescent="0.25">
      <c r="A5905" s="150">
        <v>30904</v>
      </c>
      <c r="B5905" s="149">
        <v>11.73</v>
      </c>
      <c r="C5905" s="151">
        <f t="shared" si="92"/>
        <v>0.1173</v>
      </c>
    </row>
    <row r="5906" spans="1:3" x14ac:dyDescent="0.25">
      <c r="A5906" s="150">
        <v>30907</v>
      </c>
      <c r="B5906" s="149">
        <v>11.81</v>
      </c>
      <c r="C5906" s="151">
        <f t="shared" si="92"/>
        <v>0.11810000000000001</v>
      </c>
    </row>
    <row r="5907" spans="1:3" x14ac:dyDescent="0.25">
      <c r="A5907" s="150">
        <v>30908</v>
      </c>
      <c r="B5907" s="149">
        <v>11.71</v>
      </c>
      <c r="C5907" s="151">
        <f t="shared" si="92"/>
        <v>0.11710000000000001</v>
      </c>
    </row>
    <row r="5908" spans="1:3" x14ac:dyDescent="0.25">
      <c r="A5908" s="150">
        <v>30909</v>
      </c>
      <c r="B5908" s="149">
        <v>11.7</v>
      </c>
      <c r="C5908" s="151">
        <f t="shared" si="92"/>
        <v>0.11699999999999999</v>
      </c>
    </row>
    <row r="5909" spans="1:3" x14ac:dyDescent="0.25">
      <c r="A5909" s="150">
        <v>30910</v>
      </c>
      <c r="B5909" s="149">
        <v>11.7</v>
      </c>
      <c r="C5909" s="151">
        <f t="shared" si="92"/>
        <v>0.11699999999999999</v>
      </c>
    </row>
    <row r="5910" spans="1:3" x14ac:dyDescent="0.25">
      <c r="A5910" s="150">
        <v>30911</v>
      </c>
      <c r="B5910" s="149">
        <v>11.73</v>
      </c>
      <c r="C5910" s="151">
        <f t="shared" si="92"/>
        <v>0.1173</v>
      </c>
    </row>
    <row r="5911" spans="1:3" x14ac:dyDescent="0.25">
      <c r="A5911" s="150">
        <v>30914</v>
      </c>
      <c r="B5911" s="149">
        <v>11.8</v>
      </c>
      <c r="C5911" s="151">
        <f t="shared" si="92"/>
        <v>0.11800000000000001</v>
      </c>
    </row>
    <row r="5912" spans="1:3" x14ac:dyDescent="0.25">
      <c r="A5912" s="150">
        <v>30915</v>
      </c>
      <c r="B5912" s="149">
        <v>11.8</v>
      </c>
      <c r="C5912" s="151">
        <f t="shared" si="92"/>
        <v>0.11800000000000001</v>
      </c>
    </row>
    <row r="5913" spans="1:3" x14ac:dyDescent="0.25">
      <c r="A5913" s="150">
        <v>30916</v>
      </c>
      <c r="B5913" s="149">
        <v>11.78</v>
      </c>
      <c r="C5913" s="151">
        <f t="shared" si="92"/>
        <v>0.11779999999999999</v>
      </c>
    </row>
    <row r="5914" spans="1:3" x14ac:dyDescent="0.25">
      <c r="A5914" s="150">
        <v>30917</v>
      </c>
      <c r="B5914" s="149">
        <v>11.81</v>
      </c>
      <c r="C5914" s="151">
        <f t="shared" si="92"/>
        <v>0.11810000000000001</v>
      </c>
    </row>
    <row r="5915" spans="1:3" x14ac:dyDescent="0.25">
      <c r="A5915" s="150">
        <v>30918</v>
      </c>
      <c r="B5915" s="149">
        <v>11.81</v>
      </c>
      <c r="C5915" s="151">
        <f t="shared" si="92"/>
        <v>0.11810000000000001</v>
      </c>
    </row>
    <row r="5916" spans="1:3" x14ac:dyDescent="0.25">
      <c r="A5916" s="150">
        <v>30921</v>
      </c>
      <c r="B5916" s="149">
        <v>11.95</v>
      </c>
      <c r="C5916" s="151">
        <f t="shared" si="92"/>
        <v>0.1195</v>
      </c>
    </row>
    <row r="5917" spans="1:3" x14ac:dyDescent="0.25">
      <c r="A5917" s="150">
        <v>30922</v>
      </c>
      <c r="B5917" s="149">
        <v>11.97</v>
      </c>
      <c r="C5917" s="151">
        <f t="shared" si="92"/>
        <v>0.1197</v>
      </c>
    </row>
    <row r="5918" spans="1:3" x14ac:dyDescent="0.25">
      <c r="A5918" s="150">
        <v>30923</v>
      </c>
      <c r="B5918" s="149">
        <v>11.97</v>
      </c>
      <c r="C5918" s="151">
        <f t="shared" si="92"/>
        <v>0.1197</v>
      </c>
    </row>
    <row r="5919" spans="1:3" x14ac:dyDescent="0.25">
      <c r="A5919" s="150">
        <v>30924</v>
      </c>
      <c r="B5919" s="149">
        <v>11.99</v>
      </c>
      <c r="C5919" s="151">
        <f t="shared" si="92"/>
        <v>0.11990000000000001</v>
      </c>
    </row>
    <row r="5920" spans="1:3" x14ac:dyDescent="0.25">
      <c r="A5920" s="150">
        <v>30925</v>
      </c>
      <c r="B5920" s="149">
        <v>11.96</v>
      </c>
      <c r="C5920" s="151">
        <f t="shared" si="92"/>
        <v>0.11960000000000001</v>
      </c>
    </row>
    <row r="5921" spans="1:3" x14ac:dyDescent="0.25">
      <c r="A5921" s="150">
        <v>30928</v>
      </c>
      <c r="B5921" s="149" t="s">
        <v>382</v>
      </c>
      <c r="C5921" s="151">
        <f t="shared" si="92"/>
        <v>0.11960000000000001</v>
      </c>
    </row>
    <row r="5922" spans="1:3" x14ac:dyDescent="0.25">
      <c r="A5922" s="150">
        <v>30929</v>
      </c>
      <c r="B5922" s="149">
        <v>12.01</v>
      </c>
      <c r="C5922" s="151">
        <f t="shared" si="92"/>
        <v>0.1201</v>
      </c>
    </row>
    <row r="5923" spans="1:3" x14ac:dyDescent="0.25">
      <c r="A5923" s="150">
        <v>30930</v>
      </c>
      <c r="B5923" s="149">
        <v>12.02</v>
      </c>
      <c r="C5923" s="151">
        <f t="shared" si="92"/>
        <v>0.1202</v>
      </c>
    </row>
    <row r="5924" spans="1:3" x14ac:dyDescent="0.25">
      <c r="A5924" s="150">
        <v>30931</v>
      </c>
      <c r="B5924" s="149">
        <v>11.95</v>
      </c>
      <c r="C5924" s="151">
        <f t="shared" si="92"/>
        <v>0.1195</v>
      </c>
    </row>
    <row r="5925" spans="1:3" x14ac:dyDescent="0.25">
      <c r="A5925" s="150">
        <v>30932</v>
      </c>
      <c r="B5925" s="149">
        <v>11.83</v>
      </c>
      <c r="C5925" s="151">
        <f t="shared" si="92"/>
        <v>0.1183</v>
      </c>
    </row>
    <row r="5926" spans="1:3" x14ac:dyDescent="0.25">
      <c r="A5926" s="150">
        <v>30935</v>
      </c>
      <c r="B5926" s="149">
        <v>11.65</v>
      </c>
      <c r="C5926" s="151">
        <f t="shared" si="92"/>
        <v>0.11650000000000001</v>
      </c>
    </row>
    <row r="5927" spans="1:3" x14ac:dyDescent="0.25">
      <c r="A5927" s="150">
        <v>30936</v>
      </c>
      <c r="B5927" s="149">
        <v>11.68</v>
      </c>
      <c r="C5927" s="151">
        <f t="shared" si="92"/>
        <v>0.1168</v>
      </c>
    </row>
    <row r="5928" spans="1:3" x14ac:dyDescent="0.25">
      <c r="A5928" s="150">
        <v>30937</v>
      </c>
      <c r="B5928" s="149">
        <v>11.69</v>
      </c>
      <c r="C5928" s="151">
        <f t="shared" si="92"/>
        <v>0.11689999999999999</v>
      </c>
    </row>
    <row r="5929" spans="1:3" x14ac:dyDescent="0.25">
      <c r="A5929" s="150">
        <v>30938</v>
      </c>
      <c r="B5929" s="149">
        <v>11.56</v>
      </c>
      <c r="C5929" s="151">
        <f t="shared" si="92"/>
        <v>0.11560000000000001</v>
      </c>
    </row>
    <row r="5930" spans="1:3" x14ac:dyDescent="0.25">
      <c r="A5930" s="150">
        <v>30939</v>
      </c>
      <c r="B5930" s="149">
        <v>11.48</v>
      </c>
      <c r="C5930" s="151">
        <f t="shared" si="92"/>
        <v>0.1148</v>
      </c>
    </row>
    <row r="5931" spans="1:3" x14ac:dyDescent="0.25">
      <c r="A5931" s="150">
        <v>30942</v>
      </c>
      <c r="B5931" s="149">
        <v>11.53</v>
      </c>
      <c r="C5931" s="151">
        <f t="shared" si="92"/>
        <v>0.1153</v>
      </c>
    </row>
    <row r="5932" spans="1:3" x14ac:dyDescent="0.25">
      <c r="A5932" s="150">
        <v>30943</v>
      </c>
      <c r="B5932" s="149">
        <v>11.45</v>
      </c>
      <c r="C5932" s="151">
        <f t="shared" si="92"/>
        <v>0.11449999999999999</v>
      </c>
    </row>
    <row r="5933" spans="1:3" x14ac:dyDescent="0.25">
      <c r="A5933" s="150">
        <v>30944</v>
      </c>
      <c r="B5933" s="149">
        <v>11.34</v>
      </c>
      <c r="C5933" s="151">
        <f t="shared" si="92"/>
        <v>0.1134</v>
      </c>
    </row>
    <row r="5934" spans="1:3" x14ac:dyDescent="0.25">
      <c r="A5934" s="150">
        <v>30945</v>
      </c>
      <c r="B5934" s="149">
        <v>11.3</v>
      </c>
      <c r="C5934" s="151">
        <f t="shared" si="92"/>
        <v>0.113</v>
      </c>
    </row>
    <row r="5935" spans="1:3" x14ac:dyDescent="0.25">
      <c r="A5935" s="150">
        <v>30946</v>
      </c>
      <c r="B5935" s="149">
        <v>11.43</v>
      </c>
      <c r="C5935" s="151">
        <f t="shared" si="92"/>
        <v>0.1143</v>
      </c>
    </row>
    <row r="5936" spans="1:3" x14ac:dyDescent="0.25">
      <c r="A5936" s="150">
        <v>30949</v>
      </c>
      <c r="B5936" s="149">
        <v>11.49</v>
      </c>
      <c r="C5936" s="151">
        <f t="shared" si="92"/>
        <v>0.1149</v>
      </c>
    </row>
    <row r="5937" spans="1:3" x14ac:dyDescent="0.25">
      <c r="A5937" s="150">
        <v>30950</v>
      </c>
      <c r="B5937" s="149">
        <v>11.43</v>
      </c>
      <c r="C5937" s="151">
        <f t="shared" si="92"/>
        <v>0.1143</v>
      </c>
    </row>
    <row r="5938" spans="1:3" x14ac:dyDescent="0.25">
      <c r="A5938" s="150">
        <v>30951</v>
      </c>
      <c r="B5938" s="149">
        <v>11.42</v>
      </c>
      <c r="C5938" s="151">
        <f t="shared" si="92"/>
        <v>0.1142</v>
      </c>
    </row>
    <row r="5939" spans="1:3" x14ac:dyDescent="0.25">
      <c r="A5939" s="150">
        <v>30952</v>
      </c>
      <c r="B5939" s="149">
        <v>11.32</v>
      </c>
      <c r="C5939" s="151">
        <f t="shared" si="92"/>
        <v>0.11320000000000001</v>
      </c>
    </row>
    <row r="5940" spans="1:3" x14ac:dyDescent="0.25">
      <c r="A5940" s="150">
        <v>30953</v>
      </c>
      <c r="B5940" s="149">
        <v>11.43</v>
      </c>
      <c r="C5940" s="151">
        <f t="shared" si="92"/>
        <v>0.1143</v>
      </c>
    </row>
    <row r="5941" spans="1:3" x14ac:dyDescent="0.25">
      <c r="A5941" s="150">
        <v>30956</v>
      </c>
      <c r="B5941" s="149">
        <v>11.44</v>
      </c>
      <c r="C5941" s="151">
        <f t="shared" si="92"/>
        <v>0.1144</v>
      </c>
    </row>
    <row r="5942" spans="1:3" x14ac:dyDescent="0.25">
      <c r="A5942" s="150">
        <v>30957</v>
      </c>
      <c r="B5942" s="149">
        <v>11.44</v>
      </c>
      <c r="C5942" s="151">
        <f t="shared" si="92"/>
        <v>0.1144</v>
      </c>
    </row>
    <row r="5943" spans="1:3" x14ac:dyDescent="0.25">
      <c r="A5943" s="150">
        <v>30958</v>
      </c>
      <c r="B5943" s="149">
        <v>11.4</v>
      </c>
      <c r="C5943" s="151">
        <f t="shared" si="92"/>
        <v>0.114</v>
      </c>
    </row>
    <row r="5944" spans="1:3" x14ac:dyDescent="0.25">
      <c r="A5944" s="150">
        <v>30959</v>
      </c>
      <c r="B5944" s="149">
        <v>11.37</v>
      </c>
      <c r="C5944" s="151">
        <f t="shared" si="92"/>
        <v>0.1137</v>
      </c>
    </row>
    <row r="5945" spans="1:3" x14ac:dyDescent="0.25">
      <c r="A5945" s="150">
        <v>30960</v>
      </c>
      <c r="B5945" s="149">
        <v>11.31</v>
      </c>
      <c r="C5945" s="151">
        <f t="shared" si="92"/>
        <v>0.11310000000000001</v>
      </c>
    </row>
    <row r="5946" spans="1:3" x14ac:dyDescent="0.25">
      <c r="A5946" s="150">
        <v>30963</v>
      </c>
      <c r="B5946" s="149" t="s">
        <v>382</v>
      </c>
      <c r="C5946" s="151">
        <f t="shared" si="92"/>
        <v>0.11310000000000001</v>
      </c>
    </row>
    <row r="5947" spans="1:3" x14ac:dyDescent="0.25">
      <c r="A5947" s="150">
        <v>30964</v>
      </c>
      <c r="B5947" s="149">
        <v>11.25</v>
      </c>
      <c r="C5947" s="151">
        <f t="shared" si="92"/>
        <v>0.1125</v>
      </c>
    </row>
    <row r="5948" spans="1:3" x14ac:dyDescent="0.25">
      <c r="A5948" s="150">
        <v>30965</v>
      </c>
      <c r="B5948" s="149">
        <v>11.23</v>
      </c>
      <c r="C5948" s="151">
        <f t="shared" si="92"/>
        <v>0.11230000000000001</v>
      </c>
    </row>
    <row r="5949" spans="1:3" x14ac:dyDescent="0.25">
      <c r="A5949" s="150">
        <v>30966</v>
      </c>
      <c r="B5949" s="149">
        <v>11.12</v>
      </c>
      <c r="C5949" s="151">
        <f t="shared" si="92"/>
        <v>0.11119999999999999</v>
      </c>
    </row>
    <row r="5950" spans="1:3" x14ac:dyDescent="0.25">
      <c r="A5950" s="150">
        <v>30967</v>
      </c>
      <c r="B5950" s="149">
        <v>11.03</v>
      </c>
      <c r="C5950" s="151">
        <f t="shared" si="92"/>
        <v>0.1103</v>
      </c>
    </row>
    <row r="5951" spans="1:3" x14ac:dyDescent="0.25">
      <c r="A5951" s="150">
        <v>30970</v>
      </c>
      <c r="B5951" s="149">
        <v>11.11</v>
      </c>
      <c r="C5951" s="151">
        <f t="shared" si="92"/>
        <v>0.11109999999999999</v>
      </c>
    </row>
    <row r="5952" spans="1:3" x14ac:dyDescent="0.25">
      <c r="A5952" s="150">
        <v>30971</v>
      </c>
      <c r="B5952" s="149">
        <v>11.1</v>
      </c>
      <c r="C5952" s="151">
        <f t="shared" si="92"/>
        <v>0.111</v>
      </c>
    </row>
    <row r="5953" spans="1:3" x14ac:dyDescent="0.25">
      <c r="A5953" s="150">
        <v>30972</v>
      </c>
      <c r="B5953" s="149">
        <v>10.99</v>
      </c>
      <c r="C5953" s="151">
        <f t="shared" si="92"/>
        <v>0.1099</v>
      </c>
    </row>
    <row r="5954" spans="1:3" x14ac:dyDescent="0.25">
      <c r="A5954" s="150">
        <v>30973</v>
      </c>
      <c r="B5954" s="149">
        <v>10.82</v>
      </c>
      <c r="C5954" s="151">
        <f t="shared" si="92"/>
        <v>0.1082</v>
      </c>
    </row>
    <row r="5955" spans="1:3" x14ac:dyDescent="0.25">
      <c r="A5955" s="150">
        <v>30974</v>
      </c>
      <c r="B5955" s="149">
        <v>10.61</v>
      </c>
      <c r="C5955" s="151">
        <f t="shared" si="92"/>
        <v>0.1061</v>
      </c>
    </row>
    <row r="5956" spans="1:3" x14ac:dyDescent="0.25">
      <c r="A5956" s="150">
        <v>30977</v>
      </c>
      <c r="B5956" s="149">
        <v>10.62</v>
      </c>
      <c r="C5956" s="151">
        <f t="shared" si="92"/>
        <v>0.10619999999999999</v>
      </c>
    </row>
    <row r="5957" spans="1:3" x14ac:dyDescent="0.25">
      <c r="A5957" s="150">
        <v>30978</v>
      </c>
      <c r="B5957" s="149">
        <v>10.45</v>
      </c>
      <c r="C5957" s="151">
        <f t="shared" si="92"/>
        <v>0.1045</v>
      </c>
    </row>
    <row r="5958" spans="1:3" x14ac:dyDescent="0.25">
      <c r="A5958" s="150">
        <v>30979</v>
      </c>
      <c r="B5958" s="149">
        <v>10.29</v>
      </c>
      <c r="C5958" s="151">
        <f t="shared" si="92"/>
        <v>0.10289999999999999</v>
      </c>
    </row>
    <row r="5959" spans="1:3" x14ac:dyDescent="0.25">
      <c r="A5959" s="150">
        <v>30980</v>
      </c>
      <c r="B5959" s="149">
        <v>10.35</v>
      </c>
      <c r="C5959" s="151">
        <f t="shared" si="92"/>
        <v>0.10349999999999999</v>
      </c>
    </row>
    <row r="5960" spans="1:3" x14ac:dyDescent="0.25">
      <c r="A5960" s="150">
        <v>30981</v>
      </c>
      <c r="B5960" s="149">
        <v>10.59</v>
      </c>
      <c r="C5960" s="151">
        <f t="shared" ref="C5960:C6023" si="93">IF(ISNUMBER(B5960),B5960,B5959)/100</f>
        <v>0.10589999999999999</v>
      </c>
    </row>
    <row r="5961" spans="1:3" x14ac:dyDescent="0.25">
      <c r="A5961" s="150">
        <v>30984</v>
      </c>
      <c r="B5961" s="149">
        <v>10.55</v>
      </c>
      <c r="C5961" s="151">
        <f t="shared" si="93"/>
        <v>0.10550000000000001</v>
      </c>
    </row>
    <row r="5962" spans="1:3" x14ac:dyDescent="0.25">
      <c r="A5962" s="150">
        <v>30985</v>
      </c>
      <c r="B5962" s="149">
        <v>10.37</v>
      </c>
      <c r="C5962" s="151">
        <f t="shared" si="93"/>
        <v>0.10369999999999999</v>
      </c>
    </row>
    <row r="5963" spans="1:3" x14ac:dyDescent="0.25">
      <c r="A5963" s="150">
        <v>30986</v>
      </c>
      <c r="B5963" s="149">
        <v>10.26</v>
      </c>
      <c r="C5963" s="151">
        <f t="shared" si="93"/>
        <v>0.1026</v>
      </c>
    </row>
    <row r="5964" spans="1:3" x14ac:dyDescent="0.25">
      <c r="A5964" s="150">
        <v>30987</v>
      </c>
      <c r="B5964" s="149">
        <v>10.18</v>
      </c>
      <c r="C5964" s="151">
        <f t="shared" si="93"/>
        <v>0.1018</v>
      </c>
    </row>
    <row r="5965" spans="1:3" x14ac:dyDescent="0.25">
      <c r="A5965" s="150">
        <v>30988</v>
      </c>
      <c r="B5965" s="149">
        <v>10.17</v>
      </c>
      <c r="C5965" s="151">
        <f t="shared" si="93"/>
        <v>0.1017</v>
      </c>
    </row>
    <row r="5966" spans="1:3" x14ac:dyDescent="0.25">
      <c r="A5966" s="150">
        <v>30991</v>
      </c>
      <c r="B5966" s="149">
        <v>10.01</v>
      </c>
      <c r="C5966" s="151">
        <f t="shared" si="93"/>
        <v>0.10009999999999999</v>
      </c>
    </row>
    <row r="5967" spans="1:3" x14ac:dyDescent="0.25">
      <c r="A5967" s="150">
        <v>30992</v>
      </c>
      <c r="B5967" s="149" t="s">
        <v>382</v>
      </c>
      <c r="C5967" s="151">
        <f t="shared" si="93"/>
        <v>0.10009999999999999</v>
      </c>
    </row>
    <row r="5968" spans="1:3" x14ac:dyDescent="0.25">
      <c r="A5968" s="150">
        <v>30993</v>
      </c>
      <c r="B5968" s="149">
        <v>9.93</v>
      </c>
      <c r="C5968" s="151">
        <f t="shared" si="93"/>
        <v>9.9299999999999999E-2</v>
      </c>
    </row>
    <row r="5969" spans="1:3" x14ac:dyDescent="0.25">
      <c r="A5969" s="150">
        <v>30994</v>
      </c>
      <c r="B5969" s="149">
        <v>10.06</v>
      </c>
      <c r="C5969" s="151">
        <f t="shared" si="93"/>
        <v>0.10060000000000001</v>
      </c>
    </row>
    <row r="5970" spans="1:3" x14ac:dyDescent="0.25">
      <c r="A5970" s="150">
        <v>30995</v>
      </c>
      <c r="B5970" s="149">
        <v>9.91</v>
      </c>
      <c r="C5970" s="151">
        <f t="shared" si="93"/>
        <v>9.9100000000000008E-2</v>
      </c>
    </row>
    <row r="5971" spans="1:3" x14ac:dyDescent="0.25">
      <c r="A5971" s="150">
        <v>30998</v>
      </c>
      <c r="B5971" s="149" t="s">
        <v>382</v>
      </c>
      <c r="C5971" s="151">
        <f t="shared" si="93"/>
        <v>9.9100000000000008E-2</v>
      </c>
    </row>
    <row r="5972" spans="1:3" x14ac:dyDescent="0.25">
      <c r="A5972" s="150">
        <v>30999</v>
      </c>
      <c r="B5972" s="149">
        <v>10.06</v>
      </c>
      <c r="C5972" s="151">
        <f t="shared" si="93"/>
        <v>0.10060000000000001</v>
      </c>
    </row>
    <row r="5973" spans="1:3" x14ac:dyDescent="0.25">
      <c r="A5973" s="150">
        <v>31000</v>
      </c>
      <c r="B5973" s="149">
        <v>10.08</v>
      </c>
      <c r="C5973" s="151">
        <f t="shared" si="93"/>
        <v>0.1008</v>
      </c>
    </row>
    <row r="5974" spans="1:3" x14ac:dyDescent="0.25">
      <c r="A5974" s="150">
        <v>31001</v>
      </c>
      <c r="B5974" s="149">
        <v>9.9499999999999993</v>
      </c>
      <c r="C5974" s="151">
        <f t="shared" si="93"/>
        <v>9.9499999999999991E-2</v>
      </c>
    </row>
    <row r="5975" spans="1:3" x14ac:dyDescent="0.25">
      <c r="A5975" s="150">
        <v>31002</v>
      </c>
      <c r="B5975" s="149">
        <v>9.85</v>
      </c>
      <c r="C5975" s="151">
        <f t="shared" si="93"/>
        <v>9.849999999999999E-2</v>
      </c>
    </row>
    <row r="5976" spans="1:3" x14ac:dyDescent="0.25">
      <c r="A5976" s="150">
        <v>31005</v>
      </c>
      <c r="B5976" s="149">
        <v>9.85</v>
      </c>
      <c r="C5976" s="151">
        <f t="shared" si="93"/>
        <v>9.849999999999999E-2</v>
      </c>
    </row>
    <row r="5977" spans="1:3" x14ac:dyDescent="0.25">
      <c r="A5977" s="150">
        <v>31006</v>
      </c>
      <c r="B5977" s="149">
        <v>9.76</v>
      </c>
      <c r="C5977" s="151">
        <f t="shared" si="93"/>
        <v>9.7599999999999992E-2</v>
      </c>
    </row>
    <row r="5978" spans="1:3" x14ac:dyDescent="0.25">
      <c r="A5978" s="150">
        <v>31007</v>
      </c>
      <c r="B5978" s="149">
        <v>9.5299999999999994</v>
      </c>
      <c r="C5978" s="151">
        <f t="shared" si="93"/>
        <v>9.5299999999999996E-2</v>
      </c>
    </row>
    <row r="5979" spans="1:3" x14ac:dyDescent="0.25">
      <c r="A5979" s="150">
        <v>31008</v>
      </c>
      <c r="B5979" s="149" t="s">
        <v>382</v>
      </c>
      <c r="C5979" s="151">
        <f t="shared" si="93"/>
        <v>9.5299999999999996E-2</v>
      </c>
    </row>
    <row r="5980" spans="1:3" x14ac:dyDescent="0.25">
      <c r="A5980" s="150">
        <v>31009</v>
      </c>
      <c r="B5980" s="149">
        <v>9.43</v>
      </c>
      <c r="C5980" s="151">
        <f t="shared" si="93"/>
        <v>9.4299999999999995E-2</v>
      </c>
    </row>
    <row r="5981" spans="1:3" x14ac:dyDescent="0.25">
      <c r="A5981" s="150">
        <v>31012</v>
      </c>
      <c r="B5981" s="149">
        <v>9.48</v>
      </c>
      <c r="C5981" s="151">
        <f t="shared" si="93"/>
        <v>9.4800000000000009E-2</v>
      </c>
    </row>
    <row r="5982" spans="1:3" x14ac:dyDescent="0.25">
      <c r="A5982" s="150">
        <v>31013</v>
      </c>
      <c r="B5982" s="149">
        <v>9.51</v>
      </c>
      <c r="C5982" s="151">
        <f t="shared" si="93"/>
        <v>9.5100000000000004E-2</v>
      </c>
    </row>
    <row r="5983" spans="1:3" x14ac:dyDescent="0.25">
      <c r="A5983" s="150">
        <v>31014</v>
      </c>
      <c r="B5983" s="149">
        <v>9.51</v>
      </c>
      <c r="C5983" s="151">
        <f t="shared" si="93"/>
        <v>9.5100000000000004E-2</v>
      </c>
    </row>
    <row r="5984" spans="1:3" x14ac:dyDescent="0.25">
      <c r="A5984" s="150">
        <v>31015</v>
      </c>
      <c r="B5984" s="149">
        <v>9.52</v>
      </c>
      <c r="C5984" s="151">
        <f t="shared" si="93"/>
        <v>9.5199999999999993E-2</v>
      </c>
    </row>
    <row r="5985" spans="1:3" x14ac:dyDescent="0.25">
      <c r="A5985" s="150">
        <v>31016</v>
      </c>
      <c r="B5985" s="149">
        <v>9.7100000000000009</v>
      </c>
      <c r="C5985" s="151">
        <f t="shared" si="93"/>
        <v>9.7100000000000006E-2</v>
      </c>
    </row>
    <row r="5986" spans="1:3" x14ac:dyDescent="0.25">
      <c r="A5986" s="150">
        <v>31019</v>
      </c>
      <c r="B5986" s="149">
        <v>9.66</v>
      </c>
      <c r="C5986" s="151">
        <f t="shared" si="93"/>
        <v>9.6600000000000005E-2</v>
      </c>
    </row>
    <row r="5987" spans="1:3" x14ac:dyDescent="0.25">
      <c r="A5987" s="150">
        <v>31020</v>
      </c>
      <c r="B5987" s="149">
        <v>9.59</v>
      </c>
      <c r="C5987" s="151">
        <f t="shared" si="93"/>
        <v>9.5899999999999999E-2</v>
      </c>
    </row>
    <row r="5988" spans="1:3" x14ac:dyDescent="0.25">
      <c r="A5988" s="150">
        <v>31021</v>
      </c>
      <c r="B5988" s="149">
        <v>9.58</v>
      </c>
      <c r="C5988" s="151">
        <f t="shared" si="93"/>
        <v>9.5799999999999996E-2</v>
      </c>
    </row>
    <row r="5989" spans="1:3" x14ac:dyDescent="0.25">
      <c r="A5989" s="150">
        <v>31022</v>
      </c>
      <c r="B5989" s="149">
        <v>9.68</v>
      </c>
      <c r="C5989" s="151">
        <f t="shared" si="93"/>
        <v>9.6799999999999997E-2</v>
      </c>
    </row>
    <row r="5990" spans="1:3" x14ac:dyDescent="0.25">
      <c r="A5990" s="150">
        <v>31023</v>
      </c>
      <c r="B5990" s="149">
        <v>9.65</v>
      </c>
      <c r="C5990" s="151">
        <f t="shared" si="93"/>
        <v>9.6500000000000002E-2</v>
      </c>
    </row>
    <row r="5991" spans="1:3" x14ac:dyDescent="0.25">
      <c r="A5991" s="150">
        <v>31026</v>
      </c>
      <c r="B5991" s="149">
        <v>9.6300000000000008</v>
      </c>
      <c r="C5991" s="151">
        <f t="shared" si="93"/>
        <v>9.6300000000000011E-2</v>
      </c>
    </row>
    <row r="5992" spans="1:3" x14ac:dyDescent="0.25">
      <c r="A5992" s="150">
        <v>31027</v>
      </c>
      <c r="B5992" s="149">
        <v>9.57</v>
      </c>
      <c r="C5992" s="151">
        <f t="shared" si="93"/>
        <v>9.5700000000000007E-2</v>
      </c>
    </row>
    <row r="5993" spans="1:3" x14ac:dyDescent="0.25">
      <c r="A5993" s="150">
        <v>31028</v>
      </c>
      <c r="B5993" s="149">
        <v>9.44</v>
      </c>
      <c r="C5993" s="151">
        <f t="shared" si="93"/>
        <v>9.4399999999999998E-2</v>
      </c>
    </row>
    <row r="5994" spans="1:3" x14ac:dyDescent="0.25">
      <c r="A5994" s="150">
        <v>31029</v>
      </c>
      <c r="B5994" s="149">
        <v>9.5399999999999991</v>
      </c>
      <c r="C5994" s="151">
        <f t="shared" si="93"/>
        <v>9.5399999999999985E-2</v>
      </c>
    </row>
    <row r="5995" spans="1:3" x14ac:dyDescent="0.25">
      <c r="A5995" s="150">
        <v>31030</v>
      </c>
      <c r="B5995" s="149">
        <v>9.26</v>
      </c>
      <c r="C5995" s="151">
        <f t="shared" si="93"/>
        <v>9.2600000000000002E-2</v>
      </c>
    </row>
    <row r="5996" spans="1:3" x14ac:dyDescent="0.25">
      <c r="A5996" s="150">
        <v>31033</v>
      </c>
      <c r="B5996" s="149">
        <v>9.18</v>
      </c>
      <c r="C5996" s="151">
        <f t="shared" si="93"/>
        <v>9.1799999999999993E-2</v>
      </c>
    </row>
    <row r="5997" spans="1:3" x14ac:dyDescent="0.25">
      <c r="A5997" s="150">
        <v>31034</v>
      </c>
      <c r="B5997" s="149">
        <v>9.01</v>
      </c>
      <c r="C5997" s="151">
        <f t="shared" si="93"/>
        <v>9.01E-2</v>
      </c>
    </row>
    <row r="5998" spans="1:3" x14ac:dyDescent="0.25">
      <c r="A5998" s="150">
        <v>31035</v>
      </c>
      <c r="B5998" s="149">
        <v>9.0399999999999991</v>
      </c>
      <c r="C5998" s="151">
        <f t="shared" si="93"/>
        <v>9.0399999999999994E-2</v>
      </c>
    </row>
    <row r="5999" spans="1:3" x14ac:dyDescent="0.25">
      <c r="A5999" s="150">
        <v>31036</v>
      </c>
      <c r="B5999" s="149">
        <v>9.14</v>
      </c>
      <c r="C5999" s="151">
        <f t="shared" si="93"/>
        <v>9.1400000000000009E-2</v>
      </c>
    </row>
    <row r="6000" spans="1:3" x14ac:dyDescent="0.25">
      <c r="A6000" s="150">
        <v>31037</v>
      </c>
      <c r="B6000" s="149">
        <v>9.1</v>
      </c>
      <c r="C6000" s="151">
        <f t="shared" si="93"/>
        <v>9.0999999999999998E-2</v>
      </c>
    </row>
    <row r="6001" spans="1:3" x14ac:dyDescent="0.25">
      <c r="A6001" s="150">
        <v>31040</v>
      </c>
      <c r="B6001" s="149">
        <v>9.02</v>
      </c>
      <c r="C6001" s="151">
        <f t="shared" si="93"/>
        <v>9.0200000000000002E-2</v>
      </c>
    </row>
    <row r="6002" spans="1:3" x14ac:dyDescent="0.25">
      <c r="A6002" s="150">
        <v>31041</v>
      </c>
      <c r="B6002" s="149" t="s">
        <v>382</v>
      </c>
      <c r="C6002" s="151">
        <f t="shared" si="93"/>
        <v>9.0200000000000002E-2</v>
      </c>
    </row>
    <row r="6003" spans="1:3" x14ac:dyDescent="0.25">
      <c r="A6003" s="150">
        <v>31042</v>
      </c>
      <c r="B6003" s="149">
        <v>9.08</v>
      </c>
      <c r="C6003" s="151">
        <f t="shared" si="93"/>
        <v>9.0800000000000006E-2</v>
      </c>
    </row>
    <row r="6004" spans="1:3" x14ac:dyDescent="0.25">
      <c r="A6004" s="150">
        <v>31043</v>
      </c>
      <c r="B6004" s="149">
        <v>9.11</v>
      </c>
      <c r="C6004" s="151">
        <f t="shared" si="93"/>
        <v>9.11E-2</v>
      </c>
    </row>
    <row r="6005" spans="1:3" x14ac:dyDescent="0.25">
      <c r="A6005" s="150">
        <v>31044</v>
      </c>
      <c r="B6005" s="149">
        <v>9.17</v>
      </c>
      <c r="C6005" s="151">
        <f t="shared" si="93"/>
        <v>9.1700000000000004E-2</v>
      </c>
    </row>
    <row r="6006" spans="1:3" x14ac:dyDescent="0.25">
      <c r="A6006" s="150">
        <v>31047</v>
      </c>
      <c r="B6006" s="149">
        <v>9.2200000000000006</v>
      </c>
      <c r="C6006" s="151">
        <f t="shared" si="93"/>
        <v>9.2200000000000004E-2</v>
      </c>
    </row>
    <row r="6007" spans="1:3" x14ac:dyDescent="0.25">
      <c r="A6007" s="150">
        <v>31048</v>
      </c>
      <c r="B6007" s="149" t="s">
        <v>382</v>
      </c>
      <c r="C6007" s="151">
        <f t="shared" si="93"/>
        <v>9.2200000000000004E-2</v>
      </c>
    </row>
    <row r="6008" spans="1:3" x14ac:dyDescent="0.25">
      <c r="A6008" s="150">
        <v>31049</v>
      </c>
      <c r="B6008" s="149">
        <v>9.19</v>
      </c>
      <c r="C6008" s="151">
        <f t="shared" si="93"/>
        <v>9.1899999999999996E-2</v>
      </c>
    </row>
    <row r="6009" spans="1:3" x14ac:dyDescent="0.25">
      <c r="A6009" s="150">
        <v>31050</v>
      </c>
      <c r="B6009" s="149">
        <v>9.17</v>
      </c>
      <c r="C6009" s="151">
        <f t="shared" si="93"/>
        <v>9.1700000000000004E-2</v>
      </c>
    </row>
    <row r="6010" spans="1:3" x14ac:dyDescent="0.25">
      <c r="A6010" s="150">
        <v>31051</v>
      </c>
      <c r="B6010" s="149">
        <v>9.17</v>
      </c>
      <c r="C6010" s="151">
        <f t="shared" si="93"/>
        <v>9.1700000000000004E-2</v>
      </c>
    </row>
    <row r="6011" spans="1:3" x14ac:dyDescent="0.25">
      <c r="A6011" s="150">
        <v>31054</v>
      </c>
      <c r="B6011" s="149">
        <v>9.0299999999999994</v>
      </c>
      <c r="C6011" s="151">
        <f t="shared" si="93"/>
        <v>9.0299999999999991E-2</v>
      </c>
    </row>
    <row r="6012" spans="1:3" x14ac:dyDescent="0.25">
      <c r="A6012" s="150">
        <v>31055</v>
      </c>
      <c r="B6012" s="149">
        <v>9.0399999999999991</v>
      </c>
      <c r="C6012" s="151">
        <f t="shared" si="93"/>
        <v>9.0399999999999994E-2</v>
      </c>
    </row>
    <row r="6013" spans="1:3" x14ac:dyDescent="0.25">
      <c r="A6013" s="150">
        <v>31056</v>
      </c>
      <c r="B6013" s="149">
        <v>8.9499999999999993</v>
      </c>
      <c r="C6013" s="151">
        <f t="shared" si="93"/>
        <v>8.9499999999999996E-2</v>
      </c>
    </row>
    <row r="6014" spans="1:3" x14ac:dyDescent="0.25">
      <c r="A6014" s="150">
        <v>31057</v>
      </c>
      <c r="B6014" s="149">
        <v>9.0500000000000007</v>
      </c>
      <c r="C6014" s="151">
        <f t="shared" si="93"/>
        <v>9.0500000000000011E-2</v>
      </c>
    </row>
    <row r="6015" spans="1:3" x14ac:dyDescent="0.25">
      <c r="A6015" s="150">
        <v>31058</v>
      </c>
      <c r="B6015" s="149">
        <v>9.1300000000000008</v>
      </c>
      <c r="C6015" s="151">
        <f t="shared" si="93"/>
        <v>9.1300000000000006E-2</v>
      </c>
    </row>
    <row r="6016" spans="1:3" x14ac:dyDescent="0.25">
      <c r="A6016" s="150">
        <v>31061</v>
      </c>
      <c r="B6016" s="149">
        <v>9.1199999999999992</v>
      </c>
      <c r="C6016" s="151">
        <f t="shared" si="93"/>
        <v>9.1199999999999989E-2</v>
      </c>
    </row>
    <row r="6017" spans="1:3" x14ac:dyDescent="0.25">
      <c r="A6017" s="150">
        <v>31062</v>
      </c>
      <c r="B6017" s="149">
        <v>9.0399999999999991</v>
      </c>
      <c r="C6017" s="151">
        <f t="shared" si="93"/>
        <v>9.0399999999999994E-2</v>
      </c>
    </row>
    <row r="6018" spans="1:3" x14ac:dyDescent="0.25">
      <c r="A6018" s="150">
        <v>31063</v>
      </c>
      <c r="B6018" s="149">
        <v>9.0399999999999991</v>
      </c>
      <c r="C6018" s="151">
        <f t="shared" si="93"/>
        <v>9.0399999999999994E-2</v>
      </c>
    </row>
    <row r="6019" spans="1:3" x14ac:dyDescent="0.25">
      <c r="A6019" s="150">
        <v>31064</v>
      </c>
      <c r="B6019" s="149">
        <v>9.0399999999999991</v>
      </c>
      <c r="C6019" s="151">
        <f t="shared" si="93"/>
        <v>9.0399999999999994E-2</v>
      </c>
    </row>
    <row r="6020" spans="1:3" x14ac:dyDescent="0.25">
      <c r="A6020" s="150">
        <v>31065</v>
      </c>
      <c r="B6020" s="149">
        <v>8.99</v>
      </c>
      <c r="C6020" s="151">
        <f t="shared" si="93"/>
        <v>8.9900000000000008E-2</v>
      </c>
    </row>
    <row r="6021" spans="1:3" x14ac:dyDescent="0.25">
      <c r="A6021" s="150">
        <v>31068</v>
      </c>
      <c r="B6021" s="149" t="s">
        <v>382</v>
      </c>
      <c r="C6021" s="151">
        <f t="shared" si="93"/>
        <v>8.9900000000000008E-2</v>
      </c>
    </row>
    <row r="6022" spans="1:3" x14ac:dyDescent="0.25">
      <c r="A6022" s="150">
        <v>31069</v>
      </c>
      <c r="B6022" s="149">
        <v>8.91</v>
      </c>
      <c r="C6022" s="151">
        <f t="shared" si="93"/>
        <v>8.9099999999999999E-2</v>
      </c>
    </row>
    <row r="6023" spans="1:3" x14ac:dyDescent="0.25">
      <c r="A6023" s="150">
        <v>31070</v>
      </c>
      <c r="B6023" s="149">
        <v>8.9</v>
      </c>
      <c r="C6023" s="151">
        <f t="shared" si="93"/>
        <v>8.900000000000001E-2</v>
      </c>
    </row>
    <row r="6024" spans="1:3" x14ac:dyDescent="0.25">
      <c r="A6024" s="150">
        <v>31071</v>
      </c>
      <c r="B6024" s="149">
        <v>8.8800000000000008</v>
      </c>
      <c r="C6024" s="151">
        <f t="shared" ref="C6024:C6087" si="94">IF(ISNUMBER(B6024),B6024,B6023)/100</f>
        <v>8.8800000000000004E-2</v>
      </c>
    </row>
    <row r="6025" spans="1:3" x14ac:dyDescent="0.25">
      <c r="A6025" s="150">
        <v>31072</v>
      </c>
      <c r="B6025" s="149">
        <v>8.9</v>
      </c>
      <c r="C6025" s="151">
        <f t="shared" si="94"/>
        <v>8.900000000000001E-2</v>
      </c>
    </row>
    <row r="6026" spans="1:3" x14ac:dyDescent="0.25">
      <c r="A6026" s="150">
        <v>31075</v>
      </c>
      <c r="B6026" s="149">
        <v>8.9499999999999993</v>
      </c>
      <c r="C6026" s="151">
        <f t="shared" si="94"/>
        <v>8.9499999999999996E-2</v>
      </c>
    </row>
    <row r="6027" spans="1:3" x14ac:dyDescent="0.25">
      <c r="A6027" s="150">
        <v>31076</v>
      </c>
      <c r="B6027" s="149">
        <v>8.9700000000000006</v>
      </c>
      <c r="C6027" s="151">
        <f t="shared" si="94"/>
        <v>8.9700000000000002E-2</v>
      </c>
    </row>
    <row r="6028" spans="1:3" x14ac:dyDescent="0.25">
      <c r="A6028" s="150">
        <v>31077</v>
      </c>
      <c r="B6028" s="149">
        <v>8.9499999999999993</v>
      </c>
      <c r="C6028" s="151">
        <f t="shared" si="94"/>
        <v>8.9499999999999996E-2</v>
      </c>
    </row>
    <row r="6029" spans="1:3" x14ac:dyDescent="0.25">
      <c r="A6029" s="150">
        <v>31078</v>
      </c>
      <c r="B6029" s="149">
        <v>9.09</v>
      </c>
      <c r="C6029" s="151">
        <f t="shared" si="94"/>
        <v>9.0899999999999995E-2</v>
      </c>
    </row>
    <row r="6030" spans="1:3" x14ac:dyDescent="0.25">
      <c r="A6030" s="150">
        <v>31079</v>
      </c>
      <c r="B6030" s="149">
        <v>9.2100000000000009</v>
      </c>
      <c r="C6030" s="151">
        <f t="shared" si="94"/>
        <v>9.2100000000000015E-2</v>
      </c>
    </row>
    <row r="6031" spans="1:3" x14ac:dyDescent="0.25">
      <c r="A6031" s="150">
        <v>31082</v>
      </c>
      <c r="B6031" s="149">
        <v>9.1999999999999993</v>
      </c>
      <c r="C6031" s="151">
        <f t="shared" si="94"/>
        <v>9.1999999999999998E-2</v>
      </c>
    </row>
    <row r="6032" spans="1:3" x14ac:dyDescent="0.25">
      <c r="A6032" s="150">
        <v>31083</v>
      </c>
      <c r="B6032" s="149">
        <v>9.14</v>
      </c>
      <c r="C6032" s="151">
        <f t="shared" si="94"/>
        <v>9.1400000000000009E-2</v>
      </c>
    </row>
    <row r="6033" spans="1:3" x14ac:dyDescent="0.25">
      <c r="A6033" s="150">
        <v>31084</v>
      </c>
      <c r="B6033" s="149">
        <v>9.15</v>
      </c>
      <c r="C6033" s="151">
        <f t="shared" si="94"/>
        <v>9.1499999999999998E-2</v>
      </c>
    </row>
    <row r="6034" spans="1:3" x14ac:dyDescent="0.25">
      <c r="A6034" s="150">
        <v>31085</v>
      </c>
      <c r="B6034" s="149">
        <v>9.2100000000000009</v>
      </c>
      <c r="C6034" s="151">
        <f t="shared" si="94"/>
        <v>9.2100000000000015E-2</v>
      </c>
    </row>
    <row r="6035" spans="1:3" x14ac:dyDescent="0.25">
      <c r="A6035" s="150">
        <v>31086</v>
      </c>
      <c r="B6035" s="149">
        <v>9.18</v>
      </c>
      <c r="C6035" s="151">
        <f t="shared" si="94"/>
        <v>9.1799999999999993E-2</v>
      </c>
    </row>
    <row r="6036" spans="1:3" x14ac:dyDescent="0.25">
      <c r="A6036" s="150">
        <v>31089</v>
      </c>
      <c r="B6036" s="149">
        <v>9.2200000000000006</v>
      </c>
      <c r="C6036" s="151">
        <f t="shared" si="94"/>
        <v>9.2200000000000004E-2</v>
      </c>
    </row>
    <row r="6037" spans="1:3" x14ac:dyDescent="0.25">
      <c r="A6037" s="150">
        <v>31090</v>
      </c>
      <c r="B6037" s="149" t="s">
        <v>382</v>
      </c>
      <c r="C6037" s="151">
        <f t="shared" si="94"/>
        <v>9.2200000000000004E-2</v>
      </c>
    </row>
    <row r="6038" spans="1:3" x14ac:dyDescent="0.25">
      <c r="A6038" s="150">
        <v>31091</v>
      </c>
      <c r="B6038" s="149">
        <v>9.2200000000000006</v>
      </c>
      <c r="C6038" s="151">
        <f t="shared" si="94"/>
        <v>9.2200000000000004E-2</v>
      </c>
    </row>
    <row r="6039" spans="1:3" x14ac:dyDescent="0.25">
      <c r="A6039" s="150">
        <v>31092</v>
      </c>
      <c r="B6039" s="149">
        <v>9.18</v>
      </c>
      <c r="C6039" s="151">
        <f t="shared" si="94"/>
        <v>9.1799999999999993E-2</v>
      </c>
    </row>
    <row r="6040" spans="1:3" x14ac:dyDescent="0.25">
      <c r="A6040" s="150">
        <v>31093</v>
      </c>
      <c r="B6040" s="149">
        <v>9.15</v>
      </c>
      <c r="C6040" s="151">
        <f t="shared" si="94"/>
        <v>9.1499999999999998E-2</v>
      </c>
    </row>
    <row r="6041" spans="1:3" x14ac:dyDescent="0.25">
      <c r="A6041" s="150">
        <v>31096</v>
      </c>
      <c r="B6041" s="149" t="s">
        <v>382</v>
      </c>
      <c r="C6041" s="151">
        <f t="shared" si="94"/>
        <v>9.1499999999999998E-2</v>
      </c>
    </row>
    <row r="6042" spans="1:3" x14ac:dyDescent="0.25">
      <c r="A6042" s="150">
        <v>31097</v>
      </c>
      <c r="B6042" s="149">
        <v>9.1300000000000008</v>
      </c>
      <c r="C6042" s="151">
        <f t="shared" si="94"/>
        <v>9.1300000000000006E-2</v>
      </c>
    </row>
    <row r="6043" spans="1:3" x14ac:dyDescent="0.25">
      <c r="A6043" s="150">
        <v>31098</v>
      </c>
      <c r="B6043" s="149">
        <v>9.24</v>
      </c>
      <c r="C6043" s="151">
        <f t="shared" si="94"/>
        <v>9.2399999999999996E-2</v>
      </c>
    </row>
    <row r="6044" spans="1:3" x14ac:dyDescent="0.25">
      <c r="A6044" s="150">
        <v>31099</v>
      </c>
      <c r="B6044" s="149">
        <v>9.4</v>
      </c>
      <c r="C6044" s="151">
        <f t="shared" si="94"/>
        <v>9.4E-2</v>
      </c>
    </row>
    <row r="6045" spans="1:3" x14ac:dyDescent="0.25">
      <c r="A6045" s="150">
        <v>31100</v>
      </c>
      <c r="B6045" s="149">
        <v>9.44</v>
      </c>
      <c r="C6045" s="151">
        <f t="shared" si="94"/>
        <v>9.4399999999999998E-2</v>
      </c>
    </row>
    <row r="6046" spans="1:3" x14ac:dyDescent="0.25">
      <c r="A6046" s="150">
        <v>31103</v>
      </c>
      <c r="B6046" s="149">
        <v>9.41</v>
      </c>
      <c r="C6046" s="151">
        <f t="shared" si="94"/>
        <v>9.4100000000000003E-2</v>
      </c>
    </row>
    <row r="6047" spans="1:3" x14ac:dyDescent="0.25">
      <c r="A6047" s="150">
        <v>31104</v>
      </c>
      <c r="B6047" s="149">
        <v>9.41</v>
      </c>
      <c r="C6047" s="151">
        <f t="shared" si="94"/>
        <v>9.4100000000000003E-2</v>
      </c>
    </row>
    <row r="6048" spans="1:3" x14ac:dyDescent="0.25">
      <c r="A6048" s="150">
        <v>31105</v>
      </c>
      <c r="B6048" s="149">
        <v>9.64</v>
      </c>
      <c r="C6048" s="151">
        <f t="shared" si="94"/>
        <v>9.64E-2</v>
      </c>
    </row>
    <row r="6049" spans="1:3" x14ac:dyDescent="0.25">
      <c r="A6049" s="150">
        <v>31106</v>
      </c>
      <c r="B6049" s="149">
        <v>9.7200000000000006</v>
      </c>
      <c r="C6049" s="151">
        <f t="shared" si="94"/>
        <v>9.7200000000000009E-2</v>
      </c>
    </row>
    <row r="6050" spans="1:3" x14ac:dyDescent="0.25">
      <c r="A6050" s="150">
        <v>31107</v>
      </c>
      <c r="B6050" s="149">
        <v>9.8699999999999992</v>
      </c>
      <c r="C6050" s="151">
        <f t="shared" si="94"/>
        <v>9.8699999999999996E-2</v>
      </c>
    </row>
    <row r="6051" spans="1:3" x14ac:dyDescent="0.25">
      <c r="A6051" s="150">
        <v>31110</v>
      </c>
      <c r="B6051" s="149">
        <v>9.91</v>
      </c>
      <c r="C6051" s="151">
        <f t="shared" si="94"/>
        <v>9.9100000000000008E-2</v>
      </c>
    </row>
    <row r="6052" spans="1:3" x14ac:dyDescent="0.25">
      <c r="A6052" s="150">
        <v>31111</v>
      </c>
      <c r="B6052" s="149">
        <v>9.84</v>
      </c>
      <c r="C6052" s="151">
        <f t="shared" si="94"/>
        <v>9.8400000000000001E-2</v>
      </c>
    </row>
    <row r="6053" spans="1:3" x14ac:dyDescent="0.25">
      <c r="A6053" s="150">
        <v>31112</v>
      </c>
      <c r="B6053" s="149">
        <v>9.8800000000000008</v>
      </c>
      <c r="C6053" s="151">
        <f t="shared" si="94"/>
        <v>9.8800000000000013E-2</v>
      </c>
    </row>
    <row r="6054" spans="1:3" x14ac:dyDescent="0.25">
      <c r="A6054" s="150">
        <v>31113</v>
      </c>
      <c r="B6054" s="149">
        <v>10.08</v>
      </c>
      <c r="C6054" s="151">
        <f t="shared" si="94"/>
        <v>0.1008</v>
      </c>
    </row>
    <row r="6055" spans="1:3" x14ac:dyDescent="0.25">
      <c r="A6055" s="150">
        <v>31114</v>
      </c>
      <c r="B6055" s="149">
        <v>9.76</v>
      </c>
      <c r="C6055" s="151">
        <f t="shared" si="94"/>
        <v>9.7599999999999992E-2</v>
      </c>
    </row>
    <row r="6056" spans="1:3" x14ac:dyDescent="0.25">
      <c r="A6056" s="150">
        <v>31117</v>
      </c>
      <c r="B6056" s="149">
        <v>9.7100000000000009</v>
      </c>
      <c r="C6056" s="151">
        <f t="shared" si="94"/>
        <v>9.7100000000000006E-2</v>
      </c>
    </row>
    <row r="6057" spans="1:3" x14ac:dyDescent="0.25">
      <c r="A6057" s="150">
        <v>31118</v>
      </c>
      <c r="B6057" s="149">
        <v>9.8000000000000007</v>
      </c>
      <c r="C6057" s="151">
        <f t="shared" si="94"/>
        <v>9.8000000000000004E-2</v>
      </c>
    </row>
    <row r="6058" spans="1:3" x14ac:dyDescent="0.25">
      <c r="A6058" s="150">
        <v>31119</v>
      </c>
      <c r="B6058" s="149">
        <v>9.9499999999999993</v>
      </c>
      <c r="C6058" s="151">
        <f t="shared" si="94"/>
        <v>9.9499999999999991E-2</v>
      </c>
    </row>
    <row r="6059" spans="1:3" x14ac:dyDescent="0.25">
      <c r="A6059" s="150">
        <v>31120</v>
      </c>
      <c r="B6059" s="149">
        <v>10.07</v>
      </c>
      <c r="C6059" s="151">
        <f t="shared" si="94"/>
        <v>0.1007</v>
      </c>
    </row>
    <row r="6060" spans="1:3" x14ac:dyDescent="0.25">
      <c r="A6060" s="150">
        <v>31121</v>
      </c>
      <c r="B6060" s="149">
        <v>10</v>
      </c>
      <c r="C6060" s="151">
        <f t="shared" si="94"/>
        <v>0.1</v>
      </c>
    </row>
    <row r="6061" spans="1:3" x14ac:dyDescent="0.25">
      <c r="A6061" s="150">
        <v>31124</v>
      </c>
      <c r="B6061" s="149">
        <v>10.09</v>
      </c>
      <c r="C6061" s="151">
        <f t="shared" si="94"/>
        <v>0.1009</v>
      </c>
    </row>
    <row r="6062" spans="1:3" x14ac:dyDescent="0.25">
      <c r="A6062" s="150">
        <v>31125</v>
      </c>
      <c r="B6062" s="149">
        <v>10.039999999999999</v>
      </c>
      <c r="C6062" s="151">
        <f t="shared" si="94"/>
        <v>0.10039999999999999</v>
      </c>
    </row>
    <row r="6063" spans="1:3" x14ac:dyDescent="0.25">
      <c r="A6063" s="150">
        <v>31126</v>
      </c>
      <c r="B6063" s="149">
        <v>10</v>
      </c>
      <c r="C6063" s="151">
        <f t="shared" si="94"/>
        <v>0.1</v>
      </c>
    </row>
    <row r="6064" spans="1:3" x14ac:dyDescent="0.25">
      <c r="A6064" s="150">
        <v>31127</v>
      </c>
      <c r="B6064" s="149">
        <v>9.84</v>
      </c>
      <c r="C6064" s="151">
        <f t="shared" si="94"/>
        <v>9.8400000000000001E-2</v>
      </c>
    </row>
    <row r="6065" spans="1:3" x14ac:dyDescent="0.25">
      <c r="A6065" s="150">
        <v>31128</v>
      </c>
      <c r="B6065" s="149">
        <v>9.89</v>
      </c>
      <c r="C6065" s="151">
        <f t="shared" si="94"/>
        <v>9.8900000000000002E-2</v>
      </c>
    </row>
    <row r="6066" spans="1:3" x14ac:dyDescent="0.25">
      <c r="A6066" s="150">
        <v>31131</v>
      </c>
      <c r="B6066" s="149">
        <v>9.83</v>
      </c>
      <c r="C6066" s="151">
        <f t="shared" si="94"/>
        <v>9.8299999999999998E-2</v>
      </c>
    </row>
    <row r="6067" spans="1:3" x14ac:dyDescent="0.25">
      <c r="A6067" s="150">
        <v>31132</v>
      </c>
      <c r="B6067" s="149">
        <v>9.77</v>
      </c>
      <c r="C6067" s="151">
        <f t="shared" si="94"/>
        <v>9.7699999999999995E-2</v>
      </c>
    </row>
    <row r="6068" spans="1:3" x14ac:dyDescent="0.25">
      <c r="A6068" s="150">
        <v>31133</v>
      </c>
      <c r="B6068" s="149">
        <v>9.7100000000000009</v>
      </c>
      <c r="C6068" s="151">
        <f t="shared" si="94"/>
        <v>9.7100000000000006E-2</v>
      </c>
    </row>
    <row r="6069" spans="1:3" x14ac:dyDescent="0.25">
      <c r="A6069" s="150">
        <v>31134</v>
      </c>
      <c r="B6069" s="149">
        <v>9.61</v>
      </c>
      <c r="C6069" s="151">
        <f t="shared" si="94"/>
        <v>9.6099999999999991E-2</v>
      </c>
    </row>
    <row r="6070" spans="1:3" x14ac:dyDescent="0.25">
      <c r="A6070" s="150">
        <v>31135</v>
      </c>
      <c r="B6070" s="149">
        <v>9.49</v>
      </c>
      <c r="C6070" s="151">
        <f t="shared" si="94"/>
        <v>9.4899999999999998E-2</v>
      </c>
    </row>
    <row r="6071" spans="1:3" x14ac:dyDescent="0.25">
      <c r="A6071" s="150">
        <v>31138</v>
      </c>
      <c r="B6071" s="149">
        <v>9.51</v>
      </c>
      <c r="C6071" s="151">
        <f t="shared" si="94"/>
        <v>9.5100000000000004E-2</v>
      </c>
    </row>
    <row r="6072" spans="1:3" x14ac:dyDescent="0.25">
      <c r="A6072" s="150">
        <v>31139</v>
      </c>
      <c r="B6072" s="149">
        <v>9.5399999999999991</v>
      </c>
      <c r="C6072" s="151">
        <f t="shared" si="94"/>
        <v>9.5399999999999985E-2</v>
      </c>
    </row>
    <row r="6073" spans="1:3" x14ac:dyDescent="0.25">
      <c r="A6073" s="150">
        <v>31140</v>
      </c>
      <c r="B6073" s="149">
        <v>9.5500000000000007</v>
      </c>
      <c r="C6073" s="151">
        <f t="shared" si="94"/>
        <v>9.5500000000000002E-2</v>
      </c>
    </row>
    <row r="6074" spans="1:3" x14ac:dyDescent="0.25">
      <c r="A6074" s="150">
        <v>31141</v>
      </c>
      <c r="B6074" s="149">
        <v>9.5399999999999991</v>
      </c>
      <c r="C6074" s="151">
        <f t="shared" si="94"/>
        <v>9.5399999999999985E-2</v>
      </c>
    </row>
    <row r="6075" spans="1:3" x14ac:dyDescent="0.25">
      <c r="A6075" s="150">
        <v>31142</v>
      </c>
      <c r="B6075" s="149" t="s">
        <v>382</v>
      </c>
      <c r="C6075" s="151">
        <f t="shared" si="94"/>
        <v>9.5399999999999985E-2</v>
      </c>
    </row>
    <row r="6076" spans="1:3" x14ac:dyDescent="0.25">
      <c r="A6076" s="150">
        <v>31145</v>
      </c>
      <c r="B6076" s="149">
        <v>9.5299999999999994</v>
      </c>
      <c r="C6076" s="151">
        <f t="shared" si="94"/>
        <v>9.5299999999999996E-2</v>
      </c>
    </row>
    <row r="6077" spans="1:3" x14ac:dyDescent="0.25">
      <c r="A6077" s="150">
        <v>31146</v>
      </c>
      <c r="B6077" s="149">
        <v>9.4</v>
      </c>
      <c r="C6077" s="151">
        <f t="shared" si="94"/>
        <v>9.4E-2</v>
      </c>
    </row>
    <row r="6078" spans="1:3" x14ac:dyDescent="0.25">
      <c r="A6078" s="150">
        <v>31147</v>
      </c>
      <c r="B6078" s="149">
        <v>9.36</v>
      </c>
      <c r="C6078" s="151">
        <f t="shared" si="94"/>
        <v>9.3599999999999989E-2</v>
      </c>
    </row>
    <row r="6079" spans="1:3" x14ac:dyDescent="0.25">
      <c r="A6079" s="150">
        <v>31148</v>
      </c>
      <c r="B6079" s="149">
        <v>9.14</v>
      </c>
      <c r="C6079" s="151">
        <f t="shared" si="94"/>
        <v>9.1400000000000009E-2</v>
      </c>
    </row>
    <row r="6080" spans="1:3" x14ac:dyDescent="0.25">
      <c r="A6080" s="150">
        <v>31149</v>
      </c>
      <c r="B6080" s="149">
        <v>9.15</v>
      </c>
      <c r="C6080" s="151">
        <f t="shared" si="94"/>
        <v>9.1499999999999998E-2</v>
      </c>
    </row>
    <row r="6081" spans="1:3" x14ac:dyDescent="0.25">
      <c r="A6081" s="150">
        <v>31152</v>
      </c>
      <c r="B6081" s="149">
        <v>9.15</v>
      </c>
      <c r="C6081" s="151">
        <f t="shared" si="94"/>
        <v>9.1499999999999998E-2</v>
      </c>
    </row>
    <row r="6082" spans="1:3" x14ac:dyDescent="0.25">
      <c r="A6082" s="150">
        <v>31153</v>
      </c>
      <c r="B6082" s="149">
        <v>8.9499999999999993</v>
      </c>
      <c r="C6082" s="151">
        <f t="shared" si="94"/>
        <v>8.9499999999999996E-2</v>
      </c>
    </row>
    <row r="6083" spans="1:3" x14ac:dyDescent="0.25">
      <c r="A6083" s="150">
        <v>31154</v>
      </c>
      <c r="B6083" s="149">
        <v>9.01</v>
      </c>
      <c r="C6083" s="151">
        <f t="shared" si="94"/>
        <v>9.01E-2</v>
      </c>
    </row>
    <row r="6084" spans="1:3" x14ac:dyDescent="0.25">
      <c r="A6084" s="150">
        <v>31155</v>
      </c>
      <c r="B6084" s="149">
        <v>8.77</v>
      </c>
      <c r="C6084" s="151">
        <f t="shared" si="94"/>
        <v>8.77E-2</v>
      </c>
    </row>
    <row r="6085" spans="1:3" x14ac:dyDescent="0.25">
      <c r="A6085" s="150">
        <v>31156</v>
      </c>
      <c r="B6085" s="149">
        <v>8.86</v>
      </c>
      <c r="C6085" s="151">
        <f t="shared" si="94"/>
        <v>8.8599999999999998E-2</v>
      </c>
    </row>
    <row r="6086" spans="1:3" x14ac:dyDescent="0.25">
      <c r="A6086" s="150">
        <v>31159</v>
      </c>
      <c r="B6086" s="149">
        <v>8.77</v>
      </c>
      <c r="C6086" s="151">
        <f t="shared" si="94"/>
        <v>8.77E-2</v>
      </c>
    </row>
    <row r="6087" spans="1:3" x14ac:dyDescent="0.25">
      <c r="A6087" s="150">
        <v>31160</v>
      </c>
      <c r="B6087" s="149">
        <v>8.9</v>
      </c>
      <c r="C6087" s="151">
        <f t="shared" si="94"/>
        <v>8.900000000000001E-2</v>
      </c>
    </row>
    <row r="6088" spans="1:3" x14ac:dyDescent="0.25">
      <c r="A6088" s="150">
        <v>31161</v>
      </c>
      <c r="B6088" s="149">
        <v>8.8800000000000008</v>
      </c>
      <c r="C6088" s="151">
        <f t="shared" ref="C6088:C6151" si="95">IF(ISNUMBER(B6088),B6088,B6087)/100</f>
        <v>8.8800000000000004E-2</v>
      </c>
    </row>
    <row r="6089" spans="1:3" x14ac:dyDescent="0.25">
      <c r="A6089" s="150">
        <v>31162</v>
      </c>
      <c r="B6089" s="149">
        <v>8.9600000000000009</v>
      </c>
      <c r="C6089" s="151">
        <f t="shared" si="95"/>
        <v>8.9600000000000013E-2</v>
      </c>
    </row>
    <row r="6090" spans="1:3" x14ac:dyDescent="0.25">
      <c r="A6090" s="150">
        <v>31163</v>
      </c>
      <c r="B6090" s="149">
        <v>8.93</v>
      </c>
      <c r="C6090" s="151">
        <f t="shared" si="95"/>
        <v>8.929999999999999E-2</v>
      </c>
    </row>
    <row r="6091" spans="1:3" x14ac:dyDescent="0.25">
      <c r="A6091" s="150">
        <v>31166</v>
      </c>
      <c r="B6091" s="149">
        <v>9.07</v>
      </c>
      <c r="C6091" s="151">
        <f t="shared" si="95"/>
        <v>9.0700000000000003E-2</v>
      </c>
    </row>
    <row r="6092" spans="1:3" x14ac:dyDescent="0.25">
      <c r="A6092" s="150">
        <v>31167</v>
      </c>
      <c r="B6092" s="149">
        <v>8.99</v>
      </c>
      <c r="C6092" s="151">
        <f t="shared" si="95"/>
        <v>8.9900000000000008E-2</v>
      </c>
    </row>
    <row r="6093" spans="1:3" x14ac:dyDescent="0.25">
      <c r="A6093" s="150">
        <v>31168</v>
      </c>
      <c r="B6093" s="149">
        <v>8.89</v>
      </c>
      <c r="C6093" s="151">
        <f t="shared" si="95"/>
        <v>8.8900000000000007E-2</v>
      </c>
    </row>
    <row r="6094" spans="1:3" x14ac:dyDescent="0.25">
      <c r="A6094" s="150">
        <v>31169</v>
      </c>
      <c r="B6094" s="149">
        <v>8.91</v>
      </c>
      <c r="C6094" s="151">
        <f t="shared" si="95"/>
        <v>8.9099999999999999E-2</v>
      </c>
    </row>
    <row r="6095" spans="1:3" x14ac:dyDescent="0.25">
      <c r="A6095" s="150">
        <v>31170</v>
      </c>
      <c r="B6095" s="149">
        <v>8.73</v>
      </c>
      <c r="C6095" s="151">
        <f t="shared" si="95"/>
        <v>8.7300000000000003E-2</v>
      </c>
    </row>
    <row r="6096" spans="1:3" x14ac:dyDescent="0.25">
      <c r="A6096" s="150">
        <v>31173</v>
      </c>
      <c r="B6096" s="149">
        <v>8.76</v>
      </c>
      <c r="C6096" s="151">
        <f t="shared" si="95"/>
        <v>8.7599999999999997E-2</v>
      </c>
    </row>
    <row r="6097" spans="1:3" x14ac:dyDescent="0.25">
      <c r="A6097" s="150">
        <v>31174</v>
      </c>
      <c r="B6097" s="149">
        <v>8.7200000000000006</v>
      </c>
      <c r="C6097" s="151">
        <f t="shared" si="95"/>
        <v>8.72E-2</v>
      </c>
    </row>
    <row r="6098" spans="1:3" x14ac:dyDescent="0.25">
      <c r="A6098" s="150">
        <v>31175</v>
      </c>
      <c r="B6098" s="149">
        <v>8.76</v>
      </c>
      <c r="C6098" s="151">
        <f t="shared" si="95"/>
        <v>8.7599999999999997E-2</v>
      </c>
    </row>
    <row r="6099" spans="1:3" x14ac:dyDescent="0.25">
      <c r="A6099" s="150">
        <v>31176</v>
      </c>
      <c r="B6099" s="149">
        <v>8.73</v>
      </c>
      <c r="C6099" s="151">
        <f t="shared" si="95"/>
        <v>8.7300000000000003E-2</v>
      </c>
    </row>
    <row r="6100" spans="1:3" x14ac:dyDescent="0.25">
      <c r="A6100" s="150">
        <v>31177</v>
      </c>
      <c r="B6100" s="149">
        <v>8.68</v>
      </c>
      <c r="C6100" s="151">
        <f t="shared" si="95"/>
        <v>8.6800000000000002E-2</v>
      </c>
    </row>
    <row r="6101" spans="1:3" x14ac:dyDescent="0.25">
      <c r="A6101" s="150">
        <v>31180</v>
      </c>
      <c r="B6101" s="149">
        <v>8.69</v>
      </c>
      <c r="C6101" s="151">
        <f t="shared" si="95"/>
        <v>8.6899999999999991E-2</v>
      </c>
    </row>
    <row r="6102" spans="1:3" x14ac:dyDescent="0.25">
      <c r="A6102" s="150">
        <v>31181</v>
      </c>
      <c r="B6102" s="149">
        <v>8.58</v>
      </c>
      <c r="C6102" s="151">
        <f t="shared" si="95"/>
        <v>8.5800000000000001E-2</v>
      </c>
    </row>
    <row r="6103" spans="1:3" x14ac:dyDescent="0.25">
      <c r="A6103" s="150">
        <v>31182</v>
      </c>
      <c r="B6103" s="149">
        <v>8.49</v>
      </c>
      <c r="C6103" s="151">
        <f t="shared" si="95"/>
        <v>8.4900000000000003E-2</v>
      </c>
    </row>
    <row r="6104" spans="1:3" x14ac:dyDescent="0.25">
      <c r="A6104" s="150">
        <v>31183</v>
      </c>
      <c r="B6104" s="149">
        <v>8.3800000000000008</v>
      </c>
      <c r="C6104" s="151">
        <f t="shared" si="95"/>
        <v>8.3800000000000013E-2</v>
      </c>
    </row>
    <row r="6105" spans="1:3" x14ac:dyDescent="0.25">
      <c r="A6105" s="150">
        <v>31184</v>
      </c>
      <c r="B6105" s="149">
        <v>8.4499999999999993</v>
      </c>
      <c r="C6105" s="151">
        <f t="shared" si="95"/>
        <v>8.4499999999999992E-2</v>
      </c>
    </row>
    <row r="6106" spans="1:3" x14ac:dyDescent="0.25">
      <c r="A6106" s="150">
        <v>31187</v>
      </c>
      <c r="B6106" s="149">
        <v>8.2100000000000009</v>
      </c>
      <c r="C6106" s="151">
        <f t="shared" si="95"/>
        <v>8.2100000000000006E-2</v>
      </c>
    </row>
    <row r="6107" spans="1:3" x14ac:dyDescent="0.25">
      <c r="A6107" s="150">
        <v>31188</v>
      </c>
      <c r="B6107" s="149">
        <v>8.23</v>
      </c>
      <c r="C6107" s="151">
        <f t="shared" si="95"/>
        <v>8.2299999999999998E-2</v>
      </c>
    </row>
    <row r="6108" spans="1:3" x14ac:dyDescent="0.25">
      <c r="A6108" s="150">
        <v>31189</v>
      </c>
      <c r="B6108" s="149">
        <v>8.2100000000000009</v>
      </c>
      <c r="C6108" s="151">
        <f t="shared" si="95"/>
        <v>8.2100000000000006E-2</v>
      </c>
    </row>
    <row r="6109" spans="1:3" x14ac:dyDescent="0.25">
      <c r="A6109" s="150">
        <v>31190</v>
      </c>
      <c r="B6109" s="149">
        <v>8.25</v>
      </c>
      <c r="C6109" s="151">
        <f t="shared" si="95"/>
        <v>8.2500000000000004E-2</v>
      </c>
    </row>
    <row r="6110" spans="1:3" x14ac:dyDescent="0.25">
      <c r="A6110" s="150">
        <v>31191</v>
      </c>
      <c r="B6110" s="149">
        <v>8.19</v>
      </c>
      <c r="C6110" s="151">
        <f t="shared" si="95"/>
        <v>8.1900000000000001E-2</v>
      </c>
    </row>
    <row r="6111" spans="1:3" x14ac:dyDescent="0.25">
      <c r="A6111" s="150">
        <v>31194</v>
      </c>
      <c r="B6111" s="149" t="s">
        <v>382</v>
      </c>
      <c r="C6111" s="151">
        <f t="shared" si="95"/>
        <v>8.1900000000000001E-2</v>
      </c>
    </row>
    <row r="6112" spans="1:3" x14ac:dyDescent="0.25">
      <c r="A6112" s="150">
        <v>31195</v>
      </c>
      <c r="B6112" s="149">
        <v>8.14</v>
      </c>
      <c r="C6112" s="151">
        <f t="shared" si="95"/>
        <v>8.14E-2</v>
      </c>
    </row>
    <row r="6113" spans="1:3" x14ac:dyDescent="0.25">
      <c r="A6113" s="150">
        <v>31196</v>
      </c>
      <c r="B6113" s="149">
        <v>8.15</v>
      </c>
      <c r="C6113" s="151">
        <f t="shared" si="95"/>
        <v>8.1500000000000003E-2</v>
      </c>
    </row>
    <row r="6114" spans="1:3" x14ac:dyDescent="0.25">
      <c r="A6114" s="150">
        <v>31197</v>
      </c>
      <c r="B6114" s="149">
        <v>8.09</v>
      </c>
      <c r="C6114" s="151">
        <f t="shared" si="95"/>
        <v>8.09E-2</v>
      </c>
    </row>
    <row r="6115" spans="1:3" x14ac:dyDescent="0.25">
      <c r="A6115" s="150">
        <v>31198</v>
      </c>
      <c r="B6115" s="149">
        <v>7.98</v>
      </c>
      <c r="C6115" s="151">
        <f t="shared" si="95"/>
        <v>7.980000000000001E-2</v>
      </c>
    </row>
    <row r="6116" spans="1:3" x14ac:dyDescent="0.25">
      <c r="A6116" s="150">
        <v>31201</v>
      </c>
      <c r="B6116" s="149">
        <v>7.83</v>
      </c>
      <c r="C6116" s="151">
        <f t="shared" si="95"/>
        <v>7.8299999999999995E-2</v>
      </c>
    </row>
    <row r="6117" spans="1:3" x14ac:dyDescent="0.25">
      <c r="A6117" s="150">
        <v>31202</v>
      </c>
      <c r="B6117" s="149">
        <v>7.81</v>
      </c>
      <c r="C6117" s="151">
        <f t="shared" si="95"/>
        <v>7.8100000000000003E-2</v>
      </c>
    </row>
    <row r="6118" spans="1:3" x14ac:dyDescent="0.25">
      <c r="A6118" s="150">
        <v>31203</v>
      </c>
      <c r="B6118" s="149">
        <v>7.63</v>
      </c>
      <c r="C6118" s="151">
        <f t="shared" si="95"/>
        <v>7.6299999999999993E-2</v>
      </c>
    </row>
    <row r="6119" spans="1:3" x14ac:dyDescent="0.25">
      <c r="A6119" s="150">
        <v>31204</v>
      </c>
      <c r="B6119" s="149">
        <v>7.72</v>
      </c>
      <c r="C6119" s="151">
        <f t="shared" si="95"/>
        <v>7.7199999999999991E-2</v>
      </c>
    </row>
    <row r="6120" spans="1:3" x14ac:dyDescent="0.25">
      <c r="A6120" s="150">
        <v>31205</v>
      </c>
      <c r="B6120" s="149">
        <v>7.99</v>
      </c>
      <c r="C6120" s="151">
        <f t="shared" si="95"/>
        <v>7.9899999999999999E-2</v>
      </c>
    </row>
    <row r="6121" spans="1:3" x14ac:dyDescent="0.25">
      <c r="A6121" s="150">
        <v>31208</v>
      </c>
      <c r="B6121" s="149">
        <v>8.0399999999999991</v>
      </c>
      <c r="C6121" s="151">
        <f t="shared" si="95"/>
        <v>8.0399999999999985E-2</v>
      </c>
    </row>
    <row r="6122" spans="1:3" x14ac:dyDescent="0.25">
      <c r="A6122" s="150">
        <v>31209</v>
      </c>
      <c r="B6122" s="149">
        <v>7.92</v>
      </c>
      <c r="C6122" s="151">
        <f t="shared" si="95"/>
        <v>7.9199999999999993E-2</v>
      </c>
    </row>
    <row r="6123" spans="1:3" x14ac:dyDescent="0.25">
      <c r="A6123" s="150">
        <v>31210</v>
      </c>
      <c r="B6123" s="149">
        <v>7.88</v>
      </c>
      <c r="C6123" s="151">
        <f t="shared" si="95"/>
        <v>7.8799999999999995E-2</v>
      </c>
    </row>
    <row r="6124" spans="1:3" x14ac:dyDescent="0.25">
      <c r="A6124" s="150">
        <v>31211</v>
      </c>
      <c r="B6124" s="149">
        <v>7.87</v>
      </c>
      <c r="C6124" s="151">
        <f t="shared" si="95"/>
        <v>7.8700000000000006E-2</v>
      </c>
    </row>
    <row r="6125" spans="1:3" x14ac:dyDescent="0.25">
      <c r="A6125" s="150">
        <v>31212</v>
      </c>
      <c r="B6125" s="149">
        <v>7.54</v>
      </c>
      <c r="C6125" s="151">
        <f t="shared" si="95"/>
        <v>7.5399999999999995E-2</v>
      </c>
    </row>
    <row r="6126" spans="1:3" x14ac:dyDescent="0.25">
      <c r="A6126" s="150">
        <v>31215</v>
      </c>
      <c r="B6126" s="149">
        <v>7.59</v>
      </c>
      <c r="C6126" s="151">
        <f t="shared" si="95"/>
        <v>7.5899999999999995E-2</v>
      </c>
    </row>
    <row r="6127" spans="1:3" x14ac:dyDescent="0.25">
      <c r="A6127" s="150">
        <v>31216</v>
      </c>
      <c r="B6127" s="149">
        <v>7.48</v>
      </c>
      <c r="C6127" s="151">
        <f t="shared" si="95"/>
        <v>7.4800000000000005E-2</v>
      </c>
    </row>
    <row r="6128" spans="1:3" x14ac:dyDescent="0.25">
      <c r="A6128" s="150">
        <v>31217</v>
      </c>
      <c r="B6128" s="149">
        <v>7.6</v>
      </c>
      <c r="C6128" s="151">
        <f t="shared" si="95"/>
        <v>7.5999999999999998E-2</v>
      </c>
    </row>
    <row r="6129" spans="1:3" x14ac:dyDescent="0.25">
      <c r="A6129" s="150">
        <v>31218</v>
      </c>
      <c r="B6129" s="149">
        <v>7.7</v>
      </c>
      <c r="C6129" s="151">
        <f t="shared" si="95"/>
        <v>7.6999999999999999E-2</v>
      </c>
    </row>
    <row r="6130" spans="1:3" x14ac:dyDescent="0.25">
      <c r="A6130" s="150">
        <v>31219</v>
      </c>
      <c r="B6130" s="149">
        <v>7.94</v>
      </c>
      <c r="C6130" s="151">
        <f t="shared" si="95"/>
        <v>7.9399999999999998E-2</v>
      </c>
    </row>
    <row r="6131" spans="1:3" x14ac:dyDescent="0.25">
      <c r="A6131" s="150">
        <v>31222</v>
      </c>
      <c r="B6131" s="149">
        <v>7.98</v>
      </c>
      <c r="C6131" s="151">
        <f t="shared" si="95"/>
        <v>7.980000000000001E-2</v>
      </c>
    </row>
    <row r="6132" spans="1:3" x14ac:dyDescent="0.25">
      <c r="A6132" s="150">
        <v>31223</v>
      </c>
      <c r="B6132" s="149">
        <v>8.02</v>
      </c>
      <c r="C6132" s="151">
        <f t="shared" si="95"/>
        <v>8.0199999999999994E-2</v>
      </c>
    </row>
    <row r="6133" spans="1:3" x14ac:dyDescent="0.25">
      <c r="A6133" s="150">
        <v>31224</v>
      </c>
      <c r="B6133" s="149">
        <v>7.98</v>
      </c>
      <c r="C6133" s="151">
        <f t="shared" si="95"/>
        <v>7.980000000000001E-2</v>
      </c>
    </row>
    <row r="6134" spans="1:3" x14ac:dyDescent="0.25">
      <c r="A6134" s="150">
        <v>31225</v>
      </c>
      <c r="B6134" s="149">
        <v>7.86</v>
      </c>
      <c r="C6134" s="151">
        <f t="shared" si="95"/>
        <v>7.8600000000000003E-2</v>
      </c>
    </row>
    <row r="6135" spans="1:3" x14ac:dyDescent="0.25">
      <c r="A6135" s="150">
        <v>31226</v>
      </c>
      <c r="B6135" s="149">
        <v>7.71</v>
      </c>
      <c r="C6135" s="151">
        <f t="shared" si="95"/>
        <v>7.7100000000000002E-2</v>
      </c>
    </row>
    <row r="6136" spans="1:3" x14ac:dyDescent="0.25">
      <c r="A6136" s="150">
        <v>31229</v>
      </c>
      <c r="B6136" s="149">
        <v>7.72</v>
      </c>
      <c r="C6136" s="151">
        <f t="shared" si="95"/>
        <v>7.7199999999999991E-2</v>
      </c>
    </row>
    <row r="6137" spans="1:3" x14ac:dyDescent="0.25">
      <c r="A6137" s="150">
        <v>31230</v>
      </c>
      <c r="B6137" s="149">
        <v>7.73</v>
      </c>
      <c r="C6137" s="151">
        <f t="shared" si="95"/>
        <v>7.7300000000000008E-2</v>
      </c>
    </row>
    <row r="6138" spans="1:3" x14ac:dyDescent="0.25">
      <c r="A6138" s="150">
        <v>31231</v>
      </c>
      <c r="B6138" s="149">
        <v>7.75</v>
      </c>
      <c r="C6138" s="151">
        <f t="shared" si="95"/>
        <v>7.7499999999999999E-2</v>
      </c>
    </row>
    <row r="6139" spans="1:3" x14ac:dyDescent="0.25">
      <c r="A6139" s="150">
        <v>31232</v>
      </c>
      <c r="B6139" s="149" t="s">
        <v>382</v>
      </c>
      <c r="C6139" s="151">
        <f t="shared" si="95"/>
        <v>7.7499999999999999E-2</v>
      </c>
    </row>
    <row r="6140" spans="1:3" x14ac:dyDescent="0.25">
      <c r="A6140" s="150">
        <v>31233</v>
      </c>
      <c r="B6140" s="149">
        <v>7.43</v>
      </c>
      <c r="C6140" s="151">
        <f t="shared" si="95"/>
        <v>7.4299999999999991E-2</v>
      </c>
    </row>
    <row r="6141" spans="1:3" x14ac:dyDescent="0.25">
      <c r="A6141" s="150">
        <v>31236</v>
      </c>
      <c r="B6141" s="149">
        <v>7.6</v>
      </c>
      <c r="C6141" s="151">
        <f t="shared" si="95"/>
        <v>7.5999999999999998E-2</v>
      </c>
    </row>
    <row r="6142" spans="1:3" x14ac:dyDescent="0.25">
      <c r="A6142" s="150">
        <v>31237</v>
      </c>
      <c r="B6142" s="149">
        <v>7.65</v>
      </c>
      <c r="C6142" s="151">
        <f t="shared" si="95"/>
        <v>7.6499999999999999E-2</v>
      </c>
    </row>
    <row r="6143" spans="1:3" x14ac:dyDescent="0.25">
      <c r="A6143" s="150">
        <v>31238</v>
      </c>
      <c r="B6143" s="149">
        <v>7.66</v>
      </c>
      <c r="C6143" s="151">
        <f t="shared" si="95"/>
        <v>7.6600000000000001E-2</v>
      </c>
    </row>
    <row r="6144" spans="1:3" x14ac:dyDescent="0.25">
      <c r="A6144" s="150">
        <v>31239</v>
      </c>
      <c r="B6144" s="149">
        <v>7.84</v>
      </c>
      <c r="C6144" s="151">
        <f t="shared" si="95"/>
        <v>7.8399999999999997E-2</v>
      </c>
    </row>
    <row r="6145" spans="1:3" x14ac:dyDescent="0.25">
      <c r="A6145" s="150">
        <v>31240</v>
      </c>
      <c r="B6145" s="149">
        <v>7.88</v>
      </c>
      <c r="C6145" s="151">
        <f t="shared" si="95"/>
        <v>7.8799999999999995E-2</v>
      </c>
    </row>
    <row r="6146" spans="1:3" x14ac:dyDescent="0.25">
      <c r="A6146" s="150">
        <v>31243</v>
      </c>
      <c r="B6146" s="149">
        <v>7.84</v>
      </c>
      <c r="C6146" s="151">
        <f t="shared" si="95"/>
        <v>7.8399999999999997E-2</v>
      </c>
    </row>
    <row r="6147" spans="1:3" x14ac:dyDescent="0.25">
      <c r="A6147" s="150">
        <v>31244</v>
      </c>
      <c r="B6147" s="149">
        <v>7.76</v>
      </c>
      <c r="C6147" s="151">
        <f t="shared" si="95"/>
        <v>7.7600000000000002E-2</v>
      </c>
    </row>
    <row r="6148" spans="1:3" x14ac:dyDescent="0.25">
      <c r="A6148" s="150">
        <v>31245</v>
      </c>
      <c r="B6148" s="149">
        <v>7.71</v>
      </c>
      <c r="C6148" s="151">
        <f t="shared" si="95"/>
        <v>7.7100000000000002E-2</v>
      </c>
    </row>
    <row r="6149" spans="1:3" x14ac:dyDescent="0.25">
      <c r="A6149" s="150">
        <v>31246</v>
      </c>
      <c r="B6149" s="149">
        <v>7.88</v>
      </c>
      <c r="C6149" s="151">
        <f t="shared" si="95"/>
        <v>7.8799999999999995E-2</v>
      </c>
    </row>
    <row r="6150" spans="1:3" x14ac:dyDescent="0.25">
      <c r="A6150" s="150">
        <v>31247</v>
      </c>
      <c r="B6150" s="149">
        <v>7.92</v>
      </c>
      <c r="C6150" s="151">
        <f t="shared" si="95"/>
        <v>7.9199999999999993E-2</v>
      </c>
    </row>
    <row r="6151" spans="1:3" x14ac:dyDescent="0.25">
      <c r="A6151" s="150">
        <v>31250</v>
      </c>
      <c r="B6151" s="149">
        <v>8.02</v>
      </c>
      <c r="C6151" s="151">
        <f t="shared" si="95"/>
        <v>8.0199999999999994E-2</v>
      </c>
    </row>
    <row r="6152" spans="1:3" x14ac:dyDescent="0.25">
      <c r="A6152" s="150">
        <v>31251</v>
      </c>
      <c r="B6152" s="149">
        <v>8.0500000000000007</v>
      </c>
      <c r="C6152" s="151">
        <f t="shared" ref="C6152:C6215" si="96">IF(ISNUMBER(B6152),B6152,B6151)/100</f>
        <v>8.0500000000000002E-2</v>
      </c>
    </row>
    <row r="6153" spans="1:3" x14ac:dyDescent="0.25">
      <c r="A6153" s="150">
        <v>31252</v>
      </c>
      <c r="B6153" s="149">
        <v>8.0399999999999991</v>
      </c>
      <c r="C6153" s="151">
        <f t="shared" si="96"/>
        <v>8.0399999999999985E-2</v>
      </c>
    </row>
    <row r="6154" spans="1:3" x14ac:dyDescent="0.25">
      <c r="A6154" s="150">
        <v>31253</v>
      </c>
      <c r="B6154" s="149">
        <v>8.01</v>
      </c>
      <c r="C6154" s="151">
        <f t="shared" si="96"/>
        <v>8.0100000000000005E-2</v>
      </c>
    </row>
    <row r="6155" spans="1:3" x14ac:dyDescent="0.25">
      <c r="A6155" s="150">
        <v>31254</v>
      </c>
      <c r="B6155" s="149">
        <v>8.02</v>
      </c>
      <c r="C6155" s="151">
        <f t="shared" si="96"/>
        <v>8.0199999999999994E-2</v>
      </c>
    </row>
    <row r="6156" spans="1:3" x14ac:dyDescent="0.25">
      <c r="A6156" s="150">
        <v>31257</v>
      </c>
      <c r="B6156" s="149">
        <v>8.07</v>
      </c>
      <c r="C6156" s="151">
        <f t="shared" si="96"/>
        <v>8.0700000000000008E-2</v>
      </c>
    </row>
    <row r="6157" spans="1:3" x14ac:dyDescent="0.25">
      <c r="A6157" s="150">
        <v>31258</v>
      </c>
      <c r="B6157" s="149">
        <v>8.14</v>
      </c>
      <c r="C6157" s="151">
        <f t="shared" si="96"/>
        <v>8.14E-2</v>
      </c>
    </row>
    <row r="6158" spans="1:3" x14ac:dyDescent="0.25">
      <c r="A6158" s="150">
        <v>31259</v>
      </c>
      <c r="B6158" s="149">
        <v>8.1199999999999992</v>
      </c>
      <c r="C6158" s="151">
        <f t="shared" si="96"/>
        <v>8.1199999999999994E-2</v>
      </c>
    </row>
    <row r="6159" spans="1:3" x14ac:dyDescent="0.25">
      <c r="A6159" s="150">
        <v>31260</v>
      </c>
      <c r="B6159" s="149">
        <v>8.1199999999999992</v>
      </c>
      <c r="C6159" s="151">
        <f t="shared" si="96"/>
        <v>8.1199999999999994E-2</v>
      </c>
    </row>
    <row r="6160" spans="1:3" x14ac:dyDescent="0.25">
      <c r="A6160" s="150">
        <v>31261</v>
      </c>
      <c r="B6160" s="149">
        <v>8.23</v>
      </c>
      <c r="C6160" s="151">
        <f t="shared" si="96"/>
        <v>8.2299999999999998E-2</v>
      </c>
    </row>
    <row r="6161" spans="1:3" x14ac:dyDescent="0.25">
      <c r="A6161" s="150">
        <v>31264</v>
      </c>
      <c r="B6161" s="149">
        <v>8.2200000000000006</v>
      </c>
      <c r="C6161" s="151">
        <f t="shared" si="96"/>
        <v>8.2200000000000009E-2</v>
      </c>
    </row>
    <row r="6162" spans="1:3" x14ac:dyDescent="0.25">
      <c r="A6162" s="150">
        <v>31265</v>
      </c>
      <c r="B6162" s="149">
        <v>8.18</v>
      </c>
      <c r="C6162" s="151">
        <f t="shared" si="96"/>
        <v>8.1799999999999998E-2</v>
      </c>
    </row>
    <row r="6163" spans="1:3" x14ac:dyDescent="0.25">
      <c r="A6163" s="150">
        <v>31266</v>
      </c>
      <c r="B6163" s="149">
        <v>8.16</v>
      </c>
      <c r="C6163" s="151">
        <f t="shared" si="96"/>
        <v>8.1600000000000006E-2</v>
      </c>
    </row>
    <row r="6164" spans="1:3" x14ac:dyDescent="0.25">
      <c r="A6164" s="150">
        <v>31267</v>
      </c>
      <c r="B6164" s="149">
        <v>8.11</v>
      </c>
      <c r="C6164" s="151">
        <f t="shared" si="96"/>
        <v>8.1099999999999992E-2</v>
      </c>
    </row>
    <row r="6165" spans="1:3" x14ac:dyDescent="0.25">
      <c r="A6165" s="150">
        <v>31268</v>
      </c>
      <c r="B6165" s="149">
        <v>8.08</v>
      </c>
      <c r="C6165" s="151">
        <f t="shared" si="96"/>
        <v>8.0799999999999997E-2</v>
      </c>
    </row>
    <row r="6166" spans="1:3" x14ac:dyDescent="0.25">
      <c r="A6166" s="150">
        <v>31271</v>
      </c>
      <c r="B6166" s="149">
        <v>8.07</v>
      </c>
      <c r="C6166" s="151">
        <f t="shared" si="96"/>
        <v>8.0700000000000008E-2</v>
      </c>
    </row>
    <row r="6167" spans="1:3" x14ac:dyDescent="0.25">
      <c r="A6167" s="150">
        <v>31272</v>
      </c>
      <c r="B6167" s="149">
        <v>8.1</v>
      </c>
      <c r="C6167" s="151">
        <f t="shared" si="96"/>
        <v>8.1000000000000003E-2</v>
      </c>
    </row>
    <row r="6168" spans="1:3" x14ac:dyDescent="0.25">
      <c r="A6168" s="150">
        <v>31273</v>
      </c>
      <c r="B6168" s="149">
        <v>8.0500000000000007</v>
      </c>
      <c r="C6168" s="151">
        <f t="shared" si="96"/>
        <v>8.0500000000000002E-2</v>
      </c>
    </row>
    <row r="6169" spans="1:3" x14ac:dyDescent="0.25">
      <c r="A6169" s="150">
        <v>31274</v>
      </c>
      <c r="B6169" s="149">
        <v>8.1</v>
      </c>
      <c r="C6169" s="151">
        <f t="shared" si="96"/>
        <v>8.1000000000000003E-2</v>
      </c>
    </row>
    <row r="6170" spans="1:3" x14ac:dyDescent="0.25">
      <c r="A6170" s="150">
        <v>31275</v>
      </c>
      <c r="B6170" s="149">
        <v>8.01</v>
      </c>
      <c r="C6170" s="151">
        <f t="shared" si="96"/>
        <v>8.0100000000000005E-2</v>
      </c>
    </row>
    <row r="6171" spans="1:3" x14ac:dyDescent="0.25">
      <c r="A6171" s="150">
        <v>31278</v>
      </c>
      <c r="B6171" s="149">
        <v>8</v>
      </c>
      <c r="C6171" s="151">
        <f t="shared" si="96"/>
        <v>0.08</v>
      </c>
    </row>
    <row r="6172" spans="1:3" x14ac:dyDescent="0.25">
      <c r="A6172" s="150">
        <v>31279</v>
      </c>
      <c r="B6172" s="149">
        <v>8</v>
      </c>
      <c r="C6172" s="151">
        <f t="shared" si="96"/>
        <v>0.08</v>
      </c>
    </row>
    <row r="6173" spans="1:3" x14ac:dyDescent="0.25">
      <c r="A6173" s="150">
        <v>31280</v>
      </c>
      <c r="B6173" s="149">
        <v>7.92</v>
      </c>
      <c r="C6173" s="151">
        <f t="shared" si="96"/>
        <v>7.9199999999999993E-2</v>
      </c>
    </row>
    <row r="6174" spans="1:3" x14ac:dyDescent="0.25">
      <c r="A6174" s="150">
        <v>31281</v>
      </c>
      <c r="B6174" s="149">
        <v>7.91</v>
      </c>
      <c r="C6174" s="151">
        <f t="shared" si="96"/>
        <v>7.9100000000000004E-2</v>
      </c>
    </row>
    <row r="6175" spans="1:3" x14ac:dyDescent="0.25">
      <c r="A6175" s="150">
        <v>31282</v>
      </c>
      <c r="B6175" s="149">
        <v>7.94</v>
      </c>
      <c r="C6175" s="151">
        <f t="shared" si="96"/>
        <v>7.9399999999999998E-2</v>
      </c>
    </row>
    <row r="6176" spans="1:3" x14ac:dyDescent="0.25">
      <c r="A6176" s="150">
        <v>31285</v>
      </c>
      <c r="B6176" s="149">
        <v>7.98</v>
      </c>
      <c r="C6176" s="151">
        <f t="shared" si="96"/>
        <v>7.980000000000001E-2</v>
      </c>
    </row>
    <row r="6177" spans="1:3" x14ac:dyDescent="0.25">
      <c r="A6177" s="150">
        <v>31286</v>
      </c>
      <c r="B6177" s="149">
        <v>7.94</v>
      </c>
      <c r="C6177" s="151">
        <f t="shared" si="96"/>
        <v>7.9399999999999998E-2</v>
      </c>
    </row>
    <row r="6178" spans="1:3" x14ac:dyDescent="0.25">
      <c r="A6178" s="150">
        <v>31287</v>
      </c>
      <c r="B6178" s="149">
        <v>7.95</v>
      </c>
      <c r="C6178" s="151">
        <f t="shared" si="96"/>
        <v>7.9500000000000001E-2</v>
      </c>
    </row>
    <row r="6179" spans="1:3" x14ac:dyDescent="0.25">
      <c r="A6179" s="150">
        <v>31288</v>
      </c>
      <c r="B6179" s="149">
        <v>7.94</v>
      </c>
      <c r="C6179" s="151">
        <f t="shared" si="96"/>
        <v>7.9399999999999998E-2</v>
      </c>
    </row>
    <row r="6180" spans="1:3" x14ac:dyDescent="0.25">
      <c r="A6180" s="150">
        <v>31289</v>
      </c>
      <c r="B6180" s="149">
        <v>8.0299999999999994</v>
      </c>
      <c r="C6180" s="151">
        <f t="shared" si="96"/>
        <v>8.0299999999999996E-2</v>
      </c>
    </row>
    <row r="6181" spans="1:3" x14ac:dyDescent="0.25">
      <c r="A6181" s="150">
        <v>31292</v>
      </c>
      <c r="B6181" s="149" t="s">
        <v>382</v>
      </c>
      <c r="C6181" s="151">
        <f t="shared" si="96"/>
        <v>8.0299999999999996E-2</v>
      </c>
    </row>
    <row r="6182" spans="1:3" x14ac:dyDescent="0.25">
      <c r="A6182" s="150">
        <v>31293</v>
      </c>
      <c r="B6182" s="149">
        <v>8.02</v>
      </c>
      <c r="C6182" s="151">
        <f t="shared" si="96"/>
        <v>8.0199999999999994E-2</v>
      </c>
    </row>
    <row r="6183" spans="1:3" x14ac:dyDescent="0.25">
      <c r="A6183" s="150">
        <v>31294</v>
      </c>
      <c r="B6183" s="149">
        <v>7.92</v>
      </c>
      <c r="C6183" s="151">
        <f t="shared" si="96"/>
        <v>7.9199999999999993E-2</v>
      </c>
    </row>
    <row r="6184" spans="1:3" x14ac:dyDescent="0.25">
      <c r="A6184" s="150">
        <v>31295</v>
      </c>
      <c r="B6184" s="149">
        <v>8.02</v>
      </c>
      <c r="C6184" s="151">
        <f t="shared" si="96"/>
        <v>8.0199999999999994E-2</v>
      </c>
    </row>
    <row r="6185" spans="1:3" x14ac:dyDescent="0.25">
      <c r="A6185" s="150">
        <v>31296</v>
      </c>
      <c r="B6185" s="149">
        <v>8.2100000000000009</v>
      </c>
      <c r="C6185" s="151">
        <f t="shared" si="96"/>
        <v>8.2100000000000006E-2</v>
      </c>
    </row>
    <row r="6186" spans="1:3" x14ac:dyDescent="0.25">
      <c r="A6186" s="150">
        <v>31299</v>
      </c>
      <c r="B6186" s="149">
        <v>8.2200000000000006</v>
      </c>
      <c r="C6186" s="151">
        <f t="shared" si="96"/>
        <v>8.2200000000000009E-2</v>
      </c>
    </row>
    <row r="6187" spans="1:3" x14ac:dyDescent="0.25">
      <c r="A6187" s="150">
        <v>31300</v>
      </c>
      <c r="B6187" s="149">
        <v>8.19</v>
      </c>
      <c r="C6187" s="151">
        <f t="shared" si="96"/>
        <v>8.1900000000000001E-2</v>
      </c>
    </row>
    <row r="6188" spans="1:3" x14ac:dyDescent="0.25">
      <c r="A6188" s="150">
        <v>31301</v>
      </c>
      <c r="B6188" s="149">
        <v>8.23</v>
      </c>
      <c r="C6188" s="151">
        <f t="shared" si="96"/>
        <v>8.2299999999999998E-2</v>
      </c>
    </row>
    <row r="6189" spans="1:3" x14ac:dyDescent="0.25">
      <c r="A6189" s="150">
        <v>31302</v>
      </c>
      <c r="B6189" s="149">
        <v>8.2100000000000009</v>
      </c>
      <c r="C6189" s="151">
        <f t="shared" si="96"/>
        <v>8.2100000000000006E-2</v>
      </c>
    </row>
    <row r="6190" spans="1:3" x14ac:dyDescent="0.25">
      <c r="A6190" s="150">
        <v>31303</v>
      </c>
      <c r="B6190" s="149">
        <v>8.14</v>
      </c>
      <c r="C6190" s="151">
        <f t="shared" si="96"/>
        <v>8.14E-2</v>
      </c>
    </row>
    <row r="6191" spans="1:3" x14ac:dyDescent="0.25">
      <c r="A6191" s="150">
        <v>31306</v>
      </c>
      <c r="B6191" s="149">
        <v>8.09</v>
      </c>
      <c r="C6191" s="151">
        <f t="shared" si="96"/>
        <v>8.09E-2</v>
      </c>
    </row>
    <row r="6192" spans="1:3" x14ac:dyDescent="0.25">
      <c r="A6192" s="150">
        <v>31307</v>
      </c>
      <c r="B6192" s="149">
        <v>8.1300000000000008</v>
      </c>
      <c r="C6192" s="151">
        <f t="shared" si="96"/>
        <v>8.1300000000000011E-2</v>
      </c>
    </row>
    <row r="6193" spans="1:3" x14ac:dyDescent="0.25">
      <c r="A6193" s="150">
        <v>31308</v>
      </c>
      <c r="B6193" s="149">
        <v>8.1199999999999992</v>
      </c>
      <c r="C6193" s="151">
        <f t="shared" si="96"/>
        <v>8.1199999999999994E-2</v>
      </c>
    </row>
    <row r="6194" spans="1:3" x14ac:dyDescent="0.25">
      <c r="A6194" s="150">
        <v>31309</v>
      </c>
      <c r="B6194" s="149">
        <v>8.16</v>
      </c>
      <c r="C6194" s="151">
        <f t="shared" si="96"/>
        <v>8.1600000000000006E-2</v>
      </c>
    </row>
    <row r="6195" spans="1:3" x14ac:dyDescent="0.25">
      <c r="A6195" s="150">
        <v>31310</v>
      </c>
      <c r="B6195" s="149">
        <v>8.07</v>
      </c>
      <c r="C6195" s="151">
        <f t="shared" si="96"/>
        <v>8.0700000000000008E-2</v>
      </c>
    </row>
    <row r="6196" spans="1:3" x14ac:dyDescent="0.25">
      <c r="A6196" s="150">
        <v>31313</v>
      </c>
      <c r="B6196" s="149">
        <v>7.94</v>
      </c>
      <c r="C6196" s="151">
        <f t="shared" si="96"/>
        <v>7.9399999999999998E-2</v>
      </c>
    </row>
    <row r="6197" spans="1:3" x14ac:dyDescent="0.25">
      <c r="A6197" s="150">
        <v>31314</v>
      </c>
      <c r="B6197" s="149">
        <v>7.9</v>
      </c>
      <c r="C6197" s="151">
        <f t="shared" si="96"/>
        <v>7.9000000000000001E-2</v>
      </c>
    </row>
    <row r="6198" spans="1:3" x14ac:dyDescent="0.25">
      <c r="A6198" s="150">
        <v>31315</v>
      </c>
      <c r="B6198" s="149">
        <v>7.81</v>
      </c>
      <c r="C6198" s="151">
        <f t="shared" si="96"/>
        <v>7.8100000000000003E-2</v>
      </c>
    </row>
    <row r="6199" spans="1:3" x14ac:dyDescent="0.25">
      <c r="A6199" s="150">
        <v>31316</v>
      </c>
      <c r="B6199" s="149">
        <v>7.87</v>
      </c>
      <c r="C6199" s="151">
        <f t="shared" si="96"/>
        <v>7.8700000000000006E-2</v>
      </c>
    </row>
    <row r="6200" spans="1:3" x14ac:dyDescent="0.25">
      <c r="A6200" s="150">
        <v>31317</v>
      </c>
      <c r="B6200" s="149" t="s">
        <v>382</v>
      </c>
      <c r="C6200" s="151">
        <f t="shared" si="96"/>
        <v>7.8700000000000006E-2</v>
      </c>
    </row>
    <row r="6201" spans="1:3" x14ac:dyDescent="0.25">
      <c r="A6201" s="150">
        <v>31320</v>
      </c>
      <c r="B6201" s="149">
        <v>7.99</v>
      </c>
      <c r="C6201" s="151">
        <f t="shared" si="96"/>
        <v>7.9899999999999999E-2</v>
      </c>
    </row>
    <row r="6202" spans="1:3" x14ac:dyDescent="0.25">
      <c r="A6202" s="150">
        <v>31321</v>
      </c>
      <c r="B6202" s="149">
        <v>7.94</v>
      </c>
      <c r="C6202" s="151">
        <f t="shared" si="96"/>
        <v>7.9399999999999998E-2</v>
      </c>
    </row>
    <row r="6203" spans="1:3" x14ac:dyDescent="0.25">
      <c r="A6203" s="150">
        <v>31322</v>
      </c>
      <c r="B6203" s="149">
        <v>7.95</v>
      </c>
      <c r="C6203" s="151">
        <f t="shared" si="96"/>
        <v>7.9500000000000001E-2</v>
      </c>
    </row>
    <row r="6204" spans="1:3" x14ac:dyDescent="0.25">
      <c r="A6204" s="150">
        <v>31323</v>
      </c>
      <c r="B6204" s="149">
        <v>7.97</v>
      </c>
      <c r="C6204" s="151">
        <f t="shared" si="96"/>
        <v>7.9699999999999993E-2</v>
      </c>
    </row>
    <row r="6205" spans="1:3" x14ac:dyDescent="0.25">
      <c r="A6205" s="150">
        <v>31324</v>
      </c>
      <c r="B6205" s="149">
        <v>7.97</v>
      </c>
      <c r="C6205" s="151">
        <f t="shared" si="96"/>
        <v>7.9699999999999993E-2</v>
      </c>
    </row>
    <row r="6206" spans="1:3" x14ac:dyDescent="0.25">
      <c r="A6206" s="150">
        <v>31327</v>
      </c>
      <c r="B6206" s="149">
        <v>8.07</v>
      </c>
      <c r="C6206" s="151">
        <f t="shared" si="96"/>
        <v>8.0700000000000008E-2</v>
      </c>
    </row>
    <row r="6207" spans="1:3" x14ac:dyDescent="0.25">
      <c r="A6207" s="150">
        <v>31328</v>
      </c>
      <c r="B6207" s="149">
        <v>8.06</v>
      </c>
      <c r="C6207" s="151">
        <f t="shared" si="96"/>
        <v>8.0600000000000005E-2</v>
      </c>
    </row>
    <row r="6208" spans="1:3" x14ac:dyDescent="0.25">
      <c r="A6208" s="150">
        <v>31329</v>
      </c>
      <c r="B6208" s="149">
        <v>8.0500000000000007</v>
      </c>
      <c r="C6208" s="151">
        <f t="shared" si="96"/>
        <v>8.0500000000000002E-2</v>
      </c>
    </row>
    <row r="6209" spans="1:3" x14ac:dyDescent="0.25">
      <c r="A6209" s="150">
        <v>31330</v>
      </c>
      <c r="B6209" s="149">
        <v>8.08</v>
      </c>
      <c r="C6209" s="151">
        <f t="shared" si="96"/>
        <v>8.0799999999999997E-2</v>
      </c>
    </row>
    <row r="6210" spans="1:3" x14ac:dyDescent="0.25">
      <c r="A6210" s="150">
        <v>31331</v>
      </c>
      <c r="B6210" s="149">
        <v>8.0500000000000007</v>
      </c>
      <c r="C6210" s="151">
        <f t="shared" si="96"/>
        <v>8.0500000000000002E-2</v>
      </c>
    </row>
    <row r="6211" spans="1:3" x14ac:dyDescent="0.25">
      <c r="A6211" s="150">
        <v>31334</v>
      </c>
      <c r="B6211" s="149" t="s">
        <v>382</v>
      </c>
      <c r="C6211" s="151">
        <f t="shared" si="96"/>
        <v>8.0500000000000002E-2</v>
      </c>
    </row>
    <row r="6212" spans="1:3" x14ac:dyDescent="0.25">
      <c r="A6212" s="150">
        <v>31335</v>
      </c>
      <c r="B6212" s="149">
        <v>8.06</v>
      </c>
      <c r="C6212" s="151">
        <f t="shared" si="96"/>
        <v>8.0600000000000005E-2</v>
      </c>
    </row>
    <row r="6213" spans="1:3" x14ac:dyDescent="0.25">
      <c r="A6213" s="150">
        <v>31336</v>
      </c>
      <c r="B6213" s="149">
        <v>8.02</v>
      </c>
      <c r="C6213" s="151">
        <f t="shared" si="96"/>
        <v>8.0199999999999994E-2</v>
      </c>
    </row>
    <row r="6214" spans="1:3" x14ac:dyDescent="0.25">
      <c r="A6214" s="150">
        <v>31337</v>
      </c>
      <c r="B6214" s="149">
        <v>7.99</v>
      </c>
      <c r="C6214" s="151">
        <f t="shared" si="96"/>
        <v>7.9899999999999999E-2</v>
      </c>
    </row>
    <row r="6215" spans="1:3" x14ac:dyDescent="0.25">
      <c r="A6215" s="150">
        <v>31338</v>
      </c>
      <c r="B6215" s="149">
        <v>7.97</v>
      </c>
      <c r="C6215" s="151">
        <f t="shared" si="96"/>
        <v>7.9699999999999993E-2</v>
      </c>
    </row>
    <row r="6216" spans="1:3" x14ac:dyDescent="0.25">
      <c r="A6216" s="150">
        <v>31341</v>
      </c>
      <c r="B6216" s="149">
        <v>7.98</v>
      </c>
      <c r="C6216" s="151">
        <f t="shared" ref="C6216:C6279" si="97">IF(ISNUMBER(B6216),B6216,B6215)/100</f>
        <v>7.980000000000001E-2</v>
      </c>
    </row>
    <row r="6217" spans="1:3" x14ac:dyDescent="0.25">
      <c r="A6217" s="150">
        <v>31342</v>
      </c>
      <c r="B6217" s="149">
        <v>7.98</v>
      </c>
      <c r="C6217" s="151">
        <f t="shared" si="97"/>
        <v>7.980000000000001E-2</v>
      </c>
    </row>
    <row r="6218" spans="1:3" x14ac:dyDescent="0.25">
      <c r="A6218" s="150">
        <v>31343</v>
      </c>
      <c r="B6218" s="149">
        <v>8.02</v>
      </c>
      <c r="C6218" s="151">
        <f t="shared" si="97"/>
        <v>8.0199999999999994E-2</v>
      </c>
    </row>
    <row r="6219" spans="1:3" x14ac:dyDescent="0.25">
      <c r="A6219" s="150">
        <v>31344</v>
      </c>
      <c r="B6219" s="149">
        <v>8.09</v>
      </c>
      <c r="C6219" s="151">
        <f t="shared" si="97"/>
        <v>8.09E-2</v>
      </c>
    </row>
    <row r="6220" spans="1:3" x14ac:dyDescent="0.25">
      <c r="A6220" s="150">
        <v>31345</v>
      </c>
      <c r="B6220" s="149">
        <v>8.07</v>
      </c>
      <c r="C6220" s="151">
        <f t="shared" si="97"/>
        <v>8.0700000000000008E-2</v>
      </c>
    </row>
    <row r="6221" spans="1:3" x14ac:dyDescent="0.25">
      <c r="A6221" s="150">
        <v>31348</v>
      </c>
      <c r="B6221" s="149">
        <v>8.08</v>
      </c>
      <c r="C6221" s="151">
        <f t="shared" si="97"/>
        <v>8.0799999999999997E-2</v>
      </c>
    </row>
    <row r="6222" spans="1:3" x14ac:dyDescent="0.25">
      <c r="A6222" s="150">
        <v>31349</v>
      </c>
      <c r="B6222" s="149">
        <v>8.01</v>
      </c>
      <c r="C6222" s="151">
        <f t="shared" si="97"/>
        <v>8.0100000000000005E-2</v>
      </c>
    </row>
    <row r="6223" spans="1:3" x14ac:dyDescent="0.25">
      <c r="A6223" s="150">
        <v>31350</v>
      </c>
      <c r="B6223" s="149">
        <v>7.91</v>
      </c>
      <c r="C6223" s="151">
        <f t="shared" si="97"/>
        <v>7.9100000000000004E-2</v>
      </c>
    </row>
    <row r="6224" spans="1:3" x14ac:dyDescent="0.25">
      <c r="A6224" s="150">
        <v>31351</v>
      </c>
      <c r="B6224" s="149">
        <v>7.92</v>
      </c>
      <c r="C6224" s="151">
        <f t="shared" si="97"/>
        <v>7.9199999999999993E-2</v>
      </c>
    </row>
    <row r="6225" spans="1:3" x14ac:dyDescent="0.25">
      <c r="A6225" s="150">
        <v>31352</v>
      </c>
      <c r="B6225" s="149">
        <v>7.91</v>
      </c>
      <c r="C6225" s="151">
        <f t="shared" si="97"/>
        <v>7.9100000000000004E-2</v>
      </c>
    </row>
    <row r="6226" spans="1:3" x14ac:dyDescent="0.25">
      <c r="A6226" s="150">
        <v>31355</v>
      </c>
      <c r="B6226" s="149">
        <v>7.95</v>
      </c>
      <c r="C6226" s="151">
        <f t="shared" si="97"/>
        <v>7.9500000000000001E-2</v>
      </c>
    </row>
    <row r="6227" spans="1:3" x14ac:dyDescent="0.25">
      <c r="A6227" s="150">
        <v>31356</v>
      </c>
      <c r="B6227" s="149">
        <v>7.93</v>
      </c>
      <c r="C6227" s="151">
        <f t="shared" si="97"/>
        <v>7.9299999999999995E-2</v>
      </c>
    </row>
    <row r="6228" spans="1:3" x14ac:dyDescent="0.25">
      <c r="A6228" s="150">
        <v>31357</v>
      </c>
      <c r="B6228" s="149">
        <v>7.91</v>
      </c>
      <c r="C6228" s="151">
        <f t="shared" si="97"/>
        <v>7.9100000000000004E-2</v>
      </c>
    </row>
    <row r="6229" spans="1:3" x14ac:dyDescent="0.25">
      <c r="A6229" s="150">
        <v>31358</v>
      </c>
      <c r="B6229" s="149">
        <v>7.92</v>
      </c>
      <c r="C6229" s="151">
        <f t="shared" si="97"/>
        <v>7.9199999999999993E-2</v>
      </c>
    </row>
    <row r="6230" spans="1:3" x14ac:dyDescent="0.25">
      <c r="A6230" s="150">
        <v>31359</v>
      </c>
      <c r="B6230" s="149">
        <v>7.82</v>
      </c>
      <c r="C6230" s="151">
        <f t="shared" si="97"/>
        <v>7.8200000000000006E-2</v>
      </c>
    </row>
    <row r="6231" spans="1:3" x14ac:dyDescent="0.25">
      <c r="A6231" s="150">
        <v>31362</v>
      </c>
      <c r="B6231" s="149" t="s">
        <v>382</v>
      </c>
      <c r="C6231" s="151">
        <f t="shared" si="97"/>
        <v>7.8200000000000006E-2</v>
      </c>
    </row>
    <row r="6232" spans="1:3" x14ac:dyDescent="0.25">
      <c r="A6232" s="150">
        <v>31363</v>
      </c>
      <c r="B6232" s="149">
        <v>7.81</v>
      </c>
      <c r="C6232" s="151">
        <f t="shared" si="97"/>
        <v>7.8100000000000003E-2</v>
      </c>
    </row>
    <row r="6233" spans="1:3" x14ac:dyDescent="0.25">
      <c r="A6233" s="150">
        <v>31364</v>
      </c>
      <c r="B6233" s="149">
        <v>7.88</v>
      </c>
      <c r="C6233" s="151">
        <f t="shared" si="97"/>
        <v>7.8799999999999995E-2</v>
      </c>
    </row>
    <row r="6234" spans="1:3" x14ac:dyDescent="0.25">
      <c r="A6234" s="150">
        <v>31365</v>
      </c>
      <c r="B6234" s="149">
        <v>7.91</v>
      </c>
      <c r="C6234" s="151">
        <f t="shared" si="97"/>
        <v>7.9100000000000004E-2</v>
      </c>
    </row>
    <row r="6235" spans="1:3" x14ac:dyDescent="0.25">
      <c r="A6235" s="150">
        <v>31366</v>
      </c>
      <c r="B6235" s="149">
        <v>7.94</v>
      </c>
      <c r="C6235" s="151">
        <f t="shared" si="97"/>
        <v>7.9399999999999998E-2</v>
      </c>
    </row>
    <row r="6236" spans="1:3" x14ac:dyDescent="0.25">
      <c r="A6236" s="150">
        <v>31369</v>
      </c>
      <c r="B6236" s="149">
        <v>7.83</v>
      </c>
      <c r="C6236" s="151">
        <f t="shared" si="97"/>
        <v>7.8299999999999995E-2</v>
      </c>
    </row>
    <row r="6237" spans="1:3" x14ac:dyDescent="0.25">
      <c r="A6237" s="150">
        <v>31370</v>
      </c>
      <c r="B6237" s="149">
        <v>7.83</v>
      </c>
      <c r="C6237" s="151">
        <f t="shared" si="97"/>
        <v>7.8299999999999995E-2</v>
      </c>
    </row>
    <row r="6238" spans="1:3" x14ac:dyDescent="0.25">
      <c r="A6238" s="150">
        <v>31371</v>
      </c>
      <c r="B6238" s="149">
        <v>7.87</v>
      </c>
      <c r="C6238" s="151">
        <f t="shared" si="97"/>
        <v>7.8700000000000006E-2</v>
      </c>
    </row>
    <row r="6239" spans="1:3" x14ac:dyDescent="0.25">
      <c r="A6239" s="150">
        <v>31372</v>
      </c>
      <c r="B6239" s="149">
        <v>7.84</v>
      </c>
      <c r="C6239" s="151">
        <f t="shared" si="97"/>
        <v>7.8399999999999997E-2</v>
      </c>
    </row>
    <row r="6240" spans="1:3" x14ac:dyDescent="0.25">
      <c r="A6240" s="150">
        <v>31373</v>
      </c>
      <c r="B6240" s="149">
        <v>7.86</v>
      </c>
      <c r="C6240" s="151">
        <f t="shared" si="97"/>
        <v>7.8600000000000003E-2</v>
      </c>
    </row>
    <row r="6241" spans="1:3" x14ac:dyDescent="0.25">
      <c r="A6241" s="150">
        <v>31376</v>
      </c>
      <c r="B6241" s="149">
        <v>7.87</v>
      </c>
      <c r="C6241" s="151">
        <f t="shared" si="97"/>
        <v>7.8700000000000006E-2</v>
      </c>
    </row>
    <row r="6242" spans="1:3" x14ac:dyDescent="0.25">
      <c r="A6242" s="150">
        <v>31377</v>
      </c>
      <c r="B6242" s="149">
        <v>7.9</v>
      </c>
      <c r="C6242" s="151">
        <f t="shared" si="97"/>
        <v>7.9000000000000001E-2</v>
      </c>
    </row>
    <row r="6243" spans="1:3" x14ac:dyDescent="0.25">
      <c r="A6243" s="150">
        <v>31378</v>
      </c>
      <c r="B6243" s="149">
        <v>7.86</v>
      </c>
      <c r="C6243" s="151">
        <f t="shared" si="97"/>
        <v>7.8600000000000003E-2</v>
      </c>
    </row>
    <row r="6244" spans="1:3" x14ac:dyDescent="0.25">
      <c r="A6244" s="150">
        <v>31379</v>
      </c>
      <c r="B6244" s="149" t="s">
        <v>382</v>
      </c>
      <c r="C6244" s="151">
        <f t="shared" si="97"/>
        <v>7.8600000000000003E-2</v>
      </c>
    </row>
    <row r="6245" spans="1:3" x14ac:dyDescent="0.25">
      <c r="A6245" s="150">
        <v>31380</v>
      </c>
      <c r="B6245" s="149">
        <v>7.85</v>
      </c>
      <c r="C6245" s="151">
        <f t="shared" si="97"/>
        <v>7.85E-2</v>
      </c>
    </row>
    <row r="6246" spans="1:3" x14ac:dyDescent="0.25">
      <c r="A6246" s="150">
        <v>31383</v>
      </c>
      <c r="B6246" s="149">
        <v>7.91</v>
      </c>
      <c r="C6246" s="151">
        <f t="shared" si="97"/>
        <v>7.9100000000000004E-2</v>
      </c>
    </row>
    <row r="6247" spans="1:3" x14ac:dyDescent="0.25">
      <c r="A6247" s="150">
        <v>31384</v>
      </c>
      <c r="B6247" s="149">
        <v>7.92</v>
      </c>
      <c r="C6247" s="151">
        <f t="shared" si="97"/>
        <v>7.9199999999999993E-2</v>
      </c>
    </row>
    <row r="6248" spans="1:3" x14ac:dyDescent="0.25">
      <c r="A6248" s="150">
        <v>31385</v>
      </c>
      <c r="B6248" s="149">
        <v>7.87</v>
      </c>
      <c r="C6248" s="151">
        <f t="shared" si="97"/>
        <v>7.8700000000000006E-2</v>
      </c>
    </row>
    <row r="6249" spans="1:3" x14ac:dyDescent="0.25">
      <c r="A6249" s="150">
        <v>31386</v>
      </c>
      <c r="B6249" s="149">
        <v>7.91</v>
      </c>
      <c r="C6249" s="151">
        <f t="shared" si="97"/>
        <v>7.9100000000000004E-2</v>
      </c>
    </row>
    <row r="6250" spans="1:3" x14ac:dyDescent="0.25">
      <c r="A6250" s="150">
        <v>31387</v>
      </c>
      <c r="B6250" s="149">
        <v>7.89</v>
      </c>
      <c r="C6250" s="151">
        <f t="shared" si="97"/>
        <v>7.8899999999999998E-2</v>
      </c>
    </row>
    <row r="6251" spans="1:3" x14ac:dyDescent="0.25">
      <c r="A6251" s="150">
        <v>31390</v>
      </c>
      <c r="B6251" s="149">
        <v>7.83</v>
      </c>
      <c r="C6251" s="151">
        <f t="shared" si="97"/>
        <v>7.8299999999999995E-2</v>
      </c>
    </row>
    <row r="6252" spans="1:3" x14ac:dyDescent="0.25">
      <c r="A6252" s="150">
        <v>31391</v>
      </c>
      <c r="B6252" s="149">
        <v>7.76</v>
      </c>
      <c r="C6252" s="151">
        <f t="shared" si="97"/>
        <v>7.7600000000000002E-2</v>
      </c>
    </row>
    <row r="6253" spans="1:3" x14ac:dyDescent="0.25">
      <c r="A6253" s="150">
        <v>31392</v>
      </c>
      <c r="B6253" s="149">
        <v>7.53</v>
      </c>
      <c r="C6253" s="151">
        <f t="shared" si="97"/>
        <v>7.5300000000000006E-2</v>
      </c>
    </row>
    <row r="6254" spans="1:3" x14ac:dyDescent="0.25">
      <c r="A6254" s="150">
        <v>31393</v>
      </c>
      <c r="B6254" s="149">
        <v>7.61</v>
      </c>
      <c r="C6254" s="151">
        <f t="shared" si="97"/>
        <v>7.6100000000000001E-2</v>
      </c>
    </row>
    <row r="6255" spans="1:3" x14ac:dyDescent="0.25">
      <c r="A6255" s="150">
        <v>31394</v>
      </c>
      <c r="B6255" s="149">
        <v>7.5</v>
      </c>
      <c r="C6255" s="151">
        <f t="shared" si="97"/>
        <v>7.4999999999999997E-2</v>
      </c>
    </row>
    <row r="6256" spans="1:3" x14ac:dyDescent="0.25">
      <c r="A6256" s="150">
        <v>31397</v>
      </c>
      <c r="B6256" s="149">
        <v>7.53</v>
      </c>
      <c r="C6256" s="151">
        <f t="shared" si="97"/>
        <v>7.5300000000000006E-2</v>
      </c>
    </row>
    <row r="6257" spans="1:3" x14ac:dyDescent="0.25">
      <c r="A6257" s="150">
        <v>31398</v>
      </c>
      <c r="B6257" s="149">
        <v>7.52</v>
      </c>
      <c r="C6257" s="151">
        <f t="shared" si="97"/>
        <v>7.5199999999999989E-2</v>
      </c>
    </row>
    <row r="6258" spans="1:3" x14ac:dyDescent="0.25">
      <c r="A6258" s="150">
        <v>31399</v>
      </c>
      <c r="B6258" s="149">
        <v>7.64</v>
      </c>
      <c r="C6258" s="151">
        <f t="shared" si="97"/>
        <v>7.6399999999999996E-2</v>
      </c>
    </row>
    <row r="6259" spans="1:3" x14ac:dyDescent="0.25">
      <c r="A6259" s="150">
        <v>31400</v>
      </c>
      <c r="B6259" s="149">
        <v>7.59</v>
      </c>
      <c r="C6259" s="151">
        <f t="shared" si="97"/>
        <v>7.5899999999999995E-2</v>
      </c>
    </row>
    <row r="6260" spans="1:3" x14ac:dyDescent="0.25">
      <c r="A6260" s="150">
        <v>31401</v>
      </c>
      <c r="B6260" s="149">
        <v>7.58</v>
      </c>
      <c r="C6260" s="151">
        <f t="shared" si="97"/>
        <v>7.5800000000000006E-2</v>
      </c>
    </row>
    <row r="6261" spans="1:3" x14ac:dyDescent="0.25">
      <c r="A6261" s="150">
        <v>31404</v>
      </c>
      <c r="B6261" s="149">
        <v>7.63</v>
      </c>
      <c r="C6261" s="151">
        <f t="shared" si="97"/>
        <v>7.6299999999999993E-2</v>
      </c>
    </row>
    <row r="6262" spans="1:3" x14ac:dyDescent="0.25">
      <c r="A6262" s="150">
        <v>31405</v>
      </c>
      <c r="B6262" s="149">
        <v>7.63</v>
      </c>
      <c r="C6262" s="151">
        <f t="shared" si="97"/>
        <v>7.6299999999999993E-2</v>
      </c>
    </row>
    <row r="6263" spans="1:3" x14ac:dyDescent="0.25">
      <c r="A6263" s="150">
        <v>31406</v>
      </c>
      <c r="B6263" s="149" t="s">
        <v>382</v>
      </c>
      <c r="C6263" s="151">
        <f t="shared" si="97"/>
        <v>7.6299999999999993E-2</v>
      </c>
    </row>
    <row r="6264" spans="1:3" x14ac:dyDescent="0.25">
      <c r="A6264" s="150">
        <v>31407</v>
      </c>
      <c r="B6264" s="149">
        <v>7.55</v>
      </c>
      <c r="C6264" s="151">
        <f t="shared" si="97"/>
        <v>7.5499999999999998E-2</v>
      </c>
    </row>
    <row r="6265" spans="1:3" x14ac:dyDescent="0.25">
      <c r="A6265" s="150">
        <v>31408</v>
      </c>
      <c r="B6265" s="149">
        <v>7.55</v>
      </c>
      <c r="C6265" s="151">
        <f t="shared" si="97"/>
        <v>7.5499999999999998E-2</v>
      </c>
    </row>
    <row r="6266" spans="1:3" x14ac:dyDescent="0.25">
      <c r="A6266" s="150">
        <v>31411</v>
      </c>
      <c r="B6266" s="149">
        <v>7.62</v>
      </c>
      <c r="C6266" s="151">
        <f t="shared" si="97"/>
        <v>7.6200000000000004E-2</v>
      </c>
    </row>
    <row r="6267" spans="1:3" x14ac:dyDescent="0.25">
      <c r="A6267" s="150">
        <v>31412</v>
      </c>
      <c r="B6267" s="149">
        <v>7.6</v>
      </c>
      <c r="C6267" s="151">
        <f t="shared" si="97"/>
        <v>7.5999999999999998E-2</v>
      </c>
    </row>
    <row r="6268" spans="1:3" x14ac:dyDescent="0.25">
      <c r="A6268" s="150">
        <v>31413</v>
      </c>
      <c r="B6268" s="149" t="s">
        <v>382</v>
      </c>
      <c r="C6268" s="151">
        <f t="shared" si="97"/>
        <v>7.5999999999999998E-2</v>
      </c>
    </row>
    <row r="6269" spans="1:3" x14ac:dyDescent="0.25">
      <c r="A6269" s="150">
        <v>31414</v>
      </c>
      <c r="B6269" s="149">
        <v>7.64</v>
      </c>
      <c r="C6269" s="151">
        <f t="shared" si="97"/>
        <v>7.6399999999999996E-2</v>
      </c>
    </row>
    <row r="6270" spans="1:3" x14ac:dyDescent="0.25">
      <c r="A6270" s="150">
        <v>31415</v>
      </c>
      <c r="B6270" s="149">
        <v>7.65</v>
      </c>
      <c r="C6270" s="151">
        <f t="shared" si="97"/>
        <v>7.6499999999999999E-2</v>
      </c>
    </row>
    <row r="6271" spans="1:3" x14ac:dyDescent="0.25">
      <c r="A6271" s="150">
        <v>31418</v>
      </c>
      <c r="B6271" s="149">
        <v>7.64</v>
      </c>
      <c r="C6271" s="151">
        <f t="shared" si="97"/>
        <v>7.6399999999999996E-2</v>
      </c>
    </row>
    <row r="6272" spans="1:3" x14ac:dyDescent="0.25">
      <c r="A6272" s="150">
        <v>31419</v>
      </c>
      <c r="B6272" s="149">
        <v>7.59</v>
      </c>
      <c r="C6272" s="151">
        <f t="shared" si="97"/>
        <v>7.5899999999999995E-2</v>
      </c>
    </row>
    <row r="6273" spans="1:3" x14ac:dyDescent="0.25">
      <c r="A6273" s="150">
        <v>31420</v>
      </c>
      <c r="B6273" s="149">
        <v>7.73</v>
      </c>
      <c r="C6273" s="151">
        <f t="shared" si="97"/>
        <v>7.7300000000000008E-2</v>
      </c>
    </row>
    <row r="6274" spans="1:3" x14ac:dyDescent="0.25">
      <c r="A6274" s="150">
        <v>31421</v>
      </c>
      <c r="B6274" s="149">
        <v>7.83</v>
      </c>
      <c r="C6274" s="151">
        <f t="shared" si="97"/>
        <v>7.8299999999999995E-2</v>
      </c>
    </row>
    <row r="6275" spans="1:3" x14ac:dyDescent="0.25">
      <c r="A6275" s="150">
        <v>31422</v>
      </c>
      <c r="B6275" s="149">
        <v>7.89</v>
      </c>
      <c r="C6275" s="151">
        <f t="shared" si="97"/>
        <v>7.8899999999999998E-2</v>
      </c>
    </row>
    <row r="6276" spans="1:3" x14ac:dyDescent="0.25">
      <c r="A6276" s="150">
        <v>31425</v>
      </c>
      <c r="B6276" s="149">
        <v>7.95</v>
      </c>
      <c r="C6276" s="151">
        <f t="shared" si="97"/>
        <v>7.9500000000000001E-2</v>
      </c>
    </row>
    <row r="6277" spans="1:3" x14ac:dyDescent="0.25">
      <c r="A6277" s="150">
        <v>31426</v>
      </c>
      <c r="B6277" s="149">
        <v>7.93</v>
      </c>
      <c r="C6277" s="151">
        <f t="shared" si="97"/>
        <v>7.9299999999999995E-2</v>
      </c>
    </row>
    <row r="6278" spans="1:3" x14ac:dyDescent="0.25">
      <c r="A6278" s="150">
        <v>31427</v>
      </c>
      <c r="B6278" s="149">
        <v>7.85</v>
      </c>
      <c r="C6278" s="151">
        <f t="shared" si="97"/>
        <v>7.85E-2</v>
      </c>
    </row>
    <row r="6279" spans="1:3" x14ac:dyDescent="0.25">
      <c r="A6279" s="150">
        <v>31428</v>
      </c>
      <c r="B6279" s="149">
        <v>7.79</v>
      </c>
      <c r="C6279" s="151">
        <f t="shared" si="97"/>
        <v>7.7899999999999997E-2</v>
      </c>
    </row>
    <row r="6280" spans="1:3" x14ac:dyDescent="0.25">
      <c r="A6280" s="150">
        <v>31429</v>
      </c>
      <c r="B6280" s="149">
        <v>7.8</v>
      </c>
      <c r="C6280" s="151">
        <f t="shared" ref="C6280:C6343" si="98">IF(ISNUMBER(B6280),B6280,B6279)/100</f>
        <v>7.8E-2</v>
      </c>
    </row>
    <row r="6281" spans="1:3" x14ac:dyDescent="0.25">
      <c r="A6281" s="150">
        <v>31432</v>
      </c>
      <c r="B6281" s="149" t="s">
        <v>382</v>
      </c>
      <c r="C6281" s="151">
        <f t="shared" si="98"/>
        <v>7.8E-2</v>
      </c>
    </row>
    <row r="6282" spans="1:3" x14ac:dyDescent="0.25">
      <c r="A6282" s="150">
        <v>31433</v>
      </c>
      <c r="B6282" s="149">
        <v>7.77</v>
      </c>
      <c r="C6282" s="151">
        <f t="shared" si="98"/>
        <v>7.7699999999999991E-2</v>
      </c>
    </row>
    <row r="6283" spans="1:3" x14ac:dyDescent="0.25">
      <c r="A6283" s="150">
        <v>31434</v>
      </c>
      <c r="B6283" s="149">
        <v>7.76</v>
      </c>
      <c r="C6283" s="151">
        <f t="shared" si="98"/>
        <v>7.7600000000000002E-2</v>
      </c>
    </row>
    <row r="6284" spans="1:3" x14ac:dyDescent="0.25">
      <c r="A6284" s="150">
        <v>31435</v>
      </c>
      <c r="B6284" s="149">
        <v>7.71</v>
      </c>
      <c r="C6284" s="151">
        <f t="shared" si="98"/>
        <v>7.7100000000000002E-2</v>
      </c>
    </row>
    <row r="6285" spans="1:3" x14ac:dyDescent="0.25">
      <c r="A6285" s="150">
        <v>31436</v>
      </c>
      <c r="B6285" s="149">
        <v>7.68</v>
      </c>
      <c r="C6285" s="151">
        <f t="shared" si="98"/>
        <v>7.6799999999999993E-2</v>
      </c>
    </row>
    <row r="6286" spans="1:3" x14ac:dyDescent="0.25">
      <c r="A6286" s="150">
        <v>31439</v>
      </c>
      <c r="B6286" s="149">
        <v>7.63</v>
      </c>
      <c r="C6286" s="151">
        <f t="shared" si="98"/>
        <v>7.6299999999999993E-2</v>
      </c>
    </row>
    <row r="6287" spans="1:3" x14ac:dyDescent="0.25">
      <c r="A6287" s="150">
        <v>31440</v>
      </c>
      <c r="B6287" s="149">
        <v>7.6</v>
      </c>
      <c r="C6287" s="151">
        <f t="shared" si="98"/>
        <v>7.5999999999999998E-2</v>
      </c>
    </row>
    <row r="6288" spans="1:3" x14ac:dyDescent="0.25">
      <c r="A6288" s="150">
        <v>31441</v>
      </c>
      <c r="B6288" s="149">
        <v>7.65</v>
      </c>
      <c r="C6288" s="151">
        <f t="shared" si="98"/>
        <v>7.6499999999999999E-2</v>
      </c>
    </row>
    <row r="6289" spans="1:3" x14ac:dyDescent="0.25">
      <c r="A6289" s="150">
        <v>31442</v>
      </c>
      <c r="B6289" s="149">
        <v>7.64</v>
      </c>
      <c r="C6289" s="151">
        <f t="shared" si="98"/>
        <v>7.6399999999999996E-2</v>
      </c>
    </row>
    <row r="6290" spans="1:3" x14ac:dyDescent="0.25">
      <c r="A6290" s="150">
        <v>31443</v>
      </c>
      <c r="B6290" s="149">
        <v>7.57</v>
      </c>
      <c r="C6290" s="151">
        <f t="shared" si="98"/>
        <v>7.5700000000000003E-2</v>
      </c>
    </row>
    <row r="6291" spans="1:3" x14ac:dyDescent="0.25">
      <c r="A6291" s="150">
        <v>31446</v>
      </c>
      <c r="B6291" s="149">
        <v>7.59</v>
      </c>
      <c r="C6291" s="151">
        <f t="shared" si="98"/>
        <v>7.5899999999999995E-2</v>
      </c>
    </row>
    <row r="6292" spans="1:3" x14ac:dyDescent="0.25">
      <c r="A6292" s="150">
        <v>31447</v>
      </c>
      <c r="B6292" s="149">
        <v>7.55</v>
      </c>
      <c r="C6292" s="151">
        <f t="shared" si="98"/>
        <v>7.5499999999999998E-2</v>
      </c>
    </row>
    <row r="6293" spans="1:3" x14ac:dyDescent="0.25">
      <c r="A6293" s="150">
        <v>31448</v>
      </c>
      <c r="B6293" s="149">
        <v>7.58</v>
      </c>
      <c r="C6293" s="151">
        <f t="shared" si="98"/>
        <v>7.5800000000000006E-2</v>
      </c>
    </row>
    <row r="6294" spans="1:3" x14ac:dyDescent="0.25">
      <c r="A6294" s="150">
        <v>31449</v>
      </c>
      <c r="B6294" s="149">
        <v>7.63</v>
      </c>
      <c r="C6294" s="151">
        <f t="shared" si="98"/>
        <v>7.6299999999999993E-2</v>
      </c>
    </row>
    <row r="6295" spans="1:3" x14ac:dyDescent="0.25">
      <c r="A6295" s="150">
        <v>31450</v>
      </c>
      <c r="B6295" s="149">
        <v>7.8</v>
      </c>
      <c r="C6295" s="151">
        <f t="shared" si="98"/>
        <v>7.8E-2</v>
      </c>
    </row>
    <row r="6296" spans="1:3" x14ac:dyDescent="0.25">
      <c r="A6296" s="150">
        <v>31453</v>
      </c>
      <c r="B6296" s="149">
        <v>7.74</v>
      </c>
      <c r="C6296" s="151">
        <f t="shared" si="98"/>
        <v>7.7399999999999997E-2</v>
      </c>
    </row>
    <row r="6297" spans="1:3" x14ac:dyDescent="0.25">
      <c r="A6297" s="150">
        <v>31454</v>
      </c>
      <c r="B6297" s="149">
        <v>7.68</v>
      </c>
      <c r="C6297" s="151">
        <f t="shared" si="98"/>
        <v>7.6799999999999993E-2</v>
      </c>
    </row>
    <row r="6298" spans="1:3" x14ac:dyDescent="0.25">
      <c r="A6298" s="150">
        <v>31455</v>
      </c>
      <c r="B6298" s="149">
        <v>7.71</v>
      </c>
      <c r="C6298" s="151">
        <f t="shared" si="98"/>
        <v>7.7100000000000002E-2</v>
      </c>
    </row>
    <row r="6299" spans="1:3" x14ac:dyDescent="0.25">
      <c r="A6299" s="150">
        <v>31456</v>
      </c>
      <c r="B6299" s="149">
        <v>7.71</v>
      </c>
      <c r="C6299" s="151">
        <f t="shared" si="98"/>
        <v>7.7100000000000002E-2</v>
      </c>
    </row>
    <row r="6300" spans="1:3" x14ac:dyDescent="0.25">
      <c r="A6300" s="150">
        <v>31457</v>
      </c>
      <c r="B6300" s="149">
        <v>7.59</v>
      </c>
      <c r="C6300" s="151">
        <f t="shared" si="98"/>
        <v>7.5899999999999995E-2</v>
      </c>
    </row>
    <row r="6301" spans="1:3" x14ac:dyDescent="0.25">
      <c r="A6301" s="150">
        <v>31460</v>
      </c>
      <c r="B6301" s="149" t="s">
        <v>382</v>
      </c>
      <c r="C6301" s="151">
        <f t="shared" si="98"/>
        <v>7.5899999999999995E-2</v>
      </c>
    </row>
    <row r="6302" spans="1:3" x14ac:dyDescent="0.25">
      <c r="A6302" s="150">
        <v>31461</v>
      </c>
      <c r="B6302" s="149">
        <v>7.56</v>
      </c>
      <c r="C6302" s="151">
        <f t="shared" si="98"/>
        <v>7.5600000000000001E-2</v>
      </c>
    </row>
    <row r="6303" spans="1:3" x14ac:dyDescent="0.25">
      <c r="A6303" s="150">
        <v>31462</v>
      </c>
      <c r="B6303" s="149">
        <v>7.67</v>
      </c>
      <c r="C6303" s="151">
        <f t="shared" si="98"/>
        <v>7.6700000000000004E-2</v>
      </c>
    </row>
    <row r="6304" spans="1:3" x14ac:dyDescent="0.25">
      <c r="A6304" s="150">
        <v>31463</v>
      </c>
      <c r="B6304" s="149">
        <v>7.68</v>
      </c>
      <c r="C6304" s="151">
        <f t="shared" si="98"/>
        <v>7.6799999999999993E-2</v>
      </c>
    </row>
    <row r="6305" spans="1:3" x14ac:dyDescent="0.25">
      <c r="A6305" s="150">
        <v>31464</v>
      </c>
      <c r="B6305" s="149">
        <v>7.56</v>
      </c>
      <c r="C6305" s="151">
        <f t="shared" si="98"/>
        <v>7.5600000000000001E-2</v>
      </c>
    </row>
    <row r="6306" spans="1:3" x14ac:dyDescent="0.25">
      <c r="A6306" s="150">
        <v>31467</v>
      </c>
      <c r="B6306" s="149">
        <v>7.53</v>
      </c>
      <c r="C6306" s="151">
        <f t="shared" si="98"/>
        <v>7.5300000000000006E-2</v>
      </c>
    </row>
    <row r="6307" spans="1:3" x14ac:dyDescent="0.25">
      <c r="A6307" s="150">
        <v>31468</v>
      </c>
      <c r="B6307" s="149">
        <v>7.59</v>
      </c>
      <c r="C6307" s="151">
        <f t="shared" si="98"/>
        <v>7.5899999999999995E-2</v>
      </c>
    </row>
    <row r="6308" spans="1:3" x14ac:dyDescent="0.25">
      <c r="A6308" s="150">
        <v>31469</v>
      </c>
      <c r="B6308" s="149">
        <v>7.57</v>
      </c>
      <c r="C6308" s="151">
        <f t="shared" si="98"/>
        <v>7.5700000000000003E-2</v>
      </c>
    </row>
    <row r="6309" spans="1:3" x14ac:dyDescent="0.25">
      <c r="A6309" s="150">
        <v>31470</v>
      </c>
      <c r="B6309" s="149">
        <v>7.48</v>
      </c>
      <c r="C6309" s="151">
        <f t="shared" si="98"/>
        <v>7.4800000000000005E-2</v>
      </c>
    </row>
    <row r="6310" spans="1:3" x14ac:dyDescent="0.25">
      <c r="A6310" s="150">
        <v>31471</v>
      </c>
      <c r="B6310" s="149">
        <v>7.43</v>
      </c>
      <c r="C6310" s="151">
        <f t="shared" si="98"/>
        <v>7.4299999999999991E-2</v>
      </c>
    </row>
    <row r="6311" spans="1:3" x14ac:dyDescent="0.25">
      <c r="A6311" s="150">
        <v>31474</v>
      </c>
      <c r="B6311" s="149">
        <v>7.35</v>
      </c>
      <c r="C6311" s="151">
        <f t="shared" si="98"/>
        <v>7.3499999999999996E-2</v>
      </c>
    </row>
    <row r="6312" spans="1:3" x14ac:dyDescent="0.25">
      <c r="A6312" s="150">
        <v>31475</v>
      </c>
      <c r="B6312" s="149">
        <v>7.23</v>
      </c>
      <c r="C6312" s="151">
        <f t="shared" si="98"/>
        <v>7.2300000000000003E-2</v>
      </c>
    </row>
    <row r="6313" spans="1:3" x14ac:dyDescent="0.25">
      <c r="A6313" s="150">
        <v>31476</v>
      </c>
      <c r="B6313" s="149">
        <v>7.3</v>
      </c>
      <c r="C6313" s="151">
        <f t="shared" si="98"/>
        <v>7.2999999999999995E-2</v>
      </c>
    </row>
    <row r="6314" spans="1:3" x14ac:dyDescent="0.25">
      <c r="A6314" s="150">
        <v>31477</v>
      </c>
      <c r="B6314" s="149">
        <v>7.14</v>
      </c>
      <c r="C6314" s="151">
        <f t="shared" si="98"/>
        <v>7.1399999999999991E-2</v>
      </c>
    </row>
    <row r="6315" spans="1:3" x14ac:dyDescent="0.25">
      <c r="A6315" s="150">
        <v>31478</v>
      </c>
      <c r="B6315" s="149">
        <v>7.07</v>
      </c>
      <c r="C6315" s="151">
        <f t="shared" si="98"/>
        <v>7.0699999999999999E-2</v>
      </c>
    </row>
    <row r="6316" spans="1:3" x14ac:dyDescent="0.25">
      <c r="A6316" s="150">
        <v>31481</v>
      </c>
      <c r="B6316" s="149">
        <v>7.01</v>
      </c>
      <c r="C6316" s="151">
        <f t="shared" si="98"/>
        <v>7.0099999999999996E-2</v>
      </c>
    </row>
    <row r="6317" spans="1:3" x14ac:dyDescent="0.25">
      <c r="A6317" s="150">
        <v>31482</v>
      </c>
      <c r="B6317" s="149">
        <v>7.03</v>
      </c>
      <c r="C6317" s="151">
        <f t="shared" si="98"/>
        <v>7.0300000000000001E-2</v>
      </c>
    </row>
    <row r="6318" spans="1:3" x14ac:dyDescent="0.25">
      <c r="A6318" s="150">
        <v>31483</v>
      </c>
      <c r="B6318" s="149">
        <v>7.04</v>
      </c>
      <c r="C6318" s="151">
        <f t="shared" si="98"/>
        <v>7.0400000000000004E-2</v>
      </c>
    </row>
    <row r="6319" spans="1:3" x14ac:dyDescent="0.25">
      <c r="A6319" s="150">
        <v>31484</v>
      </c>
      <c r="B6319" s="149">
        <v>7.07</v>
      </c>
      <c r="C6319" s="151">
        <f t="shared" si="98"/>
        <v>7.0699999999999999E-2</v>
      </c>
    </row>
    <row r="6320" spans="1:3" x14ac:dyDescent="0.25">
      <c r="A6320" s="150">
        <v>31485</v>
      </c>
      <c r="B6320" s="149">
        <v>7</v>
      </c>
      <c r="C6320" s="151">
        <f t="shared" si="98"/>
        <v>7.0000000000000007E-2</v>
      </c>
    </row>
    <row r="6321" spans="1:3" x14ac:dyDescent="0.25">
      <c r="A6321" s="150">
        <v>31488</v>
      </c>
      <c r="B6321" s="149">
        <v>7.03</v>
      </c>
      <c r="C6321" s="151">
        <f t="shared" si="98"/>
        <v>7.0300000000000001E-2</v>
      </c>
    </row>
    <row r="6322" spans="1:3" x14ac:dyDescent="0.25">
      <c r="A6322" s="150">
        <v>31489</v>
      </c>
      <c r="B6322" s="149">
        <v>7.03</v>
      </c>
      <c r="C6322" s="151">
        <f t="shared" si="98"/>
        <v>7.0300000000000001E-2</v>
      </c>
    </row>
    <row r="6323" spans="1:3" x14ac:dyDescent="0.25">
      <c r="A6323" s="150">
        <v>31490</v>
      </c>
      <c r="B6323" s="149">
        <v>7.02</v>
      </c>
      <c r="C6323" s="151">
        <f t="shared" si="98"/>
        <v>7.0199999999999999E-2</v>
      </c>
    </row>
    <row r="6324" spans="1:3" x14ac:dyDescent="0.25">
      <c r="A6324" s="150">
        <v>31491</v>
      </c>
      <c r="B6324" s="149">
        <v>7</v>
      </c>
      <c r="C6324" s="151">
        <f t="shared" si="98"/>
        <v>7.0000000000000007E-2</v>
      </c>
    </row>
    <row r="6325" spans="1:3" x14ac:dyDescent="0.25">
      <c r="A6325" s="150">
        <v>31492</v>
      </c>
      <c r="B6325" s="149">
        <v>6.98</v>
      </c>
      <c r="C6325" s="151">
        <f t="shared" si="98"/>
        <v>6.9800000000000001E-2</v>
      </c>
    </row>
    <row r="6326" spans="1:3" x14ac:dyDescent="0.25">
      <c r="A6326" s="150">
        <v>31495</v>
      </c>
      <c r="B6326" s="149">
        <v>6.92</v>
      </c>
      <c r="C6326" s="151">
        <f t="shared" si="98"/>
        <v>6.9199999999999998E-2</v>
      </c>
    </row>
    <row r="6327" spans="1:3" x14ac:dyDescent="0.25">
      <c r="A6327" s="150">
        <v>31496</v>
      </c>
      <c r="B6327" s="149">
        <v>6.93</v>
      </c>
      <c r="C6327" s="151">
        <f t="shared" si="98"/>
        <v>6.93E-2</v>
      </c>
    </row>
    <row r="6328" spans="1:3" x14ac:dyDescent="0.25">
      <c r="A6328" s="150">
        <v>31497</v>
      </c>
      <c r="B6328" s="149">
        <v>6.92</v>
      </c>
      <c r="C6328" s="151">
        <f t="shared" si="98"/>
        <v>6.9199999999999998E-2</v>
      </c>
    </row>
    <row r="6329" spans="1:3" x14ac:dyDescent="0.25">
      <c r="A6329" s="150">
        <v>31498</v>
      </c>
      <c r="B6329" s="149">
        <v>6.79</v>
      </c>
      <c r="C6329" s="151">
        <f t="shared" si="98"/>
        <v>6.7900000000000002E-2</v>
      </c>
    </row>
    <row r="6330" spans="1:3" x14ac:dyDescent="0.25">
      <c r="A6330" s="150">
        <v>31499</v>
      </c>
      <c r="B6330" s="149" t="s">
        <v>382</v>
      </c>
      <c r="C6330" s="151">
        <f t="shared" si="98"/>
        <v>6.7900000000000002E-2</v>
      </c>
    </row>
    <row r="6331" spans="1:3" x14ac:dyDescent="0.25">
      <c r="A6331" s="150">
        <v>31502</v>
      </c>
      <c r="B6331" s="149">
        <v>6.72</v>
      </c>
      <c r="C6331" s="151">
        <f t="shared" si="98"/>
        <v>6.7199999999999996E-2</v>
      </c>
    </row>
    <row r="6332" spans="1:3" x14ac:dyDescent="0.25">
      <c r="A6332" s="150">
        <v>31503</v>
      </c>
      <c r="B6332" s="149">
        <v>6.7</v>
      </c>
      <c r="C6332" s="151">
        <f t="shared" si="98"/>
        <v>6.7000000000000004E-2</v>
      </c>
    </row>
    <row r="6333" spans="1:3" x14ac:dyDescent="0.25">
      <c r="A6333" s="150">
        <v>31504</v>
      </c>
      <c r="B6333" s="149">
        <v>6.68</v>
      </c>
      <c r="C6333" s="151">
        <f t="shared" si="98"/>
        <v>6.6799999999999998E-2</v>
      </c>
    </row>
    <row r="6334" spans="1:3" x14ac:dyDescent="0.25">
      <c r="A6334" s="150">
        <v>31505</v>
      </c>
      <c r="B6334" s="149">
        <v>6.68</v>
      </c>
      <c r="C6334" s="151">
        <f t="shared" si="98"/>
        <v>6.6799999999999998E-2</v>
      </c>
    </row>
    <row r="6335" spans="1:3" x14ac:dyDescent="0.25">
      <c r="A6335" s="150">
        <v>31506</v>
      </c>
      <c r="B6335" s="149">
        <v>6.58</v>
      </c>
      <c r="C6335" s="151">
        <f t="shared" si="98"/>
        <v>6.5799999999999997E-2</v>
      </c>
    </row>
    <row r="6336" spans="1:3" x14ac:dyDescent="0.25">
      <c r="A6336" s="150">
        <v>31509</v>
      </c>
      <c r="B6336" s="149">
        <v>6.56</v>
      </c>
      <c r="C6336" s="151">
        <f t="shared" si="98"/>
        <v>6.5599999999999992E-2</v>
      </c>
    </row>
    <row r="6337" spans="1:3" x14ac:dyDescent="0.25">
      <c r="A6337" s="150">
        <v>31510</v>
      </c>
      <c r="B6337" s="149">
        <v>6.48</v>
      </c>
      <c r="C6337" s="151">
        <f t="shared" si="98"/>
        <v>6.480000000000001E-2</v>
      </c>
    </row>
    <row r="6338" spans="1:3" x14ac:dyDescent="0.25">
      <c r="A6338" s="150">
        <v>31511</v>
      </c>
      <c r="B6338" s="149">
        <v>6.33</v>
      </c>
      <c r="C6338" s="151">
        <f t="shared" si="98"/>
        <v>6.3299999999999995E-2</v>
      </c>
    </row>
    <row r="6339" spans="1:3" x14ac:dyDescent="0.25">
      <c r="A6339" s="150">
        <v>31512</v>
      </c>
      <c r="B6339" s="149">
        <v>6.32</v>
      </c>
      <c r="C6339" s="151">
        <f t="shared" si="98"/>
        <v>6.3200000000000006E-2</v>
      </c>
    </row>
    <row r="6340" spans="1:3" x14ac:dyDescent="0.25">
      <c r="A6340" s="150">
        <v>31513</v>
      </c>
      <c r="B6340" s="149">
        <v>6.34</v>
      </c>
      <c r="C6340" s="151">
        <f t="shared" si="98"/>
        <v>6.3399999999999998E-2</v>
      </c>
    </row>
    <row r="6341" spans="1:3" x14ac:dyDescent="0.25">
      <c r="A6341" s="150">
        <v>31516</v>
      </c>
      <c r="B6341" s="149">
        <v>6.26</v>
      </c>
      <c r="C6341" s="151">
        <f t="shared" si="98"/>
        <v>6.2600000000000003E-2</v>
      </c>
    </row>
    <row r="6342" spans="1:3" x14ac:dyDescent="0.25">
      <c r="A6342" s="150">
        <v>31517</v>
      </c>
      <c r="B6342" s="149">
        <v>6.26</v>
      </c>
      <c r="C6342" s="151">
        <f t="shared" si="98"/>
        <v>6.2600000000000003E-2</v>
      </c>
    </row>
    <row r="6343" spans="1:3" x14ac:dyDescent="0.25">
      <c r="A6343" s="150">
        <v>31518</v>
      </c>
      <c r="B6343" s="149">
        <v>6.14</v>
      </c>
      <c r="C6343" s="151">
        <f t="shared" si="98"/>
        <v>6.1399999999999996E-2</v>
      </c>
    </row>
    <row r="6344" spans="1:3" x14ac:dyDescent="0.25">
      <c r="A6344" s="150">
        <v>31519</v>
      </c>
      <c r="B6344" s="149">
        <v>6.19</v>
      </c>
      <c r="C6344" s="151">
        <f t="shared" ref="C6344:C6407" si="99">IF(ISNUMBER(B6344),B6344,B6343)/100</f>
        <v>6.1900000000000004E-2</v>
      </c>
    </row>
    <row r="6345" spans="1:3" x14ac:dyDescent="0.25">
      <c r="A6345" s="150">
        <v>31520</v>
      </c>
      <c r="B6345" s="149">
        <v>6.19</v>
      </c>
      <c r="C6345" s="151">
        <f t="shared" si="99"/>
        <v>6.1900000000000004E-2</v>
      </c>
    </row>
    <row r="6346" spans="1:3" x14ac:dyDescent="0.25">
      <c r="A6346" s="150">
        <v>31523</v>
      </c>
      <c r="B6346" s="149">
        <v>6.23</v>
      </c>
      <c r="C6346" s="151">
        <f t="shared" si="99"/>
        <v>6.2300000000000001E-2</v>
      </c>
    </row>
    <row r="6347" spans="1:3" x14ac:dyDescent="0.25">
      <c r="A6347" s="150">
        <v>31524</v>
      </c>
      <c r="B6347" s="149">
        <v>6.32</v>
      </c>
      <c r="C6347" s="151">
        <f t="shared" si="99"/>
        <v>6.3200000000000006E-2</v>
      </c>
    </row>
    <row r="6348" spans="1:3" x14ac:dyDescent="0.25">
      <c r="A6348" s="150">
        <v>31525</v>
      </c>
      <c r="B6348" s="149">
        <v>6.48</v>
      </c>
      <c r="C6348" s="151">
        <f t="shared" si="99"/>
        <v>6.480000000000001E-2</v>
      </c>
    </row>
    <row r="6349" spans="1:3" x14ac:dyDescent="0.25">
      <c r="A6349" s="150">
        <v>31526</v>
      </c>
      <c r="B6349" s="149">
        <v>6.62</v>
      </c>
      <c r="C6349" s="151">
        <f t="shared" si="99"/>
        <v>6.6199999999999995E-2</v>
      </c>
    </row>
    <row r="6350" spans="1:3" x14ac:dyDescent="0.25">
      <c r="A6350" s="150">
        <v>31527</v>
      </c>
      <c r="B6350" s="149">
        <v>6.65</v>
      </c>
      <c r="C6350" s="151">
        <f t="shared" si="99"/>
        <v>6.6500000000000004E-2</v>
      </c>
    </row>
    <row r="6351" spans="1:3" x14ac:dyDescent="0.25">
      <c r="A6351" s="150">
        <v>31530</v>
      </c>
      <c r="B6351" s="149">
        <v>6.59</v>
      </c>
      <c r="C6351" s="151">
        <f t="shared" si="99"/>
        <v>6.59E-2</v>
      </c>
    </row>
    <row r="6352" spans="1:3" x14ac:dyDescent="0.25">
      <c r="A6352" s="150">
        <v>31531</v>
      </c>
      <c r="B6352" s="149">
        <v>6.55</v>
      </c>
      <c r="C6352" s="151">
        <f t="shared" si="99"/>
        <v>6.5500000000000003E-2</v>
      </c>
    </row>
    <row r="6353" spans="1:3" x14ac:dyDescent="0.25">
      <c r="A6353" s="150">
        <v>31532</v>
      </c>
      <c r="B6353" s="149">
        <v>6.54</v>
      </c>
      <c r="C6353" s="151">
        <f t="shared" si="99"/>
        <v>6.54E-2</v>
      </c>
    </row>
    <row r="6354" spans="1:3" x14ac:dyDescent="0.25">
      <c r="A6354" s="150">
        <v>31533</v>
      </c>
      <c r="B6354" s="149">
        <v>6.55</v>
      </c>
      <c r="C6354" s="151">
        <f t="shared" si="99"/>
        <v>6.5500000000000003E-2</v>
      </c>
    </row>
    <row r="6355" spans="1:3" x14ac:dyDescent="0.25">
      <c r="A6355" s="150">
        <v>31534</v>
      </c>
      <c r="B6355" s="149">
        <v>6.57</v>
      </c>
      <c r="C6355" s="151">
        <f t="shared" si="99"/>
        <v>6.5700000000000008E-2</v>
      </c>
    </row>
    <row r="6356" spans="1:3" x14ac:dyDescent="0.25">
      <c r="A6356" s="150">
        <v>31537</v>
      </c>
      <c r="B6356" s="149">
        <v>6.51</v>
      </c>
      <c r="C6356" s="151">
        <f t="shared" si="99"/>
        <v>6.5099999999999991E-2</v>
      </c>
    </row>
    <row r="6357" spans="1:3" x14ac:dyDescent="0.25">
      <c r="A6357" s="150">
        <v>31538</v>
      </c>
      <c r="B6357" s="149">
        <v>6.48</v>
      </c>
      <c r="C6357" s="151">
        <f t="shared" si="99"/>
        <v>6.480000000000001E-2</v>
      </c>
    </row>
    <row r="6358" spans="1:3" x14ac:dyDescent="0.25">
      <c r="A6358" s="150">
        <v>31539</v>
      </c>
      <c r="B6358" s="149">
        <v>6.49</v>
      </c>
      <c r="C6358" s="151">
        <f t="shared" si="99"/>
        <v>6.4899999999999999E-2</v>
      </c>
    </row>
    <row r="6359" spans="1:3" x14ac:dyDescent="0.25">
      <c r="A6359" s="150">
        <v>31540</v>
      </c>
      <c r="B6359" s="149">
        <v>6.45</v>
      </c>
      <c r="C6359" s="151">
        <f t="shared" si="99"/>
        <v>6.4500000000000002E-2</v>
      </c>
    </row>
    <row r="6360" spans="1:3" x14ac:dyDescent="0.25">
      <c r="A6360" s="150">
        <v>31541</v>
      </c>
      <c r="B6360" s="149">
        <v>6.51</v>
      </c>
      <c r="C6360" s="151">
        <f t="shared" si="99"/>
        <v>6.5099999999999991E-2</v>
      </c>
    </row>
    <row r="6361" spans="1:3" x14ac:dyDescent="0.25">
      <c r="A6361" s="150">
        <v>31544</v>
      </c>
      <c r="B6361" s="149">
        <v>6.61</v>
      </c>
      <c r="C6361" s="151">
        <f t="shared" si="99"/>
        <v>6.6100000000000006E-2</v>
      </c>
    </row>
    <row r="6362" spans="1:3" x14ac:dyDescent="0.25">
      <c r="A6362" s="150">
        <v>31545</v>
      </c>
      <c r="B6362" s="149">
        <v>6.61</v>
      </c>
      <c r="C6362" s="151">
        <f t="shared" si="99"/>
        <v>6.6100000000000006E-2</v>
      </c>
    </row>
    <row r="6363" spans="1:3" x14ac:dyDescent="0.25">
      <c r="A6363" s="150">
        <v>31546</v>
      </c>
      <c r="B6363" s="149">
        <v>6.56</v>
      </c>
      <c r="C6363" s="151">
        <f t="shared" si="99"/>
        <v>6.5599999999999992E-2</v>
      </c>
    </row>
    <row r="6364" spans="1:3" x14ac:dyDescent="0.25">
      <c r="A6364" s="150">
        <v>31547</v>
      </c>
      <c r="B6364" s="149">
        <v>6.65</v>
      </c>
      <c r="C6364" s="151">
        <f t="shared" si="99"/>
        <v>6.6500000000000004E-2</v>
      </c>
    </row>
    <row r="6365" spans="1:3" x14ac:dyDescent="0.25">
      <c r="A6365" s="150">
        <v>31548</v>
      </c>
      <c r="B6365" s="149">
        <v>6.8</v>
      </c>
      <c r="C6365" s="151">
        <f t="shared" si="99"/>
        <v>6.8000000000000005E-2</v>
      </c>
    </row>
    <row r="6366" spans="1:3" x14ac:dyDescent="0.25">
      <c r="A6366" s="150">
        <v>31551</v>
      </c>
      <c r="B6366" s="149">
        <v>6.8</v>
      </c>
      <c r="C6366" s="151">
        <f t="shared" si="99"/>
        <v>6.8000000000000005E-2</v>
      </c>
    </row>
    <row r="6367" spans="1:3" x14ac:dyDescent="0.25">
      <c r="A6367" s="150">
        <v>31552</v>
      </c>
      <c r="B6367" s="149">
        <v>6.75</v>
      </c>
      <c r="C6367" s="151">
        <f t="shared" si="99"/>
        <v>6.7500000000000004E-2</v>
      </c>
    </row>
    <row r="6368" spans="1:3" x14ac:dyDescent="0.25">
      <c r="A6368" s="150">
        <v>31553</v>
      </c>
      <c r="B6368" s="149">
        <v>6.72</v>
      </c>
      <c r="C6368" s="151">
        <f t="shared" si="99"/>
        <v>6.7199999999999996E-2</v>
      </c>
    </row>
    <row r="6369" spans="1:3" x14ac:dyDescent="0.25">
      <c r="A6369" s="150">
        <v>31554</v>
      </c>
      <c r="B6369" s="149">
        <v>6.73</v>
      </c>
      <c r="C6369" s="151">
        <f t="shared" si="99"/>
        <v>6.7299999999999999E-2</v>
      </c>
    </row>
    <row r="6370" spans="1:3" x14ac:dyDescent="0.25">
      <c r="A6370" s="150">
        <v>31555</v>
      </c>
      <c r="B6370" s="149">
        <v>6.7</v>
      </c>
      <c r="C6370" s="151">
        <f t="shared" si="99"/>
        <v>6.7000000000000004E-2</v>
      </c>
    </row>
    <row r="6371" spans="1:3" x14ac:dyDescent="0.25">
      <c r="A6371" s="150">
        <v>31558</v>
      </c>
      <c r="B6371" s="149" t="s">
        <v>382</v>
      </c>
      <c r="C6371" s="151">
        <f t="shared" si="99"/>
        <v>6.7000000000000004E-2</v>
      </c>
    </row>
    <row r="6372" spans="1:3" x14ac:dyDescent="0.25">
      <c r="A6372" s="150">
        <v>31559</v>
      </c>
      <c r="B6372" s="149">
        <v>6.67</v>
      </c>
      <c r="C6372" s="151">
        <f t="shared" si="99"/>
        <v>6.6699999999999995E-2</v>
      </c>
    </row>
    <row r="6373" spans="1:3" x14ac:dyDescent="0.25">
      <c r="A6373" s="150">
        <v>31560</v>
      </c>
      <c r="B6373" s="149">
        <v>6.72</v>
      </c>
      <c r="C6373" s="151">
        <f t="shared" si="99"/>
        <v>6.7199999999999996E-2</v>
      </c>
    </row>
    <row r="6374" spans="1:3" x14ac:dyDescent="0.25">
      <c r="A6374" s="150">
        <v>31561</v>
      </c>
      <c r="B6374" s="149">
        <v>6.87</v>
      </c>
      <c r="C6374" s="151">
        <f t="shared" si="99"/>
        <v>6.8699999999999997E-2</v>
      </c>
    </row>
    <row r="6375" spans="1:3" x14ac:dyDescent="0.25">
      <c r="A6375" s="150">
        <v>31562</v>
      </c>
      <c r="B6375" s="149">
        <v>6.88</v>
      </c>
      <c r="C6375" s="151">
        <f t="shared" si="99"/>
        <v>6.88E-2</v>
      </c>
    </row>
    <row r="6376" spans="1:3" x14ac:dyDescent="0.25">
      <c r="A6376" s="150">
        <v>31565</v>
      </c>
      <c r="B6376" s="149">
        <v>7</v>
      </c>
      <c r="C6376" s="151">
        <f t="shared" si="99"/>
        <v>7.0000000000000007E-2</v>
      </c>
    </row>
    <row r="6377" spans="1:3" x14ac:dyDescent="0.25">
      <c r="A6377" s="150">
        <v>31566</v>
      </c>
      <c r="B6377" s="149">
        <v>7.01</v>
      </c>
      <c r="C6377" s="151">
        <f t="shared" si="99"/>
        <v>7.0099999999999996E-2</v>
      </c>
    </row>
    <row r="6378" spans="1:3" x14ac:dyDescent="0.25">
      <c r="A6378" s="150">
        <v>31567</v>
      </c>
      <c r="B6378" s="149">
        <v>7.08</v>
      </c>
      <c r="C6378" s="151">
        <f t="shared" si="99"/>
        <v>7.0800000000000002E-2</v>
      </c>
    </row>
    <row r="6379" spans="1:3" x14ac:dyDescent="0.25">
      <c r="A6379" s="150">
        <v>31568</v>
      </c>
      <c r="B6379" s="149">
        <v>7.05</v>
      </c>
      <c r="C6379" s="151">
        <f t="shared" si="99"/>
        <v>7.0499999999999993E-2</v>
      </c>
    </row>
    <row r="6380" spans="1:3" x14ac:dyDescent="0.25">
      <c r="A6380" s="150">
        <v>31569</v>
      </c>
      <c r="B6380" s="149">
        <v>6.84</v>
      </c>
      <c r="C6380" s="151">
        <f t="shared" si="99"/>
        <v>6.8400000000000002E-2</v>
      </c>
    </row>
    <row r="6381" spans="1:3" x14ac:dyDescent="0.25">
      <c r="A6381" s="150">
        <v>31572</v>
      </c>
      <c r="B6381" s="149">
        <v>6.9</v>
      </c>
      <c r="C6381" s="151">
        <f t="shared" si="99"/>
        <v>6.9000000000000006E-2</v>
      </c>
    </row>
    <row r="6382" spans="1:3" x14ac:dyDescent="0.25">
      <c r="A6382" s="150">
        <v>31573</v>
      </c>
      <c r="B6382" s="149">
        <v>6.89</v>
      </c>
      <c r="C6382" s="151">
        <f t="shared" si="99"/>
        <v>6.8900000000000003E-2</v>
      </c>
    </row>
    <row r="6383" spans="1:3" x14ac:dyDescent="0.25">
      <c r="A6383" s="150">
        <v>31574</v>
      </c>
      <c r="B6383" s="149">
        <v>6.93</v>
      </c>
      <c r="C6383" s="151">
        <f t="shared" si="99"/>
        <v>6.93E-2</v>
      </c>
    </row>
    <row r="6384" spans="1:3" x14ac:dyDescent="0.25">
      <c r="A6384" s="150">
        <v>31575</v>
      </c>
      <c r="B6384" s="149">
        <v>6.88</v>
      </c>
      <c r="C6384" s="151">
        <f t="shared" si="99"/>
        <v>6.88E-2</v>
      </c>
    </row>
    <row r="6385" spans="1:3" x14ac:dyDescent="0.25">
      <c r="A6385" s="150">
        <v>31576</v>
      </c>
      <c r="B6385" s="149">
        <v>6.66</v>
      </c>
      <c r="C6385" s="151">
        <f t="shared" si="99"/>
        <v>6.6600000000000006E-2</v>
      </c>
    </row>
    <row r="6386" spans="1:3" x14ac:dyDescent="0.25">
      <c r="A6386" s="150">
        <v>31579</v>
      </c>
      <c r="B6386" s="149">
        <v>6.63</v>
      </c>
      <c r="C6386" s="151">
        <f t="shared" si="99"/>
        <v>6.6299999999999998E-2</v>
      </c>
    </row>
    <row r="6387" spans="1:3" x14ac:dyDescent="0.25">
      <c r="A6387" s="150">
        <v>31580</v>
      </c>
      <c r="B6387" s="149">
        <v>6.58</v>
      </c>
      <c r="C6387" s="151">
        <f t="shared" si="99"/>
        <v>6.5799999999999997E-2</v>
      </c>
    </row>
    <row r="6388" spans="1:3" x14ac:dyDescent="0.25">
      <c r="A6388" s="150">
        <v>31581</v>
      </c>
      <c r="B6388" s="149">
        <v>6.57</v>
      </c>
      <c r="C6388" s="151">
        <f t="shared" si="99"/>
        <v>6.5700000000000008E-2</v>
      </c>
    </row>
    <row r="6389" spans="1:3" x14ac:dyDescent="0.25">
      <c r="A6389" s="150">
        <v>31582</v>
      </c>
      <c r="B6389" s="149">
        <v>6.66</v>
      </c>
      <c r="C6389" s="151">
        <f t="shared" si="99"/>
        <v>6.6600000000000006E-2</v>
      </c>
    </row>
    <row r="6390" spans="1:3" x14ac:dyDescent="0.25">
      <c r="A6390" s="150">
        <v>31583</v>
      </c>
      <c r="B6390" s="149">
        <v>6.6</v>
      </c>
      <c r="C6390" s="151">
        <f t="shared" si="99"/>
        <v>6.6000000000000003E-2</v>
      </c>
    </row>
    <row r="6391" spans="1:3" x14ac:dyDescent="0.25">
      <c r="A6391" s="150">
        <v>31586</v>
      </c>
      <c r="B6391" s="149">
        <v>6.6</v>
      </c>
      <c r="C6391" s="151">
        <f t="shared" si="99"/>
        <v>6.6000000000000003E-2</v>
      </c>
    </row>
    <row r="6392" spans="1:3" x14ac:dyDescent="0.25">
      <c r="A6392" s="150">
        <v>31587</v>
      </c>
      <c r="B6392" s="149">
        <v>6.57</v>
      </c>
      <c r="C6392" s="151">
        <f t="shared" si="99"/>
        <v>6.5700000000000008E-2</v>
      </c>
    </row>
    <row r="6393" spans="1:3" x14ac:dyDescent="0.25">
      <c r="A6393" s="150">
        <v>31588</v>
      </c>
      <c r="B6393" s="149">
        <v>6.53</v>
      </c>
      <c r="C6393" s="151">
        <f t="shared" si="99"/>
        <v>6.5299999999999997E-2</v>
      </c>
    </row>
    <row r="6394" spans="1:3" x14ac:dyDescent="0.25">
      <c r="A6394" s="150">
        <v>31589</v>
      </c>
      <c r="B6394" s="149">
        <v>6.52</v>
      </c>
      <c r="C6394" s="151">
        <f t="shared" si="99"/>
        <v>6.5199999999999994E-2</v>
      </c>
    </row>
    <row r="6395" spans="1:3" x14ac:dyDescent="0.25">
      <c r="A6395" s="150">
        <v>31590</v>
      </c>
      <c r="B6395" s="149">
        <v>6.47</v>
      </c>
      <c r="C6395" s="151">
        <f t="shared" si="99"/>
        <v>6.4699999999999994E-2</v>
      </c>
    </row>
    <row r="6396" spans="1:3" x14ac:dyDescent="0.25">
      <c r="A6396" s="150">
        <v>31593</v>
      </c>
      <c r="B6396" s="149">
        <v>6.41</v>
      </c>
      <c r="C6396" s="151">
        <f t="shared" si="99"/>
        <v>6.4100000000000004E-2</v>
      </c>
    </row>
    <row r="6397" spans="1:3" x14ac:dyDescent="0.25">
      <c r="A6397" s="150">
        <v>31594</v>
      </c>
      <c r="B6397" s="149">
        <v>6.39</v>
      </c>
      <c r="C6397" s="151">
        <f t="shared" si="99"/>
        <v>6.3899999999999998E-2</v>
      </c>
    </row>
    <row r="6398" spans="1:3" x14ac:dyDescent="0.25">
      <c r="A6398" s="150">
        <v>31595</v>
      </c>
      <c r="B6398" s="149">
        <v>6.38</v>
      </c>
      <c r="C6398" s="151">
        <f t="shared" si="99"/>
        <v>6.3799999999999996E-2</v>
      </c>
    </row>
    <row r="6399" spans="1:3" x14ac:dyDescent="0.25">
      <c r="A6399" s="150">
        <v>31596</v>
      </c>
      <c r="B6399" s="149">
        <v>6.26</v>
      </c>
      <c r="C6399" s="151">
        <f t="shared" si="99"/>
        <v>6.2600000000000003E-2</v>
      </c>
    </row>
    <row r="6400" spans="1:3" x14ac:dyDescent="0.25">
      <c r="A6400" s="150">
        <v>31597</v>
      </c>
      <c r="B6400" s="149" t="s">
        <v>382</v>
      </c>
      <c r="C6400" s="151">
        <f t="shared" si="99"/>
        <v>6.2600000000000003E-2</v>
      </c>
    </row>
    <row r="6401" spans="1:3" x14ac:dyDescent="0.25">
      <c r="A6401" s="150">
        <v>31600</v>
      </c>
      <c r="B6401" s="149">
        <v>6.26</v>
      </c>
      <c r="C6401" s="151">
        <f t="shared" si="99"/>
        <v>6.2600000000000003E-2</v>
      </c>
    </row>
    <row r="6402" spans="1:3" x14ac:dyDescent="0.25">
      <c r="A6402" s="150">
        <v>31601</v>
      </c>
      <c r="B6402" s="149">
        <v>6.41</v>
      </c>
      <c r="C6402" s="151">
        <f t="shared" si="99"/>
        <v>6.4100000000000004E-2</v>
      </c>
    </row>
    <row r="6403" spans="1:3" x14ac:dyDescent="0.25">
      <c r="A6403" s="150">
        <v>31602</v>
      </c>
      <c r="B6403" s="149">
        <v>6.31</v>
      </c>
      <c r="C6403" s="151">
        <f t="shared" si="99"/>
        <v>6.3099999999999989E-2</v>
      </c>
    </row>
    <row r="6404" spans="1:3" x14ac:dyDescent="0.25">
      <c r="A6404" s="150">
        <v>31603</v>
      </c>
      <c r="B6404" s="149">
        <v>6.29</v>
      </c>
      <c r="C6404" s="151">
        <f t="shared" si="99"/>
        <v>6.2899999999999998E-2</v>
      </c>
    </row>
    <row r="6405" spans="1:3" x14ac:dyDescent="0.25">
      <c r="A6405" s="150">
        <v>31604</v>
      </c>
      <c r="B6405" s="149">
        <v>6.17</v>
      </c>
      <c r="C6405" s="151">
        <f t="shared" si="99"/>
        <v>6.1699999999999998E-2</v>
      </c>
    </row>
    <row r="6406" spans="1:3" x14ac:dyDescent="0.25">
      <c r="A6406" s="150">
        <v>31607</v>
      </c>
      <c r="B6406" s="149">
        <v>6.18</v>
      </c>
      <c r="C6406" s="151">
        <f t="shared" si="99"/>
        <v>6.1799999999999994E-2</v>
      </c>
    </row>
    <row r="6407" spans="1:3" x14ac:dyDescent="0.25">
      <c r="A6407" s="150">
        <v>31608</v>
      </c>
      <c r="B6407" s="149">
        <v>6.17</v>
      </c>
      <c r="C6407" s="151">
        <f t="shared" si="99"/>
        <v>6.1699999999999998E-2</v>
      </c>
    </row>
    <row r="6408" spans="1:3" x14ac:dyDescent="0.25">
      <c r="A6408" s="150">
        <v>31609</v>
      </c>
      <c r="B6408" s="149">
        <v>6.2</v>
      </c>
      <c r="C6408" s="151">
        <f t="shared" ref="C6408:C6471" si="100">IF(ISNUMBER(B6408),B6408,B6407)/100</f>
        <v>6.2E-2</v>
      </c>
    </row>
    <row r="6409" spans="1:3" x14ac:dyDescent="0.25">
      <c r="A6409" s="150">
        <v>31610</v>
      </c>
      <c r="B6409" s="149">
        <v>6.21</v>
      </c>
      <c r="C6409" s="151">
        <f t="shared" si="100"/>
        <v>6.2100000000000002E-2</v>
      </c>
    </row>
    <row r="6410" spans="1:3" x14ac:dyDescent="0.25">
      <c r="A6410" s="150">
        <v>31611</v>
      </c>
      <c r="B6410" s="149">
        <v>6.15</v>
      </c>
      <c r="C6410" s="151">
        <f t="shared" si="100"/>
        <v>6.1500000000000006E-2</v>
      </c>
    </row>
    <row r="6411" spans="1:3" x14ac:dyDescent="0.25">
      <c r="A6411" s="150">
        <v>31614</v>
      </c>
      <c r="B6411" s="149">
        <v>6.14</v>
      </c>
      <c r="C6411" s="151">
        <f t="shared" si="100"/>
        <v>6.1399999999999996E-2</v>
      </c>
    </row>
    <row r="6412" spans="1:3" x14ac:dyDescent="0.25">
      <c r="A6412" s="150">
        <v>31615</v>
      </c>
      <c r="B6412" s="149">
        <v>6.2</v>
      </c>
      <c r="C6412" s="151">
        <f t="shared" si="100"/>
        <v>6.2E-2</v>
      </c>
    </row>
    <row r="6413" spans="1:3" x14ac:dyDescent="0.25">
      <c r="A6413" s="150">
        <v>31616</v>
      </c>
      <c r="B6413" s="149">
        <v>6.29</v>
      </c>
      <c r="C6413" s="151">
        <f t="shared" si="100"/>
        <v>6.2899999999999998E-2</v>
      </c>
    </row>
    <row r="6414" spans="1:3" x14ac:dyDescent="0.25">
      <c r="A6414" s="150">
        <v>31617</v>
      </c>
      <c r="B6414" s="149">
        <v>6.3</v>
      </c>
      <c r="C6414" s="151">
        <f t="shared" si="100"/>
        <v>6.3E-2</v>
      </c>
    </row>
    <row r="6415" spans="1:3" x14ac:dyDescent="0.25">
      <c r="A6415" s="150">
        <v>31618</v>
      </c>
      <c r="B6415" s="149">
        <v>6.32</v>
      </c>
      <c r="C6415" s="151">
        <f t="shared" si="100"/>
        <v>6.3200000000000006E-2</v>
      </c>
    </row>
    <row r="6416" spans="1:3" x14ac:dyDescent="0.25">
      <c r="A6416" s="150">
        <v>31621</v>
      </c>
      <c r="B6416" s="149">
        <v>6.39</v>
      </c>
      <c r="C6416" s="151">
        <f t="shared" si="100"/>
        <v>6.3899999999999998E-2</v>
      </c>
    </row>
    <row r="6417" spans="1:3" x14ac:dyDescent="0.25">
      <c r="A6417" s="150">
        <v>31622</v>
      </c>
      <c r="B6417" s="149">
        <v>6.33</v>
      </c>
      <c r="C6417" s="151">
        <f t="shared" si="100"/>
        <v>6.3299999999999995E-2</v>
      </c>
    </row>
    <row r="6418" spans="1:3" x14ac:dyDescent="0.25">
      <c r="A6418" s="150">
        <v>31623</v>
      </c>
      <c r="B6418" s="149">
        <v>6.3</v>
      </c>
      <c r="C6418" s="151">
        <f t="shared" si="100"/>
        <v>6.3E-2</v>
      </c>
    </row>
    <row r="6419" spans="1:3" x14ac:dyDescent="0.25">
      <c r="A6419" s="150">
        <v>31624</v>
      </c>
      <c r="B6419" s="149">
        <v>6.2</v>
      </c>
      <c r="C6419" s="151">
        <f t="shared" si="100"/>
        <v>6.2E-2</v>
      </c>
    </row>
    <row r="6420" spans="1:3" x14ac:dyDescent="0.25">
      <c r="A6420" s="150">
        <v>31625</v>
      </c>
      <c r="B6420" s="149">
        <v>6.15</v>
      </c>
      <c r="C6420" s="151">
        <f t="shared" si="100"/>
        <v>6.1500000000000006E-2</v>
      </c>
    </row>
    <row r="6421" spans="1:3" x14ac:dyDescent="0.25">
      <c r="A6421" s="150">
        <v>31628</v>
      </c>
      <c r="B6421" s="149">
        <v>6.13</v>
      </c>
      <c r="C6421" s="151">
        <f t="shared" si="100"/>
        <v>6.13E-2</v>
      </c>
    </row>
    <row r="6422" spans="1:3" x14ac:dyDescent="0.25">
      <c r="A6422" s="150">
        <v>31629</v>
      </c>
      <c r="B6422" s="149">
        <v>6.16</v>
      </c>
      <c r="C6422" s="151">
        <f t="shared" si="100"/>
        <v>6.1600000000000002E-2</v>
      </c>
    </row>
    <row r="6423" spans="1:3" x14ac:dyDescent="0.25">
      <c r="A6423" s="150">
        <v>31630</v>
      </c>
      <c r="B6423" s="149">
        <v>6.2</v>
      </c>
      <c r="C6423" s="151">
        <f t="shared" si="100"/>
        <v>6.2E-2</v>
      </c>
    </row>
    <row r="6424" spans="1:3" x14ac:dyDescent="0.25">
      <c r="A6424" s="150">
        <v>31631</v>
      </c>
      <c r="B6424" s="149">
        <v>6.19</v>
      </c>
      <c r="C6424" s="151">
        <f t="shared" si="100"/>
        <v>6.1900000000000004E-2</v>
      </c>
    </row>
    <row r="6425" spans="1:3" x14ac:dyDescent="0.25">
      <c r="A6425" s="150">
        <v>31632</v>
      </c>
      <c r="B6425" s="149">
        <v>6.12</v>
      </c>
      <c r="C6425" s="151">
        <f t="shared" si="100"/>
        <v>6.1200000000000004E-2</v>
      </c>
    </row>
    <row r="6426" spans="1:3" x14ac:dyDescent="0.25">
      <c r="A6426" s="150">
        <v>31635</v>
      </c>
      <c r="B6426" s="149">
        <v>6.08</v>
      </c>
      <c r="C6426" s="151">
        <f t="shared" si="100"/>
        <v>6.08E-2</v>
      </c>
    </row>
    <row r="6427" spans="1:3" x14ac:dyDescent="0.25">
      <c r="A6427" s="150">
        <v>31636</v>
      </c>
      <c r="B6427" s="149">
        <v>6.03</v>
      </c>
      <c r="C6427" s="151">
        <f t="shared" si="100"/>
        <v>6.0299999999999999E-2</v>
      </c>
    </row>
    <row r="6428" spans="1:3" x14ac:dyDescent="0.25">
      <c r="A6428" s="150">
        <v>31637</v>
      </c>
      <c r="B6428" s="149">
        <v>5.97</v>
      </c>
      <c r="C6428" s="151">
        <f t="shared" si="100"/>
        <v>5.9699999999999996E-2</v>
      </c>
    </row>
    <row r="6429" spans="1:3" x14ac:dyDescent="0.25">
      <c r="A6429" s="150">
        <v>31638</v>
      </c>
      <c r="B6429" s="149">
        <v>6</v>
      </c>
      <c r="C6429" s="151">
        <f t="shared" si="100"/>
        <v>0.06</v>
      </c>
    </row>
    <row r="6430" spans="1:3" x14ac:dyDescent="0.25">
      <c r="A6430" s="150">
        <v>31639</v>
      </c>
      <c r="B6430" s="149">
        <v>5.98</v>
      </c>
      <c r="C6430" s="151">
        <f t="shared" si="100"/>
        <v>5.9800000000000006E-2</v>
      </c>
    </row>
    <row r="6431" spans="1:3" x14ac:dyDescent="0.25">
      <c r="A6431" s="150">
        <v>31642</v>
      </c>
      <c r="B6431" s="149">
        <v>5.98</v>
      </c>
      <c r="C6431" s="151">
        <f t="shared" si="100"/>
        <v>5.9800000000000006E-2</v>
      </c>
    </row>
    <row r="6432" spans="1:3" x14ac:dyDescent="0.25">
      <c r="A6432" s="150">
        <v>31643</v>
      </c>
      <c r="B6432" s="149">
        <v>5.89</v>
      </c>
      <c r="C6432" s="151">
        <f t="shared" si="100"/>
        <v>5.8899999999999994E-2</v>
      </c>
    </row>
    <row r="6433" spans="1:3" x14ac:dyDescent="0.25">
      <c r="A6433" s="150">
        <v>31644</v>
      </c>
      <c r="B6433" s="149">
        <v>5.85</v>
      </c>
      <c r="C6433" s="151">
        <f t="shared" si="100"/>
        <v>5.8499999999999996E-2</v>
      </c>
    </row>
    <row r="6434" spans="1:3" x14ac:dyDescent="0.25">
      <c r="A6434" s="150">
        <v>31645</v>
      </c>
      <c r="B6434" s="149">
        <v>5.74</v>
      </c>
      <c r="C6434" s="151">
        <f t="shared" si="100"/>
        <v>5.74E-2</v>
      </c>
    </row>
    <row r="6435" spans="1:3" x14ac:dyDescent="0.25">
      <c r="A6435" s="150">
        <v>31646</v>
      </c>
      <c r="B6435" s="149">
        <v>5.78</v>
      </c>
      <c r="C6435" s="151">
        <f t="shared" si="100"/>
        <v>5.7800000000000004E-2</v>
      </c>
    </row>
    <row r="6436" spans="1:3" x14ac:dyDescent="0.25">
      <c r="A6436" s="150">
        <v>31649</v>
      </c>
      <c r="B6436" s="149">
        <v>5.72</v>
      </c>
      <c r="C6436" s="151">
        <f t="shared" si="100"/>
        <v>5.7200000000000001E-2</v>
      </c>
    </row>
    <row r="6437" spans="1:3" x14ac:dyDescent="0.25">
      <c r="A6437" s="150">
        <v>31650</v>
      </c>
      <c r="B6437" s="149">
        <v>5.68</v>
      </c>
      <c r="C6437" s="151">
        <f t="shared" si="100"/>
        <v>5.6799999999999996E-2</v>
      </c>
    </row>
    <row r="6438" spans="1:3" x14ac:dyDescent="0.25">
      <c r="A6438" s="150">
        <v>31651</v>
      </c>
      <c r="B6438" s="149">
        <v>5.73</v>
      </c>
      <c r="C6438" s="151">
        <f t="shared" si="100"/>
        <v>5.7300000000000004E-2</v>
      </c>
    </row>
    <row r="6439" spans="1:3" x14ac:dyDescent="0.25">
      <c r="A6439" s="150">
        <v>31652</v>
      </c>
      <c r="B6439" s="149">
        <v>5.68</v>
      </c>
      <c r="C6439" s="151">
        <f t="shared" si="100"/>
        <v>5.6799999999999996E-2</v>
      </c>
    </row>
    <row r="6440" spans="1:3" x14ac:dyDescent="0.25">
      <c r="A6440" s="150">
        <v>31653</v>
      </c>
      <c r="B6440" s="149">
        <v>5.52</v>
      </c>
      <c r="C6440" s="151">
        <f t="shared" si="100"/>
        <v>5.5199999999999999E-2</v>
      </c>
    </row>
    <row r="6441" spans="1:3" x14ac:dyDescent="0.25">
      <c r="A6441" s="150">
        <v>31656</v>
      </c>
      <c r="B6441" s="149" t="s">
        <v>382</v>
      </c>
      <c r="C6441" s="151">
        <f t="shared" si="100"/>
        <v>5.5199999999999999E-2</v>
      </c>
    </row>
    <row r="6442" spans="1:3" x14ac:dyDescent="0.25">
      <c r="A6442" s="150">
        <v>31657</v>
      </c>
      <c r="B6442" s="149">
        <v>5.59</v>
      </c>
      <c r="C6442" s="151">
        <f t="shared" si="100"/>
        <v>5.5899999999999998E-2</v>
      </c>
    </row>
    <row r="6443" spans="1:3" x14ac:dyDescent="0.25">
      <c r="A6443" s="150">
        <v>31658</v>
      </c>
      <c r="B6443" s="149">
        <v>5.68</v>
      </c>
      <c r="C6443" s="151">
        <f t="shared" si="100"/>
        <v>5.6799999999999996E-2</v>
      </c>
    </row>
    <row r="6444" spans="1:3" x14ac:dyDescent="0.25">
      <c r="A6444" s="150">
        <v>31659</v>
      </c>
      <c r="B6444" s="149">
        <v>5.63</v>
      </c>
      <c r="C6444" s="151">
        <f t="shared" si="100"/>
        <v>5.6299999999999996E-2</v>
      </c>
    </row>
    <row r="6445" spans="1:3" x14ac:dyDescent="0.25">
      <c r="A6445" s="150">
        <v>31660</v>
      </c>
      <c r="B6445" s="149">
        <v>5.72</v>
      </c>
      <c r="C6445" s="151">
        <f t="shared" si="100"/>
        <v>5.7200000000000001E-2</v>
      </c>
    </row>
    <row r="6446" spans="1:3" x14ac:dyDescent="0.25">
      <c r="A6446" s="150">
        <v>31663</v>
      </c>
      <c r="B6446" s="149">
        <v>5.78</v>
      </c>
      <c r="C6446" s="151">
        <f t="shared" si="100"/>
        <v>5.7800000000000004E-2</v>
      </c>
    </row>
    <row r="6447" spans="1:3" x14ac:dyDescent="0.25">
      <c r="A6447" s="150">
        <v>31664</v>
      </c>
      <c r="B6447" s="149">
        <v>5.77</v>
      </c>
      <c r="C6447" s="151">
        <f t="shared" si="100"/>
        <v>5.7699999999999994E-2</v>
      </c>
    </row>
    <row r="6448" spans="1:3" x14ac:dyDescent="0.25">
      <c r="A6448" s="150">
        <v>31665</v>
      </c>
      <c r="B6448" s="149">
        <v>5.74</v>
      </c>
      <c r="C6448" s="151">
        <f t="shared" si="100"/>
        <v>5.74E-2</v>
      </c>
    </row>
    <row r="6449" spans="1:3" x14ac:dyDescent="0.25">
      <c r="A6449" s="150">
        <v>31666</v>
      </c>
      <c r="B6449" s="149">
        <v>5.84</v>
      </c>
      <c r="C6449" s="151">
        <f t="shared" si="100"/>
        <v>5.8400000000000001E-2</v>
      </c>
    </row>
    <row r="6450" spans="1:3" x14ac:dyDescent="0.25">
      <c r="A6450" s="150">
        <v>31667</v>
      </c>
      <c r="B6450" s="149">
        <v>5.8</v>
      </c>
      <c r="C6450" s="151">
        <f t="shared" si="100"/>
        <v>5.7999999999999996E-2</v>
      </c>
    </row>
    <row r="6451" spans="1:3" x14ac:dyDescent="0.25">
      <c r="A6451" s="150">
        <v>31670</v>
      </c>
      <c r="B6451" s="149">
        <v>5.77</v>
      </c>
      <c r="C6451" s="151">
        <f t="shared" si="100"/>
        <v>5.7699999999999994E-2</v>
      </c>
    </row>
    <row r="6452" spans="1:3" x14ac:dyDescent="0.25">
      <c r="A6452" s="150">
        <v>31671</v>
      </c>
      <c r="B6452" s="149">
        <v>5.76</v>
      </c>
      <c r="C6452" s="151">
        <f t="shared" si="100"/>
        <v>5.7599999999999998E-2</v>
      </c>
    </row>
    <row r="6453" spans="1:3" x14ac:dyDescent="0.25">
      <c r="A6453" s="150">
        <v>31672</v>
      </c>
      <c r="B6453" s="149">
        <v>5.77</v>
      </c>
      <c r="C6453" s="151">
        <f t="shared" si="100"/>
        <v>5.7699999999999994E-2</v>
      </c>
    </row>
    <row r="6454" spans="1:3" x14ac:dyDescent="0.25">
      <c r="A6454" s="150">
        <v>31673</v>
      </c>
      <c r="B6454" s="149">
        <v>5.87</v>
      </c>
      <c r="C6454" s="151">
        <f t="shared" si="100"/>
        <v>5.8700000000000002E-2</v>
      </c>
    </row>
    <row r="6455" spans="1:3" x14ac:dyDescent="0.25">
      <c r="A6455" s="150">
        <v>31674</v>
      </c>
      <c r="B6455" s="149">
        <v>5.86</v>
      </c>
      <c r="C6455" s="151">
        <f t="shared" si="100"/>
        <v>5.8600000000000006E-2</v>
      </c>
    </row>
    <row r="6456" spans="1:3" x14ac:dyDescent="0.25">
      <c r="A6456" s="150">
        <v>31677</v>
      </c>
      <c r="B6456" s="149">
        <v>5.82</v>
      </c>
      <c r="C6456" s="151">
        <f t="shared" si="100"/>
        <v>5.8200000000000002E-2</v>
      </c>
    </row>
    <row r="6457" spans="1:3" x14ac:dyDescent="0.25">
      <c r="A6457" s="150">
        <v>31678</v>
      </c>
      <c r="B6457" s="149">
        <v>5.83</v>
      </c>
      <c r="C6457" s="151">
        <f t="shared" si="100"/>
        <v>5.8299999999999998E-2</v>
      </c>
    </row>
    <row r="6458" spans="1:3" x14ac:dyDescent="0.25">
      <c r="A6458" s="150">
        <v>31679</v>
      </c>
      <c r="B6458" s="149">
        <v>5.78</v>
      </c>
      <c r="C6458" s="151">
        <f t="shared" si="100"/>
        <v>5.7800000000000004E-2</v>
      </c>
    </row>
    <row r="6459" spans="1:3" x14ac:dyDescent="0.25">
      <c r="A6459" s="150">
        <v>31680</v>
      </c>
      <c r="B6459" s="149">
        <v>5.78</v>
      </c>
      <c r="C6459" s="151">
        <f t="shared" si="100"/>
        <v>5.7800000000000004E-2</v>
      </c>
    </row>
    <row r="6460" spans="1:3" x14ac:dyDescent="0.25">
      <c r="A6460" s="150">
        <v>31681</v>
      </c>
      <c r="B6460" s="149">
        <v>5.79</v>
      </c>
      <c r="C6460" s="151">
        <f t="shared" si="100"/>
        <v>5.79E-2</v>
      </c>
    </row>
    <row r="6461" spans="1:3" x14ac:dyDescent="0.25">
      <c r="A6461" s="150">
        <v>31684</v>
      </c>
      <c r="B6461" s="149">
        <v>5.86</v>
      </c>
      <c r="C6461" s="151">
        <f t="shared" si="100"/>
        <v>5.8600000000000006E-2</v>
      </c>
    </row>
    <row r="6462" spans="1:3" x14ac:dyDescent="0.25">
      <c r="A6462" s="150">
        <v>31685</v>
      </c>
      <c r="B6462" s="149">
        <v>5.82</v>
      </c>
      <c r="C6462" s="151">
        <f t="shared" si="100"/>
        <v>5.8200000000000002E-2</v>
      </c>
    </row>
    <row r="6463" spans="1:3" x14ac:dyDescent="0.25">
      <c r="A6463" s="150">
        <v>31686</v>
      </c>
      <c r="B6463" s="149">
        <v>5.82</v>
      </c>
      <c r="C6463" s="151">
        <f t="shared" si="100"/>
        <v>5.8200000000000002E-2</v>
      </c>
    </row>
    <row r="6464" spans="1:3" x14ac:dyDescent="0.25">
      <c r="A6464" s="150">
        <v>31687</v>
      </c>
      <c r="B6464" s="149">
        <v>5.83</v>
      </c>
      <c r="C6464" s="151">
        <f t="shared" si="100"/>
        <v>5.8299999999999998E-2</v>
      </c>
    </row>
    <row r="6465" spans="1:3" x14ac:dyDescent="0.25">
      <c r="A6465" s="150">
        <v>31688</v>
      </c>
      <c r="B6465" s="149">
        <v>5.6</v>
      </c>
      <c r="C6465" s="151">
        <f t="shared" si="100"/>
        <v>5.5999999999999994E-2</v>
      </c>
    </row>
    <row r="6466" spans="1:3" x14ac:dyDescent="0.25">
      <c r="A6466" s="150">
        <v>31691</v>
      </c>
      <c r="B6466" s="149">
        <v>5.58</v>
      </c>
      <c r="C6466" s="151">
        <f t="shared" si="100"/>
        <v>5.5800000000000002E-2</v>
      </c>
    </row>
    <row r="6467" spans="1:3" x14ac:dyDescent="0.25">
      <c r="A6467" s="150">
        <v>31692</v>
      </c>
      <c r="B6467" s="149">
        <v>5.57</v>
      </c>
      <c r="C6467" s="151">
        <f t="shared" si="100"/>
        <v>5.57E-2</v>
      </c>
    </row>
    <row r="6468" spans="1:3" x14ac:dyDescent="0.25">
      <c r="A6468" s="150">
        <v>31693</v>
      </c>
      <c r="B6468" s="149">
        <v>5.55</v>
      </c>
      <c r="C6468" s="151">
        <f t="shared" si="100"/>
        <v>5.5500000000000001E-2</v>
      </c>
    </row>
    <row r="6469" spans="1:3" x14ac:dyDescent="0.25">
      <c r="A6469" s="150">
        <v>31694</v>
      </c>
      <c r="B6469" s="149">
        <v>5.57</v>
      </c>
      <c r="C6469" s="151">
        <f t="shared" si="100"/>
        <v>5.57E-2</v>
      </c>
    </row>
    <row r="6470" spans="1:3" x14ac:dyDescent="0.25">
      <c r="A6470" s="150">
        <v>31695</v>
      </c>
      <c r="B6470" s="149">
        <v>5.59</v>
      </c>
      <c r="C6470" s="151">
        <f t="shared" si="100"/>
        <v>5.5899999999999998E-2</v>
      </c>
    </row>
    <row r="6471" spans="1:3" x14ac:dyDescent="0.25">
      <c r="A6471" s="150">
        <v>31698</v>
      </c>
      <c r="B6471" s="149" t="s">
        <v>382</v>
      </c>
      <c r="C6471" s="151">
        <f t="shared" si="100"/>
        <v>5.5899999999999998E-2</v>
      </c>
    </row>
    <row r="6472" spans="1:3" x14ac:dyDescent="0.25">
      <c r="A6472" s="150">
        <v>31699</v>
      </c>
      <c r="B6472" s="149">
        <v>5.69</v>
      </c>
      <c r="C6472" s="151">
        <f t="shared" ref="C6472:C6535" si="101">IF(ISNUMBER(B6472),B6472,B6471)/100</f>
        <v>5.6900000000000006E-2</v>
      </c>
    </row>
    <row r="6473" spans="1:3" x14ac:dyDescent="0.25">
      <c r="A6473" s="150">
        <v>31700</v>
      </c>
      <c r="B6473" s="149">
        <v>5.7</v>
      </c>
      <c r="C6473" s="151">
        <f t="shared" si="101"/>
        <v>5.7000000000000002E-2</v>
      </c>
    </row>
    <row r="6474" spans="1:3" x14ac:dyDescent="0.25">
      <c r="A6474" s="150">
        <v>31701</v>
      </c>
      <c r="B6474" s="149">
        <v>5.72</v>
      </c>
      <c r="C6474" s="151">
        <f t="shared" si="101"/>
        <v>5.7200000000000001E-2</v>
      </c>
    </row>
    <row r="6475" spans="1:3" x14ac:dyDescent="0.25">
      <c r="A6475" s="150">
        <v>31702</v>
      </c>
      <c r="B6475" s="149">
        <v>5.81</v>
      </c>
      <c r="C6475" s="151">
        <f t="shared" si="101"/>
        <v>5.8099999999999999E-2</v>
      </c>
    </row>
    <row r="6476" spans="1:3" x14ac:dyDescent="0.25">
      <c r="A6476" s="150">
        <v>31705</v>
      </c>
      <c r="B6476" s="149">
        <v>5.88</v>
      </c>
      <c r="C6476" s="151">
        <f t="shared" si="101"/>
        <v>5.8799999999999998E-2</v>
      </c>
    </row>
    <row r="6477" spans="1:3" x14ac:dyDescent="0.25">
      <c r="A6477" s="150">
        <v>31706</v>
      </c>
      <c r="B6477" s="149">
        <v>5.83</v>
      </c>
      <c r="C6477" s="151">
        <f t="shared" si="101"/>
        <v>5.8299999999999998E-2</v>
      </c>
    </row>
    <row r="6478" spans="1:3" x14ac:dyDescent="0.25">
      <c r="A6478" s="150">
        <v>31707</v>
      </c>
      <c r="B6478" s="149">
        <v>5.82</v>
      </c>
      <c r="C6478" s="151">
        <f t="shared" si="101"/>
        <v>5.8200000000000002E-2</v>
      </c>
    </row>
    <row r="6479" spans="1:3" x14ac:dyDescent="0.25">
      <c r="A6479" s="150">
        <v>31708</v>
      </c>
      <c r="B6479" s="149">
        <v>5.79</v>
      </c>
      <c r="C6479" s="151">
        <f t="shared" si="101"/>
        <v>5.79E-2</v>
      </c>
    </row>
    <row r="6480" spans="1:3" x14ac:dyDescent="0.25">
      <c r="A6480" s="150">
        <v>31709</v>
      </c>
      <c r="B6480" s="149">
        <v>5.79</v>
      </c>
      <c r="C6480" s="151">
        <f t="shared" si="101"/>
        <v>5.79E-2</v>
      </c>
    </row>
    <row r="6481" spans="1:3" x14ac:dyDescent="0.25">
      <c r="A6481" s="150">
        <v>31712</v>
      </c>
      <c r="B6481" s="149">
        <v>5.76</v>
      </c>
      <c r="C6481" s="151">
        <f t="shared" si="101"/>
        <v>5.7599999999999998E-2</v>
      </c>
    </row>
    <row r="6482" spans="1:3" x14ac:dyDescent="0.25">
      <c r="A6482" s="150">
        <v>31713</v>
      </c>
      <c r="B6482" s="149">
        <v>5.79</v>
      </c>
      <c r="C6482" s="151">
        <f t="shared" si="101"/>
        <v>5.79E-2</v>
      </c>
    </row>
    <row r="6483" spans="1:3" x14ac:dyDescent="0.25">
      <c r="A6483" s="150">
        <v>31714</v>
      </c>
      <c r="B6483" s="149">
        <v>5.75</v>
      </c>
      <c r="C6483" s="151">
        <f t="shared" si="101"/>
        <v>5.7500000000000002E-2</v>
      </c>
    </row>
    <row r="6484" spans="1:3" x14ac:dyDescent="0.25">
      <c r="A6484" s="150">
        <v>31715</v>
      </c>
      <c r="B6484" s="149">
        <v>5.69</v>
      </c>
      <c r="C6484" s="151">
        <f t="shared" si="101"/>
        <v>5.6900000000000006E-2</v>
      </c>
    </row>
    <row r="6485" spans="1:3" x14ac:dyDescent="0.25">
      <c r="A6485" s="150">
        <v>31716</v>
      </c>
      <c r="B6485" s="149">
        <v>5.73</v>
      </c>
      <c r="C6485" s="151">
        <f t="shared" si="101"/>
        <v>5.7300000000000004E-2</v>
      </c>
    </row>
    <row r="6486" spans="1:3" x14ac:dyDescent="0.25">
      <c r="A6486" s="150">
        <v>31719</v>
      </c>
      <c r="B6486" s="149">
        <v>5.71</v>
      </c>
      <c r="C6486" s="151">
        <f t="shared" si="101"/>
        <v>5.7099999999999998E-2</v>
      </c>
    </row>
    <row r="6487" spans="1:3" x14ac:dyDescent="0.25">
      <c r="A6487" s="150">
        <v>31720</v>
      </c>
      <c r="B6487" s="149">
        <v>5.72</v>
      </c>
      <c r="C6487" s="151">
        <f t="shared" si="101"/>
        <v>5.7200000000000001E-2</v>
      </c>
    </row>
    <row r="6488" spans="1:3" x14ac:dyDescent="0.25">
      <c r="A6488" s="150">
        <v>31721</v>
      </c>
      <c r="B6488" s="149">
        <v>5.75</v>
      </c>
      <c r="C6488" s="151">
        <f t="shared" si="101"/>
        <v>5.7500000000000002E-2</v>
      </c>
    </row>
    <row r="6489" spans="1:3" x14ac:dyDescent="0.25">
      <c r="A6489" s="150">
        <v>31722</v>
      </c>
      <c r="B6489" s="149">
        <v>5.79</v>
      </c>
      <c r="C6489" s="151">
        <f t="shared" si="101"/>
        <v>5.79E-2</v>
      </c>
    </row>
    <row r="6490" spans="1:3" x14ac:dyDescent="0.25">
      <c r="A6490" s="150">
        <v>31723</v>
      </c>
      <c r="B6490" s="149">
        <v>5.85</v>
      </c>
      <c r="C6490" s="151">
        <f t="shared" si="101"/>
        <v>5.8499999999999996E-2</v>
      </c>
    </row>
    <row r="6491" spans="1:3" x14ac:dyDescent="0.25">
      <c r="A6491" s="150">
        <v>31726</v>
      </c>
      <c r="B6491" s="149">
        <v>5.92</v>
      </c>
      <c r="C6491" s="151">
        <f t="shared" si="101"/>
        <v>5.9200000000000003E-2</v>
      </c>
    </row>
    <row r="6492" spans="1:3" x14ac:dyDescent="0.25">
      <c r="A6492" s="150">
        <v>31727</v>
      </c>
      <c r="B6492" s="149" t="s">
        <v>382</v>
      </c>
      <c r="C6492" s="151">
        <f t="shared" si="101"/>
        <v>5.9200000000000003E-2</v>
      </c>
    </row>
    <row r="6493" spans="1:3" x14ac:dyDescent="0.25">
      <c r="A6493" s="150">
        <v>31728</v>
      </c>
      <c r="B6493" s="149">
        <v>5.89</v>
      </c>
      <c r="C6493" s="151">
        <f t="shared" si="101"/>
        <v>5.8899999999999994E-2</v>
      </c>
    </row>
    <row r="6494" spans="1:3" x14ac:dyDescent="0.25">
      <c r="A6494" s="150">
        <v>31729</v>
      </c>
      <c r="B6494" s="149">
        <v>5.87</v>
      </c>
      <c r="C6494" s="151">
        <f t="shared" si="101"/>
        <v>5.8700000000000002E-2</v>
      </c>
    </row>
    <row r="6495" spans="1:3" x14ac:dyDescent="0.25">
      <c r="A6495" s="150">
        <v>31730</v>
      </c>
      <c r="B6495" s="149">
        <v>5.86</v>
      </c>
      <c r="C6495" s="151">
        <f t="shared" si="101"/>
        <v>5.8600000000000006E-2</v>
      </c>
    </row>
    <row r="6496" spans="1:3" x14ac:dyDescent="0.25">
      <c r="A6496" s="150">
        <v>31733</v>
      </c>
      <c r="B6496" s="149">
        <v>5.84</v>
      </c>
      <c r="C6496" s="151">
        <f t="shared" si="101"/>
        <v>5.8400000000000001E-2</v>
      </c>
    </row>
    <row r="6497" spans="1:3" x14ac:dyDescent="0.25">
      <c r="A6497" s="150">
        <v>31734</v>
      </c>
      <c r="B6497" s="149">
        <v>5.81</v>
      </c>
      <c r="C6497" s="151">
        <f t="shared" si="101"/>
        <v>5.8099999999999999E-2</v>
      </c>
    </row>
    <row r="6498" spans="1:3" x14ac:dyDescent="0.25">
      <c r="A6498" s="150">
        <v>31735</v>
      </c>
      <c r="B6498" s="149">
        <v>5.73</v>
      </c>
      <c r="C6498" s="151">
        <f t="shared" si="101"/>
        <v>5.7300000000000004E-2</v>
      </c>
    </row>
    <row r="6499" spans="1:3" x14ac:dyDescent="0.25">
      <c r="A6499" s="150">
        <v>31736</v>
      </c>
      <c r="B6499" s="149">
        <v>5.82</v>
      </c>
      <c r="C6499" s="151">
        <f t="shared" si="101"/>
        <v>5.8200000000000002E-2</v>
      </c>
    </row>
    <row r="6500" spans="1:3" x14ac:dyDescent="0.25">
      <c r="A6500" s="150">
        <v>31737</v>
      </c>
      <c r="B6500" s="149">
        <v>5.75</v>
      </c>
      <c r="C6500" s="151">
        <f t="shared" si="101"/>
        <v>5.7500000000000002E-2</v>
      </c>
    </row>
    <row r="6501" spans="1:3" x14ac:dyDescent="0.25">
      <c r="A6501" s="150">
        <v>31740</v>
      </c>
      <c r="B6501" s="149">
        <v>5.75</v>
      </c>
      <c r="C6501" s="151">
        <f t="shared" si="101"/>
        <v>5.7500000000000002E-2</v>
      </c>
    </row>
    <row r="6502" spans="1:3" x14ac:dyDescent="0.25">
      <c r="A6502" s="150">
        <v>31741</v>
      </c>
      <c r="B6502" s="149">
        <v>5.77</v>
      </c>
      <c r="C6502" s="151">
        <f t="shared" si="101"/>
        <v>5.7699999999999994E-2</v>
      </c>
    </row>
    <row r="6503" spans="1:3" x14ac:dyDescent="0.25">
      <c r="A6503" s="150">
        <v>31742</v>
      </c>
      <c r="B6503" s="149">
        <v>5.78</v>
      </c>
      <c r="C6503" s="151">
        <f t="shared" si="101"/>
        <v>5.7800000000000004E-2</v>
      </c>
    </row>
    <row r="6504" spans="1:3" x14ac:dyDescent="0.25">
      <c r="A6504" s="150">
        <v>31743</v>
      </c>
      <c r="B6504" s="149" t="s">
        <v>382</v>
      </c>
      <c r="C6504" s="151">
        <f t="shared" si="101"/>
        <v>5.7800000000000004E-2</v>
      </c>
    </row>
    <row r="6505" spans="1:3" x14ac:dyDescent="0.25">
      <c r="A6505" s="150">
        <v>31744</v>
      </c>
      <c r="B6505" s="149">
        <v>5.76</v>
      </c>
      <c r="C6505" s="151">
        <f t="shared" si="101"/>
        <v>5.7599999999999998E-2</v>
      </c>
    </row>
    <row r="6506" spans="1:3" x14ac:dyDescent="0.25">
      <c r="A6506" s="150">
        <v>31747</v>
      </c>
      <c r="B6506" s="149">
        <v>5.82</v>
      </c>
      <c r="C6506" s="151">
        <f t="shared" si="101"/>
        <v>5.8200000000000002E-2</v>
      </c>
    </row>
    <row r="6507" spans="1:3" x14ac:dyDescent="0.25">
      <c r="A6507" s="150">
        <v>31748</v>
      </c>
      <c r="B6507" s="149">
        <v>5.8</v>
      </c>
      <c r="C6507" s="151">
        <f t="shared" si="101"/>
        <v>5.7999999999999996E-2</v>
      </c>
    </row>
    <row r="6508" spans="1:3" x14ac:dyDescent="0.25">
      <c r="A6508" s="150">
        <v>31749</v>
      </c>
      <c r="B6508" s="149">
        <v>5.75</v>
      </c>
      <c r="C6508" s="151">
        <f t="shared" si="101"/>
        <v>5.7500000000000002E-2</v>
      </c>
    </row>
    <row r="6509" spans="1:3" x14ac:dyDescent="0.25">
      <c r="A6509" s="150">
        <v>31750</v>
      </c>
      <c r="B6509" s="149">
        <v>5.73</v>
      </c>
      <c r="C6509" s="151">
        <f t="shared" si="101"/>
        <v>5.7300000000000004E-2</v>
      </c>
    </row>
    <row r="6510" spans="1:3" x14ac:dyDescent="0.25">
      <c r="A6510" s="150">
        <v>31751</v>
      </c>
      <c r="B6510" s="149">
        <v>5.81</v>
      </c>
      <c r="C6510" s="151">
        <f t="shared" si="101"/>
        <v>5.8099999999999999E-2</v>
      </c>
    </row>
    <row r="6511" spans="1:3" x14ac:dyDescent="0.25">
      <c r="A6511" s="150">
        <v>31754</v>
      </c>
      <c r="B6511" s="149">
        <v>5.83</v>
      </c>
      <c r="C6511" s="151">
        <f t="shared" si="101"/>
        <v>5.8299999999999998E-2</v>
      </c>
    </row>
    <row r="6512" spans="1:3" x14ac:dyDescent="0.25">
      <c r="A6512" s="150">
        <v>31755</v>
      </c>
      <c r="B6512" s="149">
        <v>5.82</v>
      </c>
      <c r="C6512" s="151">
        <f t="shared" si="101"/>
        <v>5.8200000000000002E-2</v>
      </c>
    </row>
    <row r="6513" spans="1:3" x14ac:dyDescent="0.25">
      <c r="A6513" s="150">
        <v>31756</v>
      </c>
      <c r="B6513" s="149">
        <v>5.82</v>
      </c>
      <c r="C6513" s="151">
        <f t="shared" si="101"/>
        <v>5.8200000000000002E-2</v>
      </c>
    </row>
    <row r="6514" spans="1:3" x14ac:dyDescent="0.25">
      <c r="A6514" s="150">
        <v>31757</v>
      </c>
      <c r="B6514" s="149">
        <v>5.83</v>
      </c>
      <c r="C6514" s="151">
        <f t="shared" si="101"/>
        <v>5.8299999999999998E-2</v>
      </c>
    </row>
    <row r="6515" spans="1:3" x14ac:dyDescent="0.25">
      <c r="A6515" s="150">
        <v>31758</v>
      </c>
      <c r="B6515" s="149">
        <v>5.84</v>
      </c>
      <c r="C6515" s="151">
        <f t="shared" si="101"/>
        <v>5.8400000000000001E-2</v>
      </c>
    </row>
    <row r="6516" spans="1:3" x14ac:dyDescent="0.25">
      <c r="A6516" s="150">
        <v>31761</v>
      </c>
      <c r="B6516" s="149">
        <v>5.88</v>
      </c>
      <c r="C6516" s="151">
        <f t="shared" si="101"/>
        <v>5.8799999999999998E-2</v>
      </c>
    </row>
    <row r="6517" spans="1:3" x14ac:dyDescent="0.25">
      <c r="A6517" s="150">
        <v>31762</v>
      </c>
      <c r="B6517" s="149">
        <v>5.88</v>
      </c>
      <c r="C6517" s="151">
        <f t="shared" si="101"/>
        <v>5.8799999999999998E-2</v>
      </c>
    </row>
    <row r="6518" spans="1:3" x14ac:dyDescent="0.25">
      <c r="A6518" s="150">
        <v>31763</v>
      </c>
      <c r="B6518" s="149">
        <v>5.93</v>
      </c>
      <c r="C6518" s="151">
        <f t="shared" si="101"/>
        <v>5.9299999999999999E-2</v>
      </c>
    </row>
    <row r="6519" spans="1:3" x14ac:dyDescent="0.25">
      <c r="A6519" s="150">
        <v>31764</v>
      </c>
      <c r="B6519" s="149">
        <v>5.9</v>
      </c>
      <c r="C6519" s="151">
        <f t="shared" si="101"/>
        <v>5.9000000000000004E-2</v>
      </c>
    </row>
    <row r="6520" spans="1:3" x14ac:dyDescent="0.25">
      <c r="A6520" s="150">
        <v>31765</v>
      </c>
      <c r="B6520" s="149">
        <v>5.89</v>
      </c>
      <c r="C6520" s="151">
        <f t="shared" si="101"/>
        <v>5.8899999999999994E-2</v>
      </c>
    </row>
    <row r="6521" spans="1:3" x14ac:dyDescent="0.25">
      <c r="A6521" s="150">
        <v>31768</v>
      </c>
      <c r="B6521" s="149">
        <v>5.91</v>
      </c>
      <c r="C6521" s="151">
        <f t="shared" si="101"/>
        <v>5.91E-2</v>
      </c>
    </row>
    <row r="6522" spans="1:3" x14ac:dyDescent="0.25">
      <c r="A6522" s="150">
        <v>31769</v>
      </c>
      <c r="B6522" s="149">
        <v>5.94</v>
      </c>
      <c r="C6522" s="151">
        <f t="shared" si="101"/>
        <v>5.9400000000000001E-2</v>
      </c>
    </row>
    <row r="6523" spans="1:3" x14ac:dyDescent="0.25">
      <c r="A6523" s="150">
        <v>31770</v>
      </c>
      <c r="B6523" s="149">
        <v>5.92</v>
      </c>
      <c r="C6523" s="151">
        <f t="shared" si="101"/>
        <v>5.9200000000000003E-2</v>
      </c>
    </row>
    <row r="6524" spans="1:3" x14ac:dyDescent="0.25">
      <c r="A6524" s="150">
        <v>31771</v>
      </c>
      <c r="B6524" s="149" t="s">
        <v>382</v>
      </c>
      <c r="C6524" s="151">
        <f t="shared" si="101"/>
        <v>5.9200000000000003E-2</v>
      </c>
    </row>
    <row r="6525" spans="1:3" x14ac:dyDescent="0.25">
      <c r="A6525" s="150">
        <v>31772</v>
      </c>
      <c r="B6525" s="149">
        <v>5.91</v>
      </c>
      <c r="C6525" s="151">
        <f t="shared" si="101"/>
        <v>5.91E-2</v>
      </c>
    </row>
    <row r="6526" spans="1:3" x14ac:dyDescent="0.25">
      <c r="A6526" s="150">
        <v>31775</v>
      </c>
      <c r="B6526" s="149">
        <v>6.02</v>
      </c>
      <c r="C6526" s="151">
        <f t="shared" si="101"/>
        <v>6.0199999999999997E-2</v>
      </c>
    </row>
    <row r="6527" spans="1:3" x14ac:dyDescent="0.25">
      <c r="A6527" s="150">
        <v>31776</v>
      </c>
      <c r="B6527" s="149">
        <v>6.06</v>
      </c>
      <c r="C6527" s="151">
        <f t="shared" si="101"/>
        <v>6.0599999999999994E-2</v>
      </c>
    </row>
    <row r="6528" spans="1:3" x14ac:dyDescent="0.25">
      <c r="A6528" s="150">
        <v>31777</v>
      </c>
      <c r="B6528" s="149">
        <v>5.95</v>
      </c>
      <c r="C6528" s="151">
        <f t="shared" si="101"/>
        <v>5.9500000000000004E-2</v>
      </c>
    </row>
    <row r="6529" spans="1:3" x14ac:dyDescent="0.25">
      <c r="A6529" s="150">
        <v>31778</v>
      </c>
      <c r="B6529" s="149" t="s">
        <v>382</v>
      </c>
      <c r="C6529" s="151">
        <f t="shared" si="101"/>
        <v>5.9500000000000004E-2</v>
      </c>
    </row>
    <row r="6530" spans="1:3" x14ac:dyDescent="0.25">
      <c r="A6530" s="150">
        <v>31779</v>
      </c>
      <c r="B6530" s="149">
        <v>5.86</v>
      </c>
      <c r="C6530" s="151">
        <f t="shared" si="101"/>
        <v>5.8600000000000006E-2</v>
      </c>
    </row>
    <row r="6531" spans="1:3" x14ac:dyDescent="0.25">
      <c r="A6531" s="150">
        <v>31782</v>
      </c>
      <c r="B6531" s="149">
        <v>5.85</v>
      </c>
      <c r="C6531" s="151">
        <f t="shared" si="101"/>
        <v>5.8499999999999996E-2</v>
      </c>
    </row>
    <row r="6532" spans="1:3" x14ac:dyDescent="0.25">
      <c r="A6532" s="150">
        <v>31783</v>
      </c>
      <c r="B6532" s="149">
        <v>5.85</v>
      </c>
      <c r="C6532" s="151">
        <f t="shared" si="101"/>
        <v>5.8499999999999996E-2</v>
      </c>
    </row>
    <row r="6533" spans="1:3" x14ac:dyDescent="0.25">
      <c r="A6533" s="150">
        <v>31784</v>
      </c>
      <c r="B6533" s="149">
        <v>5.78</v>
      </c>
      <c r="C6533" s="151">
        <f t="shared" si="101"/>
        <v>5.7800000000000004E-2</v>
      </c>
    </row>
    <row r="6534" spans="1:3" x14ac:dyDescent="0.25">
      <c r="A6534" s="150">
        <v>31785</v>
      </c>
      <c r="B6534" s="149">
        <v>5.78</v>
      </c>
      <c r="C6534" s="151">
        <f t="shared" si="101"/>
        <v>5.7800000000000004E-2</v>
      </c>
    </row>
    <row r="6535" spans="1:3" x14ac:dyDescent="0.25">
      <c r="A6535" s="150">
        <v>31786</v>
      </c>
      <c r="B6535" s="149">
        <v>5.76</v>
      </c>
      <c r="C6535" s="151">
        <f t="shared" si="101"/>
        <v>5.7599999999999998E-2</v>
      </c>
    </row>
    <row r="6536" spans="1:3" x14ac:dyDescent="0.25">
      <c r="A6536" s="150">
        <v>31789</v>
      </c>
      <c r="B6536" s="149">
        <v>5.76</v>
      </c>
      <c r="C6536" s="151">
        <f t="shared" ref="C6536:C6599" si="102">IF(ISNUMBER(B6536),B6536,B6535)/100</f>
        <v>5.7599999999999998E-2</v>
      </c>
    </row>
    <row r="6537" spans="1:3" x14ac:dyDescent="0.25">
      <c r="A6537" s="150">
        <v>31790</v>
      </c>
      <c r="B6537" s="149">
        <v>5.78</v>
      </c>
      <c r="C6537" s="151">
        <f t="shared" si="102"/>
        <v>5.7800000000000004E-2</v>
      </c>
    </row>
    <row r="6538" spans="1:3" x14ac:dyDescent="0.25">
      <c r="A6538" s="150">
        <v>31791</v>
      </c>
      <c r="B6538" s="149">
        <v>5.78</v>
      </c>
      <c r="C6538" s="151">
        <f t="shared" si="102"/>
        <v>5.7800000000000004E-2</v>
      </c>
    </row>
    <row r="6539" spans="1:3" x14ac:dyDescent="0.25">
      <c r="A6539" s="150">
        <v>31792</v>
      </c>
      <c r="B6539" s="149">
        <v>5.78</v>
      </c>
      <c r="C6539" s="151">
        <f t="shared" si="102"/>
        <v>5.7800000000000004E-2</v>
      </c>
    </row>
    <row r="6540" spans="1:3" x14ac:dyDescent="0.25">
      <c r="A6540" s="150">
        <v>31793</v>
      </c>
      <c r="B6540" s="149">
        <v>5.72</v>
      </c>
      <c r="C6540" s="151">
        <f t="shared" si="102"/>
        <v>5.7200000000000001E-2</v>
      </c>
    </row>
    <row r="6541" spans="1:3" x14ac:dyDescent="0.25">
      <c r="A6541" s="150">
        <v>31796</v>
      </c>
      <c r="B6541" s="149" t="s">
        <v>382</v>
      </c>
      <c r="C6541" s="151">
        <f t="shared" si="102"/>
        <v>5.7200000000000001E-2</v>
      </c>
    </row>
    <row r="6542" spans="1:3" x14ac:dyDescent="0.25">
      <c r="A6542" s="150">
        <v>31797</v>
      </c>
      <c r="B6542" s="149">
        <v>5.65</v>
      </c>
      <c r="C6542" s="151">
        <f t="shared" si="102"/>
        <v>5.6500000000000002E-2</v>
      </c>
    </row>
    <row r="6543" spans="1:3" x14ac:dyDescent="0.25">
      <c r="A6543" s="150">
        <v>31798</v>
      </c>
      <c r="B6543" s="149">
        <v>5.7</v>
      </c>
      <c r="C6543" s="151">
        <f t="shared" si="102"/>
        <v>5.7000000000000002E-2</v>
      </c>
    </row>
    <row r="6544" spans="1:3" x14ac:dyDescent="0.25">
      <c r="A6544" s="150">
        <v>31799</v>
      </c>
      <c r="B6544" s="149">
        <v>5.7</v>
      </c>
      <c r="C6544" s="151">
        <f t="shared" si="102"/>
        <v>5.7000000000000002E-2</v>
      </c>
    </row>
    <row r="6545" spans="1:3" x14ac:dyDescent="0.25">
      <c r="A6545" s="150">
        <v>31800</v>
      </c>
      <c r="B6545" s="149">
        <v>5.7</v>
      </c>
      <c r="C6545" s="151">
        <f t="shared" si="102"/>
        <v>5.7000000000000002E-2</v>
      </c>
    </row>
    <row r="6546" spans="1:3" x14ac:dyDescent="0.25">
      <c r="A6546" s="150">
        <v>31803</v>
      </c>
      <c r="B6546" s="149">
        <v>5.79</v>
      </c>
      <c r="C6546" s="151">
        <f t="shared" si="102"/>
        <v>5.79E-2</v>
      </c>
    </row>
    <row r="6547" spans="1:3" x14ac:dyDescent="0.25">
      <c r="A6547" s="150">
        <v>31804</v>
      </c>
      <c r="B6547" s="149">
        <v>5.81</v>
      </c>
      <c r="C6547" s="151">
        <f t="shared" si="102"/>
        <v>5.8099999999999999E-2</v>
      </c>
    </row>
    <row r="6548" spans="1:3" x14ac:dyDescent="0.25">
      <c r="A6548" s="150">
        <v>31805</v>
      </c>
      <c r="B6548" s="149">
        <v>5.79</v>
      </c>
      <c r="C6548" s="151">
        <f t="shared" si="102"/>
        <v>5.79E-2</v>
      </c>
    </row>
    <row r="6549" spans="1:3" x14ac:dyDescent="0.25">
      <c r="A6549" s="150">
        <v>31806</v>
      </c>
      <c r="B6549" s="149">
        <v>5.8</v>
      </c>
      <c r="C6549" s="151">
        <f t="shared" si="102"/>
        <v>5.7999999999999996E-2</v>
      </c>
    </row>
    <row r="6550" spans="1:3" x14ac:dyDescent="0.25">
      <c r="A6550" s="150">
        <v>31807</v>
      </c>
      <c r="B6550" s="149">
        <v>5.93</v>
      </c>
      <c r="C6550" s="151">
        <f t="shared" si="102"/>
        <v>5.9299999999999999E-2</v>
      </c>
    </row>
    <row r="6551" spans="1:3" x14ac:dyDescent="0.25">
      <c r="A6551" s="150">
        <v>31810</v>
      </c>
      <c r="B6551" s="149">
        <v>5.93</v>
      </c>
      <c r="C6551" s="151">
        <f t="shared" si="102"/>
        <v>5.9299999999999999E-2</v>
      </c>
    </row>
    <row r="6552" spans="1:3" x14ac:dyDescent="0.25">
      <c r="A6552" s="150">
        <v>31811</v>
      </c>
      <c r="B6552" s="149">
        <v>5.92</v>
      </c>
      <c r="C6552" s="151">
        <f t="shared" si="102"/>
        <v>5.9200000000000003E-2</v>
      </c>
    </row>
    <row r="6553" spans="1:3" x14ac:dyDescent="0.25">
      <c r="A6553" s="150">
        <v>31812</v>
      </c>
      <c r="B6553" s="149">
        <v>5.93</v>
      </c>
      <c r="C6553" s="151">
        <f t="shared" si="102"/>
        <v>5.9299999999999999E-2</v>
      </c>
    </row>
    <row r="6554" spans="1:3" x14ac:dyDescent="0.25">
      <c r="A6554" s="150">
        <v>31813</v>
      </c>
      <c r="B6554" s="149">
        <v>5.87</v>
      </c>
      <c r="C6554" s="151">
        <f t="shared" si="102"/>
        <v>5.8700000000000002E-2</v>
      </c>
    </row>
    <row r="6555" spans="1:3" x14ac:dyDescent="0.25">
      <c r="A6555" s="150">
        <v>31814</v>
      </c>
      <c r="B6555" s="149">
        <v>5.93</v>
      </c>
      <c r="C6555" s="151">
        <f t="shared" si="102"/>
        <v>5.9299999999999999E-2</v>
      </c>
    </row>
    <row r="6556" spans="1:3" x14ac:dyDescent="0.25">
      <c r="A6556" s="150">
        <v>31817</v>
      </c>
      <c r="B6556" s="149">
        <v>5.99</v>
      </c>
      <c r="C6556" s="151">
        <f t="shared" si="102"/>
        <v>5.9900000000000002E-2</v>
      </c>
    </row>
    <row r="6557" spans="1:3" x14ac:dyDescent="0.25">
      <c r="A6557" s="150">
        <v>31818</v>
      </c>
      <c r="B6557" s="149">
        <v>6.08</v>
      </c>
      <c r="C6557" s="151">
        <f t="shared" si="102"/>
        <v>6.08E-2</v>
      </c>
    </row>
    <row r="6558" spans="1:3" x14ac:dyDescent="0.25">
      <c r="A6558" s="150">
        <v>31819</v>
      </c>
      <c r="B6558" s="149">
        <v>6.11</v>
      </c>
      <c r="C6558" s="151">
        <f t="shared" si="102"/>
        <v>6.1100000000000002E-2</v>
      </c>
    </row>
    <row r="6559" spans="1:3" x14ac:dyDescent="0.25">
      <c r="A6559" s="150">
        <v>31820</v>
      </c>
      <c r="B6559" s="149">
        <v>6.03</v>
      </c>
      <c r="C6559" s="151">
        <f t="shared" si="102"/>
        <v>6.0299999999999999E-2</v>
      </c>
    </row>
    <row r="6560" spans="1:3" x14ac:dyDescent="0.25">
      <c r="A6560" s="150">
        <v>31821</v>
      </c>
      <c r="B6560" s="149">
        <v>6.05</v>
      </c>
      <c r="C6560" s="151">
        <f t="shared" si="102"/>
        <v>6.0499999999999998E-2</v>
      </c>
    </row>
    <row r="6561" spans="1:3" x14ac:dyDescent="0.25">
      <c r="A6561" s="150">
        <v>31824</v>
      </c>
      <c r="B6561" s="149" t="s">
        <v>382</v>
      </c>
      <c r="C6561" s="151">
        <f t="shared" si="102"/>
        <v>6.0499999999999998E-2</v>
      </c>
    </row>
    <row r="6562" spans="1:3" x14ac:dyDescent="0.25">
      <c r="A6562" s="150">
        <v>31825</v>
      </c>
      <c r="B6562" s="149">
        <v>6.09</v>
      </c>
      <c r="C6562" s="151">
        <f t="shared" si="102"/>
        <v>6.0899999999999996E-2</v>
      </c>
    </row>
    <row r="6563" spans="1:3" x14ac:dyDescent="0.25">
      <c r="A6563" s="150">
        <v>31826</v>
      </c>
      <c r="B6563" s="149">
        <v>6.02</v>
      </c>
      <c r="C6563" s="151">
        <f t="shared" si="102"/>
        <v>6.0199999999999997E-2</v>
      </c>
    </row>
    <row r="6564" spans="1:3" x14ac:dyDescent="0.25">
      <c r="A6564" s="150">
        <v>31827</v>
      </c>
      <c r="B6564" s="149">
        <v>5.9</v>
      </c>
      <c r="C6564" s="151">
        <f t="shared" si="102"/>
        <v>5.9000000000000004E-2</v>
      </c>
    </row>
    <row r="6565" spans="1:3" x14ac:dyDescent="0.25">
      <c r="A6565" s="150">
        <v>31828</v>
      </c>
      <c r="B6565" s="149">
        <v>5.89</v>
      </c>
      <c r="C6565" s="151">
        <f t="shared" si="102"/>
        <v>5.8899999999999994E-2</v>
      </c>
    </row>
    <row r="6566" spans="1:3" x14ac:dyDescent="0.25">
      <c r="A6566" s="150">
        <v>31831</v>
      </c>
      <c r="B6566" s="149">
        <v>5.88</v>
      </c>
      <c r="C6566" s="151">
        <f t="shared" si="102"/>
        <v>5.8799999999999998E-2</v>
      </c>
    </row>
    <row r="6567" spans="1:3" x14ac:dyDescent="0.25">
      <c r="A6567" s="150">
        <v>31832</v>
      </c>
      <c r="B6567" s="149">
        <v>5.88</v>
      </c>
      <c r="C6567" s="151">
        <f t="shared" si="102"/>
        <v>5.8799999999999998E-2</v>
      </c>
    </row>
    <row r="6568" spans="1:3" x14ac:dyDescent="0.25">
      <c r="A6568" s="150">
        <v>31833</v>
      </c>
      <c r="B6568" s="149">
        <v>5.91</v>
      </c>
      <c r="C6568" s="151">
        <f t="shared" si="102"/>
        <v>5.91E-2</v>
      </c>
    </row>
    <row r="6569" spans="1:3" x14ac:dyDescent="0.25">
      <c r="A6569" s="150">
        <v>31834</v>
      </c>
      <c r="B6569" s="149">
        <v>5.91</v>
      </c>
      <c r="C6569" s="151">
        <f t="shared" si="102"/>
        <v>5.91E-2</v>
      </c>
    </row>
    <row r="6570" spans="1:3" x14ac:dyDescent="0.25">
      <c r="A6570" s="150">
        <v>31835</v>
      </c>
      <c r="B6570" s="149">
        <v>5.9</v>
      </c>
      <c r="C6570" s="151">
        <f t="shared" si="102"/>
        <v>5.9000000000000004E-2</v>
      </c>
    </row>
    <row r="6571" spans="1:3" x14ac:dyDescent="0.25">
      <c r="A6571" s="150">
        <v>31838</v>
      </c>
      <c r="B6571" s="149">
        <v>5.92</v>
      </c>
      <c r="C6571" s="151">
        <f t="shared" si="102"/>
        <v>5.9200000000000003E-2</v>
      </c>
    </row>
    <row r="6572" spans="1:3" x14ac:dyDescent="0.25">
      <c r="A6572" s="150">
        <v>31839</v>
      </c>
      <c r="B6572" s="149">
        <v>5.96</v>
      </c>
      <c r="C6572" s="151">
        <f t="shared" si="102"/>
        <v>5.96E-2</v>
      </c>
    </row>
    <row r="6573" spans="1:3" x14ac:dyDescent="0.25">
      <c r="A6573" s="150">
        <v>31840</v>
      </c>
      <c r="B6573" s="149">
        <v>5.9</v>
      </c>
      <c r="C6573" s="151">
        <f t="shared" si="102"/>
        <v>5.9000000000000004E-2</v>
      </c>
    </row>
    <row r="6574" spans="1:3" x14ac:dyDescent="0.25">
      <c r="A6574" s="150">
        <v>31841</v>
      </c>
      <c r="B6574" s="149">
        <v>5.91</v>
      </c>
      <c r="C6574" s="151">
        <f t="shared" si="102"/>
        <v>5.91E-2</v>
      </c>
    </row>
    <row r="6575" spans="1:3" x14ac:dyDescent="0.25">
      <c r="A6575" s="150">
        <v>31842</v>
      </c>
      <c r="B6575" s="149">
        <v>6.02</v>
      </c>
      <c r="C6575" s="151">
        <f t="shared" si="102"/>
        <v>6.0199999999999997E-2</v>
      </c>
    </row>
    <row r="6576" spans="1:3" x14ac:dyDescent="0.25">
      <c r="A6576" s="150">
        <v>31845</v>
      </c>
      <c r="B6576" s="149">
        <v>6.04</v>
      </c>
      <c r="C6576" s="151">
        <f t="shared" si="102"/>
        <v>6.0400000000000002E-2</v>
      </c>
    </row>
    <row r="6577" spans="1:3" x14ac:dyDescent="0.25">
      <c r="A6577" s="150">
        <v>31846</v>
      </c>
      <c r="B6577" s="149">
        <v>6.09</v>
      </c>
      <c r="C6577" s="151">
        <f t="shared" si="102"/>
        <v>6.0899999999999996E-2</v>
      </c>
    </row>
    <row r="6578" spans="1:3" x14ac:dyDescent="0.25">
      <c r="A6578" s="150">
        <v>31847</v>
      </c>
      <c r="B6578" s="149">
        <v>6.09</v>
      </c>
      <c r="C6578" s="151">
        <f t="shared" si="102"/>
        <v>6.0899999999999996E-2</v>
      </c>
    </row>
    <row r="6579" spans="1:3" x14ac:dyDescent="0.25">
      <c r="A6579" s="150">
        <v>31848</v>
      </c>
      <c r="B6579" s="149">
        <v>6.09</v>
      </c>
      <c r="C6579" s="151">
        <f t="shared" si="102"/>
        <v>6.0899999999999996E-2</v>
      </c>
    </row>
    <row r="6580" spans="1:3" x14ac:dyDescent="0.25">
      <c r="A6580" s="150">
        <v>31849</v>
      </c>
      <c r="B6580" s="149">
        <v>6.01</v>
      </c>
      <c r="C6580" s="151">
        <f t="shared" si="102"/>
        <v>6.0100000000000001E-2</v>
      </c>
    </row>
    <row r="6581" spans="1:3" x14ac:dyDescent="0.25">
      <c r="A6581" s="150">
        <v>31852</v>
      </c>
      <c r="B6581" s="149">
        <v>6.04</v>
      </c>
      <c r="C6581" s="151">
        <f t="shared" si="102"/>
        <v>6.0400000000000002E-2</v>
      </c>
    </row>
    <row r="6582" spans="1:3" x14ac:dyDescent="0.25">
      <c r="A6582" s="150">
        <v>31853</v>
      </c>
      <c r="B6582" s="149">
        <v>6</v>
      </c>
      <c r="C6582" s="151">
        <f t="shared" si="102"/>
        <v>0.06</v>
      </c>
    </row>
    <row r="6583" spans="1:3" x14ac:dyDescent="0.25">
      <c r="A6583" s="150">
        <v>31854</v>
      </c>
      <c r="B6583" s="149">
        <v>5.99</v>
      </c>
      <c r="C6583" s="151">
        <f t="shared" si="102"/>
        <v>5.9900000000000002E-2</v>
      </c>
    </row>
    <row r="6584" spans="1:3" x14ac:dyDescent="0.25">
      <c r="A6584" s="150">
        <v>31855</v>
      </c>
      <c r="B6584" s="149">
        <v>5.95</v>
      </c>
      <c r="C6584" s="151">
        <f t="shared" si="102"/>
        <v>5.9500000000000004E-2</v>
      </c>
    </row>
    <row r="6585" spans="1:3" x14ac:dyDescent="0.25">
      <c r="A6585" s="150">
        <v>31856</v>
      </c>
      <c r="B6585" s="149">
        <v>5.98</v>
      </c>
      <c r="C6585" s="151">
        <f t="shared" si="102"/>
        <v>5.9800000000000006E-2</v>
      </c>
    </row>
    <row r="6586" spans="1:3" x14ac:dyDescent="0.25">
      <c r="A6586" s="150">
        <v>31859</v>
      </c>
      <c r="B6586" s="149">
        <v>6.03</v>
      </c>
      <c r="C6586" s="151">
        <f t="shared" si="102"/>
        <v>6.0299999999999999E-2</v>
      </c>
    </row>
    <row r="6587" spans="1:3" x14ac:dyDescent="0.25">
      <c r="A6587" s="150">
        <v>31860</v>
      </c>
      <c r="B6587" s="149">
        <v>6.06</v>
      </c>
      <c r="C6587" s="151">
        <f t="shared" si="102"/>
        <v>6.0599999999999994E-2</v>
      </c>
    </row>
    <row r="6588" spans="1:3" x14ac:dyDescent="0.25">
      <c r="A6588" s="150">
        <v>31861</v>
      </c>
      <c r="B6588" s="149">
        <v>6.07</v>
      </c>
      <c r="C6588" s="151">
        <f t="shared" si="102"/>
        <v>6.0700000000000004E-2</v>
      </c>
    </row>
    <row r="6589" spans="1:3" x14ac:dyDescent="0.25">
      <c r="A6589" s="150">
        <v>31862</v>
      </c>
      <c r="B6589" s="149">
        <v>6.06</v>
      </c>
      <c r="C6589" s="151">
        <f t="shared" si="102"/>
        <v>6.0599999999999994E-2</v>
      </c>
    </row>
    <row r="6590" spans="1:3" x14ac:dyDescent="0.25">
      <c r="A6590" s="150">
        <v>31863</v>
      </c>
      <c r="B6590" s="149">
        <v>6.14</v>
      </c>
      <c r="C6590" s="151">
        <f t="shared" si="102"/>
        <v>6.1399999999999996E-2</v>
      </c>
    </row>
    <row r="6591" spans="1:3" x14ac:dyDescent="0.25">
      <c r="A6591" s="150">
        <v>31866</v>
      </c>
      <c r="B6591" s="149">
        <v>6.23</v>
      </c>
      <c r="C6591" s="151">
        <f t="shared" si="102"/>
        <v>6.2300000000000001E-2</v>
      </c>
    </row>
    <row r="6592" spans="1:3" x14ac:dyDescent="0.25">
      <c r="A6592" s="150">
        <v>31867</v>
      </c>
      <c r="B6592" s="149">
        <v>6.15</v>
      </c>
      <c r="C6592" s="151">
        <f t="shared" si="102"/>
        <v>6.1500000000000006E-2</v>
      </c>
    </row>
    <row r="6593" spans="1:3" x14ac:dyDescent="0.25">
      <c r="A6593" s="150">
        <v>31868</v>
      </c>
      <c r="B6593" s="149">
        <v>6.21</v>
      </c>
      <c r="C6593" s="151">
        <f t="shared" si="102"/>
        <v>6.2100000000000002E-2</v>
      </c>
    </row>
    <row r="6594" spans="1:3" x14ac:dyDescent="0.25">
      <c r="A6594" s="150">
        <v>31869</v>
      </c>
      <c r="B6594" s="149">
        <v>6.18</v>
      </c>
      <c r="C6594" s="151">
        <f t="shared" si="102"/>
        <v>6.1799999999999994E-2</v>
      </c>
    </row>
    <row r="6595" spans="1:3" x14ac:dyDescent="0.25">
      <c r="A6595" s="150">
        <v>31870</v>
      </c>
      <c r="B6595" s="149">
        <v>6.14</v>
      </c>
      <c r="C6595" s="151">
        <f t="shared" si="102"/>
        <v>6.1399999999999996E-2</v>
      </c>
    </row>
    <row r="6596" spans="1:3" x14ac:dyDescent="0.25">
      <c r="A6596" s="150">
        <v>31873</v>
      </c>
      <c r="B6596" s="149">
        <v>6.1</v>
      </c>
      <c r="C6596" s="151">
        <f t="shared" si="102"/>
        <v>6.0999999999999999E-2</v>
      </c>
    </row>
    <row r="6597" spans="1:3" x14ac:dyDescent="0.25">
      <c r="A6597" s="150">
        <v>31874</v>
      </c>
      <c r="B6597" s="149">
        <v>6.15</v>
      </c>
      <c r="C6597" s="151">
        <f t="shared" si="102"/>
        <v>6.1500000000000006E-2</v>
      </c>
    </row>
    <row r="6598" spans="1:3" x14ac:dyDescent="0.25">
      <c r="A6598" s="150">
        <v>31875</v>
      </c>
      <c r="B6598" s="149">
        <v>6.17</v>
      </c>
      <c r="C6598" s="151">
        <f t="shared" si="102"/>
        <v>6.1699999999999998E-2</v>
      </c>
    </row>
    <row r="6599" spans="1:3" x14ac:dyDescent="0.25">
      <c r="A6599" s="150">
        <v>31876</v>
      </c>
      <c r="B6599" s="149">
        <v>6.33</v>
      </c>
      <c r="C6599" s="151">
        <f t="shared" si="102"/>
        <v>6.3299999999999995E-2</v>
      </c>
    </row>
    <row r="6600" spans="1:3" x14ac:dyDescent="0.25">
      <c r="A6600" s="150">
        <v>31877</v>
      </c>
      <c r="B6600" s="149">
        <v>6.56</v>
      </c>
      <c r="C6600" s="151">
        <f t="shared" ref="C6600:C6663" si="103">IF(ISNUMBER(B6600),B6600,B6599)/100</f>
        <v>6.5599999999999992E-2</v>
      </c>
    </row>
    <row r="6601" spans="1:3" x14ac:dyDescent="0.25">
      <c r="A6601" s="150">
        <v>31880</v>
      </c>
      <c r="B6601" s="149">
        <v>6.69</v>
      </c>
      <c r="C6601" s="151">
        <f t="shared" si="103"/>
        <v>6.6900000000000001E-2</v>
      </c>
    </row>
    <row r="6602" spans="1:3" x14ac:dyDescent="0.25">
      <c r="A6602" s="150">
        <v>31881</v>
      </c>
      <c r="B6602" s="149">
        <v>6.73</v>
      </c>
      <c r="C6602" s="151">
        <f t="shared" si="103"/>
        <v>6.7299999999999999E-2</v>
      </c>
    </row>
    <row r="6603" spans="1:3" x14ac:dyDescent="0.25">
      <c r="A6603" s="150">
        <v>31882</v>
      </c>
      <c r="B6603" s="149">
        <v>6.57</v>
      </c>
      <c r="C6603" s="151">
        <f t="shared" si="103"/>
        <v>6.5700000000000008E-2</v>
      </c>
    </row>
    <row r="6604" spans="1:3" x14ac:dyDescent="0.25">
      <c r="A6604" s="150">
        <v>31883</v>
      </c>
      <c r="B6604" s="149">
        <v>6.41</v>
      </c>
      <c r="C6604" s="151">
        <f t="shared" si="103"/>
        <v>6.4100000000000004E-2</v>
      </c>
    </row>
    <row r="6605" spans="1:3" x14ac:dyDescent="0.25">
      <c r="A6605" s="150">
        <v>31884</v>
      </c>
      <c r="B6605" s="149" t="s">
        <v>382</v>
      </c>
      <c r="C6605" s="151">
        <f t="shared" si="103"/>
        <v>6.4100000000000004E-2</v>
      </c>
    </row>
    <row r="6606" spans="1:3" x14ac:dyDescent="0.25">
      <c r="A6606" s="150">
        <v>31887</v>
      </c>
      <c r="B6606" s="149">
        <v>6.61</v>
      </c>
      <c r="C6606" s="151">
        <f t="shared" si="103"/>
        <v>6.6100000000000006E-2</v>
      </c>
    </row>
    <row r="6607" spans="1:3" x14ac:dyDescent="0.25">
      <c r="A6607" s="150">
        <v>31888</v>
      </c>
      <c r="B6607" s="149">
        <v>6.52</v>
      </c>
      <c r="C6607" s="151">
        <f t="shared" si="103"/>
        <v>6.5199999999999994E-2</v>
      </c>
    </row>
    <row r="6608" spans="1:3" x14ac:dyDescent="0.25">
      <c r="A6608" s="150">
        <v>31889</v>
      </c>
      <c r="B6608" s="149">
        <v>6.66</v>
      </c>
      <c r="C6608" s="151">
        <f t="shared" si="103"/>
        <v>6.6600000000000006E-2</v>
      </c>
    </row>
    <row r="6609" spans="1:3" x14ac:dyDescent="0.25">
      <c r="A6609" s="150">
        <v>31890</v>
      </c>
      <c r="B6609" s="149">
        <v>6.72</v>
      </c>
      <c r="C6609" s="151">
        <f t="shared" si="103"/>
        <v>6.7199999999999996E-2</v>
      </c>
    </row>
    <row r="6610" spans="1:3" x14ac:dyDescent="0.25">
      <c r="A6610" s="150">
        <v>31891</v>
      </c>
      <c r="B6610" s="149">
        <v>6.84</v>
      </c>
      <c r="C6610" s="151">
        <f t="shared" si="103"/>
        <v>6.8400000000000002E-2</v>
      </c>
    </row>
    <row r="6611" spans="1:3" x14ac:dyDescent="0.25">
      <c r="A6611" s="150">
        <v>31894</v>
      </c>
      <c r="B6611" s="149">
        <v>6.88</v>
      </c>
      <c r="C6611" s="151">
        <f t="shared" si="103"/>
        <v>6.88E-2</v>
      </c>
    </row>
    <row r="6612" spans="1:3" x14ac:dyDescent="0.25">
      <c r="A6612" s="150">
        <v>31895</v>
      </c>
      <c r="B6612" s="149">
        <v>6.75</v>
      </c>
      <c r="C6612" s="151">
        <f t="shared" si="103"/>
        <v>6.7500000000000004E-2</v>
      </c>
    </row>
    <row r="6613" spans="1:3" x14ac:dyDescent="0.25">
      <c r="A6613" s="150">
        <v>31896</v>
      </c>
      <c r="B6613" s="149">
        <v>6.75</v>
      </c>
      <c r="C6613" s="151">
        <f t="shared" si="103"/>
        <v>6.7500000000000004E-2</v>
      </c>
    </row>
    <row r="6614" spans="1:3" x14ac:dyDescent="0.25">
      <c r="A6614" s="150">
        <v>31897</v>
      </c>
      <c r="B6614" s="149">
        <v>6.62</v>
      </c>
      <c r="C6614" s="151">
        <f t="shared" si="103"/>
        <v>6.6199999999999995E-2</v>
      </c>
    </row>
    <row r="6615" spans="1:3" x14ac:dyDescent="0.25">
      <c r="A6615" s="150">
        <v>31898</v>
      </c>
      <c r="B6615" s="149">
        <v>6.78</v>
      </c>
      <c r="C6615" s="151">
        <f t="shared" si="103"/>
        <v>6.7799999999999999E-2</v>
      </c>
    </row>
    <row r="6616" spans="1:3" x14ac:dyDescent="0.25">
      <c r="A6616" s="150">
        <v>31901</v>
      </c>
      <c r="B6616" s="149">
        <v>6.92</v>
      </c>
      <c r="C6616" s="151">
        <f t="shared" si="103"/>
        <v>6.9199999999999998E-2</v>
      </c>
    </row>
    <row r="6617" spans="1:3" x14ac:dyDescent="0.25">
      <c r="A6617" s="150">
        <v>31902</v>
      </c>
      <c r="B6617" s="149">
        <v>6.9</v>
      </c>
      <c r="C6617" s="151">
        <f t="shared" si="103"/>
        <v>6.9000000000000006E-2</v>
      </c>
    </row>
    <row r="6618" spans="1:3" x14ac:dyDescent="0.25">
      <c r="A6618" s="150">
        <v>31903</v>
      </c>
      <c r="B6618" s="149">
        <v>6.85</v>
      </c>
      <c r="C6618" s="151">
        <f t="shared" si="103"/>
        <v>6.8499999999999991E-2</v>
      </c>
    </row>
    <row r="6619" spans="1:3" x14ac:dyDescent="0.25">
      <c r="A6619" s="150">
        <v>31904</v>
      </c>
      <c r="B6619" s="149">
        <v>6.87</v>
      </c>
      <c r="C6619" s="151">
        <f t="shared" si="103"/>
        <v>6.8699999999999997E-2</v>
      </c>
    </row>
    <row r="6620" spans="1:3" x14ac:dyDescent="0.25">
      <c r="A6620" s="150">
        <v>31905</v>
      </c>
      <c r="B6620" s="149">
        <v>6.84</v>
      </c>
      <c r="C6620" s="151">
        <f t="shared" si="103"/>
        <v>6.8400000000000002E-2</v>
      </c>
    </row>
    <row r="6621" spans="1:3" x14ac:dyDescent="0.25">
      <c r="A6621" s="150">
        <v>31908</v>
      </c>
      <c r="B6621" s="149">
        <v>6.92</v>
      </c>
      <c r="C6621" s="151">
        <f t="shared" si="103"/>
        <v>6.9199999999999998E-2</v>
      </c>
    </row>
    <row r="6622" spans="1:3" x14ac:dyDescent="0.25">
      <c r="A6622" s="150">
        <v>31909</v>
      </c>
      <c r="B6622" s="149">
        <v>6.92</v>
      </c>
      <c r="C6622" s="151">
        <f t="shared" si="103"/>
        <v>6.9199999999999998E-2</v>
      </c>
    </row>
    <row r="6623" spans="1:3" x14ac:dyDescent="0.25">
      <c r="A6623" s="150">
        <v>31910</v>
      </c>
      <c r="B6623" s="149">
        <v>7</v>
      </c>
      <c r="C6623" s="151">
        <f t="shared" si="103"/>
        <v>7.0000000000000007E-2</v>
      </c>
    </row>
    <row r="6624" spans="1:3" x14ac:dyDescent="0.25">
      <c r="A6624" s="150">
        <v>31911</v>
      </c>
      <c r="B6624" s="149">
        <v>7.02</v>
      </c>
      <c r="C6624" s="151">
        <f t="shared" si="103"/>
        <v>7.0199999999999999E-2</v>
      </c>
    </row>
    <row r="6625" spans="1:3" x14ac:dyDescent="0.25">
      <c r="A6625" s="150">
        <v>31912</v>
      </c>
      <c r="B6625" s="149">
        <v>7.27</v>
      </c>
      <c r="C6625" s="151">
        <f t="shared" si="103"/>
        <v>7.2700000000000001E-2</v>
      </c>
    </row>
    <row r="6626" spans="1:3" x14ac:dyDescent="0.25">
      <c r="A6626" s="150">
        <v>31915</v>
      </c>
      <c r="B6626" s="149">
        <v>7.24</v>
      </c>
      <c r="C6626" s="151">
        <f t="shared" si="103"/>
        <v>7.2400000000000006E-2</v>
      </c>
    </row>
    <row r="6627" spans="1:3" x14ac:dyDescent="0.25">
      <c r="A6627" s="150">
        <v>31916</v>
      </c>
      <c r="B6627" s="149">
        <v>7.3</v>
      </c>
      <c r="C6627" s="151">
        <f t="shared" si="103"/>
        <v>7.2999999999999995E-2</v>
      </c>
    </row>
    <row r="6628" spans="1:3" x14ac:dyDescent="0.25">
      <c r="A6628" s="150">
        <v>31917</v>
      </c>
      <c r="B6628" s="149">
        <v>7.23</v>
      </c>
      <c r="C6628" s="151">
        <f t="shared" si="103"/>
        <v>7.2300000000000003E-2</v>
      </c>
    </row>
    <row r="6629" spans="1:3" x14ac:dyDescent="0.25">
      <c r="A6629" s="150">
        <v>31918</v>
      </c>
      <c r="B6629" s="149">
        <v>7.12</v>
      </c>
      <c r="C6629" s="151">
        <f t="shared" si="103"/>
        <v>7.1199999999999999E-2</v>
      </c>
    </row>
    <row r="6630" spans="1:3" x14ac:dyDescent="0.25">
      <c r="A6630" s="150">
        <v>31919</v>
      </c>
      <c r="B6630" s="149">
        <v>7.1</v>
      </c>
      <c r="C6630" s="151">
        <f t="shared" si="103"/>
        <v>7.0999999999999994E-2</v>
      </c>
    </row>
    <row r="6631" spans="1:3" x14ac:dyDescent="0.25">
      <c r="A6631" s="150">
        <v>31922</v>
      </c>
      <c r="B6631" s="149" t="s">
        <v>382</v>
      </c>
      <c r="C6631" s="151">
        <f t="shared" si="103"/>
        <v>7.0999999999999994E-2</v>
      </c>
    </row>
    <row r="6632" spans="1:3" x14ac:dyDescent="0.25">
      <c r="A6632" s="150">
        <v>31923</v>
      </c>
      <c r="B6632" s="149">
        <v>6.96</v>
      </c>
      <c r="C6632" s="151">
        <f t="shared" si="103"/>
        <v>6.9599999999999995E-2</v>
      </c>
    </row>
    <row r="6633" spans="1:3" x14ac:dyDescent="0.25">
      <c r="A6633" s="150">
        <v>31924</v>
      </c>
      <c r="B6633" s="149">
        <v>7.01</v>
      </c>
      <c r="C6633" s="151">
        <f t="shared" si="103"/>
        <v>7.0099999999999996E-2</v>
      </c>
    </row>
    <row r="6634" spans="1:3" x14ac:dyDescent="0.25">
      <c r="A6634" s="150">
        <v>31925</v>
      </c>
      <c r="B6634" s="149">
        <v>6.94</v>
      </c>
      <c r="C6634" s="151">
        <f t="shared" si="103"/>
        <v>6.9400000000000003E-2</v>
      </c>
    </row>
    <row r="6635" spans="1:3" x14ac:dyDescent="0.25">
      <c r="A6635" s="150">
        <v>31926</v>
      </c>
      <c r="B6635" s="149">
        <v>6.88</v>
      </c>
      <c r="C6635" s="151">
        <f t="shared" si="103"/>
        <v>6.88E-2</v>
      </c>
    </row>
    <row r="6636" spans="1:3" x14ac:dyDescent="0.25">
      <c r="A6636" s="150">
        <v>31929</v>
      </c>
      <c r="B6636" s="149">
        <v>6.88</v>
      </c>
      <c r="C6636" s="151">
        <f t="shared" si="103"/>
        <v>6.88E-2</v>
      </c>
    </row>
    <row r="6637" spans="1:3" x14ac:dyDescent="0.25">
      <c r="A6637" s="150">
        <v>31930</v>
      </c>
      <c r="B6637" s="149">
        <v>6.98</v>
      </c>
      <c r="C6637" s="151">
        <f t="shared" si="103"/>
        <v>6.9800000000000001E-2</v>
      </c>
    </row>
    <row r="6638" spans="1:3" x14ac:dyDescent="0.25">
      <c r="A6638" s="150">
        <v>31931</v>
      </c>
      <c r="B6638" s="149">
        <v>6.91</v>
      </c>
      <c r="C6638" s="151">
        <f t="shared" si="103"/>
        <v>6.9099999999999995E-2</v>
      </c>
    </row>
    <row r="6639" spans="1:3" x14ac:dyDescent="0.25">
      <c r="A6639" s="150">
        <v>31932</v>
      </c>
      <c r="B6639" s="149">
        <v>6.87</v>
      </c>
      <c r="C6639" s="151">
        <f t="shared" si="103"/>
        <v>6.8699999999999997E-2</v>
      </c>
    </row>
    <row r="6640" spans="1:3" x14ac:dyDescent="0.25">
      <c r="A6640" s="150">
        <v>31933</v>
      </c>
      <c r="B6640" s="149">
        <v>6.9</v>
      </c>
      <c r="C6640" s="151">
        <f t="shared" si="103"/>
        <v>6.9000000000000006E-2</v>
      </c>
    </row>
    <row r="6641" spans="1:3" x14ac:dyDescent="0.25">
      <c r="A6641" s="150">
        <v>31936</v>
      </c>
      <c r="B6641" s="149">
        <v>6.9</v>
      </c>
      <c r="C6641" s="151">
        <f t="shared" si="103"/>
        <v>6.9000000000000006E-2</v>
      </c>
    </row>
    <row r="6642" spans="1:3" x14ac:dyDescent="0.25">
      <c r="A6642" s="150">
        <v>31937</v>
      </c>
      <c r="B6642" s="149">
        <v>6.83</v>
      </c>
      <c r="C6642" s="151">
        <f t="shared" si="103"/>
        <v>6.83E-2</v>
      </c>
    </row>
    <row r="6643" spans="1:3" x14ac:dyDescent="0.25">
      <c r="A6643" s="150">
        <v>31938</v>
      </c>
      <c r="B6643" s="149">
        <v>6.76</v>
      </c>
      <c r="C6643" s="151">
        <f t="shared" si="103"/>
        <v>6.7599999999999993E-2</v>
      </c>
    </row>
    <row r="6644" spans="1:3" x14ac:dyDescent="0.25">
      <c r="A6644" s="150">
        <v>31939</v>
      </c>
      <c r="B6644" s="149">
        <v>6.78</v>
      </c>
      <c r="C6644" s="151">
        <f t="shared" si="103"/>
        <v>6.7799999999999999E-2</v>
      </c>
    </row>
    <row r="6645" spans="1:3" x14ac:dyDescent="0.25">
      <c r="A6645" s="150">
        <v>31940</v>
      </c>
      <c r="B6645" s="149">
        <v>6.71</v>
      </c>
      <c r="C6645" s="151">
        <f t="shared" si="103"/>
        <v>6.7099999999999993E-2</v>
      </c>
    </row>
    <row r="6646" spans="1:3" x14ac:dyDescent="0.25">
      <c r="A6646" s="150">
        <v>31943</v>
      </c>
      <c r="B6646" s="149">
        <v>6.73</v>
      </c>
      <c r="C6646" s="151">
        <f t="shared" si="103"/>
        <v>6.7299999999999999E-2</v>
      </c>
    </row>
    <row r="6647" spans="1:3" x14ac:dyDescent="0.25">
      <c r="A6647" s="150">
        <v>31944</v>
      </c>
      <c r="B6647" s="149">
        <v>6.74</v>
      </c>
      <c r="C6647" s="151">
        <f t="shared" si="103"/>
        <v>6.7400000000000002E-2</v>
      </c>
    </row>
    <row r="6648" spans="1:3" x14ac:dyDescent="0.25">
      <c r="A6648" s="150">
        <v>31945</v>
      </c>
      <c r="B6648" s="149">
        <v>6.72</v>
      </c>
      <c r="C6648" s="151">
        <f t="shared" si="103"/>
        <v>6.7199999999999996E-2</v>
      </c>
    </row>
    <row r="6649" spans="1:3" x14ac:dyDescent="0.25">
      <c r="A6649" s="150">
        <v>31946</v>
      </c>
      <c r="B6649" s="149">
        <v>6.73</v>
      </c>
      <c r="C6649" s="151">
        <f t="shared" si="103"/>
        <v>6.7299999999999999E-2</v>
      </c>
    </row>
    <row r="6650" spans="1:3" x14ac:dyDescent="0.25">
      <c r="A6650" s="150">
        <v>31947</v>
      </c>
      <c r="B6650" s="149">
        <v>6.72</v>
      </c>
      <c r="C6650" s="151">
        <f t="shared" si="103"/>
        <v>6.7199999999999996E-2</v>
      </c>
    </row>
    <row r="6651" spans="1:3" x14ac:dyDescent="0.25">
      <c r="A6651" s="150">
        <v>31950</v>
      </c>
      <c r="B6651" s="149">
        <v>6.69</v>
      </c>
      <c r="C6651" s="151">
        <f t="shared" si="103"/>
        <v>6.6900000000000001E-2</v>
      </c>
    </row>
    <row r="6652" spans="1:3" x14ac:dyDescent="0.25">
      <c r="A6652" s="150">
        <v>31951</v>
      </c>
      <c r="B6652" s="149">
        <v>6.75</v>
      </c>
      <c r="C6652" s="151">
        <f t="shared" si="103"/>
        <v>6.7500000000000004E-2</v>
      </c>
    </row>
    <row r="6653" spans="1:3" x14ac:dyDescent="0.25">
      <c r="A6653" s="150">
        <v>31952</v>
      </c>
      <c r="B6653" s="149">
        <v>6.83</v>
      </c>
      <c r="C6653" s="151">
        <f t="shared" si="103"/>
        <v>6.83E-2</v>
      </c>
    </row>
    <row r="6654" spans="1:3" x14ac:dyDescent="0.25">
      <c r="A6654" s="150">
        <v>31953</v>
      </c>
      <c r="B6654" s="149">
        <v>6.77</v>
      </c>
      <c r="C6654" s="151">
        <f t="shared" si="103"/>
        <v>6.7699999999999996E-2</v>
      </c>
    </row>
    <row r="6655" spans="1:3" x14ac:dyDescent="0.25">
      <c r="A6655" s="150">
        <v>31954</v>
      </c>
      <c r="B6655" s="149">
        <v>6.8</v>
      </c>
      <c r="C6655" s="151">
        <f t="shared" si="103"/>
        <v>6.8000000000000005E-2</v>
      </c>
    </row>
    <row r="6656" spans="1:3" x14ac:dyDescent="0.25">
      <c r="A6656" s="150">
        <v>31957</v>
      </c>
      <c r="B6656" s="149">
        <v>6.73</v>
      </c>
      <c r="C6656" s="151">
        <f t="shared" si="103"/>
        <v>6.7299999999999999E-2</v>
      </c>
    </row>
    <row r="6657" spans="1:3" x14ac:dyDescent="0.25">
      <c r="A6657" s="150">
        <v>31958</v>
      </c>
      <c r="B6657" s="149">
        <v>6.77</v>
      </c>
      <c r="C6657" s="151">
        <f t="shared" si="103"/>
        <v>6.7699999999999996E-2</v>
      </c>
    </row>
    <row r="6658" spans="1:3" x14ac:dyDescent="0.25">
      <c r="A6658" s="150">
        <v>31959</v>
      </c>
      <c r="B6658" s="149">
        <v>6.69</v>
      </c>
      <c r="C6658" s="151">
        <f t="shared" si="103"/>
        <v>6.6900000000000001E-2</v>
      </c>
    </row>
    <row r="6659" spans="1:3" x14ac:dyDescent="0.25">
      <c r="A6659" s="150">
        <v>31960</v>
      </c>
      <c r="B6659" s="149">
        <v>6.66</v>
      </c>
      <c r="C6659" s="151">
        <f t="shared" si="103"/>
        <v>6.6600000000000006E-2</v>
      </c>
    </row>
    <row r="6660" spans="1:3" x14ac:dyDescent="0.25">
      <c r="A6660" s="150">
        <v>31961</v>
      </c>
      <c r="B6660" s="149" t="s">
        <v>382</v>
      </c>
      <c r="C6660" s="151">
        <f t="shared" si="103"/>
        <v>6.6600000000000006E-2</v>
      </c>
    </row>
    <row r="6661" spans="1:3" x14ac:dyDescent="0.25">
      <c r="A6661" s="150">
        <v>31964</v>
      </c>
      <c r="B6661" s="149">
        <v>6.67</v>
      </c>
      <c r="C6661" s="151">
        <f t="shared" si="103"/>
        <v>6.6699999999999995E-2</v>
      </c>
    </row>
    <row r="6662" spans="1:3" x14ac:dyDescent="0.25">
      <c r="A6662" s="150">
        <v>31965</v>
      </c>
      <c r="B6662" s="149">
        <v>6.63</v>
      </c>
      <c r="C6662" s="151">
        <f t="shared" si="103"/>
        <v>6.6299999999999998E-2</v>
      </c>
    </row>
    <row r="6663" spans="1:3" x14ac:dyDescent="0.25">
      <c r="A6663" s="150">
        <v>31966</v>
      </c>
      <c r="B6663" s="149">
        <v>6.62</v>
      </c>
      <c r="C6663" s="151">
        <f t="shared" si="103"/>
        <v>6.6199999999999995E-2</v>
      </c>
    </row>
    <row r="6664" spans="1:3" x14ac:dyDescent="0.25">
      <c r="A6664" s="150">
        <v>31967</v>
      </c>
      <c r="B6664" s="149">
        <v>6.64</v>
      </c>
      <c r="C6664" s="151">
        <f t="shared" ref="C6664:C6727" si="104">IF(ISNUMBER(B6664),B6664,B6663)/100</f>
        <v>6.6400000000000001E-2</v>
      </c>
    </row>
    <row r="6665" spans="1:3" x14ac:dyDescent="0.25">
      <c r="A6665" s="150">
        <v>31968</v>
      </c>
      <c r="B6665" s="149">
        <v>6.51</v>
      </c>
      <c r="C6665" s="151">
        <f t="shared" si="104"/>
        <v>6.5099999999999991E-2</v>
      </c>
    </row>
    <row r="6666" spans="1:3" x14ac:dyDescent="0.25">
      <c r="A6666" s="150">
        <v>31971</v>
      </c>
      <c r="B6666" s="149">
        <v>6.51</v>
      </c>
      <c r="C6666" s="151">
        <f t="shared" si="104"/>
        <v>6.5099999999999991E-2</v>
      </c>
    </row>
    <row r="6667" spans="1:3" x14ac:dyDescent="0.25">
      <c r="A6667" s="150">
        <v>31972</v>
      </c>
      <c r="B6667" s="149">
        <v>6.5</v>
      </c>
      <c r="C6667" s="151">
        <f t="shared" si="104"/>
        <v>6.5000000000000002E-2</v>
      </c>
    </row>
    <row r="6668" spans="1:3" x14ac:dyDescent="0.25">
      <c r="A6668" s="150">
        <v>31973</v>
      </c>
      <c r="B6668" s="149">
        <v>6.57</v>
      </c>
      <c r="C6668" s="151">
        <f t="shared" si="104"/>
        <v>6.5700000000000008E-2</v>
      </c>
    </row>
    <row r="6669" spans="1:3" x14ac:dyDescent="0.25">
      <c r="A6669" s="150">
        <v>31974</v>
      </c>
      <c r="B6669" s="149">
        <v>6.54</v>
      </c>
      <c r="C6669" s="151">
        <f t="shared" si="104"/>
        <v>6.54E-2</v>
      </c>
    </row>
    <row r="6670" spans="1:3" x14ac:dyDescent="0.25">
      <c r="A6670" s="150">
        <v>31975</v>
      </c>
      <c r="B6670" s="149">
        <v>6.55</v>
      </c>
      <c r="C6670" s="151">
        <f t="shared" si="104"/>
        <v>6.5500000000000003E-2</v>
      </c>
    </row>
    <row r="6671" spans="1:3" x14ac:dyDescent="0.25">
      <c r="A6671" s="150">
        <v>31978</v>
      </c>
      <c r="B6671" s="149">
        <v>6.58</v>
      </c>
      <c r="C6671" s="151">
        <f t="shared" si="104"/>
        <v>6.5799999999999997E-2</v>
      </c>
    </row>
    <row r="6672" spans="1:3" x14ac:dyDescent="0.25">
      <c r="A6672" s="150">
        <v>31979</v>
      </c>
      <c r="B6672" s="149">
        <v>6.69</v>
      </c>
      <c r="C6672" s="151">
        <f t="shared" si="104"/>
        <v>6.6900000000000001E-2</v>
      </c>
    </row>
    <row r="6673" spans="1:3" x14ac:dyDescent="0.25">
      <c r="A6673" s="150">
        <v>31980</v>
      </c>
      <c r="B6673" s="149">
        <v>6.73</v>
      </c>
      <c r="C6673" s="151">
        <f t="shared" si="104"/>
        <v>6.7299999999999999E-2</v>
      </c>
    </row>
    <row r="6674" spans="1:3" x14ac:dyDescent="0.25">
      <c r="A6674" s="150">
        <v>31981</v>
      </c>
      <c r="B6674" s="149">
        <v>6.74</v>
      </c>
      <c r="C6674" s="151">
        <f t="shared" si="104"/>
        <v>6.7400000000000002E-2</v>
      </c>
    </row>
    <row r="6675" spans="1:3" x14ac:dyDescent="0.25">
      <c r="A6675" s="150">
        <v>31982</v>
      </c>
      <c r="B6675" s="149">
        <v>6.82</v>
      </c>
      <c r="C6675" s="151">
        <f t="shared" si="104"/>
        <v>6.8199999999999997E-2</v>
      </c>
    </row>
    <row r="6676" spans="1:3" x14ac:dyDescent="0.25">
      <c r="A6676" s="150">
        <v>31985</v>
      </c>
      <c r="B6676" s="149">
        <v>6.84</v>
      </c>
      <c r="C6676" s="151">
        <f t="shared" si="104"/>
        <v>6.8400000000000002E-2</v>
      </c>
    </row>
    <row r="6677" spans="1:3" x14ac:dyDescent="0.25">
      <c r="A6677" s="150">
        <v>31986</v>
      </c>
      <c r="B6677" s="149">
        <v>6.86</v>
      </c>
      <c r="C6677" s="151">
        <f t="shared" si="104"/>
        <v>6.8600000000000008E-2</v>
      </c>
    </row>
    <row r="6678" spans="1:3" x14ac:dyDescent="0.25">
      <c r="A6678" s="150">
        <v>31987</v>
      </c>
      <c r="B6678" s="149">
        <v>6.91</v>
      </c>
      <c r="C6678" s="151">
        <f t="shared" si="104"/>
        <v>6.9099999999999995E-2</v>
      </c>
    </row>
    <row r="6679" spans="1:3" x14ac:dyDescent="0.25">
      <c r="A6679" s="150">
        <v>31988</v>
      </c>
      <c r="B6679" s="149">
        <v>6.88</v>
      </c>
      <c r="C6679" s="151">
        <f t="shared" si="104"/>
        <v>6.88E-2</v>
      </c>
    </row>
    <row r="6680" spans="1:3" x14ac:dyDescent="0.25">
      <c r="A6680" s="150">
        <v>31989</v>
      </c>
      <c r="B6680" s="149">
        <v>6.89</v>
      </c>
      <c r="C6680" s="151">
        <f t="shared" si="104"/>
        <v>6.8900000000000003E-2</v>
      </c>
    </row>
    <row r="6681" spans="1:3" x14ac:dyDescent="0.25">
      <c r="A6681" s="150">
        <v>31992</v>
      </c>
      <c r="B6681" s="149">
        <v>7.01</v>
      </c>
      <c r="C6681" s="151">
        <f t="shared" si="104"/>
        <v>7.0099999999999996E-2</v>
      </c>
    </row>
    <row r="6682" spans="1:3" x14ac:dyDescent="0.25">
      <c r="A6682" s="150">
        <v>31993</v>
      </c>
      <c r="B6682" s="149">
        <v>7.01</v>
      </c>
      <c r="C6682" s="151">
        <f t="shared" si="104"/>
        <v>7.0099999999999996E-2</v>
      </c>
    </row>
    <row r="6683" spans="1:3" x14ac:dyDescent="0.25">
      <c r="A6683" s="150">
        <v>31994</v>
      </c>
      <c r="B6683" s="149">
        <v>6.9</v>
      </c>
      <c r="C6683" s="151">
        <f t="shared" si="104"/>
        <v>6.9000000000000006E-2</v>
      </c>
    </row>
    <row r="6684" spans="1:3" x14ac:dyDescent="0.25">
      <c r="A6684" s="150">
        <v>31995</v>
      </c>
      <c r="B6684" s="149">
        <v>6.91</v>
      </c>
      <c r="C6684" s="151">
        <f t="shared" si="104"/>
        <v>6.9099999999999995E-2</v>
      </c>
    </row>
    <row r="6685" spans="1:3" x14ac:dyDescent="0.25">
      <c r="A6685" s="150">
        <v>31996</v>
      </c>
      <c r="B6685" s="149">
        <v>6.97</v>
      </c>
      <c r="C6685" s="151">
        <f t="shared" si="104"/>
        <v>6.9699999999999998E-2</v>
      </c>
    </row>
    <row r="6686" spans="1:3" x14ac:dyDescent="0.25">
      <c r="A6686" s="150">
        <v>31999</v>
      </c>
      <c r="B6686" s="149">
        <v>6.98</v>
      </c>
      <c r="C6686" s="151">
        <f t="shared" si="104"/>
        <v>6.9800000000000001E-2</v>
      </c>
    </row>
    <row r="6687" spans="1:3" x14ac:dyDescent="0.25">
      <c r="A6687" s="150">
        <v>32000</v>
      </c>
      <c r="B6687" s="149">
        <v>6.94</v>
      </c>
      <c r="C6687" s="151">
        <f t="shared" si="104"/>
        <v>6.9400000000000003E-2</v>
      </c>
    </row>
    <row r="6688" spans="1:3" x14ac:dyDescent="0.25">
      <c r="A6688" s="150">
        <v>32001</v>
      </c>
      <c r="B6688" s="149">
        <v>6.92</v>
      </c>
      <c r="C6688" s="151">
        <f t="shared" si="104"/>
        <v>6.9199999999999998E-2</v>
      </c>
    </row>
    <row r="6689" spans="1:3" x14ac:dyDescent="0.25">
      <c r="A6689" s="150">
        <v>32002</v>
      </c>
      <c r="B6689" s="149">
        <v>6.89</v>
      </c>
      <c r="C6689" s="151">
        <f t="shared" si="104"/>
        <v>6.8900000000000003E-2</v>
      </c>
    </row>
    <row r="6690" spans="1:3" x14ac:dyDescent="0.25">
      <c r="A6690" s="150">
        <v>32003</v>
      </c>
      <c r="B6690" s="149">
        <v>6.91</v>
      </c>
      <c r="C6690" s="151">
        <f t="shared" si="104"/>
        <v>6.9099999999999995E-2</v>
      </c>
    </row>
    <row r="6691" spans="1:3" x14ac:dyDescent="0.25">
      <c r="A6691" s="150">
        <v>32006</v>
      </c>
      <c r="B6691" s="149">
        <v>6.93</v>
      </c>
      <c r="C6691" s="151">
        <f t="shared" si="104"/>
        <v>6.93E-2</v>
      </c>
    </row>
    <row r="6692" spans="1:3" x14ac:dyDescent="0.25">
      <c r="A6692" s="150">
        <v>32007</v>
      </c>
      <c r="B6692" s="149">
        <v>6.98</v>
      </c>
      <c r="C6692" s="151">
        <f t="shared" si="104"/>
        <v>6.9800000000000001E-2</v>
      </c>
    </row>
    <row r="6693" spans="1:3" x14ac:dyDescent="0.25">
      <c r="A6693" s="150">
        <v>32008</v>
      </c>
      <c r="B6693" s="149">
        <v>7.04</v>
      </c>
      <c r="C6693" s="151">
        <f t="shared" si="104"/>
        <v>7.0400000000000004E-2</v>
      </c>
    </row>
    <row r="6694" spans="1:3" x14ac:dyDescent="0.25">
      <c r="A6694" s="150">
        <v>32009</v>
      </c>
      <c r="B6694" s="149">
        <v>7.07</v>
      </c>
      <c r="C6694" s="151">
        <f t="shared" si="104"/>
        <v>7.0699999999999999E-2</v>
      </c>
    </row>
    <row r="6695" spans="1:3" x14ac:dyDescent="0.25">
      <c r="A6695" s="150">
        <v>32010</v>
      </c>
      <c r="B6695" s="149">
        <v>7.04</v>
      </c>
      <c r="C6695" s="151">
        <f t="shared" si="104"/>
        <v>7.0400000000000004E-2</v>
      </c>
    </row>
    <row r="6696" spans="1:3" x14ac:dyDescent="0.25">
      <c r="A6696" s="150">
        <v>32013</v>
      </c>
      <c r="B6696" s="149">
        <v>7.07</v>
      </c>
      <c r="C6696" s="151">
        <f t="shared" si="104"/>
        <v>7.0699999999999999E-2</v>
      </c>
    </row>
    <row r="6697" spans="1:3" x14ac:dyDescent="0.25">
      <c r="A6697" s="150">
        <v>32014</v>
      </c>
      <c r="B6697" s="149">
        <v>7.08</v>
      </c>
      <c r="C6697" s="151">
        <f t="shared" si="104"/>
        <v>7.0800000000000002E-2</v>
      </c>
    </row>
    <row r="6698" spans="1:3" x14ac:dyDescent="0.25">
      <c r="A6698" s="150">
        <v>32015</v>
      </c>
      <c r="B6698" s="149">
        <v>7.15</v>
      </c>
      <c r="C6698" s="151">
        <f t="shared" si="104"/>
        <v>7.1500000000000008E-2</v>
      </c>
    </row>
    <row r="6699" spans="1:3" x14ac:dyDescent="0.25">
      <c r="A6699" s="150">
        <v>32016</v>
      </c>
      <c r="B6699" s="149">
        <v>7.24</v>
      </c>
      <c r="C6699" s="151">
        <f t="shared" si="104"/>
        <v>7.2400000000000006E-2</v>
      </c>
    </row>
    <row r="6700" spans="1:3" x14ac:dyDescent="0.25">
      <c r="A6700" s="150">
        <v>32017</v>
      </c>
      <c r="B6700" s="149">
        <v>7.26</v>
      </c>
      <c r="C6700" s="151">
        <f t="shared" si="104"/>
        <v>7.2599999999999998E-2</v>
      </c>
    </row>
    <row r="6701" spans="1:3" x14ac:dyDescent="0.25">
      <c r="A6701" s="150">
        <v>32020</v>
      </c>
      <c r="B6701" s="149">
        <v>7.23</v>
      </c>
      <c r="C6701" s="151">
        <f t="shared" si="104"/>
        <v>7.2300000000000003E-2</v>
      </c>
    </row>
    <row r="6702" spans="1:3" x14ac:dyDescent="0.25">
      <c r="A6702" s="150">
        <v>32021</v>
      </c>
      <c r="B6702" s="149">
        <v>7.3</v>
      </c>
      <c r="C6702" s="151">
        <f t="shared" si="104"/>
        <v>7.2999999999999995E-2</v>
      </c>
    </row>
    <row r="6703" spans="1:3" x14ac:dyDescent="0.25">
      <c r="A6703" s="150">
        <v>32022</v>
      </c>
      <c r="B6703" s="149">
        <v>7.4</v>
      </c>
      <c r="C6703" s="151">
        <f t="shared" si="104"/>
        <v>7.400000000000001E-2</v>
      </c>
    </row>
    <row r="6704" spans="1:3" x14ac:dyDescent="0.25">
      <c r="A6704" s="150">
        <v>32023</v>
      </c>
      <c r="B6704" s="149">
        <v>7.5</v>
      </c>
      <c r="C6704" s="151">
        <f t="shared" si="104"/>
        <v>7.4999999999999997E-2</v>
      </c>
    </row>
    <row r="6705" spans="1:3" x14ac:dyDescent="0.25">
      <c r="A6705" s="150">
        <v>32024</v>
      </c>
      <c r="B6705" s="149">
        <v>7.63</v>
      </c>
      <c r="C6705" s="151">
        <f t="shared" si="104"/>
        <v>7.6299999999999993E-2</v>
      </c>
    </row>
    <row r="6706" spans="1:3" x14ac:dyDescent="0.25">
      <c r="A6706" s="150">
        <v>32027</v>
      </c>
      <c r="B6706" s="149" t="s">
        <v>382</v>
      </c>
      <c r="C6706" s="151">
        <f t="shared" si="104"/>
        <v>7.6299999999999993E-2</v>
      </c>
    </row>
    <row r="6707" spans="1:3" x14ac:dyDescent="0.25">
      <c r="A6707" s="150">
        <v>32028</v>
      </c>
      <c r="B6707" s="149">
        <v>7.78</v>
      </c>
      <c r="C6707" s="151">
        <f t="shared" si="104"/>
        <v>7.7800000000000008E-2</v>
      </c>
    </row>
    <row r="6708" spans="1:3" x14ac:dyDescent="0.25">
      <c r="A6708" s="150">
        <v>32029</v>
      </c>
      <c r="B6708" s="149">
        <v>7.75</v>
      </c>
      <c r="C6708" s="151">
        <f t="shared" si="104"/>
        <v>7.7499999999999999E-2</v>
      </c>
    </row>
    <row r="6709" spans="1:3" x14ac:dyDescent="0.25">
      <c r="A6709" s="150">
        <v>32030</v>
      </c>
      <c r="B6709" s="149">
        <v>7.67</v>
      </c>
      <c r="C6709" s="151">
        <f t="shared" si="104"/>
        <v>7.6700000000000004E-2</v>
      </c>
    </row>
    <row r="6710" spans="1:3" x14ac:dyDescent="0.25">
      <c r="A6710" s="150">
        <v>32031</v>
      </c>
      <c r="B6710" s="149">
        <v>7.66</v>
      </c>
      <c r="C6710" s="151">
        <f t="shared" si="104"/>
        <v>7.6600000000000001E-2</v>
      </c>
    </row>
    <row r="6711" spans="1:3" x14ac:dyDescent="0.25">
      <c r="A6711" s="150">
        <v>32034</v>
      </c>
      <c r="B6711" s="149">
        <v>7.67</v>
      </c>
      <c r="C6711" s="151">
        <f t="shared" si="104"/>
        <v>7.6700000000000004E-2</v>
      </c>
    </row>
    <row r="6712" spans="1:3" x14ac:dyDescent="0.25">
      <c r="A6712" s="150">
        <v>32035</v>
      </c>
      <c r="B6712" s="149">
        <v>7.66</v>
      </c>
      <c r="C6712" s="151">
        <f t="shared" si="104"/>
        <v>7.6600000000000001E-2</v>
      </c>
    </row>
    <row r="6713" spans="1:3" x14ac:dyDescent="0.25">
      <c r="A6713" s="150">
        <v>32036</v>
      </c>
      <c r="B6713" s="149">
        <v>7.66</v>
      </c>
      <c r="C6713" s="151">
        <f t="shared" si="104"/>
        <v>7.6600000000000001E-2</v>
      </c>
    </row>
    <row r="6714" spans="1:3" x14ac:dyDescent="0.25">
      <c r="A6714" s="150">
        <v>32037</v>
      </c>
      <c r="B6714" s="149">
        <v>7.65</v>
      </c>
      <c r="C6714" s="151">
        <f t="shared" si="104"/>
        <v>7.6499999999999999E-2</v>
      </c>
    </row>
    <row r="6715" spans="1:3" x14ac:dyDescent="0.25">
      <c r="A6715" s="150">
        <v>32038</v>
      </c>
      <c r="B6715" s="149">
        <v>7.62</v>
      </c>
      <c r="C6715" s="151">
        <f t="shared" si="104"/>
        <v>7.6200000000000004E-2</v>
      </c>
    </row>
    <row r="6716" spans="1:3" x14ac:dyDescent="0.25">
      <c r="A6716" s="150">
        <v>32041</v>
      </c>
      <c r="B6716" s="149">
        <v>7.68</v>
      </c>
      <c r="C6716" s="151">
        <f t="shared" si="104"/>
        <v>7.6799999999999993E-2</v>
      </c>
    </row>
    <row r="6717" spans="1:3" x14ac:dyDescent="0.25">
      <c r="A6717" s="150">
        <v>32042</v>
      </c>
      <c r="B6717" s="149">
        <v>7.67</v>
      </c>
      <c r="C6717" s="151">
        <f t="shared" si="104"/>
        <v>7.6700000000000004E-2</v>
      </c>
    </row>
    <row r="6718" spans="1:3" x14ac:dyDescent="0.25">
      <c r="A6718" s="150">
        <v>32043</v>
      </c>
      <c r="B6718" s="149">
        <v>7.66</v>
      </c>
      <c r="C6718" s="151">
        <f t="shared" si="104"/>
        <v>7.6600000000000001E-2</v>
      </c>
    </row>
    <row r="6719" spans="1:3" x14ac:dyDescent="0.25">
      <c r="A6719" s="150">
        <v>32044</v>
      </c>
      <c r="B6719" s="149">
        <v>7.74</v>
      </c>
      <c r="C6719" s="151">
        <f t="shared" si="104"/>
        <v>7.7399999999999997E-2</v>
      </c>
    </row>
    <row r="6720" spans="1:3" x14ac:dyDescent="0.25">
      <c r="A6720" s="150">
        <v>32045</v>
      </c>
      <c r="B6720" s="149">
        <v>7.77</v>
      </c>
      <c r="C6720" s="151">
        <f t="shared" si="104"/>
        <v>7.7699999999999991E-2</v>
      </c>
    </row>
    <row r="6721" spans="1:3" x14ac:dyDescent="0.25">
      <c r="A6721" s="150">
        <v>32048</v>
      </c>
      <c r="B6721" s="149">
        <v>7.76</v>
      </c>
      <c r="C6721" s="151">
        <f t="shared" si="104"/>
        <v>7.7600000000000002E-2</v>
      </c>
    </row>
    <row r="6722" spans="1:3" x14ac:dyDescent="0.25">
      <c r="A6722" s="150">
        <v>32049</v>
      </c>
      <c r="B6722" s="149">
        <v>7.88</v>
      </c>
      <c r="C6722" s="151">
        <f t="shared" si="104"/>
        <v>7.8799999999999995E-2</v>
      </c>
    </row>
    <row r="6723" spans="1:3" x14ac:dyDescent="0.25">
      <c r="A6723" s="150">
        <v>32050</v>
      </c>
      <c r="B6723" s="149">
        <v>7.92</v>
      </c>
      <c r="C6723" s="151">
        <f t="shared" si="104"/>
        <v>7.9199999999999993E-2</v>
      </c>
    </row>
    <row r="6724" spans="1:3" x14ac:dyDescent="0.25">
      <c r="A6724" s="150">
        <v>32051</v>
      </c>
      <c r="B6724" s="149">
        <v>7.94</v>
      </c>
      <c r="C6724" s="151">
        <f t="shared" si="104"/>
        <v>7.9399999999999998E-2</v>
      </c>
    </row>
    <row r="6725" spans="1:3" x14ac:dyDescent="0.25">
      <c r="A6725" s="150">
        <v>32052</v>
      </c>
      <c r="B6725" s="149">
        <v>7.92</v>
      </c>
      <c r="C6725" s="151">
        <f t="shared" si="104"/>
        <v>7.9199999999999993E-2</v>
      </c>
    </row>
    <row r="6726" spans="1:3" x14ac:dyDescent="0.25">
      <c r="A6726" s="150">
        <v>32055</v>
      </c>
      <c r="B6726" s="149">
        <v>8</v>
      </c>
      <c r="C6726" s="151">
        <f t="shared" si="104"/>
        <v>0.08</v>
      </c>
    </row>
    <row r="6727" spans="1:3" x14ac:dyDescent="0.25">
      <c r="A6727" s="150">
        <v>32056</v>
      </c>
      <c r="B6727" s="149">
        <v>8.01</v>
      </c>
      <c r="C6727" s="151">
        <f t="shared" si="104"/>
        <v>8.0100000000000005E-2</v>
      </c>
    </row>
    <row r="6728" spans="1:3" x14ac:dyDescent="0.25">
      <c r="A6728" s="150">
        <v>32057</v>
      </c>
      <c r="B6728" s="149">
        <v>8</v>
      </c>
      <c r="C6728" s="151">
        <f t="shared" ref="C6728:C6791" si="105">IF(ISNUMBER(B6728),B6728,B6727)/100</f>
        <v>0.08</v>
      </c>
    </row>
    <row r="6729" spans="1:3" x14ac:dyDescent="0.25">
      <c r="A6729" s="150">
        <v>32058</v>
      </c>
      <c r="B6729" s="149">
        <v>8.24</v>
      </c>
      <c r="C6729" s="151">
        <f t="shared" si="105"/>
        <v>8.2400000000000001E-2</v>
      </c>
    </row>
    <row r="6730" spans="1:3" x14ac:dyDescent="0.25">
      <c r="A6730" s="150">
        <v>32059</v>
      </c>
      <c r="B6730" s="149">
        <v>8.25</v>
      </c>
      <c r="C6730" s="151">
        <f t="shared" si="105"/>
        <v>8.2500000000000004E-2</v>
      </c>
    </row>
    <row r="6731" spans="1:3" x14ac:dyDescent="0.25">
      <c r="A6731" s="150">
        <v>32062</v>
      </c>
      <c r="B6731" s="149" t="s">
        <v>382</v>
      </c>
      <c r="C6731" s="151">
        <f t="shared" si="105"/>
        <v>8.2500000000000004E-2</v>
      </c>
    </row>
    <row r="6732" spans="1:3" x14ac:dyDescent="0.25">
      <c r="A6732" s="150">
        <v>32063</v>
      </c>
      <c r="B6732" s="149">
        <v>8.17</v>
      </c>
      <c r="C6732" s="151">
        <f t="shared" si="105"/>
        <v>8.1699999999999995E-2</v>
      </c>
    </row>
    <row r="6733" spans="1:3" x14ac:dyDescent="0.25">
      <c r="A6733" s="150">
        <v>32064</v>
      </c>
      <c r="B6733" s="149">
        <v>8.35</v>
      </c>
      <c r="C6733" s="151">
        <f t="shared" si="105"/>
        <v>8.3499999999999991E-2</v>
      </c>
    </row>
    <row r="6734" spans="1:3" x14ac:dyDescent="0.25">
      <c r="A6734" s="150">
        <v>32065</v>
      </c>
      <c r="B6734" s="149">
        <v>8.42</v>
      </c>
      <c r="C6734" s="151">
        <f t="shared" si="105"/>
        <v>8.4199999999999997E-2</v>
      </c>
    </row>
    <row r="6735" spans="1:3" x14ac:dyDescent="0.25">
      <c r="A6735" s="150">
        <v>32066</v>
      </c>
      <c r="B6735" s="149">
        <v>8.3800000000000008</v>
      </c>
      <c r="C6735" s="151">
        <f t="shared" si="105"/>
        <v>8.3800000000000013E-2</v>
      </c>
    </row>
    <row r="6736" spans="1:3" x14ac:dyDescent="0.25">
      <c r="A6736" s="150">
        <v>32069</v>
      </c>
      <c r="B6736" s="149">
        <v>7.98</v>
      </c>
      <c r="C6736" s="151">
        <f t="shared" si="105"/>
        <v>7.980000000000001E-2</v>
      </c>
    </row>
    <row r="6737" spans="1:3" x14ac:dyDescent="0.25">
      <c r="A6737" s="150">
        <v>32070</v>
      </c>
      <c r="B6737" s="149">
        <v>7.15</v>
      </c>
      <c r="C6737" s="151">
        <f t="shared" si="105"/>
        <v>7.1500000000000008E-2</v>
      </c>
    </row>
    <row r="6738" spans="1:3" x14ac:dyDescent="0.25">
      <c r="A6738" s="150">
        <v>32071</v>
      </c>
      <c r="B6738" s="149">
        <v>7.03</v>
      </c>
      <c r="C6738" s="151">
        <f t="shared" si="105"/>
        <v>7.0300000000000001E-2</v>
      </c>
    </row>
    <row r="6739" spans="1:3" x14ac:dyDescent="0.25">
      <c r="A6739" s="150">
        <v>32072</v>
      </c>
      <c r="B6739" s="149">
        <v>7.02</v>
      </c>
      <c r="C6739" s="151">
        <f t="shared" si="105"/>
        <v>7.0199999999999999E-2</v>
      </c>
    </row>
    <row r="6740" spans="1:3" x14ac:dyDescent="0.25">
      <c r="A6740" s="150">
        <v>32073</v>
      </c>
      <c r="B6740" s="149">
        <v>6.93</v>
      </c>
      <c r="C6740" s="151">
        <f t="shared" si="105"/>
        <v>6.93E-2</v>
      </c>
    </row>
    <row r="6741" spans="1:3" x14ac:dyDescent="0.25">
      <c r="A6741" s="150">
        <v>32076</v>
      </c>
      <c r="B6741" s="149">
        <v>6.73</v>
      </c>
      <c r="C6741" s="151">
        <f t="shared" si="105"/>
        <v>6.7299999999999999E-2</v>
      </c>
    </row>
    <row r="6742" spans="1:3" x14ac:dyDescent="0.25">
      <c r="A6742" s="150">
        <v>32077</v>
      </c>
      <c r="B6742" s="149">
        <v>6.81</v>
      </c>
      <c r="C6742" s="151">
        <f t="shared" si="105"/>
        <v>6.8099999999999994E-2</v>
      </c>
    </row>
    <row r="6743" spans="1:3" x14ac:dyDescent="0.25">
      <c r="A6743" s="150">
        <v>32078</v>
      </c>
      <c r="B6743" s="149">
        <v>6.72</v>
      </c>
      <c r="C6743" s="151">
        <f t="shared" si="105"/>
        <v>6.7199999999999996E-2</v>
      </c>
    </row>
    <row r="6744" spans="1:3" x14ac:dyDescent="0.25">
      <c r="A6744" s="150">
        <v>32079</v>
      </c>
      <c r="B6744" s="149">
        <v>6.66</v>
      </c>
      <c r="C6744" s="151">
        <f t="shared" si="105"/>
        <v>6.6600000000000006E-2</v>
      </c>
    </row>
    <row r="6745" spans="1:3" x14ac:dyDescent="0.25">
      <c r="A6745" s="150">
        <v>32080</v>
      </c>
      <c r="B6745" s="149">
        <v>6.75</v>
      </c>
      <c r="C6745" s="151">
        <f t="shared" si="105"/>
        <v>6.7500000000000004E-2</v>
      </c>
    </row>
    <row r="6746" spans="1:3" x14ac:dyDescent="0.25">
      <c r="A6746" s="150">
        <v>32083</v>
      </c>
      <c r="B6746" s="149">
        <v>6.98</v>
      </c>
      <c r="C6746" s="151">
        <f t="shared" si="105"/>
        <v>6.9800000000000001E-2</v>
      </c>
    </row>
    <row r="6747" spans="1:3" x14ac:dyDescent="0.25">
      <c r="A6747" s="150">
        <v>32084</v>
      </c>
      <c r="B6747" s="149">
        <v>6.87</v>
      </c>
      <c r="C6747" s="151">
        <f t="shared" si="105"/>
        <v>6.8699999999999997E-2</v>
      </c>
    </row>
    <row r="6748" spans="1:3" x14ac:dyDescent="0.25">
      <c r="A6748" s="150">
        <v>32085</v>
      </c>
      <c r="B6748" s="149">
        <v>6.83</v>
      </c>
      <c r="C6748" s="151">
        <f t="shared" si="105"/>
        <v>6.83E-2</v>
      </c>
    </row>
    <row r="6749" spans="1:3" x14ac:dyDescent="0.25">
      <c r="A6749" s="150">
        <v>32086</v>
      </c>
      <c r="B6749" s="149">
        <v>6.76</v>
      </c>
      <c r="C6749" s="151">
        <f t="shared" si="105"/>
        <v>6.7599999999999993E-2</v>
      </c>
    </row>
    <row r="6750" spans="1:3" x14ac:dyDescent="0.25">
      <c r="A6750" s="150">
        <v>32087</v>
      </c>
      <c r="B6750" s="149">
        <v>6.9</v>
      </c>
      <c r="C6750" s="151">
        <f t="shared" si="105"/>
        <v>6.9000000000000006E-2</v>
      </c>
    </row>
    <row r="6751" spans="1:3" x14ac:dyDescent="0.25">
      <c r="A6751" s="150">
        <v>32090</v>
      </c>
      <c r="B6751" s="149">
        <v>6.92</v>
      </c>
      <c r="C6751" s="151">
        <f t="shared" si="105"/>
        <v>6.9199999999999998E-2</v>
      </c>
    </row>
    <row r="6752" spans="1:3" x14ac:dyDescent="0.25">
      <c r="A6752" s="150">
        <v>32091</v>
      </c>
      <c r="B6752" s="149">
        <v>6.89</v>
      </c>
      <c r="C6752" s="151">
        <f t="shared" si="105"/>
        <v>6.8900000000000003E-2</v>
      </c>
    </row>
    <row r="6753" spans="1:3" x14ac:dyDescent="0.25">
      <c r="A6753" s="150">
        <v>32092</v>
      </c>
      <c r="B6753" s="149" t="s">
        <v>382</v>
      </c>
      <c r="C6753" s="151">
        <f t="shared" si="105"/>
        <v>6.8900000000000003E-2</v>
      </c>
    </row>
    <row r="6754" spans="1:3" x14ac:dyDescent="0.25">
      <c r="A6754" s="150">
        <v>32093</v>
      </c>
      <c r="B6754" s="149">
        <v>6.96</v>
      </c>
      <c r="C6754" s="151">
        <f t="shared" si="105"/>
        <v>6.9599999999999995E-2</v>
      </c>
    </row>
    <row r="6755" spans="1:3" x14ac:dyDescent="0.25">
      <c r="A6755" s="150">
        <v>32094</v>
      </c>
      <c r="B6755" s="149">
        <v>7.07</v>
      </c>
      <c r="C6755" s="151">
        <f t="shared" si="105"/>
        <v>7.0699999999999999E-2</v>
      </c>
    </row>
    <row r="6756" spans="1:3" x14ac:dyDescent="0.25">
      <c r="A6756" s="150">
        <v>32097</v>
      </c>
      <c r="B6756" s="149">
        <v>7.13</v>
      </c>
      <c r="C6756" s="151">
        <f t="shared" si="105"/>
        <v>7.1300000000000002E-2</v>
      </c>
    </row>
    <row r="6757" spans="1:3" x14ac:dyDescent="0.25">
      <c r="A6757" s="150">
        <v>32098</v>
      </c>
      <c r="B6757" s="149">
        <v>7.06</v>
      </c>
      <c r="C6757" s="151">
        <f t="shared" si="105"/>
        <v>7.0599999999999996E-2</v>
      </c>
    </row>
    <row r="6758" spans="1:3" x14ac:dyDescent="0.25">
      <c r="A6758" s="150">
        <v>32099</v>
      </c>
      <c r="B6758" s="149">
        <v>7.02</v>
      </c>
      <c r="C6758" s="151">
        <f t="shared" si="105"/>
        <v>7.0199999999999999E-2</v>
      </c>
    </row>
    <row r="6759" spans="1:3" x14ac:dyDescent="0.25">
      <c r="A6759" s="150">
        <v>32100</v>
      </c>
      <c r="B6759" s="149">
        <v>6.98</v>
      </c>
      <c r="C6759" s="151">
        <f t="shared" si="105"/>
        <v>6.9800000000000001E-2</v>
      </c>
    </row>
    <row r="6760" spans="1:3" x14ac:dyDescent="0.25">
      <c r="A6760" s="150">
        <v>32101</v>
      </c>
      <c r="B6760" s="149">
        <v>6.88</v>
      </c>
      <c r="C6760" s="151">
        <f t="shared" si="105"/>
        <v>6.88E-2</v>
      </c>
    </row>
    <row r="6761" spans="1:3" x14ac:dyDescent="0.25">
      <c r="A6761" s="150">
        <v>32104</v>
      </c>
      <c r="B6761" s="149">
        <v>6.96</v>
      </c>
      <c r="C6761" s="151">
        <f t="shared" si="105"/>
        <v>6.9599999999999995E-2</v>
      </c>
    </row>
    <row r="6762" spans="1:3" x14ac:dyDescent="0.25">
      <c r="A6762" s="150">
        <v>32105</v>
      </c>
      <c r="B6762" s="149">
        <v>6.97</v>
      </c>
      <c r="C6762" s="151">
        <f t="shared" si="105"/>
        <v>6.9699999999999998E-2</v>
      </c>
    </row>
    <row r="6763" spans="1:3" x14ac:dyDescent="0.25">
      <c r="A6763" s="150">
        <v>32106</v>
      </c>
      <c r="B6763" s="149">
        <v>7.03</v>
      </c>
      <c r="C6763" s="151">
        <f t="shared" si="105"/>
        <v>7.0300000000000001E-2</v>
      </c>
    </row>
    <row r="6764" spans="1:3" x14ac:dyDescent="0.25">
      <c r="A6764" s="150">
        <v>32107</v>
      </c>
      <c r="B6764" s="149" t="s">
        <v>382</v>
      </c>
      <c r="C6764" s="151">
        <f t="shared" si="105"/>
        <v>7.0300000000000001E-2</v>
      </c>
    </row>
    <row r="6765" spans="1:3" x14ac:dyDescent="0.25">
      <c r="A6765" s="150">
        <v>32108</v>
      </c>
      <c r="B6765" s="149">
        <v>7.12</v>
      </c>
      <c r="C6765" s="151">
        <f t="shared" si="105"/>
        <v>7.1199999999999999E-2</v>
      </c>
    </row>
    <row r="6766" spans="1:3" x14ac:dyDescent="0.25">
      <c r="A6766" s="150">
        <v>32111</v>
      </c>
      <c r="B6766" s="149">
        <v>7</v>
      </c>
      <c r="C6766" s="151">
        <f t="shared" si="105"/>
        <v>7.0000000000000007E-2</v>
      </c>
    </row>
    <row r="6767" spans="1:3" x14ac:dyDescent="0.25">
      <c r="A6767" s="150">
        <v>32112</v>
      </c>
      <c r="B6767" s="149">
        <v>7.05</v>
      </c>
      <c r="C6767" s="151">
        <f t="shared" si="105"/>
        <v>7.0499999999999993E-2</v>
      </c>
    </row>
    <row r="6768" spans="1:3" x14ac:dyDescent="0.25">
      <c r="A6768" s="150">
        <v>32113</v>
      </c>
      <c r="B6768" s="149">
        <v>7.03</v>
      </c>
      <c r="C6768" s="151">
        <f t="shared" si="105"/>
        <v>7.0300000000000001E-2</v>
      </c>
    </row>
    <row r="6769" spans="1:3" x14ac:dyDescent="0.25">
      <c r="A6769" s="150">
        <v>32114</v>
      </c>
      <c r="B6769" s="149">
        <v>7.01</v>
      </c>
      <c r="C6769" s="151">
        <f t="shared" si="105"/>
        <v>7.0099999999999996E-2</v>
      </c>
    </row>
    <row r="6770" spans="1:3" x14ac:dyDescent="0.25">
      <c r="A6770" s="150">
        <v>32115</v>
      </c>
      <c r="B6770" s="149">
        <v>7</v>
      </c>
      <c r="C6770" s="151">
        <f t="shared" si="105"/>
        <v>7.0000000000000007E-2</v>
      </c>
    </row>
    <row r="6771" spans="1:3" x14ac:dyDescent="0.25">
      <c r="A6771" s="150">
        <v>32118</v>
      </c>
      <c r="B6771" s="149">
        <v>7.2</v>
      </c>
      <c r="C6771" s="151">
        <f t="shared" si="105"/>
        <v>7.2000000000000008E-2</v>
      </c>
    </row>
    <row r="6772" spans="1:3" x14ac:dyDescent="0.25">
      <c r="A6772" s="150">
        <v>32119</v>
      </c>
      <c r="B6772" s="149">
        <v>7.21</v>
      </c>
      <c r="C6772" s="151">
        <f t="shared" si="105"/>
        <v>7.2099999999999997E-2</v>
      </c>
    </row>
    <row r="6773" spans="1:3" x14ac:dyDescent="0.25">
      <c r="A6773" s="150">
        <v>32120</v>
      </c>
      <c r="B6773" s="149">
        <v>7.18</v>
      </c>
      <c r="C6773" s="151">
        <f t="shared" si="105"/>
        <v>7.1800000000000003E-2</v>
      </c>
    </row>
    <row r="6774" spans="1:3" x14ac:dyDescent="0.25">
      <c r="A6774" s="150">
        <v>32121</v>
      </c>
      <c r="B6774" s="149">
        <v>7.32</v>
      </c>
      <c r="C6774" s="151">
        <f t="shared" si="105"/>
        <v>7.3200000000000001E-2</v>
      </c>
    </row>
    <row r="6775" spans="1:3" x14ac:dyDescent="0.25">
      <c r="A6775" s="150">
        <v>32122</v>
      </c>
      <c r="B6775" s="149">
        <v>7.3</v>
      </c>
      <c r="C6775" s="151">
        <f t="shared" si="105"/>
        <v>7.2999999999999995E-2</v>
      </c>
    </row>
    <row r="6776" spans="1:3" x14ac:dyDescent="0.25">
      <c r="A6776" s="150">
        <v>32125</v>
      </c>
      <c r="B6776" s="149">
        <v>7.3</v>
      </c>
      <c r="C6776" s="151">
        <f t="shared" si="105"/>
        <v>7.2999999999999995E-2</v>
      </c>
    </row>
    <row r="6777" spans="1:3" x14ac:dyDescent="0.25">
      <c r="A6777" s="150">
        <v>32126</v>
      </c>
      <c r="B6777" s="149">
        <v>7.22</v>
      </c>
      <c r="C6777" s="151">
        <f t="shared" si="105"/>
        <v>7.22E-2</v>
      </c>
    </row>
    <row r="6778" spans="1:3" x14ac:dyDescent="0.25">
      <c r="A6778" s="150">
        <v>32127</v>
      </c>
      <c r="B6778" s="149">
        <v>7.21</v>
      </c>
      <c r="C6778" s="151">
        <f t="shared" si="105"/>
        <v>7.2099999999999997E-2</v>
      </c>
    </row>
    <row r="6779" spans="1:3" x14ac:dyDescent="0.25">
      <c r="A6779" s="150">
        <v>32128</v>
      </c>
      <c r="B6779" s="149">
        <v>7.27</v>
      </c>
      <c r="C6779" s="151">
        <f t="shared" si="105"/>
        <v>7.2700000000000001E-2</v>
      </c>
    </row>
    <row r="6780" spans="1:3" x14ac:dyDescent="0.25">
      <c r="A6780" s="150">
        <v>32129</v>
      </c>
      <c r="B6780" s="149">
        <v>7.16</v>
      </c>
      <c r="C6780" s="151">
        <f t="shared" si="105"/>
        <v>7.1599999999999997E-2</v>
      </c>
    </row>
    <row r="6781" spans="1:3" x14ac:dyDescent="0.25">
      <c r="A6781" s="150">
        <v>32132</v>
      </c>
      <c r="B6781" s="149">
        <v>7.18</v>
      </c>
      <c r="C6781" s="151">
        <f t="shared" si="105"/>
        <v>7.1800000000000003E-2</v>
      </c>
    </row>
    <row r="6782" spans="1:3" x14ac:dyDescent="0.25">
      <c r="A6782" s="150">
        <v>32133</v>
      </c>
      <c r="B6782" s="149">
        <v>7.24</v>
      </c>
      <c r="C6782" s="151">
        <f t="shared" si="105"/>
        <v>7.2400000000000006E-2</v>
      </c>
    </row>
    <row r="6783" spans="1:3" x14ac:dyDescent="0.25">
      <c r="A6783" s="150">
        <v>32134</v>
      </c>
      <c r="B6783" s="149">
        <v>7.18</v>
      </c>
      <c r="C6783" s="151">
        <f t="shared" si="105"/>
        <v>7.1800000000000003E-2</v>
      </c>
    </row>
    <row r="6784" spans="1:3" x14ac:dyDescent="0.25">
      <c r="A6784" s="150">
        <v>32135</v>
      </c>
      <c r="B6784" s="149">
        <v>7.17</v>
      </c>
      <c r="C6784" s="151">
        <f t="shared" si="105"/>
        <v>7.17E-2</v>
      </c>
    </row>
    <row r="6785" spans="1:3" x14ac:dyDescent="0.25">
      <c r="A6785" s="150">
        <v>32136</v>
      </c>
      <c r="B6785" s="149" t="s">
        <v>382</v>
      </c>
      <c r="C6785" s="151">
        <f t="shared" si="105"/>
        <v>7.17E-2</v>
      </c>
    </row>
    <row r="6786" spans="1:3" x14ac:dyDescent="0.25">
      <c r="A6786" s="150">
        <v>32139</v>
      </c>
      <c r="B6786" s="149">
        <v>7.2</v>
      </c>
      <c r="C6786" s="151">
        <f t="shared" si="105"/>
        <v>7.2000000000000008E-2</v>
      </c>
    </row>
    <row r="6787" spans="1:3" x14ac:dyDescent="0.25">
      <c r="A6787" s="150">
        <v>32140</v>
      </c>
      <c r="B6787" s="149">
        <v>7.19</v>
      </c>
      <c r="C6787" s="151">
        <f t="shared" si="105"/>
        <v>7.1900000000000006E-2</v>
      </c>
    </row>
    <row r="6788" spans="1:3" x14ac:dyDescent="0.25">
      <c r="A6788" s="150">
        <v>32141</v>
      </c>
      <c r="B6788" s="149">
        <v>7.09</v>
      </c>
      <c r="C6788" s="151">
        <f t="shared" si="105"/>
        <v>7.0900000000000005E-2</v>
      </c>
    </row>
    <row r="6789" spans="1:3" x14ac:dyDescent="0.25">
      <c r="A6789" s="150">
        <v>32142</v>
      </c>
      <c r="B6789" s="149">
        <v>7.1</v>
      </c>
      <c r="C6789" s="151">
        <f t="shared" si="105"/>
        <v>7.0999999999999994E-2</v>
      </c>
    </row>
    <row r="6790" spans="1:3" x14ac:dyDescent="0.25">
      <c r="A6790" s="150">
        <v>32143</v>
      </c>
      <c r="B6790" s="149" t="s">
        <v>382</v>
      </c>
      <c r="C6790" s="151">
        <f t="shared" si="105"/>
        <v>7.0999999999999994E-2</v>
      </c>
    </row>
    <row r="6791" spans="1:3" x14ac:dyDescent="0.25">
      <c r="A6791" s="150">
        <v>32146</v>
      </c>
      <c r="B6791" s="149">
        <v>7.15</v>
      </c>
      <c r="C6791" s="151">
        <f t="shared" si="105"/>
        <v>7.1500000000000008E-2</v>
      </c>
    </row>
    <row r="6792" spans="1:3" x14ac:dyDescent="0.25">
      <c r="A6792" s="150">
        <v>32147</v>
      </c>
      <c r="B6792" s="149">
        <v>7.11</v>
      </c>
      <c r="C6792" s="151">
        <f t="shared" ref="C6792:C6855" si="106">IF(ISNUMBER(B6792),B6792,B6791)/100</f>
        <v>7.1099999999999997E-2</v>
      </c>
    </row>
    <row r="6793" spans="1:3" x14ac:dyDescent="0.25">
      <c r="A6793" s="150">
        <v>32148</v>
      </c>
      <c r="B6793" s="149">
        <v>7.14</v>
      </c>
      <c r="C6793" s="151">
        <f t="shared" si="106"/>
        <v>7.1399999999999991E-2</v>
      </c>
    </row>
    <row r="6794" spans="1:3" x14ac:dyDescent="0.25">
      <c r="A6794" s="150">
        <v>32149</v>
      </c>
      <c r="B6794" s="149">
        <v>7.13</v>
      </c>
      <c r="C6794" s="151">
        <f t="shared" si="106"/>
        <v>7.1300000000000002E-2</v>
      </c>
    </row>
    <row r="6795" spans="1:3" x14ac:dyDescent="0.25">
      <c r="A6795" s="150">
        <v>32150</v>
      </c>
      <c r="B6795" s="149">
        <v>7.24</v>
      </c>
      <c r="C6795" s="151">
        <f t="shared" si="106"/>
        <v>7.2400000000000006E-2</v>
      </c>
    </row>
    <row r="6796" spans="1:3" x14ac:dyDescent="0.25">
      <c r="A6796" s="150">
        <v>32153</v>
      </c>
      <c r="B6796" s="149">
        <v>7.15</v>
      </c>
      <c r="C6796" s="151">
        <f t="shared" si="106"/>
        <v>7.1500000000000008E-2</v>
      </c>
    </row>
    <row r="6797" spans="1:3" x14ac:dyDescent="0.25">
      <c r="A6797" s="150">
        <v>32154</v>
      </c>
      <c r="B6797" s="149">
        <v>7.15</v>
      </c>
      <c r="C6797" s="151">
        <f t="shared" si="106"/>
        <v>7.1500000000000008E-2</v>
      </c>
    </row>
    <row r="6798" spans="1:3" x14ac:dyDescent="0.25">
      <c r="A6798" s="150">
        <v>32155</v>
      </c>
      <c r="B6798" s="149">
        <v>7.14</v>
      </c>
      <c r="C6798" s="151">
        <f t="shared" si="106"/>
        <v>7.1399999999999991E-2</v>
      </c>
    </row>
    <row r="6799" spans="1:3" x14ac:dyDescent="0.25">
      <c r="A6799" s="150">
        <v>32156</v>
      </c>
      <c r="B6799" s="149">
        <v>7.16</v>
      </c>
      <c r="C6799" s="151">
        <f t="shared" si="106"/>
        <v>7.1599999999999997E-2</v>
      </c>
    </row>
    <row r="6800" spans="1:3" x14ac:dyDescent="0.25">
      <c r="A6800" s="150">
        <v>32157</v>
      </c>
      <c r="B6800" s="149">
        <v>6.98</v>
      </c>
      <c r="C6800" s="151">
        <f t="shared" si="106"/>
        <v>6.9800000000000001E-2</v>
      </c>
    </row>
    <row r="6801" spans="1:3" x14ac:dyDescent="0.25">
      <c r="A6801" s="150">
        <v>32160</v>
      </c>
      <c r="B6801" s="149" t="s">
        <v>382</v>
      </c>
      <c r="C6801" s="151">
        <f t="shared" si="106"/>
        <v>6.9800000000000001E-2</v>
      </c>
    </row>
    <row r="6802" spans="1:3" x14ac:dyDescent="0.25">
      <c r="A6802" s="150">
        <v>32161</v>
      </c>
      <c r="B6802" s="149">
        <v>7.01</v>
      </c>
      <c r="C6802" s="151">
        <f t="shared" si="106"/>
        <v>7.0099999999999996E-2</v>
      </c>
    </row>
    <row r="6803" spans="1:3" x14ac:dyDescent="0.25">
      <c r="A6803" s="150">
        <v>32162</v>
      </c>
      <c r="B6803" s="149">
        <v>6.93</v>
      </c>
      <c r="C6803" s="151">
        <f t="shared" si="106"/>
        <v>6.93E-2</v>
      </c>
    </row>
    <row r="6804" spans="1:3" x14ac:dyDescent="0.25">
      <c r="A6804" s="150">
        <v>32163</v>
      </c>
      <c r="B6804" s="149">
        <v>6.84</v>
      </c>
      <c r="C6804" s="151">
        <f t="shared" si="106"/>
        <v>6.8400000000000002E-2</v>
      </c>
    </row>
    <row r="6805" spans="1:3" x14ac:dyDescent="0.25">
      <c r="A6805" s="150">
        <v>32164</v>
      </c>
      <c r="B6805" s="149">
        <v>6.82</v>
      </c>
      <c r="C6805" s="151">
        <f t="shared" si="106"/>
        <v>6.8199999999999997E-2</v>
      </c>
    </row>
    <row r="6806" spans="1:3" x14ac:dyDescent="0.25">
      <c r="A6806" s="150">
        <v>32167</v>
      </c>
      <c r="B6806" s="149">
        <v>6.82</v>
      </c>
      <c r="C6806" s="151">
        <f t="shared" si="106"/>
        <v>6.8199999999999997E-2</v>
      </c>
    </row>
    <row r="6807" spans="1:3" x14ac:dyDescent="0.25">
      <c r="A6807" s="150">
        <v>32168</v>
      </c>
      <c r="B6807" s="149">
        <v>6.87</v>
      </c>
      <c r="C6807" s="151">
        <f t="shared" si="106"/>
        <v>6.8699999999999997E-2</v>
      </c>
    </row>
    <row r="6808" spans="1:3" x14ac:dyDescent="0.25">
      <c r="A6808" s="150">
        <v>32169</v>
      </c>
      <c r="B6808" s="149">
        <v>6.77</v>
      </c>
      <c r="C6808" s="151">
        <f t="shared" si="106"/>
        <v>6.7699999999999996E-2</v>
      </c>
    </row>
    <row r="6809" spans="1:3" x14ac:dyDescent="0.25">
      <c r="A6809" s="150">
        <v>32170</v>
      </c>
      <c r="B6809" s="149">
        <v>6.72</v>
      </c>
      <c r="C6809" s="151">
        <f t="shared" si="106"/>
        <v>6.7199999999999996E-2</v>
      </c>
    </row>
    <row r="6810" spans="1:3" x14ac:dyDescent="0.25">
      <c r="A6810" s="150">
        <v>32171</v>
      </c>
      <c r="B6810" s="149">
        <v>6.66</v>
      </c>
      <c r="C6810" s="151">
        <f t="shared" si="106"/>
        <v>6.6600000000000006E-2</v>
      </c>
    </row>
    <row r="6811" spans="1:3" x14ac:dyDescent="0.25">
      <c r="A6811" s="150">
        <v>32174</v>
      </c>
      <c r="B6811" s="149">
        <v>6.68</v>
      </c>
      <c r="C6811" s="151">
        <f t="shared" si="106"/>
        <v>6.6799999999999998E-2</v>
      </c>
    </row>
    <row r="6812" spans="1:3" x14ac:dyDescent="0.25">
      <c r="A6812" s="150">
        <v>32175</v>
      </c>
      <c r="B6812" s="149">
        <v>6.67</v>
      </c>
      <c r="C6812" s="151">
        <f t="shared" si="106"/>
        <v>6.6699999999999995E-2</v>
      </c>
    </row>
    <row r="6813" spans="1:3" x14ac:dyDescent="0.25">
      <c r="A6813" s="150">
        <v>32176</v>
      </c>
      <c r="B6813" s="149">
        <v>6.69</v>
      </c>
      <c r="C6813" s="151">
        <f t="shared" si="106"/>
        <v>6.6900000000000001E-2</v>
      </c>
    </row>
    <row r="6814" spans="1:3" x14ac:dyDescent="0.25">
      <c r="A6814" s="150">
        <v>32177</v>
      </c>
      <c r="B6814" s="149">
        <v>6.67</v>
      </c>
      <c r="C6814" s="151">
        <f t="shared" si="106"/>
        <v>6.6699999999999995E-2</v>
      </c>
    </row>
    <row r="6815" spans="1:3" x14ac:dyDescent="0.25">
      <c r="A6815" s="150">
        <v>32178</v>
      </c>
      <c r="B6815" s="149">
        <v>6.55</v>
      </c>
      <c r="C6815" s="151">
        <f t="shared" si="106"/>
        <v>6.5500000000000003E-2</v>
      </c>
    </row>
    <row r="6816" spans="1:3" x14ac:dyDescent="0.25">
      <c r="A6816" s="150">
        <v>32181</v>
      </c>
      <c r="B6816" s="149">
        <v>6.59</v>
      </c>
      <c r="C6816" s="151">
        <f t="shared" si="106"/>
        <v>6.59E-2</v>
      </c>
    </row>
    <row r="6817" spans="1:3" x14ac:dyDescent="0.25">
      <c r="A6817" s="150">
        <v>32182</v>
      </c>
      <c r="B6817" s="149">
        <v>6.55</v>
      </c>
      <c r="C6817" s="151">
        <f t="shared" si="106"/>
        <v>6.5500000000000003E-2</v>
      </c>
    </row>
    <row r="6818" spans="1:3" x14ac:dyDescent="0.25">
      <c r="A6818" s="150">
        <v>32183</v>
      </c>
      <c r="B6818" s="149">
        <v>6.53</v>
      </c>
      <c r="C6818" s="151">
        <f t="shared" si="106"/>
        <v>6.5299999999999997E-2</v>
      </c>
    </row>
    <row r="6819" spans="1:3" x14ac:dyDescent="0.25">
      <c r="A6819" s="150">
        <v>32184</v>
      </c>
      <c r="B6819" s="149">
        <v>6.61</v>
      </c>
      <c r="C6819" s="151">
        <f t="shared" si="106"/>
        <v>6.6100000000000006E-2</v>
      </c>
    </row>
    <row r="6820" spans="1:3" x14ac:dyDescent="0.25">
      <c r="A6820" s="150">
        <v>32185</v>
      </c>
      <c r="B6820" s="149">
        <v>6.68</v>
      </c>
      <c r="C6820" s="151">
        <f t="shared" si="106"/>
        <v>6.6799999999999998E-2</v>
      </c>
    </row>
    <row r="6821" spans="1:3" x14ac:dyDescent="0.25">
      <c r="A6821" s="150">
        <v>32188</v>
      </c>
      <c r="B6821" s="149" t="s">
        <v>382</v>
      </c>
      <c r="C6821" s="151">
        <f t="shared" si="106"/>
        <v>6.6799999999999998E-2</v>
      </c>
    </row>
    <row r="6822" spans="1:3" x14ac:dyDescent="0.25">
      <c r="A6822" s="150">
        <v>32189</v>
      </c>
      <c r="B6822" s="149">
        <v>6.73</v>
      </c>
      <c r="C6822" s="151">
        <f t="shared" si="106"/>
        <v>6.7299999999999999E-2</v>
      </c>
    </row>
    <row r="6823" spans="1:3" x14ac:dyDescent="0.25">
      <c r="A6823" s="150">
        <v>32190</v>
      </c>
      <c r="B6823" s="149">
        <v>6.72</v>
      </c>
      <c r="C6823" s="151">
        <f t="shared" si="106"/>
        <v>6.7199999999999996E-2</v>
      </c>
    </row>
    <row r="6824" spans="1:3" x14ac:dyDescent="0.25">
      <c r="A6824" s="150">
        <v>32191</v>
      </c>
      <c r="B6824" s="149">
        <v>6.67</v>
      </c>
      <c r="C6824" s="151">
        <f t="shared" si="106"/>
        <v>6.6699999999999995E-2</v>
      </c>
    </row>
    <row r="6825" spans="1:3" x14ac:dyDescent="0.25">
      <c r="A6825" s="150">
        <v>32192</v>
      </c>
      <c r="B6825" s="149">
        <v>6.67</v>
      </c>
      <c r="C6825" s="151">
        <f t="shared" si="106"/>
        <v>6.6699999999999995E-2</v>
      </c>
    </row>
    <row r="6826" spans="1:3" x14ac:dyDescent="0.25">
      <c r="A6826" s="150">
        <v>32195</v>
      </c>
      <c r="B6826" s="149">
        <v>6.65</v>
      </c>
      <c r="C6826" s="151">
        <f t="shared" si="106"/>
        <v>6.6500000000000004E-2</v>
      </c>
    </row>
    <row r="6827" spans="1:3" x14ac:dyDescent="0.25">
      <c r="A6827" s="150">
        <v>32196</v>
      </c>
      <c r="B6827" s="149">
        <v>6.6</v>
      </c>
      <c r="C6827" s="151">
        <f t="shared" si="106"/>
        <v>6.6000000000000003E-2</v>
      </c>
    </row>
    <row r="6828" spans="1:3" x14ac:dyDescent="0.25">
      <c r="A6828" s="150">
        <v>32197</v>
      </c>
      <c r="B6828" s="149">
        <v>6.61</v>
      </c>
      <c r="C6828" s="151">
        <f t="shared" si="106"/>
        <v>6.6100000000000006E-2</v>
      </c>
    </row>
    <row r="6829" spans="1:3" x14ac:dyDescent="0.25">
      <c r="A6829" s="150">
        <v>32198</v>
      </c>
      <c r="B6829" s="149">
        <v>6.66</v>
      </c>
      <c r="C6829" s="151">
        <f t="shared" si="106"/>
        <v>6.6600000000000006E-2</v>
      </c>
    </row>
    <row r="6830" spans="1:3" x14ac:dyDescent="0.25">
      <c r="A6830" s="150">
        <v>32199</v>
      </c>
      <c r="B6830" s="149">
        <v>6.64</v>
      </c>
      <c r="C6830" s="151">
        <f t="shared" si="106"/>
        <v>6.6400000000000001E-2</v>
      </c>
    </row>
    <row r="6831" spans="1:3" x14ac:dyDescent="0.25">
      <c r="A6831" s="150">
        <v>32202</v>
      </c>
      <c r="B6831" s="149">
        <v>6.63</v>
      </c>
      <c r="C6831" s="151">
        <f t="shared" si="106"/>
        <v>6.6299999999999998E-2</v>
      </c>
    </row>
    <row r="6832" spans="1:3" x14ac:dyDescent="0.25">
      <c r="A6832" s="150">
        <v>32203</v>
      </c>
      <c r="B6832" s="149">
        <v>6.61</v>
      </c>
      <c r="C6832" s="151">
        <f t="shared" si="106"/>
        <v>6.6100000000000006E-2</v>
      </c>
    </row>
    <row r="6833" spans="1:3" x14ac:dyDescent="0.25">
      <c r="A6833" s="150">
        <v>32204</v>
      </c>
      <c r="B6833" s="149">
        <v>6.59</v>
      </c>
      <c r="C6833" s="151">
        <f t="shared" si="106"/>
        <v>6.59E-2</v>
      </c>
    </row>
    <row r="6834" spans="1:3" x14ac:dyDescent="0.25">
      <c r="A6834" s="150">
        <v>32205</v>
      </c>
      <c r="B6834" s="149">
        <v>6.6</v>
      </c>
      <c r="C6834" s="151">
        <f t="shared" si="106"/>
        <v>6.6000000000000003E-2</v>
      </c>
    </row>
    <row r="6835" spans="1:3" x14ac:dyDescent="0.25">
      <c r="A6835" s="150">
        <v>32206</v>
      </c>
      <c r="B6835" s="149">
        <v>6.72</v>
      </c>
      <c r="C6835" s="151">
        <f t="shared" si="106"/>
        <v>6.7199999999999996E-2</v>
      </c>
    </row>
    <row r="6836" spans="1:3" x14ac:dyDescent="0.25">
      <c r="A6836" s="150">
        <v>32209</v>
      </c>
      <c r="B6836" s="149">
        <v>6.74</v>
      </c>
      <c r="C6836" s="151">
        <f t="shared" si="106"/>
        <v>6.7400000000000002E-2</v>
      </c>
    </row>
    <row r="6837" spans="1:3" x14ac:dyDescent="0.25">
      <c r="A6837" s="150">
        <v>32210</v>
      </c>
      <c r="B6837" s="149">
        <v>6.75</v>
      </c>
      <c r="C6837" s="151">
        <f t="shared" si="106"/>
        <v>6.7500000000000004E-2</v>
      </c>
    </row>
    <row r="6838" spans="1:3" x14ac:dyDescent="0.25">
      <c r="A6838" s="150">
        <v>32211</v>
      </c>
      <c r="B6838" s="149">
        <v>6.72</v>
      </c>
      <c r="C6838" s="151">
        <f t="shared" si="106"/>
        <v>6.7199999999999996E-2</v>
      </c>
    </row>
    <row r="6839" spans="1:3" x14ac:dyDescent="0.25">
      <c r="A6839" s="150">
        <v>32212</v>
      </c>
      <c r="B6839" s="149">
        <v>6.76</v>
      </c>
      <c r="C6839" s="151">
        <f t="shared" si="106"/>
        <v>6.7599999999999993E-2</v>
      </c>
    </row>
    <row r="6840" spans="1:3" x14ac:dyDescent="0.25">
      <c r="A6840" s="150">
        <v>32213</v>
      </c>
      <c r="B6840" s="149">
        <v>6.63</v>
      </c>
      <c r="C6840" s="151">
        <f t="shared" si="106"/>
        <v>6.6299999999999998E-2</v>
      </c>
    </row>
    <row r="6841" spans="1:3" x14ac:dyDescent="0.25">
      <c r="A6841" s="150">
        <v>32216</v>
      </c>
      <c r="B6841" s="149">
        <v>6.64</v>
      </c>
      <c r="C6841" s="151">
        <f t="shared" si="106"/>
        <v>6.6400000000000001E-2</v>
      </c>
    </row>
    <row r="6842" spans="1:3" x14ac:dyDescent="0.25">
      <c r="A6842" s="150">
        <v>32217</v>
      </c>
      <c r="B6842" s="149">
        <v>6.62</v>
      </c>
      <c r="C6842" s="151">
        <f t="shared" si="106"/>
        <v>6.6199999999999995E-2</v>
      </c>
    </row>
    <row r="6843" spans="1:3" x14ac:dyDescent="0.25">
      <c r="A6843" s="150">
        <v>32218</v>
      </c>
      <c r="B6843" s="149">
        <v>6.67</v>
      </c>
      <c r="C6843" s="151">
        <f t="shared" si="106"/>
        <v>6.6699999999999995E-2</v>
      </c>
    </row>
    <row r="6844" spans="1:3" x14ac:dyDescent="0.25">
      <c r="A6844" s="150">
        <v>32219</v>
      </c>
      <c r="B6844" s="149">
        <v>6.58</v>
      </c>
      <c r="C6844" s="151">
        <f t="shared" si="106"/>
        <v>6.5799999999999997E-2</v>
      </c>
    </row>
    <row r="6845" spans="1:3" x14ac:dyDescent="0.25">
      <c r="A6845" s="150">
        <v>32220</v>
      </c>
      <c r="B6845" s="149">
        <v>6.64</v>
      </c>
      <c r="C6845" s="151">
        <f t="shared" si="106"/>
        <v>6.6400000000000001E-2</v>
      </c>
    </row>
    <row r="6846" spans="1:3" x14ac:dyDescent="0.25">
      <c r="A6846" s="150">
        <v>32223</v>
      </c>
      <c r="B6846" s="149">
        <v>6.73</v>
      </c>
      <c r="C6846" s="151">
        <f t="shared" si="106"/>
        <v>6.7299999999999999E-2</v>
      </c>
    </row>
    <row r="6847" spans="1:3" x14ac:dyDescent="0.25">
      <c r="A6847" s="150">
        <v>32224</v>
      </c>
      <c r="B6847" s="149">
        <v>6.73</v>
      </c>
      <c r="C6847" s="151">
        <f t="shared" si="106"/>
        <v>6.7299999999999999E-2</v>
      </c>
    </row>
    <row r="6848" spans="1:3" x14ac:dyDescent="0.25">
      <c r="A6848" s="150">
        <v>32225</v>
      </c>
      <c r="B6848" s="149">
        <v>6.8</v>
      </c>
      <c r="C6848" s="151">
        <f t="shared" si="106"/>
        <v>6.8000000000000005E-2</v>
      </c>
    </row>
    <row r="6849" spans="1:3" x14ac:dyDescent="0.25">
      <c r="A6849" s="150">
        <v>32226</v>
      </c>
      <c r="B6849" s="149">
        <v>6.83</v>
      </c>
      <c r="C6849" s="151">
        <f t="shared" si="106"/>
        <v>6.83E-2</v>
      </c>
    </row>
    <row r="6850" spans="1:3" x14ac:dyDescent="0.25">
      <c r="A6850" s="150">
        <v>32227</v>
      </c>
      <c r="B6850" s="149">
        <v>6.76</v>
      </c>
      <c r="C6850" s="151">
        <f t="shared" si="106"/>
        <v>6.7599999999999993E-2</v>
      </c>
    </row>
    <row r="6851" spans="1:3" x14ac:dyDescent="0.25">
      <c r="A6851" s="150">
        <v>32230</v>
      </c>
      <c r="B6851" s="149">
        <v>6.79</v>
      </c>
      <c r="C6851" s="151">
        <f t="shared" si="106"/>
        <v>6.7900000000000002E-2</v>
      </c>
    </row>
    <row r="6852" spans="1:3" x14ac:dyDescent="0.25">
      <c r="A6852" s="150">
        <v>32231</v>
      </c>
      <c r="B6852" s="149">
        <v>6.79</v>
      </c>
      <c r="C6852" s="151">
        <f t="shared" si="106"/>
        <v>6.7900000000000002E-2</v>
      </c>
    </row>
    <row r="6853" spans="1:3" x14ac:dyDescent="0.25">
      <c r="A6853" s="150">
        <v>32232</v>
      </c>
      <c r="B6853" s="149">
        <v>6.79</v>
      </c>
      <c r="C6853" s="151">
        <f t="shared" si="106"/>
        <v>6.7900000000000002E-2</v>
      </c>
    </row>
    <row r="6854" spans="1:3" x14ac:dyDescent="0.25">
      <c r="A6854" s="150">
        <v>32233</v>
      </c>
      <c r="B6854" s="149">
        <v>6.76</v>
      </c>
      <c r="C6854" s="151">
        <f t="shared" si="106"/>
        <v>6.7599999999999993E-2</v>
      </c>
    </row>
    <row r="6855" spans="1:3" x14ac:dyDescent="0.25">
      <c r="A6855" s="150">
        <v>32234</v>
      </c>
      <c r="B6855" s="149" t="s">
        <v>382</v>
      </c>
      <c r="C6855" s="151">
        <f t="shared" si="106"/>
        <v>6.7599999999999993E-2</v>
      </c>
    </row>
    <row r="6856" spans="1:3" x14ac:dyDescent="0.25">
      <c r="A6856" s="150">
        <v>32237</v>
      </c>
      <c r="B6856" s="149">
        <v>7</v>
      </c>
      <c r="C6856" s="151">
        <f t="shared" ref="C6856:C6919" si="107">IF(ISNUMBER(B6856),B6856,B6855)/100</f>
        <v>7.0000000000000007E-2</v>
      </c>
    </row>
    <row r="6857" spans="1:3" x14ac:dyDescent="0.25">
      <c r="A6857" s="150">
        <v>32238</v>
      </c>
      <c r="B6857" s="149">
        <v>7.04</v>
      </c>
      <c r="C6857" s="151">
        <f t="shared" si="107"/>
        <v>7.0400000000000004E-2</v>
      </c>
    </row>
    <row r="6858" spans="1:3" x14ac:dyDescent="0.25">
      <c r="A6858" s="150">
        <v>32239</v>
      </c>
      <c r="B6858" s="149">
        <v>7.04</v>
      </c>
      <c r="C6858" s="151">
        <f t="shared" si="107"/>
        <v>7.0400000000000004E-2</v>
      </c>
    </row>
    <row r="6859" spans="1:3" x14ac:dyDescent="0.25">
      <c r="A6859" s="150">
        <v>32240</v>
      </c>
      <c r="B6859" s="149">
        <v>7.04</v>
      </c>
      <c r="C6859" s="151">
        <f t="shared" si="107"/>
        <v>7.0400000000000004E-2</v>
      </c>
    </row>
    <row r="6860" spans="1:3" x14ac:dyDescent="0.25">
      <c r="A6860" s="150">
        <v>32241</v>
      </c>
      <c r="B6860" s="149">
        <v>6.95</v>
      </c>
      <c r="C6860" s="151">
        <f t="shared" si="107"/>
        <v>6.9500000000000006E-2</v>
      </c>
    </row>
    <row r="6861" spans="1:3" x14ac:dyDescent="0.25">
      <c r="A6861" s="150">
        <v>32244</v>
      </c>
      <c r="B6861" s="149">
        <v>6.96</v>
      </c>
      <c r="C6861" s="151">
        <f t="shared" si="107"/>
        <v>6.9599999999999995E-2</v>
      </c>
    </row>
    <row r="6862" spans="1:3" x14ac:dyDescent="0.25">
      <c r="A6862" s="150">
        <v>32245</v>
      </c>
      <c r="B6862" s="149">
        <v>6.89</v>
      </c>
      <c r="C6862" s="151">
        <f t="shared" si="107"/>
        <v>6.8900000000000003E-2</v>
      </c>
    </row>
    <row r="6863" spans="1:3" x14ac:dyDescent="0.25">
      <c r="A6863" s="150">
        <v>32246</v>
      </c>
      <c r="B6863" s="149">
        <v>6.83</v>
      </c>
      <c r="C6863" s="151">
        <f t="shared" si="107"/>
        <v>6.83E-2</v>
      </c>
    </row>
    <row r="6864" spans="1:3" x14ac:dyDescent="0.25">
      <c r="A6864" s="150">
        <v>32247</v>
      </c>
      <c r="B6864" s="149">
        <v>6.89</v>
      </c>
      <c r="C6864" s="151">
        <f t="shared" si="107"/>
        <v>6.8900000000000003E-2</v>
      </c>
    </row>
    <row r="6865" spans="1:3" x14ac:dyDescent="0.25">
      <c r="A6865" s="150">
        <v>32248</v>
      </c>
      <c r="B6865" s="149">
        <v>7.03</v>
      </c>
      <c r="C6865" s="151">
        <f t="shared" si="107"/>
        <v>7.0300000000000001E-2</v>
      </c>
    </row>
    <row r="6866" spans="1:3" x14ac:dyDescent="0.25">
      <c r="A6866" s="150">
        <v>32251</v>
      </c>
      <c r="B6866" s="149">
        <v>7.05</v>
      </c>
      <c r="C6866" s="151">
        <f t="shared" si="107"/>
        <v>7.0499999999999993E-2</v>
      </c>
    </row>
    <row r="6867" spans="1:3" x14ac:dyDescent="0.25">
      <c r="A6867" s="150">
        <v>32252</v>
      </c>
      <c r="B6867" s="149">
        <v>7.03</v>
      </c>
      <c r="C6867" s="151">
        <f t="shared" si="107"/>
        <v>7.0300000000000001E-2</v>
      </c>
    </row>
    <row r="6868" spans="1:3" x14ac:dyDescent="0.25">
      <c r="A6868" s="150">
        <v>32253</v>
      </c>
      <c r="B6868" s="149">
        <v>7.04</v>
      </c>
      <c r="C6868" s="151">
        <f t="shared" si="107"/>
        <v>7.0400000000000004E-2</v>
      </c>
    </row>
    <row r="6869" spans="1:3" x14ac:dyDescent="0.25">
      <c r="A6869" s="150">
        <v>32254</v>
      </c>
      <c r="B6869" s="149">
        <v>7.02</v>
      </c>
      <c r="C6869" s="151">
        <f t="shared" si="107"/>
        <v>7.0199999999999999E-2</v>
      </c>
    </row>
    <row r="6870" spans="1:3" x14ac:dyDescent="0.25">
      <c r="A6870" s="150">
        <v>32255</v>
      </c>
      <c r="B6870" s="149">
        <v>7.02</v>
      </c>
      <c r="C6870" s="151">
        <f t="shared" si="107"/>
        <v>7.0199999999999999E-2</v>
      </c>
    </row>
    <row r="6871" spans="1:3" x14ac:dyDescent="0.25">
      <c r="A6871" s="150">
        <v>32258</v>
      </c>
      <c r="B6871" s="149">
        <v>7.04</v>
      </c>
      <c r="C6871" s="151">
        <f t="shared" si="107"/>
        <v>7.0400000000000004E-2</v>
      </c>
    </row>
    <row r="6872" spans="1:3" x14ac:dyDescent="0.25">
      <c r="A6872" s="150">
        <v>32259</v>
      </c>
      <c r="B6872" s="149">
        <v>7.02</v>
      </c>
      <c r="C6872" s="151">
        <f t="shared" si="107"/>
        <v>7.0199999999999999E-2</v>
      </c>
    </row>
    <row r="6873" spans="1:3" x14ac:dyDescent="0.25">
      <c r="A6873" s="150">
        <v>32260</v>
      </c>
      <c r="B6873" s="149">
        <v>7.03</v>
      </c>
      <c r="C6873" s="151">
        <f t="shared" si="107"/>
        <v>7.0300000000000001E-2</v>
      </c>
    </row>
    <row r="6874" spans="1:3" x14ac:dyDescent="0.25">
      <c r="A6874" s="150">
        <v>32261</v>
      </c>
      <c r="B6874" s="149">
        <v>7.1</v>
      </c>
      <c r="C6874" s="151">
        <f t="shared" si="107"/>
        <v>7.0999999999999994E-2</v>
      </c>
    </row>
    <row r="6875" spans="1:3" x14ac:dyDescent="0.25">
      <c r="A6875" s="150">
        <v>32262</v>
      </c>
      <c r="B6875" s="149">
        <v>7.14</v>
      </c>
      <c r="C6875" s="151">
        <f t="shared" si="107"/>
        <v>7.1399999999999991E-2</v>
      </c>
    </row>
    <row r="6876" spans="1:3" x14ac:dyDescent="0.25">
      <c r="A6876" s="150">
        <v>32265</v>
      </c>
      <c r="B6876" s="149">
        <v>7.21</v>
      </c>
      <c r="C6876" s="151">
        <f t="shared" si="107"/>
        <v>7.2099999999999997E-2</v>
      </c>
    </row>
    <row r="6877" spans="1:3" x14ac:dyDescent="0.25">
      <c r="A6877" s="150">
        <v>32266</v>
      </c>
      <c r="B6877" s="149">
        <v>7.2</v>
      </c>
      <c r="C6877" s="151">
        <f t="shared" si="107"/>
        <v>7.2000000000000008E-2</v>
      </c>
    </row>
    <row r="6878" spans="1:3" x14ac:dyDescent="0.25">
      <c r="A6878" s="150">
        <v>32267</v>
      </c>
      <c r="B6878" s="149">
        <v>7.2</v>
      </c>
      <c r="C6878" s="151">
        <f t="shared" si="107"/>
        <v>7.2000000000000008E-2</v>
      </c>
    </row>
    <row r="6879" spans="1:3" x14ac:dyDescent="0.25">
      <c r="A6879" s="150">
        <v>32268</v>
      </c>
      <c r="B6879" s="149">
        <v>7.22</v>
      </c>
      <c r="C6879" s="151">
        <f t="shared" si="107"/>
        <v>7.22E-2</v>
      </c>
    </row>
    <row r="6880" spans="1:3" x14ac:dyDescent="0.25">
      <c r="A6880" s="150">
        <v>32269</v>
      </c>
      <c r="B6880" s="149">
        <v>7.31</v>
      </c>
      <c r="C6880" s="151">
        <f t="shared" si="107"/>
        <v>7.3099999999999998E-2</v>
      </c>
    </row>
    <row r="6881" spans="1:3" x14ac:dyDescent="0.25">
      <c r="A6881" s="150">
        <v>32272</v>
      </c>
      <c r="B6881" s="149">
        <v>7.34</v>
      </c>
      <c r="C6881" s="151">
        <f t="shared" si="107"/>
        <v>7.3399999999999993E-2</v>
      </c>
    </row>
    <row r="6882" spans="1:3" x14ac:dyDescent="0.25">
      <c r="A6882" s="150">
        <v>32273</v>
      </c>
      <c r="B6882" s="149">
        <v>7.37</v>
      </c>
      <c r="C6882" s="151">
        <f t="shared" si="107"/>
        <v>7.3700000000000002E-2</v>
      </c>
    </row>
    <row r="6883" spans="1:3" x14ac:dyDescent="0.25">
      <c r="A6883" s="150">
        <v>32274</v>
      </c>
      <c r="B6883" s="149">
        <v>7.33</v>
      </c>
      <c r="C6883" s="151">
        <f t="shared" si="107"/>
        <v>7.3300000000000004E-2</v>
      </c>
    </row>
    <row r="6884" spans="1:3" x14ac:dyDescent="0.25">
      <c r="A6884" s="150">
        <v>32275</v>
      </c>
      <c r="B6884" s="149">
        <v>7.31</v>
      </c>
      <c r="C6884" s="151">
        <f t="shared" si="107"/>
        <v>7.3099999999999998E-2</v>
      </c>
    </row>
    <row r="6885" spans="1:3" x14ac:dyDescent="0.25">
      <c r="A6885" s="150">
        <v>32276</v>
      </c>
      <c r="B6885" s="149">
        <v>7.28</v>
      </c>
      <c r="C6885" s="151">
        <f t="shared" si="107"/>
        <v>7.2800000000000004E-2</v>
      </c>
    </row>
    <row r="6886" spans="1:3" x14ac:dyDescent="0.25">
      <c r="A6886" s="150">
        <v>32279</v>
      </c>
      <c r="B6886" s="149">
        <v>7.32</v>
      </c>
      <c r="C6886" s="151">
        <f t="shared" si="107"/>
        <v>7.3200000000000001E-2</v>
      </c>
    </row>
    <row r="6887" spans="1:3" x14ac:dyDescent="0.25">
      <c r="A6887" s="150">
        <v>32280</v>
      </c>
      <c r="B6887" s="149">
        <v>7.38</v>
      </c>
      <c r="C6887" s="151">
        <f t="shared" si="107"/>
        <v>7.3800000000000004E-2</v>
      </c>
    </row>
    <row r="6888" spans="1:3" x14ac:dyDescent="0.25">
      <c r="A6888" s="150">
        <v>32281</v>
      </c>
      <c r="B6888" s="149">
        <v>7.39</v>
      </c>
      <c r="C6888" s="151">
        <f t="shared" si="107"/>
        <v>7.3899999999999993E-2</v>
      </c>
    </row>
    <row r="6889" spans="1:3" x14ac:dyDescent="0.25">
      <c r="A6889" s="150">
        <v>32282</v>
      </c>
      <c r="B6889" s="149">
        <v>7.45</v>
      </c>
      <c r="C6889" s="151">
        <f t="shared" si="107"/>
        <v>7.4499999999999997E-2</v>
      </c>
    </row>
    <row r="6890" spans="1:3" x14ac:dyDescent="0.25">
      <c r="A6890" s="150">
        <v>32283</v>
      </c>
      <c r="B6890" s="149">
        <v>7.45</v>
      </c>
      <c r="C6890" s="151">
        <f t="shared" si="107"/>
        <v>7.4499999999999997E-2</v>
      </c>
    </row>
    <row r="6891" spans="1:3" x14ac:dyDescent="0.25">
      <c r="A6891" s="150">
        <v>32286</v>
      </c>
      <c r="B6891" s="149">
        <v>7.52</v>
      </c>
      <c r="C6891" s="151">
        <f t="shared" si="107"/>
        <v>7.5199999999999989E-2</v>
      </c>
    </row>
    <row r="6892" spans="1:3" x14ac:dyDescent="0.25">
      <c r="A6892" s="150">
        <v>32287</v>
      </c>
      <c r="B6892" s="149">
        <v>7.52</v>
      </c>
      <c r="C6892" s="151">
        <f t="shared" si="107"/>
        <v>7.5199999999999989E-2</v>
      </c>
    </row>
    <row r="6893" spans="1:3" x14ac:dyDescent="0.25">
      <c r="A6893" s="150">
        <v>32288</v>
      </c>
      <c r="B6893" s="149">
        <v>7.58</v>
      </c>
      <c r="C6893" s="151">
        <f t="shared" si="107"/>
        <v>7.5800000000000006E-2</v>
      </c>
    </row>
    <row r="6894" spans="1:3" x14ac:dyDescent="0.25">
      <c r="A6894" s="150">
        <v>32289</v>
      </c>
      <c r="B6894" s="149">
        <v>7.65</v>
      </c>
      <c r="C6894" s="151">
        <f t="shared" si="107"/>
        <v>7.6499999999999999E-2</v>
      </c>
    </row>
    <row r="6895" spans="1:3" x14ac:dyDescent="0.25">
      <c r="A6895" s="150">
        <v>32290</v>
      </c>
      <c r="B6895" s="149">
        <v>7.65</v>
      </c>
      <c r="C6895" s="151">
        <f t="shared" si="107"/>
        <v>7.6499999999999999E-2</v>
      </c>
    </row>
    <row r="6896" spans="1:3" x14ac:dyDescent="0.25">
      <c r="A6896" s="150">
        <v>32293</v>
      </c>
      <c r="B6896" s="149" t="s">
        <v>382</v>
      </c>
      <c r="C6896" s="151">
        <f t="shared" si="107"/>
        <v>7.6499999999999999E-2</v>
      </c>
    </row>
    <row r="6897" spans="1:3" x14ac:dyDescent="0.25">
      <c r="A6897" s="150">
        <v>32294</v>
      </c>
      <c r="B6897" s="149">
        <v>7.66</v>
      </c>
      <c r="C6897" s="151">
        <f t="shared" si="107"/>
        <v>7.6600000000000001E-2</v>
      </c>
    </row>
    <row r="6898" spans="1:3" x14ac:dyDescent="0.25">
      <c r="A6898" s="150">
        <v>32295</v>
      </c>
      <c r="B6898" s="149">
        <v>7.58</v>
      </c>
      <c r="C6898" s="151">
        <f t="shared" si="107"/>
        <v>7.5800000000000006E-2</v>
      </c>
    </row>
    <row r="6899" spans="1:3" x14ac:dyDescent="0.25">
      <c r="A6899" s="150">
        <v>32296</v>
      </c>
      <c r="B6899" s="149">
        <v>7.62</v>
      </c>
      <c r="C6899" s="151">
        <f t="shared" si="107"/>
        <v>7.6200000000000004E-2</v>
      </c>
    </row>
    <row r="6900" spans="1:3" x14ac:dyDescent="0.25">
      <c r="A6900" s="150">
        <v>32297</v>
      </c>
      <c r="B6900" s="149">
        <v>7.51</v>
      </c>
      <c r="C6900" s="151">
        <f t="shared" si="107"/>
        <v>7.51E-2</v>
      </c>
    </row>
    <row r="6901" spans="1:3" x14ac:dyDescent="0.25">
      <c r="A6901" s="150">
        <v>32300</v>
      </c>
      <c r="B6901" s="149">
        <v>7.51</v>
      </c>
      <c r="C6901" s="151">
        <f t="shared" si="107"/>
        <v>7.51E-2</v>
      </c>
    </row>
    <row r="6902" spans="1:3" x14ac:dyDescent="0.25">
      <c r="A6902" s="150">
        <v>32301</v>
      </c>
      <c r="B6902" s="149">
        <v>7.52</v>
      </c>
      <c r="C6902" s="151">
        <f t="shared" si="107"/>
        <v>7.5199999999999989E-2</v>
      </c>
    </row>
    <row r="6903" spans="1:3" x14ac:dyDescent="0.25">
      <c r="A6903" s="150">
        <v>32302</v>
      </c>
      <c r="B6903" s="149">
        <v>7.41</v>
      </c>
      <c r="C6903" s="151">
        <f t="shared" si="107"/>
        <v>7.4099999999999999E-2</v>
      </c>
    </row>
    <row r="6904" spans="1:3" x14ac:dyDescent="0.25">
      <c r="A6904" s="150">
        <v>32303</v>
      </c>
      <c r="B6904" s="149">
        <v>7.43</v>
      </c>
      <c r="C6904" s="151">
        <f t="shared" si="107"/>
        <v>7.4299999999999991E-2</v>
      </c>
    </row>
    <row r="6905" spans="1:3" x14ac:dyDescent="0.25">
      <c r="A6905" s="150">
        <v>32304</v>
      </c>
      <c r="B6905" s="149">
        <v>7.43</v>
      </c>
      <c r="C6905" s="151">
        <f t="shared" si="107"/>
        <v>7.4299999999999991E-2</v>
      </c>
    </row>
    <row r="6906" spans="1:3" x14ac:dyDescent="0.25">
      <c r="A6906" s="150">
        <v>32307</v>
      </c>
      <c r="B6906" s="149">
        <v>7.43</v>
      </c>
      <c r="C6906" s="151">
        <f t="shared" si="107"/>
        <v>7.4299999999999991E-2</v>
      </c>
    </row>
    <row r="6907" spans="1:3" x14ac:dyDescent="0.25">
      <c r="A6907" s="150">
        <v>32308</v>
      </c>
      <c r="B6907" s="149">
        <v>7.29</v>
      </c>
      <c r="C6907" s="151">
        <f t="shared" si="107"/>
        <v>7.2900000000000006E-2</v>
      </c>
    </row>
    <row r="6908" spans="1:3" x14ac:dyDescent="0.25">
      <c r="A6908" s="150">
        <v>32309</v>
      </c>
      <c r="B6908" s="149">
        <v>7.32</v>
      </c>
      <c r="C6908" s="151">
        <f t="shared" si="107"/>
        <v>7.3200000000000001E-2</v>
      </c>
    </row>
    <row r="6909" spans="1:3" x14ac:dyDescent="0.25">
      <c r="A6909" s="150">
        <v>32310</v>
      </c>
      <c r="B6909" s="149">
        <v>7.42</v>
      </c>
      <c r="C6909" s="151">
        <f t="shared" si="107"/>
        <v>7.4200000000000002E-2</v>
      </c>
    </row>
    <row r="6910" spans="1:3" x14ac:dyDescent="0.25">
      <c r="A6910" s="150">
        <v>32311</v>
      </c>
      <c r="B6910" s="149">
        <v>7.54</v>
      </c>
      <c r="C6910" s="151">
        <f t="shared" si="107"/>
        <v>7.5399999999999995E-2</v>
      </c>
    </row>
    <row r="6911" spans="1:3" x14ac:dyDescent="0.25">
      <c r="A6911" s="150">
        <v>32314</v>
      </c>
      <c r="B6911" s="149">
        <v>7.57</v>
      </c>
      <c r="C6911" s="151">
        <f t="shared" si="107"/>
        <v>7.5700000000000003E-2</v>
      </c>
    </row>
    <row r="6912" spans="1:3" x14ac:dyDescent="0.25">
      <c r="A6912" s="150">
        <v>32315</v>
      </c>
      <c r="B6912" s="149">
        <v>7.6</v>
      </c>
      <c r="C6912" s="151">
        <f t="shared" si="107"/>
        <v>7.5999999999999998E-2</v>
      </c>
    </row>
    <row r="6913" spans="1:3" x14ac:dyDescent="0.25">
      <c r="A6913" s="150">
        <v>32316</v>
      </c>
      <c r="B6913" s="149">
        <v>7.5</v>
      </c>
      <c r="C6913" s="151">
        <f t="shared" si="107"/>
        <v>7.4999999999999997E-2</v>
      </c>
    </row>
    <row r="6914" spans="1:3" x14ac:dyDescent="0.25">
      <c r="A6914" s="150">
        <v>32317</v>
      </c>
      <c r="B6914" s="149">
        <v>7.5</v>
      </c>
      <c r="C6914" s="151">
        <f t="shared" si="107"/>
        <v>7.4999999999999997E-2</v>
      </c>
    </row>
    <row r="6915" spans="1:3" x14ac:dyDescent="0.25">
      <c r="A6915" s="150">
        <v>32318</v>
      </c>
      <c r="B6915" s="149">
        <v>7.48</v>
      </c>
      <c r="C6915" s="151">
        <f t="shared" si="107"/>
        <v>7.4800000000000005E-2</v>
      </c>
    </row>
    <row r="6916" spans="1:3" x14ac:dyDescent="0.25">
      <c r="A6916" s="150">
        <v>32321</v>
      </c>
      <c r="B6916" s="149">
        <v>7.55</v>
      </c>
      <c r="C6916" s="151">
        <f t="shared" si="107"/>
        <v>7.5499999999999998E-2</v>
      </c>
    </row>
    <row r="6917" spans="1:3" x14ac:dyDescent="0.25">
      <c r="A6917" s="150">
        <v>32322</v>
      </c>
      <c r="B6917" s="149">
        <v>7.53</v>
      </c>
      <c r="C6917" s="151">
        <f t="shared" si="107"/>
        <v>7.5300000000000006E-2</v>
      </c>
    </row>
    <row r="6918" spans="1:3" x14ac:dyDescent="0.25">
      <c r="A6918" s="150">
        <v>32323</v>
      </c>
      <c r="B6918" s="149">
        <v>7.53</v>
      </c>
      <c r="C6918" s="151">
        <f t="shared" si="107"/>
        <v>7.5300000000000006E-2</v>
      </c>
    </row>
    <row r="6919" spans="1:3" x14ac:dyDescent="0.25">
      <c r="A6919" s="150">
        <v>32324</v>
      </c>
      <c r="B6919" s="149">
        <v>7.5</v>
      </c>
      <c r="C6919" s="151">
        <f t="shared" si="107"/>
        <v>7.4999999999999997E-2</v>
      </c>
    </row>
    <row r="6920" spans="1:3" x14ac:dyDescent="0.25">
      <c r="A6920" s="150">
        <v>32325</v>
      </c>
      <c r="B6920" s="149">
        <v>7.49</v>
      </c>
      <c r="C6920" s="151">
        <f t="shared" ref="C6920:C6983" si="108">IF(ISNUMBER(B6920),B6920,B6919)/100</f>
        <v>7.4900000000000008E-2</v>
      </c>
    </row>
    <row r="6921" spans="1:3" x14ac:dyDescent="0.25">
      <c r="A6921" s="150">
        <v>32328</v>
      </c>
      <c r="B6921" s="149" t="s">
        <v>382</v>
      </c>
      <c r="C6921" s="151">
        <f t="shared" si="108"/>
        <v>7.4900000000000008E-2</v>
      </c>
    </row>
    <row r="6922" spans="1:3" x14ac:dyDescent="0.25">
      <c r="A6922" s="150">
        <v>32329</v>
      </c>
      <c r="B6922" s="149">
        <v>7.53</v>
      </c>
      <c r="C6922" s="151">
        <f t="shared" si="108"/>
        <v>7.5300000000000006E-2</v>
      </c>
    </row>
    <row r="6923" spans="1:3" x14ac:dyDescent="0.25">
      <c r="A6923" s="150">
        <v>32330</v>
      </c>
      <c r="B6923" s="149">
        <v>7.55</v>
      </c>
      <c r="C6923" s="151">
        <f t="shared" si="108"/>
        <v>7.5499999999999998E-2</v>
      </c>
    </row>
    <row r="6924" spans="1:3" x14ac:dyDescent="0.25">
      <c r="A6924" s="150">
        <v>32331</v>
      </c>
      <c r="B6924" s="149">
        <v>7.6</v>
      </c>
      <c r="C6924" s="151">
        <f t="shared" si="108"/>
        <v>7.5999999999999998E-2</v>
      </c>
    </row>
    <row r="6925" spans="1:3" x14ac:dyDescent="0.25">
      <c r="A6925" s="150">
        <v>32332</v>
      </c>
      <c r="B6925" s="149">
        <v>7.78</v>
      </c>
      <c r="C6925" s="151">
        <f t="shared" si="108"/>
        <v>7.7800000000000008E-2</v>
      </c>
    </row>
    <row r="6926" spans="1:3" x14ac:dyDescent="0.25">
      <c r="A6926" s="150">
        <v>32335</v>
      </c>
      <c r="B6926" s="149">
        <v>7.76</v>
      </c>
      <c r="C6926" s="151">
        <f t="shared" si="108"/>
        <v>7.7600000000000002E-2</v>
      </c>
    </row>
    <row r="6927" spans="1:3" x14ac:dyDescent="0.25">
      <c r="A6927" s="150">
        <v>32336</v>
      </c>
      <c r="B6927" s="149">
        <v>7.76</v>
      </c>
      <c r="C6927" s="151">
        <f t="shared" si="108"/>
        <v>7.7600000000000002E-2</v>
      </c>
    </row>
    <row r="6928" spans="1:3" x14ac:dyDescent="0.25">
      <c r="A6928" s="150">
        <v>32337</v>
      </c>
      <c r="B6928" s="149">
        <v>7.76</v>
      </c>
      <c r="C6928" s="151">
        <f t="shared" si="108"/>
        <v>7.7600000000000002E-2</v>
      </c>
    </row>
    <row r="6929" spans="1:3" x14ac:dyDescent="0.25">
      <c r="A6929" s="150">
        <v>32338</v>
      </c>
      <c r="B6929" s="149">
        <v>7.83</v>
      </c>
      <c r="C6929" s="151">
        <f t="shared" si="108"/>
        <v>7.8299999999999995E-2</v>
      </c>
    </row>
    <row r="6930" spans="1:3" x14ac:dyDescent="0.25">
      <c r="A6930" s="150">
        <v>32339</v>
      </c>
      <c r="B6930" s="149">
        <v>7.82</v>
      </c>
      <c r="C6930" s="151">
        <f t="shared" si="108"/>
        <v>7.8200000000000006E-2</v>
      </c>
    </row>
    <row r="6931" spans="1:3" x14ac:dyDescent="0.25">
      <c r="A6931" s="150">
        <v>32342</v>
      </c>
      <c r="B6931" s="149">
        <v>7.82</v>
      </c>
      <c r="C6931" s="151">
        <f t="shared" si="108"/>
        <v>7.8200000000000006E-2</v>
      </c>
    </row>
    <row r="6932" spans="1:3" x14ac:dyDescent="0.25">
      <c r="A6932" s="150">
        <v>32343</v>
      </c>
      <c r="B6932" s="149">
        <v>7.76</v>
      </c>
      <c r="C6932" s="151">
        <f t="shared" si="108"/>
        <v>7.7600000000000002E-2</v>
      </c>
    </row>
    <row r="6933" spans="1:3" x14ac:dyDescent="0.25">
      <c r="A6933" s="150">
        <v>32344</v>
      </c>
      <c r="B6933" s="149">
        <v>7.75</v>
      </c>
      <c r="C6933" s="151">
        <f t="shared" si="108"/>
        <v>7.7499999999999999E-2</v>
      </c>
    </row>
    <row r="6934" spans="1:3" x14ac:dyDescent="0.25">
      <c r="A6934" s="150">
        <v>32345</v>
      </c>
      <c r="B6934" s="149">
        <v>7.83</v>
      </c>
      <c r="C6934" s="151">
        <f t="shared" si="108"/>
        <v>7.8299999999999995E-2</v>
      </c>
    </row>
    <row r="6935" spans="1:3" x14ac:dyDescent="0.25">
      <c r="A6935" s="150">
        <v>32346</v>
      </c>
      <c r="B6935" s="149">
        <v>7.78</v>
      </c>
      <c r="C6935" s="151">
        <f t="shared" si="108"/>
        <v>7.7800000000000008E-2</v>
      </c>
    </row>
    <row r="6936" spans="1:3" x14ac:dyDescent="0.25">
      <c r="A6936" s="150">
        <v>32349</v>
      </c>
      <c r="B6936" s="149">
        <v>7.79</v>
      </c>
      <c r="C6936" s="151">
        <f t="shared" si="108"/>
        <v>7.7899999999999997E-2</v>
      </c>
    </row>
    <row r="6937" spans="1:3" x14ac:dyDescent="0.25">
      <c r="A6937" s="150">
        <v>32350</v>
      </c>
      <c r="B6937" s="149">
        <v>7.8</v>
      </c>
      <c r="C6937" s="151">
        <f t="shared" si="108"/>
        <v>7.8E-2</v>
      </c>
    </row>
    <row r="6938" spans="1:3" x14ac:dyDescent="0.25">
      <c r="A6938" s="150">
        <v>32351</v>
      </c>
      <c r="B6938" s="149">
        <v>7.88</v>
      </c>
      <c r="C6938" s="151">
        <f t="shared" si="108"/>
        <v>7.8799999999999995E-2</v>
      </c>
    </row>
    <row r="6939" spans="1:3" x14ac:dyDescent="0.25">
      <c r="A6939" s="150">
        <v>32352</v>
      </c>
      <c r="B6939" s="149">
        <v>7.89</v>
      </c>
      <c r="C6939" s="151">
        <f t="shared" si="108"/>
        <v>7.8899999999999998E-2</v>
      </c>
    </row>
    <row r="6940" spans="1:3" x14ac:dyDescent="0.25">
      <c r="A6940" s="150">
        <v>32353</v>
      </c>
      <c r="B6940" s="149">
        <v>7.9</v>
      </c>
      <c r="C6940" s="151">
        <f t="shared" si="108"/>
        <v>7.9000000000000001E-2</v>
      </c>
    </row>
    <row r="6941" spans="1:3" x14ac:dyDescent="0.25">
      <c r="A6941" s="150">
        <v>32356</v>
      </c>
      <c r="B6941" s="149">
        <v>7.89</v>
      </c>
      <c r="C6941" s="151">
        <f t="shared" si="108"/>
        <v>7.8899999999999998E-2</v>
      </c>
    </row>
    <row r="6942" spans="1:3" x14ac:dyDescent="0.25">
      <c r="A6942" s="150">
        <v>32357</v>
      </c>
      <c r="B6942" s="149">
        <v>7.85</v>
      </c>
      <c r="C6942" s="151">
        <f t="shared" si="108"/>
        <v>7.85E-2</v>
      </c>
    </row>
    <row r="6943" spans="1:3" x14ac:dyDescent="0.25">
      <c r="A6943" s="150">
        <v>32358</v>
      </c>
      <c r="B6943" s="149">
        <v>7.84</v>
      </c>
      <c r="C6943" s="151">
        <f t="shared" si="108"/>
        <v>7.8399999999999997E-2</v>
      </c>
    </row>
    <row r="6944" spans="1:3" x14ac:dyDescent="0.25">
      <c r="A6944" s="150">
        <v>32359</v>
      </c>
      <c r="B6944" s="149">
        <v>7.83</v>
      </c>
      <c r="C6944" s="151">
        <f t="shared" si="108"/>
        <v>7.8299999999999995E-2</v>
      </c>
    </row>
    <row r="6945" spans="1:3" x14ac:dyDescent="0.25">
      <c r="A6945" s="150">
        <v>32360</v>
      </c>
      <c r="B6945" s="149">
        <v>8.0299999999999994</v>
      </c>
      <c r="C6945" s="151">
        <f t="shared" si="108"/>
        <v>8.0299999999999996E-2</v>
      </c>
    </row>
    <row r="6946" spans="1:3" x14ac:dyDescent="0.25">
      <c r="A6946" s="150">
        <v>32363</v>
      </c>
      <c r="B6946" s="149">
        <v>8.0399999999999991</v>
      </c>
      <c r="C6946" s="151">
        <f t="shared" si="108"/>
        <v>8.0399999999999985E-2</v>
      </c>
    </row>
    <row r="6947" spans="1:3" x14ac:dyDescent="0.25">
      <c r="A6947" s="150">
        <v>32364</v>
      </c>
      <c r="B6947" s="149">
        <v>8.16</v>
      </c>
      <c r="C6947" s="151">
        <f t="shared" si="108"/>
        <v>8.1600000000000006E-2</v>
      </c>
    </row>
    <row r="6948" spans="1:3" x14ac:dyDescent="0.25">
      <c r="A6948" s="150">
        <v>32365</v>
      </c>
      <c r="B6948" s="149">
        <v>8.17</v>
      </c>
      <c r="C6948" s="151">
        <f t="shared" si="108"/>
        <v>8.1699999999999995E-2</v>
      </c>
    </row>
    <row r="6949" spans="1:3" x14ac:dyDescent="0.25">
      <c r="A6949" s="150">
        <v>32366</v>
      </c>
      <c r="B6949" s="149">
        <v>8.25</v>
      </c>
      <c r="C6949" s="151">
        <f t="shared" si="108"/>
        <v>8.2500000000000004E-2</v>
      </c>
    </row>
    <row r="6950" spans="1:3" x14ac:dyDescent="0.25">
      <c r="A6950" s="150">
        <v>32367</v>
      </c>
      <c r="B6950" s="149">
        <v>8.23</v>
      </c>
      <c r="C6950" s="151">
        <f t="shared" si="108"/>
        <v>8.2299999999999998E-2</v>
      </c>
    </row>
    <row r="6951" spans="1:3" x14ac:dyDescent="0.25">
      <c r="A6951" s="150">
        <v>32370</v>
      </c>
      <c r="B6951" s="149">
        <v>8.25</v>
      </c>
      <c r="C6951" s="151">
        <f t="shared" si="108"/>
        <v>8.2500000000000004E-2</v>
      </c>
    </row>
    <row r="6952" spans="1:3" x14ac:dyDescent="0.25">
      <c r="A6952" s="150">
        <v>32371</v>
      </c>
      <c r="B6952" s="149">
        <v>8.2799999999999994</v>
      </c>
      <c r="C6952" s="151">
        <f t="shared" si="108"/>
        <v>8.2799999999999999E-2</v>
      </c>
    </row>
    <row r="6953" spans="1:3" x14ac:dyDescent="0.25">
      <c r="A6953" s="150">
        <v>32372</v>
      </c>
      <c r="B6953" s="149">
        <v>8.2799999999999994</v>
      </c>
      <c r="C6953" s="151">
        <f t="shared" si="108"/>
        <v>8.2799999999999999E-2</v>
      </c>
    </row>
    <row r="6954" spans="1:3" x14ac:dyDescent="0.25">
      <c r="A6954" s="150">
        <v>32373</v>
      </c>
      <c r="B6954" s="149">
        <v>8.27</v>
      </c>
      <c r="C6954" s="151">
        <f t="shared" si="108"/>
        <v>8.2699999999999996E-2</v>
      </c>
    </row>
    <row r="6955" spans="1:3" x14ac:dyDescent="0.25">
      <c r="A6955" s="150">
        <v>32374</v>
      </c>
      <c r="B6955" s="149">
        <v>8.27</v>
      </c>
      <c r="C6955" s="151">
        <f t="shared" si="108"/>
        <v>8.2699999999999996E-2</v>
      </c>
    </row>
    <row r="6956" spans="1:3" x14ac:dyDescent="0.25">
      <c r="A6956" s="150">
        <v>32377</v>
      </c>
      <c r="B6956" s="149">
        <v>8.27</v>
      </c>
      <c r="C6956" s="151">
        <f t="shared" si="108"/>
        <v>8.2699999999999996E-2</v>
      </c>
    </row>
    <row r="6957" spans="1:3" x14ac:dyDescent="0.25">
      <c r="A6957" s="150">
        <v>32378</v>
      </c>
      <c r="B6957" s="149">
        <v>8.25</v>
      </c>
      <c r="C6957" s="151">
        <f t="shared" si="108"/>
        <v>8.2500000000000004E-2</v>
      </c>
    </row>
    <row r="6958" spans="1:3" x14ac:dyDescent="0.25">
      <c r="A6958" s="150">
        <v>32379</v>
      </c>
      <c r="B6958" s="149">
        <v>8.25</v>
      </c>
      <c r="C6958" s="151">
        <f t="shared" si="108"/>
        <v>8.2500000000000004E-2</v>
      </c>
    </row>
    <row r="6959" spans="1:3" x14ac:dyDescent="0.25">
      <c r="A6959" s="150">
        <v>32380</v>
      </c>
      <c r="B6959" s="149">
        <v>8.31</v>
      </c>
      <c r="C6959" s="151">
        <f t="shared" si="108"/>
        <v>8.3100000000000007E-2</v>
      </c>
    </row>
    <row r="6960" spans="1:3" x14ac:dyDescent="0.25">
      <c r="A6960" s="150">
        <v>32381</v>
      </c>
      <c r="B6960" s="149">
        <v>8.32</v>
      </c>
      <c r="C6960" s="151">
        <f t="shared" si="108"/>
        <v>8.3199999999999996E-2</v>
      </c>
    </row>
    <row r="6961" spans="1:3" x14ac:dyDescent="0.25">
      <c r="A6961" s="150">
        <v>32384</v>
      </c>
      <c r="B6961" s="149">
        <v>8.3000000000000007</v>
      </c>
      <c r="C6961" s="151">
        <f t="shared" si="108"/>
        <v>8.3000000000000004E-2</v>
      </c>
    </row>
    <row r="6962" spans="1:3" x14ac:dyDescent="0.25">
      <c r="A6962" s="150">
        <v>32385</v>
      </c>
      <c r="B6962" s="149">
        <v>8.3000000000000007</v>
      </c>
      <c r="C6962" s="151">
        <f t="shared" si="108"/>
        <v>8.3000000000000004E-2</v>
      </c>
    </row>
    <row r="6963" spans="1:3" x14ac:dyDescent="0.25">
      <c r="A6963" s="150">
        <v>32386</v>
      </c>
      <c r="B6963" s="149">
        <v>8.2799999999999994</v>
      </c>
      <c r="C6963" s="151">
        <f t="shared" si="108"/>
        <v>8.2799999999999999E-2</v>
      </c>
    </row>
    <row r="6964" spans="1:3" x14ac:dyDescent="0.25">
      <c r="A6964" s="150">
        <v>32387</v>
      </c>
      <c r="B6964" s="149">
        <v>8.24</v>
      </c>
      <c r="C6964" s="151">
        <f t="shared" si="108"/>
        <v>8.2400000000000001E-2</v>
      </c>
    </row>
    <row r="6965" spans="1:3" x14ac:dyDescent="0.25">
      <c r="A6965" s="150">
        <v>32388</v>
      </c>
      <c r="B6965" s="149">
        <v>8.06</v>
      </c>
      <c r="C6965" s="151">
        <f t="shared" si="108"/>
        <v>8.0600000000000005E-2</v>
      </c>
    </row>
    <row r="6966" spans="1:3" x14ac:dyDescent="0.25">
      <c r="A6966" s="150">
        <v>32391</v>
      </c>
      <c r="B6966" s="149" t="s">
        <v>382</v>
      </c>
      <c r="C6966" s="151">
        <f t="shared" si="108"/>
        <v>8.0600000000000005E-2</v>
      </c>
    </row>
    <row r="6967" spans="1:3" x14ac:dyDescent="0.25">
      <c r="A6967" s="150">
        <v>32392</v>
      </c>
      <c r="B6967" s="149">
        <v>8.08</v>
      </c>
      <c r="C6967" s="151">
        <f t="shared" si="108"/>
        <v>8.0799999999999997E-2</v>
      </c>
    </row>
    <row r="6968" spans="1:3" x14ac:dyDescent="0.25">
      <c r="A6968" s="150">
        <v>32393</v>
      </c>
      <c r="B6968" s="149">
        <v>8.09</v>
      </c>
      <c r="C6968" s="151">
        <f t="shared" si="108"/>
        <v>8.09E-2</v>
      </c>
    </row>
    <row r="6969" spans="1:3" x14ac:dyDescent="0.25">
      <c r="A6969" s="150">
        <v>32394</v>
      </c>
      <c r="B6969" s="149">
        <v>8.1</v>
      </c>
      <c r="C6969" s="151">
        <f t="shared" si="108"/>
        <v>8.1000000000000003E-2</v>
      </c>
    </row>
    <row r="6970" spans="1:3" x14ac:dyDescent="0.25">
      <c r="A6970" s="150">
        <v>32395</v>
      </c>
      <c r="B6970" s="149">
        <v>8.07</v>
      </c>
      <c r="C6970" s="151">
        <f t="shared" si="108"/>
        <v>8.0700000000000008E-2</v>
      </c>
    </row>
    <row r="6971" spans="1:3" x14ac:dyDescent="0.25">
      <c r="A6971" s="150">
        <v>32398</v>
      </c>
      <c r="B6971" s="149">
        <v>8.08</v>
      </c>
      <c r="C6971" s="151">
        <f t="shared" si="108"/>
        <v>8.0799999999999997E-2</v>
      </c>
    </row>
    <row r="6972" spans="1:3" x14ac:dyDescent="0.25">
      <c r="A6972" s="150">
        <v>32399</v>
      </c>
      <c r="B6972" s="149">
        <v>8.02</v>
      </c>
      <c r="C6972" s="151">
        <f t="shared" si="108"/>
        <v>8.0199999999999994E-2</v>
      </c>
    </row>
    <row r="6973" spans="1:3" x14ac:dyDescent="0.25">
      <c r="A6973" s="150">
        <v>32400</v>
      </c>
      <c r="B6973" s="149">
        <v>7.95</v>
      </c>
      <c r="C6973" s="151">
        <f t="shared" si="108"/>
        <v>7.9500000000000001E-2</v>
      </c>
    </row>
    <row r="6974" spans="1:3" x14ac:dyDescent="0.25">
      <c r="A6974" s="150">
        <v>32401</v>
      </c>
      <c r="B6974" s="149">
        <v>7.98</v>
      </c>
      <c r="C6974" s="151">
        <f t="shared" si="108"/>
        <v>7.980000000000001E-2</v>
      </c>
    </row>
    <row r="6975" spans="1:3" x14ac:dyDescent="0.25">
      <c r="A6975" s="150">
        <v>32402</v>
      </c>
      <c r="B6975" s="149">
        <v>8.02</v>
      </c>
      <c r="C6975" s="151">
        <f t="shared" si="108"/>
        <v>8.0199999999999994E-2</v>
      </c>
    </row>
    <row r="6976" spans="1:3" x14ac:dyDescent="0.25">
      <c r="A6976" s="150">
        <v>32405</v>
      </c>
      <c r="B6976" s="149">
        <v>8.0500000000000007</v>
      </c>
      <c r="C6976" s="151">
        <f t="shared" si="108"/>
        <v>8.0500000000000002E-2</v>
      </c>
    </row>
    <row r="6977" spans="1:3" x14ac:dyDescent="0.25">
      <c r="A6977" s="150">
        <v>32406</v>
      </c>
      <c r="B6977" s="149">
        <v>8.07</v>
      </c>
      <c r="C6977" s="151">
        <f t="shared" si="108"/>
        <v>8.0700000000000008E-2</v>
      </c>
    </row>
    <row r="6978" spans="1:3" x14ac:dyDescent="0.25">
      <c r="A6978" s="150">
        <v>32407</v>
      </c>
      <c r="B6978" s="149">
        <v>8.0500000000000007</v>
      </c>
      <c r="C6978" s="151">
        <f t="shared" si="108"/>
        <v>8.0500000000000002E-2</v>
      </c>
    </row>
    <row r="6979" spans="1:3" x14ac:dyDescent="0.25">
      <c r="A6979" s="150">
        <v>32408</v>
      </c>
      <c r="B6979" s="149">
        <v>8.09</v>
      </c>
      <c r="C6979" s="151">
        <f t="shared" si="108"/>
        <v>8.09E-2</v>
      </c>
    </row>
    <row r="6980" spans="1:3" x14ac:dyDescent="0.25">
      <c r="A6980" s="150">
        <v>32409</v>
      </c>
      <c r="B6980" s="149">
        <v>8.09</v>
      </c>
      <c r="C6980" s="151">
        <f t="shared" si="108"/>
        <v>8.09E-2</v>
      </c>
    </row>
    <row r="6981" spans="1:3" x14ac:dyDescent="0.25">
      <c r="A6981" s="150">
        <v>32412</v>
      </c>
      <c r="B6981" s="149">
        <v>8.17</v>
      </c>
      <c r="C6981" s="151">
        <f t="shared" si="108"/>
        <v>8.1699999999999995E-2</v>
      </c>
    </row>
    <row r="6982" spans="1:3" x14ac:dyDescent="0.25">
      <c r="A6982" s="150">
        <v>32413</v>
      </c>
      <c r="B6982" s="149">
        <v>8.2100000000000009</v>
      </c>
      <c r="C6982" s="151">
        <f t="shared" si="108"/>
        <v>8.2100000000000006E-2</v>
      </c>
    </row>
    <row r="6983" spans="1:3" x14ac:dyDescent="0.25">
      <c r="A6983" s="150">
        <v>32414</v>
      </c>
      <c r="B6983" s="149">
        <v>8.23</v>
      </c>
      <c r="C6983" s="151">
        <f t="shared" si="108"/>
        <v>8.2299999999999998E-2</v>
      </c>
    </row>
    <row r="6984" spans="1:3" x14ac:dyDescent="0.25">
      <c r="A6984" s="150">
        <v>32415</v>
      </c>
      <c r="B6984" s="149">
        <v>8.18</v>
      </c>
      <c r="C6984" s="151">
        <f t="shared" ref="C6984:C7047" si="109">IF(ISNUMBER(B6984),B6984,B6983)/100</f>
        <v>8.1799999999999998E-2</v>
      </c>
    </row>
    <row r="6985" spans="1:3" x14ac:dyDescent="0.25">
      <c r="A6985" s="150">
        <v>32416</v>
      </c>
      <c r="B6985" s="149">
        <v>8.1300000000000008</v>
      </c>
      <c r="C6985" s="151">
        <f t="shared" si="109"/>
        <v>8.1300000000000011E-2</v>
      </c>
    </row>
    <row r="6986" spans="1:3" x14ac:dyDescent="0.25">
      <c r="A6986" s="150">
        <v>32419</v>
      </c>
      <c r="B6986" s="149">
        <v>8.1300000000000008</v>
      </c>
      <c r="C6986" s="151">
        <f t="shared" si="109"/>
        <v>8.1300000000000011E-2</v>
      </c>
    </row>
    <row r="6987" spans="1:3" x14ac:dyDescent="0.25">
      <c r="A6987" s="150">
        <v>32420</v>
      </c>
      <c r="B6987" s="149">
        <v>8.15</v>
      </c>
      <c r="C6987" s="151">
        <f t="shared" si="109"/>
        <v>8.1500000000000003E-2</v>
      </c>
    </row>
    <row r="6988" spans="1:3" x14ac:dyDescent="0.25">
      <c r="A6988" s="150">
        <v>32421</v>
      </c>
      <c r="B6988" s="149">
        <v>8.15</v>
      </c>
      <c r="C6988" s="151">
        <f t="shared" si="109"/>
        <v>8.1500000000000003E-2</v>
      </c>
    </row>
    <row r="6989" spans="1:3" x14ac:dyDescent="0.25">
      <c r="A6989" s="150">
        <v>32422</v>
      </c>
      <c r="B6989" s="149">
        <v>8.18</v>
      </c>
      <c r="C6989" s="151">
        <f t="shared" si="109"/>
        <v>8.1799999999999998E-2</v>
      </c>
    </row>
    <row r="6990" spans="1:3" x14ac:dyDescent="0.25">
      <c r="A6990" s="150">
        <v>32423</v>
      </c>
      <c r="B6990" s="149">
        <v>8.02</v>
      </c>
      <c r="C6990" s="151">
        <f t="shared" si="109"/>
        <v>8.0199999999999994E-2</v>
      </c>
    </row>
    <row r="6991" spans="1:3" x14ac:dyDescent="0.25">
      <c r="A6991" s="150">
        <v>32426</v>
      </c>
      <c r="B6991" s="149" t="s">
        <v>382</v>
      </c>
      <c r="C6991" s="151">
        <f t="shared" si="109"/>
        <v>8.0199999999999994E-2</v>
      </c>
    </row>
    <row r="6992" spans="1:3" x14ac:dyDescent="0.25">
      <c r="A6992" s="150">
        <v>32427</v>
      </c>
      <c r="B6992" s="149">
        <v>8.0399999999999991</v>
      </c>
      <c r="C6992" s="151">
        <f t="shared" si="109"/>
        <v>8.0399999999999985E-2</v>
      </c>
    </row>
    <row r="6993" spans="1:3" x14ac:dyDescent="0.25">
      <c r="A6993" s="150">
        <v>32428</v>
      </c>
      <c r="B6993" s="149">
        <v>8.06</v>
      </c>
      <c r="C6993" s="151">
        <f t="shared" si="109"/>
        <v>8.0600000000000005E-2</v>
      </c>
    </row>
    <row r="6994" spans="1:3" x14ac:dyDescent="0.25">
      <c r="A6994" s="150">
        <v>32429</v>
      </c>
      <c r="B6994" s="149">
        <v>8.11</v>
      </c>
      <c r="C6994" s="151">
        <f t="shared" si="109"/>
        <v>8.1099999999999992E-2</v>
      </c>
    </row>
    <row r="6995" spans="1:3" x14ac:dyDescent="0.25">
      <c r="A6995" s="150">
        <v>32430</v>
      </c>
      <c r="B6995" s="149">
        <v>8.07</v>
      </c>
      <c r="C6995" s="151">
        <f t="shared" si="109"/>
        <v>8.0700000000000008E-2</v>
      </c>
    </row>
    <row r="6996" spans="1:3" x14ac:dyDescent="0.25">
      <c r="A6996" s="150">
        <v>32433</v>
      </c>
      <c r="B6996" s="149">
        <v>8.08</v>
      </c>
      <c r="C6996" s="151">
        <f t="shared" si="109"/>
        <v>8.0799999999999997E-2</v>
      </c>
    </row>
    <row r="6997" spans="1:3" x14ac:dyDescent="0.25">
      <c r="A6997" s="150">
        <v>32434</v>
      </c>
      <c r="B6997" s="149">
        <v>8.09</v>
      </c>
      <c r="C6997" s="151">
        <f t="shared" si="109"/>
        <v>8.09E-2</v>
      </c>
    </row>
    <row r="6998" spans="1:3" x14ac:dyDescent="0.25">
      <c r="A6998" s="150">
        <v>32435</v>
      </c>
      <c r="B6998" s="149">
        <v>8.14</v>
      </c>
      <c r="C6998" s="151">
        <f t="shared" si="109"/>
        <v>8.14E-2</v>
      </c>
    </row>
    <row r="6999" spans="1:3" x14ac:dyDescent="0.25">
      <c r="A6999" s="150">
        <v>32436</v>
      </c>
      <c r="B6999" s="149">
        <v>8.1300000000000008</v>
      </c>
      <c r="C6999" s="151">
        <f t="shared" si="109"/>
        <v>8.1300000000000011E-2</v>
      </c>
    </row>
    <row r="7000" spans="1:3" x14ac:dyDescent="0.25">
      <c r="A7000" s="150">
        <v>32437</v>
      </c>
      <c r="B7000" s="149">
        <v>8.15</v>
      </c>
      <c r="C7000" s="151">
        <f t="shared" si="109"/>
        <v>8.1500000000000003E-2</v>
      </c>
    </row>
    <row r="7001" spans="1:3" x14ac:dyDescent="0.25">
      <c r="A7001" s="150">
        <v>32440</v>
      </c>
      <c r="B7001" s="149">
        <v>8.19</v>
      </c>
      <c r="C7001" s="151">
        <f t="shared" si="109"/>
        <v>8.1900000000000001E-2</v>
      </c>
    </row>
    <row r="7002" spans="1:3" x14ac:dyDescent="0.25">
      <c r="A7002" s="150">
        <v>32441</v>
      </c>
      <c r="B7002" s="149">
        <v>8.17</v>
      </c>
      <c r="C7002" s="151">
        <f t="shared" si="109"/>
        <v>8.1699999999999995E-2</v>
      </c>
    </row>
    <row r="7003" spans="1:3" x14ac:dyDescent="0.25">
      <c r="A7003" s="150">
        <v>32442</v>
      </c>
      <c r="B7003" s="149">
        <v>8.1199999999999992</v>
      </c>
      <c r="C7003" s="151">
        <f t="shared" si="109"/>
        <v>8.1199999999999994E-2</v>
      </c>
    </row>
    <row r="7004" spans="1:3" x14ac:dyDescent="0.25">
      <c r="A7004" s="150">
        <v>32443</v>
      </c>
      <c r="B7004" s="149">
        <v>8.08</v>
      </c>
      <c r="C7004" s="151">
        <f t="shared" si="109"/>
        <v>8.0799999999999997E-2</v>
      </c>
    </row>
    <row r="7005" spans="1:3" x14ac:dyDescent="0.25">
      <c r="A7005" s="150">
        <v>32444</v>
      </c>
      <c r="B7005" s="149">
        <v>8.07</v>
      </c>
      <c r="C7005" s="151">
        <f t="shared" si="109"/>
        <v>8.0700000000000008E-2</v>
      </c>
    </row>
    <row r="7006" spans="1:3" x14ac:dyDescent="0.25">
      <c r="A7006" s="150">
        <v>32447</v>
      </c>
      <c r="B7006" s="149">
        <v>8.06</v>
      </c>
      <c r="C7006" s="151">
        <f t="shared" si="109"/>
        <v>8.0600000000000005E-2</v>
      </c>
    </row>
    <row r="7007" spans="1:3" x14ac:dyDescent="0.25">
      <c r="A7007" s="150">
        <v>32448</v>
      </c>
      <c r="B7007" s="149">
        <v>8.0500000000000007</v>
      </c>
      <c r="C7007" s="151">
        <f t="shared" si="109"/>
        <v>8.0500000000000002E-2</v>
      </c>
    </row>
    <row r="7008" spans="1:3" x14ac:dyDescent="0.25">
      <c r="A7008" s="150">
        <v>32449</v>
      </c>
      <c r="B7008" s="149">
        <v>8.08</v>
      </c>
      <c r="C7008" s="151">
        <f t="shared" si="109"/>
        <v>8.0799999999999997E-2</v>
      </c>
    </row>
    <row r="7009" spans="1:3" x14ac:dyDescent="0.25">
      <c r="A7009" s="150">
        <v>32450</v>
      </c>
      <c r="B7009" s="149">
        <v>8.07</v>
      </c>
      <c r="C7009" s="151">
        <f t="shared" si="109"/>
        <v>8.0700000000000008E-2</v>
      </c>
    </row>
    <row r="7010" spans="1:3" x14ac:dyDescent="0.25">
      <c r="A7010" s="150">
        <v>32451</v>
      </c>
      <c r="B7010" s="149">
        <v>8.2200000000000006</v>
      </c>
      <c r="C7010" s="151">
        <f t="shared" si="109"/>
        <v>8.2200000000000009E-2</v>
      </c>
    </row>
    <row r="7011" spans="1:3" x14ac:dyDescent="0.25">
      <c r="A7011" s="150">
        <v>32454</v>
      </c>
      <c r="B7011" s="149">
        <v>8.31</v>
      </c>
      <c r="C7011" s="151">
        <f t="shared" si="109"/>
        <v>8.3100000000000007E-2</v>
      </c>
    </row>
    <row r="7012" spans="1:3" x14ac:dyDescent="0.25">
      <c r="A7012" s="150">
        <v>32455</v>
      </c>
      <c r="B7012" s="149">
        <v>8.34</v>
      </c>
      <c r="C7012" s="151">
        <f t="shared" si="109"/>
        <v>8.3400000000000002E-2</v>
      </c>
    </row>
    <row r="7013" spans="1:3" x14ac:dyDescent="0.25">
      <c r="A7013" s="150">
        <v>32456</v>
      </c>
      <c r="B7013" s="149">
        <v>8.36</v>
      </c>
      <c r="C7013" s="151">
        <f t="shared" si="109"/>
        <v>8.3599999999999994E-2</v>
      </c>
    </row>
    <row r="7014" spans="1:3" x14ac:dyDescent="0.25">
      <c r="A7014" s="150">
        <v>32457</v>
      </c>
      <c r="B7014" s="149">
        <v>8.4</v>
      </c>
      <c r="C7014" s="151">
        <f t="shared" si="109"/>
        <v>8.4000000000000005E-2</v>
      </c>
    </row>
    <row r="7015" spans="1:3" x14ac:dyDescent="0.25">
      <c r="A7015" s="150">
        <v>32458</v>
      </c>
      <c r="B7015" s="149" t="s">
        <v>382</v>
      </c>
      <c r="C7015" s="151">
        <f t="shared" si="109"/>
        <v>8.4000000000000005E-2</v>
      </c>
    </row>
    <row r="7016" spans="1:3" x14ac:dyDescent="0.25">
      <c r="A7016" s="150">
        <v>32461</v>
      </c>
      <c r="B7016" s="149">
        <v>8.4499999999999993</v>
      </c>
      <c r="C7016" s="151">
        <f t="shared" si="109"/>
        <v>8.4499999999999992E-2</v>
      </c>
    </row>
    <row r="7017" spans="1:3" x14ac:dyDescent="0.25">
      <c r="A7017" s="150">
        <v>32462</v>
      </c>
      <c r="B7017" s="149">
        <v>8.5500000000000007</v>
      </c>
      <c r="C7017" s="151">
        <f t="shared" si="109"/>
        <v>8.5500000000000007E-2</v>
      </c>
    </row>
    <row r="7018" spans="1:3" x14ac:dyDescent="0.25">
      <c r="A7018" s="150">
        <v>32463</v>
      </c>
      <c r="B7018" s="149">
        <v>8.6</v>
      </c>
      <c r="C7018" s="151">
        <f t="shared" si="109"/>
        <v>8.5999999999999993E-2</v>
      </c>
    </row>
    <row r="7019" spans="1:3" x14ac:dyDescent="0.25">
      <c r="A7019" s="150">
        <v>32464</v>
      </c>
      <c r="B7019" s="149">
        <v>8.57</v>
      </c>
      <c r="C7019" s="151">
        <f t="shared" si="109"/>
        <v>8.5699999999999998E-2</v>
      </c>
    </row>
    <row r="7020" spans="1:3" x14ac:dyDescent="0.25">
      <c r="A7020" s="150">
        <v>32465</v>
      </c>
      <c r="B7020" s="149">
        <v>8.58</v>
      </c>
      <c r="C7020" s="151">
        <f t="shared" si="109"/>
        <v>8.5800000000000001E-2</v>
      </c>
    </row>
    <row r="7021" spans="1:3" x14ac:dyDescent="0.25">
      <c r="A7021" s="150">
        <v>32468</v>
      </c>
      <c r="B7021" s="149">
        <v>8.6300000000000008</v>
      </c>
      <c r="C7021" s="151">
        <f t="shared" si="109"/>
        <v>8.6300000000000002E-2</v>
      </c>
    </row>
    <row r="7022" spans="1:3" x14ac:dyDescent="0.25">
      <c r="A7022" s="150">
        <v>32469</v>
      </c>
      <c r="B7022" s="149">
        <v>8.7100000000000009</v>
      </c>
      <c r="C7022" s="151">
        <f t="shared" si="109"/>
        <v>8.7100000000000011E-2</v>
      </c>
    </row>
    <row r="7023" spans="1:3" x14ac:dyDescent="0.25">
      <c r="A7023" s="150">
        <v>32470</v>
      </c>
      <c r="B7023" s="149">
        <v>8.6999999999999993</v>
      </c>
      <c r="C7023" s="151">
        <f t="shared" si="109"/>
        <v>8.6999999999999994E-2</v>
      </c>
    </row>
    <row r="7024" spans="1:3" x14ac:dyDescent="0.25">
      <c r="A7024" s="150">
        <v>32471</v>
      </c>
      <c r="B7024" s="149" t="s">
        <v>382</v>
      </c>
      <c r="C7024" s="151">
        <f t="shared" si="109"/>
        <v>8.6999999999999994E-2</v>
      </c>
    </row>
    <row r="7025" spans="1:3" x14ac:dyDescent="0.25">
      <c r="A7025" s="150">
        <v>32472</v>
      </c>
      <c r="B7025" s="149">
        <v>8.7799999999999994</v>
      </c>
      <c r="C7025" s="151">
        <f t="shared" si="109"/>
        <v>8.7799999999999989E-2</v>
      </c>
    </row>
    <row r="7026" spans="1:3" x14ac:dyDescent="0.25">
      <c r="A7026" s="150">
        <v>32475</v>
      </c>
      <c r="B7026" s="149">
        <v>8.76</v>
      </c>
      <c r="C7026" s="151">
        <f t="shared" si="109"/>
        <v>8.7599999999999997E-2</v>
      </c>
    </row>
    <row r="7027" spans="1:3" x14ac:dyDescent="0.25">
      <c r="A7027" s="150">
        <v>32476</v>
      </c>
      <c r="B7027" s="149">
        <v>8.74</v>
      </c>
      <c r="C7027" s="151">
        <f t="shared" si="109"/>
        <v>8.7400000000000005E-2</v>
      </c>
    </row>
    <row r="7028" spans="1:3" x14ac:dyDescent="0.25">
      <c r="A7028" s="150">
        <v>32477</v>
      </c>
      <c r="B7028" s="149">
        <v>8.6199999999999992</v>
      </c>
      <c r="C7028" s="151">
        <f t="shared" si="109"/>
        <v>8.6199999999999999E-2</v>
      </c>
    </row>
    <row r="7029" spans="1:3" x14ac:dyDescent="0.25">
      <c r="A7029" s="150">
        <v>32478</v>
      </c>
      <c r="B7029" s="149">
        <v>8.66</v>
      </c>
      <c r="C7029" s="151">
        <f t="shared" si="109"/>
        <v>8.6599999999999996E-2</v>
      </c>
    </row>
    <row r="7030" spans="1:3" x14ac:dyDescent="0.25">
      <c r="A7030" s="150">
        <v>32479</v>
      </c>
      <c r="B7030" s="149">
        <v>8.9600000000000009</v>
      </c>
      <c r="C7030" s="151">
        <f t="shared" si="109"/>
        <v>8.9600000000000013E-2</v>
      </c>
    </row>
    <row r="7031" spans="1:3" x14ac:dyDescent="0.25">
      <c r="A7031" s="150">
        <v>32482</v>
      </c>
      <c r="B7031" s="149">
        <v>8.94</v>
      </c>
      <c r="C7031" s="151">
        <f t="shared" si="109"/>
        <v>8.9399999999999993E-2</v>
      </c>
    </row>
    <row r="7032" spans="1:3" x14ac:dyDescent="0.25">
      <c r="A7032" s="150">
        <v>32483</v>
      </c>
      <c r="B7032" s="149">
        <v>8.8000000000000007</v>
      </c>
      <c r="C7032" s="151">
        <f t="shared" si="109"/>
        <v>8.8000000000000009E-2</v>
      </c>
    </row>
    <row r="7033" spans="1:3" x14ac:dyDescent="0.25">
      <c r="A7033" s="150">
        <v>32484</v>
      </c>
      <c r="B7033" s="149">
        <v>8.84</v>
      </c>
      <c r="C7033" s="151">
        <f t="shared" si="109"/>
        <v>8.8399999999999992E-2</v>
      </c>
    </row>
    <row r="7034" spans="1:3" x14ac:dyDescent="0.25">
      <c r="A7034" s="150">
        <v>32485</v>
      </c>
      <c r="B7034" s="149">
        <v>8.9</v>
      </c>
      <c r="C7034" s="151">
        <f t="shared" si="109"/>
        <v>8.900000000000001E-2</v>
      </c>
    </row>
    <row r="7035" spans="1:3" x14ac:dyDescent="0.25">
      <c r="A7035" s="150">
        <v>32486</v>
      </c>
      <c r="B7035" s="149">
        <v>8.9499999999999993</v>
      </c>
      <c r="C7035" s="151">
        <f t="shared" si="109"/>
        <v>8.9499999999999996E-2</v>
      </c>
    </row>
    <row r="7036" spans="1:3" x14ac:dyDescent="0.25">
      <c r="A7036" s="150">
        <v>32489</v>
      </c>
      <c r="B7036" s="149">
        <v>8.9600000000000009</v>
      </c>
      <c r="C7036" s="151">
        <f t="shared" si="109"/>
        <v>8.9600000000000013E-2</v>
      </c>
    </row>
    <row r="7037" spans="1:3" x14ac:dyDescent="0.25">
      <c r="A7037" s="150">
        <v>32490</v>
      </c>
      <c r="B7037" s="149">
        <v>9.08</v>
      </c>
      <c r="C7037" s="151">
        <f t="shared" si="109"/>
        <v>9.0800000000000006E-2</v>
      </c>
    </row>
    <row r="7038" spans="1:3" x14ac:dyDescent="0.25">
      <c r="A7038" s="150">
        <v>32491</v>
      </c>
      <c r="B7038" s="149">
        <v>9.1300000000000008</v>
      </c>
      <c r="C7038" s="151">
        <f t="shared" si="109"/>
        <v>9.1300000000000006E-2</v>
      </c>
    </row>
    <row r="7039" spans="1:3" x14ac:dyDescent="0.25">
      <c r="A7039" s="150">
        <v>32492</v>
      </c>
      <c r="B7039" s="149">
        <v>9.18</v>
      </c>
      <c r="C7039" s="151">
        <f t="shared" si="109"/>
        <v>9.1799999999999993E-2</v>
      </c>
    </row>
    <row r="7040" spans="1:3" x14ac:dyDescent="0.25">
      <c r="A7040" s="150">
        <v>32493</v>
      </c>
      <c r="B7040" s="149">
        <v>9.1300000000000008</v>
      </c>
      <c r="C7040" s="151">
        <f t="shared" si="109"/>
        <v>9.1300000000000006E-2</v>
      </c>
    </row>
    <row r="7041" spans="1:3" x14ac:dyDescent="0.25">
      <c r="A7041" s="150">
        <v>32496</v>
      </c>
      <c r="B7041" s="149">
        <v>9.11</v>
      </c>
      <c r="C7041" s="151">
        <f t="shared" si="109"/>
        <v>9.11E-2</v>
      </c>
    </row>
    <row r="7042" spans="1:3" x14ac:dyDescent="0.25">
      <c r="A7042" s="150">
        <v>32497</v>
      </c>
      <c r="B7042" s="149">
        <v>9.0399999999999991</v>
      </c>
      <c r="C7042" s="151">
        <f t="shared" si="109"/>
        <v>9.0399999999999994E-2</v>
      </c>
    </row>
    <row r="7043" spans="1:3" x14ac:dyDescent="0.25">
      <c r="A7043" s="150">
        <v>32498</v>
      </c>
      <c r="B7043" s="149">
        <v>8.98</v>
      </c>
      <c r="C7043" s="151">
        <f t="shared" si="109"/>
        <v>8.9800000000000005E-2</v>
      </c>
    </row>
    <row r="7044" spans="1:3" x14ac:dyDescent="0.25">
      <c r="A7044" s="150">
        <v>32499</v>
      </c>
      <c r="B7044" s="149">
        <v>8.9499999999999993</v>
      </c>
      <c r="C7044" s="151">
        <f t="shared" si="109"/>
        <v>8.9499999999999996E-2</v>
      </c>
    </row>
    <row r="7045" spans="1:3" x14ac:dyDescent="0.25">
      <c r="A7045" s="150">
        <v>32500</v>
      </c>
      <c r="B7045" s="149">
        <v>8.94</v>
      </c>
      <c r="C7045" s="151">
        <f t="shared" si="109"/>
        <v>8.9399999999999993E-2</v>
      </c>
    </row>
    <row r="7046" spans="1:3" x14ac:dyDescent="0.25">
      <c r="A7046" s="150">
        <v>32503</v>
      </c>
      <c r="B7046" s="149" t="s">
        <v>382</v>
      </c>
      <c r="C7046" s="151">
        <f t="shared" si="109"/>
        <v>8.9399999999999993E-2</v>
      </c>
    </row>
    <row r="7047" spans="1:3" x14ac:dyDescent="0.25">
      <c r="A7047" s="150">
        <v>32504</v>
      </c>
      <c r="B7047" s="149">
        <v>9.06</v>
      </c>
      <c r="C7047" s="151">
        <f t="shared" si="109"/>
        <v>9.06E-2</v>
      </c>
    </row>
    <row r="7048" spans="1:3" x14ac:dyDescent="0.25">
      <c r="A7048" s="150">
        <v>32505</v>
      </c>
      <c r="B7048" s="149">
        <v>9.1199999999999992</v>
      </c>
      <c r="C7048" s="151">
        <f t="shared" ref="C7048:C7111" si="110">IF(ISNUMBER(B7048),B7048,B7047)/100</f>
        <v>9.1199999999999989E-2</v>
      </c>
    </row>
    <row r="7049" spans="1:3" x14ac:dyDescent="0.25">
      <c r="A7049" s="150">
        <v>32506</v>
      </c>
      <c r="B7049" s="149">
        <v>9.08</v>
      </c>
      <c r="C7049" s="151">
        <f t="shared" si="110"/>
        <v>9.0800000000000006E-2</v>
      </c>
    </row>
    <row r="7050" spans="1:3" x14ac:dyDescent="0.25">
      <c r="A7050" s="150">
        <v>32507</v>
      </c>
      <c r="B7050" s="149">
        <v>9.02</v>
      </c>
      <c r="C7050" s="151">
        <f t="shared" si="110"/>
        <v>9.0200000000000002E-2</v>
      </c>
    </row>
    <row r="7051" spans="1:3" x14ac:dyDescent="0.25">
      <c r="A7051" s="150">
        <v>32510</v>
      </c>
      <c r="B7051" s="149" t="s">
        <v>382</v>
      </c>
      <c r="C7051" s="151">
        <f t="shared" si="110"/>
        <v>9.0200000000000002E-2</v>
      </c>
    </row>
    <row r="7052" spans="1:3" x14ac:dyDescent="0.25">
      <c r="A7052" s="150">
        <v>32511</v>
      </c>
      <c r="B7052" s="149">
        <v>9.11</v>
      </c>
      <c r="C7052" s="151">
        <f t="shared" si="110"/>
        <v>9.11E-2</v>
      </c>
    </row>
    <row r="7053" spans="1:3" x14ac:dyDescent="0.25">
      <c r="A7053" s="150">
        <v>32512</v>
      </c>
      <c r="B7053" s="149">
        <v>9.14</v>
      </c>
      <c r="C7053" s="151">
        <f t="shared" si="110"/>
        <v>9.1400000000000009E-2</v>
      </c>
    </row>
    <row r="7054" spans="1:3" x14ac:dyDescent="0.25">
      <c r="A7054" s="150">
        <v>32513</v>
      </c>
      <c r="B7054" s="149">
        <v>9.2200000000000006</v>
      </c>
      <c r="C7054" s="151">
        <f t="shared" si="110"/>
        <v>9.2200000000000004E-2</v>
      </c>
    </row>
    <row r="7055" spans="1:3" x14ac:dyDescent="0.25">
      <c r="A7055" s="150">
        <v>32514</v>
      </c>
      <c r="B7055" s="149">
        <v>9.1999999999999993</v>
      </c>
      <c r="C7055" s="151">
        <f t="shared" si="110"/>
        <v>9.1999999999999998E-2</v>
      </c>
    </row>
    <row r="7056" spans="1:3" x14ac:dyDescent="0.25">
      <c r="A7056" s="150">
        <v>32517</v>
      </c>
      <c r="B7056" s="149">
        <v>9.18</v>
      </c>
      <c r="C7056" s="151">
        <f t="shared" si="110"/>
        <v>9.1799999999999993E-2</v>
      </c>
    </row>
    <row r="7057" spans="1:3" x14ac:dyDescent="0.25">
      <c r="A7057" s="150">
        <v>32518</v>
      </c>
      <c r="B7057" s="149">
        <v>9.15</v>
      </c>
      <c r="C7057" s="151">
        <f t="shared" si="110"/>
        <v>9.1499999999999998E-2</v>
      </c>
    </row>
    <row r="7058" spans="1:3" x14ac:dyDescent="0.25">
      <c r="A7058" s="150">
        <v>32519</v>
      </c>
      <c r="B7058" s="149">
        <v>9.17</v>
      </c>
      <c r="C7058" s="151">
        <f t="shared" si="110"/>
        <v>9.1700000000000004E-2</v>
      </c>
    </row>
    <row r="7059" spans="1:3" x14ac:dyDescent="0.25">
      <c r="A7059" s="150">
        <v>32520</v>
      </c>
      <c r="B7059" s="149">
        <v>9.06</v>
      </c>
      <c r="C7059" s="151">
        <f t="shared" si="110"/>
        <v>9.06E-2</v>
      </c>
    </row>
    <row r="7060" spans="1:3" x14ac:dyDescent="0.25">
      <c r="A7060" s="150">
        <v>32521</v>
      </c>
      <c r="B7060" s="149">
        <v>8.99</v>
      </c>
      <c r="C7060" s="151">
        <f t="shared" si="110"/>
        <v>8.9900000000000008E-2</v>
      </c>
    </row>
    <row r="7061" spans="1:3" x14ac:dyDescent="0.25">
      <c r="A7061" s="150">
        <v>32524</v>
      </c>
      <c r="B7061" s="149" t="s">
        <v>382</v>
      </c>
      <c r="C7061" s="151">
        <f t="shared" si="110"/>
        <v>8.9900000000000008E-2</v>
      </c>
    </row>
    <row r="7062" spans="1:3" x14ac:dyDescent="0.25">
      <c r="A7062" s="150">
        <v>32525</v>
      </c>
      <c r="B7062" s="149">
        <v>9.0299999999999994</v>
      </c>
      <c r="C7062" s="151">
        <f t="shared" si="110"/>
        <v>9.0299999999999991E-2</v>
      </c>
    </row>
    <row r="7063" spans="1:3" x14ac:dyDescent="0.25">
      <c r="A7063" s="150">
        <v>32526</v>
      </c>
      <c r="B7063" s="149">
        <v>8.9499999999999993</v>
      </c>
      <c r="C7063" s="151">
        <f t="shared" si="110"/>
        <v>8.9499999999999996E-2</v>
      </c>
    </row>
    <row r="7064" spans="1:3" x14ac:dyDescent="0.25">
      <c r="A7064" s="150">
        <v>32527</v>
      </c>
      <c r="B7064" s="149">
        <v>8.91</v>
      </c>
      <c r="C7064" s="151">
        <f t="shared" si="110"/>
        <v>8.9099999999999999E-2</v>
      </c>
    </row>
    <row r="7065" spans="1:3" x14ac:dyDescent="0.25">
      <c r="A7065" s="150">
        <v>32528</v>
      </c>
      <c r="B7065" s="149">
        <v>8.93</v>
      </c>
      <c r="C7065" s="151">
        <f t="shared" si="110"/>
        <v>8.929999999999999E-2</v>
      </c>
    </row>
    <row r="7066" spans="1:3" x14ac:dyDescent="0.25">
      <c r="A7066" s="150">
        <v>32531</v>
      </c>
      <c r="B7066" s="149">
        <v>8.9499999999999993</v>
      </c>
      <c r="C7066" s="151">
        <f t="shared" si="110"/>
        <v>8.9499999999999996E-2</v>
      </c>
    </row>
    <row r="7067" spans="1:3" x14ac:dyDescent="0.25">
      <c r="A7067" s="150">
        <v>32532</v>
      </c>
      <c r="B7067" s="149">
        <v>8.91</v>
      </c>
      <c r="C7067" s="151">
        <f t="shared" si="110"/>
        <v>8.9099999999999999E-2</v>
      </c>
    </row>
    <row r="7068" spans="1:3" x14ac:dyDescent="0.25">
      <c r="A7068" s="150">
        <v>32533</v>
      </c>
      <c r="B7068" s="149">
        <v>9</v>
      </c>
      <c r="C7068" s="151">
        <f t="shared" si="110"/>
        <v>0.09</v>
      </c>
    </row>
    <row r="7069" spans="1:3" x14ac:dyDescent="0.25">
      <c r="A7069" s="150">
        <v>32534</v>
      </c>
      <c r="B7069" s="149">
        <v>9.0299999999999994</v>
      </c>
      <c r="C7069" s="151">
        <f t="shared" si="110"/>
        <v>9.0299999999999991E-2</v>
      </c>
    </row>
    <row r="7070" spans="1:3" x14ac:dyDescent="0.25">
      <c r="A7070" s="150">
        <v>32535</v>
      </c>
      <c r="B7070" s="149">
        <v>8.98</v>
      </c>
      <c r="C7070" s="151">
        <f t="shared" si="110"/>
        <v>8.9800000000000005E-2</v>
      </c>
    </row>
    <row r="7071" spans="1:3" x14ac:dyDescent="0.25">
      <c r="A7071" s="150">
        <v>32538</v>
      </c>
      <c r="B7071" s="149">
        <v>9</v>
      </c>
      <c r="C7071" s="151">
        <f t="shared" si="110"/>
        <v>0.09</v>
      </c>
    </row>
    <row r="7072" spans="1:3" x14ac:dyDescent="0.25">
      <c r="A7072" s="150">
        <v>32539</v>
      </c>
      <c r="B7072" s="149">
        <v>9.0399999999999991</v>
      </c>
      <c r="C7072" s="151">
        <f t="shared" si="110"/>
        <v>9.0399999999999994E-2</v>
      </c>
    </row>
    <row r="7073" spans="1:3" x14ac:dyDescent="0.25">
      <c r="A7073" s="150">
        <v>32540</v>
      </c>
      <c r="B7073" s="149">
        <v>9.02</v>
      </c>
      <c r="C7073" s="151">
        <f t="shared" si="110"/>
        <v>9.0200000000000002E-2</v>
      </c>
    </row>
    <row r="7074" spans="1:3" x14ac:dyDescent="0.25">
      <c r="A7074" s="150">
        <v>32541</v>
      </c>
      <c r="B7074" s="149">
        <v>9.0299999999999994</v>
      </c>
      <c r="C7074" s="151">
        <f t="shared" si="110"/>
        <v>9.0299999999999991E-2</v>
      </c>
    </row>
    <row r="7075" spans="1:3" x14ac:dyDescent="0.25">
      <c r="A7075" s="150">
        <v>32542</v>
      </c>
      <c r="B7075" s="149">
        <v>9.17</v>
      </c>
      <c r="C7075" s="151">
        <f t="shared" si="110"/>
        <v>9.1700000000000004E-2</v>
      </c>
    </row>
    <row r="7076" spans="1:3" x14ac:dyDescent="0.25">
      <c r="A7076" s="150">
        <v>32545</v>
      </c>
      <c r="B7076" s="149">
        <v>9.18</v>
      </c>
      <c r="C7076" s="151">
        <f t="shared" si="110"/>
        <v>9.1799999999999993E-2</v>
      </c>
    </row>
    <row r="7077" spans="1:3" x14ac:dyDescent="0.25">
      <c r="A7077" s="150">
        <v>32546</v>
      </c>
      <c r="B7077" s="149">
        <v>9.1</v>
      </c>
      <c r="C7077" s="151">
        <f t="shared" si="110"/>
        <v>9.0999999999999998E-2</v>
      </c>
    </row>
    <row r="7078" spans="1:3" x14ac:dyDescent="0.25">
      <c r="A7078" s="150">
        <v>32547</v>
      </c>
      <c r="B7078" s="149">
        <v>9.1199999999999992</v>
      </c>
      <c r="C7078" s="151">
        <f t="shared" si="110"/>
        <v>9.1199999999999989E-2</v>
      </c>
    </row>
    <row r="7079" spans="1:3" x14ac:dyDescent="0.25">
      <c r="A7079" s="150">
        <v>32548</v>
      </c>
      <c r="B7079" s="149">
        <v>9.1199999999999992</v>
      </c>
      <c r="C7079" s="151">
        <f t="shared" si="110"/>
        <v>9.1199999999999989E-2</v>
      </c>
    </row>
    <row r="7080" spans="1:3" x14ac:dyDescent="0.25">
      <c r="A7080" s="150">
        <v>32549</v>
      </c>
      <c r="B7080" s="149">
        <v>9.2200000000000006</v>
      </c>
      <c r="C7080" s="151">
        <f t="shared" si="110"/>
        <v>9.2200000000000004E-2</v>
      </c>
    </row>
    <row r="7081" spans="1:3" x14ac:dyDescent="0.25">
      <c r="A7081" s="150">
        <v>32552</v>
      </c>
      <c r="B7081" s="149">
        <v>9.27</v>
      </c>
      <c r="C7081" s="151">
        <f t="shared" si="110"/>
        <v>9.2699999999999991E-2</v>
      </c>
    </row>
    <row r="7082" spans="1:3" x14ac:dyDescent="0.25">
      <c r="A7082" s="150">
        <v>32553</v>
      </c>
      <c r="B7082" s="149">
        <v>9.31</v>
      </c>
      <c r="C7082" s="151">
        <f t="shared" si="110"/>
        <v>9.3100000000000002E-2</v>
      </c>
    </row>
    <row r="7083" spans="1:3" x14ac:dyDescent="0.25">
      <c r="A7083" s="150">
        <v>32554</v>
      </c>
      <c r="B7083" s="149">
        <v>9.2899999999999991</v>
      </c>
      <c r="C7083" s="151">
        <f t="shared" si="110"/>
        <v>9.2899999999999996E-2</v>
      </c>
    </row>
    <row r="7084" spans="1:3" x14ac:dyDescent="0.25">
      <c r="A7084" s="150">
        <v>32555</v>
      </c>
      <c r="B7084" s="149">
        <v>9.25</v>
      </c>
      <c r="C7084" s="151">
        <f t="shared" si="110"/>
        <v>9.2499999999999999E-2</v>
      </c>
    </row>
    <row r="7085" spans="1:3" x14ac:dyDescent="0.25">
      <c r="A7085" s="150">
        <v>32556</v>
      </c>
      <c r="B7085" s="149">
        <v>9.25</v>
      </c>
      <c r="C7085" s="151">
        <f t="shared" si="110"/>
        <v>9.2499999999999999E-2</v>
      </c>
    </row>
    <row r="7086" spans="1:3" x14ac:dyDescent="0.25">
      <c r="A7086" s="150">
        <v>32559</v>
      </c>
      <c r="B7086" s="149" t="s">
        <v>382</v>
      </c>
      <c r="C7086" s="151">
        <f t="shared" si="110"/>
        <v>9.2499999999999999E-2</v>
      </c>
    </row>
    <row r="7087" spans="1:3" x14ac:dyDescent="0.25">
      <c r="A7087" s="150">
        <v>32560</v>
      </c>
      <c r="B7087" s="149">
        <v>9.2799999999999994</v>
      </c>
      <c r="C7087" s="151">
        <f t="shared" si="110"/>
        <v>9.2799999999999994E-2</v>
      </c>
    </row>
    <row r="7088" spans="1:3" x14ac:dyDescent="0.25">
      <c r="A7088" s="150">
        <v>32561</v>
      </c>
      <c r="B7088" s="149">
        <v>9.35</v>
      </c>
      <c r="C7088" s="151">
        <f t="shared" si="110"/>
        <v>9.35E-2</v>
      </c>
    </row>
    <row r="7089" spans="1:3" x14ac:dyDescent="0.25">
      <c r="A7089" s="150">
        <v>32562</v>
      </c>
      <c r="B7089" s="149">
        <v>9.48</v>
      </c>
      <c r="C7089" s="151">
        <f t="shared" si="110"/>
        <v>9.4800000000000009E-2</v>
      </c>
    </row>
    <row r="7090" spans="1:3" x14ac:dyDescent="0.25">
      <c r="A7090" s="150">
        <v>32563</v>
      </c>
      <c r="B7090" s="149">
        <v>9.51</v>
      </c>
      <c r="C7090" s="151">
        <f t="shared" si="110"/>
        <v>9.5100000000000004E-2</v>
      </c>
    </row>
    <row r="7091" spans="1:3" x14ac:dyDescent="0.25">
      <c r="A7091" s="150">
        <v>32566</v>
      </c>
      <c r="B7091" s="149">
        <v>9.4600000000000009</v>
      </c>
      <c r="C7091" s="151">
        <f t="shared" si="110"/>
        <v>9.4600000000000004E-2</v>
      </c>
    </row>
    <row r="7092" spans="1:3" x14ac:dyDescent="0.25">
      <c r="A7092" s="150">
        <v>32567</v>
      </c>
      <c r="B7092" s="149">
        <v>9.4</v>
      </c>
      <c r="C7092" s="151">
        <f t="shared" si="110"/>
        <v>9.4E-2</v>
      </c>
    </row>
    <row r="7093" spans="1:3" x14ac:dyDescent="0.25">
      <c r="A7093" s="150">
        <v>32568</v>
      </c>
      <c r="B7093" s="149">
        <v>9.4</v>
      </c>
      <c r="C7093" s="151">
        <f t="shared" si="110"/>
        <v>9.4E-2</v>
      </c>
    </row>
    <row r="7094" spans="1:3" x14ac:dyDescent="0.25">
      <c r="A7094" s="150">
        <v>32569</v>
      </c>
      <c r="B7094" s="149">
        <v>9.3800000000000008</v>
      </c>
      <c r="C7094" s="151">
        <f t="shared" si="110"/>
        <v>9.3800000000000008E-2</v>
      </c>
    </row>
    <row r="7095" spans="1:3" x14ac:dyDescent="0.25">
      <c r="A7095" s="150">
        <v>32570</v>
      </c>
      <c r="B7095" s="149">
        <v>9.36</v>
      </c>
      <c r="C7095" s="151">
        <f t="shared" si="110"/>
        <v>9.3599999999999989E-2</v>
      </c>
    </row>
    <row r="7096" spans="1:3" x14ac:dyDescent="0.25">
      <c r="A7096" s="150">
        <v>32573</v>
      </c>
      <c r="B7096" s="149">
        <v>9.32</v>
      </c>
      <c r="C7096" s="151">
        <f t="shared" si="110"/>
        <v>9.3200000000000005E-2</v>
      </c>
    </row>
    <row r="7097" spans="1:3" x14ac:dyDescent="0.25">
      <c r="A7097" s="150">
        <v>32574</v>
      </c>
      <c r="B7097" s="149">
        <v>9.34</v>
      </c>
      <c r="C7097" s="151">
        <f t="shared" si="110"/>
        <v>9.3399999999999997E-2</v>
      </c>
    </row>
    <row r="7098" spans="1:3" x14ac:dyDescent="0.25">
      <c r="A7098" s="150">
        <v>32575</v>
      </c>
      <c r="B7098" s="149">
        <v>9.35</v>
      </c>
      <c r="C7098" s="151">
        <f t="shared" si="110"/>
        <v>9.35E-2</v>
      </c>
    </row>
    <row r="7099" spans="1:3" x14ac:dyDescent="0.25">
      <c r="A7099" s="150">
        <v>32576</v>
      </c>
      <c r="B7099" s="149">
        <v>9.35</v>
      </c>
      <c r="C7099" s="151">
        <f t="shared" si="110"/>
        <v>9.35E-2</v>
      </c>
    </row>
    <row r="7100" spans="1:3" x14ac:dyDescent="0.25">
      <c r="A7100" s="150">
        <v>32577</v>
      </c>
      <c r="B7100" s="149">
        <v>9.58</v>
      </c>
      <c r="C7100" s="151">
        <f t="shared" si="110"/>
        <v>9.5799999999999996E-2</v>
      </c>
    </row>
    <row r="7101" spans="1:3" x14ac:dyDescent="0.25">
      <c r="A7101" s="150">
        <v>32580</v>
      </c>
      <c r="B7101" s="149">
        <v>9.56</v>
      </c>
      <c r="C7101" s="151">
        <f t="shared" si="110"/>
        <v>9.5600000000000004E-2</v>
      </c>
    </row>
    <row r="7102" spans="1:3" x14ac:dyDescent="0.25">
      <c r="A7102" s="150">
        <v>32581</v>
      </c>
      <c r="B7102" s="149">
        <v>9.5399999999999991</v>
      </c>
      <c r="C7102" s="151">
        <f t="shared" si="110"/>
        <v>9.5399999999999985E-2</v>
      </c>
    </row>
    <row r="7103" spans="1:3" x14ac:dyDescent="0.25">
      <c r="A7103" s="150">
        <v>32582</v>
      </c>
      <c r="B7103" s="149">
        <v>9.52</v>
      </c>
      <c r="C7103" s="151">
        <f t="shared" si="110"/>
        <v>9.5199999999999993E-2</v>
      </c>
    </row>
    <row r="7104" spans="1:3" x14ac:dyDescent="0.25">
      <c r="A7104" s="150">
        <v>32583</v>
      </c>
      <c r="B7104" s="149">
        <v>9.48</v>
      </c>
      <c r="C7104" s="151">
        <f t="shared" si="110"/>
        <v>9.4800000000000009E-2</v>
      </c>
    </row>
    <row r="7105" spans="1:3" x14ac:dyDescent="0.25">
      <c r="A7105" s="150">
        <v>32584</v>
      </c>
      <c r="B7105" s="149">
        <v>9.7200000000000006</v>
      </c>
      <c r="C7105" s="151">
        <f t="shared" si="110"/>
        <v>9.7200000000000009E-2</v>
      </c>
    </row>
    <row r="7106" spans="1:3" x14ac:dyDescent="0.25">
      <c r="A7106" s="150">
        <v>32587</v>
      </c>
      <c r="B7106" s="149">
        <v>9.84</v>
      </c>
      <c r="C7106" s="151">
        <f t="shared" si="110"/>
        <v>9.8400000000000001E-2</v>
      </c>
    </row>
    <row r="7107" spans="1:3" x14ac:dyDescent="0.25">
      <c r="A7107" s="150">
        <v>32588</v>
      </c>
      <c r="B7107" s="149">
        <v>9.85</v>
      </c>
      <c r="C7107" s="151">
        <f t="shared" si="110"/>
        <v>9.849999999999999E-2</v>
      </c>
    </row>
    <row r="7108" spans="1:3" x14ac:dyDescent="0.25">
      <c r="A7108" s="150">
        <v>32589</v>
      </c>
      <c r="B7108" s="149">
        <v>9.7100000000000009</v>
      </c>
      <c r="C7108" s="151">
        <f t="shared" si="110"/>
        <v>9.7100000000000006E-2</v>
      </c>
    </row>
    <row r="7109" spans="1:3" x14ac:dyDescent="0.25">
      <c r="A7109" s="150">
        <v>32590</v>
      </c>
      <c r="B7109" s="149">
        <v>9.6999999999999993</v>
      </c>
      <c r="C7109" s="151">
        <f t="shared" si="110"/>
        <v>9.6999999999999989E-2</v>
      </c>
    </row>
    <row r="7110" spans="1:3" x14ac:dyDescent="0.25">
      <c r="A7110" s="150">
        <v>32591</v>
      </c>
      <c r="B7110" s="149" t="s">
        <v>382</v>
      </c>
      <c r="C7110" s="151">
        <f t="shared" si="110"/>
        <v>9.6999999999999989E-2</v>
      </c>
    </row>
    <row r="7111" spans="1:3" x14ac:dyDescent="0.25">
      <c r="A7111" s="150">
        <v>32594</v>
      </c>
      <c r="B7111" s="149">
        <v>9.75</v>
      </c>
      <c r="C7111" s="151">
        <f t="shared" si="110"/>
        <v>9.7500000000000003E-2</v>
      </c>
    </row>
    <row r="7112" spans="1:3" x14ac:dyDescent="0.25">
      <c r="A7112" s="150">
        <v>32595</v>
      </c>
      <c r="B7112" s="149">
        <v>9.77</v>
      </c>
      <c r="C7112" s="151">
        <f t="shared" ref="C7112:C7175" si="111">IF(ISNUMBER(B7112),B7112,B7111)/100</f>
        <v>9.7699999999999995E-2</v>
      </c>
    </row>
    <row r="7113" spans="1:3" x14ac:dyDescent="0.25">
      <c r="A7113" s="150">
        <v>32596</v>
      </c>
      <c r="B7113" s="149">
        <v>9.69</v>
      </c>
      <c r="C7113" s="151">
        <f t="shared" si="111"/>
        <v>9.69E-2</v>
      </c>
    </row>
    <row r="7114" spans="1:3" x14ac:dyDescent="0.25">
      <c r="A7114" s="150">
        <v>32597</v>
      </c>
      <c r="B7114" s="149">
        <v>9.6999999999999993</v>
      </c>
      <c r="C7114" s="151">
        <f t="shared" si="111"/>
        <v>9.6999999999999989E-2</v>
      </c>
    </row>
    <row r="7115" spans="1:3" x14ac:dyDescent="0.25">
      <c r="A7115" s="150">
        <v>32598</v>
      </c>
      <c r="B7115" s="149">
        <v>9.64</v>
      </c>
      <c r="C7115" s="151">
        <f t="shared" si="111"/>
        <v>9.64E-2</v>
      </c>
    </row>
    <row r="7116" spans="1:3" x14ac:dyDescent="0.25">
      <c r="A7116" s="150">
        <v>32601</v>
      </c>
      <c r="B7116" s="149">
        <v>9.5</v>
      </c>
      <c r="C7116" s="151">
        <f t="shared" si="111"/>
        <v>9.5000000000000001E-2</v>
      </c>
    </row>
    <row r="7117" spans="1:3" x14ac:dyDescent="0.25">
      <c r="A7117" s="150">
        <v>32602</v>
      </c>
      <c r="B7117" s="149">
        <v>9.42</v>
      </c>
      <c r="C7117" s="151">
        <f t="shared" si="111"/>
        <v>9.4200000000000006E-2</v>
      </c>
    </row>
    <row r="7118" spans="1:3" x14ac:dyDescent="0.25">
      <c r="A7118" s="150">
        <v>32603</v>
      </c>
      <c r="B7118" s="149">
        <v>9.42</v>
      </c>
      <c r="C7118" s="151">
        <f t="shared" si="111"/>
        <v>9.4200000000000006E-2</v>
      </c>
    </row>
    <row r="7119" spans="1:3" x14ac:dyDescent="0.25">
      <c r="A7119" s="150">
        <v>32604</v>
      </c>
      <c r="B7119" s="149">
        <v>9.49</v>
      </c>
      <c r="C7119" s="151">
        <f t="shared" si="111"/>
        <v>9.4899999999999998E-2</v>
      </c>
    </row>
    <row r="7120" spans="1:3" x14ac:dyDescent="0.25">
      <c r="A7120" s="150">
        <v>32605</v>
      </c>
      <c r="B7120" s="149">
        <v>9.52</v>
      </c>
      <c r="C7120" s="151">
        <f t="shared" si="111"/>
        <v>9.5199999999999993E-2</v>
      </c>
    </row>
    <row r="7121" spans="1:3" x14ac:dyDescent="0.25">
      <c r="A7121" s="150">
        <v>32608</v>
      </c>
      <c r="B7121" s="149">
        <v>9.49</v>
      </c>
      <c r="C7121" s="151">
        <f t="shared" si="111"/>
        <v>9.4899999999999998E-2</v>
      </c>
    </row>
    <row r="7122" spans="1:3" x14ac:dyDescent="0.25">
      <c r="A7122" s="150">
        <v>32609</v>
      </c>
      <c r="B7122" s="149">
        <v>9.5</v>
      </c>
      <c r="C7122" s="151">
        <f t="shared" si="111"/>
        <v>9.5000000000000001E-2</v>
      </c>
    </row>
    <row r="7123" spans="1:3" x14ac:dyDescent="0.25">
      <c r="A7123" s="150">
        <v>32610</v>
      </c>
      <c r="B7123" s="149">
        <v>9.51</v>
      </c>
      <c r="C7123" s="151">
        <f t="shared" si="111"/>
        <v>9.5100000000000004E-2</v>
      </c>
    </row>
    <row r="7124" spans="1:3" x14ac:dyDescent="0.25">
      <c r="A7124" s="150">
        <v>32611</v>
      </c>
      <c r="B7124" s="149">
        <v>9.59</v>
      </c>
      <c r="C7124" s="151">
        <f t="shared" si="111"/>
        <v>9.5899999999999999E-2</v>
      </c>
    </row>
    <row r="7125" spans="1:3" x14ac:dyDescent="0.25">
      <c r="A7125" s="150">
        <v>32612</v>
      </c>
      <c r="B7125" s="149">
        <v>9.33</v>
      </c>
      <c r="C7125" s="151">
        <f t="shared" si="111"/>
        <v>9.3299999999999994E-2</v>
      </c>
    </row>
    <row r="7126" spans="1:3" x14ac:dyDescent="0.25">
      <c r="A7126" s="150">
        <v>32615</v>
      </c>
      <c r="B7126" s="149">
        <v>9.3699999999999992</v>
      </c>
      <c r="C7126" s="151">
        <f t="shared" si="111"/>
        <v>9.3699999999999992E-2</v>
      </c>
    </row>
    <row r="7127" spans="1:3" x14ac:dyDescent="0.25">
      <c r="A7127" s="150">
        <v>32616</v>
      </c>
      <c r="B7127" s="149">
        <v>9.14</v>
      </c>
      <c r="C7127" s="151">
        <f t="shared" si="111"/>
        <v>9.1400000000000009E-2</v>
      </c>
    </row>
    <row r="7128" spans="1:3" x14ac:dyDescent="0.25">
      <c r="A7128" s="150">
        <v>32617</v>
      </c>
      <c r="B7128" s="149">
        <v>9.17</v>
      </c>
      <c r="C7128" s="151">
        <f t="shared" si="111"/>
        <v>9.1700000000000004E-2</v>
      </c>
    </row>
    <row r="7129" spans="1:3" x14ac:dyDescent="0.25">
      <c r="A7129" s="150">
        <v>32618</v>
      </c>
      <c r="B7129" s="149">
        <v>9.3699999999999992</v>
      </c>
      <c r="C7129" s="151">
        <f t="shared" si="111"/>
        <v>9.3699999999999992E-2</v>
      </c>
    </row>
    <row r="7130" spans="1:3" x14ac:dyDescent="0.25">
      <c r="A7130" s="150">
        <v>32619</v>
      </c>
      <c r="B7130" s="149">
        <v>9.33</v>
      </c>
      <c r="C7130" s="151">
        <f t="shared" si="111"/>
        <v>9.3299999999999994E-2</v>
      </c>
    </row>
    <row r="7131" spans="1:3" x14ac:dyDescent="0.25">
      <c r="A7131" s="150">
        <v>32622</v>
      </c>
      <c r="B7131" s="149">
        <v>9.36</v>
      </c>
      <c r="C7131" s="151">
        <f t="shared" si="111"/>
        <v>9.3599999999999989E-2</v>
      </c>
    </row>
    <row r="7132" spans="1:3" x14ac:dyDescent="0.25">
      <c r="A7132" s="150">
        <v>32623</v>
      </c>
      <c r="B7132" s="149">
        <v>9.2799999999999994</v>
      </c>
      <c r="C7132" s="151">
        <f t="shared" si="111"/>
        <v>9.2799999999999994E-2</v>
      </c>
    </row>
    <row r="7133" spans="1:3" x14ac:dyDescent="0.25">
      <c r="A7133" s="150">
        <v>32624</v>
      </c>
      <c r="B7133" s="149">
        <v>9.2200000000000006</v>
      </c>
      <c r="C7133" s="151">
        <f t="shared" si="111"/>
        <v>9.2200000000000004E-2</v>
      </c>
    </row>
    <row r="7134" spans="1:3" x14ac:dyDescent="0.25">
      <c r="A7134" s="150">
        <v>32625</v>
      </c>
      <c r="B7134" s="149">
        <v>9.1300000000000008</v>
      </c>
      <c r="C7134" s="151">
        <f t="shared" si="111"/>
        <v>9.1300000000000006E-2</v>
      </c>
    </row>
    <row r="7135" spans="1:3" x14ac:dyDescent="0.25">
      <c r="A7135" s="150">
        <v>32626</v>
      </c>
      <c r="B7135" s="149">
        <v>9.1199999999999992</v>
      </c>
      <c r="C7135" s="151">
        <f t="shared" si="111"/>
        <v>9.1199999999999989E-2</v>
      </c>
    </row>
    <row r="7136" spans="1:3" x14ac:dyDescent="0.25">
      <c r="A7136" s="150">
        <v>32629</v>
      </c>
      <c r="B7136" s="149">
        <v>9.3000000000000007</v>
      </c>
      <c r="C7136" s="151">
        <f t="shared" si="111"/>
        <v>9.3000000000000013E-2</v>
      </c>
    </row>
    <row r="7137" spans="1:3" x14ac:dyDescent="0.25">
      <c r="A7137" s="150">
        <v>32630</v>
      </c>
      <c r="B7137" s="149">
        <v>9.2200000000000006</v>
      </c>
      <c r="C7137" s="151">
        <f t="shared" si="111"/>
        <v>9.2200000000000004E-2</v>
      </c>
    </row>
    <row r="7138" spans="1:3" x14ac:dyDescent="0.25">
      <c r="A7138" s="150">
        <v>32631</v>
      </c>
      <c r="B7138" s="149">
        <v>9.15</v>
      </c>
      <c r="C7138" s="151">
        <f t="shared" si="111"/>
        <v>9.1499999999999998E-2</v>
      </c>
    </row>
    <row r="7139" spans="1:3" x14ac:dyDescent="0.25">
      <c r="A7139" s="150">
        <v>32632</v>
      </c>
      <c r="B7139" s="149">
        <v>9.14</v>
      </c>
      <c r="C7139" s="151">
        <f t="shared" si="111"/>
        <v>9.1400000000000009E-2</v>
      </c>
    </row>
    <row r="7140" spans="1:3" x14ac:dyDescent="0.25">
      <c r="A7140" s="150">
        <v>32633</v>
      </c>
      <c r="B7140" s="149">
        <v>8.9700000000000006</v>
      </c>
      <c r="C7140" s="151">
        <f t="shared" si="111"/>
        <v>8.9700000000000002E-2</v>
      </c>
    </row>
    <row r="7141" spans="1:3" x14ac:dyDescent="0.25">
      <c r="A7141" s="150">
        <v>32636</v>
      </c>
      <c r="B7141" s="149">
        <v>9.0399999999999991</v>
      </c>
      <c r="C7141" s="151">
        <f t="shared" si="111"/>
        <v>9.0399999999999994E-2</v>
      </c>
    </row>
    <row r="7142" spans="1:3" x14ac:dyDescent="0.25">
      <c r="A7142" s="150">
        <v>32637</v>
      </c>
      <c r="B7142" s="149">
        <v>9.18</v>
      </c>
      <c r="C7142" s="151">
        <f t="shared" si="111"/>
        <v>9.1799999999999993E-2</v>
      </c>
    </row>
    <row r="7143" spans="1:3" x14ac:dyDescent="0.25">
      <c r="A7143" s="150">
        <v>32638</v>
      </c>
      <c r="B7143" s="149">
        <v>9.1999999999999993</v>
      </c>
      <c r="C7143" s="151">
        <f t="shared" si="111"/>
        <v>9.1999999999999998E-2</v>
      </c>
    </row>
    <row r="7144" spans="1:3" x14ac:dyDescent="0.25">
      <c r="A7144" s="150">
        <v>32639</v>
      </c>
      <c r="B7144" s="149">
        <v>9.06</v>
      </c>
      <c r="C7144" s="151">
        <f t="shared" si="111"/>
        <v>9.06E-2</v>
      </c>
    </row>
    <row r="7145" spans="1:3" x14ac:dyDescent="0.25">
      <c r="A7145" s="150">
        <v>32640</v>
      </c>
      <c r="B7145" s="149">
        <v>8.75</v>
      </c>
      <c r="C7145" s="151">
        <f t="shared" si="111"/>
        <v>8.7499999999999994E-2</v>
      </c>
    </row>
    <row r="7146" spans="1:3" x14ac:dyDescent="0.25">
      <c r="A7146" s="150">
        <v>32643</v>
      </c>
      <c r="B7146" s="149">
        <v>8.85</v>
      </c>
      <c r="C7146" s="151">
        <f t="shared" si="111"/>
        <v>8.8499999999999995E-2</v>
      </c>
    </row>
    <row r="7147" spans="1:3" x14ac:dyDescent="0.25">
      <c r="A7147" s="150">
        <v>32644</v>
      </c>
      <c r="B7147" s="149">
        <v>8.9</v>
      </c>
      <c r="C7147" s="151">
        <f t="shared" si="111"/>
        <v>8.900000000000001E-2</v>
      </c>
    </row>
    <row r="7148" spans="1:3" x14ac:dyDescent="0.25">
      <c r="A7148" s="150">
        <v>32645</v>
      </c>
      <c r="B7148" s="149">
        <v>8.89</v>
      </c>
      <c r="C7148" s="151">
        <f t="shared" si="111"/>
        <v>8.8900000000000007E-2</v>
      </c>
    </row>
    <row r="7149" spans="1:3" x14ac:dyDescent="0.25">
      <c r="A7149" s="150">
        <v>32646</v>
      </c>
      <c r="B7149" s="149">
        <v>8.94</v>
      </c>
      <c r="C7149" s="151">
        <f t="shared" si="111"/>
        <v>8.9399999999999993E-2</v>
      </c>
    </row>
    <row r="7150" spans="1:3" x14ac:dyDescent="0.25">
      <c r="A7150" s="150">
        <v>32647</v>
      </c>
      <c r="B7150" s="149">
        <v>8.89</v>
      </c>
      <c r="C7150" s="151">
        <f t="shared" si="111"/>
        <v>8.8900000000000007E-2</v>
      </c>
    </row>
    <row r="7151" spans="1:3" x14ac:dyDescent="0.25">
      <c r="A7151" s="150">
        <v>32650</v>
      </c>
      <c r="B7151" s="149">
        <v>8.7799999999999994</v>
      </c>
      <c r="C7151" s="151">
        <f t="shared" si="111"/>
        <v>8.7799999999999989E-2</v>
      </c>
    </row>
    <row r="7152" spans="1:3" x14ac:dyDescent="0.25">
      <c r="A7152" s="150">
        <v>32651</v>
      </c>
      <c r="B7152" s="149">
        <v>8.7899999999999991</v>
      </c>
      <c r="C7152" s="151">
        <f t="shared" si="111"/>
        <v>8.7899999999999992E-2</v>
      </c>
    </row>
    <row r="7153" spans="1:3" x14ac:dyDescent="0.25">
      <c r="A7153" s="150">
        <v>32652</v>
      </c>
      <c r="B7153" s="149">
        <v>8.85</v>
      </c>
      <c r="C7153" s="151">
        <f t="shared" si="111"/>
        <v>8.8499999999999995E-2</v>
      </c>
    </row>
    <row r="7154" spans="1:3" x14ac:dyDescent="0.25">
      <c r="A7154" s="150">
        <v>32653</v>
      </c>
      <c r="B7154" s="149">
        <v>8.94</v>
      </c>
      <c r="C7154" s="151">
        <f t="shared" si="111"/>
        <v>8.9399999999999993E-2</v>
      </c>
    </row>
    <row r="7155" spans="1:3" x14ac:dyDescent="0.25">
      <c r="A7155" s="150">
        <v>32654</v>
      </c>
      <c r="B7155" s="149">
        <v>8.92</v>
      </c>
      <c r="C7155" s="151">
        <f t="shared" si="111"/>
        <v>8.9200000000000002E-2</v>
      </c>
    </row>
    <row r="7156" spans="1:3" x14ac:dyDescent="0.25">
      <c r="A7156" s="150">
        <v>32657</v>
      </c>
      <c r="B7156" s="149" t="s">
        <v>382</v>
      </c>
      <c r="C7156" s="151">
        <f t="shared" si="111"/>
        <v>8.9200000000000002E-2</v>
      </c>
    </row>
    <row r="7157" spans="1:3" x14ac:dyDescent="0.25">
      <c r="A7157" s="150">
        <v>32658</v>
      </c>
      <c r="B7157" s="149">
        <v>8.8800000000000008</v>
      </c>
      <c r="C7157" s="151">
        <f t="shared" si="111"/>
        <v>8.8800000000000004E-2</v>
      </c>
    </row>
    <row r="7158" spans="1:3" x14ac:dyDescent="0.25">
      <c r="A7158" s="150">
        <v>32659</v>
      </c>
      <c r="B7158" s="149">
        <v>8.86</v>
      </c>
      <c r="C7158" s="151">
        <f t="shared" si="111"/>
        <v>8.8599999999999998E-2</v>
      </c>
    </row>
    <row r="7159" spans="1:3" x14ac:dyDescent="0.25">
      <c r="A7159" s="150">
        <v>32660</v>
      </c>
      <c r="B7159" s="149">
        <v>8.8699999999999992</v>
      </c>
      <c r="C7159" s="151">
        <f t="shared" si="111"/>
        <v>8.8699999999999987E-2</v>
      </c>
    </row>
    <row r="7160" spans="1:3" x14ac:dyDescent="0.25">
      <c r="A7160" s="150">
        <v>32661</v>
      </c>
      <c r="B7160" s="149">
        <v>8.57</v>
      </c>
      <c r="C7160" s="151">
        <f t="shared" si="111"/>
        <v>8.5699999999999998E-2</v>
      </c>
    </row>
    <row r="7161" spans="1:3" x14ac:dyDescent="0.25">
      <c r="A7161" s="150">
        <v>32664</v>
      </c>
      <c r="B7161" s="149">
        <v>8.4600000000000009</v>
      </c>
      <c r="C7161" s="151">
        <f t="shared" si="111"/>
        <v>8.4600000000000009E-2</v>
      </c>
    </row>
    <row r="7162" spans="1:3" x14ac:dyDescent="0.25">
      <c r="A7162" s="150">
        <v>32665</v>
      </c>
      <c r="B7162" s="149">
        <v>8.48</v>
      </c>
      <c r="C7162" s="151">
        <f t="shared" si="111"/>
        <v>8.48E-2</v>
      </c>
    </row>
    <row r="7163" spans="1:3" x14ac:dyDescent="0.25">
      <c r="A7163" s="150">
        <v>32666</v>
      </c>
      <c r="B7163" s="149">
        <v>8.39</v>
      </c>
      <c r="C7163" s="151">
        <f t="shared" si="111"/>
        <v>8.3900000000000002E-2</v>
      </c>
    </row>
    <row r="7164" spans="1:3" x14ac:dyDescent="0.25">
      <c r="A7164" s="150">
        <v>32667</v>
      </c>
      <c r="B7164" s="149">
        <v>8.35</v>
      </c>
      <c r="C7164" s="151">
        <f t="shared" si="111"/>
        <v>8.3499999999999991E-2</v>
      </c>
    </row>
    <row r="7165" spans="1:3" x14ac:dyDescent="0.25">
      <c r="A7165" s="150">
        <v>32668</v>
      </c>
      <c r="B7165" s="149">
        <v>8.32</v>
      </c>
      <c r="C7165" s="151">
        <f t="shared" si="111"/>
        <v>8.3199999999999996E-2</v>
      </c>
    </row>
    <row r="7166" spans="1:3" x14ac:dyDescent="0.25">
      <c r="A7166" s="150">
        <v>32671</v>
      </c>
      <c r="B7166" s="149">
        <v>8.33</v>
      </c>
      <c r="C7166" s="151">
        <f t="shared" si="111"/>
        <v>8.3299999999999999E-2</v>
      </c>
    </row>
    <row r="7167" spans="1:3" x14ac:dyDescent="0.25">
      <c r="A7167" s="150">
        <v>32672</v>
      </c>
      <c r="B7167" s="149">
        <v>8.4499999999999993</v>
      </c>
      <c r="C7167" s="151">
        <f t="shared" si="111"/>
        <v>8.4499999999999992E-2</v>
      </c>
    </row>
    <row r="7168" spans="1:3" x14ac:dyDescent="0.25">
      <c r="A7168" s="150">
        <v>32673</v>
      </c>
      <c r="B7168" s="149">
        <v>8.41</v>
      </c>
      <c r="C7168" s="151">
        <f t="shared" si="111"/>
        <v>8.4100000000000008E-2</v>
      </c>
    </row>
    <row r="7169" spans="1:3" x14ac:dyDescent="0.25">
      <c r="A7169" s="150">
        <v>32674</v>
      </c>
      <c r="B7169" s="149">
        <v>8.49</v>
      </c>
      <c r="C7169" s="151">
        <f t="shared" si="111"/>
        <v>8.4900000000000003E-2</v>
      </c>
    </row>
    <row r="7170" spans="1:3" x14ac:dyDescent="0.25">
      <c r="A7170" s="150">
        <v>32675</v>
      </c>
      <c r="B7170" s="149">
        <v>8.57</v>
      </c>
      <c r="C7170" s="151">
        <f t="shared" si="111"/>
        <v>8.5699999999999998E-2</v>
      </c>
    </row>
    <row r="7171" spans="1:3" x14ac:dyDescent="0.25">
      <c r="A7171" s="150">
        <v>32678</v>
      </c>
      <c r="B7171" s="149">
        <v>8.57</v>
      </c>
      <c r="C7171" s="151">
        <f t="shared" si="111"/>
        <v>8.5699999999999998E-2</v>
      </c>
    </row>
    <row r="7172" spans="1:3" x14ac:dyDescent="0.25">
      <c r="A7172" s="150">
        <v>32679</v>
      </c>
      <c r="B7172" s="149">
        <v>8.52</v>
      </c>
      <c r="C7172" s="151">
        <f t="shared" si="111"/>
        <v>8.5199999999999998E-2</v>
      </c>
    </row>
    <row r="7173" spans="1:3" x14ac:dyDescent="0.25">
      <c r="A7173" s="150">
        <v>32680</v>
      </c>
      <c r="B7173" s="149">
        <v>8.57</v>
      </c>
      <c r="C7173" s="151">
        <f t="shared" si="111"/>
        <v>8.5699999999999998E-2</v>
      </c>
    </row>
    <row r="7174" spans="1:3" x14ac:dyDescent="0.25">
      <c r="A7174" s="150">
        <v>32681</v>
      </c>
      <c r="B7174" s="149">
        <v>8.58</v>
      </c>
      <c r="C7174" s="151">
        <f t="shared" si="111"/>
        <v>8.5800000000000001E-2</v>
      </c>
    </row>
    <row r="7175" spans="1:3" x14ac:dyDescent="0.25">
      <c r="A7175" s="150">
        <v>32682</v>
      </c>
      <c r="B7175" s="149">
        <v>8.39</v>
      </c>
      <c r="C7175" s="151">
        <f t="shared" si="111"/>
        <v>8.3900000000000002E-2</v>
      </c>
    </row>
    <row r="7176" spans="1:3" x14ac:dyDescent="0.25">
      <c r="A7176" s="150">
        <v>32685</v>
      </c>
      <c r="B7176" s="149">
        <v>8.3699999999999992</v>
      </c>
      <c r="C7176" s="151">
        <f t="shared" ref="C7176:C7239" si="112">IF(ISNUMBER(B7176),B7176,B7175)/100</f>
        <v>8.3699999999999997E-2</v>
      </c>
    </row>
    <row r="7177" spans="1:3" x14ac:dyDescent="0.25">
      <c r="A7177" s="150">
        <v>32686</v>
      </c>
      <c r="B7177" s="149">
        <v>8.35</v>
      </c>
      <c r="C7177" s="151">
        <f t="shared" si="112"/>
        <v>8.3499999999999991E-2</v>
      </c>
    </row>
    <row r="7178" spans="1:3" x14ac:dyDescent="0.25">
      <c r="A7178" s="150">
        <v>32687</v>
      </c>
      <c r="B7178" s="149">
        <v>8.35</v>
      </c>
      <c r="C7178" s="151">
        <f t="shared" si="112"/>
        <v>8.3499999999999991E-2</v>
      </c>
    </row>
    <row r="7179" spans="1:3" x14ac:dyDescent="0.25">
      <c r="A7179" s="150">
        <v>32688</v>
      </c>
      <c r="B7179" s="149">
        <v>8.19</v>
      </c>
      <c r="C7179" s="151">
        <f t="shared" si="112"/>
        <v>8.1900000000000001E-2</v>
      </c>
    </row>
    <row r="7180" spans="1:3" x14ac:dyDescent="0.25">
      <c r="A7180" s="150">
        <v>32689</v>
      </c>
      <c r="B7180" s="149">
        <v>8.1199999999999992</v>
      </c>
      <c r="C7180" s="151">
        <f t="shared" si="112"/>
        <v>8.1199999999999994E-2</v>
      </c>
    </row>
    <row r="7181" spans="1:3" x14ac:dyDescent="0.25">
      <c r="A7181" s="150">
        <v>32692</v>
      </c>
      <c r="B7181" s="149">
        <v>8.0399999999999991</v>
      </c>
      <c r="C7181" s="151">
        <f t="shared" si="112"/>
        <v>8.0399999999999985E-2</v>
      </c>
    </row>
    <row r="7182" spans="1:3" x14ac:dyDescent="0.25">
      <c r="A7182" s="150">
        <v>32693</v>
      </c>
      <c r="B7182" s="149" t="s">
        <v>382</v>
      </c>
      <c r="C7182" s="151">
        <f t="shared" si="112"/>
        <v>8.0399999999999985E-2</v>
      </c>
    </row>
    <row r="7183" spans="1:3" x14ac:dyDescent="0.25">
      <c r="A7183" s="150">
        <v>32694</v>
      </c>
      <c r="B7183" s="149">
        <v>8</v>
      </c>
      <c r="C7183" s="151">
        <f t="shared" si="112"/>
        <v>0.08</v>
      </c>
    </row>
    <row r="7184" spans="1:3" x14ac:dyDescent="0.25">
      <c r="A7184" s="150">
        <v>32695</v>
      </c>
      <c r="B7184" s="149">
        <v>7.96</v>
      </c>
      <c r="C7184" s="151">
        <f t="shared" si="112"/>
        <v>7.9600000000000004E-2</v>
      </c>
    </row>
    <row r="7185" spans="1:3" x14ac:dyDescent="0.25">
      <c r="A7185" s="150">
        <v>32696</v>
      </c>
      <c r="B7185" s="149">
        <v>7.89</v>
      </c>
      <c r="C7185" s="151">
        <f t="shared" si="112"/>
        <v>7.8899999999999998E-2</v>
      </c>
    </row>
    <row r="7186" spans="1:3" x14ac:dyDescent="0.25">
      <c r="A7186" s="150">
        <v>32699</v>
      </c>
      <c r="B7186" s="149">
        <v>7.89</v>
      </c>
      <c r="C7186" s="151">
        <f t="shared" si="112"/>
        <v>7.8899999999999998E-2</v>
      </c>
    </row>
    <row r="7187" spans="1:3" x14ac:dyDescent="0.25">
      <c r="A7187" s="150">
        <v>32700</v>
      </c>
      <c r="B7187" s="149">
        <v>7.87</v>
      </c>
      <c r="C7187" s="151">
        <f t="shared" si="112"/>
        <v>7.8700000000000006E-2</v>
      </c>
    </row>
    <row r="7188" spans="1:3" x14ac:dyDescent="0.25">
      <c r="A7188" s="150">
        <v>32701</v>
      </c>
      <c r="B7188" s="149">
        <v>7.81</v>
      </c>
      <c r="C7188" s="151">
        <f t="shared" si="112"/>
        <v>7.8100000000000003E-2</v>
      </c>
    </row>
    <row r="7189" spans="1:3" x14ac:dyDescent="0.25">
      <c r="A7189" s="150">
        <v>32702</v>
      </c>
      <c r="B7189" s="149">
        <v>7.81</v>
      </c>
      <c r="C7189" s="151">
        <f t="shared" si="112"/>
        <v>7.8100000000000003E-2</v>
      </c>
    </row>
    <row r="7190" spans="1:3" x14ac:dyDescent="0.25">
      <c r="A7190" s="150">
        <v>32703</v>
      </c>
      <c r="B7190" s="149">
        <v>7.86</v>
      </c>
      <c r="C7190" s="151">
        <f t="shared" si="112"/>
        <v>7.8600000000000003E-2</v>
      </c>
    </row>
    <row r="7191" spans="1:3" x14ac:dyDescent="0.25">
      <c r="A7191" s="150">
        <v>32706</v>
      </c>
      <c r="B7191" s="149">
        <v>7.92</v>
      </c>
      <c r="C7191" s="151">
        <f t="shared" si="112"/>
        <v>7.9199999999999993E-2</v>
      </c>
    </row>
    <row r="7192" spans="1:3" x14ac:dyDescent="0.25">
      <c r="A7192" s="150">
        <v>32707</v>
      </c>
      <c r="B7192" s="149">
        <v>8.0299999999999994</v>
      </c>
      <c r="C7192" s="151">
        <f t="shared" si="112"/>
        <v>8.0299999999999996E-2</v>
      </c>
    </row>
    <row r="7193" spans="1:3" x14ac:dyDescent="0.25">
      <c r="A7193" s="150">
        <v>32708</v>
      </c>
      <c r="B7193" s="149">
        <v>7.96</v>
      </c>
      <c r="C7193" s="151">
        <f t="shared" si="112"/>
        <v>7.9600000000000004E-2</v>
      </c>
    </row>
    <row r="7194" spans="1:3" x14ac:dyDescent="0.25">
      <c r="A7194" s="150">
        <v>32709</v>
      </c>
      <c r="B7194" s="149">
        <v>7.88</v>
      </c>
      <c r="C7194" s="151">
        <f t="shared" si="112"/>
        <v>7.8799999999999995E-2</v>
      </c>
    </row>
    <row r="7195" spans="1:3" x14ac:dyDescent="0.25">
      <c r="A7195" s="150">
        <v>32710</v>
      </c>
      <c r="B7195" s="149">
        <v>8.02</v>
      </c>
      <c r="C7195" s="151">
        <f t="shared" si="112"/>
        <v>8.0199999999999994E-2</v>
      </c>
    </row>
    <row r="7196" spans="1:3" x14ac:dyDescent="0.25">
      <c r="A7196" s="150">
        <v>32713</v>
      </c>
      <c r="B7196" s="149">
        <v>8.01</v>
      </c>
      <c r="C7196" s="151">
        <f t="shared" si="112"/>
        <v>8.0100000000000005E-2</v>
      </c>
    </row>
    <row r="7197" spans="1:3" x14ac:dyDescent="0.25">
      <c r="A7197" s="150">
        <v>32714</v>
      </c>
      <c r="B7197" s="149">
        <v>7.92</v>
      </c>
      <c r="C7197" s="151">
        <f t="shared" si="112"/>
        <v>7.9199999999999993E-2</v>
      </c>
    </row>
    <row r="7198" spans="1:3" x14ac:dyDescent="0.25">
      <c r="A7198" s="150">
        <v>32715</v>
      </c>
      <c r="B7198" s="149">
        <v>7.91</v>
      </c>
      <c r="C7198" s="151">
        <f t="shared" si="112"/>
        <v>7.9100000000000004E-2</v>
      </c>
    </row>
    <row r="7199" spans="1:3" x14ac:dyDescent="0.25">
      <c r="A7199" s="150">
        <v>32716</v>
      </c>
      <c r="B7199" s="149">
        <v>7.77</v>
      </c>
      <c r="C7199" s="151">
        <f t="shared" si="112"/>
        <v>7.7699999999999991E-2</v>
      </c>
    </row>
    <row r="7200" spans="1:3" x14ac:dyDescent="0.25">
      <c r="A7200" s="150">
        <v>32717</v>
      </c>
      <c r="B7200" s="149">
        <v>7.69</v>
      </c>
      <c r="C7200" s="151">
        <f t="shared" si="112"/>
        <v>7.690000000000001E-2</v>
      </c>
    </row>
    <row r="7201" spans="1:3" x14ac:dyDescent="0.25">
      <c r="A7201" s="150">
        <v>32720</v>
      </c>
      <c r="B7201" s="149">
        <v>7.65</v>
      </c>
      <c r="C7201" s="151">
        <f t="shared" si="112"/>
        <v>7.6499999999999999E-2</v>
      </c>
    </row>
    <row r="7202" spans="1:3" x14ac:dyDescent="0.25">
      <c r="A7202" s="150">
        <v>32721</v>
      </c>
      <c r="B7202" s="149">
        <v>7.61</v>
      </c>
      <c r="C7202" s="151">
        <f t="shared" si="112"/>
        <v>7.6100000000000001E-2</v>
      </c>
    </row>
    <row r="7203" spans="1:3" x14ac:dyDescent="0.25">
      <c r="A7203" s="150">
        <v>32722</v>
      </c>
      <c r="B7203" s="149">
        <v>7.63</v>
      </c>
      <c r="C7203" s="151">
        <f t="shared" si="112"/>
        <v>7.6299999999999993E-2</v>
      </c>
    </row>
    <row r="7204" spans="1:3" x14ac:dyDescent="0.25">
      <c r="A7204" s="150">
        <v>32723</v>
      </c>
      <c r="B7204" s="149">
        <v>7.69</v>
      </c>
      <c r="C7204" s="151">
        <f t="shared" si="112"/>
        <v>7.690000000000001E-2</v>
      </c>
    </row>
    <row r="7205" spans="1:3" x14ac:dyDescent="0.25">
      <c r="A7205" s="150">
        <v>32724</v>
      </c>
      <c r="B7205" s="149">
        <v>8.0500000000000007</v>
      </c>
      <c r="C7205" s="151">
        <f t="shared" si="112"/>
        <v>8.0500000000000002E-2</v>
      </c>
    </row>
    <row r="7206" spans="1:3" x14ac:dyDescent="0.25">
      <c r="A7206" s="150">
        <v>32727</v>
      </c>
      <c r="B7206" s="149">
        <v>8.16</v>
      </c>
      <c r="C7206" s="151">
        <f t="shared" si="112"/>
        <v>8.1600000000000006E-2</v>
      </c>
    </row>
    <row r="7207" spans="1:3" x14ac:dyDescent="0.25">
      <c r="A7207" s="150">
        <v>32728</v>
      </c>
      <c r="B7207" s="149">
        <v>8.08</v>
      </c>
      <c r="C7207" s="151">
        <f t="shared" si="112"/>
        <v>8.0799999999999997E-2</v>
      </c>
    </row>
    <row r="7208" spans="1:3" x14ac:dyDescent="0.25">
      <c r="A7208" s="150">
        <v>32729</v>
      </c>
      <c r="B7208" s="149">
        <v>8.1</v>
      </c>
      <c r="C7208" s="151">
        <f t="shared" si="112"/>
        <v>8.1000000000000003E-2</v>
      </c>
    </row>
    <row r="7209" spans="1:3" x14ac:dyDescent="0.25">
      <c r="A7209" s="150">
        <v>32730</v>
      </c>
      <c r="B7209" s="149">
        <v>8.08</v>
      </c>
      <c r="C7209" s="151">
        <f t="shared" si="112"/>
        <v>8.0799999999999997E-2</v>
      </c>
    </row>
    <row r="7210" spans="1:3" x14ac:dyDescent="0.25">
      <c r="A7210" s="150">
        <v>32731</v>
      </c>
      <c r="B7210" s="149">
        <v>8.18</v>
      </c>
      <c r="C7210" s="151">
        <f t="shared" si="112"/>
        <v>8.1799999999999998E-2</v>
      </c>
    </row>
    <row r="7211" spans="1:3" x14ac:dyDescent="0.25">
      <c r="A7211" s="150">
        <v>32734</v>
      </c>
      <c r="B7211" s="149">
        <v>8.33</v>
      </c>
      <c r="C7211" s="151">
        <f t="shared" si="112"/>
        <v>8.3299999999999999E-2</v>
      </c>
    </row>
    <row r="7212" spans="1:3" x14ac:dyDescent="0.25">
      <c r="A7212" s="150">
        <v>32735</v>
      </c>
      <c r="B7212" s="149">
        <v>8.33</v>
      </c>
      <c r="C7212" s="151">
        <f t="shared" si="112"/>
        <v>8.3299999999999999E-2</v>
      </c>
    </row>
    <row r="7213" spans="1:3" x14ac:dyDescent="0.25">
      <c r="A7213" s="150">
        <v>32736</v>
      </c>
      <c r="B7213" s="149">
        <v>8.2200000000000006</v>
      </c>
      <c r="C7213" s="151">
        <f t="shared" si="112"/>
        <v>8.2200000000000009E-2</v>
      </c>
    </row>
    <row r="7214" spans="1:3" x14ac:dyDescent="0.25">
      <c r="A7214" s="150">
        <v>32737</v>
      </c>
      <c r="B7214" s="149">
        <v>8.31</v>
      </c>
      <c r="C7214" s="151">
        <f t="shared" si="112"/>
        <v>8.3100000000000007E-2</v>
      </c>
    </row>
    <row r="7215" spans="1:3" x14ac:dyDescent="0.25">
      <c r="A7215" s="150">
        <v>32738</v>
      </c>
      <c r="B7215" s="149">
        <v>8.2899999999999991</v>
      </c>
      <c r="C7215" s="151">
        <f t="shared" si="112"/>
        <v>8.2899999999999988E-2</v>
      </c>
    </row>
    <row r="7216" spans="1:3" x14ac:dyDescent="0.25">
      <c r="A7216" s="150">
        <v>32741</v>
      </c>
      <c r="B7216" s="149">
        <v>8.35</v>
      </c>
      <c r="C7216" s="151">
        <f t="shared" si="112"/>
        <v>8.3499999999999991E-2</v>
      </c>
    </row>
    <row r="7217" spans="1:3" x14ac:dyDescent="0.25">
      <c r="A7217" s="150">
        <v>32742</v>
      </c>
      <c r="B7217" s="149">
        <v>8.4499999999999993</v>
      </c>
      <c r="C7217" s="151">
        <f t="shared" si="112"/>
        <v>8.4499999999999992E-2</v>
      </c>
    </row>
    <row r="7218" spans="1:3" x14ac:dyDescent="0.25">
      <c r="A7218" s="150">
        <v>32743</v>
      </c>
      <c r="B7218" s="149">
        <v>8.3800000000000008</v>
      </c>
      <c r="C7218" s="151">
        <f t="shared" si="112"/>
        <v>8.3800000000000013E-2</v>
      </c>
    </row>
    <row r="7219" spans="1:3" x14ac:dyDescent="0.25">
      <c r="A7219" s="150">
        <v>32744</v>
      </c>
      <c r="B7219" s="149">
        <v>8.32</v>
      </c>
      <c r="C7219" s="151">
        <f t="shared" si="112"/>
        <v>8.3199999999999996E-2</v>
      </c>
    </row>
    <row r="7220" spans="1:3" x14ac:dyDescent="0.25">
      <c r="A7220" s="150">
        <v>32745</v>
      </c>
      <c r="B7220" s="149">
        <v>8.32</v>
      </c>
      <c r="C7220" s="151">
        <f t="shared" si="112"/>
        <v>8.3199999999999996E-2</v>
      </c>
    </row>
    <row r="7221" spans="1:3" x14ac:dyDescent="0.25">
      <c r="A7221" s="150">
        <v>32748</v>
      </c>
      <c r="B7221" s="149">
        <v>8.36</v>
      </c>
      <c r="C7221" s="151">
        <f t="shared" si="112"/>
        <v>8.3599999999999994E-2</v>
      </c>
    </row>
    <row r="7222" spans="1:3" x14ac:dyDescent="0.25">
      <c r="A7222" s="150">
        <v>32749</v>
      </c>
      <c r="B7222" s="149">
        <v>8.3699999999999992</v>
      </c>
      <c r="C7222" s="151">
        <f t="shared" si="112"/>
        <v>8.3699999999999997E-2</v>
      </c>
    </row>
    <row r="7223" spans="1:3" x14ac:dyDescent="0.25">
      <c r="A7223" s="150">
        <v>32750</v>
      </c>
      <c r="B7223" s="149">
        <v>8.34</v>
      </c>
      <c r="C7223" s="151">
        <f t="shared" si="112"/>
        <v>8.3400000000000002E-2</v>
      </c>
    </row>
    <row r="7224" spans="1:3" x14ac:dyDescent="0.25">
      <c r="A7224" s="150">
        <v>32751</v>
      </c>
      <c r="B7224" s="149">
        <v>8.2799999999999994</v>
      </c>
      <c r="C7224" s="151">
        <f t="shared" si="112"/>
        <v>8.2799999999999999E-2</v>
      </c>
    </row>
    <row r="7225" spans="1:3" x14ac:dyDescent="0.25">
      <c r="A7225" s="150">
        <v>32752</v>
      </c>
      <c r="B7225" s="149">
        <v>8.23</v>
      </c>
      <c r="C7225" s="151">
        <f t="shared" si="112"/>
        <v>8.2299999999999998E-2</v>
      </c>
    </row>
    <row r="7226" spans="1:3" x14ac:dyDescent="0.25">
      <c r="A7226" s="150">
        <v>32755</v>
      </c>
      <c r="B7226" s="149" t="s">
        <v>382</v>
      </c>
      <c r="C7226" s="151">
        <f t="shared" si="112"/>
        <v>8.2299999999999998E-2</v>
      </c>
    </row>
    <row r="7227" spans="1:3" x14ac:dyDescent="0.25">
      <c r="A7227" s="150">
        <v>32756</v>
      </c>
      <c r="B7227" s="149">
        <v>8.31</v>
      </c>
      <c r="C7227" s="151">
        <f t="shared" si="112"/>
        <v>8.3100000000000007E-2</v>
      </c>
    </row>
    <row r="7228" spans="1:3" x14ac:dyDescent="0.25">
      <c r="A7228" s="150">
        <v>32757</v>
      </c>
      <c r="B7228" s="149">
        <v>8.2899999999999991</v>
      </c>
      <c r="C7228" s="151">
        <f t="shared" si="112"/>
        <v>8.2899999999999988E-2</v>
      </c>
    </row>
    <row r="7229" spans="1:3" x14ac:dyDescent="0.25">
      <c r="A7229" s="150">
        <v>32758</v>
      </c>
      <c r="B7229" s="149">
        <v>8.26</v>
      </c>
      <c r="C7229" s="151">
        <f t="shared" si="112"/>
        <v>8.2599999999999993E-2</v>
      </c>
    </row>
    <row r="7230" spans="1:3" x14ac:dyDescent="0.25">
      <c r="A7230" s="150">
        <v>32759</v>
      </c>
      <c r="B7230" s="149">
        <v>8.1999999999999993</v>
      </c>
      <c r="C7230" s="151">
        <f t="shared" si="112"/>
        <v>8.199999999999999E-2</v>
      </c>
    </row>
    <row r="7231" spans="1:3" x14ac:dyDescent="0.25">
      <c r="A7231" s="150">
        <v>32762</v>
      </c>
      <c r="B7231" s="149">
        <v>8.1</v>
      </c>
      <c r="C7231" s="151">
        <f t="shared" si="112"/>
        <v>8.1000000000000003E-2</v>
      </c>
    </row>
    <row r="7232" spans="1:3" x14ac:dyDescent="0.25">
      <c r="A7232" s="150">
        <v>32763</v>
      </c>
      <c r="B7232" s="149">
        <v>8.1</v>
      </c>
      <c r="C7232" s="151">
        <f t="shared" si="112"/>
        <v>8.1000000000000003E-2</v>
      </c>
    </row>
    <row r="7233" spans="1:3" x14ac:dyDescent="0.25">
      <c r="A7233" s="150">
        <v>32764</v>
      </c>
      <c r="B7233" s="149">
        <v>8.11</v>
      </c>
      <c r="C7233" s="151">
        <f t="shared" si="112"/>
        <v>8.1099999999999992E-2</v>
      </c>
    </row>
    <row r="7234" spans="1:3" x14ac:dyDescent="0.25">
      <c r="A7234" s="150">
        <v>32765</v>
      </c>
      <c r="B7234" s="149">
        <v>8.0299999999999994</v>
      </c>
      <c r="C7234" s="151">
        <f t="shared" si="112"/>
        <v>8.0299999999999996E-2</v>
      </c>
    </row>
    <row r="7235" spans="1:3" x14ac:dyDescent="0.25">
      <c r="A7235" s="150">
        <v>32766</v>
      </c>
      <c r="B7235" s="149">
        <v>7.99</v>
      </c>
      <c r="C7235" s="151">
        <f t="shared" si="112"/>
        <v>7.9899999999999999E-2</v>
      </c>
    </row>
    <row r="7236" spans="1:3" x14ac:dyDescent="0.25">
      <c r="A7236" s="150">
        <v>32769</v>
      </c>
      <c r="B7236" s="149">
        <v>8.08</v>
      </c>
      <c r="C7236" s="151">
        <f t="shared" si="112"/>
        <v>8.0799999999999997E-2</v>
      </c>
    </row>
    <row r="7237" spans="1:3" x14ac:dyDescent="0.25">
      <c r="A7237" s="150">
        <v>32770</v>
      </c>
      <c r="B7237" s="149">
        <v>8.07</v>
      </c>
      <c r="C7237" s="151">
        <f t="shared" si="112"/>
        <v>8.0700000000000008E-2</v>
      </c>
    </row>
    <row r="7238" spans="1:3" x14ac:dyDescent="0.25">
      <c r="A7238" s="150">
        <v>32771</v>
      </c>
      <c r="B7238" s="149">
        <v>8.2200000000000006</v>
      </c>
      <c r="C7238" s="151">
        <f t="shared" si="112"/>
        <v>8.2200000000000009E-2</v>
      </c>
    </row>
    <row r="7239" spans="1:3" x14ac:dyDescent="0.25">
      <c r="A7239" s="150">
        <v>32772</v>
      </c>
      <c r="B7239" s="149">
        <v>8.26</v>
      </c>
      <c r="C7239" s="151">
        <f t="shared" si="112"/>
        <v>8.2599999999999993E-2</v>
      </c>
    </row>
    <row r="7240" spans="1:3" x14ac:dyDescent="0.25">
      <c r="A7240" s="150">
        <v>32773</v>
      </c>
      <c r="B7240" s="149">
        <v>8.25</v>
      </c>
      <c r="C7240" s="151">
        <f t="shared" ref="C7240:C7303" si="113">IF(ISNUMBER(B7240),B7240,B7239)/100</f>
        <v>8.2500000000000004E-2</v>
      </c>
    </row>
    <row r="7241" spans="1:3" x14ac:dyDescent="0.25">
      <c r="A7241" s="150">
        <v>32776</v>
      </c>
      <c r="B7241" s="149">
        <v>8.33</v>
      </c>
      <c r="C7241" s="151">
        <f t="shared" si="113"/>
        <v>8.3299999999999999E-2</v>
      </c>
    </row>
    <row r="7242" spans="1:3" x14ac:dyDescent="0.25">
      <c r="A7242" s="150">
        <v>32777</v>
      </c>
      <c r="B7242" s="149">
        <v>8.34</v>
      </c>
      <c r="C7242" s="151">
        <f t="shared" si="113"/>
        <v>8.3400000000000002E-2</v>
      </c>
    </row>
    <row r="7243" spans="1:3" x14ac:dyDescent="0.25">
      <c r="A7243" s="150">
        <v>32778</v>
      </c>
      <c r="B7243" s="149">
        <v>8.36</v>
      </c>
      <c r="C7243" s="151">
        <f t="shared" si="113"/>
        <v>8.3599999999999994E-2</v>
      </c>
    </row>
    <row r="7244" spans="1:3" x14ac:dyDescent="0.25">
      <c r="A7244" s="150">
        <v>32779</v>
      </c>
      <c r="B7244" s="149">
        <v>8.41</v>
      </c>
      <c r="C7244" s="151">
        <f t="shared" si="113"/>
        <v>8.4100000000000008E-2</v>
      </c>
    </row>
    <row r="7245" spans="1:3" x14ac:dyDescent="0.25">
      <c r="A7245" s="150">
        <v>32780</v>
      </c>
      <c r="B7245" s="149">
        <v>8.48</v>
      </c>
      <c r="C7245" s="151">
        <f t="shared" si="113"/>
        <v>8.48E-2</v>
      </c>
    </row>
    <row r="7246" spans="1:3" x14ac:dyDescent="0.25">
      <c r="A7246" s="150">
        <v>32783</v>
      </c>
      <c r="B7246" s="149">
        <v>8.49</v>
      </c>
      <c r="C7246" s="151">
        <f t="shared" si="113"/>
        <v>8.4900000000000003E-2</v>
      </c>
    </row>
    <row r="7247" spans="1:3" x14ac:dyDescent="0.25">
      <c r="A7247" s="150">
        <v>32784</v>
      </c>
      <c r="B7247" s="149">
        <v>8.41</v>
      </c>
      <c r="C7247" s="151">
        <f t="shared" si="113"/>
        <v>8.4100000000000008E-2</v>
      </c>
    </row>
    <row r="7248" spans="1:3" x14ac:dyDescent="0.25">
      <c r="A7248" s="150">
        <v>32785</v>
      </c>
      <c r="B7248" s="149">
        <v>8.41</v>
      </c>
      <c r="C7248" s="151">
        <f t="shared" si="113"/>
        <v>8.4100000000000008E-2</v>
      </c>
    </row>
    <row r="7249" spans="1:3" x14ac:dyDescent="0.25">
      <c r="A7249" s="150">
        <v>32786</v>
      </c>
      <c r="B7249" s="149">
        <v>8.36</v>
      </c>
      <c r="C7249" s="151">
        <f t="shared" si="113"/>
        <v>8.3599999999999994E-2</v>
      </c>
    </row>
    <row r="7250" spans="1:3" x14ac:dyDescent="0.25">
      <c r="A7250" s="150">
        <v>32787</v>
      </c>
      <c r="B7250" s="149">
        <v>8.06</v>
      </c>
      <c r="C7250" s="151">
        <f t="shared" si="113"/>
        <v>8.0600000000000005E-2</v>
      </c>
    </row>
    <row r="7251" spans="1:3" x14ac:dyDescent="0.25">
      <c r="A7251" s="150">
        <v>32790</v>
      </c>
      <c r="B7251" s="149" t="s">
        <v>382</v>
      </c>
      <c r="C7251" s="151">
        <f t="shared" si="113"/>
        <v>8.0600000000000005E-2</v>
      </c>
    </row>
    <row r="7252" spans="1:3" x14ac:dyDescent="0.25">
      <c r="A7252" s="150">
        <v>32791</v>
      </c>
      <c r="B7252" s="149">
        <v>8.0399999999999991</v>
      </c>
      <c r="C7252" s="151">
        <f t="shared" si="113"/>
        <v>8.0399999999999985E-2</v>
      </c>
    </row>
    <row r="7253" spans="1:3" x14ac:dyDescent="0.25">
      <c r="A7253" s="150">
        <v>32792</v>
      </c>
      <c r="B7253" s="149">
        <v>8.08</v>
      </c>
      <c r="C7253" s="151">
        <f t="shared" si="113"/>
        <v>8.0799999999999997E-2</v>
      </c>
    </row>
    <row r="7254" spans="1:3" x14ac:dyDescent="0.25">
      <c r="A7254" s="150">
        <v>32793</v>
      </c>
      <c r="B7254" s="149">
        <v>7.99</v>
      </c>
      <c r="C7254" s="151">
        <f t="shared" si="113"/>
        <v>7.9899999999999999E-2</v>
      </c>
    </row>
    <row r="7255" spans="1:3" x14ac:dyDescent="0.25">
      <c r="A7255" s="150">
        <v>32794</v>
      </c>
      <c r="B7255" s="149">
        <v>7.9</v>
      </c>
      <c r="C7255" s="151">
        <f t="shared" si="113"/>
        <v>7.9000000000000001E-2</v>
      </c>
    </row>
    <row r="7256" spans="1:3" x14ac:dyDescent="0.25">
      <c r="A7256" s="150">
        <v>32797</v>
      </c>
      <c r="B7256" s="149">
        <v>7.85</v>
      </c>
      <c r="C7256" s="151">
        <f t="shared" si="113"/>
        <v>7.85E-2</v>
      </c>
    </row>
    <row r="7257" spans="1:3" x14ac:dyDescent="0.25">
      <c r="A7257" s="150">
        <v>32798</v>
      </c>
      <c r="B7257" s="149">
        <v>7.82</v>
      </c>
      <c r="C7257" s="151">
        <f t="shared" si="113"/>
        <v>7.8200000000000006E-2</v>
      </c>
    </row>
    <row r="7258" spans="1:3" x14ac:dyDescent="0.25">
      <c r="A7258" s="150">
        <v>32799</v>
      </c>
      <c r="B7258" s="149">
        <v>7.81</v>
      </c>
      <c r="C7258" s="151">
        <f t="shared" si="113"/>
        <v>7.8100000000000003E-2</v>
      </c>
    </row>
    <row r="7259" spans="1:3" x14ac:dyDescent="0.25">
      <c r="A7259" s="150">
        <v>32800</v>
      </c>
      <c r="B7259" s="149">
        <v>7.9</v>
      </c>
      <c r="C7259" s="151">
        <f t="shared" si="113"/>
        <v>7.9000000000000001E-2</v>
      </c>
    </row>
    <row r="7260" spans="1:3" x14ac:dyDescent="0.25">
      <c r="A7260" s="150">
        <v>32801</v>
      </c>
      <c r="B7260" s="149">
        <v>7.88</v>
      </c>
      <c r="C7260" s="151">
        <f t="shared" si="113"/>
        <v>7.8799999999999995E-2</v>
      </c>
    </row>
    <row r="7261" spans="1:3" x14ac:dyDescent="0.25">
      <c r="A7261" s="150">
        <v>32804</v>
      </c>
      <c r="B7261" s="149">
        <v>7.85</v>
      </c>
      <c r="C7261" s="151">
        <f t="shared" si="113"/>
        <v>7.85E-2</v>
      </c>
    </row>
    <row r="7262" spans="1:3" x14ac:dyDescent="0.25">
      <c r="A7262" s="150">
        <v>32805</v>
      </c>
      <c r="B7262" s="149">
        <v>7.76</v>
      </c>
      <c r="C7262" s="151">
        <f t="shared" si="113"/>
        <v>7.7600000000000002E-2</v>
      </c>
    </row>
    <row r="7263" spans="1:3" x14ac:dyDescent="0.25">
      <c r="A7263" s="150">
        <v>32806</v>
      </c>
      <c r="B7263" s="149">
        <v>7.77</v>
      </c>
      <c r="C7263" s="151">
        <f t="shared" si="113"/>
        <v>7.7699999999999991E-2</v>
      </c>
    </row>
    <row r="7264" spans="1:3" x14ac:dyDescent="0.25">
      <c r="A7264" s="150">
        <v>32807</v>
      </c>
      <c r="B7264" s="149">
        <v>7.8</v>
      </c>
      <c r="C7264" s="151">
        <f t="shared" si="113"/>
        <v>7.8E-2</v>
      </c>
    </row>
    <row r="7265" spans="1:3" x14ac:dyDescent="0.25">
      <c r="A7265" s="150">
        <v>32808</v>
      </c>
      <c r="B7265" s="149">
        <v>7.88</v>
      </c>
      <c r="C7265" s="151">
        <f t="shared" si="113"/>
        <v>7.8799999999999995E-2</v>
      </c>
    </row>
    <row r="7266" spans="1:3" x14ac:dyDescent="0.25">
      <c r="A7266" s="150">
        <v>32811</v>
      </c>
      <c r="B7266" s="149">
        <v>7.87</v>
      </c>
      <c r="C7266" s="151">
        <f t="shared" si="113"/>
        <v>7.8700000000000006E-2</v>
      </c>
    </row>
    <row r="7267" spans="1:3" x14ac:dyDescent="0.25">
      <c r="A7267" s="150">
        <v>32812</v>
      </c>
      <c r="B7267" s="149">
        <v>7.88</v>
      </c>
      <c r="C7267" s="151">
        <f t="shared" si="113"/>
        <v>7.8799999999999995E-2</v>
      </c>
    </row>
    <row r="7268" spans="1:3" x14ac:dyDescent="0.25">
      <c r="A7268" s="150">
        <v>32813</v>
      </c>
      <c r="B7268" s="149">
        <v>7.86</v>
      </c>
      <c r="C7268" s="151">
        <f t="shared" si="113"/>
        <v>7.8600000000000003E-2</v>
      </c>
    </row>
    <row r="7269" spans="1:3" x14ac:dyDescent="0.25">
      <c r="A7269" s="150">
        <v>32814</v>
      </c>
      <c r="B7269" s="149">
        <v>7.81</v>
      </c>
      <c r="C7269" s="151">
        <f t="shared" si="113"/>
        <v>7.8100000000000003E-2</v>
      </c>
    </row>
    <row r="7270" spans="1:3" x14ac:dyDescent="0.25">
      <c r="A7270" s="150">
        <v>32815</v>
      </c>
      <c r="B7270" s="149">
        <v>8.01</v>
      </c>
      <c r="C7270" s="151">
        <f t="shared" si="113"/>
        <v>8.0100000000000005E-2</v>
      </c>
    </row>
    <row r="7271" spans="1:3" x14ac:dyDescent="0.25">
      <c r="A7271" s="150">
        <v>32818</v>
      </c>
      <c r="B7271" s="149">
        <v>8.0500000000000007</v>
      </c>
      <c r="C7271" s="151">
        <f t="shared" si="113"/>
        <v>8.0500000000000002E-2</v>
      </c>
    </row>
    <row r="7272" spans="1:3" x14ac:dyDescent="0.25">
      <c r="A7272" s="150">
        <v>32819</v>
      </c>
      <c r="B7272" s="149">
        <v>7.88</v>
      </c>
      <c r="C7272" s="151">
        <f t="shared" si="113"/>
        <v>7.8799999999999995E-2</v>
      </c>
    </row>
    <row r="7273" spans="1:3" x14ac:dyDescent="0.25">
      <c r="A7273" s="150">
        <v>32820</v>
      </c>
      <c r="B7273" s="149">
        <v>7.79</v>
      </c>
      <c r="C7273" s="151">
        <f t="shared" si="113"/>
        <v>7.7899999999999997E-2</v>
      </c>
    </row>
    <row r="7274" spans="1:3" x14ac:dyDescent="0.25">
      <c r="A7274" s="150">
        <v>32821</v>
      </c>
      <c r="B7274" s="149">
        <v>7.82</v>
      </c>
      <c r="C7274" s="151">
        <f t="shared" si="113"/>
        <v>7.8200000000000006E-2</v>
      </c>
    </row>
    <row r="7275" spans="1:3" x14ac:dyDescent="0.25">
      <c r="A7275" s="150">
        <v>32822</v>
      </c>
      <c r="B7275" s="149">
        <v>7.83</v>
      </c>
      <c r="C7275" s="151">
        <f t="shared" si="113"/>
        <v>7.8299999999999995E-2</v>
      </c>
    </row>
    <row r="7276" spans="1:3" x14ac:dyDescent="0.25">
      <c r="A7276" s="150">
        <v>32825</v>
      </c>
      <c r="B7276" s="149">
        <v>7.8</v>
      </c>
      <c r="C7276" s="151">
        <f t="shared" si="113"/>
        <v>7.8E-2</v>
      </c>
    </row>
    <row r="7277" spans="1:3" x14ac:dyDescent="0.25">
      <c r="A7277" s="150">
        <v>32826</v>
      </c>
      <c r="B7277" s="149">
        <v>7.7</v>
      </c>
      <c r="C7277" s="151">
        <f t="shared" si="113"/>
        <v>7.6999999999999999E-2</v>
      </c>
    </row>
    <row r="7278" spans="1:3" x14ac:dyDescent="0.25">
      <c r="A7278" s="150">
        <v>32827</v>
      </c>
      <c r="B7278" s="149">
        <v>7.66</v>
      </c>
      <c r="C7278" s="151">
        <f t="shared" si="113"/>
        <v>7.6600000000000001E-2</v>
      </c>
    </row>
    <row r="7279" spans="1:3" x14ac:dyDescent="0.25">
      <c r="A7279" s="150">
        <v>32828</v>
      </c>
      <c r="B7279" s="149">
        <v>7.7</v>
      </c>
      <c r="C7279" s="151">
        <f t="shared" si="113"/>
        <v>7.6999999999999999E-2</v>
      </c>
    </row>
    <row r="7280" spans="1:3" x14ac:dyDescent="0.25">
      <c r="A7280" s="150">
        <v>32829</v>
      </c>
      <c r="B7280" s="149">
        <v>7.69</v>
      </c>
      <c r="C7280" s="151">
        <f t="shared" si="113"/>
        <v>7.690000000000001E-2</v>
      </c>
    </row>
    <row r="7281" spans="1:3" x14ac:dyDescent="0.25">
      <c r="A7281" s="150">
        <v>32832</v>
      </c>
      <c r="B7281" s="149">
        <v>7.69</v>
      </c>
      <c r="C7281" s="151">
        <f t="shared" si="113"/>
        <v>7.690000000000001E-2</v>
      </c>
    </row>
    <row r="7282" spans="1:3" x14ac:dyDescent="0.25">
      <c r="A7282" s="150">
        <v>32833</v>
      </c>
      <c r="B7282" s="149">
        <v>7.69</v>
      </c>
      <c r="C7282" s="151">
        <f t="shared" si="113"/>
        <v>7.690000000000001E-2</v>
      </c>
    </row>
    <row r="7283" spans="1:3" x14ac:dyDescent="0.25">
      <c r="A7283" s="150">
        <v>32834</v>
      </c>
      <c r="B7283" s="149">
        <v>7.6</v>
      </c>
      <c r="C7283" s="151">
        <f t="shared" si="113"/>
        <v>7.5999999999999998E-2</v>
      </c>
    </row>
    <row r="7284" spans="1:3" x14ac:dyDescent="0.25">
      <c r="A7284" s="150">
        <v>32835</v>
      </c>
      <c r="B7284" s="149" t="s">
        <v>382</v>
      </c>
      <c r="C7284" s="151">
        <f t="shared" si="113"/>
        <v>7.5999999999999998E-2</v>
      </c>
    </row>
    <row r="7285" spans="1:3" x14ac:dyDescent="0.25">
      <c r="A7285" s="150">
        <v>32836</v>
      </c>
      <c r="B7285" s="149">
        <v>7.59</v>
      </c>
      <c r="C7285" s="151">
        <f t="shared" si="113"/>
        <v>7.5899999999999995E-2</v>
      </c>
    </row>
    <row r="7286" spans="1:3" x14ac:dyDescent="0.25">
      <c r="A7286" s="150">
        <v>32839</v>
      </c>
      <c r="B7286" s="149">
        <v>7.74</v>
      </c>
      <c r="C7286" s="151">
        <f t="shared" si="113"/>
        <v>7.7399999999999997E-2</v>
      </c>
    </row>
    <row r="7287" spans="1:3" x14ac:dyDescent="0.25">
      <c r="A7287" s="150">
        <v>32840</v>
      </c>
      <c r="B7287" s="149">
        <v>7.76</v>
      </c>
      <c r="C7287" s="151">
        <f t="shared" si="113"/>
        <v>7.7600000000000002E-2</v>
      </c>
    </row>
    <row r="7288" spans="1:3" x14ac:dyDescent="0.25">
      <c r="A7288" s="150">
        <v>32841</v>
      </c>
      <c r="B7288" s="149">
        <v>7.77</v>
      </c>
      <c r="C7288" s="151">
        <f t="shared" si="113"/>
        <v>7.7699999999999991E-2</v>
      </c>
    </row>
    <row r="7289" spans="1:3" x14ac:dyDescent="0.25">
      <c r="A7289" s="150">
        <v>32842</v>
      </c>
      <c r="B7289" s="149">
        <v>7.72</v>
      </c>
      <c r="C7289" s="151">
        <f t="shared" si="113"/>
        <v>7.7199999999999991E-2</v>
      </c>
    </row>
    <row r="7290" spans="1:3" x14ac:dyDescent="0.25">
      <c r="A7290" s="150">
        <v>32843</v>
      </c>
      <c r="B7290" s="149">
        <v>7.67</v>
      </c>
      <c r="C7290" s="151">
        <f t="shared" si="113"/>
        <v>7.6700000000000004E-2</v>
      </c>
    </row>
    <row r="7291" spans="1:3" x14ac:dyDescent="0.25">
      <c r="A7291" s="150">
        <v>32846</v>
      </c>
      <c r="B7291" s="149">
        <v>7.68</v>
      </c>
      <c r="C7291" s="151">
        <f t="shared" si="113"/>
        <v>7.6799999999999993E-2</v>
      </c>
    </row>
    <row r="7292" spans="1:3" x14ac:dyDescent="0.25">
      <c r="A7292" s="150">
        <v>32847</v>
      </c>
      <c r="B7292" s="149">
        <v>7.68</v>
      </c>
      <c r="C7292" s="151">
        <f t="shared" si="113"/>
        <v>7.6799999999999993E-2</v>
      </c>
    </row>
    <row r="7293" spans="1:3" x14ac:dyDescent="0.25">
      <c r="A7293" s="150">
        <v>32848</v>
      </c>
      <c r="B7293" s="149">
        <v>7.76</v>
      </c>
      <c r="C7293" s="151">
        <f t="shared" si="113"/>
        <v>7.7600000000000002E-2</v>
      </c>
    </row>
    <row r="7294" spans="1:3" x14ac:dyDescent="0.25">
      <c r="A7294" s="150">
        <v>32849</v>
      </c>
      <c r="B7294" s="149">
        <v>7.82</v>
      </c>
      <c r="C7294" s="151">
        <f t="shared" si="113"/>
        <v>7.8200000000000006E-2</v>
      </c>
    </row>
    <row r="7295" spans="1:3" x14ac:dyDescent="0.25">
      <c r="A7295" s="150">
        <v>32850</v>
      </c>
      <c r="B7295" s="149">
        <v>7.73</v>
      </c>
      <c r="C7295" s="151">
        <f t="shared" si="113"/>
        <v>7.7300000000000008E-2</v>
      </c>
    </row>
    <row r="7296" spans="1:3" x14ac:dyDescent="0.25">
      <c r="A7296" s="150">
        <v>32853</v>
      </c>
      <c r="B7296" s="149">
        <v>7.74</v>
      </c>
      <c r="C7296" s="151">
        <f t="shared" si="113"/>
        <v>7.7399999999999997E-2</v>
      </c>
    </row>
    <row r="7297" spans="1:3" x14ac:dyDescent="0.25">
      <c r="A7297" s="150">
        <v>32854</v>
      </c>
      <c r="B7297" s="149">
        <v>7.76</v>
      </c>
      <c r="C7297" s="151">
        <f t="shared" si="113"/>
        <v>7.7600000000000002E-2</v>
      </c>
    </row>
    <row r="7298" spans="1:3" x14ac:dyDescent="0.25">
      <c r="A7298" s="150">
        <v>32855</v>
      </c>
      <c r="B7298" s="149">
        <v>7.77</v>
      </c>
      <c r="C7298" s="151">
        <f t="shared" si="113"/>
        <v>7.7699999999999991E-2</v>
      </c>
    </row>
    <row r="7299" spans="1:3" x14ac:dyDescent="0.25">
      <c r="A7299" s="150">
        <v>32856</v>
      </c>
      <c r="B7299" s="149">
        <v>7.71</v>
      </c>
      <c r="C7299" s="151">
        <f t="shared" si="113"/>
        <v>7.7100000000000002E-2</v>
      </c>
    </row>
    <row r="7300" spans="1:3" x14ac:dyDescent="0.25">
      <c r="A7300" s="150">
        <v>32857</v>
      </c>
      <c r="B7300" s="149">
        <v>7.65</v>
      </c>
      <c r="C7300" s="151">
        <f t="shared" si="113"/>
        <v>7.6499999999999999E-2</v>
      </c>
    </row>
    <row r="7301" spans="1:3" x14ac:dyDescent="0.25">
      <c r="A7301" s="150">
        <v>32860</v>
      </c>
      <c r="B7301" s="149">
        <v>7.62</v>
      </c>
      <c r="C7301" s="151">
        <f t="shared" si="113"/>
        <v>7.6200000000000004E-2</v>
      </c>
    </row>
    <row r="7302" spans="1:3" x14ac:dyDescent="0.25">
      <c r="A7302" s="150">
        <v>32861</v>
      </c>
      <c r="B7302" s="149">
        <v>7.72</v>
      </c>
      <c r="C7302" s="151">
        <f t="shared" si="113"/>
        <v>7.7199999999999991E-2</v>
      </c>
    </row>
    <row r="7303" spans="1:3" x14ac:dyDescent="0.25">
      <c r="A7303" s="150">
        <v>32862</v>
      </c>
      <c r="B7303" s="149">
        <v>7.63</v>
      </c>
      <c r="C7303" s="151">
        <f t="shared" si="113"/>
        <v>7.6299999999999993E-2</v>
      </c>
    </row>
    <row r="7304" spans="1:3" x14ac:dyDescent="0.25">
      <c r="A7304" s="150">
        <v>32863</v>
      </c>
      <c r="B7304" s="149">
        <v>7.64</v>
      </c>
      <c r="C7304" s="151">
        <f t="shared" ref="C7304:C7367" si="114">IF(ISNUMBER(B7304),B7304,B7303)/100</f>
        <v>7.6399999999999996E-2</v>
      </c>
    </row>
    <row r="7305" spans="1:3" x14ac:dyDescent="0.25">
      <c r="A7305" s="150">
        <v>32864</v>
      </c>
      <c r="B7305" s="149">
        <v>7.7</v>
      </c>
      <c r="C7305" s="151">
        <f t="shared" si="114"/>
        <v>7.6999999999999999E-2</v>
      </c>
    </row>
    <row r="7306" spans="1:3" x14ac:dyDescent="0.25">
      <c r="A7306" s="150">
        <v>32867</v>
      </c>
      <c r="B7306" s="149" t="s">
        <v>382</v>
      </c>
      <c r="C7306" s="151">
        <f t="shared" si="114"/>
        <v>7.6999999999999999E-2</v>
      </c>
    </row>
    <row r="7307" spans="1:3" x14ac:dyDescent="0.25">
      <c r="A7307" s="150">
        <v>32868</v>
      </c>
      <c r="B7307" s="149">
        <v>7.83</v>
      </c>
      <c r="C7307" s="151">
        <f t="shared" si="114"/>
        <v>7.8299999999999995E-2</v>
      </c>
    </row>
    <row r="7308" spans="1:3" x14ac:dyDescent="0.25">
      <c r="A7308" s="150">
        <v>32869</v>
      </c>
      <c r="B7308" s="149">
        <v>7.82</v>
      </c>
      <c r="C7308" s="151">
        <f t="shared" si="114"/>
        <v>7.8200000000000006E-2</v>
      </c>
    </row>
    <row r="7309" spans="1:3" x14ac:dyDescent="0.25">
      <c r="A7309" s="150">
        <v>32870</v>
      </c>
      <c r="B7309" s="149">
        <v>7.77</v>
      </c>
      <c r="C7309" s="151">
        <f t="shared" si="114"/>
        <v>7.7699999999999991E-2</v>
      </c>
    </row>
    <row r="7310" spans="1:3" x14ac:dyDescent="0.25">
      <c r="A7310" s="150">
        <v>32871</v>
      </c>
      <c r="B7310" s="149">
        <v>7.76</v>
      </c>
      <c r="C7310" s="151">
        <f t="shared" si="114"/>
        <v>7.7600000000000002E-2</v>
      </c>
    </row>
    <row r="7311" spans="1:3" x14ac:dyDescent="0.25">
      <c r="A7311" s="150">
        <v>32874</v>
      </c>
      <c r="B7311" s="149" t="s">
        <v>382</v>
      </c>
      <c r="C7311" s="151">
        <f t="shared" si="114"/>
        <v>7.7600000000000002E-2</v>
      </c>
    </row>
    <row r="7312" spans="1:3" x14ac:dyDescent="0.25">
      <c r="A7312" s="150">
        <v>32875</v>
      </c>
      <c r="B7312" s="149">
        <v>7.81</v>
      </c>
      <c r="C7312" s="151">
        <f t="shared" si="114"/>
        <v>7.8100000000000003E-2</v>
      </c>
    </row>
    <row r="7313" spans="1:3" x14ac:dyDescent="0.25">
      <c r="A7313" s="150">
        <v>32876</v>
      </c>
      <c r="B7313" s="149">
        <v>7.85</v>
      </c>
      <c r="C7313" s="151">
        <f t="shared" si="114"/>
        <v>7.85E-2</v>
      </c>
    </row>
    <row r="7314" spans="1:3" x14ac:dyDescent="0.25">
      <c r="A7314" s="150">
        <v>32877</v>
      </c>
      <c r="B7314" s="149">
        <v>7.82</v>
      </c>
      <c r="C7314" s="151">
        <f t="shared" si="114"/>
        <v>7.8200000000000006E-2</v>
      </c>
    </row>
    <row r="7315" spans="1:3" x14ac:dyDescent="0.25">
      <c r="A7315" s="150">
        <v>32878</v>
      </c>
      <c r="B7315" s="149">
        <v>7.79</v>
      </c>
      <c r="C7315" s="151">
        <f t="shared" si="114"/>
        <v>7.7899999999999997E-2</v>
      </c>
    </row>
    <row r="7316" spans="1:3" x14ac:dyDescent="0.25">
      <c r="A7316" s="150">
        <v>32881</v>
      </c>
      <c r="B7316" s="149">
        <v>7.81</v>
      </c>
      <c r="C7316" s="151">
        <f t="shared" si="114"/>
        <v>7.8100000000000003E-2</v>
      </c>
    </row>
    <row r="7317" spans="1:3" x14ac:dyDescent="0.25">
      <c r="A7317" s="150">
        <v>32882</v>
      </c>
      <c r="B7317" s="149">
        <v>7.78</v>
      </c>
      <c r="C7317" s="151">
        <f t="shared" si="114"/>
        <v>7.7800000000000008E-2</v>
      </c>
    </row>
    <row r="7318" spans="1:3" x14ac:dyDescent="0.25">
      <c r="A7318" s="150">
        <v>32883</v>
      </c>
      <c r="B7318" s="149">
        <v>7.77</v>
      </c>
      <c r="C7318" s="151">
        <f t="shared" si="114"/>
        <v>7.7699999999999991E-2</v>
      </c>
    </row>
    <row r="7319" spans="1:3" x14ac:dyDescent="0.25">
      <c r="A7319" s="150">
        <v>32884</v>
      </c>
      <c r="B7319" s="149">
        <v>7.77</v>
      </c>
      <c r="C7319" s="151">
        <f t="shared" si="114"/>
        <v>7.7699999999999991E-2</v>
      </c>
    </row>
    <row r="7320" spans="1:3" x14ac:dyDescent="0.25">
      <c r="A7320" s="150">
        <v>32885</v>
      </c>
      <c r="B7320" s="149">
        <v>7.76</v>
      </c>
      <c r="C7320" s="151">
        <f t="shared" si="114"/>
        <v>7.7600000000000002E-2</v>
      </c>
    </row>
    <row r="7321" spans="1:3" x14ac:dyDescent="0.25">
      <c r="A7321" s="150">
        <v>32888</v>
      </c>
      <c r="B7321" s="149" t="s">
        <v>382</v>
      </c>
      <c r="C7321" s="151">
        <f t="shared" si="114"/>
        <v>7.7600000000000002E-2</v>
      </c>
    </row>
    <row r="7322" spans="1:3" x14ac:dyDescent="0.25">
      <c r="A7322" s="150">
        <v>32889</v>
      </c>
      <c r="B7322" s="149">
        <v>7.92</v>
      </c>
      <c r="C7322" s="151">
        <f t="shared" si="114"/>
        <v>7.9199999999999993E-2</v>
      </c>
    </row>
    <row r="7323" spans="1:3" x14ac:dyDescent="0.25">
      <c r="A7323" s="150">
        <v>32890</v>
      </c>
      <c r="B7323" s="149">
        <v>7.91</v>
      </c>
      <c r="C7323" s="151">
        <f t="shared" si="114"/>
        <v>7.9100000000000004E-2</v>
      </c>
    </row>
    <row r="7324" spans="1:3" x14ac:dyDescent="0.25">
      <c r="A7324" s="150">
        <v>32891</v>
      </c>
      <c r="B7324" s="149">
        <v>8.0500000000000007</v>
      </c>
      <c r="C7324" s="151">
        <f t="shared" si="114"/>
        <v>8.0500000000000002E-2</v>
      </c>
    </row>
    <row r="7325" spans="1:3" x14ac:dyDescent="0.25">
      <c r="A7325" s="150">
        <v>32892</v>
      </c>
      <c r="B7325" s="149">
        <v>8</v>
      </c>
      <c r="C7325" s="151">
        <f t="shared" si="114"/>
        <v>0.08</v>
      </c>
    </row>
    <row r="7326" spans="1:3" x14ac:dyDescent="0.25">
      <c r="A7326" s="150">
        <v>32895</v>
      </c>
      <c r="B7326" s="149">
        <v>7.98</v>
      </c>
      <c r="C7326" s="151">
        <f t="shared" si="114"/>
        <v>7.980000000000001E-2</v>
      </c>
    </row>
    <row r="7327" spans="1:3" x14ac:dyDescent="0.25">
      <c r="A7327" s="150">
        <v>32896</v>
      </c>
      <c r="B7327" s="149">
        <v>7.97</v>
      </c>
      <c r="C7327" s="151">
        <f t="shared" si="114"/>
        <v>7.9699999999999993E-2</v>
      </c>
    </row>
    <row r="7328" spans="1:3" x14ac:dyDescent="0.25">
      <c r="A7328" s="150">
        <v>32897</v>
      </c>
      <c r="B7328" s="149">
        <v>8</v>
      </c>
      <c r="C7328" s="151">
        <f t="shared" si="114"/>
        <v>0.08</v>
      </c>
    </row>
    <row r="7329" spans="1:3" x14ac:dyDescent="0.25">
      <c r="A7329" s="150">
        <v>32898</v>
      </c>
      <c r="B7329" s="149">
        <v>8.0299999999999994</v>
      </c>
      <c r="C7329" s="151">
        <f t="shared" si="114"/>
        <v>8.0299999999999996E-2</v>
      </c>
    </row>
    <row r="7330" spans="1:3" x14ac:dyDescent="0.25">
      <c r="A7330" s="150">
        <v>32899</v>
      </c>
      <c r="B7330" s="149">
        <v>8.07</v>
      </c>
      <c r="C7330" s="151">
        <f t="shared" si="114"/>
        <v>8.0700000000000008E-2</v>
      </c>
    </row>
    <row r="7331" spans="1:3" x14ac:dyDescent="0.25">
      <c r="A7331" s="150">
        <v>32902</v>
      </c>
      <c r="B7331" s="149">
        <v>8.08</v>
      </c>
      <c r="C7331" s="151">
        <f t="shared" si="114"/>
        <v>8.0799999999999997E-2</v>
      </c>
    </row>
    <row r="7332" spans="1:3" x14ac:dyDescent="0.25">
      <c r="A7332" s="150">
        <v>32903</v>
      </c>
      <c r="B7332" s="149">
        <v>8.09</v>
      </c>
      <c r="C7332" s="151">
        <f t="shared" si="114"/>
        <v>8.09E-2</v>
      </c>
    </row>
    <row r="7333" spans="1:3" x14ac:dyDescent="0.25">
      <c r="A7333" s="150">
        <v>32904</v>
      </c>
      <c r="B7333" s="149">
        <v>8.08</v>
      </c>
      <c r="C7333" s="151">
        <f t="shared" si="114"/>
        <v>8.0799999999999997E-2</v>
      </c>
    </row>
    <row r="7334" spans="1:3" x14ac:dyDescent="0.25">
      <c r="A7334" s="150">
        <v>32905</v>
      </c>
      <c r="B7334" s="149">
        <v>8.09</v>
      </c>
      <c r="C7334" s="151">
        <f t="shared" si="114"/>
        <v>8.09E-2</v>
      </c>
    </row>
    <row r="7335" spans="1:3" x14ac:dyDescent="0.25">
      <c r="A7335" s="150">
        <v>32906</v>
      </c>
      <c r="B7335" s="149">
        <v>8.1300000000000008</v>
      </c>
      <c r="C7335" s="151">
        <f t="shared" si="114"/>
        <v>8.1300000000000011E-2</v>
      </c>
    </row>
    <row r="7336" spans="1:3" x14ac:dyDescent="0.25">
      <c r="A7336" s="150">
        <v>32909</v>
      </c>
      <c r="B7336" s="149">
        <v>8.15</v>
      </c>
      <c r="C7336" s="151">
        <f t="shared" si="114"/>
        <v>8.1500000000000003E-2</v>
      </c>
    </row>
    <row r="7337" spans="1:3" x14ac:dyDescent="0.25">
      <c r="A7337" s="150">
        <v>32910</v>
      </c>
      <c r="B7337" s="149">
        <v>8.15</v>
      </c>
      <c r="C7337" s="151">
        <f t="shared" si="114"/>
        <v>8.1500000000000003E-2</v>
      </c>
    </row>
    <row r="7338" spans="1:3" x14ac:dyDescent="0.25">
      <c r="A7338" s="150">
        <v>32911</v>
      </c>
      <c r="B7338" s="149">
        <v>8.17</v>
      </c>
      <c r="C7338" s="151">
        <f t="shared" si="114"/>
        <v>8.1699999999999995E-2</v>
      </c>
    </row>
    <row r="7339" spans="1:3" x14ac:dyDescent="0.25">
      <c r="A7339" s="150">
        <v>32912</v>
      </c>
      <c r="B7339" s="149">
        <v>8.1300000000000008</v>
      </c>
      <c r="C7339" s="151">
        <f t="shared" si="114"/>
        <v>8.1300000000000011E-2</v>
      </c>
    </row>
    <row r="7340" spans="1:3" x14ac:dyDescent="0.25">
      <c r="A7340" s="150">
        <v>32913</v>
      </c>
      <c r="B7340" s="149">
        <v>8.0299999999999994</v>
      </c>
      <c r="C7340" s="151">
        <f t="shared" si="114"/>
        <v>8.0299999999999996E-2</v>
      </c>
    </row>
    <row r="7341" spans="1:3" x14ac:dyDescent="0.25">
      <c r="A7341" s="150">
        <v>32916</v>
      </c>
      <c r="B7341" s="149">
        <v>8.06</v>
      </c>
      <c r="C7341" s="151">
        <f t="shared" si="114"/>
        <v>8.0600000000000005E-2</v>
      </c>
    </row>
    <row r="7342" spans="1:3" x14ac:dyDescent="0.25">
      <c r="A7342" s="150">
        <v>32917</v>
      </c>
      <c r="B7342" s="149">
        <v>7.95</v>
      </c>
      <c r="C7342" s="151">
        <f t="shared" si="114"/>
        <v>7.9500000000000001E-2</v>
      </c>
    </row>
    <row r="7343" spans="1:3" x14ac:dyDescent="0.25">
      <c r="A7343" s="150">
        <v>32918</v>
      </c>
      <c r="B7343" s="149">
        <v>8.0299999999999994</v>
      </c>
      <c r="C7343" s="151">
        <f t="shared" si="114"/>
        <v>8.0299999999999996E-2</v>
      </c>
    </row>
    <row r="7344" spans="1:3" x14ac:dyDescent="0.25">
      <c r="A7344" s="150">
        <v>32919</v>
      </c>
      <c r="B7344" s="149">
        <v>8.11</v>
      </c>
      <c r="C7344" s="151">
        <f t="shared" si="114"/>
        <v>8.1099999999999992E-2</v>
      </c>
    </row>
    <row r="7345" spans="1:3" x14ac:dyDescent="0.25">
      <c r="A7345" s="150">
        <v>32920</v>
      </c>
      <c r="B7345" s="149">
        <v>8.09</v>
      </c>
      <c r="C7345" s="151">
        <f t="shared" si="114"/>
        <v>8.09E-2</v>
      </c>
    </row>
    <row r="7346" spans="1:3" x14ac:dyDescent="0.25">
      <c r="A7346" s="150">
        <v>32923</v>
      </c>
      <c r="B7346" s="149" t="s">
        <v>382</v>
      </c>
      <c r="C7346" s="151">
        <f t="shared" si="114"/>
        <v>8.09E-2</v>
      </c>
    </row>
    <row r="7347" spans="1:3" x14ac:dyDescent="0.25">
      <c r="A7347" s="150">
        <v>32924</v>
      </c>
      <c r="B7347" s="149">
        <v>8.24</v>
      </c>
      <c r="C7347" s="151">
        <f t="shared" si="114"/>
        <v>8.2400000000000001E-2</v>
      </c>
    </row>
    <row r="7348" spans="1:3" x14ac:dyDescent="0.25">
      <c r="A7348" s="150">
        <v>32925</v>
      </c>
      <c r="B7348" s="149">
        <v>8.2200000000000006</v>
      </c>
      <c r="C7348" s="151">
        <f t="shared" si="114"/>
        <v>8.2200000000000009E-2</v>
      </c>
    </row>
    <row r="7349" spans="1:3" x14ac:dyDescent="0.25">
      <c r="A7349" s="150">
        <v>32926</v>
      </c>
      <c r="B7349" s="149">
        <v>8.17</v>
      </c>
      <c r="C7349" s="151">
        <f t="shared" si="114"/>
        <v>8.1699999999999995E-2</v>
      </c>
    </row>
    <row r="7350" spans="1:3" x14ac:dyDescent="0.25">
      <c r="A7350" s="150">
        <v>32927</v>
      </c>
      <c r="B7350" s="149">
        <v>8.11</v>
      </c>
      <c r="C7350" s="151">
        <f t="shared" si="114"/>
        <v>8.1099999999999992E-2</v>
      </c>
    </row>
    <row r="7351" spans="1:3" x14ac:dyDescent="0.25">
      <c r="A7351" s="150">
        <v>32930</v>
      </c>
      <c r="B7351" s="149">
        <v>8.1</v>
      </c>
      <c r="C7351" s="151">
        <f t="shared" si="114"/>
        <v>8.1000000000000003E-2</v>
      </c>
    </row>
    <row r="7352" spans="1:3" x14ac:dyDescent="0.25">
      <c r="A7352" s="150">
        <v>32931</v>
      </c>
      <c r="B7352" s="149">
        <v>8.06</v>
      </c>
      <c r="C7352" s="151">
        <f t="shared" si="114"/>
        <v>8.0600000000000005E-2</v>
      </c>
    </row>
    <row r="7353" spans="1:3" x14ac:dyDescent="0.25">
      <c r="A7353" s="150">
        <v>32932</v>
      </c>
      <c r="B7353" s="149">
        <v>8.1199999999999992</v>
      </c>
      <c r="C7353" s="151">
        <f t="shared" si="114"/>
        <v>8.1199999999999994E-2</v>
      </c>
    </row>
    <row r="7354" spans="1:3" x14ac:dyDescent="0.25">
      <c r="A7354" s="150">
        <v>32933</v>
      </c>
      <c r="B7354" s="149">
        <v>8.2100000000000009</v>
      </c>
      <c r="C7354" s="151">
        <f t="shared" si="114"/>
        <v>8.2100000000000006E-2</v>
      </c>
    </row>
    <row r="7355" spans="1:3" x14ac:dyDescent="0.25">
      <c r="A7355" s="150">
        <v>32934</v>
      </c>
      <c r="B7355" s="149">
        <v>8.2200000000000006</v>
      </c>
      <c r="C7355" s="151">
        <f t="shared" si="114"/>
        <v>8.2200000000000009E-2</v>
      </c>
    </row>
    <row r="7356" spans="1:3" x14ac:dyDescent="0.25">
      <c r="A7356" s="150">
        <v>32937</v>
      </c>
      <c r="B7356" s="149">
        <v>8.31</v>
      </c>
      <c r="C7356" s="151">
        <f t="shared" si="114"/>
        <v>8.3100000000000007E-2</v>
      </c>
    </row>
    <row r="7357" spans="1:3" x14ac:dyDescent="0.25">
      <c r="A7357" s="150">
        <v>32938</v>
      </c>
      <c r="B7357" s="149">
        <v>8.31</v>
      </c>
      <c r="C7357" s="151">
        <f t="shared" si="114"/>
        <v>8.3100000000000007E-2</v>
      </c>
    </row>
    <row r="7358" spans="1:3" x14ac:dyDescent="0.25">
      <c r="A7358" s="150">
        <v>32939</v>
      </c>
      <c r="B7358" s="149">
        <v>8.2899999999999991</v>
      </c>
      <c r="C7358" s="151">
        <f t="shared" si="114"/>
        <v>8.2899999999999988E-2</v>
      </c>
    </row>
    <row r="7359" spans="1:3" x14ac:dyDescent="0.25">
      <c r="A7359" s="150">
        <v>32940</v>
      </c>
      <c r="B7359" s="149">
        <v>8.35</v>
      </c>
      <c r="C7359" s="151">
        <f t="shared" si="114"/>
        <v>8.3499999999999991E-2</v>
      </c>
    </row>
    <row r="7360" spans="1:3" x14ac:dyDescent="0.25">
      <c r="A7360" s="150">
        <v>32941</v>
      </c>
      <c r="B7360" s="149">
        <v>8.4600000000000009</v>
      </c>
      <c r="C7360" s="151">
        <f t="shared" si="114"/>
        <v>8.4600000000000009E-2</v>
      </c>
    </row>
    <row r="7361" spans="1:3" x14ac:dyDescent="0.25">
      <c r="A7361" s="150">
        <v>32944</v>
      </c>
      <c r="B7361" s="149">
        <v>8.44</v>
      </c>
      <c r="C7361" s="151">
        <f t="shared" si="114"/>
        <v>8.4399999999999989E-2</v>
      </c>
    </row>
    <row r="7362" spans="1:3" x14ac:dyDescent="0.25">
      <c r="A7362" s="150">
        <v>32945</v>
      </c>
      <c r="B7362" s="149">
        <v>8.48</v>
      </c>
      <c r="C7362" s="151">
        <f t="shared" si="114"/>
        <v>8.48E-2</v>
      </c>
    </row>
    <row r="7363" spans="1:3" x14ac:dyDescent="0.25">
      <c r="A7363" s="150">
        <v>32946</v>
      </c>
      <c r="B7363" s="149">
        <v>8.41</v>
      </c>
      <c r="C7363" s="151">
        <f t="shared" si="114"/>
        <v>8.4100000000000008E-2</v>
      </c>
    </row>
    <row r="7364" spans="1:3" x14ac:dyDescent="0.25">
      <c r="A7364" s="150">
        <v>32947</v>
      </c>
      <c r="B7364" s="149">
        <v>8.41</v>
      </c>
      <c r="C7364" s="151">
        <f t="shared" si="114"/>
        <v>8.4100000000000008E-2</v>
      </c>
    </row>
    <row r="7365" spans="1:3" x14ac:dyDescent="0.25">
      <c r="A7365" s="150">
        <v>32948</v>
      </c>
      <c r="B7365" s="149">
        <v>8.36</v>
      </c>
      <c r="C7365" s="151">
        <f t="shared" si="114"/>
        <v>8.3599999999999994E-2</v>
      </c>
    </row>
    <row r="7366" spans="1:3" x14ac:dyDescent="0.25">
      <c r="A7366" s="150">
        <v>32951</v>
      </c>
      <c r="B7366" s="149">
        <v>8.3800000000000008</v>
      </c>
      <c r="C7366" s="151">
        <f t="shared" si="114"/>
        <v>8.3800000000000013E-2</v>
      </c>
    </row>
    <row r="7367" spans="1:3" x14ac:dyDescent="0.25">
      <c r="A7367" s="150">
        <v>32952</v>
      </c>
      <c r="B7367" s="149">
        <v>8.3800000000000008</v>
      </c>
      <c r="C7367" s="151">
        <f t="shared" si="114"/>
        <v>8.3800000000000013E-2</v>
      </c>
    </row>
    <row r="7368" spans="1:3" x14ac:dyDescent="0.25">
      <c r="A7368" s="150">
        <v>32953</v>
      </c>
      <c r="B7368" s="149">
        <v>8.39</v>
      </c>
      <c r="C7368" s="151">
        <f t="shared" ref="C7368:C7431" si="115">IF(ISNUMBER(B7368),B7368,B7367)/100</f>
        <v>8.3900000000000002E-2</v>
      </c>
    </row>
    <row r="7369" spans="1:3" x14ac:dyDescent="0.25">
      <c r="A7369" s="150">
        <v>32954</v>
      </c>
      <c r="B7369" s="149">
        <v>8.32</v>
      </c>
      <c r="C7369" s="151">
        <f t="shared" si="115"/>
        <v>8.3199999999999996E-2</v>
      </c>
    </row>
    <row r="7370" spans="1:3" x14ac:dyDescent="0.25">
      <c r="A7370" s="150">
        <v>32955</v>
      </c>
      <c r="B7370" s="149">
        <v>8.2899999999999991</v>
      </c>
      <c r="C7370" s="151">
        <f t="shared" si="115"/>
        <v>8.2899999999999988E-2</v>
      </c>
    </row>
    <row r="7371" spans="1:3" x14ac:dyDescent="0.25">
      <c r="A7371" s="150">
        <v>32958</v>
      </c>
      <c r="B7371" s="149">
        <v>8.3000000000000007</v>
      </c>
      <c r="C7371" s="151">
        <f t="shared" si="115"/>
        <v>8.3000000000000004E-2</v>
      </c>
    </row>
    <row r="7372" spans="1:3" x14ac:dyDescent="0.25">
      <c r="A7372" s="150">
        <v>32959</v>
      </c>
      <c r="B7372" s="149">
        <v>8.35</v>
      </c>
      <c r="C7372" s="151">
        <f t="shared" si="115"/>
        <v>8.3499999999999991E-2</v>
      </c>
    </row>
    <row r="7373" spans="1:3" x14ac:dyDescent="0.25">
      <c r="A7373" s="150">
        <v>32960</v>
      </c>
      <c r="B7373" s="149">
        <v>8.33</v>
      </c>
      <c r="C7373" s="151">
        <f t="shared" si="115"/>
        <v>8.3299999999999999E-2</v>
      </c>
    </row>
    <row r="7374" spans="1:3" x14ac:dyDescent="0.25">
      <c r="A7374" s="150">
        <v>32961</v>
      </c>
      <c r="B7374" s="149">
        <v>8.36</v>
      </c>
      <c r="C7374" s="151">
        <f t="shared" si="115"/>
        <v>8.3599999999999994E-2</v>
      </c>
    </row>
    <row r="7375" spans="1:3" x14ac:dyDescent="0.25">
      <c r="A7375" s="150">
        <v>32962</v>
      </c>
      <c r="B7375" s="149">
        <v>8.35</v>
      </c>
      <c r="C7375" s="151">
        <f t="shared" si="115"/>
        <v>8.3499999999999991E-2</v>
      </c>
    </row>
    <row r="7376" spans="1:3" x14ac:dyDescent="0.25">
      <c r="A7376" s="150">
        <v>32965</v>
      </c>
      <c r="B7376" s="149">
        <v>8.34</v>
      </c>
      <c r="C7376" s="151">
        <f t="shared" si="115"/>
        <v>8.3400000000000002E-2</v>
      </c>
    </row>
    <row r="7377" spans="1:3" x14ac:dyDescent="0.25">
      <c r="A7377" s="150">
        <v>32966</v>
      </c>
      <c r="B7377" s="149">
        <v>8.32</v>
      </c>
      <c r="C7377" s="151">
        <f t="shared" si="115"/>
        <v>8.3199999999999996E-2</v>
      </c>
    </row>
    <row r="7378" spans="1:3" x14ac:dyDescent="0.25">
      <c r="A7378" s="150">
        <v>32967</v>
      </c>
      <c r="B7378" s="149">
        <v>8.27</v>
      </c>
      <c r="C7378" s="151">
        <f t="shared" si="115"/>
        <v>8.2699999999999996E-2</v>
      </c>
    </row>
    <row r="7379" spans="1:3" x14ac:dyDescent="0.25">
      <c r="A7379" s="150">
        <v>32968</v>
      </c>
      <c r="B7379" s="149">
        <v>8.2799999999999994</v>
      </c>
      <c r="C7379" s="151">
        <f t="shared" si="115"/>
        <v>8.2799999999999999E-2</v>
      </c>
    </row>
    <row r="7380" spans="1:3" x14ac:dyDescent="0.25">
      <c r="A7380" s="150">
        <v>32969</v>
      </c>
      <c r="B7380" s="149">
        <v>8.26</v>
      </c>
      <c r="C7380" s="151">
        <f t="shared" si="115"/>
        <v>8.2599999999999993E-2</v>
      </c>
    </row>
    <row r="7381" spans="1:3" x14ac:dyDescent="0.25">
      <c r="A7381" s="150">
        <v>32972</v>
      </c>
      <c r="B7381" s="149">
        <v>8.2899999999999991</v>
      </c>
      <c r="C7381" s="151">
        <f t="shared" si="115"/>
        <v>8.2899999999999988E-2</v>
      </c>
    </row>
    <row r="7382" spans="1:3" x14ac:dyDescent="0.25">
      <c r="A7382" s="150">
        <v>32973</v>
      </c>
      <c r="B7382" s="149">
        <v>8.2899999999999991</v>
      </c>
      <c r="C7382" s="151">
        <f t="shared" si="115"/>
        <v>8.2899999999999988E-2</v>
      </c>
    </row>
    <row r="7383" spans="1:3" x14ac:dyDescent="0.25">
      <c r="A7383" s="150">
        <v>32974</v>
      </c>
      <c r="B7383" s="149">
        <v>8.2799999999999994</v>
      </c>
      <c r="C7383" s="151">
        <f t="shared" si="115"/>
        <v>8.2799999999999999E-2</v>
      </c>
    </row>
    <row r="7384" spans="1:3" x14ac:dyDescent="0.25">
      <c r="A7384" s="150">
        <v>32975</v>
      </c>
      <c r="B7384" s="149">
        <v>8.2899999999999991</v>
      </c>
      <c r="C7384" s="151">
        <f t="shared" si="115"/>
        <v>8.2899999999999988E-2</v>
      </c>
    </row>
    <row r="7385" spans="1:3" x14ac:dyDescent="0.25">
      <c r="A7385" s="150">
        <v>32976</v>
      </c>
      <c r="B7385" s="149" t="s">
        <v>382</v>
      </c>
      <c r="C7385" s="151">
        <f t="shared" si="115"/>
        <v>8.2899999999999988E-2</v>
      </c>
    </row>
    <row r="7386" spans="1:3" x14ac:dyDescent="0.25">
      <c r="A7386" s="150">
        <v>32979</v>
      </c>
      <c r="B7386" s="149">
        <v>8.2899999999999991</v>
      </c>
      <c r="C7386" s="151">
        <f t="shared" si="115"/>
        <v>8.2899999999999988E-2</v>
      </c>
    </row>
    <row r="7387" spans="1:3" x14ac:dyDescent="0.25">
      <c r="A7387" s="150">
        <v>32980</v>
      </c>
      <c r="B7387" s="149">
        <v>8.3800000000000008</v>
      </c>
      <c r="C7387" s="151">
        <f t="shared" si="115"/>
        <v>8.3800000000000013E-2</v>
      </c>
    </row>
    <row r="7388" spans="1:3" x14ac:dyDescent="0.25">
      <c r="A7388" s="150">
        <v>32981</v>
      </c>
      <c r="B7388" s="149">
        <v>8.49</v>
      </c>
      <c r="C7388" s="151">
        <f t="shared" si="115"/>
        <v>8.4900000000000003E-2</v>
      </c>
    </row>
    <row r="7389" spans="1:3" x14ac:dyDescent="0.25">
      <c r="A7389" s="150">
        <v>32982</v>
      </c>
      <c r="B7389" s="149">
        <v>8.4600000000000009</v>
      </c>
      <c r="C7389" s="151">
        <f t="shared" si="115"/>
        <v>8.4600000000000009E-2</v>
      </c>
    </row>
    <row r="7390" spans="1:3" x14ac:dyDescent="0.25">
      <c r="A7390" s="150">
        <v>32983</v>
      </c>
      <c r="B7390" s="149">
        <v>8.44</v>
      </c>
      <c r="C7390" s="151">
        <f t="shared" si="115"/>
        <v>8.4399999999999989E-2</v>
      </c>
    </row>
    <row r="7391" spans="1:3" x14ac:dyDescent="0.25">
      <c r="A7391" s="150">
        <v>32986</v>
      </c>
      <c r="B7391" s="149">
        <v>8.5</v>
      </c>
      <c r="C7391" s="151">
        <f t="shared" si="115"/>
        <v>8.5000000000000006E-2</v>
      </c>
    </row>
    <row r="7392" spans="1:3" x14ac:dyDescent="0.25">
      <c r="A7392" s="150">
        <v>32987</v>
      </c>
      <c r="B7392" s="149">
        <v>8.5500000000000007</v>
      </c>
      <c r="C7392" s="151">
        <f t="shared" si="115"/>
        <v>8.5500000000000007E-2</v>
      </c>
    </row>
    <row r="7393" spans="1:3" x14ac:dyDescent="0.25">
      <c r="A7393" s="150">
        <v>32988</v>
      </c>
      <c r="B7393" s="149">
        <v>8.57</v>
      </c>
      <c r="C7393" s="151">
        <f t="shared" si="115"/>
        <v>8.5699999999999998E-2</v>
      </c>
    </row>
    <row r="7394" spans="1:3" x14ac:dyDescent="0.25">
      <c r="A7394" s="150">
        <v>32989</v>
      </c>
      <c r="B7394" s="149">
        <v>8.64</v>
      </c>
      <c r="C7394" s="151">
        <f t="shared" si="115"/>
        <v>8.6400000000000005E-2</v>
      </c>
    </row>
    <row r="7395" spans="1:3" x14ac:dyDescent="0.25">
      <c r="A7395" s="150">
        <v>32990</v>
      </c>
      <c r="B7395" s="149">
        <v>8.57</v>
      </c>
      <c r="C7395" s="151">
        <f t="shared" si="115"/>
        <v>8.5699999999999998E-2</v>
      </c>
    </row>
    <row r="7396" spans="1:3" x14ac:dyDescent="0.25">
      <c r="A7396" s="150">
        <v>32993</v>
      </c>
      <c r="B7396" s="149">
        <v>8.58</v>
      </c>
      <c r="C7396" s="151">
        <f t="shared" si="115"/>
        <v>8.5800000000000001E-2</v>
      </c>
    </row>
    <row r="7397" spans="1:3" x14ac:dyDescent="0.25">
      <c r="A7397" s="150">
        <v>32994</v>
      </c>
      <c r="B7397" s="149">
        <v>8.56</v>
      </c>
      <c r="C7397" s="151">
        <f t="shared" si="115"/>
        <v>8.5600000000000009E-2</v>
      </c>
    </row>
    <row r="7398" spans="1:3" x14ac:dyDescent="0.25">
      <c r="A7398" s="150">
        <v>32995</v>
      </c>
      <c r="B7398" s="149">
        <v>8.6300000000000008</v>
      </c>
      <c r="C7398" s="151">
        <f t="shared" si="115"/>
        <v>8.6300000000000002E-2</v>
      </c>
    </row>
    <row r="7399" spans="1:3" x14ac:dyDescent="0.25">
      <c r="A7399" s="150">
        <v>32996</v>
      </c>
      <c r="B7399" s="149">
        <v>8.6199999999999992</v>
      </c>
      <c r="C7399" s="151">
        <f t="shared" si="115"/>
        <v>8.6199999999999999E-2</v>
      </c>
    </row>
    <row r="7400" spans="1:3" x14ac:dyDescent="0.25">
      <c r="A7400" s="150">
        <v>32997</v>
      </c>
      <c r="B7400" s="149">
        <v>8.43</v>
      </c>
      <c r="C7400" s="151">
        <f t="shared" si="115"/>
        <v>8.43E-2</v>
      </c>
    </row>
    <row r="7401" spans="1:3" x14ac:dyDescent="0.25">
      <c r="A7401" s="150">
        <v>33000</v>
      </c>
      <c r="B7401" s="149">
        <v>8.44</v>
      </c>
      <c r="C7401" s="151">
        <f t="shared" si="115"/>
        <v>8.4399999999999989E-2</v>
      </c>
    </row>
    <row r="7402" spans="1:3" x14ac:dyDescent="0.25">
      <c r="A7402" s="150">
        <v>33001</v>
      </c>
      <c r="B7402" s="149">
        <v>8.4</v>
      </c>
      <c r="C7402" s="151">
        <f t="shared" si="115"/>
        <v>8.4000000000000005E-2</v>
      </c>
    </row>
    <row r="7403" spans="1:3" x14ac:dyDescent="0.25">
      <c r="A7403" s="150">
        <v>33002</v>
      </c>
      <c r="B7403" s="149">
        <v>8.4</v>
      </c>
      <c r="C7403" s="151">
        <f t="shared" si="115"/>
        <v>8.4000000000000005E-2</v>
      </c>
    </row>
    <row r="7404" spans="1:3" x14ac:dyDescent="0.25">
      <c r="A7404" s="150">
        <v>33003</v>
      </c>
      <c r="B7404" s="149">
        <v>8.33</v>
      </c>
      <c r="C7404" s="151">
        <f t="shared" si="115"/>
        <v>8.3299999999999999E-2</v>
      </c>
    </row>
    <row r="7405" spans="1:3" x14ac:dyDescent="0.25">
      <c r="A7405" s="150">
        <v>33004</v>
      </c>
      <c r="B7405" s="149">
        <v>8.2100000000000009</v>
      </c>
      <c r="C7405" s="151">
        <f t="shared" si="115"/>
        <v>8.2100000000000006E-2</v>
      </c>
    </row>
    <row r="7406" spans="1:3" x14ac:dyDescent="0.25">
      <c r="A7406" s="150">
        <v>33007</v>
      </c>
      <c r="B7406" s="149">
        <v>8.1999999999999993</v>
      </c>
      <c r="C7406" s="151">
        <f t="shared" si="115"/>
        <v>8.199999999999999E-2</v>
      </c>
    </row>
    <row r="7407" spans="1:3" x14ac:dyDescent="0.25">
      <c r="A7407" s="150">
        <v>33008</v>
      </c>
      <c r="B7407" s="149">
        <v>8.23</v>
      </c>
      <c r="C7407" s="151">
        <f t="shared" si="115"/>
        <v>8.2299999999999998E-2</v>
      </c>
    </row>
    <row r="7408" spans="1:3" x14ac:dyDescent="0.25">
      <c r="A7408" s="150">
        <v>33009</v>
      </c>
      <c r="B7408" s="149">
        <v>8.23</v>
      </c>
      <c r="C7408" s="151">
        <f t="shared" si="115"/>
        <v>8.2299999999999998E-2</v>
      </c>
    </row>
    <row r="7409" spans="1:3" x14ac:dyDescent="0.25">
      <c r="A7409" s="150">
        <v>33010</v>
      </c>
      <c r="B7409" s="149">
        <v>8.24</v>
      </c>
      <c r="C7409" s="151">
        <f t="shared" si="115"/>
        <v>8.2400000000000001E-2</v>
      </c>
    </row>
    <row r="7410" spans="1:3" x14ac:dyDescent="0.25">
      <c r="A7410" s="150">
        <v>33011</v>
      </c>
      <c r="B7410" s="149">
        <v>8.31</v>
      </c>
      <c r="C7410" s="151">
        <f t="shared" si="115"/>
        <v>8.3100000000000007E-2</v>
      </c>
    </row>
    <row r="7411" spans="1:3" x14ac:dyDescent="0.25">
      <c r="A7411" s="150">
        <v>33014</v>
      </c>
      <c r="B7411" s="149">
        <v>8.3000000000000007</v>
      </c>
      <c r="C7411" s="151">
        <f t="shared" si="115"/>
        <v>8.3000000000000004E-2</v>
      </c>
    </row>
    <row r="7412" spans="1:3" x14ac:dyDescent="0.25">
      <c r="A7412" s="150">
        <v>33015</v>
      </c>
      <c r="B7412" s="149">
        <v>8.2200000000000006</v>
      </c>
      <c r="C7412" s="151">
        <f t="shared" si="115"/>
        <v>8.2200000000000009E-2</v>
      </c>
    </row>
    <row r="7413" spans="1:3" x14ac:dyDescent="0.25">
      <c r="A7413" s="150">
        <v>33016</v>
      </c>
      <c r="B7413" s="149">
        <v>8.17</v>
      </c>
      <c r="C7413" s="151">
        <f t="shared" si="115"/>
        <v>8.1699999999999995E-2</v>
      </c>
    </row>
    <row r="7414" spans="1:3" x14ac:dyDescent="0.25">
      <c r="A7414" s="150">
        <v>33017</v>
      </c>
      <c r="B7414" s="149">
        <v>8.16</v>
      </c>
      <c r="C7414" s="151">
        <f t="shared" si="115"/>
        <v>8.1600000000000006E-2</v>
      </c>
    </row>
    <row r="7415" spans="1:3" x14ac:dyDescent="0.25">
      <c r="A7415" s="150">
        <v>33018</v>
      </c>
      <c r="B7415" s="149">
        <v>8.23</v>
      </c>
      <c r="C7415" s="151">
        <f t="shared" si="115"/>
        <v>8.2299999999999998E-2</v>
      </c>
    </row>
    <row r="7416" spans="1:3" x14ac:dyDescent="0.25">
      <c r="A7416" s="150">
        <v>33021</v>
      </c>
      <c r="B7416" s="149" t="s">
        <v>382</v>
      </c>
      <c r="C7416" s="151">
        <f t="shared" si="115"/>
        <v>8.2299999999999998E-2</v>
      </c>
    </row>
    <row r="7417" spans="1:3" x14ac:dyDescent="0.25">
      <c r="A7417" s="150">
        <v>33022</v>
      </c>
      <c r="B7417" s="149">
        <v>8.23</v>
      </c>
      <c r="C7417" s="151">
        <f t="shared" si="115"/>
        <v>8.2299999999999998E-2</v>
      </c>
    </row>
    <row r="7418" spans="1:3" x14ac:dyDescent="0.25">
      <c r="A7418" s="150">
        <v>33023</v>
      </c>
      <c r="B7418" s="149">
        <v>8.1999999999999993</v>
      </c>
      <c r="C7418" s="151">
        <f t="shared" si="115"/>
        <v>8.199999999999999E-2</v>
      </c>
    </row>
    <row r="7419" spans="1:3" x14ac:dyDescent="0.25">
      <c r="A7419" s="150">
        <v>33024</v>
      </c>
      <c r="B7419" s="149">
        <v>8.2200000000000006</v>
      </c>
      <c r="C7419" s="151">
        <f t="shared" si="115"/>
        <v>8.2200000000000009E-2</v>
      </c>
    </row>
    <row r="7420" spans="1:3" x14ac:dyDescent="0.25">
      <c r="A7420" s="150">
        <v>33025</v>
      </c>
      <c r="B7420" s="149">
        <v>8.06</v>
      </c>
      <c r="C7420" s="151">
        <f t="shared" si="115"/>
        <v>8.0600000000000005E-2</v>
      </c>
    </row>
    <row r="7421" spans="1:3" x14ac:dyDescent="0.25">
      <c r="A7421" s="150">
        <v>33028</v>
      </c>
      <c r="B7421" s="149">
        <v>8.07</v>
      </c>
      <c r="C7421" s="151">
        <f t="shared" si="115"/>
        <v>8.0700000000000008E-2</v>
      </c>
    </row>
    <row r="7422" spans="1:3" x14ac:dyDescent="0.25">
      <c r="A7422" s="150">
        <v>33029</v>
      </c>
      <c r="B7422" s="149">
        <v>8.09</v>
      </c>
      <c r="C7422" s="151">
        <f t="shared" si="115"/>
        <v>8.09E-2</v>
      </c>
    </row>
    <row r="7423" spans="1:3" x14ac:dyDescent="0.25">
      <c r="A7423" s="150">
        <v>33030</v>
      </c>
      <c r="B7423" s="149">
        <v>8.09</v>
      </c>
      <c r="C7423" s="151">
        <f t="shared" si="115"/>
        <v>8.09E-2</v>
      </c>
    </row>
    <row r="7424" spans="1:3" x14ac:dyDescent="0.25">
      <c r="A7424" s="150">
        <v>33031</v>
      </c>
      <c r="B7424" s="149">
        <v>8.07</v>
      </c>
      <c r="C7424" s="151">
        <f t="shared" si="115"/>
        <v>8.0700000000000008E-2</v>
      </c>
    </row>
    <row r="7425" spans="1:3" x14ac:dyDescent="0.25">
      <c r="A7425" s="150">
        <v>33032</v>
      </c>
      <c r="B7425" s="149">
        <v>8.07</v>
      </c>
      <c r="C7425" s="151">
        <f t="shared" si="115"/>
        <v>8.0700000000000008E-2</v>
      </c>
    </row>
    <row r="7426" spans="1:3" x14ac:dyDescent="0.25">
      <c r="A7426" s="150">
        <v>33035</v>
      </c>
      <c r="B7426" s="149">
        <v>8.09</v>
      </c>
      <c r="C7426" s="151">
        <f t="shared" si="115"/>
        <v>8.09E-2</v>
      </c>
    </row>
    <row r="7427" spans="1:3" x14ac:dyDescent="0.25">
      <c r="A7427" s="150">
        <v>33036</v>
      </c>
      <c r="B7427" s="149">
        <v>8.09</v>
      </c>
      <c r="C7427" s="151">
        <f t="shared" si="115"/>
        <v>8.09E-2</v>
      </c>
    </row>
    <row r="7428" spans="1:3" x14ac:dyDescent="0.25">
      <c r="A7428" s="150">
        <v>33037</v>
      </c>
      <c r="B7428" s="149">
        <v>8.02</v>
      </c>
      <c r="C7428" s="151">
        <f t="shared" si="115"/>
        <v>8.0199999999999994E-2</v>
      </c>
    </row>
    <row r="7429" spans="1:3" x14ac:dyDescent="0.25">
      <c r="A7429" s="150">
        <v>33038</v>
      </c>
      <c r="B7429" s="149">
        <v>8</v>
      </c>
      <c r="C7429" s="151">
        <f t="shared" si="115"/>
        <v>0.08</v>
      </c>
    </row>
    <row r="7430" spans="1:3" x14ac:dyDescent="0.25">
      <c r="A7430" s="150">
        <v>33039</v>
      </c>
      <c r="B7430" s="149">
        <v>8.0500000000000007</v>
      </c>
      <c r="C7430" s="151">
        <f t="shared" si="115"/>
        <v>8.0500000000000002E-2</v>
      </c>
    </row>
    <row r="7431" spans="1:3" x14ac:dyDescent="0.25">
      <c r="A7431" s="150">
        <v>33042</v>
      </c>
      <c r="B7431" s="149">
        <v>8.11</v>
      </c>
      <c r="C7431" s="151">
        <f t="shared" si="115"/>
        <v>8.1099999999999992E-2</v>
      </c>
    </row>
    <row r="7432" spans="1:3" x14ac:dyDescent="0.25">
      <c r="A7432" s="150">
        <v>33043</v>
      </c>
      <c r="B7432" s="149">
        <v>8.15</v>
      </c>
      <c r="C7432" s="151">
        <f t="shared" ref="C7432:C7495" si="116">IF(ISNUMBER(B7432),B7432,B7431)/100</f>
        <v>8.1500000000000003E-2</v>
      </c>
    </row>
    <row r="7433" spans="1:3" x14ac:dyDescent="0.25">
      <c r="A7433" s="150">
        <v>33044</v>
      </c>
      <c r="B7433" s="149">
        <v>8.16</v>
      </c>
      <c r="C7433" s="151">
        <f t="shared" si="116"/>
        <v>8.1600000000000006E-2</v>
      </c>
    </row>
    <row r="7434" spans="1:3" x14ac:dyDescent="0.25">
      <c r="A7434" s="150">
        <v>33045</v>
      </c>
      <c r="B7434" s="149">
        <v>8.14</v>
      </c>
      <c r="C7434" s="151">
        <f t="shared" si="116"/>
        <v>8.14E-2</v>
      </c>
    </row>
    <row r="7435" spans="1:3" x14ac:dyDescent="0.25">
      <c r="A7435" s="150">
        <v>33046</v>
      </c>
      <c r="B7435" s="149">
        <v>8.1199999999999992</v>
      </c>
      <c r="C7435" s="151">
        <f t="shared" si="116"/>
        <v>8.1199999999999994E-2</v>
      </c>
    </row>
    <row r="7436" spans="1:3" x14ac:dyDescent="0.25">
      <c r="A7436" s="150">
        <v>33049</v>
      </c>
      <c r="B7436" s="149">
        <v>8.19</v>
      </c>
      <c r="C7436" s="151">
        <f t="shared" si="116"/>
        <v>8.1900000000000001E-2</v>
      </c>
    </row>
    <row r="7437" spans="1:3" x14ac:dyDescent="0.25">
      <c r="A7437" s="150">
        <v>33050</v>
      </c>
      <c r="B7437" s="149">
        <v>8.19</v>
      </c>
      <c r="C7437" s="151">
        <f t="shared" si="116"/>
        <v>8.1900000000000001E-2</v>
      </c>
    </row>
    <row r="7438" spans="1:3" x14ac:dyDescent="0.25">
      <c r="A7438" s="150">
        <v>33051</v>
      </c>
      <c r="B7438" s="149">
        <v>8.14</v>
      </c>
      <c r="C7438" s="151">
        <f t="shared" si="116"/>
        <v>8.14E-2</v>
      </c>
    </row>
    <row r="7439" spans="1:3" x14ac:dyDescent="0.25">
      <c r="A7439" s="150">
        <v>33052</v>
      </c>
      <c r="B7439" s="149">
        <v>8.07</v>
      </c>
      <c r="C7439" s="151">
        <f t="shared" si="116"/>
        <v>8.0700000000000008E-2</v>
      </c>
    </row>
    <row r="7440" spans="1:3" x14ac:dyDescent="0.25">
      <c r="A7440" s="150">
        <v>33053</v>
      </c>
      <c r="B7440" s="149">
        <v>8.0500000000000007</v>
      </c>
      <c r="C7440" s="151">
        <f t="shared" si="116"/>
        <v>8.0500000000000002E-2</v>
      </c>
    </row>
    <row r="7441" spans="1:3" x14ac:dyDescent="0.25">
      <c r="A7441" s="150">
        <v>33056</v>
      </c>
      <c r="B7441" s="149">
        <v>8.06</v>
      </c>
      <c r="C7441" s="151">
        <f t="shared" si="116"/>
        <v>8.0600000000000005E-2</v>
      </c>
    </row>
    <row r="7442" spans="1:3" x14ac:dyDescent="0.25">
      <c r="A7442" s="150">
        <v>33057</v>
      </c>
      <c r="B7442" s="149">
        <v>8.01</v>
      </c>
      <c r="C7442" s="151">
        <f t="shared" si="116"/>
        <v>8.0100000000000005E-2</v>
      </c>
    </row>
    <row r="7443" spans="1:3" x14ac:dyDescent="0.25">
      <c r="A7443" s="150">
        <v>33058</v>
      </c>
      <c r="B7443" s="149" t="s">
        <v>382</v>
      </c>
      <c r="C7443" s="151">
        <f t="shared" si="116"/>
        <v>8.0100000000000005E-2</v>
      </c>
    </row>
    <row r="7444" spans="1:3" x14ac:dyDescent="0.25">
      <c r="A7444" s="150">
        <v>33059</v>
      </c>
      <c r="B7444" s="149">
        <v>8.02</v>
      </c>
      <c r="C7444" s="151">
        <f t="shared" si="116"/>
        <v>8.0199999999999994E-2</v>
      </c>
    </row>
    <row r="7445" spans="1:3" x14ac:dyDescent="0.25">
      <c r="A7445" s="150">
        <v>33060</v>
      </c>
      <c r="B7445" s="149">
        <v>8.14</v>
      </c>
      <c r="C7445" s="151">
        <f t="shared" si="116"/>
        <v>8.14E-2</v>
      </c>
    </row>
    <row r="7446" spans="1:3" x14ac:dyDescent="0.25">
      <c r="A7446" s="150">
        <v>33063</v>
      </c>
      <c r="B7446" s="149">
        <v>8.19</v>
      </c>
      <c r="C7446" s="151">
        <f t="shared" si="116"/>
        <v>8.1900000000000001E-2</v>
      </c>
    </row>
    <row r="7447" spans="1:3" x14ac:dyDescent="0.25">
      <c r="A7447" s="150">
        <v>33064</v>
      </c>
      <c r="B7447" s="149">
        <v>8.2100000000000009</v>
      </c>
      <c r="C7447" s="151">
        <f t="shared" si="116"/>
        <v>8.2100000000000006E-2</v>
      </c>
    </row>
    <row r="7448" spans="1:3" x14ac:dyDescent="0.25">
      <c r="A7448" s="150">
        <v>33065</v>
      </c>
      <c r="B7448" s="149">
        <v>8.18</v>
      </c>
      <c r="C7448" s="151">
        <f t="shared" si="116"/>
        <v>8.1799999999999998E-2</v>
      </c>
    </row>
    <row r="7449" spans="1:3" x14ac:dyDescent="0.25">
      <c r="A7449" s="150">
        <v>33066</v>
      </c>
      <c r="B7449" s="149">
        <v>7.98</v>
      </c>
      <c r="C7449" s="151">
        <f t="shared" si="116"/>
        <v>7.980000000000001E-2</v>
      </c>
    </row>
    <row r="7450" spans="1:3" x14ac:dyDescent="0.25">
      <c r="A7450" s="150">
        <v>33067</v>
      </c>
      <c r="B7450" s="149">
        <v>7.89</v>
      </c>
      <c r="C7450" s="151">
        <f t="shared" si="116"/>
        <v>7.8899999999999998E-2</v>
      </c>
    </row>
    <row r="7451" spans="1:3" x14ac:dyDescent="0.25">
      <c r="A7451" s="150">
        <v>33070</v>
      </c>
      <c r="B7451" s="149">
        <v>7.89</v>
      </c>
      <c r="C7451" s="151">
        <f t="shared" si="116"/>
        <v>7.8899999999999998E-2</v>
      </c>
    </row>
    <row r="7452" spans="1:3" x14ac:dyDescent="0.25">
      <c r="A7452" s="150">
        <v>33071</v>
      </c>
      <c r="B7452" s="149">
        <v>7.88</v>
      </c>
      <c r="C7452" s="151">
        <f t="shared" si="116"/>
        <v>7.8799999999999995E-2</v>
      </c>
    </row>
    <row r="7453" spans="1:3" x14ac:dyDescent="0.25">
      <c r="A7453" s="150">
        <v>33072</v>
      </c>
      <c r="B7453" s="149">
        <v>7.87</v>
      </c>
      <c r="C7453" s="151">
        <f t="shared" si="116"/>
        <v>7.8700000000000006E-2</v>
      </c>
    </row>
    <row r="7454" spans="1:3" x14ac:dyDescent="0.25">
      <c r="A7454" s="150">
        <v>33073</v>
      </c>
      <c r="B7454" s="149">
        <v>7.87</v>
      </c>
      <c r="C7454" s="151">
        <f t="shared" si="116"/>
        <v>7.8700000000000006E-2</v>
      </c>
    </row>
    <row r="7455" spans="1:3" x14ac:dyDescent="0.25">
      <c r="A7455" s="150">
        <v>33074</v>
      </c>
      <c r="B7455" s="149">
        <v>7.84</v>
      </c>
      <c r="C7455" s="151">
        <f t="shared" si="116"/>
        <v>7.8399999999999997E-2</v>
      </c>
    </row>
    <row r="7456" spans="1:3" x14ac:dyDescent="0.25">
      <c r="A7456" s="150">
        <v>33077</v>
      </c>
      <c r="B7456" s="149">
        <v>7.81</v>
      </c>
      <c r="C7456" s="151">
        <f t="shared" si="116"/>
        <v>7.8100000000000003E-2</v>
      </c>
    </row>
    <row r="7457" spans="1:3" x14ac:dyDescent="0.25">
      <c r="A7457" s="150">
        <v>33078</v>
      </c>
      <c r="B7457" s="149">
        <v>7.88</v>
      </c>
      <c r="C7457" s="151">
        <f t="shared" si="116"/>
        <v>7.8799999999999995E-2</v>
      </c>
    </row>
    <row r="7458" spans="1:3" x14ac:dyDescent="0.25">
      <c r="A7458" s="150">
        <v>33079</v>
      </c>
      <c r="B7458" s="149">
        <v>7.87</v>
      </c>
      <c r="C7458" s="151">
        <f t="shared" si="116"/>
        <v>7.8700000000000006E-2</v>
      </c>
    </row>
    <row r="7459" spans="1:3" x14ac:dyDescent="0.25">
      <c r="A7459" s="150">
        <v>33080</v>
      </c>
      <c r="B7459" s="149">
        <v>7.9</v>
      </c>
      <c r="C7459" s="151">
        <f t="shared" si="116"/>
        <v>7.9000000000000001E-2</v>
      </c>
    </row>
    <row r="7460" spans="1:3" x14ac:dyDescent="0.25">
      <c r="A7460" s="150">
        <v>33081</v>
      </c>
      <c r="B7460" s="149">
        <v>7.8</v>
      </c>
      <c r="C7460" s="151">
        <f t="shared" si="116"/>
        <v>7.8E-2</v>
      </c>
    </row>
    <row r="7461" spans="1:3" x14ac:dyDescent="0.25">
      <c r="A7461" s="150">
        <v>33084</v>
      </c>
      <c r="B7461" s="149">
        <v>7.75</v>
      </c>
      <c r="C7461" s="151">
        <f t="shared" si="116"/>
        <v>7.7499999999999999E-2</v>
      </c>
    </row>
    <row r="7462" spans="1:3" x14ac:dyDescent="0.25">
      <c r="A7462" s="150">
        <v>33085</v>
      </c>
      <c r="B7462" s="149">
        <v>7.72</v>
      </c>
      <c r="C7462" s="151">
        <f t="shared" si="116"/>
        <v>7.7199999999999991E-2</v>
      </c>
    </row>
    <row r="7463" spans="1:3" x14ac:dyDescent="0.25">
      <c r="A7463" s="150">
        <v>33086</v>
      </c>
      <c r="B7463" s="149">
        <v>7.63</v>
      </c>
      <c r="C7463" s="151">
        <f t="shared" si="116"/>
        <v>7.6299999999999993E-2</v>
      </c>
    </row>
    <row r="7464" spans="1:3" x14ac:dyDescent="0.25">
      <c r="A7464" s="150">
        <v>33087</v>
      </c>
      <c r="B7464" s="149">
        <v>7.7</v>
      </c>
      <c r="C7464" s="151">
        <f t="shared" si="116"/>
        <v>7.6999999999999999E-2</v>
      </c>
    </row>
    <row r="7465" spans="1:3" x14ac:dyDescent="0.25">
      <c r="A7465" s="150">
        <v>33088</v>
      </c>
      <c r="B7465" s="149">
        <v>7.56</v>
      </c>
      <c r="C7465" s="151">
        <f t="shared" si="116"/>
        <v>7.5600000000000001E-2</v>
      </c>
    </row>
    <row r="7466" spans="1:3" x14ac:dyDescent="0.25">
      <c r="A7466" s="150">
        <v>33091</v>
      </c>
      <c r="B7466" s="149">
        <v>7.63</v>
      </c>
      <c r="C7466" s="151">
        <f t="shared" si="116"/>
        <v>7.6299999999999993E-2</v>
      </c>
    </row>
    <row r="7467" spans="1:3" x14ac:dyDescent="0.25">
      <c r="A7467" s="150">
        <v>33092</v>
      </c>
      <c r="B7467" s="149">
        <v>7.75</v>
      </c>
      <c r="C7467" s="151">
        <f t="shared" si="116"/>
        <v>7.7499999999999999E-2</v>
      </c>
    </row>
    <row r="7468" spans="1:3" x14ac:dyDescent="0.25">
      <c r="A7468" s="150">
        <v>33093</v>
      </c>
      <c r="B7468" s="149">
        <v>7.73</v>
      </c>
      <c r="C7468" s="151">
        <f t="shared" si="116"/>
        <v>7.7300000000000008E-2</v>
      </c>
    </row>
    <row r="7469" spans="1:3" x14ac:dyDescent="0.25">
      <c r="A7469" s="150">
        <v>33094</v>
      </c>
      <c r="B7469" s="149">
        <v>7.72</v>
      </c>
      <c r="C7469" s="151">
        <f t="shared" si="116"/>
        <v>7.7199999999999991E-2</v>
      </c>
    </row>
    <row r="7470" spans="1:3" x14ac:dyDescent="0.25">
      <c r="A7470" s="150">
        <v>33095</v>
      </c>
      <c r="B7470" s="149">
        <v>7.67</v>
      </c>
      <c r="C7470" s="151">
        <f t="shared" si="116"/>
        <v>7.6700000000000004E-2</v>
      </c>
    </row>
    <row r="7471" spans="1:3" x14ac:dyDescent="0.25">
      <c r="A7471" s="150">
        <v>33098</v>
      </c>
      <c r="B7471" s="149">
        <v>7.65</v>
      </c>
      <c r="C7471" s="151">
        <f t="shared" si="116"/>
        <v>7.6499999999999999E-2</v>
      </c>
    </row>
    <row r="7472" spans="1:3" x14ac:dyDescent="0.25">
      <c r="A7472" s="150">
        <v>33099</v>
      </c>
      <c r="B7472" s="149">
        <v>7.69</v>
      </c>
      <c r="C7472" s="151">
        <f t="shared" si="116"/>
        <v>7.690000000000001E-2</v>
      </c>
    </row>
    <row r="7473" spans="1:3" x14ac:dyDescent="0.25">
      <c r="A7473" s="150">
        <v>33100</v>
      </c>
      <c r="B7473" s="149">
        <v>7.68</v>
      </c>
      <c r="C7473" s="151">
        <f t="shared" si="116"/>
        <v>7.6799999999999993E-2</v>
      </c>
    </row>
    <row r="7474" spans="1:3" x14ac:dyDescent="0.25">
      <c r="A7474" s="150">
        <v>33101</v>
      </c>
      <c r="B7474" s="149">
        <v>7.81</v>
      </c>
      <c r="C7474" s="151">
        <f t="shared" si="116"/>
        <v>7.8100000000000003E-2</v>
      </c>
    </row>
    <row r="7475" spans="1:3" x14ac:dyDescent="0.25">
      <c r="A7475" s="150">
        <v>33102</v>
      </c>
      <c r="B7475" s="149">
        <v>7.8</v>
      </c>
      <c r="C7475" s="151">
        <f t="shared" si="116"/>
        <v>7.8E-2</v>
      </c>
    </row>
    <row r="7476" spans="1:3" x14ac:dyDescent="0.25">
      <c r="A7476" s="150">
        <v>33105</v>
      </c>
      <c r="B7476" s="149">
        <v>7.84</v>
      </c>
      <c r="C7476" s="151">
        <f t="shared" si="116"/>
        <v>7.8399999999999997E-2</v>
      </c>
    </row>
    <row r="7477" spans="1:3" x14ac:dyDescent="0.25">
      <c r="A7477" s="150">
        <v>33106</v>
      </c>
      <c r="B7477" s="149">
        <v>7.9</v>
      </c>
      <c r="C7477" s="151">
        <f t="shared" si="116"/>
        <v>7.9000000000000001E-2</v>
      </c>
    </row>
    <row r="7478" spans="1:3" x14ac:dyDescent="0.25">
      <c r="A7478" s="150">
        <v>33107</v>
      </c>
      <c r="B7478" s="149">
        <v>7.94</v>
      </c>
      <c r="C7478" s="151">
        <f t="shared" si="116"/>
        <v>7.9399999999999998E-2</v>
      </c>
    </row>
    <row r="7479" spans="1:3" x14ac:dyDescent="0.25">
      <c r="A7479" s="150">
        <v>33108</v>
      </c>
      <c r="B7479" s="149">
        <v>7.99</v>
      </c>
      <c r="C7479" s="151">
        <f t="shared" si="116"/>
        <v>7.9899999999999999E-2</v>
      </c>
    </row>
    <row r="7480" spans="1:3" x14ac:dyDescent="0.25">
      <c r="A7480" s="150">
        <v>33109</v>
      </c>
      <c r="B7480" s="149">
        <v>7.96</v>
      </c>
      <c r="C7480" s="151">
        <f t="shared" si="116"/>
        <v>7.9600000000000004E-2</v>
      </c>
    </row>
    <row r="7481" spans="1:3" x14ac:dyDescent="0.25">
      <c r="A7481" s="150">
        <v>33112</v>
      </c>
      <c r="B7481" s="149">
        <v>7.89</v>
      </c>
      <c r="C7481" s="151">
        <f t="shared" si="116"/>
        <v>7.8899999999999998E-2</v>
      </c>
    </row>
    <row r="7482" spans="1:3" x14ac:dyDescent="0.25">
      <c r="A7482" s="150">
        <v>33113</v>
      </c>
      <c r="B7482" s="149">
        <v>7.94</v>
      </c>
      <c r="C7482" s="151">
        <f t="shared" si="116"/>
        <v>7.9399999999999998E-2</v>
      </c>
    </row>
    <row r="7483" spans="1:3" x14ac:dyDescent="0.25">
      <c r="A7483" s="150">
        <v>33114</v>
      </c>
      <c r="B7483" s="149">
        <v>7.85</v>
      </c>
      <c r="C7483" s="151">
        <f t="shared" si="116"/>
        <v>7.85E-2</v>
      </c>
    </row>
    <row r="7484" spans="1:3" x14ac:dyDescent="0.25">
      <c r="A7484" s="150">
        <v>33115</v>
      </c>
      <c r="B7484" s="149">
        <v>7.83</v>
      </c>
      <c r="C7484" s="151">
        <f t="shared" si="116"/>
        <v>7.8299999999999995E-2</v>
      </c>
    </row>
    <row r="7485" spans="1:3" x14ac:dyDescent="0.25">
      <c r="A7485" s="150">
        <v>33116</v>
      </c>
      <c r="B7485" s="149">
        <v>7.76</v>
      </c>
      <c r="C7485" s="151">
        <f t="shared" si="116"/>
        <v>7.7600000000000002E-2</v>
      </c>
    </row>
    <row r="7486" spans="1:3" x14ac:dyDescent="0.25">
      <c r="A7486" s="150">
        <v>33119</v>
      </c>
      <c r="B7486" s="149" t="s">
        <v>382</v>
      </c>
      <c r="C7486" s="151">
        <f t="shared" si="116"/>
        <v>7.7600000000000002E-2</v>
      </c>
    </row>
    <row r="7487" spans="1:3" x14ac:dyDescent="0.25">
      <c r="A7487" s="150">
        <v>33120</v>
      </c>
      <c r="B7487" s="149">
        <v>7.76</v>
      </c>
      <c r="C7487" s="151">
        <f t="shared" si="116"/>
        <v>7.7600000000000002E-2</v>
      </c>
    </row>
    <row r="7488" spans="1:3" x14ac:dyDescent="0.25">
      <c r="A7488" s="150">
        <v>33121</v>
      </c>
      <c r="B7488" s="149">
        <v>7.74</v>
      </c>
      <c r="C7488" s="151">
        <f t="shared" si="116"/>
        <v>7.7399999999999997E-2</v>
      </c>
    </row>
    <row r="7489" spans="1:3" x14ac:dyDescent="0.25">
      <c r="A7489" s="150">
        <v>33122</v>
      </c>
      <c r="B7489" s="149">
        <v>7.74</v>
      </c>
      <c r="C7489" s="151">
        <f t="shared" si="116"/>
        <v>7.7399999999999997E-2</v>
      </c>
    </row>
    <row r="7490" spans="1:3" x14ac:dyDescent="0.25">
      <c r="A7490" s="150">
        <v>33123</v>
      </c>
      <c r="B7490" s="149">
        <v>7.73</v>
      </c>
      <c r="C7490" s="151">
        <f t="shared" si="116"/>
        <v>7.7300000000000008E-2</v>
      </c>
    </row>
    <row r="7491" spans="1:3" x14ac:dyDescent="0.25">
      <c r="A7491" s="150">
        <v>33126</v>
      </c>
      <c r="B7491" s="149">
        <v>7.79</v>
      </c>
      <c r="C7491" s="151">
        <f t="shared" si="116"/>
        <v>7.7899999999999997E-2</v>
      </c>
    </row>
    <row r="7492" spans="1:3" x14ac:dyDescent="0.25">
      <c r="A7492" s="150">
        <v>33127</v>
      </c>
      <c r="B7492" s="149">
        <v>7.81</v>
      </c>
      <c r="C7492" s="151">
        <f t="shared" si="116"/>
        <v>7.8100000000000003E-2</v>
      </c>
    </row>
    <row r="7493" spans="1:3" x14ac:dyDescent="0.25">
      <c r="A7493" s="150">
        <v>33128</v>
      </c>
      <c r="B7493" s="149">
        <v>7.75</v>
      </c>
      <c r="C7493" s="151">
        <f t="shared" si="116"/>
        <v>7.7499999999999999E-2</v>
      </c>
    </row>
    <row r="7494" spans="1:3" x14ac:dyDescent="0.25">
      <c r="A7494" s="150">
        <v>33129</v>
      </c>
      <c r="B7494" s="149">
        <v>7.7</v>
      </c>
      <c r="C7494" s="151">
        <f t="shared" si="116"/>
        <v>7.6999999999999999E-2</v>
      </c>
    </row>
    <row r="7495" spans="1:3" x14ac:dyDescent="0.25">
      <c r="A7495" s="150">
        <v>33130</v>
      </c>
      <c r="B7495" s="149">
        <v>7.72</v>
      </c>
      <c r="C7495" s="151">
        <f t="shared" si="116"/>
        <v>7.7199999999999991E-2</v>
      </c>
    </row>
    <row r="7496" spans="1:3" x14ac:dyDescent="0.25">
      <c r="A7496" s="150">
        <v>33133</v>
      </c>
      <c r="B7496" s="149">
        <v>7.73</v>
      </c>
      <c r="C7496" s="151">
        <f t="shared" ref="C7496:C7559" si="117">IF(ISNUMBER(B7496),B7496,B7495)/100</f>
        <v>7.7300000000000008E-2</v>
      </c>
    </row>
    <row r="7497" spans="1:3" x14ac:dyDescent="0.25">
      <c r="A7497" s="150">
        <v>33134</v>
      </c>
      <c r="B7497" s="149">
        <v>7.73</v>
      </c>
      <c r="C7497" s="151">
        <f t="shared" si="117"/>
        <v>7.7300000000000008E-2</v>
      </c>
    </row>
    <row r="7498" spans="1:3" x14ac:dyDescent="0.25">
      <c r="A7498" s="150">
        <v>33135</v>
      </c>
      <c r="B7498" s="149">
        <v>7.79</v>
      </c>
      <c r="C7498" s="151">
        <f t="shared" si="117"/>
        <v>7.7899999999999997E-2</v>
      </c>
    </row>
    <row r="7499" spans="1:3" x14ac:dyDescent="0.25">
      <c r="A7499" s="150">
        <v>33136</v>
      </c>
      <c r="B7499" s="149">
        <v>7.81</v>
      </c>
      <c r="C7499" s="151">
        <f t="shared" si="117"/>
        <v>7.8100000000000003E-2</v>
      </c>
    </row>
    <row r="7500" spans="1:3" x14ac:dyDescent="0.25">
      <c r="A7500" s="150">
        <v>33137</v>
      </c>
      <c r="B7500" s="149">
        <v>7.77</v>
      </c>
      <c r="C7500" s="151">
        <f t="shared" si="117"/>
        <v>7.7699999999999991E-2</v>
      </c>
    </row>
    <row r="7501" spans="1:3" x14ac:dyDescent="0.25">
      <c r="A7501" s="150">
        <v>33140</v>
      </c>
      <c r="B7501" s="149">
        <v>7.83</v>
      </c>
      <c r="C7501" s="151">
        <f t="shared" si="117"/>
        <v>7.8299999999999995E-2</v>
      </c>
    </row>
    <row r="7502" spans="1:3" x14ac:dyDescent="0.25">
      <c r="A7502" s="150">
        <v>33141</v>
      </c>
      <c r="B7502" s="149">
        <v>7.85</v>
      </c>
      <c r="C7502" s="151">
        <f t="shared" si="117"/>
        <v>7.85E-2</v>
      </c>
    </row>
    <row r="7503" spans="1:3" x14ac:dyDescent="0.25">
      <c r="A7503" s="150">
        <v>33142</v>
      </c>
      <c r="B7503" s="149">
        <v>7.84</v>
      </c>
      <c r="C7503" s="151">
        <f t="shared" si="117"/>
        <v>7.8399999999999997E-2</v>
      </c>
    </row>
    <row r="7504" spans="1:3" x14ac:dyDescent="0.25">
      <c r="A7504" s="150">
        <v>33143</v>
      </c>
      <c r="B7504" s="149">
        <v>7.72</v>
      </c>
      <c r="C7504" s="151">
        <f t="shared" si="117"/>
        <v>7.7199999999999991E-2</v>
      </c>
    </row>
    <row r="7505" spans="1:3" x14ac:dyDescent="0.25">
      <c r="A7505" s="150">
        <v>33144</v>
      </c>
      <c r="B7505" s="149">
        <v>7.69</v>
      </c>
      <c r="C7505" s="151">
        <f t="shared" si="117"/>
        <v>7.690000000000001E-2</v>
      </c>
    </row>
    <row r="7506" spans="1:3" x14ac:dyDescent="0.25">
      <c r="A7506" s="150">
        <v>33147</v>
      </c>
      <c r="B7506" s="149">
        <v>7.63</v>
      </c>
      <c r="C7506" s="151">
        <f t="shared" si="117"/>
        <v>7.6299999999999993E-2</v>
      </c>
    </row>
    <row r="7507" spans="1:3" x14ac:dyDescent="0.25">
      <c r="A7507" s="150">
        <v>33148</v>
      </c>
      <c r="B7507" s="149">
        <v>7.61</v>
      </c>
      <c r="C7507" s="151">
        <f t="shared" si="117"/>
        <v>7.6100000000000001E-2</v>
      </c>
    </row>
    <row r="7508" spans="1:3" x14ac:dyDescent="0.25">
      <c r="A7508" s="150">
        <v>33149</v>
      </c>
      <c r="B7508" s="149">
        <v>7.57</v>
      </c>
      <c r="C7508" s="151">
        <f t="shared" si="117"/>
        <v>7.5700000000000003E-2</v>
      </c>
    </row>
    <row r="7509" spans="1:3" x14ac:dyDescent="0.25">
      <c r="A7509" s="150">
        <v>33150</v>
      </c>
      <c r="B7509" s="149">
        <v>7.56</v>
      </c>
      <c r="C7509" s="151">
        <f t="shared" si="117"/>
        <v>7.5600000000000001E-2</v>
      </c>
    </row>
    <row r="7510" spans="1:3" x14ac:dyDescent="0.25">
      <c r="A7510" s="150">
        <v>33151</v>
      </c>
      <c r="B7510" s="149">
        <v>7.51</v>
      </c>
      <c r="C7510" s="151">
        <f t="shared" si="117"/>
        <v>7.51E-2</v>
      </c>
    </row>
    <row r="7511" spans="1:3" x14ac:dyDescent="0.25">
      <c r="A7511" s="150">
        <v>33154</v>
      </c>
      <c r="B7511" s="149" t="s">
        <v>382</v>
      </c>
      <c r="C7511" s="151">
        <f t="shared" si="117"/>
        <v>7.51E-2</v>
      </c>
    </row>
    <row r="7512" spans="1:3" x14ac:dyDescent="0.25">
      <c r="A7512" s="150">
        <v>33155</v>
      </c>
      <c r="B7512" s="149">
        <v>7.64</v>
      </c>
      <c r="C7512" s="151">
        <f t="shared" si="117"/>
        <v>7.6399999999999996E-2</v>
      </c>
    </row>
    <row r="7513" spans="1:3" x14ac:dyDescent="0.25">
      <c r="A7513" s="150">
        <v>33156</v>
      </c>
      <c r="B7513" s="149">
        <v>7.64</v>
      </c>
      <c r="C7513" s="151">
        <f t="shared" si="117"/>
        <v>7.6399999999999996E-2</v>
      </c>
    </row>
    <row r="7514" spans="1:3" x14ac:dyDescent="0.25">
      <c r="A7514" s="150">
        <v>33157</v>
      </c>
      <c r="B7514" s="149">
        <v>7.6</v>
      </c>
      <c r="C7514" s="151">
        <f t="shared" si="117"/>
        <v>7.5999999999999998E-2</v>
      </c>
    </row>
    <row r="7515" spans="1:3" x14ac:dyDescent="0.25">
      <c r="A7515" s="150">
        <v>33158</v>
      </c>
      <c r="B7515" s="149">
        <v>7.59</v>
      </c>
      <c r="C7515" s="151">
        <f t="shared" si="117"/>
        <v>7.5899999999999995E-2</v>
      </c>
    </row>
    <row r="7516" spans="1:3" x14ac:dyDescent="0.25">
      <c r="A7516" s="150">
        <v>33161</v>
      </c>
      <c r="B7516" s="149">
        <v>7.58</v>
      </c>
      <c r="C7516" s="151">
        <f t="shared" si="117"/>
        <v>7.5800000000000006E-2</v>
      </c>
    </row>
    <row r="7517" spans="1:3" x14ac:dyDescent="0.25">
      <c r="A7517" s="150">
        <v>33162</v>
      </c>
      <c r="B7517" s="149">
        <v>7.58</v>
      </c>
      <c r="C7517" s="151">
        <f t="shared" si="117"/>
        <v>7.5800000000000006E-2</v>
      </c>
    </row>
    <row r="7518" spans="1:3" x14ac:dyDescent="0.25">
      <c r="A7518" s="150">
        <v>33163</v>
      </c>
      <c r="B7518" s="149">
        <v>7.6</v>
      </c>
      <c r="C7518" s="151">
        <f t="shared" si="117"/>
        <v>7.5999999999999998E-2</v>
      </c>
    </row>
    <row r="7519" spans="1:3" x14ac:dyDescent="0.25">
      <c r="A7519" s="150">
        <v>33164</v>
      </c>
      <c r="B7519" s="149">
        <v>7.59</v>
      </c>
      <c r="C7519" s="151">
        <f t="shared" si="117"/>
        <v>7.5899999999999995E-2</v>
      </c>
    </row>
    <row r="7520" spans="1:3" x14ac:dyDescent="0.25">
      <c r="A7520" s="150">
        <v>33165</v>
      </c>
      <c r="B7520" s="149">
        <v>7.55</v>
      </c>
      <c r="C7520" s="151">
        <f t="shared" si="117"/>
        <v>7.5499999999999998E-2</v>
      </c>
    </row>
    <row r="7521" spans="1:3" x14ac:dyDescent="0.25">
      <c r="A7521" s="150">
        <v>33168</v>
      </c>
      <c r="B7521" s="149">
        <v>7.53</v>
      </c>
      <c r="C7521" s="151">
        <f t="shared" si="117"/>
        <v>7.5300000000000006E-2</v>
      </c>
    </row>
    <row r="7522" spans="1:3" x14ac:dyDescent="0.25">
      <c r="A7522" s="150">
        <v>33169</v>
      </c>
      <c r="B7522" s="149">
        <v>7.52</v>
      </c>
      <c r="C7522" s="151">
        <f t="shared" si="117"/>
        <v>7.5199999999999989E-2</v>
      </c>
    </row>
    <row r="7523" spans="1:3" x14ac:dyDescent="0.25">
      <c r="A7523" s="150">
        <v>33170</v>
      </c>
      <c r="B7523" s="149">
        <v>7.52</v>
      </c>
      <c r="C7523" s="151">
        <f t="shared" si="117"/>
        <v>7.5199999999999989E-2</v>
      </c>
    </row>
    <row r="7524" spans="1:3" x14ac:dyDescent="0.25">
      <c r="A7524" s="150">
        <v>33171</v>
      </c>
      <c r="B7524" s="149">
        <v>7.46</v>
      </c>
      <c r="C7524" s="151">
        <f t="shared" si="117"/>
        <v>7.46E-2</v>
      </c>
    </row>
    <row r="7525" spans="1:3" x14ac:dyDescent="0.25">
      <c r="A7525" s="150">
        <v>33172</v>
      </c>
      <c r="B7525" s="149">
        <v>7.46</v>
      </c>
      <c r="C7525" s="151">
        <f t="shared" si="117"/>
        <v>7.46E-2</v>
      </c>
    </row>
    <row r="7526" spans="1:3" x14ac:dyDescent="0.25">
      <c r="A7526" s="150">
        <v>33175</v>
      </c>
      <c r="B7526" s="149">
        <v>7.48</v>
      </c>
      <c r="C7526" s="151">
        <f t="shared" si="117"/>
        <v>7.4800000000000005E-2</v>
      </c>
    </row>
    <row r="7527" spans="1:3" x14ac:dyDescent="0.25">
      <c r="A7527" s="150">
        <v>33176</v>
      </c>
      <c r="B7527" s="149">
        <v>7.48</v>
      </c>
      <c r="C7527" s="151">
        <f t="shared" si="117"/>
        <v>7.4800000000000005E-2</v>
      </c>
    </row>
    <row r="7528" spans="1:3" x14ac:dyDescent="0.25">
      <c r="A7528" s="150">
        <v>33177</v>
      </c>
      <c r="B7528" s="149">
        <v>7.43</v>
      </c>
      <c r="C7528" s="151">
        <f t="shared" si="117"/>
        <v>7.4299999999999991E-2</v>
      </c>
    </row>
    <row r="7529" spans="1:3" x14ac:dyDescent="0.25">
      <c r="A7529" s="150">
        <v>33178</v>
      </c>
      <c r="B7529" s="149">
        <v>7.32</v>
      </c>
      <c r="C7529" s="151">
        <f t="shared" si="117"/>
        <v>7.3200000000000001E-2</v>
      </c>
    </row>
    <row r="7530" spans="1:3" x14ac:dyDescent="0.25">
      <c r="A7530" s="150">
        <v>33179</v>
      </c>
      <c r="B7530" s="149">
        <v>7.35</v>
      </c>
      <c r="C7530" s="151">
        <f t="shared" si="117"/>
        <v>7.3499999999999996E-2</v>
      </c>
    </row>
    <row r="7531" spans="1:3" x14ac:dyDescent="0.25">
      <c r="A7531" s="150">
        <v>33182</v>
      </c>
      <c r="B7531" s="149">
        <v>7.33</v>
      </c>
      <c r="C7531" s="151">
        <f t="shared" si="117"/>
        <v>7.3300000000000004E-2</v>
      </c>
    </row>
    <row r="7532" spans="1:3" x14ac:dyDescent="0.25">
      <c r="A7532" s="150">
        <v>33183</v>
      </c>
      <c r="B7532" s="149">
        <v>7.36</v>
      </c>
      <c r="C7532" s="151">
        <f t="shared" si="117"/>
        <v>7.3599999999999999E-2</v>
      </c>
    </row>
    <row r="7533" spans="1:3" x14ac:dyDescent="0.25">
      <c r="A7533" s="150">
        <v>33184</v>
      </c>
      <c r="B7533" s="149">
        <v>7.36</v>
      </c>
      <c r="C7533" s="151">
        <f t="shared" si="117"/>
        <v>7.3599999999999999E-2</v>
      </c>
    </row>
    <row r="7534" spans="1:3" x14ac:dyDescent="0.25">
      <c r="A7534" s="150">
        <v>33185</v>
      </c>
      <c r="B7534" s="149">
        <v>7.35</v>
      </c>
      <c r="C7534" s="151">
        <f t="shared" si="117"/>
        <v>7.3499999999999996E-2</v>
      </c>
    </row>
    <row r="7535" spans="1:3" x14ac:dyDescent="0.25">
      <c r="A7535" s="150">
        <v>33186</v>
      </c>
      <c r="B7535" s="149">
        <v>7.33</v>
      </c>
      <c r="C7535" s="151">
        <f t="shared" si="117"/>
        <v>7.3300000000000004E-2</v>
      </c>
    </row>
    <row r="7536" spans="1:3" x14ac:dyDescent="0.25">
      <c r="A7536" s="150">
        <v>33189</v>
      </c>
      <c r="B7536" s="149" t="s">
        <v>382</v>
      </c>
      <c r="C7536" s="151">
        <f t="shared" si="117"/>
        <v>7.3300000000000004E-2</v>
      </c>
    </row>
    <row r="7537" spans="1:3" x14ac:dyDescent="0.25">
      <c r="A7537" s="150">
        <v>33190</v>
      </c>
      <c r="B7537" s="149">
        <v>7.3</v>
      </c>
      <c r="C7537" s="151">
        <f t="shared" si="117"/>
        <v>7.2999999999999995E-2</v>
      </c>
    </row>
    <row r="7538" spans="1:3" x14ac:dyDescent="0.25">
      <c r="A7538" s="150">
        <v>33191</v>
      </c>
      <c r="B7538" s="149">
        <v>7.31</v>
      </c>
      <c r="C7538" s="151">
        <f t="shared" si="117"/>
        <v>7.3099999999999998E-2</v>
      </c>
    </row>
    <row r="7539" spans="1:3" x14ac:dyDescent="0.25">
      <c r="A7539" s="150">
        <v>33192</v>
      </c>
      <c r="B7539" s="149">
        <v>7.32</v>
      </c>
      <c r="C7539" s="151">
        <f t="shared" si="117"/>
        <v>7.3200000000000001E-2</v>
      </c>
    </row>
    <row r="7540" spans="1:3" x14ac:dyDescent="0.25">
      <c r="A7540" s="150">
        <v>33193</v>
      </c>
      <c r="B7540" s="149">
        <v>7.27</v>
      </c>
      <c r="C7540" s="151">
        <f t="shared" si="117"/>
        <v>7.2700000000000001E-2</v>
      </c>
    </row>
    <row r="7541" spans="1:3" x14ac:dyDescent="0.25">
      <c r="A7541" s="150">
        <v>33196</v>
      </c>
      <c r="B7541" s="149">
        <v>7.33</v>
      </c>
      <c r="C7541" s="151">
        <f t="shared" si="117"/>
        <v>7.3300000000000004E-2</v>
      </c>
    </row>
    <row r="7542" spans="1:3" x14ac:dyDescent="0.25">
      <c r="A7542" s="150">
        <v>33197</v>
      </c>
      <c r="B7542" s="149">
        <v>7.34</v>
      </c>
      <c r="C7542" s="151">
        <f t="shared" si="117"/>
        <v>7.3399999999999993E-2</v>
      </c>
    </row>
    <row r="7543" spans="1:3" x14ac:dyDescent="0.25">
      <c r="A7543" s="150">
        <v>33198</v>
      </c>
      <c r="B7543" s="149">
        <v>7.26</v>
      </c>
      <c r="C7543" s="151">
        <f t="shared" si="117"/>
        <v>7.2599999999999998E-2</v>
      </c>
    </row>
    <row r="7544" spans="1:3" x14ac:dyDescent="0.25">
      <c r="A7544" s="150">
        <v>33199</v>
      </c>
      <c r="B7544" s="149" t="s">
        <v>382</v>
      </c>
      <c r="C7544" s="151">
        <f t="shared" si="117"/>
        <v>7.2599999999999998E-2</v>
      </c>
    </row>
    <row r="7545" spans="1:3" x14ac:dyDescent="0.25">
      <c r="A7545" s="150">
        <v>33200</v>
      </c>
      <c r="B7545" s="149">
        <v>7.23</v>
      </c>
      <c r="C7545" s="151">
        <f t="shared" si="117"/>
        <v>7.2300000000000003E-2</v>
      </c>
    </row>
    <row r="7546" spans="1:3" x14ac:dyDescent="0.25">
      <c r="A7546" s="150">
        <v>33203</v>
      </c>
      <c r="B7546" s="149">
        <v>7.24</v>
      </c>
      <c r="C7546" s="151">
        <f t="shared" si="117"/>
        <v>7.2400000000000006E-2</v>
      </c>
    </row>
    <row r="7547" spans="1:3" x14ac:dyDescent="0.25">
      <c r="A7547" s="150">
        <v>33204</v>
      </c>
      <c r="B7547" s="149">
        <v>7.28</v>
      </c>
      <c r="C7547" s="151">
        <f t="shared" si="117"/>
        <v>7.2800000000000004E-2</v>
      </c>
    </row>
    <row r="7548" spans="1:3" x14ac:dyDescent="0.25">
      <c r="A7548" s="150">
        <v>33205</v>
      </c>
      <c r="B7548" s="149">
        <v>7.34</v>
      </c>
      <c r="C7548" s="151">
        <f t="shared" si="117"/>
        <v>7.3399999999999993E-2</v>
      </c>
    </row>
    <row r="7549" spans="1:3" x14ac:dyDescent="0.25">
      <c r="A7549" s="150">
        <v>33206</v>
      </c>
      <c r="B7549" s="149">
        <v>7.34</v>
      </c>
      <c r="C7549" s="151">
        <f t="shared" si="117"/>
        <v>7.3399999999999993E-2</v>
      </c>
    </row>
    <row r="7550" spans="1:3" x14ac:dyDescent="0.25">
      <c r="A7550" s="150">
        <v>33207</v>
      </c>
      <c r="B7550" s="149">
        <v>7.31</v>
      </c>
      <c r="C7550" s="151">
        <f t="shared" si="117"/>
        <v>7.3099999999999998E-2</v>
      </c>
    </row>
    <row r="7551" spans="1:3" x14ac:dyDescent="0.25">
      <c r="A7551" s="150">
        <v>33210</v>
      </c>
      <c r="B7551" s="149">
        <v>7.31</v>
      </c>
      <c r="C7551" s="151">
        <f t="shared" si="117"/>
        <v>7.3099999999999998E-2</v>
      </c>
    </row>
    <row r="7552" spans="1:3" x14ac:dyDescent="0.25">
      <c r="A7552" s="150">
        <v>33211</v>
      </c>
      <c r="B7552" s="149">
        <v>7.25</v>
      </c>
      <c r="C7552" s="151">
        <f t="shared" si="117"/>
        <v>7.2499999999999995E-2</v>
      </c>
    </row>
    <row r="7553" spans="1:3" x14ac:dyDescent="0.25">
      <c r="A7553" s="150">
        <v>33212</v>
      </c>
      <c r="B7553" s="149">
        <v>7.24</v>
      </c>
      <c r="C7553" s="151">
        <f t="shared" si="117"/>
        <v>7.2400000000000006E-2</v>
      </c>
    </row>
    <row r="7554" spans="1:3" x14ac:dyDescent="0.25">
      <c r="A7554" s="150">
        <v>33213</v>
      </c>
      <c r="B7554" s="149">
        <v>7.27</v>
      </c>
      <c r="C7554" s="151">
        <f t="shared" si="117"/>
        <v>7.2700000000000001E-2</v>
      </c>
    </row>
    <row r="7555" spans="1:3" x14ac:dyDescent="0.25">
      <c r="A7555" s="150">
        <v>33214</v>
      </c>
      <c r="B7555" s="149">
        <v>7.12</v>
      </c>
      <c r="C7555" s="151">
        <f t="shared" si="117"/>
        <v>7.1199999999999999E-2</v>
      </c>
    </row>
    <row r="7556" spans="1:3" x14ac:dyDescent="0.25">
      <c r="A7556" s="150">
        <v>33217</v>
      </c>
      <c r="B7556" s="149">
        <v>7.1</v>
      </c>
      <c r="C7556" s="151">
        <f t="shared" si="117"/>
        <v>7.0999999999999994E-2</v>
      </c>
    </row>
    <row r="7557" spans="1:3" x14ac:dyDescent="0.25">
      <c r="A7557" s="150">
        <v>33218</v>
      </c>
      <c r="B7557" s="149">
        <v>7.07</v>
      </c>
      <c r="C7557" s="151">
        <f t="shared" si="117"/>
        <v>7.0699999999999999E-2</v>
      </c>
    </row>
    <row r="7558" spans="1:3" x14ac:dyDescent="0.25">
      <c r="A7558" s="150">
        <v>33219</v>
      </c>
      <c r="B7558" s="149">
        <v>7.03</v>
      </c>
      <c r="C7558" s="151">
        <f t="shared" si="117"/>
        <v>7.0300000000000001E-2</v>
      </c>
    </row>
    <row r="7559" spans="1:3" x14ac:dyDescent="0.25">
      <c r="A7559" s="150">
        <v>33220</v>
      </c>
      <c r="B7559" s="149">
        <v>7.11</v>
      </c>
      <c r="C7559" s="151">
        <f t="shared" si="117"/>
        <v>7.1099999999999997E-2</v>
      </c>
    </row>
    <row r="7560" spans="1:3" x14ac:dyDescent="0.25">
      <c r="A7560" s="150">
        <v>33221</v>
      </c>
      <c r="B7560" s="149">
        <v>7.09</v>
      </c>
      <c r="C7560" s="151">
        <f t="shared" ref="C7560:C7623" si="118">IF(ISNUMBER(B7560),B7560,B7559)/100</f>
        <v>7.0900000000000005E-2</v>
      </c>
    </row>
    <row r="7561" spans="1:3" x14ac:dyDescent="0.25">
      <c r="A7561" s="150">
        <v>33224</v>
      </c>
      <c r="B7561" s="149">
        <v>7.06</v>
      </c>
      <c r="C7561" s="151">
        <f t="shared" si="118"/>
        <v>7.0599999999999996E-2</v>
      </c>
    </row>
    <row r="7562" spans="1:3" x14ac:dyDescent="0.25">
      <c r="A7562" s="150">
        <v>33225</v>
      </c>
      <c r="B7562" s="149">
        <v>7.02</v>
      </c>
      <c r="C7562" s="151">
        <f t="shared" si="118"/>
        <v>7.0199999999999999E-2</v>
      </c>
    </row>
    <row r="7563" spans="1:3" x14ac:dyDescent="0.25">
      <c r="A7563" s="150">
        <v>33226</v>
      </c>
      <c r="B7563" s="149">
        <v>6.89</v>
      </c>
      <c r="C7563" s="151">
        <f t="shared" si="118"/>
        <v>6.8900000000000003E-2</v>
      </c>
    </row>
    <row r="7564" spans="1:3" x14ac:dyDescent="0.25">
      <c r="A7564" s="150">
        <v>33227</v>
      </c>
      <c r="B7564" s="149">
        <v>6.9</v>
      </c>
      <c r="C7564" s="151">
        <f t="shared" si="118"/>
        <v>6.9000000000000006E-2</v>
      </c>
    </row>
    <row r="7565" spans="1:3" x14ac:dyDescent="0.25">
      <c r="A7565" s="150">
        <v>33228</v>
      </c>
      <c r="B7565" s="149">
        <v>6.95</v>
      </c>
      <c r="C7565" s="151">
        <f t="shared" si="118"/>
        <v>6.9500000000000006E-2</v>
      </c>
    </row>
    <row r="7566" spans="1:3" x14ac:dyDescent="0.25">
      <c r="A7566" s="150">
        <v>33231</v>
      </c>
      <c r="B7566" s="149">
        <v>6.99</v>
      </c>
      <c r="C7566" s="151">
        <f t="shared" si="118"/>
        <v>6.9900000000000004E-2</v>
      </c>
    </row>
    <row r="7567" spans="1:3" x14ac:dyDescent="0.25">
      <c r="A7567" s="150">
        <v>33232</v>
      </c>
      <c r="B7567" s="149" t="s">
        <v>382</v>
      </c>
      <c r="C7567" s="151">
        <f t="shared" si="118"/>
        <v>6.9900000000000004E-2</v>
      </c>
    </row>
    <row r="7568" spans="1:3" x14ac:dyDescent="0.25">
      <c r="A7568" s="150">
        <v>33233</v>
      </c>
      <c r="B7568" s="149">
        <v>6.94</v>
      </c>
      <c r="C7568" s="151">
        <f t="shared" si="118"/>
        <v>6.9400000000000003E-2</v>
      </c>
    </row>
    <row r="7569" spans="1:3" x14ac:dyDescent="0.25">
      <c r="A7569" s="150">
        <v>33234</v>
      </c>
      <c r="B7569" s="149">
        <v>6.94</v>
      </c>
      <c r="C7569" s="151">
        <f t="shared" si="118"/>
        <v>6.9400000000000003E-2</v>
      </c>
    </row>
    <row r="7570" spans="1:3" x14ac:dyDescent="0.25">
      <c r="A7570" s="150">
        <v>33235</v>
      </c>
      <c r="B7570" s="149">
        <v>6.91</v>
      </c>
      <c r="C7570" s="151">
        <f t="shared" si="118"/>
        <v>6.9099999999999995E-2</v>
      </c>
    </row>
    <row r="7571" spans="1:3" x14ac:dyDescent="0.25">
      <c r="A7571" s="150">
        <v>33238</v>
      </c>
      <c r="B7571" s="149">
        <v>6.82</v>
      </c>
      <c r="C7571" s="151">
        <f t="shared" si="118"/>
        <v>6.8199999999999997E-2</v>
      </c>
    </row>
    <row r="7572" spans="1:3" x14ac:dyDescent="0.25">
      <c r="A7572" s="150">
        <v>33239</v>
      </c>
      <c r="B7572" s="149" t="s">
        <v>382</v>
      </c>
      <c r="C7572" s="151">
        <f t="shared" si="118"/>
        <v>6.8199999999999997E-2</v>
      </c>
    </row>
    <row r="7573" spans="1:3" x14ac:dyDescent="0.25">
      <c r="A7573" s="150">
        <v>33240</v>
      </c>
      <c r="B7573" s="149">
        <v>6.74</v>
      </c>
      <c r="C7573" s="151">
        <f t="shared" si="118"/>
        <v>6.7400000000000002E-2</v>
      </c>
    </row>
    <row r="7574" spans="1:3" x14ac:dyDescent="0.25">
      <c r="A7574" s="150">
        <v>33241</v>
      </c>
      <c r="B7574" s="149">
        <v>6.72</v>
      </c>
      <c r="C7574" s="151">
        <f t="shared" si="118"/>
        <v>6.7199999999999996E-2</v>
      </c>
    </row>
    <row r="7575" spans="1:3" x14ac:dyDescent="0.25">
      <c r="A7575" s="150">
        <v>33242</v>
      </c>
      <c r="B7575" s="149">
        <v>6.83</v>
      </c>
      <c r="C7575" s="151">
        <f t="shared" si="118"/>
        <v>6.83E-2</v>
      </c>
    </row>
    <row r="7576" spans="1:3" x14ac:dyDescent="0.25">
      <c r="A7576" s="150">
        <v>33245</v>
      </c>
      <c r="B7576" s="149">
        <v>6.84</v>
      </c>
      <c r="C7576" s="151">
        <f t="shared" si="118"/>
        <v>6.8400000000000002E-2</v>
      </c>
    </row>
    <row r="7577" spans="1:3" x14ac:dyDescent="0.25">
      <c r="A7577" s="150">
        <v>33246</v>
      </c>
      <c r="B7577" s="149">
        <v>6.75</v>
      </c>
      <c r="C7577" s="151">
        <f t="shared" si="118"/>
        <v>6.7500000000000004E-2</v>
      </c>
    </row>
    <row r="7578" spans="1:3" x14ac:dyDescent="0.25">
      <c r="A7578" s="150">
        <v>33247</v>
      </c>
      <c r="B7578" s="149">
        <v>6.68</v>
      </c>
      <c r="C7578" s="151">
        <f t="shared" si="118"/>
        <v>6.6799999999999998E-2</v>
      </c>
    </row>
    <row r="7579" spans="1:3" x14ac:dyDescent="0.25">
      <c r="A7579" s="150">
        <v>33248</v>
      </c>
      <c r="B7579" s="149">
        <v>6.64</v>
      </c>
      <c r="C7579" s="151">
        <f t="shared" si="118"/>
        <v>6.6400000000000001E-2</v>
      </c>
    </row>
    <row r="7580" spans="1:3" x14ac:dyDescent="0.25">
      <c r="A7580" s="150">
        <v>33249</v>
      </c>
      <c r="B7580" s="149">
        <v>6.62</v>
      </c>
      <c r="C7580" s="151">
        <f t="shared" si="118"/>
        <v>6.6199999999999995E-2</v>
      </c>
    </row>
    <row r="7581" spans="1:3" x14ac:dyDescent="0.25">
      <c r="A7581" s="150">
        <v>33252</v>
      </c>
      <c r="B7581" s="149">
        <v>6.6</v>
      </c>
      <c r="C7581" s="151">
        <f t="shared" si="118"/>
        <v>6.6000000000000003E-2</v>
      </c>
    </row>
    <row r="7582" spans="1:3" x14ac:dyDescent="0.25">
      <c r="A7582" s="150">
        <v>33253</v>
      </c>
      <c r="B7582" s="149">
        <v>6.6</v>
      </c>
      <c r="C7582" s="151">
        <f t="shared" si="118"/>
        <v>6.6000000000000003E-2</v>
      </c>
    </row>
    <row r="7583" spans="1:3" x14ac:dyDescent="0.25">
      <c r="A7583" s="150">
        <v>33254</v>
      </c>
      <c r="B7583" s="149">
        <v>6.61</v>
      </c>
      <c r="C7583" s="151">
        <f t="shared" si="118"/>
        <v>6.6100000000000006E-2</v>
      </c>
    </row>
    <row r="7584" spans="1:3" x14ac:dyDescent="0.25">
      <c r="A7584" s="150">
        <v>33255</v>
      </c>
      <c r="B7584" s="149">
        <v>6.66</v>
      </c>
      <c r="C7584" s="151">
        <f t="shared" si="118"/>
        <v>6.6600000000000006E-2</v>
      </c>
    </row>
    <row r="7585" spans="1:3" x14ac:dyDescent="0.25">
      <c r="A7585" s="150">
        <v>33256</v>
      </c>
      <c r="B7585" s="149">
        <v>6.61</v>
      </c>
      <c r="C7585" s="151">
        <f t="shared" si="118"/>
        <v>6.6100000000000006E-2</v>
      </c>
    </row>
    <row r="7586" spans="1:3" x14ac:dyDescent="0.25">
      <c r="A7586" s="150">
        <v>33259</v>
      </c>
      <c r="B7586" s="149" t="s">
        <v>382</v>
      </c>
      <c r="C7586" s="151">
        <f t="shared" si="118"/>
        <v>6.6100000000000006E-2</v>
      </c>
    </row>
    <row r="7587" spans="1:3" x14ac:dyDescent="0.25">
      <c r="A7587" s="150">
        <v>33260</v>
      </c>
      <c r="B7587" s="149">
        <v>6.59</v>
      </c>
      <c r="C7587" s="151">
        <f t="shared" si="118"/>
        <v>6.59E-2</v>
      </c>
    </row>
    <row r="7588" spans="1:3" x14ac:dyDescent="0.25">
      <c r="A7588" s="150">
        <v>33261</v>
      </c>
      <c r="B7588" s="149">
        <v>6.59</v>
      </c>
      <c r="C7588" s="151">
        <f t="shared" si="118"/>
        <v>6.59E-2</v>
      </c>
    </row>
    <row r="7589" spans="1:3" x14ac:dyDescent="0.25">
      <c r="A7589" s="150">
        <v>33262</v>
      </c>
      <c r="B7589" s="149">
        <v>6.54</v>
      </c>
      <c r="C7589" s="151">
        <f t="shared" si="118"/>
        <v>6.54E-2</v>
      </c>
    </row>
    <row r="7590" spans="1:3" x14ac:dyDescent="0.25">
      <c r="A7590" s="150">
        <v>33263</v>
      </c>
      <c r="B7590" s="149">
        <v>6.61</v>
      </c>
      <c r="C7590" s="151">
        <f t="shared" si="118"/>
        <v>6.6100000000000006E-2</v>
      </c>
    </row>
    <row r="7591" spans="1:3" x14ac:dyDescent="0.25">
      <c r="A7591" s="150">
        <v>33266</v>
      </c>
      <c r="B7591" s="149">
        <v>6.64</v>
      </c>
      <c r="C7591" s="151">
        <f t="shared" si="118"/>
        <v>6.6400000000000001E-2</v>
      </c>
    </row>
    <row r="7592" spans="1:3" x14ac:dyDescent="0.25">
      <c r="A7592" s="150">
        <v>33267</v>
      </c>
      <c r="B7592" s="149">
        <v>6.59</v>
      </c>
      <c r="C7592" s="151">
        <f t="shared" si="118"/>
        <v>6.59E-2</v>
      </c>
    </row>
    <row r="7593" spans="1:3" x14ac:dyDescent="0.25">
      <c r="A7593" s="150">
        <v>33268</v>
      </c>
      <c r="B7593" s="149">
        <v>6.56</v>
      </c>
      <c r="C7593" s="151">
        <f t="shared" si="118"/>
        <v>6.5599999999999992E-2</v>
      </c>
    </row>
    <row r="7594" spans="1:3" x14ac:dyDescent="0.25">
      <c r="A7594" s="150">
        <v>33269</v>
      </c>
      <c r="B7594" s="149">
        <v>6.51</v>
      </c>
      <c r="C7594" s="151">
        <f t="shared" si="118"/>
        <v>6.5099999999999991E-2</v>
      </c>
    </row>
    <row r="7595" spans="1:3" x14ac:dyDescent="0.25">
      <c r="A7595" s="150">
        <v>33270</v>
      </c>
      <c r="B7595" s="149">
        <v>6.27</v>
      </c>
      <c r="C7595" s="151">
        <f t="shared" si="118"/>
        <v>6.2699999999999992E-2</v>
      </c>
    </row>
    <row r="7596" spans="1:3" x14ac:dyDescent="0.25">
      <c r="A7596" s="150">
        <v>33273</v>
      </c>
      <c r="B7596" s="149">
        <v>6.24</v>
      </c>
      <c r="C7596" s="151">
        <f t="shared" si="118"/>
        <v>6.2400000000000004E-2</v>
      </c>
    </row>
    <row r="7597" spans="1:3" x14ac:dyDescent="0.25">
      <c r="A7597" s="150">
        <v>33274</v>
      </c>
      <c r="B7597" s="149">
        <v>6.23</v>
      </c>
      <c r="C7597" s="151">
        <f t="shared" si="118"/>
        <v>6.2300000000000001E-2</v>
      </c>
    </row>
    <row r="7598" spans="1:3" x14ac:dyDescent="0.25">
      <c r="A7598" s="150">
        <v>33275</v>
      </c>
      <c r="B7598" s="149">
        <v>6.22</v>
      </c>
      <c r="C7598" s="151">
        <f t="shared" si="118"/>
        <v>6.2199999999999998E-2</v>
      </c>
    </row>
    <row r="7599" spans="1:3" x14ac:dyDescent="0.25">
      <c r="A7599" s="150">
        <v>33276</v>
      </c>
      <c r="B7599" s="149">
        <v>6.23</v>
      </c>
      <c r="C7599" s="151">
        <f t="shared" si="118"/>
        <v>6.2300000000000001E-2</v>
      </c>
    </row>
    <row r="7600" spans="1:3" x14ac:dyDescent="0.25">
      <c r="A7600" s="150">
        <v>33277</v>
      </c>
      <c r="B7600" s="149">
        <v>6.21</v>
      </c>
      <c r="C7600" s="151">
        <f t="shared" si="118"/>
        <v>6.2100000000000002E-2</v>
      </c>
    </row>
    <row r="7601" spans="1:3" x14ac:dyDescent="0.25">
      <c r="A7601" s="150">
        <v>33280</v>
      </c>
      <c r="B7601" s="149">
        <v>6.18</v>
      </c>
      <c r="C7601" s="151">
        <f t="shared" si="118"/>
        <v>6.1799999999999994E-2</v>
      </c>
    </row>
    <row r="7602" spans="1:3" x14ac:dyDescent="0.25">
      <c r="A7602" s="150">
        <v>33281</v>
      </c>
      <c r="B7602" s="149">
        <v>6.18</v>
      </c>
      <c r="C7602" s="151">
        <f t="shared" si="118"/>
        <v>6.1799999999999994E-2</v>
      </c>
    </row>
    <row r="7603" spans="1:3" x14ac:dyDescent="0.25">
      <c r="A7603" s="150">
        <v>33282</v>
      </c>
      <c r="B7603" s="149">
        <v>6.21</v>
      </c>
      <c r="C7603" s="151">
        <f t="shared" si="118"/>
        <v>6.2100000000000002E-2</v>
      </c>
    </row>
    <row r="7604" spans="1:3" x14ac:dyDescent="0.25">
      <c r="A7604" s="150">
        <v>33283</v>
      </c>
      <c r="B7604" s="149">
        <v>6.19</v>
      </c>
      <c r="C7604" s="151">
        <f t="shared" si="118"/>
        <v>6.1900000000000004E-2</v>
      </c>
    </row>
    <row r="7605" spans="1:3" x14ac:dyDescent="0.25">
      <c r="A7605" s="150">
        <v>33284</v>
      </c>
      <c r="B7605" s="149">
        <v>6.24</v>
      </c>
      <c r="C7605" s="151">
        <f t="shared" si="118"/>
        <v>6.2400000000000004E-2</v>
      </c>
    </row>
    <row r="7606" spans="1:3" x14ac:dyDescent="0.25">
      <c r="A7606" s="150">
        <v>33287</v>
      </c>
      <c r="B7606" s="149" t="s">
        <v>382</v>
      </c>
      <c r="C7606" s="151">
        <f t="shared" si="118"/>
        <v>6.2400000000000004E-2</v>
      </c>
    </row>
    <row r="7607" spans="1:3" x14ac:dyDescent="0.25">
      <c r="A7607" s="150">
        <v>33288</v>
      </c>
      <c r="B7607" s="149">
        <v>6.3</v>
      </c>
      <c r="C7607" s="151">
        <f t="shared" si="118"/>
        <v>6.3E-2</v>
      </c>
    </row>
    <row r="7608" spans="1:3" x14ac:dyDescent="0.25">
      <c r="A7608" s="150">
        <v>33289</v>
      </c>
      <c r="B7608" s="149">
        <v>6.28</v>
      </c>
      <c r="C7608" s="151">
        <f t="shared" si="118"/>
        <v>6.2800000000000009E-2</v>
      </c>
    </row>
    <row r="7609" spans="1:3" x14ac:dyDescent="0.25">
      <c r="A7609" s="150">
        <v>33290</v>
      </c>
      <c r="B7609" s="149">
        <v>6.29</v>
      </c>
      <c r="C7609" s="151">
        <f t="shared" si="118"/>
        <v>6.2899999999999998E-2</v>
      </c>
    </row>
    <row r="7610" spans="1:3" x14ac:dyDescent="0.25">
      <c r="A7610" s="150">
        <v>33291</v>
      </c>
      <c r="B7610" s="149">
        <v>6.33</v>
      </c>
      <c r="C7610" s="151">
        <f t="shared" si="118"/>
        <v>6.3299999999999995E-2</v>
      </c>
    </row>
    <row r="7611" spans="1:3" x14ac:dyDescent="0.25">
      <c r="A7611" s="150">
        <v>33294</v>
      </c>
      <c r="B7611" s="149">
        <v>6.33</v>
      </c>
      <c r="C7611" s="151">
        <f t="shared" si="118"/>
        <v>6.3299999999999995E-2</v>
      </c>
    </row>
    <row r="7612" spans="1:3" x14ac:dyDescent="0.25">
      <c r="A7612" s="150">
        <v>33295</v>
      </c>
      <c r="B7612" s="149">
        <v>6.37</v>
      </c>
      <c r="C7612" s="151">
        <f t="shared" si="118"/>
        <v>6.3700000000000007E-2</v>
      </c>
    </row>
    <row r="7613" spans="1:3" x14ac:dyDescent="0.25">
      <c r="A7613" s="150">
        <v>33296</v>
      </c>
      <c r="B7613" s="149">
        <v>6.36</v>
      </c>
      <c r="C7613" s="151">
        <f t="shared" si="118"/>
        <v>6.3600000000000004E-2</v>
      </c>
    </row>
    <row r="7614" spans="1:3" x14ac:dyDescent="0.25">
      <c r="A7614" s="150">
        <v>33297</v>
      </c>
      <c r="B7614" s="149">
        <v>6.41</v>
      </c>
      <c r="C7614" s="151">
        <f t="shared" si="118"/>
        <v>6.4100000000000004E-2</v>
      </c>
    </row>
    <row r="7615" spans="1:3" x14ac:dyDescent="0.25">
      <c r="A7615" s="150">
        <v>33298</v>
      </c>
      <c r="B7615" s="149">
        <v>6.52</v>
      </c>
      <c r="C7615" s="151">
        <f t="shared" si="118"/>
        <v>6.5199999999999994E-2</v>
      </c>
    </row>
    <row r="7616" spans="1:3" x14ac:dyDescent="0.25">
      <c r="A7616" s="150">
        <v>33301</v>
      </c>
      <c r="B7616" s="149">
        <v>6.51</v>
      </c>
      <c r="C7616" s="151">
        <f t="shared" si="118"/>
        <v>6.5099999999999991E-2</v>
      </c>
    </row>
    <row r="7617" spans="1:3" x14ac:dyDescent="0.25">
      <c r="A7617" s="150">
        <v>33302</v>
      </c>
      <c r="B7617" s="149">
        <v>6.48</v>
      </c>
      <c r="C7617" s="151">
        <f t="shared" si="118"/>
        <v>6.480000000000001E-2</v>
      </c>
    </row>
    <row r="7618" spans="1:3" x14ac:dyDescent="0.25">
      <c r="A7618" s="150">
        <v>33303</v>
      </c>
      <c r="B7618" s="149">
        <v>6.5</v>
      </c>
      <c r="C7618" s="151">
        <f t="shared" si="118"/>
        <v>6.5000000000000002E-2</v>
      </c>
    </row>
    <row r="7619" spans="1:3" x14ac:dyDescent="0.25">
      <c r="A7619" s="150">
        <v>33304</v>
      </c>
      <c r="B7619" s="149">
        <v>6.5</v>
      </c>
      <c r="C7619" s="151">
        <f t="shared" si="118"/>
        <v>6.5000000000000002E-2</v>
      </c>
    </row>
    <row r="7620" spans="1:3" x14ac:dyDescent="0.25">
      <c r="A7620" s="150">
        <v>33305</v>
      </c>
      <c r="B7620" s="149">
        <v>6.41</v>
      </c>
      <c r="C7620" s="151">
        <f t="shared" si="118"/>
        <v>6.4100000000000004E-2</v>
      </c>
    </row>
    <row r="7621" spans="1:3" x14ac:dyDescent="0.25">
      <c r="A7621" s="150">
        <v>33308</v>
      </c>
      <c r="B7621" s="149">
        <v>6.37</v>
      </c>
      <c r="C7621" s="151">
        <f t="shared" si="118"/>
        <v>6.3700000000000007E-2</v>
      </c>
    </row>
    <row r="7622" spans="1:3" x14ac:dyDescent="0.25">
      <c r="A7622" s="150">
        <v>33309</v>
      </c>
      <c r="B7622" s="149">
        <v>6.38</v>
      </c>
      <c r="C7622" s="151">
        <f t="shared" si="118"/>
        <v>6.3799999999999996E-2</v>
      </c>
    </row>
    <row r="7623" spans="1:3" x14ac:dyDescent="0.25">
      <c r="A7623" s="150">
        <v>33310</v>
      </c>
      <c r="B7623" s="149">
        <v>6.3</v>
      </c>
      <c r="C7623" s="151">
        <f t="shared" si="118"/>
        <v>6.3E-2</v>
      </c>
    </row>
    <row r="7624" spans="1:3" x14ac:dyDescent="0.25">
      <c r="A7624" s="150">
        <v>33311</v>
      </c>
      <c r="B7624" s="149">
        <v>6.26</v>
      </c>
      <c r="C7624" s="151">
        <f t="shared" ref="C7624:C7687" si="119">IF(ISNUMBER(B7624),B7624,B7623)/100</f>
        <v>6.2600000000000003E-2</v>
      </c>
    </row>
    <row r="7625" spans="1:3" x14ac:dyDescent="0.25">
      <c r="A7625" s="150">
        <v>33312</v>
      </c>
      <c r="B7625" s="149">
        <v>6.3</v>
      </c>
      <c r="C7625" s="151">
        <f t="shared" si="119"/>
        <v>6.3E-2</v>
      </c>
    </row>
    <row r="7626" spans="1:3" x14ac:dyDescent="0.25">
      <c r="A7626" s="150">
        <v>33315</v>
      </c>
      <c r="B7626" s="149">
        <v>6.36</v>
      </c>
      <c r="C7626" s="151">
        <f t="shared" si="119"/>
        <v>6.3600000000000004E-2</v>
      </c>
    </row>
    <row r="7627" spans="1:3" x14ac:dyDescent="0.25">
      <c r="A7627" s="150">
        <v>33316</v>
      </c>
      <c r="B7627" s="149">
        <v>6.48</v>
      </c>
      <c r="C7627" s="151">
        <f t="shared" si="119"/>
        <v>6.480000000000001E-2</v>
      </c>
    </row>
    <row r="7628" spans="1:3" x14ac:dyDescent="0.25">
      <c r="A7628" s="150">
        <v>33317</v>
      </c>
      <c r="B7628" s="149">
        <v>6.44</v>
      </c>
      <c r="C7628" s="151">
        <f t="shared" si="119"/>
        <v>6.4399999999999999E-2</v>
      </c>
    </row>
    <row r="7629" spans="1:3" x14ac:dyDescent="0.25">
      <c r="A7629" s="150">
        <v>33318</v>
      </c>
      <c r="B7629" s="149">
        <v>6.39</v>
      </c>
      <c r="C7629" s="151">
        <f t="shared" si="119"/>
        <v>6.3899999999999998E-2</v>
      </c>
    </row>
    <row r="7630" spans="1:3" x14ac:dyDescent="0.25">
      <c r="A7630" s="150">
        <v>33319</v>
      </c>
      <c r="B7630" s="149">
        <v>6.37</v>
      </c>
      <c r="C7630" s="151">
        <f t="shared" si="119"/>
        <v>6.3700000000000007E-2</v>
      </c>
    </row>
    <row r="7631" spans="1:3" x14ac:dyDescent="0.25">
      <c r="A7631" s="150">
        <v>33322</v>
      </c>
      <c r="B7631" s="149">
        <v>6.35</v>
      </c>
      <c r="C7631" s="151">
        <f t="shared" si="119"/>
        <v>6.3500000000000001E-2</v>
      </c>
    </row>
    <row r="7632" spans="1:3" x14ac:dyDescent="0.25">
      <c r="A7632" s="150">
        <v>33323</v>
      </c>
      <c r="B7632" s="149">
        <v>6.39</v>
      </c>
      <c r="C7632" s="151">
        <f t="shared" si="119"/>
        <v>6.3899999999999998E-2</v>
      </c>
    </row>
    <row r="7633" spans="1:3" x14ac:dyDescent="0.25">
      <c r="A7633" s="150">
        <v>33324</v>
      </c>
      <c r="B7633" s="149">
        <v>6.33</v>
      </c>
      <c r="C7633" s="151">
        <f t="shared" si="119"/>
        <v>6.3299999999999995E-2</v>
      </c>
    </row>
    <row r="7634" spans="1:3" x14ac:dyDescent="0.25">
      <c r="A7634" s="150">
        <v>33325</v>
      </c>
      <c r="B7634" s="149">
        <v>6.28</v>
      </c>
      <c r="C7634" s="151">
        <f t="shared" si="119"/>
        <v>6.2800000000000009E-2</v>
      </c>
    </row>
    <row r="7635" spans="1:3" x14ac:dyDescent="0.25">
      <c r="A7635" s="150">
        <v>33326</v>
      </c>
      <c r="B7635" s="149" t="s">
        <v>382</v>
      </c>
      <c r="C7635" s="151">
        <f t="shared" si="119"/>
        <v>6.2800000000000009E-2</v>
      </c>
    </row>
    <row r="7636" spans="1:3" x14ac:dyDescent="0.25">
      <c r="A7636" s="150">
        <v>33329</v>
      </c>
      <c r="B7636" s="149">
        <v>6.27</v>
      </c>
      <c r="C7636" s="151">
        <f t="shared" si="119"/>
        <v>6.2699999999999992E-2</v>
      </c>
    </row>
    <row r="7637" spans="1:3" x14ac:dyDescent="0.25">
      <c r="A7637" s="150">
        <v>33330</v>
      </c>
      <c r="B7637" s="149">
        <v>6.26</v>
      </c>
      <c r="C7637" s="151">
        <f t="shared" si="119"/>
        <v>6.2600000000000003E-2</v>
      </c>
    </row>
    <row r="7638" spans="1:3" x14ac:dyDescent="0.25">
      <c r="A7638" s="150">
        <v>33331</v>
      </c>
      <c r="B7638" s="149">
        <v>6.28</v>
      </c>
      <c r="C7638" s="151">
        <f t="shared" si="119"/>
        <v>6.2800000000000009E-2</v>
      </c>
    </row>
    <row r="7639" spans="1:3" x14ac:dyDescent="0.25">
      <c r="A7639" s="150">
        <v>33332</v>
      </c>
      <c r="B7639" s="149">
        <v>6.24</v>
      </c>
      <c r="C7639" s="151">
        <f t="shared" si="119"/>
        <v>6.2400000000000004E-2</v>
      </c>
    </row>
    <row r="7640" spans="1:3" x14ac:dyDescent="0.25">
      <c r="A7640" s="150">
        <v>33333</v>
      </c>
      <c r="B7640" s="149">
        <v>6.24</v>
      </c>
      <c r="C7640" s="151">
        <f t="shared" si="119"/>
        <v>6.2400000000000004E-2</v>
      </c>
    </row>
    <row r="7641" spans="1:3" x14ac:dyDescent="0.25">
      <c r="A7641" s="150">
        <v>33336</v>
      </c>
      <c r="B7641" s="149">
        <v>6.21</v>
      </c>
      <c r="C7641" s="151">
        <f t="shared" si="119"/>
        <v>6.2100000000000002E-2</v>
      </c>
    </row>
    <row r="7642" spans="1:3" x14ac:dyDescent="0.25">
      <c r="A7642" s="150">
        <v>33337</v>
      </c>
      <c r="B7642" s="149">
        <v>6.23</v>
      </c>
      <c r="C7642" s="151">
        <f t="shared" si="119"/>
        <v>6.2300000000000001E-2</v>
      </c>
    </row>
    <row r="7643" spans="1:3" x14ac:dyDescent="0.25">
      <c r="A7643" s="150">
        <v>33338</v>
      </c>
      <c r="B7643" s="149">
        <v>6.28</v>
      </c>
      <c r="C7643" s="151">
        <f t="shared" si="119"/>
        <v>6.2800000000000009E-2</v>
      </c>
    </row>
    <row r="7644" spans="1:3" x14ac:dyDescent="0.25">
      <c r="A7644" s="150">
        <v>33339</v>
      </c>
      <c r="B7644" s="149">
        <v>6.23</v>
      </c>
      <c r="C7644" s="151">
        <f t="shared" si="119"/>
        <v>6.2300000000000001E-2</v>
      </c>
    </row>
    <row r="7645" spans="1:3" x14ac:dyDescent="0.25">
      <c r="A7645" s="150">
        <v>33340</v>
      </c>
      <c r="B7645" s="149">
        <v>6.14</v>
      </c>
      <c r="C7645" s="151">
        <f t="shared" si="119"/>
        <v>6.1399999999999996E-2</v>
      </c>
    </row>
    <row r="7646" spans="1:3" x14ac:dyDescent="0.25">
      <c r="A7646" s="150">
        <v>33343</v>
      </c>
      <c r="B7646" s="149">
        <v>6.22</v>
      </c>
      <c r="C7646" s="151">
        <f t="shared" si="119"/>
        <v>6.2199999999999998E-2</v>
      </c>
    </row>
    <row r="7647" spans="1:3" x14ac:dyDescent="0.25">
      <c r="A7647" s="150">
        <v>33344</v>
      </c>
      <c r="B7647" s="149">
        <v>6.23</v>
      </c>
      <c r="C7647" s="151">
        <f t="shared" si="119"/>
        <v>6.2300000000000001E-2</v>
      </c>
    </row>
    <row r="7648" spans="1:3" x14ac:dyDescent="0.25">
      <c r="A7648" s="150">
        <v>33345</v>
      </c>
      <c r="B7648" s="149">
        <v>6.2</v>
      </c>
      <c r="C7648" s="151">
        <f t="shared" si="119"/>
        <v>6.2E-2</v>
      </c>
    </row>
    <row r="7649" spans="1:3" x14ac:dyDescent="0.25">
      <c r="A7649" s="150">
        <v>33346</v>
      </c>
      <c r="B7649" s="149">
        <v>6.34</v>
      </c>
      <c r="C7649" s="151">
        <f t="shared" si="119"/>
        <v>6.3399999999999998E-2</v>
      </c>
    </row>
    <row r="7650" spans="1:3" x14ac:dyDescent="0.25">
      <c r="A7650" s="150">
        <v>33347</v>
      </c>
      <c r="B7650" s="149">
        <v>6.31</v>
      </c>
      <c r="C7650" s="151">
        <f t="shared" si="119"/>
        <v>6.3099999999999989E-2</v>
      </c>
    </row>
    <row r="7651" spans="1:3" x14ac:dyDescent="0.25">
      <c r="A7651" s="150">
        <v>33350</v>
      </c>
      <c r="B7651" s="149">
        <v>6.32</v>
      </c>
      <c r="C7651" s="151">
        <f t="shared" si="119"/>
        <v>6.3200000000000006E-2</v>
      </c>
    </row>
    <row r="7652" spans="1:3" x14ac:dyDescent="0.25">
      <c r="A7652" s="150">
        <v>33351</v>
      </c>
      <c r="B7652" s="149">
        <v>6.28</v>
      </c>
      <c r="C7652" s="151">
        <f t="shared" si="119"/>
        <v>6.2800000000000009E-2</v>
      </c>
    </row>
    <row r="7653" spans="1:3" x14ac:dyDescent="0.25">
      <c r="A7653" s="150">
        <v>33352</v>
      </c>
      <c r="B7653" s="149">
        <v>6.23</v>
      </c>
      <c r="C7653" s="151">
        <f t="shared" si="119"/>
        <v>6.2300000000000001E-2</v>
      </c>
    </row>
    <row r="7654" spans="1:3" x14ac:dyDescent="0.25">
      <c r="A7654" s="150">
        <v>33353</v>
      </c>
      <c r="B7654" s="149">
        <v>6.19</v>
      </c>
      <c r="C7654" s="151">
        <f t="shared" si="119"/>
        <v>6.1900000000000004E-2</v>
      </c>
    </row>
    <row r="7655" spans="1:3" x14ac:dyDescent="0.25">
      <c r="A7655" s="150">
        <v>33354</v>
      </c>
      <c r="B7655" s="149">
        <v>6.21</v>
      </c>
      <c r="C7655" s="151">
        <f t="shared" si="119"/>
        <v>6.2100000000000002E-2</v>
      </c>
    </row>
    <row r="7656" spans="1:3" x14ac:dyDescent="0.25">
      <c r="A7656" s="150">
        <v>33357</v>
      </c>
      <c r="B7656" s="149">
        <v>6.22</v>
      </c>
      <c r="C7656" s="151">
        <f t="shared" si="119"/>
        <v>6.2199999999999998E-2</v>
      </c>
    </row>
    <row r="7657" spans="1:3" x14ac:dyDescent="0.25">
      <c r="A7657" s="150">
        <v>33358</v>
      </c>
      <c r="B7657" s="149">
        <v>6.06</v>
      </c>
      <c r="C7657" s="151">
        <f t="shared" si="119"/>
        <v>6.0599999999999994E-2</v>
      </c>
    </row>
    <row r="7658" spans="1:3" x14ac:dyDescent="0.25">
      <c r="A7658" s="150">
        <v>33359</v>
      </c>
      <c r="B7658" s="149">
        <v>6.09</v>
      </c>
      <c r="C7658" s="151">
        <f t="shared" si="119"/>
        <v>6.0899999999999996E-2</v>
      </c>
    </row>
    <row r="7659" spans="1:3" x14ac:dyDescent="0.25">
      <c r="A7659" s="150">
        <v>33360</v>
      </c>
      <c r="B7659" s="149">
        <v>6.06</v>
      </c>
      <c r="C7659" s="151">
        <f t="shared" si="119"/>
        <v>6.0599999999999994E-2</v>
      </c>
    </row>
    <row r="7660" spans="1:3" x14ac:dyDescent="0.25">
      <c r="A7660" s="150">
        <v>33361</v>
      </c>
      <c r="B7660" s="149">
        <v>6.1</v>
      </c>
      <c r="C7660" s="151">
        <f t="shared" si="119"/>
        <v>6.0999999999999999E-2</v>
      </c>
    </row>
    <row r="7661" spans="1:3" x14ac:dyDescent="0.25">
      <c r="A7661" s="150">
        <v>33364</v>
      </c>
      <c r="B7661" s="149">
        <v>6.11</v>
      </c>
      <c r="C7661" s="151">
        <f t="shared" si="119"/>
        <v>6.1100000000000002E-2</v>
      </c>
    </row>
    <row r="7662" spans="1:3" x14ac:dyDescent="0.25">
      <c r="A7662" s="150">
        <v>33365</v>
      </c>
      <c r="B7662" s="149">
        <v>6.15</v>
      </c>
      <c r="C7662" s="151">
        <f t="shared" si="119"/>
        <v>6.1500000000000006E-2</v>
      </c>
    </row>
    <row r="7663" spans="1:3" x14ac:dyDescent="0.25">
      <c r="A7663" s="150">
        <v>33366</v>
      </c>
      <c r="B7663" s="149">
        <v>6.14</v>
      </c>
      <c r="C7663" s="151">
        <f t="shared" si="119"/>
        <v>6.1399999999999996E-2</v>
      </c>
    </row>
    <row r="7664" spans="1:3" x14ac:dyDescent="0.25">
      <c r="A7664" s="150">
        <v>33367</v>
      </c>
      <c r="B7664" s="149">
        <v>6.13</v>
      </c>
      <c r="C7664" s="151">
        <f t="shared" si="119"/>
        <v>6.13E-2</v>
      </c>
    </row>
    <row r="7665" spans="1:3" x14ac:dyDescent="0.25">
      <c r="A7665" s="150">
        <v>33368</v>
      </c>
      <c r="B7665" s="149">
        <v>6.13</v>
      </c>
      <c r="C7665" s="151">
        <f t="shared" si="119"/>
        <v>6.13E-2</v>
      </c>
    </row>
    <row r="7666" spans="1:3" x14ac:dyDescent="0.25">
      <c r="A7666" s="150">
        <v>33371</v>
      </c>
      <c r="B7666" s="149">
        <v>6.11</v>
      </c>
      <c r="C7666" s="151">
        <f t="shared" si="119"/>
        <v>6.1100000000000002E-2</v>
      </c>
    </row>
    <row r="7667" spans="1:3" x14ac:dyDescent="0.25">
      <c r="A7667" s="150">
        <v>33372</v>
      </c>
      <c r="B7667" s="149">
        <v>6.12</v>
      </c>
      <c r="C7667" s="151">
        <f t="shared" si="119"/>
        <v>6.1200000000000004E-2</v>
      </c>
    </row>
    <row r="7668" spans="1:3" x14ac:dyDescent="0.25">
      <c r="A7668" s="150">
        <v>33373</v>
      </c>
      <c r="B7668" s="149">
        <v>6.13</v>
      </c>
      <c r="C7668" s="151">
        <f t="shared" si="119"/>
        <v>6.13E-2</v>
      </c>
    </row>
    <row r="7669" spans="1:3" x14ac:dyDescent="0.25">
      <c r="A7669" s="150">
        <v>33374</v>
      </c>
      <c r="B7669" s="149">
        <v>6.15</v>
      </c>
      <c r="C7669" s="151">
        <f t="shared" si="119"/>
        <v>6.1500000000000006E-2</v>
      </c>
    </row>
    <row r="7670" spans="1:3" x14ac:dyDescent="0.25">
      <c r="A7670" s="150">
        <v>33375</v>
      </c>
      <c r="B7670" s="149">
        <v>6.16</v>
      </c>
      <c r="C7670" s="151">
        <f t="shared" si="119"/>
        <v>6.1600000000000002E-2</v>
      </c>
    </row>
    <row r="7671" spans="1:3" x14ac:dyDescent="0.25">
      <c r="A7671" s="150">
        <v>33378</v>
      </c>
      <c r="B7671" s="149">
        <v>6.2</v>
      </c>
      <c r="C7671" s="151">
        <f t="shared" si="119"/>
        <v>6.2E-2</v>
      </c>
    </row>
    <row r="7672" spans="1:3" x14ac:dyDescent="0.25">
      <c r="A7672" s="150">
        <v>33379</v>
      </c>
      <c r="B7672" s="149">
        <v>6.18</v>
      </c>
      <c r="C7672" s="151">
        <f t="shared" si="119"/>
        <v>6.1799999999999994E-2</v>
      </c>
    </row>
    <row r="7673" spans="1:3" x14ac:dyDescent="0.25">
      <c r="A7673" s="150">
        <v>33380</v>
      </c>
      <c r="B7673" s="149">
        <v>6.15</v>
      </c>
      <c r="C7673" s="151">
        <f t="shared" si="119"/>
        <v>6.1500000000000006E-2</v>
      </c>
    </row>
    <row r="7674" spans="1:3" x14ac:dyDescent="0.25">
      <c r="A7674" s="150">
        <v>33381</v>
      </c>
      <c r="B7674" s="149">
        <v>6.13</v>
      </c>
      <c r="C7674" s="151">
        <f t="shared" si="119"/>
        <v>6.13E-2</v>
      </c>
    </row>
    <row r="7675" spans="1:3" x14ac:dyDescent="0.25">
      <c r="A7675" s="150">
        <v>33382</v>
      </c>
      <c r="B7675" s="149">
        <v>6.11</v>
      </c>
      <c r="C7675" s="151">
        <f t="shared" si="119"/>
        <v>6.1100000000000002E-2</v>
      </c>
    </row>
    <row r="7676" spans="1:3" x14ac:dyDescent="0.25">
      <c r="A7676" s="150">
        <v>33385</v>
      </c>
      <c r="B7676" s="149" t="s">
        <v>382</v>
      </c>
      <c r="C7676" s="151">
        <f t="shared" si="119"/>
        <v>6.1100000000000002E-2</v>
      </c>
    </row>
    <row r="7677" spans="1:3" x14ac:dyDescent="0.25">
      <c r="A7677" s="150">
        <v>33386</v>
      </c>
      <c r="B7677" s="149">
        <v>6.12</v>
      </c>
      <c r="C7677" s="151">
        <f t="shared" si="119"/>
        <v>6.1200000000000004E-2</v>
      </c>
    </row>
    <row r="7678" spans="1:3" x14ac:dyDescent="0.25">
      <c r="A7678" s="150">
        <v>33387</v>
      </c>
      <c r="B7678" s="149">
        <v>6.11</v>
      </c>
      <c r="C7678" s="151">
        <f t="shared" si="119"/>
        <v>6.1100000000000002E-2</v>
      </c>
    </row>
    <row r="7679" spans="1:3" x14ac:dyDescent="0.25">
      <c r="A7679" s="150">
        <v>33388</v>
      </c>
      <c r="B7679" s="149">
        <v>6.13</v>
      </c>
      <c r="C7679" s="151">
        <f t="shared" si="119"/>
        <v>6.13E-2</v>
      </c>
    </row>
    <row r="7680" spans="1:3" x14ac:dyDescent="0.25">
      <c r="A7680" s="150">
        <v>33389</v>
      </c>
      <c r="B7680" s="149">
        <v>6.16</v>
      </c>
      <c r="C7680" s="151">
        <f t="shared" si="119"/>
        <v>6.1600000000000002E-2</v>
      </c>
    </row>
    <row r="7681" spans="1:3" x14ac:dyDescent="0.25">
      <c r="A7681" s="150">
        <v>33392</v>
      </c>
      <c r="B7681" s="149">
        <v>6.27</v>
      </c>
      <c r="C7681" s="151">
        <f t="shared" si="119"/>
        <v>6.2699999999999992E-2</v>
      </c>
    </row>
    <row r="7682" spans="1:3" x14ac:dyDescent="0.25">
      <c r="A7682" s="150">
        <v>33393</v>
      </c>
      <c r="B7682" s="149">
        <v>6.26</v>
      </c>
      <c r="C7682" s="151">
        <f t="shared" si="119"/>
        <v>6.2600000000000003E-2</v>
      </c>
    </row>
    <row r="7683" spans="1:3" x14ac:dyDescent="0.25">
      <c r="A7683" s="150">
        <v>33394</v>
      </c>
      <c r="B7683" s="149">
        <v>6.28</v>
      </c>
      <c r="C7683" s="151">
        <f t="shared" si="119"/>
        <v>6.2800000000000009E-2</v>
      </c>
    </row>
    <row r="7684" spans="1:3" x14ac:dyDescent="0.25">
      <c r="A7684" s="150">
        <v>33395</v>
      </c>
      <c r="B7684" s="149">
        <v>6.29</v>
      </c>
      <c r="C7684" s="151">
        <f t="shared" si="119"/>
        <v>6.2899999999999998E-2</v>
      </c>
    </row>
    <row r="7685" spans="1:3" x14ac:dyDescent="0.25">
      <c r="A7685" s="150">
        <v>33396</v>
      </c>
      <c r="B7685" s="149">
        <v>6.39</v>
      </c>
      <c r="C7685" s="151">
        <f t="shared" si="119"/>
        <v>6.3899999999999998E-2</v>
      </c>
    </row>
    <row r="7686" spans="1:3" x14ac:dyDescent="0.25">
      <c r="A7686" s="150">
        <v>33399</v>
      </c>
      <c r="B7686" s="149">
        <v>6.4</v>
      </c>
      <c r="C7686" s="151">
        <f t="shared" si="119"/>
        <v>6.4000000000000001E-2</v>
      </c>
    </row>
    <row r="7687" spans="1:3" x14ac:dyDescent="0.25">
      <c r="A7687" s="150">
        <v>33400</v>
      </c>
      <c r="B7687" s="149">
        <v>6.39</v>
      </c>
      <c r="C7687" s="151">
        <f t="shared" si="119"/>
        <v>6.3899999999999998E-2</v>
      </c>
    </row>
    <row r="7688" spans="1:3" x14ac:dyDescent="0.25">
      <c r="A7688" s="150">
        <v>33401</v>
      </c>
      <c r="B7688" s="149">
        <v>6.43</v>
      </c>
      <c r="C7688" s="151">
        <f t="shared" ref="C7688:C7751" si="120">IF(ISNUMBER(B7688),B7688,B7687)/100</f>
        <v>6.4299999999999996E-2</v>
      </c>
    </row>
    <row r="7689" spans="1:3" x14ac:dyDescent="0.25">
      <c r="A7689" s="150">
        <v>33402</v>
      </c>
      <c r="B7689" s="149">
        <v>6.4</v>
      </c>
      <c r="C7689" s="151">
        <f t="shared" si="120"/>
        <v>6.4000000000000001E-2</v>
      </c>
    </row>
    <row r="7690" spans="1:3" x14ac:dyDescent="0.25">
      <c r="A7690" s="150">
        <v>33403</v>
      </c>
      <c r="B7690" s="149">
        <v>6.37</v>
      </c>
      <c r="C7690" s="151">
        <f t="shared" si="120"/>
        <v>6.3700000000000007E-2</v>
      </c>
    </row>
    <row r="7691" spans="1:3" x14ac:dyDescent="0.25">
      <c r="A7691" s="150">
        <v>33406</v>
      </c>
      <c r="B7691" s="149">
        <v>6.38</v>
      </c>
      <c r="C7691" s="151">
        <f t="shared" si="120"/>
        <v>6.3799999999999996E-2</v>
      </c>
    </row>
    <row r="7692" spans="1:3" x14ac:dyDescent="0.25">
      <c r="A7692" s="150">
        <v>33407</v>
      </c>
      <c r="B7692" s="149">
        <v>6.41</v>
      </c>
      <c r="C7692" s="151">
        <f t="shared" si="120"/>
        <v>6.4100000000000004E-2</v>
      </c>
    </row>
    <row r="7693" spans="1:3" x14ac:dyDescent="0.25">
      <c r="A7693" s="150">
        <v>33408</v>
      </c>
      <c r="B7693" s="149">
        <v>6.37</v>
      </c>
      <c r="C7693" s="151">
        <f t="shared" si="120"/>
        <v>6.3700000000000007E-2</v>
      </c>
    </row>
    <row r="7694" spans="1:3" x14ac:dyDescent="0.25">
      <c r="A7694" s="150">
        <v>33409</v>
      </c>
      <c r="B7694" s="149">
        <v>6.34</v>
      </c>
      <c r="C7694" s="151">
        <f t="shared" si="120"/>
        <v>6.3399999999999998E-2</v>
      </c>
    </row>
    <row r="7695" spans="1:3" x14ac:dyDescent="0.25">
      <c r="A7695" s="150">
        <v>33410</v>
      </c>
      <c r="B7695" s="149">
        <v>6.37</v>
      </c>
      <c r="C7695" s="151">
        <f t="shared" si="120"/>
        <v>6.3700000000000007E-2</v>
      </c>
    </row>
    <row r="7696" spans="1:3" x14ac:dyDescent="0.25">
      <c r="A7696" s="150">
        <v>33413</v>
      </c>
      <c r="B7696" s="149">
        <v>6.38</v>
      </c>
      <c r="C7696" s="151">
        <f t="shared" si="120"/>
        <v>6.3799999999999996E-2</v>
      </c>
    </row>
    <row r="7697" spans="1:3" x14ac:dyDescent="0.25">
      <c r="A7697" s="150">
        <v>33414</v>
      </c>
      <c r="B7697" s="149">
        <v>6.39</v>
      </c>
      <c r="C7697" s="151">
        <f t="shared" si="120"/>
        <v>6.3899999999999998E-2</v>
      </c>
    </row>
    <row r="7698" spans="1:3" x14ac:dyDescent="0.25">
      <c r="A7698" s="150">
        <v>33415</v>
      </c>
      <c r="B7698" s="149">
        <v>6.38</v>
      </c>
      <c r="C7698" s="151">
        <f t="shared" si="120"/>
        <v>6.3799999999999996E-2</v>
      </c>
    </row>
    <row r="7699" spans="1:3" x14ac:dyDescent="0.25">
      <c r="A7699" s="150">
        <v>33416</v>
      </c>
      <c r="B7699" s="149">
        <v>6.35</v>
      </c>
      <c r="C7699" s="151">
        <f t="shared" si="120"/>
        <v>6.3500000000000001E-2</v>
      </c>
    </row>
    <row r="7700" spans="1:3" x14ac:dyDescent="0.25">
      <c r="A7700" s="150">
        <v>33417</v>
      </c>
      <c r="B7700" s="149">
        <v>6.32</v>
      </c>
      <c r="C7700" s="151">
        <f t="shared" si="120"/>
        <v>6.3200000000000006E-2</v>
      </c>
    </row>
    <row r="7701" spans="1:3" x14ac:dyDescent="0.25">
      <c r="A7701" s="150">
        <v>33420</v>
      </c>
      <c r="B7701" s="149">
        <v>6.38</v>
      </c>
      <c r="C7701" s="151">
        <f t="shared" si="120"/>
        <v>6.3799999999999996E-2</v>
      </c>
    </row>
    <row r="7702" spans="1:3" x14ac:dyDescent="0.25">
      <c r="A7702" s="150">
        <v>33421</v>
      </c>
      <c r="B7702" s="149">
        <v>6.41</v>
      </c>
      <c r="C7702" s="151">
        <f t="shared" si="120"/>
        <v>6.4100000000000004E-2</v>
      </c>
    </row>
    <row r="7703" spans="1:3" x14ac:dyDescent="0.25">
      <c r="A7703" s="150">
        <v>33422</v>
      </c>
      <c r="B7703" s="149">
        <v>6.39</v>
      </c>
      <c r="C7703" s="151">
        <f t="shared" si="120"/>
        <v>6.3899999999999998E-2</v>
      </c>
    </row>
    <row r="7704" spans="1:3" x14ac:dyDescent="0.25">
      <c r="A7704" s="150">
        <v>33423</v>
      </c>
      <c r="B7704" s="149" t="s">
        <v>382</v>
      </c>
      <c r="C7704" s="151">
        <f t="shared" si="120"/>
        <v>6.3899999999999998E-2</v>
      </c>
    </row>
    <row r="7705" spans="1:3" x14ac:dyDescent="0.25">
      <c r="A7705" s="150">
        <v>33424</v>
      </c>
      <c r="B7705" s="149">
        <v>6.4</v>
      </c>
      <c r="C7705" s="151">
        <f t="shared" si="120"/>
        <v>6.4000000000000001E-2</v>
      </c>
    </row>
    <row r="7706" spans="1:3" x14ac:dyDescent="0.25">
      <c r="A7706" s="150">
        <v>33427</v>
      </c>
      <c r="B7706" s="149">
        <v>6.36</v>
      </c>
      <c r="C7706" s="151">
        <f t="shared" si="120"/>
        <v>6.3600000000000004E-2</v>
      </c>
    </row>
    <row r="7707" spans="1:3" x14ac:dyDescent="0.25">
      <c r="A7707" s="150">
        <v>33428</v>
      </c>
      <c r="B7707" s="149">
        <v>6.31</v>
      </c>
      <c r="C7707" s="151">
        <f t="shared" si="120"/>
        <v>6.3099999999999989E-2</v>
      </c>
    </row>
    <row r="7708" spans="1:3" x14ac:dyDescent="0.25">
      <c r="A7708" s="150">
        <v>33429</v>
      </c>
      <c r="B7708" s="149">
        <v>6.28</v>
      </c>
      <c r="C7708" s="151">
        <f t="shared" si="120"/>
        <v>6.2800000000000009E-2</v>
      </c>
    </row>
    <row r="7709" spans="1:3" x14ac:dyDescent="0.25">
      <c r="A7709" s="150">
        <v>33430</v>
      </c>
      <c r="B7709" s="149">
        <v>6.27</v>
      </c>
      <c r="C7709" s="151">
        <f t="shared" si="120"/>
        <v>6.2699999999999992E-2</v>
      </c>
    </row>
    <row r="7710" spans="1:3" x14ac:dyDescent="0.25">
      <c r="A7710" s="150">
        <v>33431</v>
      </c>
      <c r="B7710" s="149">
        <v>6.26</v>
      </c>
      <c r="C7710" s="151">
        <f t="shared" si="120"/>
        <v>6.2600000000000003E-2</v>
      </c>
    </row>
    <row r="7711" spans="1:3" x14ac:dyDescent="0.25">
      <c r="A7711" s="150">
        <v>33434</v>
      </c>
      <c r="B7711" s="149">
        <v>6.29</v>
      </c>
      <c r="C7711" s="151">
        <f t="shared" si="120"/>
        <v>6.2899999999999998E-2</v>
      </c>
    </row>
    <row r="7712" spans="1:3" x14ac:dyDescent="0.25">
      <c r="A7712" s="150">
        <v>33435</v>
      </c>
      <c r="B7712" s="149">
        <v>6.32</v>
      </c>
      <c r="C7712" s="151">
        <f t="shared" si="120"/>
        <v>6.3200000000000006E-2</v>
      </c>
    </row>
    <row r="7713" spans="1:3" x14ac:dyDescent="0.25">
      <c r="A7713" s="150">
        <v>33436</v>
      </c>
      <c r="B7713" s="149">
        <v>6.35</v>
      </c>
      <c r="C7713" s="151">
        <f t="shared" si="120"/>
        <v>6.3500000000000001E-2</v>
      </c>
    </row>
    <row r="7714" spans="1:3" x14ac:dyDescent="0.25">
      <c r="A7714" s="150">
        <v>33437</v>
      </c>
      <c r="B7714" s="149">
        <v>6.34</v>
      </c>
      <c r="C7714" s="151">
        <f t="shared" si="120"/>
        <v>6.3399999999999998E-2</v>
      </c>
    </row>
    <row r="7715" spans="1:3" x14ac:dyDescent="0.25">
      <c r="A7715" s="150">
        <v>33438</v>
      </c>
      <c r="B7715" s="149">
        <v>6.28</v>
      </c>
      <c r="C7715" s="151">
        <f t="shared" si="120"/>
        <v>6.2800000000000009E-2</v>
      </c>
    </row>
    <row r="7716" spans="1:3" x14ac:dyDescent="0.25">
      <c r="A7716" s="150">
        <v>33441</v>
      </c>
      <c r="B7716" s="149">
        <v>6.31</v>
      </c>
      <c r="C7716" s="151">
        <f t="shared" si="120"/>
        <v>6.3099999999999989E-2</v>
      </c>
    </row>
    <row r="7717" spans="1:3" x14ac:dyDescent="0.25">
      <c r="A7717" s="150">
        <v>33442</v>
      </c>
      <c r="B7717" s="149">
        <v>6.33</v>
      </c>
      <c r="C7717" s="151">
        <f t="shared" si="120"/>
        <v>6.3299999999999995E-2</v>
      </c>
    </row>
    <row r="7718" spans="1:3" x14ac:dyDescent="0.25">
      <c r="A7718" s="150">
        <v>33443</v>
      </c>
      <c r="B7718" s="149">
        <v>6.29</v>
      </c>
      <c r="C7718" s="151">
        <f t="shared" si="120"/>
        <v>6.2899999999999998E-2</v>
      </c>
    </row>
    <row r="7719" spans="1:3" x14ac:dyDescent="0.25">
      <c r="A7719" s="150">
        <v>33444</v>
      </c>
      <c r="B7719" s="149">
        <v>6.29</v>
      </c>
      <c r="C7719" s="151">
        <f t="shared" si="120"/>
        <v>6.2899999999999998E-2</v>
      </c>
    </row>
    <row r="7720" spans="1:3" x14ac:dyDescent="0.25">
      <c r="A7720" s="150">
        <v>33445</v>
      </c>
      <c r="B7720" s="149">
        <v>6.24</v>
      </c>
      <c r="C7720" s="151">
        <f t="shared" si="120"/>
        <v>6.2400000000000004E-2</v>
      </c>
    </row>
    <row r="7721" spans="1:3" x14ac:dyDescent="0.25">
      <c r="A7721" s="150">
        <v>33448</v>
      </c>
      <c r="B7721" s="149">
        <v>6.21</v>
      </c>
      <c r="C7721" s="151">
        <f t="shared" si="120"/>
        <v>6.2100000000000002E-2</v>
      </c>
    </row>
    <row r="7722" spans="1:3" x14ac:dyDescent="0.25">
      <c r="A7722" s="150">
        <v>33449</v>
      </c>
      <c r="B7722" s="149">
        <v>6.23</v>
      </c>
      <c r="C7722" s="151">
        <f t="shared" si="120"/>
        <v>6.2300000000000001E-2</v>
      </c>
    </row>
    <row r="7723" spans="1:3" x14ac:dyDescent="0.25">
      <c r="A7723" s="150">
        <v>33450</v>
      </c>
      <c r="B7723" s="149">
        <v>6.19</v>
      </c>
      <c r="C7723" s="151">
        <f t="shared" si="120"/>
        <v>6.1900000000000004E-2</v>
      </c>
    </row>
    <row r="7724" spans="1:3" x14ac:dyDescent="0.25">
      <c r="A7724" s="150">
        <v>33451</v>
      </c>
      <c r="B7724" s="149">
        <v>6.23</v>
      </c>
      <c r="C7724" s="151">
        <f t="shared" si="120"/>
        <v>6.2300000000000001E-2</v>
      </c>
    </row>
    <row r="7725" spans="1:3" x14ac:dyDescent="0.25">
      <c r="A7725" s="150">
        <v>33452</v>
      </c>
      <c r="B7725" s="149">
        <v>6.04</v>
      </c>
      <c r="C7725" s="151">
        <f t="shared" si="120"/>
        <v>6.0400000000000002E-2</v>
      </c>
    </row>
    <row r="7726" spans="1:3" x14ac:dyDescent="0.25">
      <c r="A7726" s="150">
        <v>33455</v>
      </c>
      <c r="B7726" s="149">
        <v>6.04</v>
      </c>
      <c r="C7726" s="151">
        <f t="shared" si="120"/>
        <v>6.0400000000000002E-2</v>
      </c>
    </row>
    <row r="7727" spans="1:3" x14ac:dyDescent="0.25">
      <c r="A7727" s="150">
        <v>33456</v>
      </c>
      <c r="B7727" s="149">
        <v>5.91</v>
      </c>
      <c r="C7727" s="151">
        <f t="shared" si="120"/>
        <v>5.91E-2</v>
      </c>
    </row>
    <row r="7728" spans="1:3" x14ac:dyDescent="0.25">
      <c r="A7728" s="150">
        <v>33457</v>
      </c>
      <c r="B7728" s="149">
        <v>5.85</v>
      </c>
      <c r="C7728" s="151">
        <f t="shared" si="120"/>
        <v>5.8499999999999996E-2</v>
      </c>
    </row>
    <row r="7729" spans="1:3" x14ac:dyDescent="0.25">
      <c r="A7729" s="150">
        <v>33458</v>
      </c>
      <c r="B7729" s="149">
        <v>5.82</v>
      </c>
      <c r="C7729" s="151">
        <f t="shared" si="120"/>
        <v>5.8200000000000002E-2</v>
      </c>
    </row>
    <row r="7730" spans="1:3" x14ac:dyDescent="0.25">
      <c r="A7730" s="150">
        <v>33459</v>
      </c>
      <c r="B7730" s="149">
        <v>5.8</v>
      </c>
      <c r="C7730" s="151">
        <f t="shared" si="120"/>
        <v>5.7999999999999996E-2</v>
      </c>
    </row>
    <row r="7731" spans="1:3" x14ac:dyDescent="0.25">
      <c r="A7731" s="150">
        <v>33462</v>
      </c>
      <c r="B7731" s="149">
        <v>5.8</v>
      </c>
      <c r="C7731" s="151">
        <f t="shared" si="120"/>
        <v>5.7999999999999996E-2</v>
      </c>
    </row>
    <row r="7732" spans="1:3" x14ac:dyDescent="0.25">
      <c r="A7732" s="150">
        <v>33463</v>
      </c>
      <c r="B7732" s="149">
        <v>5.8</v>
      </c>
      <c r="C7732" s="151">
        <f t="shared" si="120"/>
        <v>5.7999999999999996E-2</v>
      </c>
    </row>
    <row r="7733" spans="1:3" x14ac:dyDescent="0.25">
      <c r="A7733" s="150">
        <v>33464</v>
      </c>
      <c r="B7733" s="149">
        <v>5.7</v>
      </c>
      <c r="C7733" s="151">
        <f t="shared" si="120"/>
        <v>5.7000000000000002E-2</v>
      </c>
    </row>
    <row r="7734" spans="1:3" x14ac:dyDescent="0.25">
      <c r="A7734" s="150">
        <v>33465</v>
      </c>
      <c r="B7734" s="149">
        <v>5.67</v>
      </c>
      <c r="C7734" s="151">
        <f t="shared" si="120"/>
        <v>5.67E-2</v>
      </c>
    </row>
    <row r="7735" spans="1:3" x14ac:dyDescent="0.25">
      <c r="A7735" s="150">
        <v>33466</v>
      </c>
      <c r="B7735" s="149">
        <v>5.65</v>
      </c>
      <c r="C7735" s="151">
        <f t="shared" si="120"/>
        <v>5.6500000000000002E-2</v>
      </c>
    </row>
    <row r="7736" spans="1:3" x14ac:dyDescent="0.25">
      <c r="A7736" s="150">
        <v>33469</v>
      </c>
      <c r="B7736" s="149">
        <v>5.52</v>
      </c>
      <c r="C7736" s="151">
        <f t="shared" si="120"/>
        <v>5.5199999999999999E-2</v>
      </c>
    </row>
    <row r="7737" spans="1:3" x14ac:dyDescent="0.25">
      <c r="A7737" s="150">
        <v>33470</v>
      </c>
      <c r="B7737" s="149">
        <v>5.48</v>
      </c>
      <c r="C7737" s="151">
        <f t="shared" si="120"/>
        <v>5.4800000000000001E-2</v>
      </c>
    </row>
    <row r="7738" spans="1:3" x14ac:dyDescent="0.25">
      <c r="A7738" s="150">
        <v>33471</v>
      </c>
      <c r="B7738" s="149">
        <v>5.63</v>
      </c>
      <c r="C7738" s="151">
        <f t="shared" si="120"/>
        <v>5.6299999999999996E-2</v>
      </c>
    </row>
    <row r="7739" spans="1:3" x14ac:dyDescent="0.25">
      <c r="A7739" s="150">
        <v>33472</v>
      </c>
      <c r="B7739" s="149">
        <v>5.66</v>
      </c>
      <c r="C7739" s="151">
        <f t="shared" si="120"/>
        <v>5.6600000000000004E-2</v>
      </c>
    </row>
    <row r="7740" spans="1:3" x14ac:dyDescent="0.25">
      <c r="A7740" s="150">
        <v>33473</v>
      </c>
      <c r="B7740" s="149">
        <v>5.82</v>
      </c>
      <c r="C7740" s="151">
        <f t="shared" si="120"/>
        <v>5.8200000000000002E-2</v>
      </c>
    </row>
    <row r="7741" spans="1:3" x14ac:dyDescent="0.25">
      <c r="A7741" s="150">
        <v>33476</v>
      </c>
      <c r="B7741" s="149">
        <v>5.85</v>
      </c>
      <c r="C7741" s="151">
        <f t="shared" si="120"/>
        <v>5.8499999999999996E-2</v>
      </c>
    </row>
    <row r="7742" spans="1:3" x14ac:dyDescent="0.25">
      <c r="A7742" s="150">
        <v>33477</v>
      </c>
      <c r="B7742" s="149">
        <v>5.8</v>
      </c>
      <c r="C7742" s="151">
        <f t="shared" si="120"/>
        <v>5.7999999999999996E-2</v>
      </c>
    </row>
    <row r="7743" spans="1:3" x14ac:dyDescent="0.25">
      <c r="A7743" s="150">
        <v>33478</v>
      </c>
      <c r="B7743" s="149">
        <v>5.68</v>
      </c>
      <c r="C7743" s="151">
        <f t="shared" si="120"/>
        <v>5.6799999999999996E-2</v>
      </c>
    </row>
    <row r="7744" spans="1:3" x14ac:dyDescent="0.25">
      <c r="A7744" s="150">
        <v>33479</v>
      </c>
      <c r="B7744" s="149">
        <v>5.65</v>
      </c>
      <c r="C7744" s="151">
        <f t="shared" si="120"/>
        <v>5.6500000000000002E-2</v>
      </c>
    </row>
    <row r="7745" spans="1:3" x14ac:dyDescent="0.25">
      <c r="A7745" s="150">
        <v>33480</v>
      </c>
      <c r="B7745" s="149">
        <v>5.72</v>
      </c>
      <c r="C7745" s="151">
        <f t="shared" si="120"/>
        <v>5.7200000000000001E-2</v>
      </c>
    </row>
    <row r="7746" spans="1:3" x14ac:dyDescent="0.25">
      <c r="A7746" s="150">
        <v>33483</v>
      </c>
      <c r="B7746" s="149" t="s">
        <v>382</v>
      </c>
      <c r="C7746" s="151">
        <f t="shared" si="120"/>
        <v>5.7200000000000001E-2</v>
      </c>
    </row>
    <row r="7747" spans="1:3" x14ac:dyDescent="0.25">
      <c r="A7747" s="150">
        <v>33484</v>
      </c>
      <c r="B7747" s="149">
        <v>5.72</v>
      </c>
      <c r="C7747" s="151">
        <f t="shared" si="120"/>
        <v>5.7200000000000001E-2</v>
      </c>
    </row>
    <row r="7748" spans="1:3" x14ac:dyDescent="0.25">
      <c r="A7748" s="150">
        <v>33485</v>
      </c>
      <c r="B7748" s="149">
        <v>5.71</v>
      </c>
      <c r="C7748" s="151">
        <f t="shared" si="120"/>
        <v>5.7099999999999998E-2</v>
      </c>
    </row>
    <row r="7749" spans="1:3" x14ac:dyDescent="0.25">
      <c r="A7749" s="150">
        <v>33486</v>
      </c>
      <c r="B7749" s="149">
        <v>5.71</v>
      </c>
      <c r="C7749" s="151">
        <f t="shared" si="120"/>
        <v>5.7099999999999998E-2</v>
      </c>
    </row>
    <row r="7750" spans="1:3" x14ac:dyDescent="0.25">
      <c r="A7750" s="150">
        <v>33487</v>
      </c>
      <c r="B7750" s="149">
        <v>5.65</v>
      </c>
      <c r="C7750" s="151">
        <f t="shared" si="120"/>
        <v>5.6500000000000002E-2</v>
      </c>
    </row>
    <row r="7751" spans="1:3" x14ac:dyDescent="0.25">
      <c r="A7751" s="150">
        <v>33490</v>
      </c>
      <c r="B7751" s="149">
        <v>5.61</v>
      </c>
      <c r="C7751" s="151">
        <f t="shared" si="120"/>
        <v>5.6100000000000004E-2</v>
      </c>
    </row>
    <row r="7752" spans="1:3" x14ac:dyDescent="0.25">
      <c r="A7752" s="150">
        <v>33491</v>
      </c>
      <c r="B7752" s="149">
        <v>5.61</v>
      </c>
      <c r="C7752" s="151">
        <f t="shared" ref="C7752:C7815" si="121">IF(ISNUMBER(B7752),B7752,B7751)/100</f>
        <v>5.6100000000000004E-2</v>
      </c>
    </row>
    <row r="7753" spans="1:3" x14ac:dyDescent="0.25">
      <c r="A7753" s="150">
        <v>33492</v>
      </c>
      <c r="B7753" s="149">
        <v>5.61</v>
      </c>
      <c r="C7753" s="151">
        <f t="shared" si="121"/>
        <v>5.6100000000000004E-2</v>
      </c>
    </row>
    <row r="7754" spans="1:3" x14ac:dyDescent="0.25">
      <c r="A7754" s="150">
        <v>33493</v>
      </c>
      <c r="B7754" s="149">
        <v>5.56</v>
      </c>
      <c r="C7754" s="151">
        <f t="shared" si="121"/>
        <v>5.5599999999999997E-2</v>
      </c>
    </row>
    <row r="7755" spans="1:3" x14ac:dyDescent="0.25">
      <c r="A7755" s="150">
        <v>33494</v>
      </c>
      <c r="B7755" s="149">
        <v>5.53</v>
      </c>
      <c r="C7755" s="151">
        <f t="shared" si="121"/>
        <v>5.5300000000000002E-2</v>
      </c>
    </row>
    <row r="7756" spans="1:3" x14ac:dyDescent="0.25">
      <c r="A7756" s="150">
        <v>33497</v>
      </c>
      <c r="B7756" s="149">
        <v>5.55</v>
      </c>
      <c r="C7756" s="151">
        <f t="shared" si="121"/>
        <v>5.5500000000000001E-2</v>
      </c>
    </row>
    <row r="7757" spans="1:3" x14ac:dyDescent="0.25">
      <c r="A7757" s="150">
        <v>33498</v>
      </c>
      <c r="B7757" s="149">
        <v>5.56</v>
      </c>
      <c r="C7757" s="151">
        <f t="shared" si="121"/>
        <v>5.5599999999999997E-2</v>
      </c>
    </row>
    <row r="7758" spans="1:3" x14ac:dyDescent="0.25">
      <c r="A7758" s="150">
        <v>33499</v>
      </c>
      <c r="B7758" s="149">
        <v>5.56</v>
      </c>
      <c r="C7758" s="151">
        <f t="shared" si="121"/>
        <v>5.5599999999999997E-2</v>
      </c>
    </row>
    <row r="7759" spans="1:3" x14ac:dyDescent="0.25">
      <c r="A7759" s="150">
        <v>33500</v>
      </c>
      <c r="B7759" s="149">
        <v>5.59</v>
      </c>
      <c r="C7759" s="151">
        <f t="shared" si="121"/>
        <v>5.5899999999999998E-2</v>
      </c>
    </row>
    <row r="7760" spans="1:3" x14ac:dyDescent="0.25">
      <c r="A7760" s="150">
        <v>33501</v>
      </c>
      <c r="B7760" s="149">
        <v>5.55</v>
      </c>
      <c r="C7760" s="151">
        <f t="shared" si="121"/>
        <v>5.5500000000000001E-2</v>
      </c>
    </row>
    <row r="7761" spans="1:3" x14ac:dyDescent="0.25">
      <c r="A7761" s="150">
        <v>33504</v>
      </c>
      <c r="B7761" s="149">
        <v>5.54</v>
      </c>
      <c r="C7761" s="151">
        <f t="shared" si="121"/>
        <v>5.5399999999999998E-2</v>
      </c>
    </row>
    <row r="7762" spans="1:3" x14ac:dyDescent="0.25">
      <c r="A7762" s="150">
        <v>33505</v>
      </c>
      <c r="B7762" s="149">
        <v>5.54</v>
      </c>
      <c r="C7762" s="151">
        <f t="shared" si="121"/>
        <v>5.5399999999999998E-2</v>
      </c>
    </row>
    <row r="7763" spans="1:3" x14ac:dyDescent="0.25">
      <c r="A7763" s="150">
        <v>33506</v>
      </c>
      <c r="B7763" s="149">
        <v>5.53</v>
      </c>
      <c r="C7763" s="151">
        <f t="shared" si="121"/>
        <v>5.5300000000000002E-2</v>
      </c>
    </row>
    <row r="7764" spans="1:3" x14ac:dyDescent="0.25">
      <c r="A7764" s="150">
        <v>33507</v>
      </c>
      <c r="B7764" s="149">
        <v>5.47</v>
      </c>
      <c r="C7764" s="151">
        <f t="shared" si="121"/>
        <v>5.4699999999999999E-2</v>
      </c>
    </row>
    <row r="7765" spans="1:3" x14ac:dyDescent="0.25">
      <c r="A7765" s="150">
        <v>33508</v>
      </c>
      <c r="B7765" s="149">
        <v>5.43</v>
      </c>
      <c r="C7765" s="151">
        <f t="shared" si="121"/>
        <v>5.4299999999999994E-2</v>
      </c>
    </row>
    <row r="7766" spans="1:3" x14ac:dyDescent="0.25">
      <c r="A7766" s="150">
        <v>33511</v>
      </c>
      <c r="B7766" s="149">
        <v>5.42</v>
      </c>
      <c r="C7766" s="151">
        <f t="shared" si="121"/>
        <v>5.4199999999999998E-2</v>
      </c>
    </row>
    <row r="7767" spans="1:3" x14ac:dyDescent="0.25">
      <c r="A7767" s="150">
        <v>33512</v>
      </c>
      <c r="B7767" s="149">
        <v>5.42</v>
      </c>
      <c r="C7767" s="151">
        <f t="shared" si="121"/>
        <v>5.4199999999999998E-2</v>
      </c>
    </row>
    <row r="7768" spans="1:3" x14ac:dyDescent="0.25">
      <c r="A7768" s="150">
        <v>33513</v>
      </c>
      <c r="B7768" s="149">
        <v>5.43</v>
      </c>
      <c r="C7768" s="151">
        <f t="shared" si="121"/>
        <v>5.4299999999999994E-2</v>
      </c>
    </row>
    <row r="7769" spans="1:3" x14ac:dyDescent="0.25">
      <c r="A7769" s="150">
        <v>33514</v>
      </c>
      <c r="B7769" s="149">
        <v>5.39</v>
      </c>
      <c r="C7769" s="151">
        <f t="shared" si="121"/>
        <v>5.3899999999999997E-2</v>
      </c>
    </row>
    <row r="7770" spans="1:3" x14ac:dyDescent="0.25">
      <c r="A7770" s="150">
        <v>33515</v>
      </c>
      <c r="B7770" s="149">
        <v>5.35</v>
      </c>
      <c r="C7770" s="151">
        <f t="shared" si="121"/>
        <v>5.3499999999999999E-2</v>
      </c>
    </row>
    <row r="7771" spans="1:3" x14ac:dyDescent="0.25">
      <c r="A7771" s="150">
        <v>33518</v>
      </c>
      <c r="B7771" s="149">
        <v>5.35</v>
      </c>
      <c r="C7771" s="151">
        <f t="shared" si="121"/>
        <v>5.3499999999999999E-2</v>
      </c>
    </row>
    <row r="7772" spans="1:3" x14ac:dyDescent="0.25">
      <c r="A7772" s="150">
        <v>33519</v>
      </c>
      <c r="B7772" s="149">
        <v>5.35</v>
      </c>
      <c r="C7772" s="151">
        <f t="shared" si="121"/>
        <v>5.3499999999999999E-2</v>
      </c>
    </row>
    <row r="7773" spans="1:3" x14ac:dyDescent="0.25">
      <c r="A7773" s="150">
        <v>33520</v>
      </c>
      <c r="B7773" s="149">
        <v>5.36</v>
      </c>
      <c r="C7773" s="151">
        <f t="shared" si="121"/>
        <v>5.3600000000000002E-2</v>
      </c>
    </row>
    <row r="7774" spans="1:3" x14ac:dyDescent="0.25">
      <c r="A7774" s="150">
        <v>33521</v>
      </c>
      <c r="B7774" s="149">
        <v>5.4</v>
      </c>
      <c r="C7774" s="151">
        <f t="shared" si="121"/>
        <v>5.4000000000000006E-2</v>
      </c>
    </row>
    <row r="7775" spans="1:3" x14ac:dyDescent="0.25">
      <c r="A7775" s="150">
        <v>33522</v>
      </c>
      <c r="B7775" s="149">
        <v>5.33</v>
      </c>
      <c r="C7775" s="151">
        <f t="shared" si="121"/>
        <v>5.33E-2</v>
      </c>
    </row>
    <row r="7776" spans="1:3" x14ac:dyDescent="0.25">
      <c r="A7776" s="150">
        <v>33525</v>
      </c>
      <c r="B7776" s="149" t="s">
        <v>382</v>
      </c>
      <c r="C7776" s="151">
        <f t="shared" si="121"/>
        <v>5.33E-2</v>
      </c>
    </row>
    <row r="7777" spans="1:3" x14ac:dyDescent="0.25">
      <c r="A7777" s="150">
        <v>33526</v>
      </c>
      <c r="B7777" s="149">
        <v>5.28</v>
      </c>
      <c r="C7777" s="151">
        <f t="shared" si="121"/>
        <v>5.28E-2</v>
      </c>
    </row>
    <row r="7778" spans="1:3" x14ac:dyDescent="0.25">
      <c r="A7778" s="150">
        <v>33527</v>
      </c>
      <c r="B7778" s="149">
        <v>5.27</v>
      </c>
      <c r="C7778" s="151">
        <f t="shared" si="121"/>
        <v>5.2699999999999997E-2</v>
      </c>
    </row>
    <row r="7779" spans="1:3" x14ac:dyDescent="0.25">
      <c r="A7779" s="150">
        <v>33528</v>
      </c>
      <c r="B7779" s="149">
        <v>5.38</v>
      </c>
      <c r="C7779" s="151">
        <f t="shared" si="121"/>
        <v>5.3800000000000001E-2</v>
      </c>
    </row>
    <row r="7780" spans="1:3" x14ac:dyDescent="0.25">
      <c r="A7780" s="150">
        <v>33529</v>
      </c>
      <c r="B7780" s="149">
        <v>5.39</v>
      </c>
      <c r="C7780" s="151">
        <f t="shared" si="121"/>
        <v>5.3899999999999997E-2</v>
      </c>
    </row>
    <row r="7781" spans="1:3" x14ac:dyDescent="0.25">
      <c r="A7781" s="150">
        <v>33532</v>
      </c>
      <c r="B7781" s="149">
        <v>5.43</v>
      </c>
      <c r="C7781" s="151">
        <f t="shared" si="121"/>
        <v>5.4299999999999994E-2</v>
      </c>
    </row>
    <row r="7782" spans="1:3" x14ac:dyDescent="0.25">
      <c r="A7782" s="150">
        <v>33533</v>
      </c>
      <c r="B7782" s="149">
        <v>5.44</v>
      </c>
      <c r="C7782" s="151">
        <f t="shared" si="121"/>
        <v>5.4400000000000004E-2</v>
      </c>
    </row>
    <row r="7783" spans="1:3" x14ac:dyDescent="0.25">
      <c r="A7783" s="150">
        <v>33534</v>
      </c>
      <c r="B7783" s="149">
        <v>5.42</v>
      </c>
      <c r="C7783" s="151">
        <f t="shared" si="121"/>
        <v>5.4199999999999998E-2</v>
      </c>
    </row>
    <row r="7784" spans="1:3" x14ac:dyDescent="0.25">
      <c r="A7784" s="150">
        <v>33535</v>
      </c>
      <c r="B7784" s="149">
        <v>5.32</v>
      </c>
      <c r="C7784" s="151">
        <f t="shared" si="121"/>
        <v>5.3200000000000004E-2</v>
      </c>
    </row>
    <row r="7785" spans="1:3" x14ac:dyDescent="0.25">
      <c r="A7785" s="150">
        <v>33536</v>
      </c>
      <c r="B7785" s="149">
        <v>5.32</v>
      </c>
      <c r="C7785" s="151">
        <f t="shared" si="121"/>
        <v>5.3200000000000004E-2</v>
      </c>
    </row>
    <row r="7786" spans="1:3" x14ac:dyDescent="0.25">
      <c r="A7786" s="150">
        <v>33539</v>
      </c>
      <c r="B7786" s="149">
        <v>5.29</v>
      </c>
      <c r="C7786" s="151">
        <f t="shared" si="121"/>
        <v>5.2900000000000003E-2</v>
      </c>
    </row>
    <row r="7787" spans="1:3" x14ac:dyDescent="0.25">
      <c r="A7787" s="150">
        <v>33540</v>
      </c>
      <c r="B7787" s="149">
        <v>5.19</v>
      </c>
      <c r="C7787" s="151">
        <f t="shared" si="121"/>
        <v>5.1900000000000002E-2</v>
      </c>
    </row>
    <row r="7788" spans="1:3" x14ac:dyDescent="0.25">
      <c r="A7788" s="150">
        <v>33541</v>
      </c>
      <c r="B7788" s="149">
        <v>5.13</v>
      </c>
      <c r="C7788" s="151">
        <f t="shared" si="121"/>
        <v>5.1299999999999998E-2</v>
      </c>
    </row>
    <row r="7789" spans="1:3" x14ac:dyDescent="0.25">
      <c r="A7789" s="150">
        <v>33542</v>
      </c>
      <c r="B7789" s="149">
        <v>5.0999999999999996</v>
      </c>
      <c r="C7789" s="151">
        <f t="shared" si="121"/>
        <v>5.0999999999999997E-2</v>
      </c>
    </row>
    <row r="7790" spans="1:3" x14ac:dyDescent="0.25">
      <c r="A7790" s="150">
        <v>33543</v>
      </c>
      <c r="B7790" s="149">
        <v>5.03</v>
      </c>
      <c r="C7790" s="151">
        <f t="shared" si="121"/>
        <v>5.0300000000000004E-2</v>
      </c>
    </row>
    <row r="7791" spans="1:3" x14ac:dyDescent="0.25">
      <c r="A7791" s="150">
        <v>33546</v>
      </c>
      <c r="B7791" s="149">
        <v>5.0199999999999996</v>
      </c>
      <c r="C7791" s="151">
        <f t="shared" si="121"/>
        <v>5.0199999999999995E-2</v>
      </c>
    </row>
    <row r="7792" spans="1:3" x14ac:dyDescent="0.25">
      <c r="A7792" s="150">
        <v>33547</v>
      </c>
      <c r="B7792" s="149">
        <v>5.07</v>
      </c>
      <c r="C7792" s="151">
        <f t="shared" si="121"/>
        <v>5.0700000000000002E-2</v>
      </c>
    </row>
    <row r="7793" spans="1:3" x14ac:dyDescent="0.25">
      <c r="A7793" s="150">
        <v>33548</v>
      </c>
      <c r="B7793" s="149">
        <v>4.9800000000000004</v>
      </c>
      <c r="C7793" s="151">
        <f t="shared" si="121"/>
        <v>4.9800000000000004E-2</v>
      </c>
    </row>
    <row r="7794" spans="1:3" x14ac:dyDescent="0.25">
      <c r="A7794" s="150">
        <v>33549</v>
      </c>
      <c r="B7794" s="149">
        <v>4.96</v>
      </c>
      <c r="C7794" s="151">
        <f t="shared" si="121"/>
        <v>4.9599999999999998E-2</v>
      </c>
    </row>
    <row r="7795" spans="1:3" x14ac:dyDescent="0.25">
      <c r="A7795" s="150">
        <v>33550</v>
      </c>
      <c r="B7795" s="149">
        <v>4.96</v>
      </c>
      <c r="C7795" s="151">
        <f t="shared" si="121"/>
        <v>4.9599999999999998E-2</v>
      </c>
    </row>
    <row r="7796" spans="1:3" x14ac:dyDescent="0.25">
      <c r="A7796" s="150">
        <v>33553</v>
      </c>
      <c r="B7796" s="149" t="s">
        <v>382</v>
      </c>
      <c r="C7796" s="151">
        <f t="shared" si="121"/>
        <v>4.9599999999999998E-2</v>
      </c>
    </row>
    <row r="7797" spans="1:3" x14ac:dyDescent="0.25">
      <c r="A7797" s="150">
        <v>33554</v>
      </c>
      <c r="B7797" s="149">
        <v>4.9800000000000004</v>
      </c>
      <c r="C7797" s="151">
        <f t="shared" si="121"/>
        <v>4.9800000000000004E-2</v>
      </c>
    </row>
    <row r="7798" spans="1:3" x14ac:dyDescent="0.25">
      <c r="A7798" s="150">
        <v>33555</v>
      </c>
      <c r="B7798" s="149">
        <v>5.0199999999999996</v>
      </c>
      <c r="C7798" s="151">
        <f t="shared" si="121"/>
        <v>5.0199999999999995E-2</v>
      </c>
    </row>
    <row r="7799" spans="1:3" x14ac:dyDescent="0.25">
      <c r="A7799" s="150">
        <v>33556</v>
      </c>
      <c r="B7799" s="149">
        <v>4.95</v>
      </c>
      <c r="C7799" s="151">
        <f t="shared" si="121"/>
        <v>4.9500000000000002E-2</v>
      </c>
    </row>
    <row r="7800" spans="1:3" x14ac:dyDescent="0.25">
      <c r="A7800" s="150">
        <v>33557</v>
      </c>
      <c r="B7800" s="149">
        <v>4.8899999999999997</v>
      </c>
      <c r="C7800" s="151">
        <f t="shared" si="121"/>
        <v>4.8899999999999999E-2</v>
      </c>
    </row>
    <row r="7801" spans="1:3" x14ac:dyDescent="0.25">
      <c r="A7801" s="150">
        <v>33560</v>
      </c>
      <c r="B7801" s="149">
        <v>4.8899999999999997</v>
      </c>
      <c r="C7801" s="151">
        <f t="shared" si="121"/>
        <v>4.8899999999999999E-2</v>
      </c>
    </row>
    <row r="7802" spans="1:3" x14ac:dyDescent="0.25">
      <c r="A7802" s="150">
        <v>33561</v>
      </c>
      <c r="B7802" s="149">
        <v>4.84</v>
      </c>
      <c r="C7802" s="151">
        <f t="shared" si="121"/>
        <v>4.8399999999999999E-2</v>
      </c>
    </row>
    <row r="7803" spans="1:3" x14ac:dyDescent="0.25">
      <c r="A7803" s="150">
        <v>33562</v>
      </c>
      <c r="B7803" s="149">
        <v>4.83</v>
      </c>
      <c r="C7803" s="151">
        <f t="shared" si="121"/>
        <v>4.8300000000000003E-2</v>
      </c>
    </row>
    <row r="7804" spans="1:3" x14ac:dyDescent="0.25">
      <c r="A7804" s="150">
        <v>33563</v>
      </c>
      <c r="B7804" s="149">
        <v>4.7699999999999996</v>
      </c>
      <c r="C7804" s="151">
        <f t="shared" si="121"/>
        <v>4.7699999999999992E-2</v>
      </c>
    </row>
    <row r="7805" spans="1:3" x14ac:dyDescent="0.25">
      <c r="A7805" s="150">
        <v>33564</v>
      </c>
      <c r="B7805" s="149">
        <v>4.75</v>
      </c>
      <c r="C7805" s="151">
        <f t="shared" si="121"/>
        <v>4.7500000000000001E-2</v>
      </c>
    </row>
    <row r="7806" spans="1:3" x14ac:dyDescent="0.25">
      <c r="A7806" s="150">
        <v>33567</v>
      </c>
      <c r="B7806" s="149">
        <v>4.78</v>
      </c>
      <c r="C7806" s="151">
        <f t="shared" si="121"/>
        <v>4.7800000000000002E-2</v>
      </c>
    </row>
    <row r="7807" spans="1:3" x14ac:dyDescent="0.25">
      <c r="A7807" s="150">
        <v>33568</v>
      </c>
      <c r="B7807" s="149">
        <v>4.75</v>
      </c>
      <c r="C7807" s="151">
        <f t="shared" si="121"/>
        <v>4.7500000000000001E-2</v>
      </c>
    </row>
    <row r="7808" spans="1:3" x14ac:dyDescent="0.25">
      <c r="A7808" s="150">
        <v>33569</v>
      </c>
      <c r="B7808" s="149">
        <v>4.74</v>
      </c>
      <c r="C7808" s="151">
        <f t="shared" si="121"/>
        <v>4.7400000000000005E-2</v>
      </c>
    </row>
    <row r="7809" spans="1:3" x14ac:dyDescent="0.25">
      <c r="A7809" s="150">
        <v>33570</v>
      </c>
      <c r="B7809" s="149" t="s">
        <v>382</v>
      </c>
      <c r="C7809" s="151">
        <f t="shared" si="121"/>
        <v>4.7400000000000005E-2</v>
      </c>
    </row>
    <row r="7810" spans="1:3" x14ac:dyDescent="0.25">
      <c r="A7810" s="150">
        <v>33571</v>
      </c>
      <c r="B7810" s="149">
        <v>4.6900000000000004</v>
      </c>
      <c r="C7810" s="151">
        <f t="shared" si="121"/>
        <v>4.6900000000000004E-2</v>
      </c>
    </row>
    <row r="7811" spans="1:3" x14ac:dyDescent="0.25">
      <c r="A7811" s="150">
        <v>33574</v>
      </c>
      <c r="B7811" s="149">
        <v>4.68</v>
      </c>
      <c r="C7811" s="151">
        <f t="shared" si="121"/>
        <v>4.6799999999999994E-2</v>
      </c>
    </row>
    <row r="7812" spans="1:3" x14ac:dyDescent="0.25">
      <c r="A7812" s="150">
        <v>33575</v>
      </c>
      <c r="B7812" s="149">
        <v>4.6399999999999997</v>
      </c>
      <c r="C7812" s="151">
        <f t="shared" si="121"/>
        <v>4.6399999999999997E-2</v>
      </c>
    </row>
    <row r="7813" spans="1:3" x14ac:dyDescent="0.25">
      <c r="A7813" s="150">
        <v>33576</v>
      </c>
      <c r="B7813" s="149">
        <v>4.59</v>
      </c>
      <c r="C7813" s="151">
        <f t="shared" si="121"/>
        <v>4.5899999999999996E-2</v>
      </c>
    </row>
    <row r="7814" spans="1:3" x14ac:dyDescent="0.25">
      <c r="A7814" s="150">
        <v>33577</v>
      </c>
      <c r="B7814" s="149">
        <v>4.5999999999999996</v>
      </c>
      <c r="C7814" s="151">
        <f t="shared" si="121"/>
        <v>4.5999999999999999E-2</v>
      </c>
    </row>
    <row r="7815" spans="1:3" x14ac:dyDescent="0.25">
      <c r="A7815" s="150">
        <v>33578</v>
      </c>
      <c r="B7815" s="149">
        <v>4.53</v>
      </c>
      <c r="C7815" s="151">
        <f t="shared" si="121"/>
        <v>4.53E-2</v>
      </c>
    </row>
    <row r="7816" spans="1:3" x14ac:dyDescent="0.25">
      <c r="A7816" s="150">
        <v>33581</v>
      </c>
      <c r="B7816" s="149">
        <v>4.4400000000000004</v>
      </c>
      <c r="C7816" s="151">
        <f t="shared" ref="C7816:C7879" si="122">IF(ISNUMBER(B7816),B7816,B7815)/100</f>
        <v>4.4400000000000002E-2</v>
      </c>
    </row>
    <row r="7817" spans="1:3" x14ac:dyDescent="0.25">
      <c r="A7817" s="150">
        <v>33582</v>
      </c>
      <c r="B7817" s="149">
        <v>4.47</v>
      </c>
      <c r="C7817" s="151">
        <f t="shared" si="122"/>
        <v>4.4699999999999997E-2</v>
      </c>
    </row>
    <row r="7818" spans="1:3" x14ac:dyDescent="0.25">
      <c r="A7818" s="150">
        <v>33583</v>
      </c>
      <c r="B7818" s="149">
        <v>4.46</v>
      </c>
      <c r="C7818" s="151">
        <f t="shared" si="122"/>
        <v>4.4600000000000001E-2</v>
      </c>
    </row>
    <row r="7819" spans="1:3" x14ac:dyDescent="0.25">
      <c r="A7819" s="150">
        <v>33584</v>
      </c>
      <c r="B7819" s="149">
        <v>4.42</v>
      </c>
      <c r="C7819" s="151">
        <f t="shared" si="122"/>
        <v>4.4199999999999996E-2</v>
      </c>
    </row>
    <row r="7820" spans="1:3" x14ac:dyDescent="0.25">
      <c r="A7820" s="150">
        <v>33585</v>
      </c>
      <c r="B7820" s="149">
        <v>4.43</v>
      </c>
      <c r="C7820" s="151">
        <f t="shared" si="122"/>
        <v>4.4299999999999999E-2</v>
      </c>
    </row>
    <row r="7821" spans="1:3" x14ac:dyDescent="0.25">
      <c r="A7821" s="150">
        <v>33588</v>
      </c>
      <c r="B7821" s="149">
        <v>4.42</v>
      </c>
      <c r="C7821" s="151">
        <f t="shared" si="122"/>
        <v>4.4199999999999996E-2</v>
      </c>
    </row>
    <row r="7822" spans="1:3" x14ac:dyDescent="0.25">
      <c r="A7822" s="150">
        <v>33589</v>
      </c>
      <c r="B7822" s="149">
        <v>4.38</v>
      </c>
      <c r="C7822" s="151">
        <f t="shared" si="122"/>
        <v>4.3799999999999999E-2</v>
      </c>
    </row>
    <row r="7823" spans="1:3" x14ac:dyDescent="0.25">
      <c r="A7823" s="150">
        <v>33590</v>
      </c>
      <c r="B7823" s="149">
        <v>4.4400000000000004</v>
      </c>
      <c r="C7823" s="151">
        <f t="shared" si="122"/>
        <v>4.4400000000000002E-2</v>
      </c>
    </row>
    <row r="7824" spans="1:3" x14ac:dyDescent="0.25">
      <c r="A7824" s="150">
        <v>33591</v>
      </c>
      <c r="B7824" s="149">
        <v>4.3899999999999997</v>
      </c>
      <c r="C7824" s="151">
        <f t="shared" si="122"/>
        <v>4.3899999999999995E-2</v>
      </c>
    </row>
    <row r="7825" spans="1:3" x14ac:dyDescent="0.25">
      <c r="A7825" s="150">
        <v>33592</v>
      </c>
      <c r="B7825" s="149">
        <v>4.1100000000000003</v>
      </c>
      <c r="C7825" s="151">
        <f t="shared" si="122"/>
        <v>4.1100000000000005E-2</v>
      </c>
    </row>
    <row r="7826" spans="1:3" x14ac:dyDescent="0.25">
      <c r="A7826" s="150">
        <v>33595</v>
      </c>
      <c r="B7826" s="149">
        <v>4.13</v>
      </c>
      <c r="C7826" s="151">
        <f t="shared" si="122"/>
        <v>4.1299999999999996E-2</v>
      </c>
    </row>
    <row r="7827" spans="1:3" x14ac:dyDescent="0.25">
      <c r="A7827" s="150">
        <v>33596</v>
      </c>
      <c r="B7827" s="149">
        <v>4.18</v>
      </c>
      <c r="C7827" s="151">
        <f t="shared" si="122"/>
        <v>4.1799999999999997E-2</v>
      </c>
    </row>
    <row r="7828" spans="1:3" x14ac:dyDescent="0.25">
      <c r="A7828" s="150">
        <v>33597</v>
      </c>
      <c r="B7828" s="149" t="s">
        <v>382</v>
      </c>
      <c r="C7828" s="151">
        <f t="shared" si="122"/>
        <v>4.1799999999999997E-2</v>
      </c>
    </row>
    <row r="7829" spans="1:3" x14ac:dyDescent="0.25">
      <c r="A7829" s="150">
        <v>33598</v>
      </c>
      <c r="B7829" s="149">
        <v>4.1900000000000004</v>
      </c>
      <c r="C7829" s="151">
        <f t="shared" si="122"/>
        <v>4.1900000000000007E-2</v>
      </c>
    </row>
    <row r="7830" spans="1:3" x14ac:dyDescent="0.25">
      <c r="A7830" s="150">
        <v>33599</v>
      </c>
      <c r="B7830" s="149">
        <v>4.18</v>
      </c>
      <c r="C7830" s="151">
        <f t="shared" si="122"/>
        <v>4.1799999999999997E-2</v>
      </c>
    </row>
    <row r="7831" spans="1:3" x14ac:dyDescent="0.25">
      <c r="A7831" s="150">
        <v>33602</v>
      </c>
      <c r="B7831" s="149">
        <v>4.1399999999999997</v>
      </c>
      <c r="C7831" s="151">
        <f t="shared" si="122"/>
        <v>4.1399999999999999E-2</v>
      </c>
    </row>
    <row r="7832" spans="1:3" x14ac:dyDescent="0.25">
      <c r="A7832" s="150">
        <v>33603</v>
      </c>
      <c r="B7832" s="149">
        <v>4.12</v>
      </c>
      <c r="C7832" s="151">
        <f t="shared" si="122"/>
        <v>4.1200000000000001E-2</v>
      </c>
    </row>
    <row r="7833" spans="1:3" x14ac:dyDescent="0.25">
      <c r="A7833" s="150">
        <v>33604</v>
      </c>
      <c r="B7833" s="149" t="s">
        <v>382</v>
      </c>
      <c r="C7833" s="151">
        <f t="shared" si="122"/>
        <v>4.1200000000000001E-2</v>
      </c>
    </row>
    <row r="7834" spans="1:3" x14ac:dyDescent="0.25">
      <c r="A7834" s="150">
        <v>33605</v>
      </c>
      <c r="B7834" s="149">
        <v>4.13</v>
      </c>
      <c r="C7834" s="151">
        <f t="shared" si="122"/>
        <v>4.1299999999999996E-2</v>
      </c>
    </row>
    <row r="7835" spans="1:3" x14ac:dyDescent="0.25">
      <c r="A7835" s="150">
        <v>33606</v>
      </c>
      <c r="B7835" s="149">
        <v>4.16</v>
      </c>
      <c r="C7835" s="151">
        <f t="shared" si="122"/>
        <v>4.1599999999999998E-2</v>
      </c>
    </row>
    <row r="7836" spans="1:3" x14ac:dyDescent="0.25">
      <c r="A7836" s="150">
        <v>33609</v>
      </c>
      <c r="B7836" s="149">
        <v>4.12</v>
      </c>
      <c r="C7836" s="151">
        <f t="shared" si="122"/>
        <v>4.1200000000000001E-2</v>
      </c>
    </row>
    <row r="7837" spans="1:3" x14ac:dyDescent="0.25">
      <c r="A7837" s="150">
        <v>33610</v>
      </c>
      <c r="B7837" s="149">
        <v>4.03</v>
      </c>
      <c r="C7837" s="151">
        <f t="shared" si="122"/>
        <v>4.0300000000000002E-2</v>
      </c>
    </row>
    <row r="7838" spans="1:3" x14ac:dyDescent="0.25">
      <c r="A7838" s="150">
        <v>33611</v>
      </c>
      <c r="B7838" s="149">
        <v>4</v>
      </c>
      <c r="C7838" s="151">
        <f t="shared" si="122"/>
        <v>0.04</v>
      </c>
    </row>
    <row r="7839" spans="1:3" x14ac:dyDescent="0.25">
      <c r="A7839" s="150">
        <v>33612</v>
      </c>
      <c r="B7839" s="149">
        <v>4.05</v>
      </c>
      <c r="C7839" s="151">
        <f t="shared" si="122"/>
        <v>4.0500000000000001E-2</v>
      </c>
    </row>
    <row r="7840" spans="1:3" x14ac:dyDescent="0.25">
      <c r="A7840" s="150">
        <v>33613</v>
      </c>
      <c r="B7840" s="149">
        <v>4.1100000000000003</v>
      </c>
      <c r="C7840" s="151">
        <f t="shared" si="122"/>
        <v>4.1100000000000005E-2</v>
      </c>
    </row>
    <row r="7841" spans="1:3" x14ac:dyDescent="0.25">
      <c r="A7841" s="150">
        <v>33616</v>
      </c>
      <c r="B7841" s="149">
        <v>4.17</v>
      </c>
      <c r="C7841" s="151">
        <f t="shared" si="122"/>
        <v>4.1700000000000001E-2</v>
      </c>
    </row>
    <row r="7842" spans="1:3" x14ac:dyDescent="0.25">
      <c r="A7842" s="150">
        <v>33617</v>
      </c>
      <c r="B7842" s="149">
        <v>4.16</v>
      </c>
      <c r="C7842" s="151">
        <f t="shared" si="122"/>
        <v>4.1599999999999998E-2</v>
      </c>
    </row>
    <row r="7843" spans="1:3" x14ac:dyDescent="0.25">
      <c r="A7843" s="150">
        <v>33618</v>
      </c>
      <c r="B7843" s="149">
        <v>4.22</v>
      </c>
      <c r="C7843" s="151">
        <f t="shared" si="122"/>
        <v>4.2199999999999994E-2</v>
      </c>
    </row>
    <row r="7844" spans="1:3" x14ac:dyDescent="0.25">
      <c r="A7844" s="150">
        <v>33619</v>
      </c>
      <c r="B7844" s="149">
        <v>4.18</v>
      </c>
      <c r="C7844" s="151">
        <f t="shared" si="122"/>
        <v>4.1799999999999997E-2</v>
      </c>
    </row>
    <row r="7845" spans="1:3" x14ac:dyDescent="0.25">
      <c r="A7845" s="150">
        <v>33620</v>
      </c>
      <c r="B7845" s="149">
        <v>4.1399999999999997</v>
      </c>
      <c r="C7845" s="151">
        <f t="shared" si="122"/>
        <v>4.1399999999999999E-2</v>
      </c>
    </row>
    <row r="7846" spans="1:3" x14ac:dyDescent="0.25">
      <c r="A7846" s="150">
        <v>33623</v>
      </c>
      <c r="B7846" s="149" t="s">
        <v>382</v>
      </c>
      <c r="C7846" s="151">
        <f t="shared" si="122"/>
        <v>4.1399999999999999E-2</v>
      </c>
    </row>
    <row r="7847" spans="1:3" x14ac:dyDescent="0.25">
      <c r="A7847" s="150">
        <v>33624</v>
      </c>
      <c r="B7847" s="149">
        <v>4.0999999999999996</v>
      </c>
      <c r="C7847" s="151">
        <f t="shared" si="122"/>
        <v>4.0999999999999995E-2</v>
      </c>
    </row>
    <row r="7848" spans="1:3" x14ac:dyDescent="0.25">
      <c r="A7848" s="150">
        <v>33625</v>
      </c>
      <c r="B7848" s="149">
        <v>4.0999999999999996</v>
      </c>
      <c r="C7848" s="151">
        <f t="shared" si="122"/>
        <v>4.0999999999999995E-2</v>
      </c>
    </row>
    <row r="7849" spans="1:3" x14ac:dyDescent="0.25">
      <c r="A7849" s="150">
        <v>33626</v>
      </c>
      <c r="B7849" s="149">
        <v>4.1500000000000004</v>
      </c>
      <c r="C7849" s="151">
        <f t="shared" si="122"/>
        <v>4.1500000000000002E-2</v>
      </c>
    </row>
    <row r="7850" spans="1:3" x14ac:dyDescent="0.25">
      <c r="A7850" s="150">
        <v>33627</v>
      </c>
      <c r="B7850" s="149">
        <v>4.22</v>
      </c>
      <c r="C7850" s="151">
        <f t="shared" si="122"/>
        <v>4.2199999999999994E-2</v>
      </c>
    </row>
    <row r="7851" spans="1:3" x14ac:dyDescent="0.25">
      <c r="A7851" s="150">
        <v>33630</v>
      </c>
      <c r="B7851" s="149">
        <v>4.24</v>
      </c>
      <c r="C7851" s="151">
        <f t="shared" si="122"/>
        <v>4.24E-2</v>
      </c>
    </row>
    <row r="7852" spans="1:3" x14ac:dyDescent="0.25">
      <c r="A7852" s="150">
        <v>33631</v>
      </c>
      <c r="B7852" s="149">
        <v>4.2</v>
      </c>
      <c r="C7852" s="151">
        <f t="shared" si="122"/>
        <v>4.2000000000000003E-2</v>
      </c>
    </row>
    <row r="7853" spans="1:3" x14ac:dyDescent="0.25">
      <c r="A7853" s="150">
        <v>33632</v>
      </c>
      <c r="B7853" s="149">
        <v>4.22</v>
      </c>
      <c r="C7853" s="151">
        <f t="shared" si="122"/>
        <v>4.2199999999999994E-2</v>
      </c>
    </row>
    <row r="7854" spans="1:3" x14ac:dyDescent="0.25">
      <c r="A7854" s="150">
        <v>33633</v>
      </c>
      <c r="B7854" s="149">
        <v>4.24</v>
      </c>
      <c r="C7854" s="151">
        <f t="shared" si="122"/>
        <v>4.24E-2</v>
      </c>
    </row>
    <row r="7855" spans="1:3" x14ac:dyDescent="0.25">
      <c r="A7855" s="150">
        <v>33634</v>
      </c>
      <c r="B7855" s="149">
        <v>4.2300000000000004</v>
      </c>
      <c r="C7855" s="151">
        <f t="shared" si="122"/>
        <v>4.2300000000000004E-2</v>
      </c>
    </row>
    <row r="7856" spans="1:3" x14ac:dyDescent="0.25">
      <c r="A7856" s="150">
        <v>33637</v>
      </c>
      <c r="B7856" s="149">
        <v>4.2300000000000004</v>
      </c>
      <c r="C7856" s="151">
        <f t="shared" si="122"/>
        <v>4.2300000000000004E-2</v>
      </c>
    </row>
    <row r="7857" spans="1:3" x14ac:dyDescent="0.25">
      <c r="A7857" s="150">
        <v>33638</v>
      </c>
      <c r="B7857" s="149">
        <v>4.21</v>
      </c>
      <c r="C7857" s="151">
        <f t="shared" si="122"/>
        <v>4.2099999999999999E-2</v>
      </c>
    </row>
    <row r="7858" spans="1:3" x14ac:dyDescent="0.25">
      <c r="A7858" s="150">
        <v>33639</v>
      </c>
      <c r="B7858" s="149">
        <v>4.21</v>
      </c>
      <c r="C7858" s="151">
        <f t="shared" si="122"/>
        <v>4.2099999999999999E-2</v>
      </c>
    </row>
    <row r="7859" spans="1:3" x14ac:dyDescent="0.25">
      <c r="A7859" s="150">
        <v>33640</v>
      </c>
      <c r="B7859" s="149">
        <v>4.2</v>
      </c>
      <c r="C7859" s="151">
        <f t="shared" si="122"/>
        <v>4.2000000000000003E-2</v>
      </c>
    </row>
    <row r="7860" spans="1:3" x14ac:dyDescent="0.25">
      <c r="A7860" s="150">
        <v>33641</v>
      </c>
      <c r="B7860" s="149">
        <v>4.0999999999999996</v>
      </c>
      <c r="C7860" s="151">
        <f t="shared" si="122"/>
        <v>4.0999999999999995E-2</v>
      </c>
    </row>
    <row r="7861" spans="1:3" x14ac:dyDescent="0.25">
      <c r="A7861" s="150">
        <v>33644</v>
      </c>
      <c r="B7861" s="149">
        <v>4.08</v>
      </c>
      <c r="C7861" s="151">
        <f t="shared" si="122"/>
        <v>4.0800000000000003E-2</v>
      </c>
    </row>
    <row r="7862" spans="1:3" x14ac:dyDescent="0.25">
      <c r="A7862" s="150">
        <v>33645</v>
      </c>
      <c r="B7862" s="149">
        <v>4.1399999999999997</v>
      </c>
      <c r="C7862" s="151">
        <f t="shared" si="122"/>
        <v>4.1399999999999999E-2</v>
      </c>
    </row>
    <row r="7863" spans="1:3" x14ac:dyDescent="0.25">
      <c r="A7863" s="150">
        <v>33646</v>
      </c>
      <c r="B7863" s="149">
        <v>4.16</v>
      </c>
      <c r="C7863" s="151">
        <f t="shared" si="122"/>
        <v>4.1599999999999998E-2</v>
      </c>
    </row>
    <row r="7864" spans="1:3" x14ac:dyDescent="0.25">
      <c r="A7864" s="150">
        <v>33647</v>
      </c>
      <c r="B7864" s="149">
        <v>4.26</v>
      </c>
      <c r="C7864" s="151">
        <f t="shared" si="122"/>
        <v>4.2599999999999999E-2</v>
      </c>
    </row>
    <row r="7865" spans="1:3" x14ac:dyDescent="0.25">
      <c r="A7865" s="150">
        <v>33648</v>
      </c>
      <c r="B7865" s="149">
        <v>4.32</v>
      </c>
      <c r="C7865" s="151">
        <f t="shared" si="122"/>
        <v>4.3200000000000002E-2</v>
      </c>
    </row>
    <row r="7866" spans="1:3" x14ac:dyDescent="0.25">
      <c r="A7866" s="150">
        <v>33651</v>
      </c>
      <c r="B7866" s="149" t="s">
        <v>382</v>
      </c>
      <c r="C7866" s="151">
        <f t="shared" si="122"/>
        <v>4.3200000000000002E-2</v>
      </c>
    </row>
    <row r="7867" spans="1:3" x14ac:dyDescent="0.25">
      <c r="A7867" s="150">
        <v>33652</v>
      </c>
      <c r="B7867" s="149">
        <v>4.3099999999999996</v>
      </c>
      <c r="C7867" s="151">
        <f t="shared" si="122"/>
        <v>4.3099999999999999E-2</v>
      </c>
    </row>
    <row r="7868" spans="1:3" x14ac:dyDescent="0.25">
      <c r="A7868" s="150">
        <v>33653</v>
      </c>
      <c r="B7868" s="149">
        <v>4.33</v>
      </c>
      <c r="C7868" s="151">
        <f t="shared" si="122"/>
        <v>4.3299999999999998E-2</v>
      </c>
    </row>
    <row r="7869" spans="1:3" x14ac:dyDescent="0.25">
      <c r="A7869" s="150">
        <v>33654</v>
      </c>
      <c r="B7869" s="149">
        <v>4.38</v>
      </c>
      <c r="C7869" s="151">
        <f t="shared" si="122"/>
        <v>4.3799999999999999E-2</v>
      </c>
    </row>
    <row r="7870" spans="1:3" x14ac:dyDescent="0.25">
      <c r="A7870" s="150">
        <v>33655</v>
      </c>
      <c r="B7870" s="149">
        <v>4.47</v>
      </c>
      <c r="C7870" s="151">
        <f t="shared" si="122"/>
        <v>4.4699999999999997E-2</v>
      </c>
    </row>
    <row r="7871" spans="1:3" x14ac:dyDescent="0.25">
      <c r="A7871" s="150">
        <v>33658</v>
      </c>
      <c r="B7871" s="149">
        <v>4.4800000000000004</v>
      </c>
      <c r="C7871" s="151">
        <f t="shared" si="122"/>
        <v>4.4800000000000006E-2</v>
      </c>
    </row>
    <row r="7872" spans="1:3" x14ac:dyDescent="0.25">
      <c r="A7872" s="150">
        <v>33659</v>
      </c>
      <c r="B7872" s="149">
        <v>4.47</v>
      </c>
      <c r="C7872" s="151">
        <f t="shared" si="122"/>
        <v>4.4699999999999997E-2</v>
      </c>
    </row>
    <row r="7873" spans="1:3" x14ac:dyDescent="0.25">
      <c r="A7873" s="150">
        <v>33660</v>
      </c>
      <c r="B7873" s="149">
        <v>4.4000000000000004</v>
      </c>
      <c r="C7873" s="151">
        <f t="shared" si="122"/>
        <v>4.4000000000000004E-2</v>
      </c>
    </row>
    <row r="7874" spans="1:3" x14ac:dyDescent="0.25">
      <c r="A7874" s="150">
        <v>33661</v>
      </c>
      <c r="B7874" s="149">
        <v>4.3600000000000003</v>
      </c>
      <c r="C7874" s="151">
        <f t="shared" si="122"/>
        <v>4.36E-2</v>
      </c>
    </row>
    <row r="7875" spans="1:3" x14ac:dyDescent="0.25">
      <c r="A7875" s="150">
        <v>33662</v>
      </c>
      <c r="B7875" s="149">
        <v>4.3499999999999996</v>
      </c>
      <c r="C7875" s="151">
        <f t="shared" si="122"/>
        <v>4.3499999999999997E-2</v>
      </c>
    </row>
    <row r="7876" spans="1:3" x14ac:dyDescent="0.25">
      <c r="A7876" s="150">
        <v>33665</v>
      </c>
      <c r="B7876" s="149">
        <v>4.5</v>
      </c>
      <c r="C7876" s="151">
        <f t="shared" si="122"/>
        <v>4.4999999999999998E-2</v>
      </c>
    </row>
    <row r="7877" spans="1:3" x14ac:dyDescent="0.25">
      <c r="A7877" s="150">
        <v>33666</v>
      </c>
      <c r="B7877" s="149">
        <v>4.51</v>
      </c>
      <c r="C7877" s="151">
        <f t="shared" si="122"/>
        <v>4.5100000000000001E-2</v>
      </c>
    </row>
    <row r="7878" spans="1:3" x14ac:dyDescent="0.25">
      <c r="A7878" s="150">
        <v>33667</v>
      </c>
      <c r="B7878" s="149">
        <v>4.5199999999999996</v>
      </c>
      <c r="C7878" s="151">
        <f t="shared" si="122"/>
        <v>4.5199999999999997E-2</v>
      </c>
    </row>
    <row r="7879" spans="1:3" x14ac:dyDescent="0.25">
      <c r="A7879" s="150">
        <v>33668</v>
      </c>
      <c r="B7879" s="149">
        <v>4.63</v>
      </c>
      <c r="C7879" s="151">
        <f t="shared" si="122"/>
        <v>4.6300000000000001E-2</v>
      </c>
    </row>
    <row r="7880" spans="1:3" x14ac:dyDescent="0.25">
      <c r="A7880" s="150">
        <v>33669</v>
      </c>
      <c r="B7880" s="149">
        <v>4.5999999999999996</v>
      </c>
      <c r="C7880" s="151">
        <f t="shared" ref="C7880:C7943" si="123">IF(ISNUMBER(B7880),B7880,B7879)/100</f>
        <v>4.5999999999999999E-2</v>
      </c>
    </row>
    <row r="7881" spans="1:3" x14ac:dyDescent="0.25">
      <c r="A7881" s="150">
        <v>33672</v>
      </c>
      <c r="B7881" s="149">
        <v>4.55</v>
      </c>
      <c r="C7881" s="151">
        <f t="shared" si="123"/>
        <v>4.5499999999999999E-2</v>
      </c>
    </row>
    <row r="7882" spans="1:3" x14ac:dyDescent="0.25">
      <c r="A7882" s="150">
        <v>33673</v>
      </c>
      <c r="B7882" s="149">
        <v>4.58</v>
      </c>
      <c r="C7882" s="151">
        <f t="shared" si="123"/>
        <v>4.58E-2</v>
      </c>
    </row>
    <row r="7883" spans="1:3" x14ac:dyDescent="0.25">
      <c r="A7883" s="150">
        <v>33674</v>
      </c>
      <c r="B7883" s="149">
        <v>4.5999999999999996</v>
      </c>
      <c r="C7883" s="151">
        <f t="shared" si="123"/>
        <v>4.5999999999999999E-2</v>
      </c>
    </row>
    <row r="7884" spans="1:3" x14ac:dyDescent="0.25">
      <c r="A7884" s="150">
        <v>33675</v>
      </c>
      <c r="B7884" s="149">
        <v>4.6900000000000004</v>
      </c>
      <c r="C7884" s="151">
        <f t="shared" si="123"/>
        <v>4.6900000000000004E-2</v>
      </c>
    </row>
    <row r="7885" spans="1:3" x14ac:dyDescent="0.25">
      <c r="A7885" s="150">
        <v>33676</v>
      </c>
      <c r="B7885" s="149">
        <v>4.79</v>
      </c>
      <c r="C7885" s="151">
        <f t="shared" si="123"/>
        <v>4.7899999999999998E-2</v>
      </c>
    </row>
    <row r="7886" spans="1:3" x14ac:dyDescent="0.25">
      <c r="A7886" s="150">
        <v>33679</v>
      </c>
      <c r="B7886" s="149">
        <v>4.78</v>
      </c>
      <c r="C7886" s="151">
        <f t="shared" si="123"/>
        <v>4.7800000000000002E-2</v>
      </c>
    </row>
    <row r="7887" spans="1:3" x14ac:dyDescent="0.25">
      <c r="A7887" s="150">
        <v>33680</v>
      </c>
      <c r="B7887" s="149">
        <v>4.72</v>
      </c>
      <c r="C7887" s="151">
        <f t="shared" si="123"/>
        <v>4.7199999999999999E-2</v>
      </c>
    </row>
    <row r="7888" spans="1:3" x14ac:dyDescent="0.25">
      <c r="A7888" s="150">
        <v>33681</v>
      </c>
      <c r="B7888" s="149">
        <v>4.74</v>
      </c>
      <c r="C7888" s="151">
        <f t="shared" si="123"/>
        <v>4.7400000000000005E-2</v>
      </c>
    </row>
    <row r="7889" spans="1:3" x14ac:dyDescent="0.25">
      <c r="A7889" s="150">
        <v>33682</v>
      </c>
      <c r="B7889" s="149">
        <v>4.6900000000000004</v>
      </c>
      <c r="C7889" s="151">
        <f t="shared" si="123"/>
        <v>4.6900000000000004E-2</v>
      </c>
    </row>
    <row r="7890" spans="1:3" x14ac:dyDescent="0.25">
      <c r="A7890" s="150">
        <v>33683</v>
      </c>
      <c r="B7890" s="149">
        <v>4.74</v>
      </c>
      <c r="C7890" s="151">
        <f t="shared" si="123"/>
        <v>4.7400000000000005E-2</v>
      </c>
    </row>
    <row r="7891" spans="1:3" x14ac:dyDescent="0.25">
      <c r="A7891" s="150">
        <v>33686</v>
      </c>
      <c r="B7891" s="149">
        <v>4.74</v>
      </c>
      <c r="C7891" s="151">
        <f t="shared" si="123"/>
        <v>4.7400000000000005E-2</v>
      </c>
    </row>
    <row r="7892" spans="1:3" x14ac:dyDescent="0.25">
      <c r="A7892" s="150">
        <v>33687</v>
      </c>
      <c r="B7892" s="149">
        <v>4.66</v>
      </c>
      <c r="C7892" s="151">
        <f t="shared" si="123"/>
        <v>4.6600000000000003E-2</v>
      </c>
    </row>
    <row r="7893" spans="1:3" x14ac:dyDescent="0.25">
      <c r="A7893" s="150">
        <v>33688</v>
      </c>
      <c r="B7893" s="149">
        <v>4.62</v>
      </c>
      <c r="C7893" s="151">
        <f t="shared" si="123"/>
        <v>4.6199999999999998E-2</v>
      </c>
    </row>
    <row r="7894" spans="1:3" x14ac:dyDescent="0.25">
      <c r="A7894" s="150">
        <v>33689</v>
      </c>
      <c r="B7894" s="149">
        <v>4.5999999999999996</v>
      </c>
      <c r="C7894" s="151">
        <f t="shared" si="123"/>
        <v>4.5999999999999999E-2</v>
      </c>
    </row>
    <row r="7895" spans="1:3" x14ac:dyDescent="0.25">
      <c r="A7895" s="150">
        <v>33690</v>
      </c>
      <c r="B7895" s="149">
        <v>4.5999999999999996</v>
      </c>
      <c r="C7895" s="151">
        <f t="shared" si="123"/>
        <v>4.5999999999999999E-2</v>
      </c>
    </row>
    <row r="7896" spans="1:3" x14ac:dyDescent="0.25">
      <c r="A7896" s="150">
        <v>33693</v>
      </c>
      <c r="B7896" s="149">
        <v>4.5599999999999996</v>
      </c>
      <c r="C7896" s="151">
        <f t="shared" si="123"/>
        <v>4.5599999999999995E-2</v>
      </c>
    </row>
    <row r="7897" spans="1:3" x14ac:dyDescent="0.25">
      <c r="A7897" s="150">
        <v>33694</v>
      </c>
      <c r="B7897" s="149">
        <v>4.54</v>
      </c>
      <c r="C7897" s="151">
        <f t="shared" si="123"/>
        <v>4.5400000000000003E-2</v>
      </c>
    </row>
    <row r="7898" spans="1:3" x14ac:dyDescent="0.25">
      <c r="A7898" s="150">
        <v>33695</v>
      </c>
      <c r="B7898" s="149">
        <v>4.4800000000000004</v>
      </c>
      <c r="C7898" s="151">
        <f t="shared" si="123"/>
        <v>4.4800000000000006E-2</v>
      </c>
    </row>
    <row r="7899" spans="1:3" x14ac:dyDescent="0.25">
      <c r="A7899" s="150">
        <v>33696</v>
      </c>
      <c r="B7899" s="149">
        <v>4.53</v>
      </c>
      <c r="C7899" s="151">
        <f t="shared" si="123"/>
        <v>4.53E-2</v>
      </c>
    </row>
    <row r="7900" spans="1:3" x14ac:dyDescent="0.25">
      <c r="A7900" s="150">
        <v>33697</v>
      </c>
      <c r="B7900" s="149">
        <v>4.4000000000000004</v>
      </c>
      <c r="C7900" s="151">
        <f t="shared" si="123"/>
        <v>4.4000000000000004E-2</v>
      </c>
    </row>
    <row r="7901" spans="1:3" x14ac:dyDescent="0.25">
      <c r="A7901" s="150">
        <v>33700</v>
      </c>
      <c r="B7901" s="149">
        <v>4.3899999999999997</v>
      </c>
      <c r="C7901" s="151">
        <f t="shared" si="123"/>
        <v>4.3899999999999995E-2</v>
      </c>
    </row>
    <row r="7902" spans="1:3" x14ac:dyDescent="0.25">
      <c r="A7902" s="150">
        <v>33701</v>
      </c>
      <c r="B7902" s="149">
        <v>4.3499999999999996</v>
      </c>
      <c r="C7902" s="151">
        <f t="shared" si="123"/>
        <v>4.3499999999999997E-2</v>
      </c>
    </row>
    <row r="7903" spans="1:3" x14ac:dyDescent="0.25">
      <c r="A7903" s="150">
        <v>33702</v>
      </c>
      <c r="B7903" s="149">
        <v>4.32</v>
      </c>
      <c r="C7903" s="151">
        <f t="shared" si="123"/>
        <v>4.3200000000000002E-2</v>
      </c>
    </row>
    <row r="7904" spans="1:3" x14ac:dyDescent="0.25">
      <c r="A7904" s="150">
        <v>33703</v>
      </c>
      <c r="B7904" s="149">
        <v>4.08</v>
      </c>
      <c r="C7904" s="151">
        <f t="shared" si="123"/>
        <v>4.0800000000000003E-2</v>
      </c>
    </row>
    <row r="7905" spans="1:3" x14ac:dyDescent="0.25">
      <c r="A7905" s="150">
        <v>33704</v>
      </c>
      <c r="B7905" s="149">
        <v>4.12</v>
      </c>
      <c r="C7905" s="151">
        <f t="shared" si="123"/>
        <v>4.1200000000000001E-2</v>
      </c>
    </row>
    <row r="7906" spans="1:3" x14ac:dyDescent="0.25">
      <c r="A7906" s="150">
        <v>33707</v>
      </c>
      <c r="B7906" s="149">
        <v>4.08</v>
      </c>
      <c r="C7906" s="151">
        <f t="shared" si="123"/>
        <v>4.0800000000000003E-2</v>
      </c>
    </row>
    <row r="7907" spans="1:3" x14ac:dyDescent="0.25">
      <c r="A7907" s="150">
        <v>33708</v>
      </c>
      <c r="B7907" s="149">
        <v>4.0999999999999996</v>
      </c>
      <c r="C7907" s="151">
        <f t="shared" si="123"/>
        <v>4.0999999999999995E-2</v>
      </c>
    </row>
    <row r="7908" spans="1:3" x14ac:dyDescent="0.25">
      <c r="A7908" s="150">
        <v>33709</v>
      </c>
      <c r="B7908" s="149">
        <v>4.1399999999999997</v>
      </c>
      <c r="C7908" s="151">
        <f t="shared" si="123"/>
        <v>4.1399999999999999E-2</v>
      </c>
    </row>
    <row r="7909" spans="1:3" x14ac:dyDescent="0.25">
      <c r="A7909" s="150">
        <v>33710</v>
      </c>
      <c r="B7909" s="149">
        <v>4.2300000000000004</v>
      </c>
      <c r="C7909" s="151">
        <f t="shared" si="123"/>
        <v>4.2300000000000004E-2</v>
      </c>
    </row>
    <row r="7910" spans="1:3" x14ac:dyDescent="0.25">
      <c r="A7910" s="150">
        <v>33711</v>
      </c>
      <c r="B7910" s="149" t="s">
        <v>382</v>
      </c>
      <c r="C7910" s="151">
        <f t="shared" si="123"/>
        <v>4.2300000000000004E-2</v>
      </c>
    </row>
    <row r="7911" spans="1:3" x14ac:dyDescent="0.25">
      <c r="A7911" s="150">
        <v>33714</v>
      </c>
      <c r="B7911" s="149">
        <v>4.34</v>
      </c>
      <c r="C7911" s="151">
        <f t="shared" si="123"/>
        <v>4.3400000000000001E-2</v>
      </c>
    </row>
    <row r="7912" spans="1:3" x14ac:dyDescent="0.25">
      <c r="A7912" s="150">
        <v>33715</v>
      </c>
      <c r="B7912" s="149">
        <v>4.33</v>
      </c>
      <c r="C7912" s="151">
        <f t="shared" si="123"/>
        <v>4.3299999999999998E-2</v>
      </c>
    </row>
    <row r="7913" spans="1:3" x14ac:dyDescent="0.25">
      <c r="A7913" s="150">
        <v>33716</v>
      </c>
      <c r="B7913" s="149">
        <v>4.33</v>
      </c>
      <c r="C7913" s="151">
        <f t="shared" si="123"/>
        <v>4.3299999999999998E-2</v>
      </c>
    </row>
    <row r="7914" spans="1:3" x14ac:dyDescent="0.25">
      <c r="A7914" s="150">
        <v>33717</v>
      </c>
      <c r="B7914" s="149">
        <v>4.3499999999999996</v>
      </c>
      <c r="C7914" s="151">
        <f t="shared" si="123"/>
        <v>4.3499999999999997E-2</v>
      </c>
    </row>
    <row r="7915" spans="1:3" x14ac:dyDescent="0.25">
      <c r="A7915" s="150">
        <v>33718</v>
      </c>
      <c r="B7915" s="149">
        <v>4.2699999999999996</v>
      </c>
      <c r="C7915" s="151">
        <f t="shared" si="123"/>
        <v>4.2699999999999995E-2</v>
      </c>
    </row>
    <row r="7916" spans="1:3" x14ac:dyDescent="0.25">
      <c r="A7916" s="150">
        <v>33721</v>
      </c>
      <c r="B7916" s="149">
        <v>4.3600000000000003</v>
      </c>
      <c r="C7916" s="151">
        <f t="shared" si="123"/>
        <v>4.36E-2</v>
      </c>
    </row>
    <row r="7917" spans="1:3" x14ac:dyDescent="0.25">
      <c r="A7917" s="150">
        <v>33722</v>
      </c>
      <c r="B7917" s="149">
        <v>4.34</v>
      </c>
      <c r="C7917" s="151">
        <f t="shared" si="123"/>
        <v>4.3400000000000001E-2</v>
      </c>
    </row>
    <row r="7918" spans="1:3" x14ac:dyDescent="0.25">
      <c r="A7918" s="150">
        <v>33723</v>
      </c>
      <c r="B7918" s="149">
        <v>4.34</v>
      </c>
      <c r="C7918" s="151">
        <f t="shared" si="123"/>
        <v>4.3400000000000001E-2</v>
      </c>
    </row>
    <row r="7919" spans="1:3" x14ac:dyDescent="0.25">
      <c r="A7919" s="150">
        <v>33724</v>
      </c>
      <c r="B7919" s="149">
        <v>4.4000000000000004</v>
      </c>
      <c r="C7919" s="151">
        <f t="shared" si="123"/>
        <v>4.4000000000000004E-2</v>
      </c>
    </row>
    <row r="7920" spans="1:3" x14ac:dyDescent="0.25">
      <c r="A7920" s="150">
        <v>33725</v>
      </c>
      <c r="B7920" s="149">
        <v>4.28</v>
      </c>
      <c r="C7920" s="151">
        <f t="shared" si="123"/>
        <v>4.2800000000000005E-2</v>
      </c>
    </row>
    <row r="7921" spans="1:3" x14ac:dyDescent="0.25">
      <c r="A7921" s="150">
        <v>33728</v>
      </c>
      <c r="B7921" s="149">
        <v>4.28</v>
      </c>
      <c r="C7921" s="151">
        <f t="shared" si="123"/>
        <v>4.2800000000000005E-2</v>
      </c>
    </row>
    <row r="7922" spans="1:3" x14ac:dyDescent="0.25">
      <c r="A7922" s="150">
        <v>33729</v>
      </c>
      <c r="B7922" s="149">
        <v>4.2699999999999996</v>
      </c>
      <c r="C7922" s="151">
        <f t="shared" si="123"/>
        <v>4.2699999999999995E-2</v>
      </c>
    </row>
    <row r="7923" spans="1:3" x14ac:dyDescent="0.25">
      <c r="A7923" s="150">
        <v>33730</v>
      </c>
      <c r="B7923" s="149">
        <v>4.22</v>
      </c>
      <c r="C7923" s="151">
        <f t="shared" si="123"/>
        <v>4.2199999999999994E-2</v>
      </c>
    </row>
    <row r="7924" spans="1:3" x14ac:dyDescent="0.25">
      <c r="A7924" s="150">
        <v>33731</v>
      </c>
      <c r="B7924" s="149">
        <v>4.26</v>
      </c>
      <c r="C7924" s="151">
        <f t="shared" si="123"/>
        <v>4.2599999999999999E-2</v>
      </c>
    </row>
    <row r="7925" spans="1:3" x14ac:dyDescent="0.25">
      <c r="A7925" s="150">
        <v>33732</v>
      </c>
      <c r="B7925" s="149">
        <v>4.22</v>
      </c>
      <c r="C7925" s="151">
        <f t="shared" si="123"/>
        <v>4.2199999999999994E-2</v>
      </c>
    </row>
    <row r="7926" spans="1:3" x14ac:dyDescent="0.25">
      <c r="A7926" s="150">
        <v>33735</v>
      </c>
      <c r="B7926" s="149">
        <v>4.18</v>
      </c>
      <c r="C7926" s="151">
        <f t="shared" si="123"/>
        <v>4.1799999999999997E-2</v>
      </c>
    </row>
    <row r="7927" spans="1:3" x14ac:dyDescent="0.25">
      <c r="A7927" s="150">
        <v>33736</v>
      </c>
      <c r="B7927" s="149">
        <v>4.1500000000000004</v>
      </c>
      <c r="C7927" s="151">
        <f t="shared" si="123"/>
        <v>4.1500000000000002E-2</v>
      </c>
    </row>
    <row r="7928" spans="1:3" x14ac:dyDescent="0.25">
      <c r="A7928" s="150">
        <v>33737</v>
      </c>
      <c r="B7928" s="149">
        <v>4.09</v>
      </c>
      <c r="C7928" s="151">
        <f t="shared" si="123"/>
        <v>4.0899999999999999E-2</v>
      </c>
    </row>
    <row r="7929" spans="1:3" x14ac:dyDescent="0.25">
      <c r="A7929" s="150">
        <v>33738</v>
      </c>
      <c r="B7929" s="149">
        <v>4.09</v>
      </c>
      <c r="C7929" s="151">
        <f t="shared" si="123"/>
        <v>4.0899999999999999E-2</v>
      </c>
    </row>
    <row r="7930" spans="1:3" x14ac:dyDescent="0.25">
      <c r="A7930" s="150">
        <v>33739</v>
      </c>
      <c r="B7930" s="149">
        <v>4.08</v>
      </c>
      <c r="C7930" s="151">
        <f t="shared" si="123"/>
        <v>4.0800000000000003E-2</v>
      </c>
    </row>
    <row r="7931" spans="1:3" x14ac:dyDescent="0.25">
      <c r="A7931" s="150">
        <v>33742</v>
      </c>
      <c r="B7931" s="149">
        <v>4.08</v>
      </c>
      <c r="C7931" s="151">
        <f t="shared" si="123"/>
        <v>4.0800000000000003E-2</v>
      </c>
    </row>
    <row r="7932" spans="1:3" x14ac:dyDescent="0.25">
      <c r="A7932" s="150">
        <v>33743</v>
      </c>
      <c r="B7932" s="149">
        <v>4</v>
      </c>
      <c r="C7932" s="151">
        <f t="shared" si="123"/>
        <v>0.04</v>
      </c>
    </row>
    <row r="7933" spans="1:3" x14ac:dyDescent="0.25">
      <c r="A7933" s="150">
        <v>33744</v>
      </c>
      <c r="B7933" s="149">
        <v>4.08</v>
      </c>
      <c r="C7933" s="151">
        <f t="shared" si="123"/>
        <v>4.0800000000000003E-2</v>
      </c>
    </row>
    <row r="7934" spans="1:3" x14ac:dyDescent="0.25">
      <c r="A7934" s="150">
        <v>33745</v>
      </c>
      <c r="B7934" s="149">
        <v>4.25</v>
      </c>
      <c r="C7934" s="151">
        <f t="shared" si="123"/>
        <v>4.2500000000000003E-2</v>
      </c>
    </row>
    <row r="7935" spans="1:3" x14ac:dyDescent="0.25">
      <c r="A7935" s="150">
        <v>33746</v>
      </c>
      <c r="B7935" s="149">
        <v>4.1900000000000004</v>
      </c>
      <c r="C7935" s="151">
        <f t="shared" si="123"/>
        <v>4.1900000000000007E-2</v>
      </c>
    </row>
    <row r="7936" spans="1:3" x14ac:dyDescent="0.25">
      <c r="A7936" s="150">
        <v>33749</v>
      </c>
      <c r="B7936" s="149" t="s">
        <v>382</v>
      </c>
      <c r="C7936" s="151">
        <f t="shared" si="123"/>
        <v>4.1900000000000007E-2</v>
      </c>
    </row>
    <row r="7937" spans="1:3" x14ac:dyDescent="0.25">
      <c r="A7937" s="150">
        <v>33750</v>
      </c>
      <c r="B7937" s="149">
        <v>4.32</v>
      </c>
      <c r="C7937" s="151">
        <f t="shared" si="123"/>
        <v>4.3200000000000002E-2</v>
      </c>
    </row>
    <row r="7938" spans="1:3" x14ac:dyDescent="0.25">
      <c r="A7938" s="150">
        <v>33751</v>
      </c>
      <c r="B7938" s="149">
        <v>4.2699999999999996</v>
      </c>
      <c r="C7938" s="151">
        <f t="shared" si="123"/>
        <v>4.2699999999999995E-2</v>
      </c>
    </row>
    <row r="7939" spans="1:3" x14ac:dyDescent="0.25">
      <c r="A7939" s="150">
        <v>33752</v>
      </c>
      <c r="B7939" s="149">
        <v>4.24</v>
      </c>
      <c r="C7939" s="151">
        <f t="shared" si="123"/>
        <v>4.24E-2</v>
      </c>
    </row>
    <row r="7940" spans="1:3" x14ac:dyDescent="0.25">
      <c r="A7940" s="150">
        <v>33753</v>
      </c>
      <c r="B7940" s="149">
        <v>4.24</v>
      </c>
      <c r="C7940" s="151">
        <f t="shared" si="123"/>
        <v>4.24E-2</v>
      </c>
    </row>
    <row r="7941" spans="1:3" x14ac:dyDescent="0.25">
      <c r="A7941" s="150">
        <v>33756</v>
      </c>
      <c r="B7941" s="149">
        <v>4.32</v>
      </c>
      <c r="C7941" s="151">
        <f t="shared" si="123"/>
        <v>4.3200000000000002E-2</v>
      </c>
    </row>
    <row r="7942" spans="1:3" x14ac:dyDescent="0.25">
      <c r="A7942" s="150">
        <v>33757</v>
      </c>
      <c r="B7942" s="149">
        <v>4.3</v>
      </c>
      <c r="C7942" s="151">
        <f t="shared" si="123"/>
        <v>4.2999999999999997E-2</v>
      </c>
    </row>
    <row r="7943" spans="1:3" x14ac:dyDescent="0.25">
      <c r="A7943" s="150">
        <v>33758</v>
      </c>
      <c r="B7943" s="149">
        <v>4.2699999999999996</v>
      </c>
      <c r="C7943" s="151">
        <f t="shared" si="123"/>
        <v>4.2699999999999995E-2</v>
      </c>
    </row>
    <row r="7944" spans="1:3" x14ac:dyDescent="0.25">
      <c r="A7944" s="150">
        <v>33759</v>
      </c>
      <c r="B7944" s="149">
        <v>4.26</v>
      </c>
      <c r="C7944" s="151">
        <f t="shared" ref="C7944:C8007" si="124">IF(ISNUMBER(B7944),B7944,B7943)/100</f>
        <v>4.2599999999999999E-2</v>
      </c>
    </row>
    <row r="7945" spans="1:3" x14ac:dyDescent="0.25">
      <c r="A7945" s="150">
        <v>33760</v>
      </c>
      <c r="B7945" s="149">
        <v>4.21</v>
      </c>
      <c r="C7945" s="151">
        <f t="shared" si="124"/>
        <v>4.2099999999999999E-2</v>
      </c>
    </row>
    <row r="7946" spans="1:3" x14ac:dyDescent="0.25">
      <c r="A7946" s="150">
        <v>33763</v>
      </c>
      <c r="B7946" s="149">
        <v>4.2</v>
      </c>
      <c r="C7946" s="151">
        <f t="shared" si="124"/>
        <v>4.2000000000000003E-2</v>
      </c>
    </row>
    <row r="7947" spans="1:3" x14ac:dyDescent="0.25">
      <c r="A7947" s="150">
        <v>33764</v>
      </c>
      <c r="B7947" s="149">
        <v>4.2</v>
      </c>
      <c r="C7947" s="151">
        <f t="shared" si="124"/>
        <v>4.2000000000000003E-2</v>
      </c>
    </row>
    <row r="7948" spans="1:3" x14ac:dyDescent="0.25">
      <c r="A7948" s="150">
        <v>33765</v>
      </c>
      <c r="B7948" s="149">
        <v>4.2</v>
      </c>
      <c r="C7948" s="151">
        <f t="shared" si="124"/>
        <v>4.2000000000000003E-2</v>
      </c>
    </row>
    <row r="7949" spans="1:3" x14ac:dyDescent="0.25">
      <c r="A7949" s="150">
        <v>33766</v>
      </c>
      <c r="B7949" s="149">
        <v>4.18</v>
      </c>
      <c r="C7949" s="151">
        <f t="shared" si="124"/>
        <v>4.1799999999999997E-2</v>
      </c>
    </row>
    <row r="7950" spans="1:3" x14ac:dyDescent="0.25">
      <c r="A7950" s="150">
        <v>33767</v>
      </c>
      <c r="B7950" s="149">
        <v>4.1399999999999997</v>
      </c>
      <c r="C7950" s="151">
        <f t="shared" si="124"/>
        <v>4.1399999999999999E-2</v>
      </c>
    </row>
    <row r="7951" spans="1:3" x14ac:dyDescent="0.25">
      <c r="A7951" s="150">
        <v>33770</v>
      </c>
      <c r="B7951" s="149">
        <v>4.13</v>
      </c>
      <c r="C7951" s="151">
        <f t="shared" si="124"/>
        <v>4.1299999999999996E-2</v>
      </c>
    </row>
    <row r="7952" spans="1:3" x14ac:dyDescent="0.25">
      <c r="A7952" s="150">
        <v>33771</v>
      </c>
      <c r="B7952" s="149">
        <v>4.12</v>
      </c>
      <c r="C7952" s="151">
        <f t="shared" si="124"/>
        <v>4.1200000000000001E-2</v>
      </c>
    </row>
    <row r="7953" spans="1:3" x14ac:dyDescent="0.25">
      <c r="A7953" s="150">
        <v>33772</v>
      </c>
      <c r="B7953" s="149">
        <v>4.0999999999999996</v>
      </c>
      <c r="C7953" s="151">
        <f t="shared" si="124"/>
        <v>4.0999999999999995E-2</v>
      </c>
    </row>
    <row r="7954" spans="1:3" x14ac:dyDescent="0.25">
      <c r="A7954" s="150">
        <v>33773</v>
      </c>
      <c r="B7954" s="149">
        <v>4.08</v>
      </c>
      <c r="C7954" s="151">
        <f t="shared" si="124"/>
        <v>4.0800000000000003E-2</v>
      </c>
    </row>
    <row r="7955" spans="1:3" x14ac:dyDescent="0.25">
      <c r="A7955" s="150">
        <v>33774</v>
      </c>
      <c r="B7955" s="149">
        <v>4.17</v>
      </c>
      <c r="C7955" s="151">
        <f t="shared" si="124"/>
        <v>4.1700000000000001E-2</v>
      </c>
    </row>
    <row r="7956" spans="1:3" x14ac:dyDescent="0.25">
      <c r="A7956" s="150">
        <v>33777</v>
      </c>
      <c r="B7956" s="149">
        <v>4.1500000000000004</v>
      </c>
      <c r="C7956" s="151">
        <f t="shared" si="124"/>
        <v>4.1500000000000002E-2</v>
      </c>
    </row>
    <row r="7957" spans="1:3" x14ac:dyDescent="0.25">
      <c r="A7957" s="150">
        <v>33778</v>
      </c>
      <c r="B7957" s="149">
        <v>4.22</v>
      </c>
      <c r="C7957" s="151">
        <f t="shared" si="124"/>
        <v>4.2199999999999994E-2</v>
      </c>
    </row>
    <row r="7958" spans="1:3" x14ac:dyDescent="0.25">
      <c r="A7958" s="150">
        <v>33779</v>
      </c>
      <c r="B7958" s="149">
        <v>4.1100000000000003</v>
      </c>
      <c r="C7958" s="151">
        <f t="shared" si="124"/>
        <v>4.1100000000000005E-2</v>
      </c>
    </row>
    <row r="7959" spans="1:3" x14ac:dyDescent="0.25">
      <c r="A7959" s="150">
        <v>33780</v>
      </c>
      <c r="B7959" s="149">
        <v>4.09</v>
      </c>
      <c r="C7959" s="151">
        <f t="shared" si="124"/>
        <v>4.0899999999999999E-2</v>
      </c>
    </row>
    <row r="7960" spans="1:3" x14ac:dyDescent="0.25">
      <c r="A7960" s="150">
        <v>33781</v>
      </c>
      <c r="B7960" s="149">
        <v>4.1100000000000003</v>
      </c>
      <c r="C7960" s="151">
        <f t="shared" si="124"/>
        <v>4.1100000000000005E-2</v>
      </c>
    </row>
    <row r="7961" spans="1:3" x14ac:dyDescent="0.25">
      <c r="A7961" s="150">
        <v>33784</v>
      </c>
      <c r="B7961" s="149">
        <v>4.04</v>
      </c>
      <c r="C7961" s="151">
        <f t="shared" si="124"/>
        <v>4.0399999999999998E-2</v>
      </c>
    </row>
    <row r="7962" spans="1:3" x14ac:dyDescent="0.25">
      <c r="A7962" s="150">
        <v>33785</v>
      </c>
      <c r="B7962" s="149">
        <v>4.05</v>
      </c>
      <c r="C7962" s="151">
        <f t="shared" si="124"/>
        <v>4.0500000000000001E-2</v>
      </c>
    </row>
    <row r="7963" spans="1:3" x14ac:dyDescent="0.25">
      <c r="A7963" s="150">
        <v>33786</v>
      </c>
      <c r="B7963" s="149">
        <v>4.04</v>
      </c>
      <c r="C7963" s="151">
        <f t="shared" si="124"/>
        <v>4.0399999999999998E-2</v>
      </c>
    </row>
    <row r="7964" spans="1:3" x14ac:dyDescent="0.25">
      <c r="A7964" s="150">
        <v>33787</v>
      </c>
      <c r="B7964" s="149">
        <v>3.7</v>
      </c>
      <c r="C7964" s="151">
        <f t="shared" si="124"/>
        <v>3.7000000000000005E-2</v>
      </c>
    </row>
    <row r="7965" spans="1:3" x14ac:dyDescent="0.25">
      <c r="A7965" s="150">
        <v>33788</v>
      </c>
      <c r="B7965" s="149" t="s">
        <v>382</v>
      </c>
      <c r="C7965" s="151">
        <f t="shared" si="124"/>
        <v>3.7000000000000005E-2</v>
      </c>
    </row>
    <row r="7966" spans="1:3" x14ac:dyDescent="0.25">
      <c r="A7966" s="150">
        <v>33791</v>
      </c>
      <c r="B7966" s="149">
        <v>3.67</v>
      </c>
      <c r="C7966" s="151">
        <f t="shared" si="124"/>
        <v>3.6699999999999997E-2</v>
      </c>
    </row>
    <row r="7967" spans="1:3" x14ac:dyDescent="0.25">
      <c r="A7967" s="150">
        <v>33792</v>
      </c>
      <c r="B7967" s="149">
        <v>3.63</v>
      </c>
      <c r="C7967" s="151">
        <f t="shared" si="124"/>
        <v>3.6299999999999999E-2</v>
      </c>
    </row>
    <row r="7968" spans="1:3" x14ac:dyDescent="0.25">
      <c r="A7968" s="150">
        <v>33793</v>
      </c>
      <c r="B7968" s="149">
        <v>3.63</v>
      </c>
      <c r="C7968" s="151">
        <f t="shared" si="124"/>
        <v>3.6299999999999999E-2</v>
      </c>
    </row>
    <row r="7969" spans="1:3" x14ac:dyDescent="0.25">
      <c r="A7969" s="150">
        <v>33794</v>
      </c>
      <c r="B7969" s="149">
        <v>3.63</v>
      </c>
      <c r="C7969" s="151">
        <f t="shared" si="124"/>
        <v>3.6299999999999999E-2</v>
      </c>
    </row>
    <row r="7970" spans="1:3" x14ac:dyDescent="0.25">
      <c r="A7970" s="150">
        <v>33795</v>
      </c>
      <c r="B7970" s="149">
        <v>3.62</v>
      </c>
      <c r="C7970" s="151">
        <f t="shared" si="124"/>
        <v>3.6200000000000003E-2</v>
      </c>
    </row>
    <row r="7971" spans="1:3" x14ac:dyDescent="0.25">
      <c r="A7971" s="150">
        <v>33798</v>
      </c>
      <c r="B7971" s="149">
        <v>3.62</v>
      </c>
      <c r="C7971" s="151">
        <f t="shared" si="124"/>
        <v>3.6200000000000003E-2</v>
      </c>
    </row>
    <row r="7972" spans="1:3" x14ac:dyDescent="0.25">
      <c r="A7972" s="150">
        <v>33799</v>
      </c>
      <c r="B7972" s="149">
        <v>3.57</v>
      </c>
      <c r="C7972" s="151">
        <f t="shared" si="124"/>
        <v>3.5699999999999996E-2</v>
      </c>
    </row>
    <row r="7973" spans="1:3" x14ac:dyDescent="0.25">
      <c r="A7973" s="150">
        <v>33800</v>
      </c>
      <c r="B7973" s="149">
        <v>3.48</v>
      </c>
      <c r="C7973" s="151">
        <f t="shared" si="124"/>
        <v>3.4799999999999998E-2</v>
      </c>
    </row>
    <row r="7974" spans="1:3" x14ac:dyDescent="0.25">
      <c r="A7974" s="150">
        <v>33801</v>
      </c>
      <c r="B7974" s="149">
        <v>3.49</v>
      </c>
      <c r="C7974" s="151">
        <f t="shared" si="124"/>
        <v>3.49E-2</v>
      </c>
    </row>
    <row r="7975" spans="1:3" x14ac:dyDescent="0.25">
      <c r="A7975" s="150">
        <v>33802</v>
      </c>
      <c r="B7975" s="149">
        <v>3.5</v>
      </c>
      <c r="C7975" s="151">
        <f t="shared" si="124"/>
        <v>3.5000000000000003E-2</v>
      </c>
    </row>
    <row r="7976" spans="1:3" x14ac:dyDescent="0.25">
      <c r="A7976" s="150">
        <v>33805</v>
      </c>
      <c r="B7976" s="149">
        <v>3.51</v>
      </c>
      <c r="C7976" s="151">
        <f t="shared" si="124"/>
        <v>3.5099999999999999E-2</v>
      </c>
    </row>
    <row r="7977" spans="1:3" x14ac:dyDescent="0.25">
      <c r="A7977" s="150">
        <v>33806</v>
      </c>
      <c r="B7977" s="149">
        <v>3.55</v>
      </c>
      <c r="C7977" s="151">
        <f t="shared" si="124"/>
        <v>3.5499999999999997E-2</v>
      </c>
    </row>
    <row r="7978" spans="1:3" x14ac:dyDescent="0.25">
      <c r="A7978" s="150">
        <v>33807</v>
      </c>
      <c r="B7978" s="149">
        <v>3.53</v>
      </c>
      <c r="C7978" s="151">
        <f t="shared" si="124"/>
        <v>3.5299999999999998E-2</v>
      </c>
    </row>
    <row r="7979" spans="1:3" x14ac:dyDescent="0.25">
      <c r="A7979" s="150">
        <v>33808</v>
      </c>
      <c r="B7979" s="149">
        <v>3.52</v>
      </c>
      <c r="C7979" s="151">
        <f t="shared" si="124"/>
        <v>3.5200000000000002E-2</v>
      </c>
    </row>
    <row r="7980" spans="1:3" x14ac:dyDescent="0.25">
      <c r="A7980" s="150">
        <v>33809</v>
      </c>
      <c r="B7980" s="149">
        <v>3.55</v>
      </c>
      <c r="C7980" s="151">
        <f t="shared" si="124"/>
        <v>3.5499999999999997E-2</v>
      </c>
    </row>
    <row r="7981" spans="1:3" x14ac:dyDescent="0.25">
      <c r="A7981" s="150">
        <v>33812</v>
      </c>
      <c r="B7981" s="149">
        <v>3.58</v>
      </c>
      <c r="C7981" s="151">
        <f t="shared" si="124"/>
        <v>3.5799999999999998E-2</v>
      </c>
    </row>
    <row r="7982" spans="1:3" x14ac:dyDescent="0.25">
      <c r="A7982" s="150">
        <v>33813</v>
      </c>
      <c r="B7982" s="149">
        <v>3.55</v>
      </c>
      <c r="C7982" s="151">
        <f t="shared" si="124"/>
        <v>3.5499999999999997E-2</v>
      </c>
    </row>
    <row r="7983" spans="1:3" x14ac:dyDescent="0.25">
      <c r="A7983" s="150">
        <v>33814</v>
      </c>
      <c r="B7983" s="149">
        <v>3.54</v>
      </c>
      <c r="C7983" s="151">
        <f t="shared" si="124"/>
        <v>3.5400000000000001E-2</v>
      </c>
    </row>
    <row r="7984" spans="1:3" x14ac:dyDescent="0.25">
      <c r="A7984" s="150">
        <v>33815</v>
      </c>
      <c r="B7984" s="149">
        <v>3.58</v>
      </c>
      <c r="C7984" s="151">
        <f t="shared" si="124"/>
        <v>3.5799999999999998E-2</v>
      </c>
    </row>
    <row r="7985" spans="1:3" x14ac:dyDescent="0.25">
      <c r="A7985" s="150">
        <v>33816</v>
      </c>
      <c r="B7985" s="149">
        <v>3.62</v>
      </c>
      <c r="C7985" s="151">
        <f t="shared" si="124"/>
        <v>3.6200000000000003E-2</v>
      </c>
    </row>
    <row r="7986" spans="1:3" x14ac:dyDescent="0.25">
      <c r="A7986" s="150">
        <v>33819</v>
      </c>
      <c r="B7986" s="149">
        <v>3.61</v>
      </c>
      <c r="C7986" s="151">
        <f t="shared" si="124"/>
        <v>3.61E-2</v>
      </c>
    </row>
    <row r="7987" spans="1:3" x14ac:dyDescent="0.25">
      <c r="A7987" s="150">
        <v>33820</v>
      </c>
      <c r="B7987" s="149">
        <v>3.57</v>
      </c>
      <c r="C7987" s="151">
        <f t="shared" si="124"/>
        <v>3.5699999999999996E-2</v>
      </c>
    </row>
    <row r="7988" spans="1:3" x14ac:dyDescent="0.25">
      <c r="A7988" s="150">
        <v>33821</v>
      </c>
      <c r="B7988" s="149">
        <v>3.55</v>
      </c>
      <c r="C7988" s="151">
        <f t="shared" si="124"/>
        <v>3.5499999999999997E-2</v>
      </c>
    </row>
    <row r="7989" spans="1:3" x14ac:dyDescent="0.25">
      <c r="A7989" s="150">
        <v>33822</v>
      </c>
      <c r="B7989" s="149">
        <v>3.54</v>
      </c>
      <c r="C7989" s="151">
        <f t="shared" si="124"/>
        <v>3.5400000000000001E-2</v>
      </c>
    </row>
    <row r="7990" spans="1:3" x14ac:dyDescent="0.25">
      <c r="A7990" s="150">
        <v>33823</v>
      </c>
      <c r="B7990" s="149">
        <v>3.44</v>
      </c>
      <c r="C7990" s="151">
        <f t="shared" si="124"/>
        <v>3.44E-2</v>
      </c>
    </row>
    <row r="7991" spans="1:3" x14ac:dyDescent="0.25">
      <c r="A7991" s="150">
        <v>33826</v>
      </c>
      <c r="B7991" s="149">
        <v>3.42</v>
      </c>
      <c r="C7991" s="151">
        <f t="shared" si="124"/>
        <v>3.4200000000000001E-2</v>
      </c>
    </row>
    <row r="7992" spans="1:3" x14ac:dyDescent="0.25">
      <c r="A7992" s="150">
        <v>33827</v>
      </c>
      <c r="B7992" s="149">
        <v>3.43</v>
      </c>
      <c r="C7992" s="151">
        <f t="shared" si="124"/>
        <v>3.4300000000000004E-2</v>
      </c>
    </row>
    <row r="7993" spans="1:3" x14ac:dyDescent="0.25">
      <c r="A7993" s="150">
        <v>33828</v>
      </c>
      <c r="B7993" s="149">
        <v>3.45</v>
      </c>
      <c r="C7993" s="151">
        <f t="shared" si="124"/>
        <v>3.4500000000000003E-2</v>
      </c>
    </row>
    <row r="7994" spans="1:3" x14ac:dyDescent="0.25">
      <c r="A7994" s="150">
        <v>33829</v>
      </c>
      <c r="B7994" s="149">
        <v>3.43</v>
      </c>
      <c r="C7994" s="151">
        <f t="shared" si="124"/>
        <v>3.4300000000000004E-2</v>
      </c>
    </row>
    <row r="7995" spans="1:3" x14ac:dyDescent="0.25">
      <c r="A7995" s="150">
        <v>33830</v>
      </c>
      <c r="B7995" s="149">
        <v>3.4</v>
      </c>
      <c r="C7995" s="151">
        <f t="shared" si="124"/>
        <v>3.4000000000000002E-2</v>
      </c>
    </row>
    <row r="7996" spans="1:3" x14ac:dyDescent="0.25">
      <c r="A7996" s="150">
        <v>33833</v>
      </c>
      <c r="B7996" s="149">
        <v>3.41</v>
      </c>
      <c r="C7996" s="151">
        <f t="shared" si="124"/>
        <v>3.4099999999999998E-2</v>
      </c>
    </row>
    <row r="7997" spans="1:3" x14ac:dyDescent="0.25">
      <c r="A7997" s="150">
        <v>33834</v>
      </c>
      <c r="B7997" s="149">
        <v>3.36</v>
      </c>
      <c r="C7997" s="151">
        <f t="shared" si="124"/>
        <v>3.3599999999999998E-2</v>
      </c>
    </row>
    <row r="7998" spans="1:3" x14ac:dyDescent="0.25">
      <c r="A7998" s="150">
        <v>33835</v>
      </c>
      <c r="B7998" s="149">
        <v>3.38</v>
      </c>
      <c r="C7998" s="151">
        <f t="shared" si="124"/>
        <v>3.3799999999999997E-2</v>
      </c>
    </row>
    <row r="7999" spans="1:3" x14ac:dyDescent="0.25">
      <c r="A7999" s="150">
        <v>33836</v>
      </c>
      <c r="B7999" s="149">
        <v>3.4</v>
      </c>
      <c r="C7999" s="151">
        <f t="shared" si="124"/>
        <v>3.4000000000000002E-2</v>
      </c>
    </row>
    <row r="8000" spans="1:3" x14ac:dyDescent="0.25">
      <c r="A8000" s="150">
        <v>33837</v>
      </c>
      <c r="B8000" s="149">
        <v>3.46</v>
      </c>
      <c r="C8000" s="151">
        <f t="shared" si="124"/>
        <v>3.4599999999999999E-2</v>
      </c>
    </row>
    <row r="8001" spans="1:3" x14ac:dyDescent="0.25">
      <c r="A8001" s="150">
        <v>33840</v>
      </c>
      <c r="B8001" s="149">
        <v>3.57</v>
      </c>
      <c r="C8001" s="151">
        <f t="shared" si="124"/>
        <v>3.5699999999999996E-2</v>
      </c>
    </row>
    <row r="8002" spans="1:3" x14ac:dyDescent="0.25">
      <c r="A8002" s="150">
        <v>33841</v>
      </c>
      <c r="B8002" s="149">
        <v>3.57</v>
      </c>
      <c r="C8002" s="151">
        <f t="shared" si="124"/>
        <v>3.5699999999999996E-2</v>
      </c>
    </row>
    <row r="8003" spans="1:3" x14ac:dyDescent="0.25">
      <c r="A8003" s="150">
        <v>33842</v>
      </c>
      <c r="B8003" s="149">
        <v>3.5</v>
      </c>
      <c r="C8003" s="151">
        <f t="shared" si="124"/>
        <v>3.5000000000000003E-2</v>
      </c>
    </row>
    <row r="8004" spans="1:3" x14ac:dyDescent="0.25">
      <c r="A8004" s="150">
        <v>33843</v>
      </c>
      <c r="B8004" s="149">
        <v>3.48</v>
      </c>
      <c r="C8004" s="151">
        <f t="shared" si="124"/>
        <v>3.4799999999999998E-2</v>
      </c>
    </row>
    <row r="8005" spans="1:3" x14ac:dyDescent="0.25">
      <c r="A8005" s="150">
        <v>33844</v>
      </c>
      <c r="B8005" s="149">
        <v>3.47</v>
      </c>
      <c r="C8005" s="151">
        <f t="shared" si="124"/>
        <v>3.4700000000000002E-2</v>
      </c>
    </row>
    <row r="8006" spans="1:3" x14ac:dyDescent="0.25">
      <c r="A8006" s="150">
        <v>33847</v>
      </c>
      <c r="B8006" s="149">
        <v>3.47</v>
      </c>
      <c r="C8006" s="151">
        <f t="shared" si="124"/>
        <v>3.4700000000000002E-2</v>
      </c>
    </row>
    <row r="8007" spans="1:3" x14ac:dyDescent="0.25">
      <c r="A8007" s="150">
        <v>33848</v>
      </c>
      <c r="B8007" s="149">
        <v>3.45</v>
      </c>
      <c r="C8007" s="151">
        <f t="shared" si="124"/>
        <v>3.4500000000000003E-2</v>
      </c>
    </row>
    <row r="8008" spans="1:3" x14ac:dyDescent="0.25">
      <c r="A8008" s="150">
        <v>33849</v>
      </c>
      <c r="B8008" s="149">
        <v>3.43</v>
      </c>
      <c r="C8008" s="151">
        <f t="shared" ref="C8008:C8071" si="125">IF(ISNUMBER(B8008),B8008,B8007)/100</f>
        <v>3.4300000000000004E-2</v>
      </c>
    </row>
    <row r="8009" spans="1:3" x14ac:dyDescent="0.25">
      <c r="A8009" s="150">
        <v>33850</v>
      </c>
      <c r="B8009" s="149">
        <v>3.43</v>
      </c>
      <c r="C8009" s="151">
        <f t="shared" si="125"/>
        <v>3.4300000000000004E-2</v>
      </c>
    </row>
    <row r="8010" spans="1:3" x14ac:dyDescent="0.25">
      <c r="A8010" s="150">
        <v>33851</v>
      </c>
      <c r="B8010" s="149">
        <v>3.18</v>
      </c>
      <c r="C8010" s="151">
        <f t="shared" si="125"/>
        <v>3.1800000000000002E-2</v>
      </c>
    </row>
    <row r="8011" spans="1:3" x14ac:dyDescent="0.25">
      <c r="A8011" s="150">
        <v>33854</v>
      </c>
      <c r="B8011" s="149" t="s">
        <v>382</v>
      </c>
      <c r="C8011" s="151">
        <f t="shared" si="125"/>
        <v>3.1800000000000002E-2</v>
      </c>
    </row>
    <row r="8012" spans="1:3" x14ac:dyDescent="0.25">
      <c r="A8012" s="150">
        <v>33855</v>
      </c>
      <c r="B8012" s="149">
        <v>3.14</v>
      </c>
      <c r="C8012" s="151">
        <f t="shared" si="125"/>
        <v>3.1400000000000004E-2</v>
      </c>
    </row>
    <row r="8013" spans="1:3" x14ac:dyDescent="0.25">
      <c r="A8013" s="150">
        <v>33856</v>
      </c>
      <c r="B8013" s="149">
        <v>3.17</v>
      </c>
      <c r="C8013" s="151">
        <f t="shared" si="125"/>
        <v>3.1699999999999999E-2</v>
      </c>
    </row>
    <row r="8014" spans="1:3" x14ac:dyDescent="0.25">
      <c r="A8014" s="150">
        <v>33857</v>
      </c>
      <c r="B8014" s="149">
        <v>3.17</v>
      </c>
      <c r="C8014" s="151">
        <f t="shared" si="125"/>
        <v>3.1699999999999999E-2</v>
      </c>
    </row>
    <row r="8015" spans="1:3" x14ac:dyDescent="0.25">
      <c r="A8015" s="150">
        <v>33858</v>
      </c>
      <c r="B8015" s="149">
        <v>3.19</v>
      </c>
      <c r="C8015" s="151">
        <f t="shared" si="125"/>
        <v>3.1899999999999998E-2</v>
      </c>
    </row>
    <row r="8016" spans="1:3" x14ac:dyDescent="0.25">
      <c r="A8016" s="150">
        <v>33861</v>
      </c>
      <c r="B8016" s="149">
        <v>3.13</v>
      </c>
      <c r="C8016" s="151">
        <f t="shared" si="125"/>
        <v>3.1300000000000001E-2</v>
      </c>
    </row>
    <row r="8017" spans="1:3" x14ac:dyDescent="0.25">
      <c r="A8017" s="150">
        <v>33862</v>
      </c>
      <c r="B8017" s="149">
        <v>3.2</v>
      </c>
      <c r="C8017" s="151">
        <f t="shared" si="125"/>
        <v>3.2000000000000001E-2</v>
      </c>
    </row>
    <row r="8018" spans="1:3" x14ac:dyDescent="0.25">
      <c r="A8018" s="150">
        <v>33863</v>
      </c>
      <c r="B8018" s="149">
        <v>3.17</v>
      </c>
      <c r="C8018" s="151">
        <f t="shared" si="125"/>
        <v>3.1699999999999999E-2</v>
      </c>
    </row>
    <row r="8019" spans="1:3" x14ac:dyDescent="0.25">
      <c r="A8019" s="150">
        <v>33864</v>
      </c>
      <c r="B8019" s="149">
        <v>3.14</v>
      </c>
      <c r="C8019" s="151">
        <f t="shared" si="125"/>
        <v>3.1400000000000004E-2</v>
      </c>
    </row>
    <row r="8020" spans="1:3" x14ac:dyDescent="0.25">
      <c r="A8020" s="150">
        <v>33865</v>
      </c>
      <c r="B8020" s="149">
        <v>3.13</v>
      </c>
      <c r="C8020" s="151">
        <f t="shared" si="125"/>
        <v>3.1300000000000001E-2</v>
      </c>
    </row>
    <row r="8021" spans="1:3" x14ac:dyDescent="0.25">
      <c r="A8021" s="150">
        <v>33868</v>
      </c>
      <c r="B8021" s="149">
        <v>3.16</v>
      </c>
      <c r="C8021" s="151">
        <f t="shared" si="125"/>
        <v>3.1600000000000003E-2</v>
      </c>
    </row>
    <row r="8022" spans="1:3" x14ac:dyDescent="0.25">
      <c r="A8022" s="150">
        <v>33869</v>
      </c>
      <c r="B8022" s="149">
        <v>3.2</v>
      </c>
      <c r="C8022" s="151">
        <f t="shared" si="125"/>
        <v>3.2000000000000001E-2</v>
      </c>
    </row>
    <row r="8023" spans="1:3" x14ac:dyDescent="0.25">
      <c r="A8023" s="150">
        <v>33870</v>
      </c>
      <c r="B8023" s="149">
        <v>3.21</v>
      </c>
      <c r="C8023" s="151">
        <f t="shared" si="125"/>
        <v>3.2099999999999997E-2</v>
      </c>
    </row>
    <row r="8024" spans="1:3" x14ac:dyDescent="0.25">
      <c r="A8024" s="150">
        <v>33871</v>
      </c>
      <c r="B8024" s="149">
        <v>3.17</v>
      </c>
      <c r="C8024" s="151">
        <f t="shared" si="125"/>
        <v>3.1699999999999999E-2</v>
      </c>
    </row>
    <row r="8025" spans="1:3" x14ac:dyDescent="0.25">
      <c r="A8025" s="150">
        <v>33872</v>
      </c>
      <c r="B8025" s="149">
        <v>3.04</v>
      </c>
      <c r="C8025" s="151">
        <f t="shared" si="125"/>
        <v>3.04E-2</v>
      </c>
    </row>
    <row r="8026" spans="1:3" x14ac:dyDescent="0.25">
      <c r="A8026" s="150">
        <v>33875</v>
      </c>
      <c r="B8026" s="149">
        <v>3.04</v>
      </c>
      <c r="C8026" s="151">
        <f t="shared" si="125"/>
        <v>3.04E-2</v>
      </c>
    </row>
    <row r="8027" spans="1:3" x14ac:dyDescent="0.25">
      <c r="A8027" s="150">
        <v>33876</v>
      </c>
      <c r="B8027" s="149">
        <v>3.06</v>
      </c>
      <c r="C8027" s="151">
        <f t="shared" si="125"/>
        <v>3.0600000000000002E-2</v>
      </c>
    </row>
    <row r="8028" spans="1:3" x14ac:dyDescent="0.25">
      <c r="A8028" s="150">
        <v>33877</v>
      </c>
      <c r="B8028" s="149">
        <v>3.06</v>
      </c>
      <c r="C8028" s="151">
        <f t="shared" si="125"/>
        <v>3.0600000000000002E-2</v>
      </c>
    </row>
    <row r="8029" spans="1:3" x14ac:dyDescent="0.25">
      <c r="A8029" s="150">
        <v>33878</v>
      </c>
      <c r="B8029" s="149">
        <v>2.96</v>
      </c>
      <c r="C8029" s="151">
        <f t="shared" si="125"/>
        <v>2.9600000000000001E-2</v>
      </c>
    </row>
    <row r="8030" spans="1:3" x14ac:dyDescent="0.25">
      <c r="A8030" s="150">
        <v>33879</v>
      </c>
      <c r="B8030" s="149">
        <v>2.98</v>
      </c>
      <c r="C8030" s="151">
        <f t="shared" si="125"/>
        <v>2.98E-2</v>
      </c>
    </row>
    <row r="8031" spans="1:3" x14ac:dyDescent="0.25">
      <c r="A8031" s="150">
        <v>33882</v>
      </c>
      <c r="B8031" s="149">
        <v>2.98</v>
      </c>
      <c r="C8031" s="151">
        <f t="shared" si="125"/>
        <v>2.98E-2</v>
      </c>
    </row>
    <row r="8032" spans="1:3" x14ac:dyDescent="0.25">
      <c r="A8032" s="150">
        <v>33883</v>
      </c>
      <c r="B8032" s="149">
        <v>3.05</v>
      </c>
      <c r="C8032" s="151">
        <f t="shared" si="125"/>
        <v>3.0499999999999999E-2</v>
      </c>
    </row>
    <row r="8033" spans="1:3" x14ac:dyDescent="0.25">
      <c r="A8033" s="150">
        <v>33884</v>
      </c>
      <c r="B8033" s="149">
        <v>3.15</v>
      </c>
      <c r="C8033" s="151">
        <f t="shared" si="125"/>
        <v>3.15E-2</v>
      </c>
    </row>
    <row r="8034" spans="1:3" x14ac:dyDescent="0.25">
      <c r="A8034" s="150">
        <v>33885</v>
      </c>
      <c r="B8034" s="149">
        <v>3.08</v>
      </c>
      <c r="C8034" s="151">
        <f t="shared" si="125"/>
        <v>3.0800000000000001E-2</v>
      </c>
    </row>
    <row r="8035" spans="1:3" x14ac:dyDescent="0.25">
      <c r="A8035" s="150">
        <v>33886</v>
      </c>
      <c r="B8035" s="149">
        <v>3.19</v>
      </c>
      <c r="C8035" s="151">
        <f t="shared" si="125"/>
        <v>3.1899999999999998E-2</v>
      </c>
    </row>
    <row r="8036" spans="1:3" x14ac:dyDescent="0.25">
      <c r="A8036" s="150">
        <v>33889</v>
      </c>
      <c r="B8036" s="149" t="s">
        <v>382</v>
      </c>
      <c r="C8036" s="151">
        <f t="shared" si="125"/>
        <v>3.1899999999999998E-2</v>
      </c>
    </row>
    <row r="8037" spans="1:3" x14ac:dyDescent="0.25">
      <c r="A8037" s="150">
        <v>33890</v>
      </c>
      <c r="B8037" s="149">
        <v>3.22</v>
      </c>
      <c r="C8037" s="151">
        <f t="shared" si="125"/>
        <v>3.2199999999999999E-2</v>
      </c>
    </row>
    <row r="8038" spans="1:3" x14ac:dyDescent="0.25">
      <c r="A8038" s="150">
        <v>33891</v>
      </c>
      <c r="B8038" s="149">
        <v>3.26</v>
      </c>
      <c r="C8038" s="151">
        <f t="shared" si="125"/>
        <v>3.2599999999999997E-2</v>
      </c>
    </row>
    <row r="8039" spans="1:3" x14ac:dyDescent="0.25">
      <c r="A8039" s="150">
        <v>33892</v>
      </c>
      <c r="B8039" s="149">
        <v>3.27</v>
      </c>
      <c r="C8039" s="151">
        <f t="shared" si="125"/>
        <v>3.27E-2</v>
      </c>
    </row>
    <row r="8040" spans="1:3" x14ac:dyDescent="0.25">
      <c r="A8040" s="150">
        <v>33893</v>
      </c>
      <c r="B8040" s="149">
        <v>3.3</v>
      </c>
      <c r="C8040" s="151">
        <f t="shared" si="125"/>
        <v>3.3000000000000002E-2</v>
      </c>
    </row>
    <row r="8041" spans="1:3" x14ac:dyDescent="0.25">
      <c r="A8041" s="150">
        <v>33896</v>
      </c>
      <c r="B8041" s="149">
        <v>3.41</v>
      </c>
      <c r="C8041" s="151">
        <f t="shared" si="125"/>
        <v>3.4099999999999998E-2</v>
      </c>
    </row>
    <row r="8042" spans="1:3" x14ac:dyDescent="0.25">
      <c r="A8042" s="150">
        <v>33897</v>
      </c>
      <c r="B8042" s="149">
        <v>3.56</v>
      </c>
      <c r="C8042" s="151">
        <f t="shared" si="125"/>
        <v>3.56E-2</v>
      </c>
    </row>
    <row r="8043" spans="1:3" x14ac:dyDescent="0.25">
      <c r="A8043" s="150">
        <v>33898</v>
      </c>
      <c r="B8043" s="149">
        <v>3.47</v>
      </c>
      <c r="C8043" s="151">
        <f t="shared" si="125"/>
        <v>3.4700000000000002E-2</v>
      </c>
    </row>
    <row r="8044" spans="1:3" x14ac:dyDescent="0.25">
      <c r="A8044" s="150">
        <v>33899</v>
      </c>
      <c r="B8044" s="149">
        <v>3.45</v>
      </c>
      <c r="C8044" s="151">
        <f t="shared" si="125"/>
        <v>3.4500000000000003E-2</v>
      </c>
    </row>
    <row r="8045" spans="1:3" x14ac:dyDescent="0.25">
      <c r="A8045" s="150">
        <v>33900</v>
      </c>
      <c r="B8045" s="149">
        <v>3.52</v>
      </c>
      <c r="C8045" s="151">
        <f t="shared" si="125"/>
        <v>3.5200000000000002E-2</v>
      </c>
    </row>
    <row r="8046" spans="1:3" x14ac:dyDescent="0.25">
      <c r="A8046" s="150">
        <v>33903</v>
      </c>
      <c r="B8046" s="149">
        <v>3.55</v>
      </c>
      <c r="C8046" s="151">
        <f t="shared" si="125"/>
        <v>3.5499999999999997E-2</v>
      </c>
    </row>
    <row r="8047" spans="1:3" x14ac:dyDescent="0.25">
      <c r="A8047" s="150">
        <v>33904</v>
      </c>
      <c r="B8047" s="149">
        <v>3.48</v>
      </c>
      <c r="C8047" s="151">
        <f t="shared" si="125"/>
        <v>3.4799999999999998E-2</v>
      </c>
    </row>
    <row r="8048" spans="1:3" x14ac:dyDescent="0.25">
      <c r="A8048" s="150">
        <v>33905</v>
      </c>
      <c r="B8048" s="149">
        <v>3.45</v>
      </c>
      <c r="C8048" s="151">
        <f t="shared" si="125"/>
        <v>3.4500000000000003E-2</v>
      </c>
    </row>
    <row r="8049" spans="1:3" x14ac:dyDescent="0.25">
      <c r="A8049" s="150">
        <v>33906</v>
      </c>
      <c r="B8049" s="149">
        <v>3.48</v>
      </c>
      <c r="C8049" s="151">
        <f t="shared" si="125"/>
        <v>3.4799999999999998E-2</v>
      </c>
    </row>
    <row r="8050" spans="1:3" x14ac:dyDescent="0.25">
      <c r="A8050" s="150">
        <v>33907</v>
      </c>
      <c r="B8050" s="149">
        <v>3.54</v>
      </c>
      <c r="C8050" s="151">
        <f t="shared" si="125"/>
        <v>3.5400000000000001E-2</v>
      </c>
    </row>
    <row r="8051" spans="1:3" x14ac:dyDescent="0.25">
      <c r="A8051" s="150">
        <v>33910</v>
      </c>
      <c r="B8051" s="149">
        <v>3.62</v>
      </c>
      <c r="C8051" s="151">
        <f t="shared" si="125"/>
        <v>3.6200000000000003E-2</v>
      </c>
    </row>
    <row r="8052" spans="1:3" x14ac:dyDescent="0.25">
      <c r="A8052" s="150">
        <v>33911</v>
      </c>
      <c r="B8052" s="149">
        <v>3.57</v>
      </c>
      <c r="C8052" s="151">
        <f t="shared" si="125"/>
        <v>3.5699999999999996E-2</v>
      </c>
    </row>
    <row r="8053" spans="1:3" x14ac:dyDescent="0.25">
      <c r="A8053" s="150">
        <v>33912</v>
      </c>
      <c r="B8053" s="149">
        <v>3.56</v>
      </c>
      <c r="C8053" s="151">
        <f t="shared" si="125"/>
        <v>3.56E-2</v>
      </c>
    </row>
    <row r="8054" spans="1:3" x14ac:dyDescent="0.25">
      <c r="A8054" s="150">
        <v>33913</v>
      </c>
      <c r="B8054" s="149">
        <v>3.54</v>
      </c>
      <c r="C8054" s="151">
        <f t="shared" si="125"/>
        <v>3.5400000000000001E-2</v>
      </c>
    </row>
    <row r="8055" spans="1:3" x14ac:dyDescent="0.25">
      <c r="A8055" s="150">
        <v>33914</v>
      </c>
      <c r="B8055" s="149">
        <v>3.6</v>
      </c>
      <c r="C8055" s="151">
        <f t="shared" si="125"/>
        <v>3.6000000000000004E-2</v>
      </c>
    </row>
    <row r="8056" spans="1:3" x14ac:dyDescent="0.25">
      <c r="A8056" s="150">
        <v>33917</v>
      </c>
      <c r="B8056" s="149">
        <v>3.66</v>
      </c>
      <c r="C8056" s="151">
        <f t="shared" si="125"/>
        <v>3.6600000000000001E-2</v>
      </c>
    </row>
    <row r="8057" spans="1:3" x14ac:dyDescent="0.25">
      <c r="A8057" s="150">
        <v>33918</v>
      </c>
      <c r="B8057" s="149">
        <v>3.62</v>
      </c>
      <c r="C8057" s="151">
        <f t="shared" si="125"/>
        <v>3.6200000000000003E-2</v>
      </c>
    </row>
    <row r="8058" spans="1:3" x14ac:dyDescent="0.25">
      <c r="A8058" s="150">
        <v>33919</v>
      </c>
      <c r="B8058" s="149" t="s">
        <v>382</v>
      </c>
      <c r="C8058" s="151">
        <f t="shared" si="125"/>
        <v>3.6200000000000003E-2</v>
      </c>
    </row>
    <row r="8059" spans="1:3" x14ac:dyDescent="0.25">
      <c r="A8059" s="150">
        <v>33920</v>
      </c>
      <c r="B8059" s="149">
        <v>3.59</v>
      </c>
      <c r="C8059" s="151">
        <f t="shared" si="125"/>
        <v>3.5900000000000001E-2</v>
      </c>
    </row>
    <row r="8060" spans="1:3" x14ac:dyDescent="0.25">
      <c r="A8060" s="150">
        <v>33921</v>
      </c>
      <c r="B8060" s="149">
        <v>3.68</v>
      </c>
      <c r="C8060" s="151">
        <f t="shared" si="125"/>
        <v>3.6799999999999999E-2</v>
      </c>
    </row>
    <row r="8061" spans="1:3" x14ac:dyDescent="0.25">
      <c r="A8061" s="150">
        <v>33924</v>
      </c>
      <c r="B8061" s="149">
        <v>3.77</v>
      </c>
      <c r="C8061" s="151">
        <f t="shared" si="125"/>
        <v>3.7699999999999997E-2</v>
      </c>
    </row>
    <row r="8062" spans="1:3" x14ac:dyDescent="0.25">
      <c r="A8062" s="150">
        <v>33925</v>
      </c>
      <c r="B8062" s="149">
        <v>3.73</v>
      </c>
      <c r="C8062" s="151">
        <f t="shared" si="125"/>
        <v>3.73E-2</v>
      </c>
    </row>
    <row r="8063" spans="1:3" x14ac:dyDescent="0.25">
      <c r="A8063" s="150">
        <v>33926</v>
      </c>
      <c r="B8063" s="149">
        <v>3.68</v>
      </c>
      <c r="C8063" s="151">
        <f t="shared" si="125"/>
        <v>3.6799999999999999E-2</v>
      </c>
    </row>
    <row r="8064" spans="1:3" x14ac:dyDescent="0.25">
      <c r="A8064" s="150">
        <v>33927</v>
      </c>
      <c r="B8064" s="149">
        <v>3.72</v>
      </c>
      <c r="C8064" s="151">
        <f t="shared" si="125"/>
        <v>3.7200000000000004E-2</v>
      </c>
    </row>
    <row r="8065" spans="1:3" x14ac:dyDescent="0.25">
      <c r="A8065" s="150">
        <v>33928</v>
      </c>
      <c r="B8065" s="149">
        <v>3.77</v>
      </c>
      <c r="C8065" s="151">
        <f t="shared" si="125"/>
        <v>3.7699999999999997E-2</v>
      </c>
    </row>
    <row r="8066" spans="1:3" x14ac:dyDescent="0.25">
      <c r="A8066" s="150">
        <v>33931</v>
      </c>
      <c r="B8066" s="149">
        <v>3.77</v>
      </c>
      <c r="C8066" s="151">
        <f t="shared" si="125"/>
        <v>3.7699999999999997E-2</v>
      </c>
    </row>
    <row r="8067" spans="1:3" x14ac:dyDescent="0.25">
      <c r="A8067" s="150">
        <v>33932</v>
      </c>
      <c r="B8067" s="149">
        <v>3.69</v>
      </c>
      <c r="C8067" s="151">
        <f t="shared" si="125"/>
        <v>3.6900000000000002E-2</v>
      </c>
    </row>
    <row r="8068" spans="1:3" x14ac:dyDescent="0.25">
      <c r="A8068" s="150">
        <v>33933</v>
      </c>
      <c r="B8068" s="149">
        <v>3.75</v>
      </c>
      <c r="C8068" s="151">
        <f t="shared" si="125"/>
        <v>3.7499999999999999E-2</v>
      </c>
    </row>
    <row r="8069" spans="1:3" x14ac:dyDescent="0.25">
      <c r="A8069" s="150">
        <v>33934</v>
      </c>
      <c r="B8069" s="149" t="s">
        <v>382</v>
      </c>
      <c r="C8069" s="151">
        <f t="shared" si="125"/>
        <v>3.7499999999999999E-2</v>
      </c>
    </row>
    <row r="8070" spans="1:3" x14ac:dyDescent="0.25">
      <c r="A8070" s="150">
        <v>33935</v>
      </c>
      <c r="B8070" s="149">
        <v>3.81</v>
      </c>
      <c r="C8070" s="151">
        <f t="shared" si="125"/>
        <v>3.8100000000000002E-2</v>
      </c>
    </row>
    <row r="8071" spans="1:3" x14ac:dyDescent="0.25">
      <c r="A8071" s="150">
        <v>33938</v>
      </c>
      <c r="B8071" s="149">
        <v>3.83</v>
      </c>
      <c r="C8071" s="151">
        <f t="shared" si="125"/>
        <v>3.8300000000000001E-2</v>
      </c>
    </row>
    <row r="8072" spans="1:3" x14ac:dyDescent="0.25">
      <c r="A8072" s="150">
        <v>33939</v>
      </c>
      <c r="B8072" s="149">
        <v>3.86</v>
      </c>
      <c r="C8072" s="151">
        <f t="shared" ref="C8072:C8135" si="126">IF(ISNUMBER(B8072),B8072,B8071)/100</f>
        <v>3.8599999999999995E-2</v>
      </c>
    </row>
    <row r="8073" spans="1:3" x14ac:dyDescent="0.25">
      <c r="A8073" s="150">
        <v>33940</v>
      </c>
      <c r="B8073" s="149">
        <v>3.84</v>
      </c>
      <c r="C8073" s="151">
        <f t="shared" si="126"/>
        <v>3.8399999999999997E-2</v>
      </c>
    </row>
    <row r="8074" spans="1:3" x14ac:dyDescent="0.25">
      <c r="A8074" s="150">
        <v>33941</v>
      </c>
      <c r="B8074" s="149">
        <v>3.83</v>
      </c>
      <c r="C8074" s="151">
        <f t="shared" si="126"/>
        <v>3.8300000000000001E-2</v>
      </c>
    </row>
    <row r="8075" spans="1:3" x14ac:dyDescent="0.25">
      <c r="A8075" s="150">
        <v>33942</v>
      </c>
      <c r="B8075" s="149">
        <v>3.73</v>
      </c>
      <c r="C8075" s="151">
        <f t="shared" si="126"/>
        <v>3.73E-2</v>
      </c>
    </row>
    <row r="8076" spans="1:3" x14ac:dyDescent="0.25">
      <c r="A8076" s="150">
        <v>33945</v>
      </c>
      <c r="B8076" s="149">
        <v>3.69</v>
      </c>
      <c r="C8076" s="151">
        <f t="shared" si="126"/>
        <v>3.6900000000000002E-2</v>
      </c>
    </row>
    <row r="8077" spans="1:3" x14ac:dyDescent="0.25">
      <c r="A8077" s="150">
        <v>33946</v>
      </c>
      <c r="B8077" s="149">
        <v>3.66</v>
      </c>
      <c r="C8077" s="151">
        <f t="shared" si="126"/>
        <v>3.6600000000000001E-2</v>
      </c>
    </row>
    <row r="8078" spans="1:3" x14ac:dyDescent="0.25">
      <c r="A8078" s="150">
        <v>33947</v>
      </c>
      <c r="B8078" s="149">
        <v>3.69</v>
      </c>
      <c r="C8078" s="151">
        <f t="shared" si="126"/>
        <v>3.6900000000000002E-2</v>
      </c>
    </row>
    <row r="8079" spans="1:3" x14ac:dyDescent="0.25">
      <c r="A8079" s="150">
        <v>33948</v>
      </c>
      <c r="B8079" s="149">
        <v>3.72</v>
      </c>
      <c r="C8079" s="151">
        <f t="shared" si="126"/>
        <v>3.7200000000000004E-2</v>
      </c>
    </row>
    <row r="8080" spans="1:3" x14ac:dyDescent="0.25">
      <c r="A8080" s="150">
        <v>33949</v>
      </c>
      <c r="B8080" s="149">
        <v>3.82</v>
      </c>
      <c r="C8080" s="151">
        <f t="shared" si="126"/>
        <v>3.8199999999999998E-2</v>
      </c>
    </row>
    <row r="8081" spans="1:3" x14ac:dyDescent="0.25">
      <c r="A8081" s="150">
        <v>33952</v>
      </c>
      <c r="B8081" s="149">
        <v>3.85</v>
      </c>
      <c r="C8081" s="151">
        <f t="shared" si="126"/>
        <v>3.85E-2</v>
      </c>
    </row>
    <row r="8082" spans="1:3" x14ac:dyDescent="0.25">
      <c r="A8082" s="150">
        <v>33953</v>
      </c>
      <c r="B8082" s="149">
        <v>3.78</v>
      </c>
      <c r="C8082" s="151">
        <f t="shared" si="126"/>
        <v>3.78E-2</v>
      </c>
    </row>
    <row r="8083" spans="1:3" x14ac:dyDescent="0.25">
      <c r="A8083" s="150">
        <v>33954</v>
      </c>
      <c r="B8083" s="149">
        <v>3.73</v>
      </c>
      <c r="C8083" s="151">
        <f t="shared" si="126"/>
        <v>3.73E-2</v>
      </c>
    </row>
    <row r="8084" spans="1:3" x14ac:dyDescent="0.25">
      <c r="A8084" s="150">
        <v>33955</v>
      </c>
      <c r="B8084" s="149">
        <v>3.73</v>
      </c>
      <c r="C8084" s="151">
        <f t="shared" si="126"/>
        <v>3.73E-2</v>
      </c>
    </row>
    <row r="8085" spans="1:3" x14ac:dyDescent="0.25">
      <c r="A8085" s="150">
        <v>33956</v>
      </c>
      <c r="B8085" s="149">
        <v>3.69</v>
      </c>
      <c r="C8085" s="151">
        <f t="shared" si="126"/>
        <v>3.6900000000000002E-2</v>
      </c>
    </row>
    <row r="8086" spans="1:3" x14ac:dyDescent="0.25">
      <c r="A8086" s="150">
        <v>33959</v>
      </c>
      <c r="B8086" s="149">
        <v>3.68</v>
      </c>
      <c r="C8086" s="151">
        <f t="shared" si="126"/>
        <v>3.6799999999999999E-2</v>
      </c>
    </row>
    <row r="8087" spans="1:3" x14ac:dyDescent="0.25">
      <c r="A8087" s="150">
        <v>33960</v>
      </c>
      <c r="B8087" s="149">
        <v>3.63</v>
      </c>
      <c r="C8087" s="151">
        <f t="shared" si="126"/>
        <v>3.6299999999999999E-2</v>
      </c>
    </row>
    <row r="8088" spans="1:3" x14ac:dyDescent="0.25">
      <c r="A8088" s="150">
        <v>33961</v>
      </c>
      <c r="B8088" s="149">
        <v>3.63</v>
      </c>
      <c r="C8088" s="151">
        <f t="shared" si="126"/>
        <v>3.6299999999999999E-2</v>
      </c>
    </row>
    <row r="8089" spans="1:3" x14ac:dyDescent="0.25">
      <c r="A8089" s="150">
        <v>33962</v>
      </c>
      <c r="B8089" s="149">
        <v>3.63</v>
      </c>
      <c r="C8089" s="151">
        <f t="shared" si="126"/>
        <v>3.6299999999999999E-2</v>
      </c>
    </row>
    <row r="8090" spans="1:3" x14ac:dyDescent="0.25">
      <c r="A8090" s="150">
        <v>33963</v>
      </c>
      <c r="B8090" s="149" t="s">
        <v>382</v>
      </c>
      <c r="C8090" s="151">
        <f t="shared" si="126"/>
        <v>3.6299999999999999E-2</v>
      </c>
    </row>
    <row r="8091" spans="1:3" x14ac:dyDescent="0.25">
      <c r="A8091" s="150">
        <v>33966</v>
      </c>
      <c r="B8091" s="149">
        <v>3.64</v>
      </c>
      <c r="C8091" s="151">
        <f t="shared" si="126"/>
        <v>3.6400000000000002E-2</v>
      </c>
    </row>
    <row r="8092" spans="1:3" x14ac:dyDescent="0.25">
      <c r="A8092" s="150">
        <v>33967</v>
      </c>
      <c r="B8092" s="149">
        <v>3.64</v>
      </c>
      <c r="C8092" s="151">
        <f t="shared" si="126"/>
        <v>3.6400000000000002E-2</v>
      </c>
    </row>
    <row r="8093" spans="1:3" x14ac:dyDescent="0.25">
      <c r="A8093" s="150">
        <v>33968</v>
      </c>
      <c r="B8093" s="149">
        <v>3.57</v>
      </c>
      <c r="C8093" s="151">
        <f t="shared" si="126"/>
        <v>3.5699999999999996E-2</v>
      </c>
    </row>
    <row r="8094" spans="1:3" x14ac:dyDescent="0.25">
      <c r="A8094" s="150">
        <v>33969</v>
      </c>
      <c r="B8094" s="149">
        <v>3.61</v>
      </c>
      <c r="C8094" s="151">
        <f t="shared" si="126"/>
        <v>3.61E-2</v>
      </c>
    </row>
    <row r="8095" spans="1:3" x14ac:dyDescent="0.25">
      <c r="A8095" s="150">
        <v>33970</v>
      </c>
      <c r="B8095" s="149" t="s">
        <v>382</v>
      </c>
      <c r="C8095" s="151">
        <f t="shared" si="126"/>
        <v>3.61E-2</v>
      </c>
    </row>
    <row r="8096" spans="1:3" x14ac:dyDescent="0.25">
      <c r="A8096" s="150">
        <v>33973</v>
      </c>
      <c r="B8096" s="149">
        <v>3.56</v>
      </c>
      <c r="C8096" s="151">
        <f t="shared" si="126"/>
        <v>3.56E-2</v>
      </c>
    </row>
    <row r="8097" spans="1:3" x14ac:dyDescent="0.25">
      <c r="A8097" s="150">
        <v>33974</v>
      </c>
      <c r="B8097" s="149">
        <v>3.58</v>
      </c>
      <c r="C8097" s="151">
        <f t="shared" si="126"/>
        <v>3.5799999999999998E-2</v>
      </c>
    </row>
    <row r="8098" spans="1:3" x14ac:dyDescent="0.25">
      <c r="A8098" s="150">
        <v>33975</v>
      </c>
      <c r="B8098" s="149">
        <v>3.62</v>
      </c>
      <c r="C8098" s="151">
        <f t="shared" si="126"/>
        <v>3.6200000000000003E-2</v>
      </c>
    </row>
    <row r="8099" spans="1:3" x14ac:dyDescent="0.25">
      <c r="A8099" s="150">
        <v>33976</v>
      </c>
      <c r="B8099" s="149">
        <v>3.7</v>
      </c>
      <c r="C8099" s="151">
        <f t="shared" si="126"/>
        <v>3.7000000000000005E-2</v>
      </c>
    </row>
    <row r="8100" spans="1:3" x14ac:dyDescent="0.25">
      <c r="A8100" s="150">
        <v>33977</v>
      </c>
      <c r="B8100" s="149">
        <v>3.56</v>
      </c>
      <c r="C8100" s="151">
        <f t="shared" si="126"/>
        <v>3.56E-2</v>
      </c>
    </row>
    <row r="8101" spans="1:3" x14ac:dyDescent="0.25">
      <c r="A8101" s="150">
        <v>33980</v>
      </c>
      <c r="B8101" s="149">
        <v>3.54</v>
      </c>
      <c r="C8101" s="151">
        <f t="shared" si="126"/>
        <v>3.5400000000000001E-2</v>
      </c>
    </row>
    <row r="8102" spans="1:3" x14ac:dyDescent="0.25">
      <c r="A8102" s="150">
        <v>33981</v>
      </c>
      <c r="B8102" s="149">
        <v>3.54</v>
      </c>
      <c r="C8102" s="151">
        <f t="shared" si="126"/>
        <v>3.5400000000000001E-2</v>
      </c>
    </row>
    <row r="8103" spans="1:3" x14ac:dyDescent="0.25">
      <c r="A8103" s="150">
        <v>33982</v>
      </c>
      <c r="B8103" s="149">
        <v>3.51</v>
      </c>
      <c r="C8103" s="151">
        <f t="shared" si="126"/>
        <v>3.5099999999999999E-2</v>
      </c>
    </row>
    <row r="8104" spans="1:3" x14ac:dyDescent="0.25">
      <c r="A8104" s="150">
        <v>33983</v>
      </c>
      <c r="B8104" s="149">
        <v>3.48</v>
      </c>
      <c r="C8104" s="151">
        <f t="shared" si="126"/>
        <v>3.4799999999999998E-2</v>
      </c>
    </row>
    <row r="8105" spans="1:3" x14ac:dyDescent="0.25">
      <c r="A8105" s="150">
        <v>33984</v>
      </c>
      <c r="B8105" s="149">
        <v>3.42</v>
      </c>
      <c r="C8105" s="151">
        <f t="shared" si="126"/>
        <v>3.4200000000000001E-2</v>
      </c>
    </row>
    <row r="8106" spans="1:3" x14ac:dyDescent="0.25">
      <c r="A8106" s="150">
        <v>33987</v>
      </c>
      <c r="B8106" s="149" t="s">
        <v>382</v>
      </c>
      <c r="C8106" s="151">
        <f t="shared" si="126"/>
        <v>3.4200000000000001E-2</v>
      </c>
    </row>
    <row r="8107" spans="1:3" x14ac:dyDescent="0.25">
      <c r="A8107" s="150">
        <v>33988</v>
      </c>
      <c r="B8107" s="149">
        <v>3.48</v>
      </c>
      <c r="C8107" s="151">
        <f t="shared" si="126"/>
        <v>3.4799999999999998E-2</v>
      </c>
    </row>
    <row r="8108" spans="1:3" x14ac:dyDescent="0.25">
      <c r="A8108" s="150">
        <v>33989</v>
      </c>
      <c r="B8108" s="149">
        <v>3.51</v>
      </c>
      <c r="C8108" s="151">
        <f t="shared" si="126"/>
        <v>3.5099999999999999E-2</v>
      </c>
    </row>
    <row r="8109" spans="1:3" x14ac:dyDescent="0.25">
      <c r="A8109" s="150">
        <v>33990</v>
      </c>
      <c r="B8109" s="149">
        <v>3.48</v>
      </c>
      <c r="C8109" s="151">
        <f t="shared" si="126"/>
        <v>3.4799999999999998E-2</v>
      </c>
    </row>
    <row r="8110" spans="1:3" x14ac:dyDescent="0.25">
      <c r="A8110" s="150">
        <v>33991</v>
      </c>
      <c r="B8110" s="149">
        <v>3.41</v>
      </c>
      <c r="C8110" s="151">
        <f t="shared" si="126"/>
        <v>3.4099999999999998E-2</v>
      </c>
    </row>
    <row r="8111" spans="1:3" x14ac:dyDescent="0.25">
      <c r="A8111" s="150">
        <v>33994</v>
      </c>
      <c r="B8111" s="149">
        <v>3.41</v>
      </c>
      <c r="C8111" s="151">
        <f t="shared" si="126"/>
        <v>3.4099999999999998E-2</v>
      </c>
    </row>
    <row r="8112" spans="1:3" x14ac:dyDescent="0.25">
      <c r="A8112" s="150">
        <v>33995</v>
      </c>
      <c r="B8112" s="149">
        <v>3.45</v>
      </c>
      <c r="C8112" s="151">
        <f t="shared" si="126"/>
        <v>3.4500000000000003E-2</v>
      </c>
    </row>
    <row r="8113" spans="1:3" x14ac:dyDescent="0.25">
      <c r="A8113" s="150">
        <v>33996</v>
      </c>
      <c r="B8113" s="149">
        <v>3.41</v>
      </c>
      <c r="C8113" s="151">
        <f t="shared" si="126"/>
        <v>3.4099999999999998E-2</v>
      </c>
    </row>
    <row r="8114" spans="1:3" x14ac:dyDescent="0.25">
      <c r="A8114" s="150">
        <v>33997</v>
      </c>
      <c r="B8114" s="149">
        <v>3.38</v>
      </c>
      <c r="C8114" s="151">
        <f t="shared" si="126"/>
        <v>3.3799999999999997E-2</v>
      </c>
    </row>
    <row r="8115" spans="1:3" x14ac:dyDescent="0.25">
      <c r="A8115" s="150">
        <v>33998</v>
      </c>
      <c r="B8115" s="149">
        <v>3.39</v>
      </c>
      <c r="C8115" s="151">
        <f t="shared" si="126"/>
        <v>3.39E-2</v>
      </c>
    </row>
    <row r="8116" spans="1:3" x14ac:dyDescent="0.25">
      <c r="A8116" s="150">
        <v>34001</v>
      </c>
      <c r="B8116" s="149">
        <v>3.4</v>
      </c>
      <c r="C8116" s="151">
        <f t="shared" si="126"/>
        <v>3.4000000000000002E-2</v>
      </c>
    </row>
    <row r="8117" spans="1:3" x14ac:dyDescent="0.25">
      <c r="A8117" s="150">
        <v>34002</v>
      </c>
      <c r="B8117" s="149">
        <v>3.43</v>
      </c>
      <c r="C8117" s="151">
        <f t="shared" si="126"/>
        <v>3.4300000000000004E-2</v>
      </c>
    </row>
    <row r="8118" spans="1:3" x14ac:dyDescent="0.25">
      <c r="A8118" s="150">
        <v>34003</v>
      </c>
      <c r="B8118" s="149">
        <v>3.44</v>
      </c>
      <c r="C8118" s="151">
        <f t="shared" si="126"/>
        <v>3.44E-2</v>
      </c>
    </row>
    <row r="8119" spans="1:3" x14ac:dyDescent="0.25">
      <c r="A8119" s="150">
        <v>34004</v>
      </c>
      <c r="B8119" s="149">
        <v>3.44</v>
      </c>
      <c r="C8119" s="151">
        <f t="shared" si="126"/>
        <v>3.44E-2</v>
      </c>
    </row>
    <row r="8120" spans="1:3" x14ac:dyDescent="0.25">
      <c r="A8120" s="150">
        <v>34005</v>
      </c>
      <c r="B8120" s="149">
        <v>3.36</v>
      </c>
      <c r="C8120" s="151">
        <f t="shared" si="126"/>
        <v>3.3599999999999998E-2</v>
      </c>
    </row>
    <row r="8121" spans="1:3" x14ac:dyDescent="0.25">
      <c r="A8121" s="150">
        <v>34008</v>
      </c>
      <c r="B8121" s="149">
        <v>3.43</v>
      </c>
      <c r="C8121" s="151">
        <f t="shared" si="126"/>
        <v>3.4300000000000004E-2</v>
      </c>
    </row>
    <row r="8122" spans="1:3" x14ac:dyDescent="0.25">
      <c r="A8122" s="150">
        <v>34009</v>
      </c>
      <c r="B8122" s="149">
        <v>3.47</v>
      </c>
      <c r="C8122" s="151">
        <f t="shared" si="126"/>
        <v>3.4700000000000002E-2</v>
      </c>
    </row>
    <row r="8123" spans="1:3" x14ac:dyDescent="0.25">
      <c r="A8123" s="150">
        <v>34010</v>
      </c>
      <c r="B8123" s="149">
        <v>3.5</v>
      </c>
      <c r="C8123" s="151">
        <f t="shared" si="126"/>
        <v>3.5000000000000003E-2</v>
      </c>
    </row>
    <row r="8124" spans="1:3" x14ac:dyDescent="0.25">
      <c r="A8124" s="150">
        <v>34011</v>
      </c>
      <c r="B8124" s="149">
        <v>3.44</v>
      </c>
      <c r="C8124" s="151">
        <f t="shared" si="126"/>
        <v>3.44E-2</v>
      </c>
    </row>
    <row r="8125" spans="1:3" x14ac:dyDescent="0.25">
      <c r="A8125" s="150">
        <v>34012</v>
      </c>
      <c r="B8125" s="149">
        <v>3.43</v>
      </c>
      <c r="C8125" s="151">
        <f t="shared" si="126"/>
        <v>3.4300000000000004E-2</v>
      </c>
    </row>
    <row r="8126" spans="1:3" x14ac:dyDescent="0.25">
      <c r="A8126" s="150">
        <v>34015</v>
      </c>
      <c r="B8126" s="149" t="s">
        <v>382</v>
      </c>
      <c r="C8126" s="151">
        <f t="shared" si="126"/>
        <v>3.4300000000000004E-2</v>
      </c>
    </row>
    <row r="8127" spans="1:3" x14ac:dyDescent="0.25">
      <c r="A8127" s="150">
        <v>34016</v>
      </c>
      <c r="B8127" s="149">
        <v>3.44</v>
      </c>
      <c r="C8127" s="151">
        <f t="shared" si="126"/>
        <v>3.44E-2</v>
      </c>
    </row>
    <row r="8128" spans="1:3" x14ac:dyDescent="0.25">
      <c r="A8128" s="150">
        <v>34017</v>
      </c>
      <c r="B8128" s="149">
        <v>3.39</v>
      </c>
      <c r="C8128" s="151">
        <f t="shared" si="126"/>
        <v>3.39E-2</v>
      </c>
    </row>
    <row r="8129" spans="1:3" x14ac:dyDescent="0.25">
      <c r="A8129" s="150">
        <v>34018</v>
      </c>
      <c r="B8129" s="149">
        <v>3.3</v>
      </c>
      <c r="C8129" s="151">
        <f t="shared" si="126"/>
        <v>3.3000000000000002E-2</v>
      </c>
    </row>
    <row r="8130" spans="1:3" x14ac:dyDescent="0.25">
      <c r="A8130" s="150">
        <v>34019</v>
      </c>
      <c r="B8130" s="149">
        <v>3.3</v>
      </c>
      <c r="C8130" s="151">
        <f t="shared" si="126"/>
        <v>3.3000000000000002E-2</v>
      </c>
    </row>
    <row r="8131" spans="1:3" x14ac:dyDescent="0.25">
      <c r="A8131" s="150">
        <v>34022</v>
      </c>
      <c r="B8131" s="149">
        <v>3.32</v>
      </c>
      <c r="C8131" s="151">
        <f t="shared" si="126"/>
        <v>3.32E-2</v>
      </c>
    </row>
    <row r="8132" spans="1:3" x14ac:dyDescent="0.25">
      <c r="A8132" s="150">
        <v>34023</v>
      </c>
      <c r="B8132" s="149">
        <v>3.27</v>
      </c>
      <c r="C8132" s="151">
        <f t="shared" si="126"/>
        <v>3.27E-2</v>
      </c>
    </row>
    <row r="8133" spans="1:3" x14ac:dyDescent="0.25">
      <c r="A8133" s="150">
        <v>34024</v>
      </c>
      <c r="B8133" s="149">
        <v>3.32</v>
      </c>
      <c r="C8133" s="151">
        <f t="shared" si="126"/>
        <v>3.32E-2</v>
      </c>
    </row>
    <row r="8134" spans="1:3" x14ac:dyDescent="0.25">
      <c r="A8134" s="150">
        <v>34025</v>
      </c>
      <c r="B8134" s="149">
        <v>3.33</v>
      </c>
      <c r="C8134" s="151">
        <f t="shared" si="126"/>
        <v>3.3300000000000003E-2</v>
      </c>
    </row>
    <row r="8135" spans="1:3" x14ac:dyDescent="0.25">
      <c r="A8135" s="150">
        <v>34026</v>
      </c>
      <c r="B8135" s="149">
        <v>3.32</v>
      </c>
      <c r="C8135" s="151">
        <f t="shared" si="126"/>
        <v>3.32E-2</v>
      </c>
    </row>
    <row r="8136" spans="1:3" x14ac:dyDescent="0.25">
      <c r="A8136" s="150">
        <v>34029</v>
      </c>
      <c r="B8136" s="149">
        <v>3.3</v>
      </c>
      <c r="C8136" s="151">
        <f t="shared" ref="C8136:C8199" si="127">IF(ISNUMBER(B8136),B8136,B8135)/100</f>
        <v>3.3000000000000002E-2</v>
      </c>
    </row>
    <row r="8137" spans="1:3" x14ac:dyDescent="0.25">
      <c r="A8137" s="150">
        <v>34030</v>
      </c>
      <c r="B8137" s="149">
        <v>3.31</v>
      </c>
      <c r="C8137" s="151">
        <f t="shared" si="127"/>
        <v>3.3099999999999997E-2</v>
      </c>
    </row>
    <row r="8138" spans="1:3" x14ac:dyDescent="0.25">
      <c r="A8138" s="150">
        <v>34031</v>
      </c>
      <c r="B8138" s="149">
        <v>3.28</v>
      </c>
      <c r="C8138" s="151">
        <f t="shared" si="127"/>
        <v>3.2799999999999996E-2</v>
      </c>
    </row>
    <row r="8139" spans="1:3" x14ac:dyDescent="0.25">
      <c r="A8139" s="150">
        <v>34032</v>
      </c>
      <c r="B8139" s="149">
        <v>3.24</v>
      </c>
      <c r="C8139" s="151">
        <f t="shared" si="127"/>
        <v>3.2400000000000005E-2</v>
      </c>
    </row>
    <row r="8140" spans="1:3" x14ac:dyDescent="0.25">
      <c r="A8140" s="150">
        <v>34033</v>
      </c>
      <c r="B8140" s="149">
        <v>3.37</v>
      </c>
      <c r="C8140" s="151">
        <f t="shared" si="127"/>
        <v>3.3700000000000001E-2</v>
      </c>
    </row>
    <row r="8141" spans="1:3" x14ac:dyDescent="0.25">
      <c r="A8141" s="150">
        <v>34036</v>
      </c>
      <c r="B8141" s="149">
        <v>3.39</v>
      </c>
      <c r="C8141" s="151">
        <f t="shared" si="127"/>
        <v>3.39E-2</v>
      </c>
    </row>
    <row r="8142" spans="1:3" x14ac:dyDescent="0.25">
      <c r="A8142" s="150">
        <v>34037</v>
      </c>
      <c r="B8142" s="149">
        <v>3.41</v>
      </c>
      <c r="C8142" s="151">
        <f t="shared" si="127"/>
        <v>3.4099999999999998E-2</v>
      </c>
    </row>
    <row r="8143" spans="1:3" x14ac:dyDescent="0.25">
      <c r="A8143" s="150">
        <v>34038</v>
      </c>
      <c r="B8143" s="149">
        <v>3.4</v>
      </c>
      <c r="C8143" s="151">
        <f t="shared" si="127"/>
        <v>3.4000000000000002E-2</v>
      </c>
    </row>
    <row r="8144" spans="1:3" x14ac:dyDescent="0.25">
      <c r="A8144" s="150">
        <v>34039</v>
      </c>
      <c r="B8144" s="149">
        <v>3.35</v>
      </c>
      <c r="C8144" s="151">
        <f t="shared" si="127"/>
        <v>3.3500000000000002E-2</v>
      </c>
    </row>
    <row r="8145" spans="1:3" x14ac:dyDescent="0.25">
      <c r="A8145" s="150">
        <v>34040</v>
      </c>
      <c r="B8145" s="149">
        <v>3.39</v>
      </c>
      <c r="C8145" s="151">
        <f t="shared" si="127"/>
        <v>3.39E-2</v>
      </c>
    </row>
    <row r="8146" spans="1:3" x14ac:dyDescent="0.25">
      <c r="A8146" s="150">
        <v>34043</v>
      </c>
      <c r="B8146" s="149">
        <v>3.42</v>
      </c>
      <c r="C8146" s="151">
        <f t="shared" si="127"/>
        <v>3.4200000000000001E-2</v>
      </c>
    </row>
    <row r="8147" spans="1:3" x14ac:dyDescent="0.25">
      <c r="A8147" s="150">
        <v>34044</v>
      </c>
      <c r="B8147" s="149">
        <v>3.38</v>
      </c>
      <c r="C8147" s="151">
        <f t="shared" si="127"/>
        <v>3.3799999999999997E-2</v>
      </c>
    </row>
    <row r="8148" spans="1:3" x14ac:dyDescent="0.25">
      <c r="A8148" s="150">
        <v>34045</v>
      </c>
      <c r="B8148" s="149">
        <v>3.36</v>
      </c>
      <c r="C8148" s="151">
        <f t="shared" si="127"/>
        <v>3.3599999999999998E-2</v>
      </c>
    </row>
    <row r="8149" spans="1:3" x14ac:dyDescent="0.25">
      <c r="A8149" s="150">
        <v>34046</v>
      </c>
      <c r="B8149" s="149">
        <v>3.3</v>
      </c>
      <c r="C8149" s="151">
        <f t="shared" si="127"/>
        <v>3.3000000000000002E-2</v>
      </c>
    </row>
    <row r="8150" spans="1:3" x14ac:dyDescent="0.25">
      <c r="A8150" s="150">
        <v>34047</v>
      </c>
      <c r="B8150" s="149">
        <v>3.32</v>
      </c>
      <c r="C8150" s="151">
        <f t="shared" si="127"/>
        <v>3.32E-2</v>
      </c>
    </row>
    <row r="8151" spans="1:3" x14ac:dyDescent="0.25">
      <c r="A8151" s="150">
        <v>34050</v>
      </c>
      <c r="B8151" s="149">
        <v>3.29</v>
      </c>
      <c r="C8151" s="151">
        <f t="shared" si="127"/>
        <v>3.2899999999999999E-2</v>
      </c>
    </row>
    <row r="8152" spans="1:3" x14ac:dyDescent="0.25">
      <c r="A8152" s="150">
        <v>34051</v>
      </c>
      <c r="B8152" s="149">
        <v>3.28</v>
      </c>
      <c r="C8152" s="151">
        <f t="shared" si="127"/>
        <v>3.2799999999999996E-2</v>
      </c>
    </row>
    <row r="8153" spans="1:3" x14ac:dyDescent="0.25">
      <c r="A8153" s="150">
        <v>34052</v>
      </c>
      <c r="B8153" s="149">
        <v>3.31</v>
      </c>
      <c r="C8153" s="151">
        <f t="shared" si="127"/>
        <v>3.3099999999999997E-2</v>
      </c>
    </row>
    <row r="8154" spans="1:3" x14ac:dyDescent="0.25">
      <c r="A8154" s="150">
        <v>34053</v>
      </c>
      <c r="B8154" s="149">
        <v>3.29</v>
      </c>
      <c r="C8154" s="151">
        <f t="shared" si="127"/>
        <v>3.2899999999999999E-2</v>
      </c>
    </row>
    <row r="8155" spans="1:3" x14ac:dyDescent="0.25">
      <c r="A8155" s="150">
        <v>34054</v>
      </c>
      <c r="B8155" s="149">
        <v>3.33</v>
      </c>
      <c r="C8155" s="151">
        <f t="shared" si="127"/>
        <v>3.3300000000000003E-2</v>
      </c>
    </row>
    <row r="8156" spans="1:3" x14ac:dyDescent="0.25">
      <c r="A8156" s="150">
        <v>34057</v>
      </c>
      <c r="B8156" s="149">
        <v>3.33</v>
      </c>
      <c r="C8156" s="151">
        <f t="shared" si="127"/>
        <v>3.3300000000000003E-2</v>
      </c>
    </row>
    <row r="8157" spans="1:3" x14ac:dyDescent="0.25">
      <c r="A8157" s="150">
        <v>34058</v>
      </c>
      <c r="B8157" s="149">
        <v>3.29</v>
      </c>
      <c r="C8157" s="151">
        <f t="shared" si="127"/>
        <v>3.2899999999999999E-2</v>
      </c>
    </row>
    <row r="8158" spans="1:3" x14ac:dyDescent="0.25">
      <c r="A8158" s="150">
        <v>34059</v>
      </c>
      <c r="B8158" s="149">
        <v>3.32</v>
      </c>
      <c r="C8158" s="151">
        <f t="shared" si="127"/>
        <v>3.32E-2</v>
      </c>
    </row>
    <row r="8159" spans="1:3" x14ac:dyDescent="0.25">
      <c r="A8159" s="150">
        <v>34060</v>
      </c>
      <c r="B8159" s="149">
        <v>3.32</v>
      </c>
      <c r="C8159" s="151">
        <f t="shared" si="127"/>
        <v>3.32E-2</v>
      </c>
    </row>
    <row r="8160" spans="1:3" x14ac:dyDescent="0.25">
      <c r="A8160" s="150">
        <v>34061</v>
      </c>
      <c r="B8160" s="149">
        <v>3.32</v>
      </c>
      <c r="C8160" s="151">
        <f t="shared" si="127"/>
        <v>3.32E-2</v>
      </c>
    </row>
    <row r="8161" spans="1:3" x14ac:dyDescent="0.25">
      <c r="A8161" s="150">
        <v>34064</v>
      </c>
      <c r="B8161" s="149">
        <v>3.3</v>
      </c>
      <c r="C8161" s="151">
        <f t="shared" si="127"/>
        <v>3.3000000000000002E-2</v>
      </c>
    </row>
    <row r="8162" spans="1:3" x14ac:dyDescent="0.25">
      <c r="A8162" s="150">
        <v>34065</v>
      </c>
      <c r="B8162" s="149">
        <v>3.35</v>
      </c>
      <c r="C8162" s="151">
        <f t="shared" si="127"/>
        <v>3.3500000000000002E-2</v>
      </c>
    </row>
    <row r="8163" spans="1:3" x14ac:dyDescent="0.25">
      <c r="A8163" s="150">
        <v>34066</v>
      </c>
      <c r="B8163" s="149">
        <v>3.33</v>
      </c>
      <c r="C8163" s="151">
        <f t="shared" si="127"/>
        <v>3.3300000000000003E-2</v>
      </c>
    </row>
    <row r="8164" spans="1:3" x14ac:dyDescent="0.25">
      <c r="A8164" s="150">
        <v>34067</v>
      </c>
      <c r="B8164" s="149">
        <v>3.25</v>
      </c>
      <c r="C8164" s="151">
        <f t="shared" si="127"/>
        <v>3.2500000000000001E-2</v>
      </c>
    </row>
    <row r="8165" spans="1:3" x14ac:dyDescent="0.25">
      <c r="A8165" s="150">
        <v>34068</v>
      </c>
      <c r="B8165" s="149" t="s">
        <v>382</v>
      </c>
      <c r="C8165" s="151">
        <f t="shared" si="127"/>
        <v>3.2500000000000001E-2</v>
      </c>
    </row>
    <row r="8166" spans="1:3" x14ac:dyDescent="0.25">
      <c r="A8166" s="150">
        <v>34071</v>
      </c>
      <c r="B8166" s="149">
        <v>3.23</v>
      </c>
      <c r="C8166" s="151">
        <f t="shared" si="127"/>
        <v>3.2300000000000002E-2</v>
      </c>
    </row>
    <row r="8167" spans="1:3" x14ac:dyDescent="0.25">
      <c r="A8167" s="150">
        <v>34072</v>
      </c>
      <c r="B8167" s="149">
        <v>3.22</v>
      </c>
      <c r="C8167" s="151">
        <f t="shared" si="127"/>
        <v>3.2199999999999999E-2</v>
      </c>
    </row>
    <row r="8168" spans="1:3" x14ac:dyDescent="0.25">
      <c r="A8168" s="150">
        <v>34073</v>
      </c>
      <c r="B8168" s="149">
        <v>3.19</v>
      </c>
      <c r="C8168" s="151">
        <f t="shared" si="127"/>
        <v>3.1899999999999998E-2</v>
      </c>
    </row>
    <row r="8169" spans="1:3" x14ac:dyDescent="0.25">
      <c r="A8169" s="150">
        <v>34074</v>
      </c>
      <c r="B8169" s="149">
        <v>3.22</v>
      </c>
      <c r="C8169" s="151">
        <f t="shared" si="127"/>
        <v>3.2199999999999999E-2</v>
      </c>
    </row>
    <row r="8170" spans="1:3" x14ac:dyDescent="0.25">
      <c r="A8170" s="150">
        <v>34075</v>
      </c>
      <c r="B8170" s="149">
        <v>3.21</v>
      </c>
      <c r="C8170" s="151">
        <f t="shared" si="127"/>
        <v>3.2099999999999997E-2</v>
      </c>
    </row>
    <row r="8171" spans="1:3" x14ac:dyDescent="0.25">
      <c r="A8171" s="150">
        <v>34078</v>
      </c>
      <c r="B8171" s="149">
        <v>3.21</v>
      </c>
      <c r="C8171" s="151">
        <f t="shared" si="127"/>
        <v>3.2099999999999997E-2</v>
      </c>
    </row>
    <row r="8172" spans="1:3" x14ac:dyDescent="0.25">
      <c r="A8172" s="150">
        <v>34079</v>
      </c>
      <c r="B8172" s="149">
        <v>3.19</v>
      </c>
      <c r="C8172" s="151">
        <f t="shared" si="127"/>
        <v>3.1899999999999998E-2</v>
      </c>
    </row>
    <row r="8173" spans="1:3" x14ac:dyDescent="0.25">
      <c r="A8173" s="150">
        <v>34080</v>
      </c>
      <c r="B8173" s="149">
        <v>3.17</v>
      </c>
      <c r="C8173" s="151">
        <f t="shared" si="127"/>
        <v>3.1699999999999999E-2</v>
      </c>
    </row>
    <row r="8174" spans="1:3" x14ac:dyDescent="0.25">
      <c r="A8174" s="150">
        <v>34081</v>
      </c>
      <c r="B8174" s="149">
        <v>3.17</v>
      </c>
      <c r="C8174" s="151">
        <f t="shared" si="127"/>
        <v>3.1699999999999999E-2</v>
      </c>
    </row>
    <row r="8175" spans="1:3" x14ac:dyDescent="0.25">
      <c r="A8175" s="150">
        <v>34082</v>
      </c>
      <c r="B8175" s="149">
        <v>3.18</v>
      </c>
      <c r="C8175" s="151">
        <f t="shared" si="127"/>
        <v>3.1800000000000002E-2</v>
      </c>
    </row>
    <row r="8176" spans="1:3" x14ac:dyDescent="0.25">
      <c r="A8176" s="150">
        <v>34085</v>
      </c>
      <c r="B8176" s="149">
        <v>3.23</v>
      </c>
      <c r="C8176" s="151">
        <f t="shared" si="127"/>
        <v>3.2300000000000002E-2</v>
      </c>
    </row>
    <row r="8177" spans="1:3" x14ac:dyDescent="0.25">
      <c r="A8177" s="150">
        <v>34086</v>
      </c>
      <c r="B8177" s="149">
        <v>3.27</v>
      </c>
      <c r="C8177" s="151">
        <f t="shared" si="127"/>
        <v>3.27E-2</v>
      </c>
    </row>
    <row r="8178" spans="1:3" x14ac:dyDescent="0.25">
      <c r="A8178" s="150">
        <v>34087</v>
      </c>
      <c r="B8178" s="149">
        <v>3.27</v>
      </c>
      <c r="C8178" s="151">
        <f t="shared" si="127"/>
        <v>3.27E-2</v>
      </c>
    </row>
    <row r="8179" spans="1:3" x14ac:dyDescent="0.25">
      <c r="A8179" s="150">
        <v>34088</v>
      </c>
      <c r="B8179" s="149">
        <v>3.24</v>
      </c>
      <c r="C8179" s="151">
        <f t="shared" si="127"/>
        <v>3.2400000000000005E-2</v>
      </c>
    </row>
    <row r="8180" spans="1:3" x14ac:dyDescent="0.25">
      <c r="A8180" s="150">
        <v>34089</v>
      </c>
      <c r="B8180" s="149">
        <v>3.26</v>
      </c>
      <c r="C8180" s="151">
        <f t="shared" si="127"/>
        <v>3.2599999999999997E-2</v>
      </c>
    </row>
    <row r="8181" spans="1:3" x14ac:dyDescent="0.25">
      <c r="A8181" s="150">
        <v>34092</v>
      </c>
      <c r="B8181" s="149">
        <v>3.22</v>
      </c>
      <c r="C8181" s="151">
        <f t="shared" si="127"/>
        <v>3.2199999999999999E-2</v>
      </c>
    </row>
    <row r="8182" spans="1:3" x14ac:dyDescent="0.25">
      <c r="A8182" s="150">
        <v>34093</v>
      </c>
      <c r="B8182" s="149">
        <v>3.23</v>
      </c>
      <c r="C8182" s="151">
        <f t="shared" si="127"/>
        <v>3.2300000000000002E-2</v>
      </c>
    </row>
    <row r="8183" spans="1:3" x14ac:dyDescent="0.25">
      <c r="A8183" s="150">
        <v>34094</v>
      </c>
      <c r="B8183" s="149">
        <v>3.26</v>
      </c>
      <c r="C8183" s="151">
        <f t="shared" si="127"/>
        <v>3.2599999999999997E-2</v>
      </c>
    </row>
    <row r="8184" spans="1:3" x14ac:dyDescent="0.25">
      <c r="A8184" s="150">
        <v>34095</v>
      </c>
      <c r="B8184" s="149">
        <v>3.22</v>
      </c>
      <c r="C8184" s="151">
        <f t="shared" si="127"/>
        <v>3.2199999999999999E-2</v>
      </c>
    </row>
    <row r="8185" spans="1:3" x14ac:dyDescent="0.25">
      <c r="A8185" s="150">
        <v>34096</v>
      </c>
      <c r="B8185" s="149">
        <v>3.23</v>
      </c>
      <c r="C8185" s="151">
        <f t="shared" si="127"/>
        <v>3.2300000000000002E-2</v>
      </c>
    </row>
    <row r="8186" spans="1:3" x14ac:dyDescent="0.25">
      <c r="A8186" s="150">
        <v>34099</v>
      </c>
      <c r="B8186" s="149">
        <v>3.22</v>
      </c>
      <c r="C8186" s="151">
        <f t="shared" si="127"/>
        <v>3.2199999999999999E-2</v>
      </c>
    </row>
    <row r="8187" spans="1:3" x14ac:dyDescent="0.25">
      <c r="A8187" s="150">
        <v>34100</v>
      </c>
      <c r="B8187" s="149">
        <v>3.23</v>
      </c>
      <c r="C8187" s="151">
        <f t="shared" si="127"/>
        <v>3.2300000000000002E-2</v>
      </c>
    </row>
    <row r="8188" spans="1:3" x14ac:dyDescent="0.25">
      <c r="A8188" s="150">
        <v>34101</v>
      </c>
      <c r="B8188" s="149">
        <v>3.26</v>
      </c>
      <c r="C8188" s="151">
        <f t="shared" si="127"/>
        <v>3.2599999999999997E-2</v>
      </c>
    </row>
    <row r="8189" spans="1:3" x14ac:dyDescent="0.25">
      <c r="A8189" s="150">
        <v>34102</v>
      </c>
      <c r="B8189" s="149">
        <v>3.3</v>
      </c>
      <c r="C8189" s="151">
        <f t="shared" si="127"/>
        <v>3.3000000000000002E-2</v>
      </c>
    </row>
    <row r="8190" spans="1:3" x14ac:dyDescent="0.25">
      <c r="A8190" s="150">
        <v>34103</v>
      </c>
      <c r="B8190" s="149">
        <v>3.33</v>
      </c>
      <c r="C8190" s="151">
        <f t="shared" si="127"/>
        <v>3.3300000000000003E-2</v>
      </c>
    </row>
    <row r="8191" spans="1:3" x14ac:dyDescent="0.25">
      <c r="A8191" s="150">
        <v>34106</v>
      </c>
      <c r="B8191" s="149">
        <v>3.41</v>
      </c>
      <c r="C8191" s="151">
        <f t="shared" si="127"/>
        <v>3.4099999999999998E-2</v>
      </c>
    </row>
    <row r="8192" spans="1:3" x14ac:dyDescent="0.25">
      <c r="A8192" s="150">
        <v>34107</v>
      </c>
      <c r="B8192" s="149">
        <v>3.4</v>
      </c>
      <c r="C8192" s="151">
        <f t="shared" si="127"/>
        <v>3.4000000000000002E-2</v>
      </c>
    </row>
    <row r="8193" spans="1:3" x14ac:dyDescent="0.25">
      <c r="A8193" s="150">
        <v>34108</v>
      </c>
      <c r="B8193" s="149">
        <v>3.37</v>
      </c>
      <c r="C8193" s="151">
        <f t="shared" si="127"/>
        <v>3.3700000000000001E-2</v>
      </c>
    </row>
    <row r="8194" spans="1:3" x14ac:dyDescent="0.25">
      <c r="A8194" s="150">
        <v>34109</v>
      </c>
      <c r="B8194" s="149">
        <v>3.39</v>
      </c>
      <c r="C8194" s="151">
        <f t="shared" si="127"/>
        <v>3.39E-2</v>
      </c>
    </row>
    <row r="8195" spans="1:3" x14ac:dyDescent="0.25">
      <c r="A8195" s="150">
        <v>34110</v>
      </c>
      <c r="B8195" s="149">
        <v>3.45</v>
      </c>
      <c r="C8195" s="151">
        <f t="shared" si="127"/>
        <v>3.4500000000000003E-2</v>
      </c>
    </row>
    <row r="8196" spans="1:3" x14ac:dyDescent="0.25">
      <c r="A8196" s="150">
        <v>34113</v>
      </c>
      <c r="B8196" s="149">
        <v>3.52</v>
      </c>
      <c r="C8196" s="151">
        <f t="shared" si="127"/>
        <v>3.5200000000000002E-2</v>
      </c>
    </row>
    <row r="8197" spans="1:3" x14ac:dyDescent="0.25">
      <c r="A8197" s="150">
        <v>34114</v>
      </c>
      <c r="B8197" s="149">
        <v>3.52</v>
      </c>
      <c r="C8197" s="151">
        <f t="shared" si="127"/>
        <v>3.5200000000000002E-2</v>
      </c>
    </row>
    <row r="8198" spans="1:3" x14ac:dyDescent="0.25">
      <c r="A8198" s="150">
        <v>34115</v>
      </c>
      <c r="B8198" s="149">
        <v>3.51</v>
      </c>
      <c r="C8198" s="151">
        <f t="shared" si="127"/>
        <v>3.5099999999999999E-2</v>
      </c>
    </row>
    <row r="8199" spans="1:3" x14ac:dyDescent="0.25">
      <c r="A8199" s="150">
        <v>34116</v>
      </c>
      <c r="B8199" s="149">
        <v>3.58</v>
      </c>
      <c r="C8199" s="151">
        <f t="shared" si="127"/>
        <v>3.5799999999999998E-2</v>
      </c>
    </row>
    <row r="8200" spans="1:3" x14ac:dyDescent="0.25">
      <c r="A8200" s="150">
        <v>34117</v>
      </c>
      <c r="B8200" s="149">
        <v>3.62</v>
      </c>
      <c r="C8200" s="151">
        <f t="shared" ref="C8200:C8263" si="128">IF(ISNUMBER(B8200),B8200,B8199)/100</f>
        <v>3.6200000000000003E-2</v>
      </c>
    </row>
    <row r="8201" spans="1:3" x14ac:dyDescent="0.25">
      <c r="A8201" s="150">
        <v>34120</v>
      </c>
      <c r="B8201" s="149" t="s">
        <v>382</v>
      </c>
      <c r="C8201" s="151">
        <f t="shared" si="128"/>
        <v>3.6200000000000003E-2</v>
      </c>
    </row>
    <row r="8202" spans="1:3" x14ac:dyDescent="0.25">
      <c r="A8202" s="150">
        <v>34121</v>
      </c>
      <c r="B8202" s="149">
        <v>3.55</v>
      </c>
      <c r="C8202" s="151">
        <f t="shared" si="128"/>
        <v>3.5499999999999997E-2</v>
      </c>
    </row>
    <row r="8203" spans="1:3" x14ac:dyDescent="0.25">
      <c r="A8203" s="150">
        <v>34122</v>
      </c>
      <c r="B8203" s="149">
        <v>3.56</v>
      </c>
      <c r="C8203" s="151">
        <f t="shared" si="128"/>
        <v>3.56E-2</v>
      </c>
    </row>
    <row r="8204" spans="1:3" x14ac:dyDescent="0.25">
      <c r="A8204" s="150">
        <v>34123</v>
      </c>
      <c r="B8204" s="149">
        <v>3.53</v>
      </c>
      <c r="C8204" s="151">
        <f t="shared" si="128"/>
        <v>3.5299999999999998E-2</v>
      </c>
    </row>
    <row r="8205" spans="1:3" x14ac:dyDescent="0.25">
      <c r="A8205" s="150">
        <v>34124</v>
      </c>
      <c r="B8205" s="149">
        <v>3.67</v>
      </c>
      <c r="C8205" s="151">
        <f t="shared" si="128"/>
        <v>3.6699999999999997E-2</v>
      </c>
    </row>
    <row r="8206" spans="1:3" x14ac:dyDescent="0.25">
      <c r="A8206" s="150">
        <v>34127</v>
      </c>
      <c r="B8206" s="149">
        <v>3.65</v>
      </c>
      <c r="C8206" s="151">
        <f t="shared" si="128"/>
        <v>3.6499999999999998E-2</v>
      </c>
    </row>
    <row r="8207" spans="1:3" x14ac:dyDescent="0.25">
      <c r="A8207" s="150">
        <v>34128</v>
      </c>
      <c r="B8207" s="149">
        <v>3.66</v>
      </c>
      <c r="C8207" s="151">
        <f t="shared" si="128"/>
        <v>3.6600000000000001E-2</v>
      </c>
    </row>
    <row r="8208" spans="1:3" x14ac:dyDescent="0.25">
      <c r="A8208" s="150">
        <v>34129</v>
      </c>
      <c r="B8208" s="149">
        <v>3.62</v>
      </c>
      <c r="C8208" s="151">
        <f t="shared" si="128"/>
        <v>3.6200000000000003E-2</v>
      </c>
    </row>
    <row r="8209" spans="1:3" x14ac:dyDescent="0.25">
      <c r="A8209" s="150">
        <v>34130</v>
      </c>
      <c r="B8209" s="149">
        <v>3.62</v>
      </c>
      <c r="C8209" s="151">
        <f t="shared" si="128"/>
        <v>3.6200000000000003E-2</v>
      </c>
    </row>
    <row r="8210" spans="1:3" x14ac:dyDescent="0.25">
      <c r="A8210" s="150">
        <v>34131</v>
      </c>
      <c r="B8210" s="149">
        <v>3.51</v>
      </c>
      <c r="C8210" s="151">
        <f t="shared" si="128"/>
        <v>3.5099999999999999E-2</v>
      </c>
    </row>
    <row r="8211" spans="1:3" x14ac:dyDescent="0.25">
      <c r="A8211" s="150">
        <v>34134</v>
      </c>
      <c r="B8211" s="149">
        <v>3.5</v>
      </c>
      <c r="C8211" s="151">
        <f t="shared" si="128"/>
        <v>3.5000000000000003E-2</v>
      </c>
    </row>
    <row r="8212" spans="1:3" x14ac:dyDescent="0.25">
      <c r="A8212" s="150">
        <v>34135</v>
      </c>
      <c r="B8212" s="149">
        <v>3.48</v>
      </c>
      <c r="C8212" s="151">
        <f t="shared" si="128"/>
        <v>3.4799999999999998E-2</v>
      </c>
    </row>
    <row r="8213" spans="1:3" x14ac:dyDescent="0.25">
      <c r="A8213" s="150">
        <v>34136</v>
      </c>
      <c r="B8213" s="149">
        <v>3.47</v>
      </c>
      <c r="C8213" s="151">
        <f t="shared" si="128"/>
        <v>3.4700000000000002E-2</v>
      </c>
    </row>
    <row r="8214" spans="1:3" x14ac:dyDescent="0.25">
      <c r="A8214" s="150">
        <v>34137</v>
      </c>
      <c r="B8214" s="149">
        <v>3.46</v>
      </c>
      <c r="C8214" s="151">
        <f t="shared" si="128"/>
        <v>3.4599999999999999E-2</v>
      </c>
    </row>
    <row r="8215" spans="1:3" x14ac:dyDescent="0.25">
      <c r="A8215" s="150">
        <v>34138</v>
      </c>
      <c r="B8215" s="149">
        <v>3.52</v>
      </c>
      <c r="C8215" s="151">
        <f t="shared" si="128"/>
        <v>3.5200000000000002E-2</v>
      </c>
    </row>
    <row r="8216" spans="1:3" x14ac:dyDescent="0.25">
      <c r="A8216" s="150">
        <v>34141</v>
      </c>
      <c r="B8216" s="149">
        <v>3.52</v>
      </c>
      <c r="C8216" s="151">
        <f t="shared" si="128"/>
        <v>3.5200000000000002E-2</v>
      </c>
    </row>
    <row r="8217" spans="1:3" x14ac:dyDescent="0.25">
      <c r="A8217" s="150">
        <v>34142</v>
      </c>
      <c r="B8217" s="149">
        <v>3.51</v>
      </c>
      <c r="C8217" s="151">
        <f t="shared" si="128"/>
        <v>3.5099999999999999E-2</v>
      </c>
    </row>
    <row r="8218" spans="1:3" x14ac:dyDescent="0.25">
      <c r="A8218" s="150">
        <v>34143</v>
      </c>
      <c r="B8218" s="149">
        <v>3.56</v>
      </c>
      <c r="C8218" s="151">
        <f t="shared" si="128"/>
        <v>3.56E-2</v>
      </c>
    </row>
    <row r="8219" spans="1:3" x14ac:dyDescent="0.25">
      <c r="A8219" s="150">
        <v>34144</v>
      </c>
      <c r="B8219" s="149">
        <v>3.54</v>
      </c>
      <c r="C8219" s="151">
        <f t="shared" si="128"/>
        <v>3.5400000000000001E-2</v>
      </c>
    </row>
    <row r="8220" spans="1:3" x14ac:dyDescent="0.25">
      <c r="A8220" s="150">
        <v>34145</v>
      </c>
      <c r="B8220" s="149">
        <v>3.5</v>
      </c>
      <c r="C8220" s="151">
        <f t="shared" si="128"/>
        <v>3.5000000000000003E-2</v>
      </c>
    </row>
    <row r="8221" spans="1:3" x14ac:dyDescent="0.25">
      <c r="A8221" s="150">
        <v>34148</v>
      </c>
      <c r="B8221" s="149">
        <v>3.47</v>
      </c>
      <c r="C8221" s="151">
        <f t="shared" si="128"/>
        <v>3.4700000000000002E-2</v>
      </c>
    </row>
    <row r="8222" spans="1:3" x14ac:dyDescent="0.25">
      <c r="A8222" s="150">
        <v>34149</v>
      </c>
      <c r="B8222" s="149">
        <v>3.45</v>
      </c>
      <c r="C8222" s="151">
        <f t="shared" si="128"/>
        <v>3.4500000000000003E-2</v>
      </c>
    </row>
    <row r="8223" spans="1:3" x14ac:dyDescent="0.25">
      <c r="A8223" s="150">
        <v>34150</v>
      </c>
      <c r="B8223" s="149">
        <v>3.45</v>
      </c>
      <c r="C8223" s="151">
        <f t="shared" si="128"/>
        <v>3.4500000000000003E-2</v>
      </c>
    </row>
    <row r="8224" spans="1:3" x14ac:dyDescent="0.25">
      <c r="A8224" s="150">
        <v>34151</v>
      </c>
      <c r="B8224" s="149">
        <v>3.41</v>
      </c>
      <c r="C8224" s="151">
        <f t="shared" si="128"/>
        <v>3.4099999999999998E-2</v>
      </c>
    </row>
    <row r="8225" spans="1:3" x14ac:dyDescent="0.25">
      <c r="A8225" s="150">
        <v>34152</v>
      </c>
      <c r="B8225" s="149">
        <v>3.34</v>
      </c>
      <c r="C8225" s="151">
        <f t="shared" si="128"/>
        <v>3.3399999999999999E-2</v>
      </c>
    </row>
    <row r="8226" spans="1:3" x14ac:dyDescent="0.25">
      <c r="A8226" s="150">
        <v>34155</v>
      </c>
      <c r="B8226" s="149" t="s">
        <v>382</v>
      </c>
      <c r="C8226" s="151">
        <f t="shared" si="128"/>
        <v>3.3399999999999999E-2</v>
      </c>
    </row>
    <row r="8227" spans="1:3" x14ac:dyDescent="0.25">
      <c r="A8227" s="150">
        <v>34156</v>
      </c>
      <c r="B8227" s="149">
        <v>3.42</v>
      </c>
      <c r="C8227" s="151">
        <f t="shared" si="128"/>
        <v>3.4200000000000001E-2</v>
      </c>
    </row>
    <row r="8228" spans="1:3" x14ac:dyDescent="0.25">
      <c r="A8228" s="150">
        <v>34157</v>
      </c>
      <c r="B8228" s="149">
        <v>3.43</v>
      </c>
      <c r="C8228" s="151">
        <f t="shared" si="128"/>
        <v>3.4300000000000004E-2</v>
      </c>
    </row>
    <row r="8229" spans="1:3" x14ac:dyDescent="0.25">
      <c r="A8229" s="150">
        <v>34158</v>
      </c>
      <c r="B8229" s="149">
        <v>3.42</v>
      </c>
      <c r="C8229" s="151">
        <f t="shared" si="128"/>
        <v>3.4200000000000001E-2</v>
      </c>
    </row>
    <row r="8230" spans="1:3" x14ac:dyDescent="0.25">
      <c r="A8230" s="150">
        <v>34159</v>
      </c>
      <c r="B8230" s="149">
        <v>3.41</v>
      </c>
      <c r="C8230" s="151">
        <f t="shared" si="128"/>
        <v>3.4099999999999998E-2</v>
      </c>
    </row>
    <row r="8231" spans="1:3" x14ac:dyDescent="0.25">
      <c r="A8231" s="150">
        <v>34162</v>
      </c>
      <c r="B8231" s="149">
        <v>3.4</v>
      </c>
      <c r="C8231" s="151">
        <f t="shared" si="128"/>
        <v>3.4000000000000002E-2</v>
      </c>
    </row>
    <row r="8232" spans="1:3" x14ac:dyDescent="0.25">
      <c r="A8232" s="150">
        <v>34163</v>
      </c>
      <c r="B8232" s="149">
        <v>3.44</v>
      </c>
      <c r="C8232" s="151">
        <f t="shared" si="128"/>
        <v>3.44E-2</v>
      </c>
    </row>
    <row r="8233" spans="1:3" x14ac:dyDescent="0.25">
      <c r="A8233" s="150">
        <v>34164</v>
      </c>
      <c r="B8233" s="149">
        <v>3.4</v>
      </c>
      <c r="C8233" s="151">
        <f t="shared" si="128"/>
        <v>3.4000000000000002E-2</v>
      </c>
    </row>
    <row r="8234" spans="1:3" x14ac:dyDescent="0.25">
      <c r="A8234" s="150">
        <v>34165</v>
      </c>
      <c r="B8234" s="149">
        <v>3.41</v>
      </c>
      <c r="C8234" s="151">
        <f t="shared" si="128"/>
        <v>3.4099999999999998E-2</v>
      </c>
    </row>
    <row r="8235" spans="1:3" x14ac:dyDescent="0.25">
      <c r="A8235" s="150">
        <v>34166</v>
      </c>
      <c r="B8235" s="149">
        <v>3.41</v>
      </c>
      <c r="C8235" s="151">
        <f t="shared" si="128"/>
        <v>3.4099999999999998E-2</v>
      </c>
    </row>
    <row r="8236" spans="1:3" x14ac:dyDescent="0.25">
      <c r="A8236" s="150">
        <v>34169</v>
      </c>
      <c r="B8236" s="149">
        <v>3.42</v>
      </c>
      <c r="C8236" s="151">
        <f t="shared" si="128"/>
        <v>3.4200000000000001E-2</v>
      </c>
    </row>
    <row r="8237" spans="1:3" x14ac:dyDescent="0.25">
      <c r="A8237" s="150">
        <v>34170</v>
      </c>
      <c r="B8237" s="149">
        <v>3.48</v>
      </c>
      <c r="C8237" s="151">
        <f t="shared" si="128"/>
        <v>3.4799999999999998E-2</v>
      </c>
    </row>
    <row r="8238" spans="1:3" x14ac:dyDescent="0.25">
      <c r="A8238" s="150">
        <v>34171</v>
      </c>
      <c r="B8238" s="149">
        <v>3.52</v>
      </c>
      <c r="C8238" s="151">
        <f t="shared" si="128"/>
        <v>3.5200000000000002E-2</v>
      </c>
    </row>
    <row r="8239" spans="1:3" x14ac:dyDescent="0.25">
      <c r="A8239" s="150">
        <v>34172</v>
      </c>
      <c r="B8239" s="149">
        <v>3.61</v>
      </c>
      <c r="C8239" s="151">
        <f t="shared" si="128"/>
        <v>3.61E-2</v>
      </c>
    </row>
    <row r="8240" spans="1:3" x14ac:dyDescent="0.25">
      <c r="A8240" s="150">
        <v>34173</v>
      </c>
      <c r="B8240" s="149">
        <v>3.62</v>
      </c>
      <c r="C8240" s="151">
        <f t="shared" si="128"/>
        <v>3.6200000000000003E-2</v>
      </c>
    </row>
    <row r="8241" spans="1:3" x14ac:dyDescent="0.25">
      <c r="A8241" s="150">
        <v>34176</v>
      </c>
      <c r="B8241" s="149">
        <v>3.59</v>
      </c>
      <c r="C8241" s="151">
        <f t="shared" si="128"/>
        <v>3.5900000000000001E-2</v>
      </c>
    </row>
    <row r="8242" spans="1:3" x14ac:dyDescent="0.25">
      <c r="A8242" s="150">
        <v>34177</v>
      </c>
      <c r="B8242" s="149">
        <v>3.61</v>
      </c>
      <c r="C8242" s="151">
        <f t="shared" si="128"/>
        <v>3.61E-2</v>
      </c>
    </row>
    <row r="8243" spans="1:3" x14ac:dyDescent="0.25">
      <c r="A8243" s="150">
        <v>34178</v>
      </c>
      <c r="B8243" s="149">
        <v>3.59</v>
      </c>
      <c r="C8243" s="151">
        <f t="shared" si="128"/>
        <v>3.5900000000000001E-2</v>
      </c>
    </row>
    <row r="8244" spans="1:3" x14ac:dyDescent="0.25">
      <c r="A8244" s="150">
        <v>34179</v>
      </c>
      <c r="B8244" s="149">
        <v>3.51</v>
      </c>
      <c r="C8244" s="151">
        <f t="shared" si="128"/>
        <v>3.5099999999999999E-2</v>
      </c>
    </row>
    <row r="8245" spans="1:3" x14ac:dyDescent="0.25">
      <c r="A8245" s="150">
        <v>34180</v>
      </c>
      <c r="B8245" s="149">
        <v>3.53</v>
      </c>
      <c r="C8245" s="151">
        <f t="shared" si="128"/>
        <v>3.5299999999999998E-2</v>
      </c>
    </row>
    <row r="8246" spans="1:3" x14ac:dyDescent="0.25">
      <c r="A8246" s="150">
        <v>34183</v>
      </c>
      <c r="B8246" s="149">
        <v>3.58</v>
      </c>
      <c r="C8246" s="151">
        <f t="shared" si="128"/>
        <v>3.5799999999999998E-2</v>
      </c>
    </row>
    <row r="8247" spans="1:3" x14ac:dyDescent="0.25">
      <c r="A8247" s="150">
        <v>34184</v>
      </c>
      <c r="B8247" s="149">
        <v>3.56</v>
      </c>
      <c r="C8247" s="151">
        <f t="shared" si="128"/>
        <v>3.56E-2</v>
      </c>
    </row>
    <row r="8248" spans="1:3" x14ac:dyDescent="0.25">
      <c r="A8248" s="150">
        <v>34185</v>
      </c>
      <c r="B8248" s="149">
        <v>3.57</v>
      </c>
      <c r="C8248" s="151">
        <f t="shared" si="128"/>
        <v>3.5699999999999996E-2</v>
      </c>
    </row>
    <row r="8249" spans="1:3" x14ac:dyDescent="0.25">
      <c r="A8249" s="150">
        <v>34186</v>
      </c>
      <c r="B8249" s="149">
        <v>3.54</v>
      </c>
      <c r="C8249" s="151">
        <f t="shared" si="128"/>
        <v>3.5400000000000001E-2</v>
      </c>
    </row>
    <row r="8250" spans="1:3" x14ac:dyDescent="0.25">
      <c r="A8250" s="150">
        <v>34187</v>
      </c>
      <c r="B8250" s="149">
        <v>3.52</v>
      </c>
      <c r="C8250" s="151">
        <f t="shared" si="128"/>
        <v>3.5200000000000002E-2</v>
      </c>
    </row>
    <row r="8251" spans="1:3" x14ac:dyDescent="0.25">
      <c r="A8251" s="150">
        <v>34190</v>
      </c>
      <c r="B8251" s="149">
        <v>3.48</v>
      </c>
      <c r="C8251" s="151">
        <f t="shared" si="128"/>
        <v>3.4799999999999998E-2</v>
      </c>
    </row>
    <row r="8252" spans="1:3" x14ac:dyDescent="0.25">
      <c r="A8252" s="150">
        <v>34191</v>
      </c>
      <c r="B8252" s="149">
        <v>3.51</v>
      </c>
      <c r="C8252" s="151">
        <f t="shared" si="128"/>
        <v>3.5099999999999999E-2</v>
      </c>
    </row>
    <row r="8253" spans="1:3" x14ac:dyDescent="0.25">
      <c r="A8253" s="150">
        <v>34192</v>
      </c>
      <c r="B8253" s="149">
        <v>3.5</v>
      </c>
      <c r="C8253" s="151">
        <f t="shared" si="128"/>
        <v>3.5000000000000003E-2</v>
      </c>
    </row>
    <row r="8254" spans="1:3" x14ac:dyDescent="0.25">
      <c r="A8254" s="150">
        <v>34193</v>
      </c>
      <c r="B8254" s="149">
        <v>3.47</v>
      </c>
      <c r="C8254" s="151">
        <f t="shared" si="128"/>
        <v>3.4700000000000002E-2</v>
      </c>
    </row>
    <row r="8255" spans="1:3" x14ac:dyDescent="0.25">
      <c r="A8255" s="150">
        <v>34194</v>
      </c>
      <c r="B8255" s="149">
        <v>3.43</v>
      </c>
      <c r="C8255" s="151">
        <f t="shared" si="128"/>
        <v>3.4300000000000004E-2</v>
      </c>
    </row>
    <row r="8256" spans="1:3" x14ac:dyDescent="0.25">
      <c r="A8256" s="150">
        <v>34197</v>
      </c>
      <c r="B8256" s="149">
        <v>3.42</v>
      </c>
      <c r="C8256" s="151">
        <f t="shared" si="128"/>
        <v>3.4200000000000001E-2</v>
      </c>
    </row>
    <row r="8257" spans="1:3" x14ac:dyDescent="0.25">
      <c r="A8257" s="150">
        <v>34198</v>
      </c>
      <c r="B8257" s="149">
        <v>3.43</v>
      </c>
      <c r="C8257" s="151">
        <f t="shared" si="128"/>
        <v>3.4300000000000004E-2</v>
      </c>
    </row>
    <row r="8258" spans="1:3" x14ac:dyDescent="0.25">
      <c r="A8258" s="150">
        <v>34199</v>
      </c>
      <c r="B8258" s="149">
        <v>3.41</v>
      </c>
      <c r="C8258" s="151">
        <f t="shared" si="128"/>
        <v>3.4099999999999998E-2</v>
      </c>
    </row>
    <row r="8259" spans="1:3" x14ac:dyDescent="0.25">
      <c r="A8259" s="150">
        <v>34200</v>
      </c>
      <c r="B8259" s="149">
        <v>3.39</v>
      </c>
      <c r="C8259" s="151">
        <f t="shared" si="128"/>
        <v>3.39E-2</v>
      </c>
    </row>
    <row r="8260" spans="1:3" x14ac:dyDescent="0.25">
      <c r="A8260" s="150">
        <v>34201</v>
      </c>
      <c r="B8260" s="149">
        <v>3.39</v>
      </c>
      <c r="C8260" s="151">
        <f t="shared" si="128"/>
        <v>3.39E-2</v>
      </c>
    </row>
    <row r="8261" spans="1:3" x14ac:dyDescent="0.25">
      <c r="A8261" s="150">
        <v>34204</v>
      </c>
      <c r="B8261" s="149">
        <v>3.4</v>
      </c>
      <c r="C8261" s="151">
        <f t="shared" si="128"/>
        <v>3.4000000000000002E-2</v>
      </c>
    </row>
    <row r="8262" spans="1:3" x14ac:dyDescent="0.25">
      <c r="A8262" s="150">
        <v>34205</v>
      </c>
      <c r="B8262" s="149">
        <v>3.36</v>
      </c>
      <c r="C8262" s="151">
        <f t="shared" si="128"/>
        <v>3.3599999999999998E-2</v>
      </c>
    </row>
    <row r="8263" spans="1:3" x14ac:dyDescent="0.25">
      <c r="A8263" s="150">
        <v>34206</v>
      </c>
      <c r="B8263" s="149">
        <v>3.35</v>
      </c>
      <c r="C8263" s="151">
        <f t="shared" si="128"/>
        <v>3.3500000000000002E-2</v>
      </c>
    </row>
    <row r="8264" spans="1:3" x14ac:dyDescent="0.25">
      <c r="A8264" s="150">
        <v>34207</v>
      </c>
      <c r="B8264" s="149">
        <v>3.34</v>
      </c>
      <c r="C8264" s="151">
        <f t="shared" ref="C8264:C8327" si="129">IF(ISNUMBER(B8264),B8264,B8263)/100</f>
        <v>3.3399999999999999E-2</v>
      </c>
    </row>
    <row r="8265" spans="1:3" x14ac:dyDescent="0.25">
      <c r="A8265" s="150">
        <v>34208</v>
      </c>
      <c r="B8265" s="149">
        <v>3.38</v>
      </c>
      <c r="C8265" s="151">
        <f t="shared" si="129"/>
        <v>3.3799999999999997E-2</v>
      </c>
    </row>
    <row r="8266" spans="1:3" x14ac:dyDescent="0.25">
      <c r="A8266" s="150">
        <v>34211</v>
      </c>
      <c r="B8266" s="149">
        <v>3.35</v>
      </c>
      <c r="C8266" s="151">
        <f t="shared" si="129"/>
        <v>3.3500000000000002E-2</v>
      </c>
    </row>
    <row r="8267" spans="1:3" x14ac:dyDescent="0.25">
      <c r="A8267" s="150">
        <v>34212</v>
      </c>
      <c r="B8267" s="149">
        <v>3.38</v>
      </c>
      <c r="C8267" s="151">
        <f t="shared" si="129"/>
        <v>3.3799999999999997E-2</v>
      </c>
    </row>
    <row r="8268" spans="1:3" x14ac:dyDescent="0.25">
      <c r="A8268" s="150">
        <v>34213</v>
      </c>
      <c r="B8268" s="149">
        <v>3.36</v>
      </c>
      <c r="C8268" s="151">
        <f t="shared" si="129"/>
        <v>3.3599999999999998E-2</v>
      </c>
    </row>
    <row r="8269" spans="1:3" x14ac:dyDescent="0.25">
      <c r="A8269" s="150">
        <v>34214</v>
      </c>
      <c r="B8269" s="149">
        <v>3.34</v>
      </c>
      <c r="C8269" s="151">
        <f t="shared" si="129"/>
        <v>3.3399999999999999E-2</v>
      </c>
    </row>
    <row r="8270" spans="1:3" x14ac:dyDescent="0.25">
      <c r="A8270" s="150">
        <v>34215</v>
      </c>
      <c r="B8270" s="149">
        <v>3.25</v>
      </c>
      <c r="C8270" s="151">
        <f t="shared" si="129"/>
        <v>3.2500000000000001E-2</v>
      </c>
    </row>
    <row r="8271" spans="1:3" x14ac:dyDescent="0.25">
      <c r="A8271" s="150">
        <v>34218</v>
      </c>
      <c r="B8271" s="149" t="s">
        <v>382</v>
      </c>
      <c r="C8271" s="151">
        <f t="shared" si="129"/>
        <v>3.2500000000000001E-2</v>
      </c>
    </row>
    <row r="8272" spans="1:3" x14ac:dyDescent="0.25">
      <c r="A8272" s="150">
        <v>34219</v>
      </c>
      <c r="B8272" s="149">
        <v>3.26</v>
      </c>
      <c r="C8272" s="151">
        <f t="shared" si="129"/>
        <v>3.2599999999999997E-2</v>
      </c>
    </row>
    <row r="8273" spans="1:3" x14ac:dyDescent="0.25">
      <c r="A8273" s="150">
        <v>34220</v>
      </c>
      <c r="B8273" s="149">
        <v>3.32</v>
      </c>
      <c r="C8273" s="151">
        <f t="shared" si="129"/>
        <v>3.32E-2</v>
      </c>
    </row>
    <row r="8274" spans="1:3" x14ac:dyDescent="0.25">
      <c r="A8274" s="150">
        <v>34221</v>
      </c>
      <c r="B8274" s="149">
        <v>3.37</v>
      </c>
      <c r="C8274" s="151">
        <f t="shared" si="129"/>
        <v>3.3700000000000001E-2</v>
      </c>
    </row>
    <row r="8275" spans="1:3" x14ac:dyDescent="0.25">
      <c r="A8275" s="150">
        <v>34222</v>
      </c>
      <c r="B8275" s="149">
        <v>3.32</v>
      </c>
      <c r="C8275" s="151">
        <f t="shared" si="129"/>
        <v>3.32E-2</v>
      </c>
    </row>
    <row r="8276" spans="1:3" x14ac:dyDescent="0.25">
      <c r="A8276" s="150">
        <v>34225</v>
      </c>
      <c r="B8276" s="149">
        <v>3.33</v>
      </c>
      <c r="C8276" s="151">
        <f t="shared" si="129"/>
        <v>3.3300000000000003E-2</v>
      </c>
    </row>
    <row r="8277" spans="1:3" x14ac:dyDescent="0.25">
      <c r="A8277" s="150">
        <v>34226</v>
      </c>
      <c r="B8277" s="149">
        <v>3.41</v>
      </c>
      <c r="C8277" s="151">
        <f t="shared" si="129"/>
        <v>3.4099999999999998E-2</v>
      </c>
    </row>
    <row r="8278" spans="1:3" x14ac:dyDescent="0.25">
      <c r="A8278" s="150">
        <v>34227</v>
      </c>
      <c r="B8278" s="149">
        <v>3.39</v>
      </c>
      <c r="C8278" s="151">
        <f t="shared" si="129"/>
        <v>3.39E-2</v>
      </c>
    </row>
    <row r="8279" spans="1:3" x14ac:dyDescent="0.25">
      <c r="A8279" s="150">
        <v>34228</v>
      </c>
      <c r="B8279" s="149">
        <v>3.39</v>
      </c>
      <c r="C8279" s="151">
        <f t="shared" si="129"/>
        <v>3.39E-2</v>
      </c>
    </row>
    <row r="8280" spans="1:3" x14ac:dyDescent="0.25">
      <c r="A8280" s="150">
        <v>34229</v>
      </c>
      <c r="B8280" s="149">
        <v>3.39</v>
      </c>
      <c r="C8280" s="151">
        <f t="shared" si="129"/>
        <v>3.39E-2</v>
      </c>
    </row>
    <row r="8281" spans="1:3" x14ac:dyDescent="0.25">
      <c r="A8281" s="150">
        <v>34232</v>
      </c>
      <c r="B8281" s="149">
        <v>3.41</v>
      </c>
      <c r="C8281" s="151">
        <f t="shared" si="129"/>
        <v>3.4099999999999998E-2</v>
      </c>
    </row>
    <row r="8282" spans="1:3" x14ac:dyDescent="0.25">
      <c r="A8282" s="150">
        <v>34233</v>
      </c>
      <c r="B8282" s="149">
        <v>3.38</v>
      </c>
      <c r="C8282" s="151">
        <f t="shared" si="129"/>
        <v>3.3799999999999997E-2</v>
      </c>
    </row>
    <row r="8283" spans="1:3" x14ac:dyDescent="0.25">
      <c r="A8283" s="150">
        <v>34234</v>
      </c>
      <c r="B8283" s="149">
        <v>3.39</v>
      </c>
      <c r="C8283" s="151">
        <f t="shared" si="129"/>
        <v>3.39E-2</v>
      </c>
    </row>
    <row r="8284" spans="1:3" x14ac:dyDescent="0.25">
      <c r="A8284" s="150">
        <v>34235</v>
      </c>
      <c r="B8284" s="149">
        <v>3.39</v>
      </c>
      <c r="C8284" s="151">
        <f t="shared" si="129"/>
        <v>3.39E-2</v>
      </c>
    </row>
    <row r="8285" spans="1:3" x14ac:dyDescent="0.25">
      <c r="A8285" s="150">
        <v>34236</v>
      </c>
      <c r="B8285" s="149">
        <v>3.39</v>
      </c>
      <c r="C8285" s="151">
        <f t="shared" si="129"/>
        <v>3.39E-2</v>
      </c>
    </row>
    <row r="8286" spans="1:3" x14ac:dyDescent="0.25">
      <c r="A8286" s="150">
        <v>34239</v>
      </c>
      <c r="B8286" s="149">
        <v>3.32</v>
      </c>
      <c r="C8286" s="151">
        <f t="shared" si="129"/>
        <v>3.32E-2</v>
      </c>
    </row>
    <row r="8287" spans="1:3" x14ac:dyDescent="0.25">
      <c r="A8287" s="150">
        <v>34240</v>
      </c>
      <c r="B8287" s="149">
        <v>3.32</v>
      </c>
      <c r="C8287" s="151">
        <f t="shared" si="129"/>
        <v>3.32E-2</v>
      </c>
    </row>
    <row r="8288" spans="1:3" x14ac:dyDescent="0.25">
      <c r="A8288" s="150">
        <v>34241</v>
      </c>
      <c r="B8288" s="149">
        <v>3.36</v>
      </c>
      <c r="C8288" s="151">
        <f t="shared" si="129"/>
        <v>3.3599999999999998E-2</v>
      </c>
    </row>
    <row r="8289" spans="1:3" x14ac:dyDescent="0.25">
      <c r="A8289" s="150">
        <v>34242</v>
      </c>
      <c r="B8289" s="149">
        <v>3.39</v>
      </c>
      <c r="C8289" s="151">
        <f t="shared" si="129"/>
        <v>3.39E-2</v>
      </c>
    </row>
    <row r="8290" spans="1:3" x14ac:dyDescent="0.25">
      <c r="A8290" s="150">
        <v>34243</v>
      </c>
      <c r="B8290" s="149">
        <v>3.35</v>
      </c>
      <c r="C8290" s="151">
        <f t="shared" si="129"/>
        <v>3.3500000000000002E-2</v>
      </c>
    </row>
    <row r="8291" spans="1:3" x14ac:dyDescent="0.25">
      <c r="A8291" s="150">
        <v>34246</v>
      </c>
      <c r="B8291" s="149">
        <v>3.35</v>
      </c>
      <c r="C8291" s="151">
        <f t="shared" si="129"/>
        <v>3.3500000000000002E-2</v>
      </c>
    </row>
    <row r="8292" spans="1:3" x14ac:dyDescent="0.25">
      <c r="A8292" s="150">
        <v>34247</v>
      </c>
      <c r="B8292" s="149">
        <v>3.38</v>
      </c>
      <c r="C8292" s="151">
        <f t="shared" si="129"/>
        <v>3.3799999999999997E-2</v>
      </c>
    </row>
    <row r="8293" spans="1:3" x14ac:dyDescent="0.25">
      <c r="A8293" s="150">
        <v>34248</v>
      </c>
      <c r="B8293" s="149">
        <v>3.36</v>
      </c>
      <c r="C8293" s="151">
        <f t="shared" si="129"/>
        <v>3.3599999999999998E-2</v>
      </c>
    </row>
    <row r="8294" spans="1:3" x14ac:dyDescent="0.25">
      <c r="A8294" s="150">
        <v>34249</v>
      </c>
      <c r="B8294" s="149">
        <v>3.35</v>
      </c>
      <c r="C8294" s="151">
        <f t="shared" si="129"/>
        <v>3.3500000000000002E-2</v>
      </c>
    </row>
    <row r="8295" spans="1:3" x14ac:dyDescent="0.25">
      <c r="A8295" s="150">
        <v>34250</v>
      </c>
      <c r="B8295" s="149">
        <v>3.33</v>
      </c>
      <c r="C8295" s="151">
        <f t="shared" si="129"/>
        <v>3.3300000000000003E-2</v>
      </c>
    </row>
    <row r="8296" spans="1:3" x14ac:dyDescent="0.25">
      <c r="A8296" s="150">
        <v>34253</v>
      </c>
      <c r="B8296" s="149" t="s">
        <v>382</v>
      </c>
      <c r="C8296" s="151">
        <f t="shared" si="129"/>
        <v>3.3300000000000003E-2</v>
      </c>
    </row>
    <row r="8297" spans="1:3" x14ac:dyDescent="0.25">
      <c r="A8297" s="150">
        <v>34254</v>
      </c>
      <c r="B8297" s="149">
        <v>3.36</v>
      </c>
      <c r="C8297" s="151">
        <f t="shared" si="129"/>
        <v>3.3599999999999998E-2</v>
      </c>
    </row>
    <row r="8298" spans="1:3" x14ac:dyDescent="0.25">
      <c r="A8298" s="150">
        <v>34255</v>
      </c>
      <c r="B8298" s="149">
        <v>3.36</v>
      </c>
      <c r="C8298" s="151">
        <f t="shared" si="129"/>
        <v>3.3599999999999998E-2</v>
      </c>
    </row>
    <row r="8299" spans="1:3" x14ac:dyDescent="0.25">
      <c r="A8299" s="150">
        <v>34256</v>
      </c>
      <c r="B8299" s="149">
        <v>3.36</v>
      </c>
      <c r="C8299" s="151">
        <f t="shared" si="129"/>
        <v>3.3599999999999998E-2</v>
      </c>
    </row>
    <row r="8300" spans="1:3" x14ac:dyDescent="0.25">
      <c r="A8300" s="150">
        <v>34257</v>
      </c>
      <c r="B8300" s="149">
        <v>3.35</v>
      </c>
      <c r="C8300" s="151">
        <f t="shared" si="129"/>
        <v>3.3500000000000002E-2</v>
      </c>
    </row>
    <row r="8301" spans="1:3" x14ac:dyDescent="0.25">
      <c r="A8301" s="150">
        <v>34260</v>
      </c>
      <c r="B8301" s="149">
        <v>3.39</v>
      </c>
      <c r="C8301" s="151">
        <f t="shared" si="129"/>
        <v>3.39E-2</v>
      </c>
    </row>
    <row r="8302" spans="1:3" x14ac:dyDescent="0.25">
      <c r="A8302" s="150">
        <v>34261</v>
      </c>
      <c r="B8302" s="149">
        <v>3.39</v>
      </c>
      <c r="C8302" s="151">
        <f t="shared" si="129"/>
        <v>3.39E-2</v>
      </c>
    </row>
    <row r="8303" spans="1:3" x14ac:dyDescent="0.25">
      <c r="A8303" s="150">
        <v>34262</v>
      </c>
      <c r="B8303" s="149">
        <v>3.38</v>
      </c>
      <c r="C8303" s="151">
        <f t="shared" si="129"/>
        <v>3.3799999999999997E-2</v>
      </c>
    </row>
    <row r="8304" spans="1:3" x14ac:dyDescent="0.25">
      <c r="A8304" s="150">
        <v>34263</v>
      </c>
      <c r="B8304" s="149">
        <v>3.4</v>
      </c>
      <c r="C8304" s="151">
        <f t="shared" si="129"/>
        <v>3.4000000000000002E-2</v>
      </c>
    </row>
    <row r="8305" spans="1:3" x14ac:dyDescent="0.25">
      <c r="A8305" s="150">
        <v>34264</v>
      </c>
      <c r="B8305" s="149">
        <v>3.42</v>
      </c>
      <c r="C8305" s="151">
        <f t="shared" si="129"/>
        <v>3.4200000000000001E-2</v>
      </c>
    </row>
    <row r="8306" spans="1:3" x14ac:dyDescent="0.25">
      <c r="A8306" s="150">
        <v>34267</v>
      </c>
      <c r="B8306" s="149">
        <v>3.45</v>
      </c>
      <c r="C8306" s="151">
        <f t="shared" si="129"/>
        <v>3.4500000000000003E-2</v>
      </c>
    </row>
    <row r="8307" spans="1:3" x14ac:dyDescent="0.25">
      <c r="A8307" s="150">
        <v>34268</v>
      </c>
      <c r="B8307" s="149">
        <v>3.45</v>
      </c>
      <c r="C8307" s="151">
        <f t="shared" si="129"/>
        <v>3.4500000000000003E-2</v>
      </c>
    </row>
    <row r="8308" spans="1:3" x14ac:dyDescent="0.25">
      <c r="A8308" s="150">
        <v>34269</v>
      </c>
      <c r="B8308" s="149">
        <v>3.47</v>
      </c>
      <c r="C8308" s="151">
        <f t="shared" si="129"/>
        <v>3.4700000000000002E-2</v>
      </c>
    </row>
    <row r="8309" spans="1:3" x14ac:dyDescent="0.25">
      <c r="A8309" s="150">
        <v>34270</v>
      </c>
      <c r="B8309" s="149">
        <v>3.47</v>
      </c>
      <c r="C8309" s="151">
        <f t="shared" si="129"/>
        <v>3.4700000000000002E-2</v>
      </c>
    </row>
    <row r="8310" spans="1:3" x14ac:dyDescent="0.25">
      <c r="A8310" s="150">
        <v>34271</v>
      </c>
      <c r="B8310" s="149">
        <v>3.47</v>
      </c>
      <c r="C8310" s="151">
        <f t="shared" si="129"/>
        <v>3.4700000000000002E-2</v>
      </c>
    </row>
    <row r="8311" spans="1:3" x14ac:dyDescent="0.25">
      <c r="A8311" s="150">
        <v>34274</v>
      </c>
      <c r="B8311" s="149">
        <v>3.53</v>
      </c>
      <c r="C8311" s="151">
        <f t="shared" si="129"/>
        <v>3.5299999999999998E-2</v>
      </c>
    </row>
    <row r="8312" spans="1:3" x14ac:dyDescent="0.25">
      <c r="A8312" s="150">
        <v>34275</v>
      </c>
      <c r="B8312" s="149">
        <v>3.59</v>
      </c>
      <c r="C8312" s="151">
        <f t="shared" si="129"/>
        <v>3.5900000000000001E-2</v>
      </c>
    </row>
    <row r="8313" spans="1:3" x14ac:dyDescent="0.25">
      <c r="A8313" s="150">
        <v>34276</v>
      </c>
      <c r="B8313" s="149">
        <v>3.56</v>
      </c>
      <c r="C8313" s="151">
        <f t="shared" si="129"/>
        <v>3.56E-2</v>
      </c>
    </row>
    <row r="8314" spans="1:3" x14ac:dyDescent="0.25">
      <c r="A8314" s="150">
        <v>34277</v>
      </c>
      <c r="B8314" s="149">
        <v>3.55</v>
      </c>
      <c r="C8314" s="151">
        <f t="shared" si="129"/>
        <v>3.5499999999999997E-2</v>
      </c>
    </row>
    <row r="8315" spans="1:3" x14ac:dyDescent="0.25">
      <c r="A8315" s="150">
        <v>34278</v>
      </c>
      <c r="B8315" s="149">
        <v>3.58</v>
      </c>
      <c r="C8315" s="151">
        <f t="shared" si="129"/>
        <v>3.5799999999999998E-2</v>
      </c>
    </row>
    <row r="8316" spans="1:3" x14ac:dyDescent="0.25">
      <c r="A8316" s="150">
        <v>34281</v>
      </c>
      <c r="B8316" s="149">
        <v>3.55</v>
      </c>
      <c r="C8316" s="151">
        <f t="shared" si="129"/>
        <v>3.5499999999999997E-2</v>
      </c>
    </row>
    <row r="8317" spans="1:3" x14ac:dyDescent="0.25">
      <c r="A8317" s="150">
        <v>34282</v>
      </c>
      <c r="B8317" s="149">
        <v>3.54</v>
      </c>
      <c r="C8317" s="151">
        <f t="shared" si="129"/>
        <v>3.5400000000000001E-2</v>
      </c>
    </row>
    <row r="8318" spans="1:3" x14ac:dyDescent="0.25">
      <c r="A8318" s="150">
        <v>34283</v>
      </c>
      <c r="B8318" s="149">
        <v>3.56</v>
      </c>
      <c r="C8318" s="151">
        <f t="shared" si="129"/>
        <v>3.56E-2</v>
      </c>
    </row>
    <row r="8319" spans="1:3" x14ac:dyDescent="0.25">
      <c r="A8319" s="150">
        <v>34284</v>
      </c>
      <c r="B8319" s="149" t="s">
        <v>382</v>
      </c>
      <c r="C8319" s="151">
        <f t="shared" si="129"/>
        <v>3.56E-2</v>
      </c>
    </row>
    <row r="8320" spans="1:3" x14ac:dyDescent="0.25">
      <c r="A8320" s="150">
        <v>34285</v>
      </c>
      <c r="B8320" s="149">
        <v>3.54</v>
      </c>
      <c r="C8320" s="151">
        <f t="shared" si="129"/>
        <v>3.5400000000000001E-2</v>
      </c>
    </row>
    <row r="8321" spans="1:3" x14ac:dyDescent="0.25">
      <c r="A8321" s="150">
        <v>34288</v>
      </c>
      <c r="B8321" s="149">
        <v>3.56</v>
      </c>
      <c r="C8321" s="151">
        <f t="shared" si="129"/>
        <v>3.56E-2</v>
      </c>
    </row>
    <row r="8322" spans="1:3" x14ac:dyDescent="0.25">
      <c r="A8322" s="150">
        <v>34289</v>
      </c>
      <c r="B8322" s="149">
        <v>3.56</v>
      </c>
      <c r="C8322" s="151">
        <f t="shared" si="129"/>
        <v>3.56E-2</v>
      </c>
    </row>
    <row r="8323" spans="1:3" x14ac:dyDescent="0.25">
      <c r="A8323" s="150">
        <v>34290</v>
      </c>
      <c r="B8323" s="149">
        <v>3.55</v>
      </c>
      <c r="C8323" s="151">
        <f t="shared" si="129"/>
        <v>3.5499999999999997E-2</v>
      </c>
    </row>
    <row r="8324" spans="1:3" x14ac:dyDescent="0.25">
      <c r="A8324" s="150">
        <v>34291</v>
      </c>
      <c r="B8324" s="149">
        <v>3.59</v>
      </c>
      <c r="C8324" s="151">
        <f t="shared" si="129"/>
        <v>3.5900000000000001E-2</v>
      </c>
    </row>
    <row r="8325" spans="1:3" x14ac:dyDescent="0.25">
      <c r="A8325" s="150">
        <v>34292</v>
      </c>
      <c r="B8325" s="149">
        <v>3.64</v>
      </c>
      <c r="C8325" s="151">
        <f t="shared" si="129"/>
        <v>3.6400000000000002E-2</v>
      </c>
    </row>
    <row r="8326" spans="1:3" x14ac:dyDescent="0.25">
      <c r="A8326" s="150">
        <v>34295</v>
      </c>
      <c r="B8326" s="149">
        <v>3.65</v>
      </c>
      <c r="C8326" s="151">
        <f t="shared" si="129"/>
        <v>3.6499999999999998E-2</v>
      </c>
    </row>
    <row r="8327" spans="1:3" x14ac:dyDescent="0.25">
      <c r="A8327" s="150">
        <v>34296</v>
      </c>
      <c r="B8327" s="149">
        <v>3.6</v>
      </c>
      <c r="C8327" s="151">
        <f t="shared" si="129"/>
        <v>3.6000000000000004E-2</v>
      </c>
    </row>
    <row r="8328" spans="1:3" x14ac:dyDescent="0.25">
      <c r="A8328" s="150">
        <v>34297</v>
      </c>
      <c r="B8328" s="149">
        <v>3.6</v>
      </c>
      <c r="C8328" s="151">
        <f t="shared" ref="C8328:C8391" si="130">IF(ISNUMBER(B8328),B8328,B8327)/100</f>
        <v>3.6000000000000004E-2</v>
      </c>
    </row>
    <row r="8329" spans="1:3" x14ac:dyDescent="0.25">
      <c r="A8329" s="150">
        <v>34298</v>
      </c>
      <c r="B8329" s="149" t="s">
        <v>382</v>
      </c>
      <c r="C8329" s="151">
        <f t="shared" si="130"/>
        <v>3.6000000000000004E-2</v>
      </c>
    </row>
    <row r="8330" spans="1:3" x14ac:dyDescent="0.25">
      <c r="A8330" s="150">
        <v>34299</v>
      </c>
      <c r="B8330" s="149">
        <v>3.58</v>
      </c>
      <c r="C8330" s="151">
        <f t="shared" si="130"/>
        <v>3.5799999999999998E-2</v>
      </c>
    </row>
    <row r="8331" spans="1:3" x14ac:dyDescent="0.25">
      <c r="A8331" s="150">
        <v>34302</v>
      </c>
      <c r="B8331" s="149">
        <v>3.6</v>
      </c>
      <c r="C8331" s="151">
        <f t="shared" si="130"/>
        <v>3.6000000000000004E-2</v>
      </c>
    </row>
    <row r="8332" spans="1:3" x14ac:dyDescent="0.25">
      <c r="A8332" s="150">
        <v>34303</v>
      </c>
      <c r="B8332" s="149">
        <v>3.65</v>
      </c>
      <c r="C8332" s="151">
        <f t="shared" si="130"/>
        <v>3.6499999999999998E-2</v>
      </c>
    </row>
    <row r="8333" spans="1:3" x14ac:dyDescent="0.25">
      <c r="A8333" s="150">
        <v>34304</v>
      </c>
      <c r="B8333" s="149">
        <v>3.62</v>
      </c>
      <c r="C8333" s="151">
        <f t="shared" si="130"/>
        <v>3.6200000000000003E-2</v>
      </c>
    </row>
    <row r="8334" spans="1:3" x14ac:dyDescent="0.25">
      <c r="A8334" s="150">
        <v>34305</v>
      </c>
      <c r="B8334" s="149">
        <v>3.62</v>
      </c>
      <c r="C8334" s="151">
        <f t="shared" si="130"/>
        <v>3.6200000000000003E-2</v>
      </c>
    </row>
    <row r="8335" spans="1:3" x14ac:dyDescent="0.25">
      <c r="A8335" s="150">
        <v>34306</v>
      </c>
      <c r="B8335" s="149">
        <v>3.62</v>
      </c>
      <c r="C8335" s="151">
        <f t="shared" si="130"/>
        <v>3.6200000000000003E-2</v>
      </c>
    </row>
    <row r="8336" spans="1:3" x14ac:dyDescent="0.25">
      <c r="A8336" s="150">
        <v>34309</v>
      </c>
      <c r="B8336" s="149">
        <v>3.57</v>
      </c>
      <c r="C8336" s="151">
        <f t="shared" si="130"/>
        <v>3.5699999999999996E-2</v>
      </c>
    </row>
    <row r="8337" spans="1:3" x14ac:dyDescent="0.25">
      <c r="A8337" s="150">
        <v>34310</v>
      </c>
      <c r="B8337" s="149">
        <v>3.6</v>
      </c>
      <c r="C8337" s="151">
        <f t="shared" si="130"/>
        <v>3.6000000000000004E-2</v>
      </c>
    </row>
    <row r="8338" spans="1:3" x14ac:dyDescent="0.25">
      <c r="A8338" s="150">
        <v>34311</v>
      </c>
      <c r="B8338" s="149">
        <v>3.6</v>
      </c>
      <c r="C8338" s="151">
        <f t="shared" si="130"/>
        <v>3.6000000000000004E-2</v>
      </c>
    </row>
    <row r="8339" spans="1:3" x14ac:dyDescent="0.25">
      <c r="A8339" s="150">
        <v>34312</v>
      </c>
      <c r="B8339" s="149">
        <v>3.6</v>
      </c>
      <c r="C8339" s="151">
        <f t="shared" si="130"/>
        <v>3.6000000000000004E-2</v>
      </c>
    </row>
    <row r="8340" spans="1:3" x14ac:dyDescent="0.25">
      <c r="A8340" s="150">
        <v>34313</v>
      </c>
      <c r="B8340" s="149">
        <v>3.62</v>
      </c>
      <c r="C8340" s="151">
        <f t="shared" si="130"/>
        <v>3.6200000000000003E-2</v>
      </c>
    </row>
    <row r="8341" spans="1:3" x14ac:dyDescent="0.25">
      <c r="A8341" s="150">
        <v>34316</v>
      </c>
      <c r="B8341" s="149">
        <v>3.62</v>
      </c>
      <c r="C8341" s="151">
        <f t="shared" si="130"/>
        <v>3.6200000000000003E-2</v>
      </c>
    </row>
    <row r="8342" spans="1:3" x14ac:dyDescent="0.25">
      <c r="A8342" s="150">
        <v>34317</v>
      </c>
      <c r="B8342" s="149">
        <v>3.63</v>
      </c>
      <c r="C8342" s="151">
        <f t="shared" si="130"/>
        <v>3.6299999999999999E-2</v>
      </c>
    </row>
    <row r="8343" spans="1:3" x14ac:dyDescent="0.25">
      <c r="A8343" s="150">
        <v>34318</v>
      </c>
      <c r="B8343" s="149">
        <v>3.61</v>
      </c>
      <c r="C8343" s="151">
        <f t="shared" si="130"/>
        <v>3.61E-2</v>
      </c>
    </row>
    <row r="8344" spans="1:3" x14ac:dyDescent="0.25">
      <c r="A8344" s="150">
        <v>34319</v>
      </c>
      <c r="B8344" s="149">
        <v>3.6</v>
      </c>
      <c r="C8344" s="151">
        <f t="shared" si="130"/>
        <v>3.6000000000000004E-2</v>
      </c>
    </row>
    <row r="8345" spans="1:3" x14ac:dyDescent="0.25">
      <c r="A8345" s="150">
        <v>34320</v>
      </c>
      <c r="B8345" s="149">
        <v>3.58</v>
      </c>
      <c r="C8345" s="151">
        <f t="shared" si="130"/>
        <v>3.5799999999999998E-2</v>
      </c>
    </row>
    <row r="8346" spans="1:3" x14ac:dyDescent="0.25">
      <c r="A8346" s="150">
        <v>34323</v>
      </c>
      <c r="B8346" s="149">
        <v>3.61</v>
      </c>
      <c r="C8346" s="151">
        <f t="shared" si="130"/>
        <v>3.61E-2</v>
      </c>
    </row>
    <row r="8347" spans="1:3" x14ac:dyDescent="0.25">
      <c r="A8347" s="150">
        <v>34324</v>
      </c>
      <c r="B8347" s="149">
        <v>3.62</v>
      </c>
      <c r="C8347" s="151">
        <f t="shared" si="130"/>
        <v>3.6200000000000003E-2</v>
      </c>
    </row>
    <row r="8348" spans="1:3" x14ac:dyDescent="0.25">
      <c r="A8348" s="150">
        <v>34325</v>
      </c>
      <c r="B8348" s="149">
        <v>3.59</v>
      </c>
      <c r="C8348" s="151">
        <f t="shared" si="130"/>
        <v>3.5900000000000001E-2</v>
      </c>
    </row>
    <row r="8349" spans="1:3" x14ac:dyDescent="0.25">
      <c r="A8349" s="150">
        <v>34326</v>
      </c>
      <c r="B8349" s="149">
        <v>3.59</v>
      </c>
      <c r="C8349" s="151">
        <f t="shared" si="130"/>
        <v>3.5900000000000001E-2</v>
      </c>
    </row>
    <row r="8350" spans="1:3" x14ac:dyDescent="0.25">
      <c r="A8350" s="150">
        <v>34327</v>
      </c>
      <c r="B8350" s="149" t="s">
        <v>382</v>
      </c>
      <c r="C8350" s="151">
        <f t="shared" si="130"/>
        <v>3.5900000000000001E-2</v>
      </c>
    </row>
    <row r="8351" spans="1:3" x14ac:dyDescent="0.25">
      <c r="A8351" s="150">
        <v>34330</v>
      </c>
      <c r="B8351" s="149">
        <v>3.61</v>
      </c>
      <c r="C8351" s="151">
        <f t="shared" si="130"/>
        <v>3.61E-2</v>
      </c>
    </row>
    <row r="8352" spans="1:3" x14ac:dyDescent="0.25">
      <c r="A8352" s="150">
        <v>34331</v>
      </c>
      <c r="B8352" s="149">
        <v>3.6</v>
      </c>
      <c r="C8352" s="151">
        <f t="shared" si="130"/>
        <v>3.6000000000000004E-2</v>
      </c>
    </row>
    <row r="8353" spans="1:3" x14ac:dyDescent="0.25">
      <c r="A8353" s="150">
        <v>34332</v>
      </c>
      <c r="B8353" s="149">
        <v>3.6</v>
      </c>
      <c r="C8353" s="151">
        <f t="shared" si="130"/>
        <v>3.6000000000000004E-2</v>
      </c>
    </row>
    <row r="8354" spans="1:3" x14ac:dyDescent="0.25">
      <c r="A8354" s="150">
        <v>34333</v>
      </c>
      <c r="B8354" s="149">
        <v>3.62</v>
      </c>
      <c r="C8354" s="151">
        <f t="shared" si="130"/>
        <v>3.6200000000000003E-2</v>
      </c>
    </row>
    <row r="8355" spans="1:3" x14ac:dyDescent="0.25">
      <c r="A8355" s="150">
        <v>34334</v>
      </c>
      <c r="B8355" s="149">
        <v>3.63</v>
      </c>
      <c r="C8355" s="151">
        <f t="shared" si="130"/>
        <v>3.6299999999999999E-2</v>
      </c>
    </row>
    <row r="8356" spans="1:3" x14ac:dyDescent="0.25">
      <c r="A8356" s="150">
        <v>34337</v>
      </c>
      <c r="B8356" s="149">
        <v>3.67</v>
      </c>
      <c r="C8356" s="151">
        <f t="shared" si="130"/>
        <v>3.6699999999999997E-2</v>
      </c>
    </row>
    <row r="8357" spans="1:3" x14ac:dyDescent="0.25">
      <c r="A8357" s="150">
        <v>34338</v>
      </c>
      <c r="B8357" s="149">
        <v>3.65</v>
      </c>
      <c r="C8357" s="151">
        <f t="shared" si="130"/>
        <v>3.6499999999999998E-2</v>
      </c>
    </row>
    <row r="8358" spans="1:3" x14ac:dyDescent="0.25">
      <c r="A8358" s="150">
        <v>34339</v>
      </c>
      <c r="B8358" s="149">
        <v>3.66</v>
      </c>
      <c r="C8358" s="151">
        <f t="shared" si="130"/>
        <v>3.6600000000000001E-2</v>
      </c>
    </row>
    <row r="8359" spans="1:3" x14ac:dyDescent="0.25">
      <c r="A8359" s="150">
        <v>34340</v>
      </c>
      <c r="B8359" s="149">
        <v>3.65</v>
      </c>
      <c r="C8359" s="151">
        <f t="shared" si="130"/>
        <v>3.6499999999999998E-2</v>
      </c>
    </row>
    <row r="8360" spans="1:3" x14ac:dyDescent="0.25">
      <c r="A8360" s="150">
        <v>34341</v>
      </c>
      <c r="B8360" s="149">
        <v>3.54</v>
      </c>
      <c r="C8360" s="151">
        <f t="shared" si="130"/>
        <v>3.5400000000000001E-2</v>
      </c>
    </row>
    <row r="8361" spans="1:3" x14ac:dyDescent="0.25">
      <c r="A8361" s="150">
        <v>34344</v>
      </c>
      <c r="B8361" s="149">
        <v>3.53</v>
      </c>
      <c r="C8361" s="151">
        <f t="shared" si="130"/>
        <v>3.5299999999999998E-2</v>
      </c>
    </row>
    <row r="8362" spans="1:3" x14ac:dyDescent="0.25">
      <c r="A8362" s="150">
        <v>34345</v>
      </c>
      <c r="B8362" s="149">
        <v>3.51</v>
      </c>
      <c r="C8362" s="151">
        <f t="shared" si="130"/>
        <v>3.5099999999999999E-2</v>
      </c>
    </row>
    <row r="8363" spans="1:3" x14ac:dyDescent="0.25">
      <c r="A8363" s="150">
        <v>34346</v>
      </c>
      <c r="B8363" s="149">
        <v>3.47</v>
      </c>
      <c r="C8363" s="151">
        <f t="shared" si="130"/>
        <v>3.4700000000000002E-2</v>
      </c>
    </row>
    <row r="8364" spans="1:3" x14ac:dyDescent="0.25">
      <c r="A8364" s="150">
        <v>34347</v>
      </c>
      <c r="B8364" s="149">
        <v>3.52</v>
      </c>
      <c r="C8364" s="151">
        <f t="shared" si="130"/>
        <v>3.5200000000000002E-2</v>
      </c>
    </row>
    <row r="8365" spans="1:3" x14ac:dyDescent="0.25">
      <c r="A8365" s="150">
        <v>34348</v>
      </c>
      <c r="B8365" s="149">
        <v>3.55</v>
      </c>
      <c r="C8365" s="151">
        <f t="shared" si="130"/>
        <v>3.5499999999999997E-2</v>
      </c>
    </row>
    <row r="8366" spans="1:3" x14ac:dyDescent="0.25">
      <c r="A8366" s="150">
        <v>34351</v>
      </c>
      <c r="B8366" s="149" t="s">
        <v>382</v>
      </c>
      <c r="C8366" s="151">
        <f t="shared" si="130"/>
        <v>3.5499999999999997E-2</v>
      </c>
    </row>
    <row r="8367" spans="1:3" x14ac:dyDescent="0.25">
      <c r="A8367" s="150">
        <v>34352</v>
      </c>
      <c r="B8367" s="149">
        <v>3.53</v>
      </c>
      <c r="C8367" s="151">
        <f t="shared" si="130"/>
        <v>3.5299999999999998E-2</v>
      </c>
    </row>
    <row r="8368" spans="1:3" x14ac:dyDescent="0.25">
      <c r="A8368" s="150">
        <v>34353</v>
      </c>
      <c r="B8368" s="149">
        <v>3.52</v>
      </c>
      <c r="C8368" s="151">
        <f t="shared" si="130"/>
        <v>3.5200000000000002E-2</v>
      </c>
    </row>
    <row r="8369" spans="1:3" x14ac:dyDescent="0.25">
      <c r="A8369" s="150">
        <v>34354</v>
      </c>
      <c r="B8369" s="149">
        <v>3.47</v>
      </c>
      <c r="C8369" s="151">
        <f t="shared" si="130"/>
        <v>3.4700000000000002E-2</v>
      </c>
    </row>
    <row r="8370" spans="1:3" x14ac:dyDescent="0.25">
      <c r="A8370" s="150">
        <v>34355</v>
      </c>
      <c r="B8370" s="149">
        <v>3.5</v>
      </c>
      <c r="C8370" s="151">
        <f t="shared" si="130"/>
        <v>3.5000000000000003E-2</v>
      </c>
    </row>
    <row r="8371" spans="1:3" x14ac:dyDescent="0.25">
      <c r="A8371" s="150">
        <v>34358</v>
      </c>
      <c r="B8371" s="149">
        <v>3.5</v>
      </c>
      <c r="C8371" s="151">
        <f t="shared" si="130"/>
        <v>3.5000000000000003E-2</v>
      </c>
    </row>
    <row r="8372" spans="1:3" x14ac:dyDescent="0.25">
      <c r="A8372" s="150">
        <v>34359</v>
      </c>
      <c r="B8372" s="149">
        <v>3.51</v>
      </c>
      <c r="C8372" s="151">
        <f t="shared" si="130"/>
        <v>3.5099999999999999E-2</v>
      </c>
    </row>
    <row r="8373" spans="1:3" x14ac:dyDescent="0.25">
      <c r="A8373" s="150">
        <v>34360</v>
      </c>
      <c r="B8373" s="149">
        <v>3.53</v>
      </c>
      <c r="C8373" s="151">
        <f t="shared" si="130"/>
        <v>3.5299999999999998E-2</v>
      </c>
    </row>
    <row r="8374" spans="1:3" x14ac:dyDescent="0.25">
      <c r="A8374" s="150">
        <v>34361</v>
      </c>
      <c r="B8374" s="149">
        <v>3.52</v>
      </c>
      <c r="C8374" s="151">
        <f t="shared" si="130"/>
        <v>3.5200000000000002E-2</v>
      </c>
    </row>
    <row r="8375" spans="1:3" x14ac:dyDescent="0.25">
      <c r="A8375" s="150">
        <v>34362</v>
      </c>
      <c r="B8375" s="149">
        <v>3.49</v>
      </c>
      <c r="C8375" s="151">
        <f t="shared" si="130"/>
        <v>3.49E-2</v>
      </c>
    </row>
    <row r="8376" spans="1:3" x14ac:dyDescent="0.25">
      <c r="A8376" s="150">
        <v>34365</v>
      </c>
      <c r="B8376" s="149">
        <v>3.53</v>
      </c>
      <c r="C8376" s="151">
        <f t="shared" si="130"/>
        <v>3.5299999999999998E-2</v>
      </c>
    </row>
    <row r="8377" spans="1:3" x14ac:dyDescent="0.25">
      <c r="A8377" s="150">
        <v>34366</v>
      </c>
      <c r="B8377" s="149">
        <v>3.6</v>
      </c>
      <c r="C8377" s="151">
        <f t="shared" si="130"/>
        <v>3.6000000000000004E-2</v>
      </c>
    </row>
    <row r="8378" spans="1:3" x14ac:dyDescent="0.25">
      <c r="A8378" s="150">
        <v>34367</v>
      </c>
      <c r="B8378" s="149">
        <v>3.61</v>
      </c>
      <c r="C8378" s="151">
        <f t="shared" si="130"/>
        <v>3.61E-2</v>
      </c>
    </row>
    <row r="8379" spans="1:3" x14ac:dyDescent="0.25">
      <c r="A8379" s="150">
        <v>34368</v>
      </c>
      <c r="B8379" s="149">
        <v>3.73</v>
      </c>
      <c r="C8379" s="151">
        <f t="shared" si="130"/>
        <v>3.73E-2</v>
      </c>
    </row>
    <row r="8380" spans="1:3" x14ac:dyDescent="0.25">
      <c r="A8380" s="150">
        <v>34369</v>
      </c>
      <c r="B8380" s="149">
        <v>3.84</v>
      </c>
      <c r="C8380" s="151">
        <f t="shared" si="130"/>
        <v>3.8399999999999997E-2</v>
      </c>
    </row>
    <row r="8381" spans="1:3" x14ac:dyDescent="0.25">
      <c r="A8381" s="150">
        <v>34372</v>
      </c>
      <c r="B8381" s="149">
        <v>3.83</v>
      </c>
      <c r="C8381" s="151">
        <f t="shared" si="130"/>
        <v>3.8300000000000001E-2</v>
      </c>
    </row>
    <row r="8382" spans="1:3" x14ac:dyDescent="0.25">
      <c r="A8382" s="150">
        <v>34373</v>
      </c>
      <c r="B8382" s="149">
        <v>3.86</v>
      </c>
      <c r="C8382" s="151">
        <f t="shared" si="130"/>
        <v>3.8599999999999995E-2</v>
      </c>
    </row>
    <row r="8383" spans="1:3" x14ac:dyDescent="0.25">
      <c r="A8383" s="150">
        <v>34374</v>
      </c>
      <c r="B8383" s="149">
        <v>3.85</v>
      </c>
      <c r="C8383" s="151">
        <f t="shared" si="130"/>
        <v>3.85E-2</v>
      </c>
    </row>
    <row r="8384" spans="1:3" x14ac:dyDescent="0.25">
      <c r="A8384" s="150">
        <v>34375</v>
      </c>
      <c r="B8384" s="149">
        <v>3.86</v>
      </c>
      <c r="C8384" s="151">
        <f t="shared" si="130"/>
        <v>3.8599999999999995E-2</v>
      </c>
    </row>
    <row r="8385" spans="1:3" x14ac:dyDescent="0.25">
      <c r="A8385" s="150">
        <v>34376</v>
      </c>
      <c r="B8385" s="149">
        <v>3.84</v>
      </c>
      <c r="C8385" s="151">
        <f t="shared" si="130"/>
        <v>3.8399999999999997E-2</v>
      </c>
    </row>
    <row r="8386" spans="1:3" x14ac:dyDescent="0.25">
      <c r="A8386" s="150">
        <v>34379</v>
      </c>
      <c r="B8386" s="149">
        <v>3.85</v>
      </c>
      <c r="C8386" s="151">
        <f t="shared" si="130"/>
        <v>3.85E-2</v>
      </c>
    </row>
    <row r="8387" spans="1:3" x14ac:dyDescent="0.25">
      <c r="A8387" s="150">
        <v>34380</v>
      </c>
      <c r="B8387" s="149">
        <v>3.85</v>
      </c>
      <c r="C8387" s="151">
        <f t="shared" si="130"/>
        <v>3.85E-2</v>
      </c>
    </row>
    <row r="8388" spans="1:3" x14ac:dyDescent="0.25">
      <c r="A8388" s="150">
        <v>34381</v>
      </c>
      <c r="B8388" s="149">
        <v>3.86</v>
      </c>
      <c r="C8388" s="151">
        <f t="shared" si="130"/>
        <v>3.8599999999999995E-2</v>
      </c>
    </row>
    <row r="8389" spans="1:3" x14ac:dyDescent="0.25">
      <c r="A8389" s="150">
        <v>34382</v>
      </c>
      <c r="B8389" s="149">
        <v>3.89</v>
      </c>
      <c r="C8389" s="151">
        <f t="shared" si="130"/>
        <v>3.8900000000000004E-2</v>
      </c>
    </row>
    <row r="8390" spans="1:3" x14ac:dyDescent="0.25">
      <c r="A8390" s="150">
        <v>34383</v>
      </c>
      <c r="B8390" s="149">
        <v>3.93</v>
      </c>
      <c r="C8390" s="151">
        <f t="shared" si="130"/>
        <v>3.9300000000000002E-2</v>
      </c>
    </row>
    <row r="8391" spans="1:3" x14ac:dyDescent="0.25">
      <c r="A8391" s="150">
        <v>34386</v>
      </c>
      <c r="B8391" s="149" t="s">
        <v>382</v>
      </c>
      <c r="C8391" s="151">
        <f t="shared" si="130"/>
        <v>3.9300000000000002E-2</v>
      </c>
    </row>
    <row r="8392" spans="1:3" x14ac:dyDescent="0.25">
      <c r="A8392" s="150">
        <v>34387</v>
      </c>
      <c r="B8392" s="149">
        <v>3.93</v>
      </c>
      <c r="C8392" s="151">
        <f t="shared" ref="C8392:C8455" si="131">IF(ISNUMBER(B8392),B8392,B8391)/100</f>
        <v>3.9300000000000002E-2</v>
      </c>
    </row>
    <row r="8393" spans="1:3" x14ac:dyDescent="0.25">
      <c r="A8393" s="150">
        <v>34388</v>
      </c>
      <c r="B8393" s="149">
        <v>4.01</v>
      </c>
      <c r="C8393" s="151">
        <f t="shared" si="131"/>
        <v>4.0099999999999997E-2</v>
      </c>
    </row>
    <row r="8394" spans="1:3" x14ac:dyDescent="0.25">
      <c r="A8394" s="150">
        <v>34389</v>
      </c>
      <c r="B8394" s="149">
        <v>4.03</v>
      </c>
      <c r="C8394" s="151">
        <f t="shared" si="131"/>
        <v>4.0300000000000002E-2</v>
      </c>
    </row>
    <row r="8395" spans="1:3" x14ac:dyDescent="0.25">
      <c r="A8395" s="150">
        <v>34390</v>
      </c>
      <c r="B8395" s="149">
        <v>4.05</v>
      </c>
      <c r="C8395" s="151">
        <f t="shared" si="131"/>
        <v>4.0500000000000001E-2</v>
      </c>
    </row>
    <row r="8396" spans="1:3" x14ac:dyDescent="0.25">
      <c r="A8396" s="150">
        <v>34393</v>
      </c>
      <c r="B8396" s="149">
        <v>4.03</v>
      </c>
      <c r="C8396" s="151">
        <f t="shared" si="131"/>
        <v>4.0300000000000002E-2</v>
      </c>
    </row>
    <row r="8397" spans="1:3" x14ac:dyDescent="0.25">
      <c r="A8397" s="150">
        <v>34394</v>
      </c>
      <c r="B8397" s="149">
        <v>4.16</v>
      </c>
      <c r="C8397" s="151">
        <f t="shared" si="131"/>
        <v>4.1599999999999998E-2</v>
      </c>
    </row>
    <row r="8398" spans="1:3" x14ac:dyDescent="0.25">
      <c r="A8398" s="150">
        <v>34395</v>
      </c>
      <c r="B8398" s="149">
        <v>4.1500000000000004</v>
      </c>
      <c r="C8398" s="151">
        <f t="shared" si="131"/>
        <v>4.1500000000000002E-2</v>
      </c>
    </row>
    <row r="8399" spans="1:3" x14ac:dyDescent="0.25">
      <c r="A8399" s="150">
        <v>34396</v>
      </c>
      <c r="B8399" s="149">
        <v>4.21</v>
      </c>
      <c r="C8399" s="151">
        <f t="shared" si="131"/>
        <v>4.2099999999999999E-2</v>
      </c>
    </row>
    <row r="8400" spans="1:3" x14ac:dyDescent="0.25">
      <c r="A8400" s="150">
        <v>34397</v>
      </c>
      <c r="B8400" s="149">
        <v>4.26</v>
      </c>
      <c r="C8400" s="151">
        <f t="shared" si="131"/>
        <v>4.2599999999999999E-2</v>
      </c>
    </row>
    <row r="8401" spans="1:3" x14ac:dyDescent="0.25">
      <c r="A8401" s="150">
        <v>34400</v>
      </c>
      <c r="B8401" s="149">
        <v>4.2300000000000004</v>
      </c>
      <c r="C8401" s="151">
        <f t="shared" si="131"/>
        <v>4.2300000000000004E-2</v>
      </c>
    </row>
    <row r="8402" spans="1:3" x14ac:dyDescent="0.25">
      <c r="A8402" s="150">
        <v>34401</v>
      </c>
      <c r="B8402" s="149">
        <v>4.28</v>
      </c>
      <c r="C8402" s="151">
        <f t="shared" si="131"/>
        <v>4.2800000000000005E-2</v>
      </c>
    </row>
    <row r="8403" spans="1:3" x14ac:dyDescent="0.25">
      <c r="A8403" s="150">
        <v>34402</v>
      </c>
      <c r="B8403" s="149">
        <v>4.29</v>
      </c>
      <c r="C8403" s="151">
        <f t="shared" si="131"/>
        <v>4.2900000000000001E-2</v>
      </c>
    </row>
    <row r="8404" spans="1:3" x14ac:dyDescent="0.25">
      <c r="A8404" s="150">
        <v>34403</v>
      </c>
      <c r="B8404" s="149">
        <v>4.3</v>
      </c>
      <c r="C8404" s="151">
        <f t="shared" si="131"/>
        <v>4.2999999999999997E-2</v>
      </c>
    </row>
    <row r="8405" spans="1:3" x14ac:dyDescent="0.25">
      <c r="A8405" s="150">
        <v>34404</v>
      </c>
      <c r="B8405" s="149">
        <v>4.28</v>
      </c>
      <c r="C8405" s="151">
        <f t="shared" si="131"/>
        <v>4.2800000000000005E-2</v>
      </c>
    </row>
    <row r="8406" spans="1:3" x14ac:dyDescent="0.25">
      <c r="A8406" s="150">
        <v>34407</v>
      </c>
      <c r="B8406" s="149">
        <v>4.32</v>
      </c>
      <c r="C8406" s="151">
        <f t="shared" si="131"/>
        <v>4.3200000000000002E-2</v>
      </c>
    </row>
    <row r="8407" spans="1:3" x14ac:dyDescent="0.25">
      <c r="A8407" s="150">
        <v>34408</v>
      </c>
      <c r="B8407" s="149">
        <v>4.32</v>
      </c>
      <c r="C8407" s="151">
        <f t="shared" si="131"/>
        <v>4.3200000000000002E-2</v>
      </c>
    </row>
    <row r="8408" spans="1:3" x14ac:dyDescent="0.25">
      <c r="A8408" s="150">
        <v>34409</v>
      </c>
      <c r="B8408" s="149">
        <v>4.28</v>
      </c>
      <c r="C8408" s="151">
        <f t="shared" si="131"/>
        <v>4.2800000000000005E-2</v>
      </c>
    </row>
    <row r="8409" spans="1:3" x14ac:dyDescent="0.25">
      <c r="A8409" s="150">
        <v>34410</v>
      </c>
      <c r="B8409" s="149">
        <v>4.28</v>
      </c>
      <c r="C8409" s="151">
        <f t="shared" si="131"/>
        <v>4.2800000000000005E-2</v>
      </c>
    </row>
    <row r="8410" spans="1:3" x14ac:dyDescent="0.25">
      <c r="A8410" s="150">
        <v>34411</v>
      </c>
      <c r="B8410" s="149">
        <v>4.3499999999999996</v>
      </c>
      <c r="C8410" s="151">
        <f t="shared" si="131"/>
        <v>4.3499999999999997E-2</v>
      </c>
    </row>
    <row r="8411" spans="1:3" x14ac:dyDescent="0.25">
      <c r="A8411" s="150">
        <v>34414</v>
      </c>
      <c r="B8411" s="149">
        <v>4.41</v>
      </c>
      <c r="C8411" s="151">
        <f t="shared" si="131"/>
        <v>4.41E-2</v>
      </c>
    </row>
    <row r="8412" spans="1:3" x14ac:dyDescent="0.25">
      <c r="A8412" s="150">
        <v>34415</v>
      </c>
      <c r="B8412" s="149">
        <v>4.33</v>
      </c>
      <c r="C8412" s="151">
        <f t="shared" si="131"/>
        <v>4.3299999999999998E-2</v>
      </c>
    </row>
    <row r="8413" spans="1:3" x14ac:dyDescent="0.25">
      <c r="A8413" s="150">
        <v>34416</v>
      </c>
      <c r="B8413" s="149">
        <v>4.32</v>
      </c>
      <c r="C8413" s="151">
        <f t="shared" si="131"/>
        <v>4.3200000000000002E-2</v>
      </c>
    </row>
    <row r="8414" spans="1:3" x14ac:dyDescent="0.25">
      <c r="A8414" s="150">
        <v>34417</v>
      </c>
      <c r="B8414" s="149">
        <v>4.37</v>
      </c>
      <c r="C8414" s="151">
        <f t="shared" si="131"/>
        <v>4.3700000000000003E-2</v>
      </c>
    </row>
    <row r="8415" spans="1:3" x14ac:dyDescent="0.25">
      <c r="A8415" s="150">
        <v>34418</v>
      </c>
      <c r="B8415" s="149">
        <v>4.38</v>
      </c>
      <c r="C8415" s="151">
        <f t="shared" si="131"/>
        <v>4.3799999999999999E-2</v>
      </c>
    </row>
    <row r="8416" spans="1:3" x14ac:dyDescent="0.25">
      <c r="A8416" s="150">
        <v>34421</v>
      </c>
      <c r="B8416" s="149">
        <v>4.41</v>
      </c>
      <c r="C8416" s="151">
        <f t="shared" si="131"/>
        <v>4.41E-2</v>
      </c>
    </row>
    <row r="8417" spans="1:3" x14ac:dyDescent="0.25">
      <c r="A8417" s="150">
        <v>34422</v>
      </c>
      <c r="B8417" s="149">
        <v>4.46</v>
      </c>
      <c r="C8417" s="151">
        <f t="shared" si="131"/>
        <v>4.4600000000000001E-2</v>
      </c>
    </row>
    <row r="8418" spans="1:3" x14ac:dyDescent="0.25">
      <c r="A8418" s="150">
        <v>34423</v>
      </c>
      <c r="B8418" s="149">
        <v>4.45</v>
      </c>
      <c r="C8418" s="151">
        <f t="shared" si="131"/>
        <v>4.4500000000000005E-2</v>
      </c>
    </row>
    <row r="8419" spans="1:3" x14ac:dyDescent="0.25">
      <c r="A8419" s="150">
        <v>34424</v>
      </c>
      <c r="B8419" s="149">
        <v>4.5</v>
      </c>
      <c r="C8419" s="151">
        <f t="shared" si="131"/>
        <v>4.4999999999999998E-2</v>
      </c>
    </row>
    <row r="8420" spans="1:3" x14ac:dyDescent="0.25">
      <c r="A8420" s="150">
        <v>34425</v>
      </c>
      <c r="B8420" s="149" t="s">
        <v>382</v>
      </c>
      <c r="C8420" s="151">
        <f t="shared" si="131"/>
        <v>4.4999999999999998E-2</v>
      </c>
    </row>
    <row r="8421" spans="1:3" x14ac:dyDescent="0.25">
      <c r="A8421" s="150">
        <v>34428</v>
      </c>
      <c r="B8421" s="149">
        <v>4.83</v>
      </c>
      <c r="C8421" s="151">
        <f t="shared" si="131"/>
        <v>4.8300000000000003E-2</v>
      </c>
    </row>
    <row r="8422" spans="1:3" x14ac:dyDescent="0.25">
      <c r="A8422" s="150">
        <v>34429</v>
      </c>
      <c r="B8422" s="149">
        <v>4.72</v>
      </c>
      <c r="C8422" s="151">
        <f t="shared" si="131"/>
        <v>4.7199999999999999E-2</v>
      </c>
    </row>
    <row r="8423" spans="1:3" x14ac:dyDescent="0.25">
      <c r="A8423" s="150">
        <v>34430</v>
      </c>
      <c r="B8423" s="149">
        <v>4.67</v>
      </c>
      <c r="C8423" s="151">
        <f t="shared" si="131"/>
        <v>4.6699999999999998E-2</v>
      </c>
    </row>
    <row r="8424" spans="1:3" x14ac:dyDescent="0.25">
      <c r="A8424" s="150">
        <v>34431</v>
      </c>
      <c r="B8424" s="149">
        <v>4.6399999999999997</v>
      </c>
      <c r="C8424" s="151">
        <f t="shared" si="131"/>
        <v>4.6399999999999997E-2</v>
      </c>
    </row>
    <row r="8425" spans="1:3" x14ac:dyDescent="0.25">
      <c r="A8425" s="150">
        <v>34432</v>
      </c>
      <c r="B8425" s="149">
        <v>4.68</v>
      </c>
      <c r="C8425" s="151">
        <f t="shared" si="131"/>
        <v>4.6799999999999994E-2</v>
      </c>
    </row>
    <row r="8426" spans="1:3" x14ac:dyDescent="0.25">
      <c r="A8426" s="150">
        <v>34435</v>
      </c>
      <c r="B8426" s="149">
        <v>4.6900000000000004</v>
      </c>
      <c r="C8426" s="151">
        <f t="shared" si="131"/>
        <v>4.6900000000000004E-2</v>
      </c>
    </row>
    <row r="8427" spans="1:3" x14ac:dyDescent="0.25">
      <c r="A8427" s="150">
        <v>34436</v>
      </c>
      <c r="B8427" s="149">
        <v>4.66</v>
      </c>
      <c r="C8427" s="151">
        <f t="shared" si="131"/>
        <v>4.6600000000000003E-2</v>
      </c>
    </row>
    <row r="8428" spans="1:3" x14ac:dyDescent="0.25">
      <c r="A8428" s="150">
        <v>34437</v>
      </c>
      <c r="B8428" s="149">
        <v>4.6900000000000004</v>
      </c>
      <c r="C8428" s="151">
        <f t="shared" si="131"/>
        <v>4.6900000000000004E-2</v>
      </c>
    </row>
    <row r="8429" spans="1:3" x14ac:dyDescent="0.25">
      <c r="A8429" s="150">
        <v>34438</v>
      </c>
      <c r="B8429" s="149">
        <v>4.72</v>
      </c>
      <c r="C8429" s="151">
        <f t="shared" si="131"/>
        <v>4.7199999999999999E-2</v>
      </c>
    </row>
    <row r="8430" spans="1:3" x14ac:dyDescent="0.25">
      <c r="A8430" s="150">
        <v>34439</v>
      </c>
      <c r="B8430" s="149">
        <v>4.7300000000000004</v>
      </c>
      <c r="C8430" s="151">
        <f t="shared" si="131"/>
        <v>4.7300000000000002E-2</v>
      </c>
    </row>
    <row r="8431" spans="1:3" x14ac:dyDescent="0.25">
      <c r="A8431" s="150">
        <v>34442</v>
      </c>
      <c r="B8431" s="149">
        <v>4.91</v>
      </c>
      <c r="C8431" s="151">
        <f t="shared" si="131"/>
        <v>4.9100000000000005E-2</v>
      </c>
    </row>
    <row r="8432" spans="1:3" x14ac:dyDescent="0.25">
      <c r="A8432" s="150">
        <v>34443</v>
      </c>
      <c r="B8432" s="149">
        <v>4.92</v>
      </c>
      <c r="C8432" s="151">
        <f t="shared" si="131"/>
        <v>4.9200000000000001E-2</v>
      </c>
    </row>
    <row r="8433" spans="1:3" x14ac:dyDescent="0.25">
      <c r="A8433" s="150">
        <v>34444</v>
      </c>
      <c r="B8433" s="149">
        <v>4.91</v>
      </c>
      <c r="C8433" s="151">
        <f t="shared" si="131"/>
        <v>4.9100000000000005E-2</v>
      </c>
    </row>
    <row r="8434" spans="1:3" x14ac:dyDescent="0.25">
      <c r="A8434" s="150">
        <v>34445</v>
      </c>
      <c r="B8434" s="149">
        <v>4.87</v>
      </c>
      <c r="C8434" s="151">
        <f t="shared" si="131"/>
        <v>4.87E-2</v>
      </c>
    </row>
    <row r="8435" spans="1:3" x14ac:dyDescent="0.25">
      <c r="A8435" s="150">
        <v>34446</v>
      </c>
      <c r="B8435" s="149">
        <v>4.9000000000000004</v>
      </c>
      <c r="C8435" s="151">
        <f t="shared" si="131"/>
        <v>4.9000000000000002E-2</v>
      </c>
    </row>
    <row r="8436" spans="1:3" x14ac:dyDescent="0.25">
      <c r="A8436" s="150">
        <v>34449</v>
      </c>
      <c r="B8436" s="149">
        <v>4.91</v>
      </c>
      <c r="C8436" s="151">
        <f t="shared" si="131"/>
        <v>4.9100000000000005E-2</v>
      </c>
    </row>
    <row r="8437" spans="1:3" x14ac:dyDescent="0.25">
      <c r="A8437" s="150">
        <v>34450</v>
      </c>
      <c r="B8437" s="149">
        <v>4.93</v>
      </c>
      <c r="C8437" s="151">
        <f t="shared" si="131"/>
        <v>4.9299999999999997E-2</v>
      </c>
    </row>
    <row r="8438" spans="1:3" x14ac:dyDescent="0.25">
      <c r="A8438" s="150">
        <v>34451</v>
      </c>
      <c r="B8438" s="149" t="s">
        <v>382</v>
      </c>
      <c r="C8438" s="151">
        <f t="shared" si="131"/>
        <v>4.9299999999999997E-2</v>
      </c>
    </row>
    <row r="8439" spans="1:3" x14ac:dyDescent="0.25">
      <c r="A8439" s="150">
        <v>34452</v>
      </c>
      <c r="B8439" s="149">
        <v>5.05</v>
      </c>
      <c r="C8439" s="151">
        <f t="shared" si="131"/>
        <v>5.0499999999999996E-2</v>
      </c>
    </row>
    <row r="8440" spans="1:3" x14ac:dyDescent="0.25">
      <c r="A8440" s="150">
        <v>34453</v>
      </c>
      <c r="B8440" s="149">
        <v>5.07</v>
      </c>
      <c r="C8440" s="151">
        <f t="shared" si="131"/>
        <v>5.0700000000000002E-2</v>
      </c>
    </row>
    <row r="8441" spans="1:3" x14ac:dyDescent="0.25">
      <c r="A8441" s="150">
        <v>34456</v>
      </c>
      <c r="B8441" s="149">
        <v>5.12</v>
      </c>
      <c r="C8441" s="151">
        <f t="shared" si="131"/>
        <v>5.1200000000000002E-2</v>
      </c>
    </row>
    <row r="8442" spans="1:3" x14ac:dyDescent="0.25">
      <c r="A8442" s="150">
        <v>34457</v>
      </c>
      <c r="B8442" s="149">
        <v>5.19</v>
      </c>
      <c r="C8442" s="151">
        <f t="shared" si="131"/>
        <v>5.1900000000000002E-2</v>
      </c>
    </row>
    <row r="8443" spans="1:3" x14ac:dyDescent="0.25">
      <c r="A8443" s="150">
        <v>34458</v>
      </c>
      <c r="B8443" s="149">
        <v>5.22</v>
      </c>
      <c r="C8443" s="151">
        <f t="shared" si="131"/>
        <v>5.2199999999999996E-2</v>
      </c>
    </row>
    <row r="8444" spans="1:3" x14ac:dyDescent="0.25">
      <c r="A8444" s="150">
        <v>34459</v>
      </c>
      <c r="B8444" s="149">
        <v>5.21</v>
      </c>
      <c r="C8444" s="151">
        <f t="shared" si="131"/>
        <v>5.21E-2</v>
      </c>
    </row>
    <row r="8445" spans="1:3" x14ac:dyDescent="0.25">
      <c r="A8445" s="150">
        <v>34460</v>
      </c>
      <c r="B8445" s="149">
        <v>5.4</v>
      </c>
      <c r="C8445" s="151">
        <f t="shared" si="131"/>
        <v>5.4000000000000006E-2</v>
      </c>
    </row>
    <row r="8446" spans="1:3" x14ac:dyDescent="0.25">
      <c r="A8446" s="150">
        <v>34463</v>
      </c>
      <c r="B8446" s="149">
        <v>5.55</v>
      </c>
      <c r="C8446" s="151">
        <f t="shared" si="131"/>
        <v>5.5500000000000001E-2</v>
      </c>
    </row>
    <row r="8447" spans="1:3" x14ac:dyDescent="0.25">
      <c r="A8447" s="150">
        <v>34464</v>
      </c>
      <c r="B8447" s="149">
        <v>5.48</v>
      </c>
      <c r="C8447" s="151">
        <f t="shared" si="131"/>
        <v>5.4800000000000001E-2</v>
      </c>
    </row>
    <row r="8448" spans="1:3" x14ac:dyDescent="0.25">
      <c r="A8448" s="150">
        <v>34465</v>
      </c>
      <c r="B8448" s="149">
        <v>5.52</v>
      </c>
      <c r="C8448" s="151">
        <f t="shared" si="131"/>
        <v>5.5199999999999999E-2</v>
      </c>
    </row>
    <row r="8449" spans="1:3" x14ac:dyDescent="0.25">
      <c r="A8449" s="150">
        <v>34466</v>
      </c>
      <c r="B8449" s="149">
        <v>5.48</v>
      </c>
      <c r="C8449" s="151">
        <f t="shared" si="131"/>
        <v>5.4800000000000001E-2</v>
      </c>
    </row>
    <row r="8450" spans="1:3" x14ac:dyDescent="0.25">
      <c r="A8450" s="150">
        <v>34467</v>
      </c>
      <c r="B8450" s="149">
        <v>5.41</v>
      </c>
      <c r="C8450" s="151">
        <f t="shared" si="131"/>
        <v>5.4100000000000002E-2</v>
      </c>
    </row>
    <row r="8451" spans="1:3" x14ac:dyDescent="0.25">
      <c r="A8451" s="150">
        <v>34470</v>
      </c>
      <c r="B8451" s="149">
        <v>5.41</v>
      </c>
      <c r="C8451" s="151">
        <f t="shared" si="131"/>
        <v>5.4100000000000002E-2</v>
      </c>
    </row>
    <row r="8452" spans="1:3" x14ac:dyDescent="0.25">
      <c r="A8452" s="150">
        <v>34471</v>
      </c>
      <c r="B8452" s="149">
        <v>5.29</v>
      </c>
      <c r="C8452" s="151">
        <f t="shared" si="131"/>
        <v>5.2900000000000003E-2</v>
      </c>
    </row>
    <row r="8453" spans="1:3" x14ac:dyDescent="0.25">
      <c r="A8453" s="150">
        <v>34472</v>
      </c>
      <c r="B8453" s="149">
        <v>5.21</v>
      </c>
      <c r="C8453" s="151">
        <f t="shared" si="131"/>
        <v>5.21E-2</v>
      </c>
    </row>
    <row r="8454" spans="1:3" x14ac:dyDescent="0.25">
      <c r="A8454" s="150">
        <v>34473</v>
      </c>
      <c r="B8454" s="149">
        <v>5.12</v>
      </c>
      <c r="C8454" s="151">
        <f t="shared" si="131"/>
        <v>5.1200000000000002E-2</v>
      </c>
    </row>
    <row r="8455" spans="1:3" x14ac:dyDescent="0.25">
      <c r="A8455" s="150">
        <v>34474</v>
      </c>
      <c r="B8455" s="149">
        <v>5.14</v>
      </c>
      <c r="C8455" s="151">
        <f t="shared" si="131"/>
        <v>5.1399999999999994E-2</v>
      </c>
    </row>
    <row r="8456" spans="1:3" x14ac:dyDescent="0.25">
      <c r="A8456" s="150">
        <v>34477</v>
      </c>
      <c r="B8456" s="149">
        <v>5.28</v>
      </c>
      <c r="C8456" s="151">
        <f t="shared" ref="C8456:C8519" si="132">IF(ISNUMBER(B8456),B8456,B8455)/100</f>
        <v>5.28E-2</v>
      </c>
    </row>
    <row r="8457" spans="1:3" x14ac:dyDescent="0.25">
      <c r="A8457" s="150">
        <v>34478</v>
      </c>
      <c r="B8457" s="149">
        <v>5.28</v>
      </c>
      <c r="C8457" s="151">
        <f t="shared" si="132"/>
        <v>5.28E-2</v>
      </c>
    </row>
    <row r="8458" spans="1:3" x14ac:dyDescent="0.25">
      <c r="A8458" s="150">
        <v>34479</v>
      </c>
      <c r="B8458" s="149">
        <v>5.28</v>
      </c>
      <c r="C8458" s="151">
        <f t="shared" si="132"/>
        <v>5.28E-2</v>
      </c>
    </row>
    <row r="8459" spans="1:3" x14ac:dyDescent="0.25">
      <c r="A8459" s="150">
        <v>34480</v>
      </c>
      <c r="B8459" s="149">
        <v>5.28</v>
      </c>
      <c r="C8459" s="151">
        <f t="shared" si="132"/>
        <v>5.28E-2</v>
      </c>
    </row>
    <row r="8460" spans="1:3" x14ac:dyDescent="0.25">
      <c r="A8460" s="150">
        <v>34481</v>
      </c>
      <c r="B8460" s="149">
        <v>5.35</v>
      </c>
      <c r="C8460" s="151">
        <f t="shared" si="132"/>
        <v>5.3499999999999999E-2</v>
      </c>
    </row>
    <row r="8461" spans="1:3" x14ac:dyDescent="0.25">
      <c r="A8461" s="150">
        <v>34484</v>
      </c>
      <c r="B8461" s="149" t="s">
        <v>382</v>
      </c>
      <c r="C8461" s="151">
        <f t="shared" si="132"/>
        <v>5.3499999999999999E-2</v>
      </c>
    </row>
    <row r="8462" spans="1:3" x14ac:dyDescent="0.25">
      <c r="A8462" s="150">
        <v>34485</v>
      </c>
      <c r="B8462" s="149">
        <v>5.38</v>
      </c>
      <c r="C8462" s="151">
        <f t="shared" si="132"/>
        <v>5.3800000000000001E-2</v>
      </c>
    </row>
    <row r="8463" spans="1:3" x14ac:dyDescent="0.25">
      <c r="A8463" s="150">
        <v>34486</v>
      </c>
      <c r="B8463" s="149">
        <v>5.36</v>
      </c>
      <c r="C8463" s="151">
        <f t="shared" si="132"/>
        <v>5.3600000000000002E-2</v>
      </c>
    </row>
    <row r="8464" spans="1:3" x14ac:dyDescent="0.25">
      <c r="A8464" s="150">
        <v>34487</v>
      </c>
      <c r="B8464" s="149">
        <v>5.29</v>
      </c>
      <c r="C8464" s="151">
        <f t="shared" si="132"/>
        <v>5.2900000000000003E-2</v>
      </c>
    </row>
    <row r="8465" spans="1:3" x14ac:dyDescent="0.25">
      <c r="A8465" s="150">
        <v>34488</v>
      </c>
      <c r="B8465" s="149">
        <v>5.22</v>
      </c>
      <c r="C8465" s="151">
        <f t="shared" si="132"/>
        <v>5.2199999999999996E-2</v>
      </c>
    </row>
    <row r="8466" spans="1:3" x14ac:dyDescent="0.25">
      <c r="A8466" s="150">
        <v>34491</v>
      </c>
      <c r="B8466" s="149">
        <v>5.15</v>
      </c>
      <c r="C8466" s="151">
        <f t="shared" si="132"/>
        <v>5.1500000000000004E-2</v>
      </c>
    </row>
    <row r="8467" spans="1:3" x14ac:dyDescent="0.25">
      <c r="A8467" s="150">
        <v>34492</v>
      </c>
      <c r="B8467" s="149">
        <v>5.16</v>
      </c>
      <c r="C8467" s="151">
        <f t="shared" si="132"/>
        <v>5.16E-2</v>
      </c>
    </row>
    <row r="8468" spans="1:3" x14ac:dyDescent="0.25">
      <c r="A8468" s="150">
        <v>34493</v>
      </c>
      <c r="B8468" s="149">
        <v>5.13</v>
      </c>
      <c r="C8468" s="151">
        <f t="shared" si="132"/>
        <v>5.1299999999999998E-2</v>
      </c>
    </row>
    <row r="8469" spans="1:3" x14ac:dyDescent="0.25">
      <c r="A8469" s="150">
        <v>34494</v>
      </c>
      <c r="B8469" s="149">
        <v>5.15</v>
      </c>
      <c r="C8469" s="151">
        <f t="shared" si="132"/>
        <v>5.1500000000000004E-2</v>
      </c>
    </row>
    <row r="8470" spans="1:3" x14ac:dyDescent="0.25">
      <c r="A8470" s="150">
        <v>34495</v>
      </c>
      <c r="B8470" s="149">
        <v>5.2</v>
      </c>
      <c r="C8470" s="151">
        <f t="shared" si="132"/>
        <v>5.2000000000000005E-2</v>
      </c>
    </row>
    <row r="8471" spans="1:3" x14ac:dyDescent="0.25">
      <c r="A8471" s="150">
        <v>34498</v>
      </c>
      <c r="B8471" s="149">
        <v>5.22</v>
      </c>
      <c r="C8471" s="151">
        <f t="shared" si="132"/>
        <v>5.2199999999999996E-2</v>
      </c>
    </row>
    <row r="8472" spans="1:3" x14ac:dyDescent="0.25">
      <c r="A8472" s="150">
        <v>34499</v>
      </c>
      <c r="B8472" s="149">
        <v>5.14</v>
      </c>
      <c r="C8472" s="151">
        <f t="shared" si="132"/>
        <v>5.1399999999999994E-2</v>
      </c>
    </row>
    <row r="8473" spans="1:3" x14ac:dyDescent="0.25">
      <c r="A8473" s="150">
        <v>34500</v>
      </c>
      <c r="B8473" s="149">
        <v>5.19</v>
      </c>
      <c r="C8473" s="151">
        <f t="shared" si="132"/>
        <v>5.1900000000000002E-2</v>
      </c>
    </row>
    <row r="8474" spans="1:3" x14ac:dyDescent="0.25">
      <c r="A8474" s="150">
        <v>34501</v>
      </c>
      <c r="B8474" s="149">
        <v>5.15</v>
      </c>
      <c r="C8474" s="151">
        <f t="shared" si="132"/>
        <v>5.1500000000000004E-2</v>
      </c>
    </row>
    <row r="8475" spans="1:3" x14ac:dyDescent="0.25">
      <c r="A8475" s="150">
        <v>34502</v>
      </c>
      <c r="B8475" s="149">
        <v>5.2</v>
      </c>
      <c r="C8475" s="151">
        <f t="shared" si="132"/>
        <v>5.2000000000000005E-2</v>
      </c>
    </row>
    <row r="8476" spans="1:3" x14ac:dyDescent="0.25">
      <c r="A8476" s="150">
        <v>34505</v>
      </c>
      <c r="B8476" s="149">
        <v>5.24</v>
      </c>
      <c r="C8476" s="151">
        <f t="shared" si="132"/>
        <v>5.2400000000000002E-2</v>
      </c>
    </row>
    <row r="8477" spans="1:3" x14ac:dyDescent="0.25">
      <c r="A8477" s="150">
        <v>34506</v>
      </c>
      <c r="B8477" s="149">
        <v>5.31</v>
      </c>
      <c r="C8477" s="151">
        <f t="shared" si="132"/>
        <v>5.3099999999999994E-2</v>
      </c>
    </row>
    <row r="8478" spans="1:3" x14ac:dyDescent="0.25">
      <c r="A8478" s="150">
        <v>34507</v>
      </c>
      <c r="B8478" s="149">
        <v>5.28</v>
      </c>
      <c r="C8478" s="151">
        <f t="shared" si="132"/>
        <v>5.28E-2</v>
      </c>
    </row>
    <row r="8479" spans="1:3" x14ac:dyDescent="0.25">
      <c r="A8479" s="150">
        <v>34508</v>
      </c>
      <c r="B8479" s="149">
        <v>5.29</v>
      </c>
      <c r="C8479" s="151">
        <f t="shared" si="132"/>
        <v>5.2900000000000003E-2</v>
      </c>
    </row>
    <row r="8480" spans="1:3" x14ac:dyDescent="0.25">
      <c r="A8480" s="150">
        <v>34509</v>
      </c>
      <c r="B8480" s="149">
        <v>5.37</v>
      </c>
      <c r="C8480" s="151">
        <f t="shared" si="132"/>
        <v>5.3699999999999998E-2</v>
      </c>
    </row>
    <row r="8481" spans="1:3" x14ac:dyDescent="0.25">
      <c r="A8481" s="150">
        <v>34512</v>
      </c>
      <c r="B8481" s="149">
        <v>5.37</v>
      </c>
      <c r="C8481" s="151">
        <f t="shared" si="132"/>
        <v>5.3699999999999998E-2</v>
      </c>
    </row>
    <row r="8482" spans="1:3" x14ac:dyDescent="0.25">
      <c r="A8482" s="150">
        <v>34513</v>
      </c>
      <c r="B8482" s="149">
        <v>5.48</v>
      </c>
      <c r="C8482" s="151">
        <f t="shared" si="132"/>
        <v>5.4800000000000001E-2</v>
      </c>
    </row>
    <row r="8483" spans="1:3" x14ac:dyDescent="0.25">
      <c r="A8483" s="150">
        <v>34514</v>
      </c>
      <c r="B8483" s="149">
        <v>5.47</v>
      </c>
      <c r="C8483" s="151">
        <f t="shared" si="132"/>
        <v>5.4699999999999999E-2</v>
      </c>
    </row>
    <row r="8484" spans="1:3" x14ac:dyDescent="0.25">
      <c r="A8484" s="150">
        <v>34515</v>
      </c>
      <c r="B8484" s="149">
        <v>5.51</v>
      </c>
      <c r="C8484" s="151">
        <f t="shared" si="132"/>
        <v>5.5099999999999996E-2</v>
      </c>
    </row>
    <row r="8485" spans="1:3" x14ac:dyDescent="0.25">
      <c r="A8485" s="150">
        <v>34516</v>
      </c>
      <c r="B8485" s="149">
        <v>5.5</v>
      </c>
      <c r="C8485" s="151">
        <f t="shared" si="132"/>
        <v>5.5E-2</v>
      </c>
    </row>
    <row r="8486" spans="1:3" x14ac:dyDescent="0.25">
      <c r="A8486" s="150">
        <v>34519</v>
      </c>
      <c r="B8486" s="149" t="s">
        <v>382</v>
      </c>
      <c r="C8486" s="151">
        <f t="shared" si="132"/>
        <v>5.5E-2</v>
      </c>
    </row>
    <row r="8487" spans="1:3" x14ac:dyDescent="0.25">
      <c r="A8487" s="150">
        <v>34520</v>
      </c>
      <c r="B8487" s="149">
        <v>5.48</v>
      </c>
      <c r="C8487" s="151">
        <f t="shared" si="132"/>
        <v>5.4800000000000001E-2</v>
      </c>
    </row>
    <row r="8488" spans="1:3" x14ac:dyDescent="0.25">
      <c r="A8488" s="150">
        <v>34521</v>
      </c>
      <c r="B8488" s="149">
        <v>5.46</v>
      </c>
      <c r="C8488" s="151">
        <f t="shared" si="132"/>
        <v>5.4600000000000003E-2</v>
      </c>
    </row>
    <row r="8489" spans="1:3" x14ac:dyDescent="0.25">
      <c r="A8489" s="150">
        <v>34522</v>
      </c>
      <c r="B8489" s="149">
        <v>5.45</v>
      </c>
      <c r="C8489" s="151">
        <f t="shared" si="132"/>
        <v>5.45E-2</v>
      </c>
    </row>
    <row r="8490" spans="1:3" x14ac:dyDescent="0.25">
      <c r="A8490" s="150">
        <v>34523</v>
      </c>
      <c r="B8490" s="149">
        <v>5.58</v>
      </c>
      <c r="C8490" s="151">
        <f t="shared" si="132"/>
        <v>5.5800000000000002E-2</v>
      </c>
    </row>
    <row r="8491" spans="1:3" x14ac:dyDescent="0.25">
      <c r="A8491" s="150">
        <v>34526</v>
      </c>
      <c r="B8491" s="149">
        <v>5.61</v>
      </c>
      <c r="C8491" s="151">
        <f t="shared" si="132"/>
        <v>5.6100000000000004E-2</v>
      </c>
    </row>
    <row r="8492" spans="1:3" x14ac:dyDescent="0.25">
      <c r="A8492" s="150">
        <v>34527</v>
      </c>
      <c r="B8492" s="149">
        <v>5.55</v>
      </c>
      <c r="C8492" s="151">
        <f t="shared" si="132"/>
        <v>5.5500000000000001E-2</v>
      </c>
    </row>
    <row r="8493" spans="1:3" x14ac:dyDescent="0.25">
      <c r="A8493" s="150">
        <v>34528</v>
      </c>
      <c r="B8493" s="149">
        <v>5.52</v>
      </c>
      <c r="C8493" s="151">
        <f t="shared" si="132"/>
        <v>5.5199999999999999E-2</v>
      </c>
    </row>
    <row r="8494" spans="1:3" x14ac:dyDescent="0.25">
      <c r="A8494" s="150">
        <v>34529</v>
      </c>
      <c r="B8494" s="149">
        <v>5.38</v>
      </c>
      <c r="C8494" s="151">
        <f t="shared" si="132"/>
        <v>5.3800000000000001E-2</v>
      </c>
    </row>
    <row r="8495" spans="1:3" x14ac:dyDescent="0.25">
      <c r="A8495" s="150">
        <v>34530</v>
      </c>
      <c r="B8495" s="149">
        <v>5.37</v>
      </c>
      <c r="C8495" s="151">
        <f t="shared" si="132"/>
        <v>5.3699999999999998E-2</v>
      </c>
    </row>
    <row r="8496" spans="1:3" x14ac:dyDescent="0.25">
      <c r="A8496" s="150">
        <v>34533</v>
      </c>
      <c r="B8496" s="149">
        <v>5.34</v>
      </c>
      <c r="C8496" s="151">
        <f t="shared" si="132"/>
        <v>5.3399999999999996E-2</v>
      </c>
    </row>
    <row r="8497" spans="1:3" x14ac:dyDescent="0.25">
      <c r="A8497" s="150">
        <v>34534</v>
      </c>
      <c r="B8497" s="149">
        <v>5.3</v>
      </c>
      <c r="C8497" s="151">
        <f t="shared" si="132"/>
        <v>5.2999999999999999E-2</v>
      </c>
    </row>
    <row r="8498" spans="1:3" x14ac:dyDescent="0.25">
      <c r="A8498" s="150">
        <v>34535</v>
      </c>
      <c r="B8498" s="149">
        <v>5.4</v>
      </c>
      <c r="C8498" s="151">
        <f t="shared" si="132"/>
        <v>5.4000000000000006E-2</v>
      </c>
    </row>
    <row r="8499" spans="1:3" x14ac:dyDescent="0.25">
      <c r="A8499" s="150">
        <v>34536</v>
      </c>
      <c r="B8499" s="149">
        <v>5.5</v>
      </c>
      <c r="C8499" s="151">
        <f t="shared" si="132"/>
        <v>5.5E-2</v>
      </c>
    </row>
    <row r="8500" spans="1:3" x14ac:dyDescent="0.25">
      <c r="A8500" s="150">
        <v>34537</v>
      </c>
      <c r="B8500" s="149">
        <v>5.53</v>
      </c>
      <c r="C8500" s="151">
        <f t="shared" si="132"/>
        <v>5.5300000000000002E-2</v>
      </c>
    </row>
    <row r="8501" spans="1:3" x14ac:dyDescent="0.25">
      <c r="A8501" s="150">
        <v>34540</v>
      </c>
      <c r="B8501" s="149">
        <v>5.53</v>
      </c>
      <c r="C8501" s="151">
        <f t="shared" si="132"/>
        <v>5.5300000000000002E-2</v>
      </c>
    </row>
    <row r="8502" spans="1:3" x14ac:dyDescent="0.25">
      <c r="A8502" s="150">
        <v>34541</v>
      </c>
      <c r="B8502" s="149">
        <v>5.53</v>
      </c>
      <c r="C8502" s="151">
        <f t="shared" si="132"/>
        <v>5.5300000000000002E-2</v>
      </c>
    </row>
    <row r="8503" spans="1:3" x14ac:dyDescent="0.25">
      <c r="A8503" s="150">
        <v>34542</v>
      </c>
      <c r="B8503" s="149">
        <v>5.57</v>
      </c>
      <c r="C8503" s="151">
        <f t="shared" si="132"/>
        <v>5.57E-2</v>
      </c>
    </row>
    <row r="8504" spans="1:3" x14ac:dyDescent="0.25">
      <c r="A8504" s="150">
        <v>34543</v>
      </c>
      <c r="B8504" s="149">
        <v>5.56</v>
      </c>
      <c r="C8504" s="151">
        <f t="shared" si="132"/>
        <v>5.5599999999999997E-2</v>
      </c>
    </row>
    <row r="8505" spans="1:3" x14ac:dyDescent="0.25">
      <c r="A8505" s="150">
        <v>34544</v>
      </c>
      <c r="B8505" s="149">
        <v>5.37</v>
      </c>
      <c r="C8505" s="151">
        <f t="shared" si="132"/>
        <v>5.3699999999999998E-2</v>
      </c>
    </row>
    <row r="8506" spans="1:3" x14ac:dyDescent="0.25">
      <c r="A8506" s="150">
        <v>34547</v>
      </c>
      <c r="B8506" s="149">
        <v>5.4</v>
      </c>
      <c r="C8506" s="151">
        <f t="shared" si="132"/>
        <v>5.4000000000000006E-2</v>
      </c>
    </row>
    <row r="8507" spans="1:3" x14ac:dyDescent="0.25">
      <c r="A8507" s="150">
        <v>34548</v>
      </c>
      <c r="B8507" s="149">
        <v>5.35</v>
      </c>
      <c r="C8507" s="151">
        <f t="shared" si="132"/>
        <v>5.3499999999999999E-2</v>
      </c>
    </row>
    <row r="8508" spans="1:3" x14ac:dyDescent="0.25">
      <c r="A8508" s="150">
        <v>34549</v>
      </c>
      <c r="B8508" s="149">
        <v>5.34</v>
      </c>
      <c r="C8508" s="151">
        <f t="shared" si="132"/>
        <v>5.3399999999999996E-2</v>
      </c>
    </row>
    <row r="8509" spans="1:3" x14ac:dyDescent="0.25">
      <c r="A8509" s="150">
        <v>34550</v>
      </c>
      <c r="B8509" s="149">
        <v>5.36</v>
      </c>
      <c r="C8509" s="151">
        <f t="shared" si="132"/>
        <v>5.3600000000000002E-2</v>
      </c>
    </row>
    <row r="8510" spans="1:3" x14ac:dyDescent="0.25">
      <c r="A8510" s="150">
        <v>34551</v>
      </c>
      <c r="B8510" s="149">
        <v>5.59</v>
      </c>
      <c r="C8510" s="151">
        <f t="shared" si="132"/>
        <v>5.5899999999999998E-2</v>
      </c>
    </row>
    <row r="8511" spans="1:3" x14ac:dyDescent="0.25">
      <c r="A8511" s="150">
        <v>34554</v>
      </c>
      <c r="B8511" s="149">
        <v>5.6</v>
      </c>
      <c r="C8511" s="151">
        <f t="shared" si="132"/>
        <v>5.5999999999999994E-2</v>
      </c>
    </row>
    <row r="8512" spans="1:3" x14ac:dyDescent="0.25">
      <c r="A8512" s="150">
        <v>34555</v>
      </c>
      <c r="B8512" s="149">
        <v>5.62</v>
      </c>
      <c r="C8512" s="151">
        <f t="shared" si="132"/>
        <v>5.62E-2</v>
      </c>
    </row>
    <row r="8513" spans="1:3" x14ac:dyDescent="0.25">
      <c r="A8513" s="150">
        <v>34556</v>
      </c>
      <c r="B8513" s="149">
        <v>5.58</v>
      </c>
      <c r="C8513" s="151">
        <f t="shared" si="132"/>
        <v>5.5800000000000002E-2</v>
      </c>
    </row>
    <row r="8514" spans="1:3" x14ac:dyDescent="0.25">
      <c r="A8514" s="150">
        <v>34557</v>
      </c>
      <c r="B8514" s="149">
        <v>5.62</v>
      </c>
      <c r="C8514" s="151">
        <f t="shared" si="132"/>
        <v>5.62E-2</v>
      </c>
    </row>
    <row r="8515" spans="1:3" x14ac:dyDescent="0.25">
      <c r="A8515" s="150">
        <v>34558</v>
      </c>
      <c r="B8515" s="149">
        <v>5.6</v>
      </c>
      <c r="C8515" s="151">
        <f t="shared" si="132"/>
        <v>5.5999999999999994E-2</v>
      </c>
    </row>
    <row r="8516" spans="1:3" x14ac:dyDescent="0.25">
      <c r="A8516" s="150">
        <v>34561</v>
      </c>
      <c r="B8516" s="149">
        <v>5.64</v>
      </c>
      <c r="C8516" s="151">
        <f t="shared" si="132"/>
        <v>5.6399999999999999E-2</v>
      </c>
    </row>
    <row r="8517" spans="1:3" x14ac:dyDescent="0.25">
      <c r="A8517" s="150">
        <v>34562</v>
      </c>
      <c r="B8517" s="149">
        <v>5.62</v>
      </c>
      <c r="C8517" s="151">
        <f t="shared" si="132"/>
        <v>5.62E-2</v>
      </c>
    </row>
    <row r="8518" spans="1:3" x14ac:dyDescent="0.25">
      <c r="A8518" s="150">
        <v>34563</v>
      </c>
      <c r="B8518" s="149">
        <v>5.56</v>
      </c>
      <c r="C8518" s="151">
        <f t="shared" si="132"/>
        <v>5.5599999999999997E-2</v>
      </c>
    </row>
    <row r="8519" spans="1:3" x14ac:dyDescent="0.25">
      <c r="A8519" s="150">
        <v>34564</v>
      </c>
      <c r="B8519" s="149">
        <v>5.68</v>
      </c>
      <c r="C8519" s="151">
        <f t="shared" si="132"/>
        <v>5.6799999999999996E-2</v>
      </c>
    </row>
    <row r="8520" spans="1:3" x14ac:dyDescent="0.25">
      <c r="A8520" s="150">
        <v>34565</v>
      </c>
      <c r="B8520" s="149">
        <v>5.64</v>
      </c>
      <c r="C8520" s="151">
        <f t="shared" ref="C8520:C8583" si="133">IF(ISNUMBER(B8520),B8520,B8519)/100</f>
        <v>5.6399999999999999E-2</v>
      </c>
    </row>
    <row r="8521" spans="1:3" x14ac:dyDescent="0.25">
      <c r="A8521" s="150">
        <v>34568</v>
      </c>
      <c r="B8521" s="149">
        <v>5.66</v>
      </c>
      <c r="C8521" s="151">
        <f t="shared" si="133"/>
        <v>5.6600000000000004E-2</v>
      </c>
    </row>
    <row r="8522" spans="1:3" x14ac:dyDescent="0.25">
      <c r="A8522" s="150">
        <v>34569</v>
      </c>
      <c r="B8522" s="149">
        <v>5.63</v>
      </c>
      <c r="C8522" s="151">
        <f t="shared" si="133"/>
        <v>5.6299999999999996E-2</v>
      </c>
    </row>
    <row r="8523" spans="1:3" x14ac:dyDescent="0.25">
      <c r="A8523" s="150">
        <v>34570</v>
      </c>
      <c r="B8523" s="149">
        <v>5.57</v>
      </c>
      <c r="C8523" s="151">
        <f t="shared" si="133"/>
        <v>5.57E-2</v>
      </c>
    </row>
    <row r="8524" spans="1:3" x14ac:dyDescent="0.25">
      <c r="A8524" s="150">
        <v>34571</v>
      </c>
      <c r="B8524" s="149">
        <v>5.59</v>
      </c>
      <c r="C8524" s="151">
        <f t="shared" si="133"/>
        <v>5.5899999999999998E-2</v>
      </c>
    </row>
    <row r="8525" spans="1:3" x14ac:dyDescent="0.25">
      <c r="A8525" s="150">
        <v>34572</v>
      </c>
      <c r="B8525" s="149">
        <v>5.58</v>
      </c>
      <c r="C8525" s="151">
        <f t="shared" si="133"/>
        <v>5.5800000000000002E-2</v>
      </c>
    </row>
    <row r="8526" spans="1:3" x14ac:dyDescent="0.25">
      <c r="A8526" s="150">
        <v>34575</v>
      </c>
      <c r="B8526" s="149">
        <v>5.58</v>
      </c>
      <c r="C8526" s="151">
        <f t="shared" si="133"/>
        <v>5.5800000000000002E-2</v>
      </c>
    </row>
    <row r="8527" spans="1:3" x14ac:dyDescent="0.25">
      <c r="A8527" s="150">
        <v>34576</v>
      </c>
      <c r="B8527" s="149">
        <v>5.56</v>
      </c>
      <c r="C8527" s="151">
        <f t="shared" si="133"/>
        <v>5.5599999999999997E-2</v>
      </c>
    </row>
    <row r="8528" spans="1:3" x14ac:dyDescent="0.25">
      <c r="A8528" s="150">
        <v>34577</v>
      </c>
      <c r="B8528" s="149">
        <v>5.56</v>
      </c>
      <c r="C8528" s="151">
        <f t="shared" si="133"/>
        <v>5.5599999999999997E-2</v>
      </c>
    </row>
    <row r="8529" spans="1:3" x14ac:dyDescent="0.25">
      <c r="A8529" s="150">
        <v>34578</v>
      </c>
      <c r="B8529" s="149">
        <v>5.56</v>
      </c>
      <c r="C8529" s="151">
        <f t="shared" si="133"/>
        <v>5.5599999999999997E-2</v>
      </c>
    </row>
    <row r="8530" spans="1:3" x14ac:dyDescent="0.25">
      <c r="A8530" s="150">
        <v>34579</v>
      </c>
      <c r="B8530" s="149">
        <v>5.55</v>
      </c>
      <c r="C8530" s="151">
        <f t="shared" si="133"/>
        <v>5.5500000000000001E-2</v>
      </c>
    </row>
    <row r="8531" spans="1:3" x14ac:dyDescent="0.25">
      <c r="A8531" s="150">
        <v>34582</v>
      </c>
      <c r="B8531" s="149" t="s">
        <v>382</v>
      </c>
      <c r="C8531" s="151">
        <f t="shared" si="133"/>
        <v>5.5500000000000001E-2</v>
      </c>
    </row>
    <row r="8532" spans="1:3" x14ac:dyDescent="0.25">
      <c r="A8532" s="150">
        <v>34583</v>
      </c>
      <c r="B8532" s="149">
        <v>5.58</v>
      </c>
      <c r="C8532" s="151">
        <f t="shared" si="133"/>
        <v>5.5800000000000002E-2</v>
      </c>
    </row>
    <row r="8533" spans="1:3" x14ac:dyDescent="0.25">
      <c r="A8533" s="150">
        <v>34584</v>
      </c>
      <c r="B8533" s="149">
        <v>5.6</v>
      </c>
      <c r="C8533" s="151">
        <f t="shared" si="133"/>
        <v>5.5999999999999994E-2</v>
      </c>
    </row>
    <row r="8534" spans="1:3" x14ac:dyDescent="0.25">
      <c r="A8534" s="150">
        <v>34585</v>
      </c>
      <c r="B8534" s="149">
        <v>5.59</v>
      </c>
      <c r="C8534" s="151">
        <f t="shared" si="133"/>
        <v>5.5899999999999998E-2</v>
      </c>
    </row>
    <row r="8535" spans="1:3" x14ac:dyDescent="0.25">
      <c r="A8535" s="150">
        <v>34586</v>
      </c>
      <c r="B8535" s="149">
        <v>5.7</v>
      </c>
      <c r="C8535" s="151">
        <f t="shared" si="133"/>
        <v>5.7000000000000002E-2</v>
      </c>
    </row>
    <row r="8536" spans="1:3" x14ac:dyDescent="0.25">
      <c r="A8536" s="150">
        <v>34589</v>
      </c>
      <c r="B8536" s="149">
        <v>5.72</v>
      </c>
      <c r="C8536" s="151">
        <f t="shared" si="133"/>
        <v>5.7200000000000001E-2</v>
      </c>
    </row>
    <row r="8537" spans="1:3" x14ac:dyDescent="0.25">
      <c r="A8537" s="150">
        <v>34590</v>
      </c>
      <c r="B8537" s="149">
        <v>5.7</v>
      </c>
      <c r="C8537" s="151">
        <f t="shared" si="133"/>
        <v>5.7000000000000002E-2</v>
      </c>
    </row>
    <row r="8538" spans="1:3" x14ac:dyDescent="0.25">
      <c r="A8538" s="150">
        <v>34591</v>
      </c>
      <c r="B8538" s="149">
        <v>5.68</v>
      </c>
      <c r="C8538" s="151">
        <f t="shared" si="133"/>
        <v>5.6799999999999996E-2</v>
      </c>
    </row>
    <row r="8539" spans="1:3" x14ac:dyDescent="0.25">
      <c r="A8539" s="150">
        <v>34592</v>
      </c>
      <c r="B8539" s="149">
        <v>5.69</v>
      </c>
      <c r="C8539" s="151">
        <f t="shared" si="133"/>
        <v>5.6900000000000006E-2</v>
      </c>
    </row>
    <row r="8540" spans="1:3" x14ac:dyDescent="0.25">
      <c r="A8540" s="150">
        <v>34593</v>
      </c>
      <c r="B8540" s="149">
        <v>5.79</v>
      </c>
      <c r="C8540" s="151">
        <f t="shared" si="133"/>
        <v>5.79E-2</v>
      </c>
    </row>
    <row r="8541" spans="1:3" x14ac:dyDescent="0.25">
      <c r="A8541" s="150">
        <v>34596</v>
      </c>
      <c r="B8541" s="149">
        <v>5.78</v>
      </c>
      <c r="C8541" s="151">
        <f t="shared" si="133"/>
        <v>5.7800000000000004E-2</v>
      </c>
    </row>
    <row r="8542" spans="1:3" x14ac:dyDescent="0.25">
      <c r="A8542" s="150">
        <v>34597</v>
      </c>
      <c r="B8542" s="149">
        <v>5.82</v>
      </c>
      <c r="C8542" s="151">
        <f t="shared" si="133"/>
        <v>5.8200000000000002E-2</v>
      </c>
    </row>
    <row r="8543" spans="1:3" x14ac:dyDescent="0.25">
      <c r="A8543" s="150">
        <v>34598</v>
      </c>
      <c r="B8543" s="149">
        <v>5.9</v>
      </c>
      <c r="C8543" s="151">
        <f t="shared" si="133"/>
        <v>5.9000000000000004E-2</v>
      </c>
    </row>
    <row r="8544" spans="1:3" x14ac:dyDescent="0.25">
      <c r="A8544" s="150">
        <v>34599</v>
      </c>
      <c r="B8544" s="149">
        <v>5.88</v>
      </c>
      <c r="C8544" s="151">
        <f t="shared" si="133"/>
        <v>5.8799999999999998E-2</v>
      </c>
    </row>
    <row r="8545" spans="1:3" x14ac:dyDescent="0.25">
      <c r="A8545" s="150">
        <v>34600</v>
      </c>
      <c r="B8545" s="149">
        <v>5.89</v>
      </c>
      <c r="C8545" s="151">
        <f t="shared" si="133"/>
        <v>5.8899999999999994E-2</v>
      </c>
    </row>
    <row r="8546" spans="1:3" x14ac:dyDescent="0.25">
      <c r="A8546" s="150">
        <v>34603</v>
      </c>
      <c r="B8546" s="149">
        <v>5.91</v>
      </c>
      <c r="C8546" s="151">
        <f t="shared" si="133"/>
        <v>5.91E-2</v>
      </c>
    </row>
    <row r="8547" spans="1:3" x14ac:dyDescent="0.25">
      <c r="A8547" s="150">
        <v>34604</v>
      </c>
      <c r="B8547" s="149">
        <v>5.89</v>
      </c>
      <c r="C8547" s="151">
        <f t="shared" si="133"/>
        <v>5.8899999999999994E-2</v>
      </c>
    </row>
    <row r="8548" spans="1:3" x14ac:dyDescent="0.25">
      <c r="A8548" s="150">
        <v>34605</v>
      </c>
      <c r="B8548" s="149">
        <v>5.88</v>
      </c>
      <c r="C8548" s="151">
        <f t="shared" si="133"/>
        <v>5.8799999999999998E-2</v>
      </c>
    </row>
    <row r="8549" spans="1:3" x14ac:dyDescent="0.25">
      <c r="A8549" s="150">
        <v>34606</v>
      </c>
      <c r="B8549" s="149">
        <v>5.95</v>
      </c>
      <c r="C8549" s="151">
        <f t="shared" si="133"/>
        <v>5.9500000000000004E-2</v>
      </c>
    </row>
    <row r="8550" spans="1:3" x14ac:dyDescent="0.25">
      <c r="A8550" s="150">
        <v>34607</v>
      </c>
      <c r="B8550" s="149">
        <v>5.96</v>
      </c>
      <c r="C8550" s="151">
        <f t="shared" si="133"/>
        <v>5.96E-2</v>
      </c>
    </row>
    <row r="8551" spans="1:3" x14ac:dyDescent="0.25">
      <c r="A8551" s="150">
        <v>34610</v>
      </c>
      <c r="B8551" s="149">
        <v>6.06</v>
      </c>
      <c r="C8551" s="151">
        <f t="shared" si="133"/>
        <v>6.0599999999999994E-2</v>
      </c>
    </row>
    <row r="8552" spans="1:3" x14ac:dyDescent="0.25">
      <c r="A8552" s="150">
        <v>34611</v>
      </c>
      <c r="B8552" s="149">
        <v>6.06</v>
      </c>
      <c r="C8552" s="151">
        <f t="shared" si="133"/>
        <v>6.0599999999999994E-2</v>
      </c>
    </row>
    <row r="8553" spans="1:3" x14ac:dyDescent="0.25">
      <c r="A8553" s="150">
        <v>34612</v>
      </c>
      <c r="B8553" s="149">
        <v>6.1</v>
      </c>
      <c r="C8553" s="151">
        <f t="shared" si="133"/>
        <v>6.0999999999999999E-2</v>
      </c>
    </row>
    <row r="8554" spans="1:3" x14ac:dyDescent="0.25">
      <c r="A8554" s="150">
        <v>34613</v>
      </c>
      <c r="B8554" s="149">
        <v>6.1</v>
      </c>
      <c r="C8554" s="151">
        <f t="shared" si="133"/>
        <v>6.0999999999999999E-2</v>
      </c>
    </row>
    <row r="8555" spans="1:3" x14ac:dyDescent="0.25">
      <c r="A8555" s="150">
        <v>34614</v>
      </c>
      <c r="B8555" s="149">
        <v>6.01</v>
      </c>
      <c r="C8555" s="151">
        <f t="shared" si="133"/>
        <v>6.0100000000000001E-2</v>
      </c>
    </row>
    <row r="8556" spans="1:3" x14ac:dyDescent="0.25">
      <c r="A8556" s="150">
        <v>34617</v>
      </c>
      <c r="B8556" s="149" t="s">
        <v>382</v>
      </c>
      <c r="C8556" s="151">
        <f t="shared" si="133"/>
        <v>6.0100000000000001E-2</v>
      </c>
    </row>
    <row r="8557" spans="1:3" x14ac:dyDescent="0.25">
      <c r="A8557" s="150">
        <v>34618</v>
      </c>
      <c r="B8557" s="149">
        <v>6.01</v>
      </c>
      <c r="C8557" s="151">
        <f t="shared" si="133"/>
        <v>6.0100000000000001E-2</v>
      </c>
    </row>
    <row r="8558" spans="1:3" x14ac:dyDescent="0.25">
      <c r="A8558" s="150">
        <v>34619</v>
      </c>
      <c r="B8558" s="149">
        <v>6.05</v>
      </c>
      <c r="C8558" s="151">
        <f t="shared" si="133"/>
        <v>6.0499999999999998E-2</v>
      </c>
    </row>
    <row r="8559" spans="1:3" x14ac:dyDescent="0.25">
      <c r="A8559" s="150">
        <v>34620</v>
      </c>
      <c r="B8559" s="149">
        <v>6.07</v>
      </c>
      <c r="C8559" s="151">
        <f t="shared" si="133"/>
        <v>6.0700000000000004E-2</v>
      </c>
    </row>
    <row r="8560" spans="1:3" x14ac:dyDescent="0.25">
      <c r="A8560" s="150">
        <v>34621</v>
      </c>
      <c r="B8560" s="149">
        <v>6.01</v>
      </c>
      <c r="C8560" s="151">
        <f t="shared" si="133"/>
        <v>6.0100000000000001E-2</v>
      </c>
    </row>
    <row r="8561" spans="1:3" x14ac:dyDescent="0.25">
      <c r="A8561" s="150">
        <v>34624</v>
      </c>
      <c r="B8561" s="149">
        <v>6.04</v>
      </c>
      <c r="C8561" s="151">
        <f t="shared" si="133"/>
        <v>6.0400000000000002E-2</v>
      </c>
    </row>
    <row r="8562" spans="1:3" x14ac:dyDescent="0.25">
      <c r="A8562" s="150">
        <v>34625</v>
      </c>
      <c r="B8562" s="149">
        <v>6.04</v>
      </c>
      <c r="C8562" s="151">
        <f t="shared" si="133"/>
        <v>6.0400000000000002E-2</v>
      </c>
    </row>
    <row r="8563" spans="1:3" x14ac:dyDescent="0.25">
      <c r="A8563" s="150">
        <v>34626</v>
      </c>
      <c r="B8563" s="149">
        <v>6.07</v>
      </c>
      <c r="C8563" s="151">
        <f t="shared" si="133"/>
        <v>6.0700000000000004E-2</v>
      </c>
    </row>
    <row r="8564" spans="1:3" x14ac:dyDescent="0.25">
      <c r="A8564" s="150">
        <v>34627</v>
      </c>
      <c r="B8564" s="149">
        <v>6.18</v>
      </c>
      <c r="C8564" s="151">
        <f t="shared" si="133"/>
        <v>6.1799999999999994E-2</v>
      </c>
    </row>
    <row r="8565" spans="1:3" x14ac:dyDescent="0.25">
      <c r="A8565" s="150">
        <v>34628</v>
      </c>
      <c r="B8565" s="149">
        <v>6.19</v>
      </c>
      <c r="C8565" s="151">
        <f t="shared" si="133"/>
        <v>6.1900000000000004E-2</v>
      </c>
    </row>
    <row r="8566" spans="1:3" x14ac:dyDescent="0.25">
      <c r="A8566" s="150">
        <v>34631</v>
      </c>
      <c r="B8566" s="149">
        <v>6.24</v>
      </c>
      <c r="C8566" s="151">
        <f t="shared" si="133"/>
        <v>6.2400000000000004E-2</v>
      </c>
    </row>
    <row r="8567" spans="1:3" x14ac:dyDescent="0.25">
      <c r="A8567" s="150">
        <v>34632</v>
      </c>
      <c r="B8567" s="149">
        <v>6.25</v>
      </c>
      <c r="C8567" s="151">
        <f t="shared" si="133"/>
        <v>6.25E-2</v>
      </c>
    </row>
    <row r="8568" spans="1:3" x14ac:dyDescent="0.25">
      <c r="A8568" s="150">
        <v>34633</v>
      </c>
      <c r="B8568" s="149">
        <v>6.23</v>
      </c>
      <c r="C8568" s="151">
        <f t="shared" si="133"/>
        <v>6.2300000000000001E-2</v>
      </c>
    </row>
    <row r="8569" spans="1:3" x14ac:dyDescent="0.25">
      <c r="A8569" s="150">
        <v>34634</v>
      </c>
      <c r="B8569" s="149">
        <v>6.23</v>
      </c>
      <c r="C8569" s="151">
        <f t="shared" si="133"/>
        <v>6.2300000000000001E-2</v>
      </c>
    </row>
    <row r="8570" spans="1:3" x14ac:dyDescent="0.25">
      <c r="A8570" s="150">
        <v>34635</v>
      </c>
      <c r="B8570" s="149">
        <v>6.17</v>
      </c>
      <c r="C8570" s="151">
        <f t="shared" si="133"/>
        <v>6.1699999999999998E-2</v>
      </c>
    </row>
    <row r="8571" spans="1:3" x14ac:dyDescent="0.25">
      <c r="A8571" s="150">
        <v>34638</v>
      </c>
      <c r="B8571" s="149">
        <v>6.18</v>
      </c>
      <c r="C8571" s="151">
        <f t="shared" si="133"/>
        <v>6.1799999999999994E-2</v>
      </c>
    </row>
    <row r="8572" spans="1:3" x14ac:dyDescent="0.25">
      <c r="A8572" s="150">
        <v>34639</v>
      </c>
      <c r="B8572" s="149">
        <v>6.25</v>
      </c>
      <c r="C8572" s="151">
        <f t="shared" si="133"/>
        <v>6.25E-2</v>
      </c>
    </row>
    <row r="8573" spans="1:3" x14ac:dyDescent="0.25">
      <c r="A8573" s="150">
        <v>34640</v>
      </c>
      <c r="B8573" s="149">
        <v>6.28</v>
      </c>
      <c r="C8573" s="151">
        <f t="shared" si="133"/>
        <v>6.2800000000000009E-2</v>
      </c>
    </row>
    <row r="8574" spans="1:3" x14ac:dyDescent="0.25">
      <c r="A8574" s="150">
        <v>34641</v>
      </c>
      <c r="B8574" s="149">
        <v>6.31</v>
      </c>
      <c r="C8574" s="151">
        <f t="shared" si="133"/>
        <v>6.3099999999999989E-2</v>
      </c>
    </row>
    <row r="8575" spans="1:3" x14ac:dyDescent="0.25">
      <c r="A8575" s="150">
        <v>34642</v>
      </c>
      <c r="B8575" s="149">
        <v>6.39</v>
      </c>
      <c r="C8575" s="151">
        <f t="shared" si="133"/>
        <v>6.3899999999999998E-2</v>
      </c>
    </row>
    <row r="8576" spans="1:3" x14ac:dyDescent="0.25">
      <c r="A8576" s="150">
        <v>34645</v>
      </c>
      <c r="B8576" s="149">
        <v>6.42</v>
      </c>
      <c r="C8576" s="151">
        <f t="shared" si="133"/>
        <v>6.4199999999999993E-2</v>
      </c>
    </row>
    <row r="8577" spans="1:3" x14ac:dyDescent="0.25">
      <c r="A8577" s="150">
        <v>34646</v>
      </c>
      <c r="B8577" s="149">
        <v>6.39</v>
      </c>
      <c r="C8577" s="151">
        <f t="shared" si="133"/>
        <v>6.3899999999999998E-2</v>
      </c>
    </row>
    <row r="8578" spans="1:3" x14ac:dyDescent="0.25">
      <c r="A8578" s="150">
        <v>34647</v>
      </c>
      <c r="B8578" s="149">
        <v>6.37</v>
      </c>
      <c r="C8578" s="151">
        <f t="shared" si="133"/>
        <v>6.3700000000000007E-2</v>
      </c>
    </row>
    <row r="8579" spans="1:3" x14ac:dyDescent="0.25">
      <c r="A8579" s="150">
        <v>34648</v>
      </c>
      <c r="B8579" s="149">
        <v>6.5</v>
      </c>
      <c r="C8579" s="151">
        <f t="shared" si="133"/>
        <v>6.5000000000000002E-2</v>
      </c>
    </row>
    <row r="8580" spans="1:3" x14ac:dyDescent="0.25">
      <c r="A8580" s="150">
        <v>34649</v>
      </c>
      <c r="B8580" s="149" t="s">
        <v>382</v>
      </c>
      <c r="C8580" s="151">
        <f t="shared" si="133"/>
        <v>6.5000000000000002E-2</v>
      </c>
    </row>
    <row r="8581" spans="1:3" x14ac:dyDescent="0.25">
      <c r="A8581" s="150">
        <v>34652</v>
      </c>
      <c r="B8581" s="149">
        <v>6.49</v>
      </c>
      <c r="C8581" s="151">
        <f t="shared" si="133"/>
        <v>6.4899999999999999E-2</v>
      </c>
    </row>
    <row r="8582" spans="1:3" x14ac:dyDescent="0.25">
      <c r="A8582" s="150">
        <v>34653</v>
      </c>
      <c r="B8582" s="149">
        <v>6.55</v>
      </c>
      <c r="C8582" s="151">
        <f t="shared" si="133"/>
        <v>6.5500000000000003E-2</v>
      </c>
    </row>
    <row r="8583" spans="1:3" x14ac:dyDescent="0.25">
      <c r="A8583" s="150">
        <v>34654</v>
      </c>
      <c r="B8583" s="149">
        <v>6.59</v>
      </c>
      <c r="C8583" s="151">
        <f t="shared" si="133"/>
        <v>6.59E-2</v>
      </c>
    </row>
    <row r="8584" spans="1:3" x14ac:dyDescent="0.25">
      <c r="A8584" s="150">
        <v>34655</v>
      </c>
      <c r="B8584" s="149">
        <v>6.62</v>
      </c>
      <c r="C8584" s="151">
        <f t="shared" ref="C8584:C8647" si="134">IF(ISNUMBER(B8584),B8584,B8583)/100</f>
        <v>6.6199999999999995E-2</v>
      </c>
    </row>
    <row r="8585" spans="1:3" x14ac:dyDescent="0.25">
      <c r="A8585" s="150">
        <v>34656</v>
      </c>
      <c r="B8585" s="149">
        <v>6.64</v>
      </c>
      <c r="C8585" s="151">
        <f t="shared" si="134"/>
        <v>6.6400000000000001E-2</v>
      </c>
    </row>
    <row r="8586" spans="1:3" x14ac:dyDescent="0.25">
      <c r="A8586" s="150">
        <v>34659</v>
      </c>
      <c r="B8586" s="149">
        <v>6.68</v>
      </c>
      <c r="C8586" s="151">
        <f t="shared" si="134"/>
        <v>6.6799999999999998E-2</v>
      </c>
    </row>
    <row r="8587" spans="1:3" x14ac:dyDescent="0.25">
      <c r="A8587" s="150">
        <v>34660</v>
      </c>
      <c r="B8587" s="149">
        <v>6.67</v>
      </c>
      <c r="C8587" s="151">
        <f t="shared" si="134"/>
        <v>6.6699999999999995E-2</v>
      </c>
    </row>
    <row r="8588" spans="1:3" x14ac:dyDescent="0.25">
      <c r="A8588" s="150">
        <v>34661</v>
      </c>
      <c r="B8588" s="149">
        <v>6.57</v>
      </c>
      <c r="C8588" s="151">
        <f t="shared" si="134"/>
        <v>6.5700000000000008E-2</v>
      </c>
    </row>
    <row r="8589" spans="1:3" x14ac:dyDescent="0.25">
      <c r="A8589" s="150">
        <v>34662</v>
      </c>
      <c r="B8589" s="149" t="s">
        <v>382</v>
      </c>
      <c r="C8589" s="151">
        <f t="shared" si="134"/>
        <v>6.5700000000000008E-2</v>
      </c>
    </row>
    <row r="8590" spans="1:3" x14ac:dyDescent="0.25">
      <c r="A8590" s="150">
        <v>34663</v>
      </c>
      <c r="B8590" s="149">
        <v>6.58</v>
      </c>
      <c r="C8590" s="151">
        <f t="shared" si="134"/>
        <v>6.5799999999999997E-2</v>
      </c>
    </row>
    <row r="8591" spans="1:3" x14ac:dyDescent="0.25">
      <c r="A8591" s="150">
        <v>34666</v>
      </c>
      <c r="B8591" s="149">
        <v>6.74</v>
      </c>
      <c r="C8591" s="151">
        <f t="shared" si="134"/>
        <v>6.7400000000000002E-2</v>
      </c>
    </row>
    <row r="8592" spans="1:3" x14ac:dyDescent="0.25">
      <c r="A8592" s="150">
        <v>34667</v>
      </c>
      <c r="B8592" s="149">
        <v>6.85</v>
      </c>
      <c r="C8592" s="151">
        <f t="shared" si="134"/>
        <v>6.8499999999999991E-2</v>
      </c>
    </row>
    <row r="8593" spans="1:3" x14ac:dyDescent="0.25">
      <c r="A8593" s="150">
        <v>34668</v>
      </c>
      <c r="B8593" s="149">
        <v>6.91</v>
      </c>
      <c r="C8593" s="151">
        <f t="shared" si="134"/>
        <v>6.9099999999999995E-2</v>
      </c>
    </row>
    <row r="8594" spans="1:3" x14ac:dyDescent="0.25">
      <c r="A8594" s="150">
        <v>34669</v>
      </c>
      <c r="B8594" s="149">
        <v>6.94</v>
      </c>
      <c r="C8594" s="151">
        <f t="shared" si="134"/>
        <v>6.9400000000000003E-2</v>
      </c>
    </row>
    <row r="8595" spans="1:3" x14ac:dyDescent="0.25">
      <c r="A8595" s="150">
        <v>34670</v>
      </c>
      <c r="B8595" s="149">
        <v>7.01</v>
      </c>
      <c r="C8595" s="151">
        <f t="shared" si="134"/>
        <v>7.0099999999999996E-2</v>
      </c>
    </row>
    <row r="8596" spans="1:3" x14ac:dyDescent="0.25">
      <c r="A8596" s="150">
        <v>34673</v>
      </c>
      <c r="B8596" s="149">
        <v>7.15</v>
      </c>
      <c r="C8596" s="151">
        <f t="shared" si="134"/>
        <v>7.1500000000000008E-2</v>
      </c>
    </row>
    <row r="8597" spans="1:3" x14ac:dyDescent="0.25">
      <c r="A8597" s="150">
        <v>34674</v>
      </c>
      <c r="B8597" s="149">
        <v>7.01</v>
      </c>
      <c r="C8597" s="151">
        <f t="shared" si="134"/>
        <v>7.0099999999999996E-2</v>
      </c>
    </row>
    <row r="8598" spans="1:3" x14ac:dyDescent="0.25">
      <c r="A8598" s="150">
        <v>34675</v>
      </c>
      <c r="B8598" s="149">
        <v>7.01</v>
      </c>
      <c r="C8598" s="151">
        <f t="shared" si="134"/>
        <v>7.0099999999999996E-2</v>
      </c>
    </row>
    <row r="8599" spans="1:3" x14ac:dyDescent="0.25">
      <c r="A8599" s="150">
        <v>34676</v>
      </c>
      <c r="B8599" s="149">
        <v>7.17</v>
      </c>
      <c r="C8599" s="151">
        <f t="shared" si="134"/>
        <v>7.17E-2</v>
      </c>
    </row>
    <row r="8600" spans="1:3" x14ac:dyDescent="0.25">
      <c r="A8600" s="150">
        <v>34677</v>
      </c>
      <c r="B8600" s="149">
        <v>7.15</v>
      </c>
      <c r="C8600" s="151">
        <f t="shared" si="134"/>
        <v>7.1500000000000008E-2</v>
      </c>
    </row>
    <row r="8601" spans="1:3" x14ac:dyDescent="0.25">
      <c r="A8601" s="150">
        <v>34680</v>
      </c>
      <c r="B8601" s="149">
        <v>7.24</v>
      </c>
      <c r="C8601" s="151">
        <f t="shared" si="134"/>
        <v>7.2400000000000006E-2</v>
      </c>
    </row>
    <row r="8602" spans="1:3" x14ac:dyDescent="0.25">
      <c r="A8602" s="150">
        <v>34681</v>
      </c>
      <c r="B8602" s="149">
        <v>7.32</v>
      </c>
      <c r="C8602" s="151">
        <f t="shared" si="134"/>
        <v>7.3200000000000001E-2</v>
      </c>
    </row>
    <row r="8603" spans="1:3" x14ac:dyDescent="0.25">
      <c r="A8603" s="150">
        <v>34682</v>
      </c>
      <c r="B8603" s="149">
        <v>7.2</v>
      </c>
      <c r="C8603" s="151">
        <f t="shared" si="134"/>
        <v>7.2000000000000008E-2</v>
      </c>
    </row>
    <row r="8604" spans="1:3" x14ac:dyDescent="0.25">
      <c r="A8604" s="150">
        <v>34683</v>
      </c>
      <c r="B8604" s="149">
        <v>7.09</v>
      </c>
      <c r="C8604" s="151">
        <f t="shared" si="134"/>
        <v>7.0900000000000005E-2</v>
      </c>
    </row>
    <row r="8605" spans="1:3" x14ac:dyDescent="0.25">
      <c r="A8605" s="150">
        <v>34684</v>
      </c>
      <c r="B8605" s="149">
        <v>7.14</v>
      </c>
      <c r="C8605" s="151">
        <f t="shared" si="134"/>
        <v>7.1399999999999991E-2</v>
      </c>
    </row>
    <row r="8606" spans="1:3" x14ac:dyDescent="0.25">
      <c r="A8606" s="150">
        <v>34687</v>
      </c>
      <c r="B8606" s="149">
        <v>7.13</v>
      </c>
      <c r="C8606" s="151">
        <f t="shared" si="134"/>
        <v>7.1300000000000002E-2</v>
      </c>
    </row>
    <row r="8607" spans="1:3" x14ac:dyDescent="0.25">
      <c r="A8607" s="150">
        <v>34688</v>
      </c>
      <c r="B8607" s="149">
        <v>7.06</v>
      </c>
      <c r="C8607" s="151">
        <f t="shared" si="134"/>
        <v>7.0599999999999996E-2</v>
      </c>
    </row>
    <row r="8608" spans="1:3" x14ac:dyDescent="0.25">
      <c r="A8608" s="150">
        <v>34689</v>
      </c>
      <c r="B8608" s="149">
        <v>7.04</v>
      </c>
      <c r="C8608" s="151">
        <f t="shared" si="134"/>
        <v>7.0400000000000004E-2</v>
      </c>
    </row>
    <row r="8609" spans="1:3" x14ac:dyDescent="0.25">
      <c r="A8609" s="150">
        <v>34690</v>
      </c>
      <c r="B8609" s="149">
        <v>7.17</v>
      </c>
      <c r="C8609" s="151">
        <f t="shared" si="134"/>
        <v>7.17E-2</v>
      </c>
    </row>
    <row r="8610" spans="1:3" x14ac:dyDescent="0.25">
      <c r="A8610" s="150">
        <v>34691</v>
      </c>
      <c r="B8610" s="149">
        <v>7.2</v>
      </c>
      <c r="C8610" s="151">
        <f t="shared" si="134"/>
        <v>7.2000000000000008E-2</v>
      </c>
    </row>
    <row r="8611" spans="1:3" x14ac:dyDescent="0.25">
      <c r="A8611" s="150">
        <v>34694</v>
      </c>
      <c r="B8611" s="149" t="s">
        <v>382</v>
      </c>
      <c r="C8611" s="151">
        <f t="shared" si="134"/>
        <v>7.2000000000000008E-2</v>
      </c>
    </row>
    <row r="8612" spans="1:3" x14ac:dyDescent="0.25">
      <c r="A8612" s="150">
        <v>34695</v>
      </c>
      <c r="B8612" s="149">
        <v>7.18</v>
      </c>
      <c r="C8612" s="151">
        <f t="shared" si="134"/>
        <v>7.1800000000000003E-2</v>
      </c>
    </row>
    <row r="8613" spans="1:3" x14ac:dyDescent="0.25">
      <c r="A8613" s="150">
        <v>34696</v>
      </c>
      <c r="B8613" s="149">
        <v>7.25</v>
      </c>
      <c r="C8613" s="151">
        <f t="shared" si="134"/>
        <v>7.2499999999999995E-2</v>
      </c>
    </row>
    <row r="8614" spans="1:3" x14ac:dyDescent="0.25">
      <c r="A8614" s="150">
        <v>34697</v>
      </c>
      <c r="B8614" s="149">
        <v>7.2</v>
      </c>
      <c r="C8614" s="151">
        <f t="shared" si="134"/>
        <v>7.2000000000000008E-2</v>
      </c>
    </row>
    <row r="8615" spans="1:3" x14ac:dyDescent="0.25">
      <c r="A8615" s="150">
        <v>34698</v>
      </c>
      <c r="B8615" s="149">
        <v>7.2</v>
      </c>
      <c r="C8615" s="151">
        <f t="shared" si="134"/>
        <v>7.2000000000000008E-2</v>
      </c>
    </row>
    <row r="8616" spans="1:3" x14ac:dyDescent="0.25">
      <c r="A8616" s="150">
        <v>34701</v>
      </c>
      <c r="B8616" s="149" t="s">
        <v>382</v>
      </c>
      <c r="C8616" s="151">
        <f t="shared" si="134"/>
        <v>7.2000000000000008E-2</v>
      </c>
    </row>
    <row r="8617" spans="1:3" x14ac:dyDescent="0.25">
      <c r="A8617" s="150">
        <v>34702</v>
      </c>
      <c r="B8617" s="149">
        <v>7.23</v>
      </c>
      <c r="C8617" s="151">
        <f t="shared" si="134"/>
        <v>7.2300000000000003E-2</v>
      </c>
    </row>
    <row r="8618" spans="1:3" x14ac:dyDescent="0.25">
      <c r="A8618" s="150">
        <v>34703</v>
      </c>
      <c r="B8618" s="149">
        <v>7.15</v>
      </c>
      <c r="C8618" s="151">
        <f t="shared" si="134"/>
        <v>7.1500000000000008E-2</v>
      </c>
    </row>
    <row r="8619" spans="1:3" x14ac:dyDescent="0.25">
      <c r="A8619" s="150">
        <v>34704</v>
      </c>
      <c r="B8619" s="149">
        <v>7.32</v>
      </c>
      <c r="C8619" s="151">
        <f t="shared" si="134"/>
        <v>7.3200000000000001E-2</v>
      </c>
    </row>
    <row r="8620" spans="1:3" x14ac:dyDescent="0.25">
      <c r="A8620" s="150">
        <v>34705</v>
      </c>
      <c r="B8620" s="149">
        <v>7.26</v>
      </c>
      <c r="C8620" s="151">
        <f t="shared" si="134"/>
        <v>7.2599999999999998E-2</v>
      </c>
    </row>
    <row r="8621" spans="1:3" x14ac:dyDescent="0.25">
      <c r="A8621" s="150">
        <v>34708</v>
      </c>
      <c r="B8621" s="149">
        <v>7.27</v>
      </c>
      <c r="C8621" s="151">
        <f t="shared" si="134"/>
        <v>7.2700000000000001E-2</v>
      </c>
    </row>
    <row r="8622" spans="1:3" x14ac:dyDescent="0.25">
      <c r="A8622" s="150">
        <v>34709</v>
      </c>
      <c r="B8622" s="149">
        <v>7.21</v>
      </c>
      <c r="C8622" s="151">
        <f t="shared" si="134"/>
        <v>7.2099999999999997E-2</v>
      </c>
    </row>
    <row r="8623" spans="1:3" x14ac:dyDescent="0.25">
      <c r="A8623" s="150">
        <v>34710</v>
      </c>
      <c r="B8623" s="149">
        <v>7.13</v>
      </c>
      <c r="C8623" s="151">
        <f t="shared" si="134"/>
        <v>7.1300000000000002E-2</v>
      </c>
    </row>
    <row r="8624" spans="1:3" x14ac:dyDescent="0.25">
      <c r="A8624" s="150">
        <v>34711</v>
      </c>
      <c r="B8624" s="149">
        <v>7.08</v>
      </c>
      <c r="C8624" s="151">
        <f t="shared" si="134"/>
        <v>7.0800000000000002E-2</v>
      </c>
    </row>
    <row r="8625" spans="1:3" x14ac:dyDescent="0.25">
      <c r="A8625" s="150">
        <v>34712</v>
      </c>
      <c r="B8625" s="149">
        <v>6.89</v>
      </c>
      <c r="C8625" s="151">
        <f t="shared" si="134"/>
        <v>6.8900000000000003E-2</v>
      </c>
    </row>
    <row r="8626" spans="1:3" x14ac:dyDescent="0.25">
      <c r="A8626" s="150">
        <v>34715</v>
      </c>
      <c r="B8626" s="149" t="s">
        <v>382</v>
      </c>
      <c r="C8626" s="151">
        <f t="shared" si="134"/>
        <v>6.8900000000000003E-2</v>
      </c>
    </row>
    <row r="8627" spans="1:3" x14ac:dyDescent="0.25">
      <c r="A8627" s="150">
        <v>34716</v>
      </c>
      <c r="B8627" s="149">
        <v>6.99</v>
      </c>
      <c r="C8627" s="151">
        <f t="shared" si="134"/>
        <v>6.9900000000000004E-2</v>
      </c>
    </row>
    <row r="8628" spans="1:3" x14ac:dyDescent="0.25">
      <c r="A8628" s="150">
        <v>34717</v>
      </c>
      <c r="B8628" s="149">
        <v>7.03</v>
      </c>
      <c r="C8628" s="151">
        <f t="shared" si="134"/>
        <v>7.0300000000000001E-2</v>
      </c>
    </row>
    <row r="8629" spans="1:3" x14ac:dyDescent="0.25">
      <c r="A8629" s="150">
        <v>34718</v>
      </c>
      <c r="B8629" s="149">
        <v>7.03</v>
      </c>
      <c r="C8629" s="151">
        <f t="shared" si="134"/>
        <v>7.0300000000000001E-2</v>
      </c>
    </row>
    <row r="8630" spans="1:3" x14ac:dyDescent="0.25">
      <c r="A8630" s="150">
        <v>34719</v>
      </c>
      <c r="B8630" s="149">
        <v>7.04</v>
      </c>
      <c r="C8630" s="151">
        <f t="shared" si="134"/>
        <v>7.0400000000000004E-2</v>
      </c>
    </row>
    <row r="8631" spans="1:3" x14ac:dyDescent="0.25">
      <c r="A8631" s="150">
        <v>34722</v>
      </c>
      <c r="B8631" s="149">
        <v>7.02</v>
      </c>
      <c r="C8631" s="151">
        <f t="shared" si="134"/>
        <v>7.0199999999999999E-2</v>
      </c>
    </row>
    <row r="8632" spans="1:3" x14ac:dyDescent="0.25">
      <c r="A8632" s="150">
        <v>34723</v>
      </c>
      <c r="B8632" s="149">
        <v>7.04</v>
      </c>
      <c r="C8632" s="151">
        <f t="shared" si="134"/>
        <v>7.0400000000000004E-2</v>
      </c>
    </row>
    <row r="8633" spans="1:3" x14ac:dyDescent="0.25">
      <c r="A8633" s="150">
        <v>34724</v>
      </c>
      <c r="B8633" s="149">
        <v>6.96</v>
      </c>
      <c r="C8633" s="151">
        <f t="shared" si="134"/>
        <v>6.9599999999999995E-2</v>
      </c>
    </row>
    <row r="8634" spans="1:3" x14ac:dyDescent="0.25">
      <c r="A8634" s="150">
        <v>34725</v>
      </c>
      <c r="B8634" s="149">
        <v>6.9</v>
      </c>
      <c r="C8634" s="151">
        <f t="shared" si="134"/>
        <v>6.9000000000000006E-2</v>
      </c>
    </row>
    <row r="8635" spans="1:3" x14ac:dyDescent="0.25">
      <c r="A8635" s="150">
        <v>34726</v>
      </c>
      <c r="B8635" s="149">
        <v>6.82</v>
      </c>
      <c r="C8635" s="151">
        <f t="shared" si="134"/>
        <v>6.8199999999999997E-2</v>
      </c>
    </row>
    <row r="8636" spans="1:3" x14ac:dyDescent="0.25">
      <c r="A8636" s="150">
        <v>34729</v>
      </c>
      <c r="B8636" s="149">
        <v>6.8</v>
      </c>
      <c r="C8636" s="151">
        <f t="shared" si="134"/>
        <v>6.8000000000000005E-2</v>
      </c>
    </row>
    <row r="8637" spans="1:3" x14ac:dyDescent="0.25">
      <c r="A8637" s="150">
        <v>34730</v>
      </c>
      <c r="B8637" s="149">
        <v>6.84</v>
      </c>
      <c r="C8637" s="151">
        <f t="shared" si="134"/>
        <v>6.8400000000000002E-2</v>
      </c>
    </row>
    <row r="8638" spans="1:3" x14ac:dyDescent="0.25">
      <c r="A8638" s="150">
        <v>34731</v>
      </c>
      <c r="B8638" s="149">
        <v>6.97</v>
      </c>
      <c r="C8638" s="151">
        <f t="shared" si="134"/>
        <v>6.9699999999999998E-2</v>
      </c>
    </row>
    <row r="8639" spans="1:3" x14ac:dyDescent="0.25">
      <c r="A8639" s="150">
        <v>34732</v>
      </c>
      <c r="B8639" s="149">
        <v>7.01</v>
      </c>
      <c r="C8639" s="151">
        <f t="shared" si="134"/>
        <v>7.0099999999999996E-2</v>
      </c>
    </row>
    <row r="8640" spans="1:3" x14ac:dyDescent="0.25">
      <c r="A8640" s="150">
        <v>34733</v>
      </c>
      <c r="B8640" s="149">
        <v>6.77</v>
      </c>
      <c r="C8640" s="151">
        <f t="shared" si="134"/>
        <v>6.7699999999999996E-2</v>
      </c>
    </row>
    <row r="8641" spans="1:3" x14ac:dyDescent="0.25">
      <c r="A8641" s="150">
        <v>34736</v>
      </c>
      <c r="B8641" s="149">
        <v>6.79</v>
      </c>
      <c r="C8641" s="151">
        <f t="shared" si="134"/>
        <v>6.7900000000000002E-2</v>
      </c>
    </row>
    <row r="8642" spans="1:3" x14ac:dyDescent="0.25">
      <c r="A8642" s="150">
        <v>34737</v>
      </c>
      <c r="B8642" s="149">
        <v>6.78</v>
      </c>
      <c r="C8642" s="151">
        <f t="shared" si="134"/>
        <v>6.7799999999999999E-2</v>
      </c>
    </row>
    <row r="8643" spans="1:3" x14ac:dyDescent="0.25">
      <c r="A8643" s="150">
        <v>34738</v>
      </c>
      <c r="B8643" s="149">
        <v>6.74</v>
      </c>
      <c r="C8643" s="151">
        <f t="shared" si="134"/>
        <v>6.7400000000000002E-2</v>
      </c>
    </row>
    <row r="8644" spans="1:3" x14ac:dyDescent="0.25">
      <c r="A8644" s="150">
        <v>34739</v>
      </c>
      <c r="B8644" s="149">
        <v>6.79</v>
      </c>
      <c r="C8644" s="151">
        <f t="shared" si="134"/>
        <v>6.7900000000000002E-2</v>
      </c>
    </row>
    <row r="8645" spans="1:3" x14ac:dyDescent="0.25">
      <c r="A8645" s="150">
        <v>34740</v>
      </c>
      <c r="B8645" s="149">
        <v>6.85</v>
      </c>
      <c r="C8645" s="151">
        <f t="shared" si="134"/>
        <v>6.8499999999999991E-2</v>
      </c>
    </row>
    <row r="8646" spans="1:3" x14ac:dyDescent="0.25">
      <c r="A8646" s="150">
        <v>34743</v>
      </c>
      <c r="B8646" s="149">
        <v>6.85</v>
      </c>
      <c r="C8646" s="151">
        <f t="shared" si="134"/>
        <v>6.8499999999999991E-2</v>
      </c>
    </row>
    <row r="8647" spans="1:3" x14ac:dyDescent="0.25">
      <c r="A8647" s="150">
        <v>34744</v>
      </c>
      <c r="B8647" s="149">
        <v>6.77</v>
      </c>
      <c r="C8647" s="151">
        <f t="shared" si="134"/>
        <v>6.7699999999999996E-2</v>
      </c>
    </row>
    <row r="8648" spans="1:3" x14ac:dyDescent="0.25">
      <c r="A8648" s="150">
        <v>34745</v>
      </c>
      <c r="B8648" s="149">
        <v>6.68</v>
      </c>
      <c r="C8648" s="151">
        <f t="shared" ref="C8648:C8711" si="135">IF(ISNUMBER(B8648),B8648,B8647)/100</f>
        <v>6.6799999999999998E-2</v>
      </c>
    </row>
    <row r="8649" spans="1:3" x14ac:dyDescent="0.25">
      <c r="A8649" s="150">
        <v>34746</v>
      </c>
      <c r="B8649" s="149">
        <v>6.58</v>
      </c>
      <c r="C8649" s="151">
        <f t="shared" si="135"/>
        <v>6.5799999999999997E-2</v>
      </c>
    </row>
    <row r="8650" spans="1:3" x14ac:dyDescent="0.25">
      <c r="A8650" s="150">
        <v>34747</v>
      </c>
      <c r="B8650" s="149">
        <v>6.62</v>
      </c>
      <c r="C8650" s="151">
        <f t="shared" si="135"/>
        <v>6.6199999999999995E-2</v>
      </c>
    </row>
    <row r="8651" spans="1:3" x14ac:dyDescent="0.25">
      <c r="A8651" s="150">
        <v>34750</v>
      </c>
      <c r="B8651" s="149" t="s">
        <v>382</v>
      </c>
      <c r="C8651" s="151">
        <f t="shared" si="135"/>
        <v>6.6199999999999995E-2</v>
      </c>
    </row>
    <row r="8652" spans="1:3" x14ac:dyDescent="0.25">
      <c r="A8652" s="150">
        <v>34751</v>
      </c>
      <c r="B8652" s="149">
        <v>6.66</v>
      </c>
      <c r="C8652" s="151">
        <f t="shared" si="135"/>
        <v>6.6600000000000006E-2</v>
      </c>
    </row>
    <row r="8653" spans="1:3" x14ac:dyDescent="0.25">
      <c r="A8653" s="150">
        <v>34752</v>
      </c>
      <c r="B8653" s="149">
        <v>6.49</v>
      </c>
      <c r="C8653" s="151">
        <f t="shared" si="135"/>
        <v>6.4899999999999999E-2</v>
      </c>
    </row>
    <row r="8654" spans="1:3" x14ac:dyDescent="0.25">
      <c r="A8654" s="150">
        <v>34753</v>
      </c>
      <c r="B8654" s="149">
        <v>6.52</v>
      </c>
      <c r="C8654" s="151">
        <f t="shared" si="135"/>
        <v>6.5199999999999994E-2</v>
      </c>
    </row>
    <row r="8655" spans="1:3" x14ac:dyDescent="0.25">
      <c r="A8655" s="150">
        <v>34754</v>
      </c>
      <c r="B8655" s="149">
        <v>6.5</v>
      </c>
      <c r="C8655" s="151">
        <f t="shared" si="135"/>
        <v>6.5000000000000002E-2</v>
      </c>
    </row>
    <row r="8656" spans="1:3" x14ac:dyDescent="0.25">
      <c r="A8656" s="150">
        <v>34757</v>
      </c>
      <c r="B8656" s="149">
        <v>6.43</v>
      </c>
      <c r="C8656" s="151">
        <f t="shared" si="135"/>
        <v>6.4299999999999996E-2</v>
      </c>
    </row>
    <row r="8657" spans="1:3" x14ac:dyDescent="0.25">
      <c r="A8657" s="150">
        <v>34758</v>
      </c>
      <c r="B8657" s="149">
        <v>6.44</v>
      </c>
      <c r="C8657" s="151">
        <f t="shared" si="135"/>
        <v>6.4399999999999999E-2</v>
      </c>
    </row>
    <row r="8658" spans="1:3" x14ac:dyDescent="0.25">
      <c r="A8658" s="150">
        <v>34759</v>
      </c>
      <c r="B8658" s="149">
        <v>6.44</v>
      </c>
      <c r="C8658" s="151">
        <f t="shared" si="135"/>
        <v>6.4399999999999999E-2</v>
      </c>
    </row>
    <row r="8659" spans="1:3" x14ac:dyDescent="0.25">
      <c r="A8659" s="150">
        <v>34760</v>
      </c>
      <c r="B8659" s="149">
        <v>6.53</v>
      </c>
      <c r="C8659" s="151">
        <f t="shared" si="135"/>
        <v>6.5299999999999997E-2</v>
      </c>
    </row>
    <row r="8660" spans="1:3" x14ac:dyDescent="0.25">
      <c r="A8660" s="150">
        <v>34761</v>
      </c>
      <c r="B8660" s="149">
        <v>6.53</v>
      </c>
      <c r="C8660" s="151">
        <f t="shared" si="135"/>
        <v>6.5299999999999997E-2</v>
      </c>
    </row>
    <row r="8661" spans="1:3" x14ac:dyDescent="0.25">
      <c r="A8661" s="150">
        <v>34764</v>
      </c>
      <c r="B8661" s="149">
        <v>6.59</v>
      </c>
      <c r="C8661" s="151">
        <f t="shared" si="135"/>
        <v>6.59E-2</v>
      </c>
    </row>
    <row r="8662" spans="1:3" x14ac:dyDescent="0.25">
      <c r="A8662" s="150">
        <v>34765</v>
      </c>
      <c r="B8662" s="149">
        <v>6.6</v>
      </c>
      <c r="C8662" s="151">
        <f t="shared" si="135"/>
        <v>6.6000000000000003E-2</v>
      </c>
    </row>
    <row r="8663" spans="1:3" x14ac:dyDescent="0.25">
      <c r="A8663" s="150">
        <v>34766</v>
      </c>
      <c r="B8663" s="149">
        <v>6.56</v>
      </c>
      <c r="C8663" s="151">
        <f t="shared" si="135"/>
        <v>6.5599999999999992E-2</v>
      </c>
    </row>
    <row r="8664" spans="1:3" x14ac:dyDescent="0.25">
      <c r="A8664" s="150">
        <v>34767</v>
      </c>
      <c r="B8664" s="149">
        <v>6.47</v>
      </c>
      <c r="C8664" s="151">
        <f t="shared" si="135"/>
        <v>6.4699999999999994E-2</v>
      </c>
    </row>
    <row r="8665" spans="1:3" x14ac:dyDescent="0.25">
      <c r="A8665" s="150">
        <v>34768</v>
      </c>
      <c r="B8665" s="149">
        <v>6.49</v>
      </c>
      <c r="C8665" s="151">
        <f t="shared" si="135"/>
        <v>6.4899999999999999E-2</v>
      </c>
    </row>
    <row r="8666" spans="1:3" x14ac:dyDescent="0.25">
      <c r="A8666" s="150">
        <v>34771</v>
      </c>
      <c r="B8666" s="149">
        <v>6.44</v>
      </c>
      <c r="C8666" s="151">
        <f t="shared" si="135"/>
        <v>6.4399999999999999E-2</v>
      </c>
    </row>
    <row r="8667" spans="1:3" x14ac:dyDescent="0.25">
      <c r="A8667" s="150">
        <v>34772</v>
      </c>
      <c r="B8667" s="149">
        <v>6.39</v>
      </c>
      <c r="C8667" s="151">
        <f t="shared" si="135"/>
        <v>6.3899999999999998E-2</v>
      </c>
    </row>
    <row r="8668" spans="1:3" x14ac:dyDescent="0.25">
      <c r="A8668" s="150">
        <v>34773</v>
      </c>
      <c r="B8668" s="149">
        <v>6.41</v>
      </c>
      <c r="C8668" s="151">
        <f t="shared" si="135"/>
        <v>6.4100000000000004E-2</v>
      </c>
    </row>
    <row r="8669" spans="1:3" x14ac:dyDescent="0.25">
      <c r="A8669" s="150">
        <v>34774</v>
      </c>
      <c r="B8669" s="149">
        <v>6.35</v>
      </c>
      <c r="C8669" s="151">
        <f t="shared" si="135"/>
        <v>6.3500000000000001E-2</v>
      </c>
    </row>
    <row r="8670" spans="1:3" x14ac:dyDescent="0.25">
      <c r="A8670" s="150">
        <v>34775</v>
      </c>
      <c r="B8670" s="149">
        <v>6.37</v>
      </c>
      <c r="C8670" s="151">
        <f t="shared" si="135"/>
        <v>6.3700000000000007E-2</v>
      </c>
    </row>
    <row r="8671" spans="1:3" x14ac:dyDescent="0.25">
      <c r="A8671" s="150">
        <v>34778</v>
      </c>
      <c r="B8671" s="149">
        <v>6.37</v>
      </c>
      <c r="C8671" s="151">
        <f t="shared" si="135"/>
        <v>6.3700000000000007E-2</v>
      </c>
    </row>
    <row r="8672" spans="1:3" x14ac:dyDescent="0.25">
      <c r="A8672" s="150">
        <v>34779</v>
      </c>
      <c r="B8672" s="149">
        <v>6.38</v>
      </c>
      <c r="C8672" s="151">
        <f t="shared" si="135"/>
        <v>6.3799999999999996E-2</v>
      </c>
    </row>
    <row r="8673" spans="1:3" x14ac:dyDescent="0.25">
      <c r="A8673" s="150">
        <v>34780</v>
      </c>
      <c r="B8673" s="149">
        <v>6.4</v>
      </c>
      <c r="C8673" s="151">
        <f t="shared" si="135"/>
        <v>6.4000000000000001E-2</v>
      </c>
    </row>
    <row r="8674" spans="1:3" x14ac:dyDescent="0.25">
      <c r="A8674" s="150">
        <v>34781</v>
      </c>
      <c r="B8674" s="149">
        <v>6.38</v>
      </c>
      <c r="C8674" s="151">
        <f t="shared" si="135"/>
        <v>6.3799999999999996E-2</v>
      </c>
    </row>
    <row r="8675" spans="1:3" x14ac:dyDescent="0.25">
      <c r="A8675" s="150">
        <v>34782</v>
      </c>
      <c r="B8675" s="149">
        <v>6.31</v>
      </c>
      <c r="C8675" s="151">
        <f t="shared" si="135"/>
        <v>6.3099999999999989E-2</v>
      </c>
    </row>
    <row r="8676" spans="1:3" x14ac:dyDescent="0.25">
      <c r="A8676" s="150">
        <v>34785</v>
      </c>
      <c r="B8676" s="149">
        <v>6.27</v>
      </c>
      <c r="C8676" s="151">
        <f t="shared" si="135"/>
        <v>6.2699999999999992E-2</v>
      </c>
    </row>
    <row r="8677" spans="1:3" x14ac:dyDescent="0.25">
      <c r="A8677" s="150">
        <v>34786</v>
      </c>
      <c r="B8677" s="149">
        <v>6.38</v>
      </c>
      <c r="C8677" s="151">
        <f t="shared" si="135"/>
        <v>6.3799999999999996E-2</v>
      </c>
    </row>
    <row r="8678" spans="1:3" x14ac:dyDescent="0.25">
      <c r="A8678" s="150">
        <v>34787</v>
      </c>
      <c r="B8678" s="149">
        <v>6.35</v>
      </c>
      <c r="C8678" s="151">
        <f t="shared" si="135"/>
        <v>6.3500000000000001E-2</v>
      </c>
    </row>
    <row r="8679" spans="1:3" x14ac:dyDescent="0.25">
      <c r="A8679" s="150">
        <v>34788</v>
      </c>
      <c r="B8679" s="149">
        <v>6.43</v>
      </c>
      <c r="C8679" s="151">
        <f t="shared" si="135"/>
        <v>6.4299999999999996E-2</v>
      </c>
    </row>
    <row r="8680" spans="1:3" x14ac:dyDescent="0.25">
      <c r="A8680" s="150">
        <v>34789</v>
      </c>
      <c r="B8680" s="149">
        <v>6.49</v>
      </c>
      <c r="C8680" s="151">
        <f t="shared" si="135"/>
        <v>6.4899999999999999E-2</v>
      </c>
    </row>
    <row r="8681" spans="1:3" x14ac:dyDescent="0.25">
      <c r="A8681" s="150">
        <v>34792</v>
      </c>
      <c r="B8681" s="149">
        <v>6.45</v>
      </c>
      <c r="C8681" s="151">
        <f t="shared" si="135"/>
        <v>6.4500000000000002E-2</v>
      </c>
    </row>
    <row r="8682" spans="1:3" x14ac:dyDescent="0.25">
      <c r="A8682" s="150">
        <v>34793</v>
      </c>
      <c r="B8682" s="149">
        <v>6.4</v>
      </c>
      <c r="C8682" s="151">
        <f t="shared" si="135"/>
        <v>6.4000000000000001E-2</v>
      </c>
    </row>
    <row r="8683" spans="1:3" x14ac:dyDescent="0.25">
      <c r="A8683" s="150">
        <v>34794</v>
      </c>
      <c r="B8683" s="149">
        <v>6.38</v>
      </c>
      <c r="C8683" s="151">
        <f t="shared" si="135"/>
        <v>6.3799999999999996E-2</v>
      </c>
    </row>
    <row r="8684" spans="1:3" x14ac:dyDescent="0.25">
      <c r="A8684" s="150">
        <v>34795</v>
      </c>
      <c r="B8684" s="149">
        <v>6.33</v>
      </c>
      <c r="C8684" s="151">
        <f t="shared" si="135"/>
        <v>6.3299999999999995E-2</v>
      </c>
    </row>
    <row r="8685" spans="1:3" x14ac:dyDescent="0.25">
      <c r="A8685" s="150">
        <v>34796</v>
      </c>
      <c r="B8685" s="149">
        <v>6.33</v>
      </c>
      <c r="C8685" s="151">
        <f t="shared" si="135"/>
        <v>6.3299999999999995E-2</v>
      </c>
    </row>
    <row r="8686" spans="1:3" x14ac:dyDescent="0.25">
      <c r="A8686" s="150">
        <v>34799</v>
      </c>
      <c r="B8686" s="149">
        <v>6.33</v>
      </c>
      <c r="C8686" s="151">
        <f t="shared" si="135"/>
        <v>6.3299999999999995E-2</v>
      </c>
    </row>
    <row r="8687" spans="1:3" x14ac:dyDescent="0.25">
      <c r="A8687" s="150">
        <v>34800</v>
      </c>
      <c r="B8687" s="149">
        <v>6.31</v>
      </c>
      <c r="C8687" s="151">
        <f t="shared" si="135"/>
        <v>6.3099999999999989E-2</v>
      </c>
    </row>
    <row r="8688" spans="1:3" x14ac:dyDescent="0.25">
      <c r="A8688" s="150">
        <v>34801</v>
      </c>
      <c r="B8688" s="149">
        <v>6.28</v>
      </c>
      <c r="C8688" s="151">
        <f t="shared" si="135"/>
        <v>6.2800000000000009E-2</v>
      </c>
    </row>
    <row r="8689" spans="1:3" x14ac:dyDescent="0.25">
      <c r="A8689" s="150">
        <v>34802</v>
      </c>
      <c r="B8689" s="149">
        <v>6.19</v>
      </c>
      <c r="C8689" s="151">
        <f t="shared" si="135"/>
        <v>6.1900000000000004E-2</v>
      </c>
    </row>
    <row r="8690" spans="1:3" x14ac:dyDescent="0.25">
      <c r="A8690" s="150">
        <v>34803</v>
      </c>
      <c r="B8690" s="149" t="s">
        <v>382</v>
      </c>
      <c r="C8690" s="151">
        <f t="shared" si="135"/>
        <v>6.1900000000000004E-2</v>
      </c>
    </row>
    <row r="8691" spans="1:3" x14ac:dyDescent="0.25">
      <c r="A8691" s="150">
        <v>34806</v>
      </c>
      <c r="B8691" s="149">
        <v>6.19</v>
      </c>
      <c r="C8691" s="151">
        <f t="shared" si="135"/>
        <v>6.1900000000000004E-2</v>
      </c>
    </row>
    <row r="8692" spans="1:3" x14ac:dyDescent="0.25">
      <c r="A8692" s="150">
        <v>34807</v>
      </c>
      <c r="B8692" s="149">
        <v>6.17</v>
      </c>
      <c r="C8692" s="151">
        <f t="shared" si="135"/>
        <v>6.1699999999999998E-2</v>
      </c>
    </row>
    <row r="8693" spans="1:3" x14ac:dyDescent="0.25">
      <c r="A8693" s="150">
        <v>34808</v>
      </c>
      <c r="B8693" s="149">
        <v>6.2</v>
      </c>
      <c r="C8693" s="151">
        <f t="shared" si="135"/>
        <v>6.2E-2</v>
      </c>
    </row>
    <row r="8694" spans="1:3" x14ac:dyDescent="0.25">
      <c r="A8694" s="150">
        <v>34809</v>
      </c>
      <c r="B8694" s="149">
        <v>6.15</v>
      </c>
      <c r="C8694" s="151">
        <f t="shared" si="135"/>
        <v>6.1500000000000006E-2</v>
      </c>
    </row>
    <row r="8695" spans="1:3" x14ac:dyDescent="0.25">
      <c r="A8695" s="150">
        <v>34810</v>
      </c>
      <c r="B8695" s="149">
        <v>6.15</v>
      </c>
      <c r="C8695" s="151">
        <f t="shared" si="135"/>
        <v>6.1500000000000006E-2</v>
      </c>
    </row>
    <row r="8696" spans="1:3" x14ac:dyDescent="0.25">
      <c r="A8696" s="150">
        <v>34813</v>
      </c>
      <c r="B8696" s="149">
        <v>6.17</v>
      </c>
      <c r="C8696" s="151">
        <f t="shared" si="135"/>
        <v>6.1699999999999998E-2</v>
      </c>
    </row>
    <row r="8697" spans="1:3" x14ac:dyDescent="0.25">
      <c r="A8697" s="150">
        <v>34814</v>
      </c>
      <c r="B8697" s="149">
        <v>6.19</v>
      </c>
      <c r="C8697" s="151">
        <f t="shared" si="135"/>
        <v>6.1900000000000004E-2</v>
      </c>
    </row>
    <row r="8698" spans="1:3" x14ac:dyDescent="0.25">
      <c r="A8698" s="150">
        <v>34815</v>
      </c>
      <c r="B8698" s="149">
        <v>6.21</v>
      </c>
      <c r="C8698" s="151">
        <f t="shared" si="135"/>
        <v>6.2100000000000002E-2</v>
      </c>
    </row>
    <row r="8699" spans="1:3" x14ac:dyDescent="0.25">
      <c r="A8699" s="150">
        <v>34816</v>
      </c>
      <c r="B8699" s="149">
        <v>6.3</v>
      </c>
      <c r="C8699" s="151">
        <f t="shared" si="135"/>
        <v>6.3E-2</v>
      </c>
    </row>
    <row r="8700" spans="1:3" x14ac:dyDescent="0.25">
      <c r="A8700" s="150">
        <v>34817</v>
      </c>
      <c r="B8700" s="149">
        <v>6.32</v>
      </c>
      <c r="C8700" s="151">
        <f t="shared" si="135"/>
        <v>6.3200000000000006E-2</v>
      </c>
    </row>
    <row r="8701" spans="1:3" x14ac:dyDescent="0.25">
      <c r="A8701" s="150">
        <v>34820</v>
      </c>
      <c r="B8701" s="149">
        <v>6.32</v>
      </c>
      <c r="C8701" s="151">
        <f t="shared" si="135"/>
        <v>6.3200000000000006E-2</v>
      </c>
    </row>
    <row r="8702" spans="1:3" x14ac:dyDescent="0.25">
      <c r="A8702" s="150">
        <v>34821</v>
      </c>
      <c r="B8702" s="149">
        <v>6.26</v>
      </c>
      <c r="C8702" s="151">
        <f t="shared" si="135"/>
        <v>6.2600000000000003E-2</v>
      </c>
    </row>
    <row r="8703" spans="1:3" x14ac:dyDescent="0.25">
      <c r="A8703" s="150">
        <v>34822</v>
      </c>
      <c r="B8703" s="149">
        <v>6.16</v>
      </c>
      <c r="C8703" s="151">
        <f t="shared" si="135"/>
        <v>6.1600000000000002E-2</v>
      </c>
    </row>
    <row r="8704" spans="1:3" x14ac:dyDescent="0.25">
      <c r="A8704" s="150">
        <v>34823</v>
      </c>
      <c r="B8704" s="149">
        <v>6.1</v>
      </c>
      <c r="C8704" s="151">
        <f t="shared" si="135"/>
        <v>6.0999999999999999E-2</v>
      </c>
    </row>
    <row r="8705" spans="1:3" x14ac:dyDescent="0.25">
      <c r="A8705" s="150">
        <v>34824</v>
      </c>
      <c r="B8705" s="149">
        <v>5.96</v>
      </c>
      <c r="C8705" s="151">
        <f t="shared" si="135"/>
        <v>5.96E-2</v>
      </c>
    </row>
    <row r="8706" spans="1:3" x14ac:dyDescent="0.25">
      <c r="A8706" s="150">
        <v>34827</v>
      </c>
      <c r="B8706" s="149">
        <v>6.01</v>
      </c>
      <c r="C8706" s="151">
        <f t="shared" si="135"/>
        <v>6.0100000000000001E-2</v>
      </c>
    </row>
    <row r="8707" spans="1:3" x14ac:dyDescent="0.25">
      <c r="A8707" s="150">
        <v>34828</v>
      </c>
      <c r="B8707" s="149">
        <v>5.96</v>
      </c>
      <c r="C8707" s="151">
        <f t="shared" si="135"/>
        <v>5.96E-2</v>
      </c>
    </row>
    <row r="8708" spans="1:3" x14ac:dyDescent="0.25">
      <c r="A8708" s="150">
        <v>34829</v>
      </c>
      <c r="B8708" s="149">
        <v>5.96</v>
      </c>
      <c r="C8708" s="151">
        <f t="shared" si="135"/>
        <v>5.96E-2</v>
      </c>
    </row>
    <row r="8709" spans="1:3" x14ac:dyDescent="0.25">
      <c r="A8709" s="150">
        <v>34830</v>
      </c>
      <c r="B8709" s="149">
        <v>6.02</v>
      </c>
      <c r="C8709" s="151">
        <f t="shared" si="135"/>
        <v>6.0199999999999997E-2</v>
      </c>
    </row>
    <row r="8710" spans="1:3" x14ac:dyDescent="0.25">
      <c r="A8710" s="150">
        <v>34831</v>
      </c>
      <c r="B8710" s="149">
        <v>6.03</v>
      </c>
      <c r="C8710" s="151">
        <f t="shared" si="135"/>
        <v>6.0299999999999999E-2</v>
      </c>
    </row>
    <row r="8711" spans="1:3" x14ac:dyDescent="0.25">
      <c r="A8711" s="150">
        <v>34834</v>
      </c>
      <c r="B8711" s="149">
        <v>5.99</v>
      </c>
      <c r="C8711" s="151">
        <f t="shared" si="135"/>
        <v>5.9900000000000002E-2</v>
      </c>
    </row>
    <row r="8712" spans="1:3" x14ac:dyDescent="0.25">
      <c r="A8712" s="150">
        <v>34835</v>
      </c>
      <c r="B8712" s="149">
        <v>5.96</v>
      </c>
      <c r="C8712" s="151">
        <f t="shared" ref="C8712:C8775" si="136">IF(ISNUMBER(B8712),B8712,B8711)/100</f>
        <v>5.96E-2</v>
      </c>
    </row>
    <row r="8713" spans="1:3" x14ac:dyDescent="0.25">
      <c r="A8713" s="150">
        <v>34836</v>
      </c>
      <c r="B8713" s="149">
        <v>5.95</v>
      </c>
      <c r="C8713" s="151">
        <f t="shared" si="136"/>
        <v>5.9500000000000004E-2</v>
      </c>
    </row>
    <row r="8714" spans="1:3" x14ac:dyDescent="0.25">
      <c r="A8714" s="150">
        <v>34837</v>
      </c>
      <c r="B8714" s="149">
        <v>6.01</v>
      </c>
      <c r="C8714" s="151">
        <f t="shared" si="136"/>
        <v>6.0100000000000001E-2</v>
      </c>
    </row>
    <row r="8715" spans="1:3" x14ac:dyDescent="0.25">
      <c r="A8715" s="150">
        <v>34838</v>
      </c>
      <c r="B8715" s="149">
        <v>6.01</v>
      </c>
      <c r="C8715" s="151">
        <f t="shared" si="136"/>
        <v>6.0100000000000001E-2</v>
      </c>
    </row>
    <row r="8716" spans="1:3" x14ac:dyDescent="0.25">
      <c r="A8716" s="150">
        <v>34841</v>
      </c>
      <c r="B8716" s="149">
        <v>6.03</v>
      </c>
      <c r="C8716" s="151">
        <f t="shared" si="136"/>
        <v>6.0299999999999999E-2</v>
      </c>
    </row>
    <row r="8717" spans="1:3" x14ac:dyDescent="0.25">
      <c r="A8717" s="150">
        <v>34842</v>
      </c>
      <c r="B8717" s="149">
        <v>5.97</v>
      </c>
      <c r="C8717" s="151">
        <f t="shared" si="136"/>
        <v>5.9699999999999996E-2</v>
      </c>
    </row>
    <row r="8718" spans="1:3" x14ac:dyDescent="0.25">
      <c r="A8718" s="150">
        <v>34843</v>
      </c>
      <c r="B8718" s="149">
        <v>5.86</v>
      </c>
      <c r="C8718" s="151">
        <f t="shared" si="136"/>
        <v>5.8600000000000006E-2</v>
      </c>
    </row>
    <row r="8719" spans="1:3" x14ac:dyDescent="0.25">
      <c r="A8719" s="150">
        <v>34844</v>
      </c>
      <c r="B8719" s="149">
        <v>5.89</v>
      </c>
      <c r="C8719" s="151">
        <f t="shared" si="136"/>
        <v>5.8899999999999994E-2</v>
      </c>
    </row>
    <row r="8720" spans="1:3" x14ac:dyDescent="0.25">
      <c r="A8720" s="150">
        <v>34845</v>
      </c>
      <c r="B8720" s="149">
        <v>5.87</v>
      </c>
      <c r="C8720" s="151">
        <f t="shared" si="136"/>
        <v>5.8700000000000002E-2</v>
      </c>
    </row>
    <row r="8721" spans="1:3" x14ac:dyDescent="0.25">
      <c r="A8721" s="150">
        <v>34848</v>
      </c>
      <c r="B8721" s="149" t="s">
        <v>382</v>
      </c>
      <c r="C8721" s="151">
        <f t="shared" si="136"/>
        <v>5.8700000000000002E-2</v>
      </c>
    </row>
    <row r="8722" spans="1:3" x14ac:dyDescent="0.25">
      <c r="A8722" s="150">
        <v>34849</v>
      </c>
      <c r="B8722" s="149">
        <v>5.83</v>
      </c>
      <c r="C8722" s="151">
        <f t="shared" si="136"/>
        <v>5.8299999999999998E-2</v>
      </c>
    </row>
    <row r="8723" spans="1:3" x14ac:dyDescent="0.25">
      <c r="A8723" s="150">
        <v>34850</v>
      </c>
      <c r="B8723" s="149">
        <v>5.8</v>
      </c>
      <c r="C8723" s="151">
        <f t="shared" si="136"/>
        <v>5.7999999999999996E-2</v>
      </c>
    </row>
    <row r="8724" spans="1:3" x14ac:dyDescent="0.25">
      <c r="A8724" s="150">
        <v>34851</v>
      </c>
      <c r="B8724" s="149">
        <v>5.68</v>
      </c>
      <c r="C8724" s="151">
        <f t="shared" si="136"/>
        <v>5.6799999999999996E-2</v>
      </c>
    </row>
    <row r="8725" spans="1:3" x14ac:dyDescent="0.25">
      <c r="A8725" s="150">
        <v>34852</v>
      </c>
      <c r="B8725" s="149">
        <v>5.51</v>
      </c>
      <c r="C8725" s="151">
        <f t="shared" si="136"/>
        <v>5.5099999999999996E-2</v>
      </c>
    </row>
    <row r="8726" spans="1:3" x14ac:dyDescent="0.25">
      <c r="A8726" s="150">
        <v>34855</v>
      </c>
      <c r="B8726" s="149">
        <v>5.52</v>
      </c>
      <c r="C8726" s="151">
        <f t="shared" si="136"/>
        <v>5.5199999999999999E-2</v>
      </c>
    </row>
    <row r="8727" spans="1:3" x14ac:dyDescent="0.25">
      <c r="A8727" s="150">
        <v>34856</v>
      </c>
      <c r="B8727" s="149">
        <v>5.56</v>
      </c>
      <c r="C8727" s="151">
        <f t="shared" si="136"/>
        <v>5.5599999999999997E-2</v>
      </c>
    </row>
    <row r="8728" spans="1:3" x14ac:dyDescent="0.25">
      <c r="A8728" s="150">
        <v>34857</v>
      </c>
      <c r="B8728" s="149">
        <v>5.71</v>
      </c>
      <c r="C8728" s="151">
        <f t="shared" si="136"/>
        <v>5.7099999999999998E-2</v>
      </c>
    </row>
    <row r="8729" spans="1:3" x14ac:dyDescent="0.25">
      <c r="A8729" s="150">
        <v>34858</v>
      </c>
      <c r="B8729" s="149">
        <v>5.78</v>
      </c>
      <c r="C8729" s="151">
        <f t="shared" si="136"/>
        <v>5.7800000000000004E-2</v>
      </c>
    </row>
    <row r="8730" spans="1:3" x14ac:dyDescent="0.25">
      <c r="A8730" s="150">
        <v>34859</v>
      </c>
      <c r="B8730" s="149">
        <v>5.89</v>
      </c>
      <c r="C8730" s="151">
        <f t="shared" si="136"/>
        <v>5.8899999999999994E-2</v>
      </c>
    </row>
    <row r="8731" spans="1:3" x14ac:dyDescent="0.25">
      <c r="A8731" s="150">
        <v>34862</v>
      </c>
      <c r="B8731" s="149">
        <v>5.83</v>
      </c>
      <c r="C8731" s="151">
        <f t="shared" si="136"/>
        <v>5.8299999999999998E-2</v>
      </c>
    </row>
    <row r="8732" spans="1:3" x14ac:dyDescent="0.25">
      <c r="A8732" s="150">
        <v>34863</v>
      </c>
      <c r="B8732" s="149">
        <v>5.57</v>
      </c>
      <c r="C8732" s="151">
        <f t="shared" si="136"/>
        <v>5.57E-2</v>
      </c>
    </row>
    <row r="8733" spans="1:3" x14ac:dyDescent="0.25">
      <c r="A8733" s="150">
        <v>34864</v>
      </c>
      <c r="B8733" s="149">
        <v>5.6</v>
      </c>
      <c r="C8733" s="151">
        <f t="shared" si="136"/>
        <v>5.5999999999999994E-2</v>
      </c>
    </row>
    <row r="8734" spans="1:3" x14ac:dyDescent="0.25">
      <c r="A8734" s="150">
        <v>34865</v>
      </c>
      <c r="B8734" s="149">
        <v>5.65</v>
      </c>
      <c r="C8734" s="151">
        <f t="shared" si="136"/>
        <v>5.6500000000000002E-2</v>
      </c>
    </row>
    <row r="8735" spans="1:3" x14ac:dyDescent="0.25">
      <c r="A8735" s="150">
        <v>34866</v>
      </c>
      <c r="B8735" s="149">
        <v>5.66</v>
      </c>
      <c r="C8735" s="151">
        <f t="shared" si="136"/>
        <v>5.6600000000000004E-2</v>
      </c>
    </row>
    <row r="8736" spans="1:3" x14ac:dyDescent="0.25">
      <c r="A8736" s="150">
        <v>34869</v>
      </c>
      <c r="B8736" s="149">
        <v>5.59</v>
      </c>
      <c r="C8736" s="151">
        <f t="shared" si="136"/>
        <v>5.5899999999999998E-2</v>
      </c>
    </row>
    <row r="8737" spans="1:3" x14ac:dyDescent="0.25">
      <c r="A8737" s="150">
        <v>34870</v>
      </c>
      <c r="B8737" s="149">
        <v>5.64</v>
      </c>
      <c r="C8737" s="151">
        <f t="shared" si="136"/>
        <v>5.6399999999999999E-2</v>
      </c>
    </row>
    <row r="8738" spans="1:3" x14ac:dyDescent="0.25">
      <c r="A8738" s="150">
        <v>34871</v>
      </c>
      <c r="B8738" s="149">
        <v>5.62</v>
      </c>
      <c r="C8738" s="151">
        <f t="shared" si="136"/>
        <v>5.62E-2</v>
      </c>
    </row>
    <row r="8739" spans="1:3" x14ac:dyDescent="0.25">
      <c r="A8739" s="150">
        <v>34872</v>
      </c>
      <c r="B8739" s="149">
        <v>5.53</v>
      </c>
      <c r="C8739" s="151">
        <f t="shared" si="136"/>
        <v>5.5300000000000002E-2</v>
      </c>
    </row>
    <row r="8740" spans="1:3" x14ac:dyDescent="0.25">
      <c r="A8740" s="150">
        <v>34873</v>
      </c>
      <c r="B8740" s="149">
        <v>5.56</v>
      </c>
      <c r="C8740" s="151">
        <f t="shared" si="136"/>
        <v>5.5599999999999997E-2</v>
      </c>
    </row>
    <row r="8741" spans="1:3" x14ac:dyDescent="0.25">
      <c r="A8741" s="150">
        <v>34876</v>
      </c>
      <c r="B8741" s="149">
        <v>5.6</v>
      </c>
      <c r="C8741" s="151">
        <f t="shared" si="136"/>
        <v>5.5999999999999994E-2</v>
      </c>
    </row>
    <row r="8742" spans="1:3" x14ac:dyDescent="0.25">
      <c r="A8742" s="150">
        <v>34877</v>
      </c>
      <c r="B8742" s="149">
        <v>5.64</v>
      </c>
      <c r="C8742" s="151">
        <f t="shared" si="136"/>
        <v>5.6399999999999999E-2</v>
      </c>
    </row>
    <row r="8743" spans="1:3" x14ac:dyDescent="0.25">
      <c r="A8743" s="150">
        <v>34878</v>
      </c>
      <c r="B8743" s="149">
        <v>5.58</v>
      </c>
      <c r="C8743" s="151">
        <f t="shared" si="136"/>
        <v>5.5800000000000002E-2</v>
      </c>
    </row>
    <row r="8744" spans="1:3" x14ac:dyDescent="0.25">
      <c r="A8744" s="150">
        <v>34879</v>
      </c>
      <c r="B8744" s="149">
        <v>5.76</v>
      </c>
      <c r="C8744" s="151">
        <f t="shared" si="136"/>
        <v>5.7599999999999998E-2</v>
      </c>
    </row>
    <row r="8745" spans="1:3" x14ac:dyDescent="0.25">
      <c r="A8745" s="150">
        <v>34880</v>
      </c>
      <c r="B8745" s="149">
        <v>5.65</v>
      </c>
      <c r="C8745" s="151">
        <f t="shared" si="136"/>
        <v>5.6500000000000002E-2</v>
      </c>
    </row>
    <row r="8746" spans="1:3" x14ac:dyDescent="0.25">
      <c r="A8746" s="150">
        <v>34883</v>
      </c>
      <c r="B8746" s="149">
        <v>5.63</v>
      </c>
      <c r="C8746" s="151">
        <f t="shared" si="136"/>
        <v>5.6299999999999996E-2</v>
      </c>
    </row>
    <row r="8747" spans="1:3" x14ac:dyDescent="0.25">
      <c r="A8747" s="150">
        <v>34884</v>
      </c>
      <c r="B8747" s="149" t="s">
        <v>382</v>
      </c>
      <c r="C8747" s="151">
        <f t="shared" si="136"/>
        <v>5.6299999999999996E-2</v>
      </c>
    </row>
    <row r="8748" spans="1:3" x14ac:dyDescent="0.25">
      <c r="A8748" s="150">
        <v>34885</v>
      </c>
      <c r="B8748" s="149">
        <v>5.62</v>
      </c>
      <c r="C8748" s="151">
        <f t="shared" si="136"/>
        <v>5.62E-2</v>
      </c>
    </row>
    <row r="8749" spans="1:3" x14ac:dyDescent="0.25">
      <c r="A8749" s="150">
        <v>34886</v>
      </c>
      <c r="B8749" s="149">
        <v>5.43</v>
      </c>
      <c r="C8749" s="151">
        <f t="shared" si="136"/>
        <v>5.4299999999999994E-2</v>
      </c>
    </row>
    <row r="8750" spans="1:3" x14ac:dyDescent="0.25">
      <c r="A8750" s="150">
        <v>34887</v>
      </c>
      <c r="B8750" s="149">
        <v>5.42</v>
      </c>
      <c r="C8750" s="151">
        <f t="shared" si="136"/>
        <v>5.4199999999999998E-2</v>
      </c>
    </row>
    <row r="8751" spans="1:3" x14ac:dyDescent="0.25">
      <c r="A8751" s="150">
        <v>34890</v>
      </c>
      <c r="B8751" s="149">
        <v>5.43</v>
      </c>
      <c r="C8751" s="151">
        <f t="shared" si="136"/>
        <v>5.4299999999999994E-2</v>
      </c>
    </row>
    <row r="8752" spans="1:3" x14ac:dyDescent="0.25">
      <c r="A8752" s="150">
        <v>34891</v>
      </c>
      <c r="B8752" s="149">
        <v>5.47</v>
      </c>
      <c r="C8752" s="151">
        <f t="shared" si="136"/>
        <v>5.4699999999999999E-2</v>
      </c>
    </row>
    <row r="8753" spans="1:3" x14ac:dyDescent="0.25">
      <c r="A8753" s="150">
        <v>34892</v>
      </c>
      <c r="B8753" s="149">
        <v>5.44</v>
      </c>
      <c r="C8753" s="151">
        <f t="shared" si="136"/>
        <v>5.4400000000000004E-2</v>
      </c>
    </row>
    <row r="8754" spans="1:3" x14ac:dyDescent="0.25">
      <c r="A8754" s="150">
        <v>34893</v>
      </c>
      <c r="B8754" s="149">
        <v>5.46</v>
      </c>
      <c r="C8754" s="151">
        <f t="shared" si="136"/>
        <v>5.4600000000000003E-2</v>
      </c>
    </row>
    <row r="8755" spans="1:3" x14ac:dyDescent="0.25">
      <c r="A8755" s="150">
        <v>34894</v>
      </c>
      <c r="B8755" s="149">
        <v>5.53</v>
      </c>
      <c r="C8755" s="151">
        <f t="shared" si="136"/>
        <v>5.5300000000000002E-2</v>
      </c>
    </row>
    <row r="8756" spans="1:3" x14ac:dyDescent="0.25">
      <c r="A8756" s="150">
        <v>34897</v>
      </c>
      <c r="B8756" s="149">
        <v>5.55</v>
      </c>
      <c r="C8756" s="151">
        <f t="shared" si="136"/>
        <v>5.5500000000000001E-2</v>
      </c>
    </row>
    <row r="8757" spans="1:3" x14ac:dyDescent="0.25">
      <c r="A8757" s="150">
        <v>34898</v>
      </c>
      <c r="B8757" s="149">
        <v>5.57</v>
      </c>
      <c r="C8757" s="151">
        <f t="shared" si="136"/>
        <v>5.57E-2</v>
      </c>
    </row>
    <row r="8758" spans="1:3" x14ac:dyDescent="0.25">
      <c r="A8758" s="150">
        <v>34899</v>
      </c>
      <c r="B8758" s="149">
        <v>5.6</v>
      </c>
      <c r="C8758" s="151">
        <f t="shared" si="136"/>
        <v>5.5999999999999994E-2</v>
      </c>
    </row>
    <row r="8759" spans="1:3" x14ac:dyDescent="0.25">
      <c r="A8759" s="150">
        <v>34900</v>
      </c>
      <c r="B8759" s="149">
        <v>5.71</v>
      </c>
      <c r="C8759" s="151">
        <f t="shared" si="136"/>
        <v>5.7099999999999998E-2</v>
      </c>
    </row>
    <row r="8760" spans="1:3" x14ac:dyDescent="0.25">
      <c r="A8760" s="150">
        <v>34901</v>
      </c>
      <c r="B8760" s="149">
        <v>5.75</v>
      </c>
      <c r="C8760" s="151">
        <f t="shared" si="136"/>
        <v>5.7500000000000002E-2</v>
      </c>
    </row>
    <row r="8761" spans="1:3" x14ac:dyDescent="0.25">
      <c r="A8761" s="150">
        <v>34904</v>
      </c>
      <c r="B8761" s="149">
        <v>5.75</v>
      </c>
      <c r="C8761" s="151">
        <f t="shared" si="136"/>
        <v>5.7500000000000002E-2</v>
      </c>
    </row>
    <row r="8762" spans="1:3" x14ac:dyDescent="0.25">
      <c r="A8762" s="150">
        <v>34905</v>
      </c>
      <c r="B8762" s="149">
        <v>5.75</v>
      </c>
      <c r="C8762" s="151">
        <f t="shared" si="136"/>
        <v>5.7500000000000002E-2</v>
      </c>
    </row>
    <row r="8763" spans="1:3" x14ac:dyDescent="0.25">
      <c r="A8763" s="150">
        <v>34906</v>
      </c>
      <c r="B8763" s="149">
        <v>5.75</v>
      </c>
      <c r="C8763" s="151">
        <f t="shared" si="136"/>
        <v>5.7500000000000002E-2</v>
      </c>
    </row>
    <row r="8764" spans="1:3" x14ac:dyDescent="0.25">
      <c r="A8764" s="150">
        <v>34907</v>
      </c>
      <c r="B8764" s="149">
        <v>5.66</v>
      </c>
      <c r="C8764" s="151">
        <f t="shared" si="136"/>
        <v>5.6600000000000004E-2</v>
      </c>
    </row>
    <row r="8765" spans="1:3" x14ac:dyDescent="0.25">
      <c r="A8765" s="150">
        <v>34908</v>
      </c>
      <c r="B8765" s="149">
        <v>5.69</v>
      </c>
      <c r="C8765" s="151">
        <f t="shared" si="136"/>
        <v>5.6900000000000006E-2</v>
      </c>
    </row>
    <row r="8766" spans="1:3" x14ac:dyDescent="0.25">
      <c r="A8766" s="150">
        <v>34911</v>
      </c>
      <c r="B8766" s="149">
        <v>5.67</v>
      </c>
      <c r="C8766" s="151">
        <f t="shared" si="136"/>
        <v>5.67E-2</v>
      </c>
    </row>
    <row r="8767" spans="1:3" x14ac:dyDescent="0.25">
      <c r="A8767" s="150">
        <v>34912</v>
      </c>
      <c r="B8767" s="149">
        <v>5.71</v>
      </c>
      <c r="C8767" s="151">
        <f t="shared" si="136"/>
        <v>5.7099999999999998E-2</v>
      </c>
    </row>
    <row r="8768" spans="1:3" x14ac:dyDescent="0.25">
      <c r="A8768" s="150">
        <v>34913</v>
      </c>
      <c r="B8768" s="149">
        <v>5.66</v>
      </c>
      <c r="C8768" s="151">
        <f t="shared" si="136"/>
        <v>5.6600000000000004E-2</v>
      </c>
    </row>
    <row r="8769" spans="1:3" x14ac:dyDescent="0.25">
      <c r="A8769" s="150">
        <v>34914</v>
      </c>
      <c r="B8769" s="149">
        <v>5.7</v>
      </c>
      <c r="C8769" s="151">
        <f t="shared" si="136"/>
        <v>5.7000000000000002E-2</v>
      </c>
    </row>
    <row r="8770" spans="1:3" x14ac:dyDescent="0.25">
      <c r="A8770" s="150">
        <v>34915</v>
      </c>
      <c r="B8770" s="149">
        <v>5.68</v>
      </c>
      <c r="C8770" s="151">
        <f t="shared" si="136"/>
        <v>5.6799999999999996E-2</v>
      </c>
    </row>
    <row r="8771" spans="1:3" x14ac:dyDescent="0.25">
      <c r="A8771" s="150">
        <v>34918</v>
      </c>
      <c r="B8771" s="149">
        <v>5.67</v>
      </c>
      <c r="C8771" s="151">
        <f t="shared" si="136"/>
        <v>5.67E-2</v>
      </c>
    </row>
    <row r="8772" spans="1:3" x14ac:dyDescent="0.25">
      <c r="A8772" s="150">
        <v>34919</v>
      </c>
      <c r="B8772" s="149">
        <v>5.68</v>
      </c>
      <c r="C8772" s="151">
        <f t="shared" si="136"/>
        <v>5.6799999999999996E-2</v>
      </c>
    </row>
    <row r="8773" spans="1:3" x14ac:dyDescent="0.25">
      <c r="A8773" s="150">
        <v>34920</v>
      </c>
      <c r="B8773" s="149">
        <v>5.69</v>
      </c>
      <c r="C8773" s="151">
        <f t="shared" si="136"/>
        <v>5.6900000000000006E-2</v>
      </c>
    </row>
    <row r="8774" spans="1:3" x14ac:dyDescent="0.25">
      <c r="A8774" s="150">
        <v>34921</v>
      </c>
      <c r="B8774" s="149">
        <v>5.7</v>
      </c>
      <c r="C8774" s="151">
        <f t="shared" si="136"/>
        <v>5.7000000000000002E-2</v>
      </c>
    </row>
    <row r="8775" spans="1:3" x14ac:dyDescent="0.25">
      <c r="A8775" s="150">
        <v>34922</v>
      </c>
      <c r="B8775" s="149">
        <v>5.8</v>
      </c>
      <c r="C8775" s="151">
        <f t="shared" si="136"/>
        <v>5.7999999999999996E-2</v>
      </c>
    </row>
    <row r="8776" spans="1:3" x14ac:dyDescent="0.25">
      <c r="A8776" s="150">
        <v>34925</v>
      </c>
      <c r="B8776" s="149">
        <v>5.81</v>
      </c>
      <c r="C8776" s="151">
        <f t="shared" ref="C8776:C8839" si="137">IF(ISNUMBER(B8776),B8776,B8775)/100</f>
        <v>5.8099999999999999E-2</v>
      </c>
    </row>
    <row r="8777" spans="1:3" x14ac:dyDescent="0.25">
      <c r="A8777" s="150">
        <v>34926</v>
      </c>
      <c r="B8777" s="149">
        <v>5.86</v>
      </c>
      <c r="C8777" s="151">
        <f t="shared" si="137"/>
        <v>5.8600000000000006E-2</v>
      </c>
    </row>
    <row r="8778" spans="1:3" x14ac:dyDescent="0.25">
      <c r="A8778" s="150">
        <v>34927</v>
      </c>
      <c r="B8778" s="149">
        <v>5.84</v>
      </c>
      <c r="C8778" s="151">
        <f t="shared" si="137"/>
        <v>5.8400000000000001E-2</v>
      </c>
    </row>
    <row r="8779" spans="1:3" x14ac:dyDescent="0.25">
      <c r="A8779" s="150">
        <v>34928</v>
      </c>
      <c r="B8779" s="149">
        <v>5.89</v>
      </c>
      <c r="C8779" s="151">
        <f t="shared" si="137"/>
        <v>5.8899999999999994E-2</v>
      </c>
    </row>
    <row r="8780" spans="1:3" x14ac:dyDescent="0.25">
      <c r="A8780" s="150">
        <v>34929</v>
      </c>
      <c r="B8780" s="149">
        <v>5.88</v>
      </c>
      <c r="C8780" s="151">
        <f t="shared" si="137"/>
        <v>5.8799999999999998E-2</v>
      </c>
    </row>
    <row r="8781" spans="1:3" x14ac:dyDescent="0.25">
      <c r="A8781" s="150">
        <v>34932</v>
      </c>
      <c r="B8781" s="149">
        <v>5.84</v>
      </c>
      <c r="C8781" s="151">
        <f t="shared" si="137"/>
        <v>5.8400000000000001E-2</v>
      </c>
    </row>
    <row r="8782" spans="1:3" x14ac:dyDescent="0.25">
      <c r="A8782" s="150">
        <v>34933</v>
      </c>
      <c r="B8782" s="149">
        <v>5.88</v>
      </c>
      <c r="C8782" s="151">
        <f t="shared" si="137"/>
        <v>5.8799999999999998E-2</v>
      </c>
    </row>
    <row r="8783" spans="1:3" x14ac:dyDescent="0.25">
      <c r="A8783" s="150">
        <v>34934</v>
      </c>
      <c r="B8783" s="149">
        <v>5.87</v>
      </c>
      <c r="C8783" s="151">
        <f t="shared" si="137"/>
        <v>5.8700000000000002E-2</v>
      </c>
    </row>
    <row r="8784" spans="1:3" x14ac:dyDescent="0.25">
      <c r="A8784" s="150">
        <v>34935</v>
      </c>
      <c r="B8784" s="149">
        <v>5.77</v>
      </c>
      <c r="C8784" s="151">
        <f t="shared" si="137"/>
        <v>5.7699999999999994E-2</v>
      </c>
    </row>
    <row r="8785" spans="1:3" x14ac:dyDescent="0.25">
      <c r="A8785" s="150">
        <v>34936</v>
      </c>
      <c r="B8785" s="149">
        <v>5.7</v>
      </c>
      <c r="C8785" s="151">
        <f t="shared" si="137"/>
        <v>5.7000000000000002E-2</v>
      </c>
    </row>
    <row r="8786" spans="1:3" x14ac:dyDescent="0.25">
      <c r="A8786" s="150">
        <v>34939</v>
      </c>
      <c r="B8786" s="149">
        <v>5.66</v>
      </c>
      <c r="C8786" s="151">
        <f t="shared" si="137"/>
        <v>5.6600000000000004E-2</v>
      </c>
    </row>
    <row r="8787" spans="1:3" x14ac:dyDescent="0.25">
      <c r="A8787" s="150">
        <v>34940</v>
      </c>
      <c r="B8787" s="149">
        <v>5.71</v>
      </c>
      <c r="C8787" s="151">
        <f t="shared" si="137"/>
        <v>5.7099999999999998E-2</v>
      </c>
    </row>
    <row r="8788" spans="1:3" x14ac:dyDescent="0.25">
      <c r="A8788" s="150">
        <v>34941</v>
      </c>
      <c r="B8788" s="149">
        <v>5.66</v>
      </c>
      <c r="C8788" s="151">
        <f t="shared" si="137"/>
        <v>5.6600000000000004E-2</v>
      </c>
    </row>
    <row r="8789" spans="1:3" x14ac:dyDescent="0.25">
      <c r="A8789" s="150">
        <v>34942</v>
      </c>
      <c r="B8789" s="149">
        <v>5.65</v>
      </c>
      <c r="C8789" s="151">
        <f t="shared" si="137"/>
        <v>5.6500000000000002E-2</v>
      </c>
    </row>
    <row r="8790" spans="1:3" x14ac:dyDescent="0.25">
      <c r="A8790" s="150">
        <v>34943</v>
      </c>
      <c r="B8790" s="149">
        <v>5.6</v>
      </c>
      <c r="C8790" s="151">
        <f t="shared" si="137"/>
        <v>5.5999999999999994E-2</v>
      </c>
    </row>
    <row r="8791" spans="1:3" x14ac:dyDescent="0.25">
      <c r="A8791" s="150">
        <v>34946</v>
      </c>
      <c r="B8791" s="149" t="s">
        <v>382</v>
      </c>
      <c r="C8791" s="151">
        <f t="shared" si="137"/>
        <v>5.5999999999999994E-2</v>
      </c>
    </row>
    <row r="8792" spans="1:3" x14ac:dyDescent="0.25">
      <c r="A8792" s="150">
        <v>34947</v>
      </c>
      <c r="B8792" s="149">
        <v>5.6</v>
      </c>
      <c r="C8792" s="151">
        <f t="shared" si="137"/>
        <v>5.5999999999999994E-2</v>
      </c>
    </row>
    <row r="8793" spans="1:3" x14ac:dyDescent="0.25">
      <c r="A8793" s="150">
        <v>34948</v>
      </c>
      <c r="B8793" s="149">
        <v>5.6</v>
      </c>
      <c r="C8793" s="151">
        <f t="shared" si="137"/>
        <v>5.5999999999999994E-2</v>
      </c>
    </row>
    <row r="8794" spans="1:3" x14ac:dyDescent="0.25">
      <c r="A8794" s="150">
        <v>34949</v>
      </c>
      <c r="B8794" s="149">
        <v>5.65</v>
      </c>
      <c r="C8794" s="151">
        <f t="shared" si="137"/>
        <v>5.6500000000000002E-2</v>
      </c>
    </row>
    <row r="8795" spans="1:3" x14ac:dyDescent="0.25">
      <c r="A8795" s="150">
        <v>34950</v>
      </c>
      <c r="B8795" s="149">
        <v>5.67</v>
      </c>
      <c r="C8795" s="151">
        <f t="shared" si="137"/>
        <v>5.67E-2</v>
      </c>
    </row>
    <row r="8796" spans="1:3" x14ac:dyDescent="0.25">
      <c r="A8796" s="150">
        <v>34953</v>
      </c>
      <c r="B8796" s="149">
        <v>5.67</v>
      </c>
      <c r="C8796" s="151">
        <f t="shared" si="137"/>
        <v>5.67E-2</v>
      </c>
    </row>
    <row r="8797" spans="1:3" x14ac:dyDescent="0.25">
      <c r="A8797" s="150">
        <v>34954</v>
      </c>
      <c r="B8797" s="149">
        <v>5.61</v>
      </c>
      <c r="C8797" s="151">
        <f t="shared" si="137"/>
        <v>5.6100000000000004E-2</v>
      </c>
    </row>
    <row r="8798" spans="1:3" x14ac:dyDescent="0.25">
      <c r="A8798" s="150">
        <v>34955</v>
      </c>
      <c r="B8798" s="149">
        <v>5.63</v>
      </c>
      <c r="C8798" s="151">
        <f t="shared" si="137"/>
        <v>5.6299999999999996E-2</v>
      </c>
    </row>
    <row r="8799" spans="1:3" x14ac:dyDescent="0.25">
      <c r="A8799" s="150">
        <v>34956</v>
      </c>
      <c r="B8799" s="149">
        <v>5.51</v>
      </c>
      <c r="C8799" s="151">
        <f t="shared" si="137"/>
        <v>5.5099999999999996E-2</v>
      </c>
    </row>
    <row r="8800" spans="1:3" x14ac:dyDescent="0.25">
      <c r="A8800" s="150">
        <v>34957</v>
      </c>
      <c r="B8800" s="149">
        <v>5.55</v>
      </c>
      <c r="C8800" s="151">
        <f t="shared" si="137"/>
        <v>5.5500000000000001E-2</v>
      </c>
    </row>
    <row r="8801" spans="1:3" x14ac:dyDescent="0.25">
      <c r="A8801" s="150">
        <v>34960</v>
      </c>
      <c r="B8801" s="149">
        <v>5.56</v>
      </c>
      <c r="C8801" s="151">
        <f t="shared" si="137"/>
        <v>5.5599999999999997E-2</v>
      </c>
    </row>
    <row r="8802" spans="1:3" x14ac:dyDescent="0.25">
      <c r="A8802" s="150">
        <v>34961</v>
      </c>
      <c r="B8802" s="149">
        <v>5.54</v>
      </c>
      <c r="C8802" s="151">
        <f t="shared" si="137"/>
        <v>5.5399999999999998E-2</v>
      </c>
    </row>
    <row r="8803" spans="1:3" x14ac:dyDescent="0.25">
      <c r="A8803" s="150">
        <v>34962</v>
      </c>
      <c r="B8803" s="149">
        <v>5.52</v>
      </c>
      <c r="C8803" s="151">
        <f t="shared" si="137"/>
        <v>5.5199999999999999E-2</v>
      </c>
    </row>
    <row r="8804" spans="1:3" x14ac:dyDescent="0.25">
      <c r="A8804" s="150">
        <v>34963</v>
      </c>
      <c r="B8804" s="149">
        <v>5.62</v>
      </c>
      <c r="C8804" s="151">
        <f t="shared" si="137"/>
        <v>5.62E-2</v>
      </c>
    </row>
    <row r="8805" spans="1:3" x14ac:dyDescent="0.25">
      <c r="A8805" s="150">
        <v>34964</v>
      </c>
      <c r="B8805" s="149">
        <v>5.63</v>
      </c>
      <c r="C8805" s="151">
        <f t="shared" si="137"/>
        <v>5.6299999999999996E-2</v>
      </c>
    </row>
    <row r="8806" spans="1:3" x14ac:dyDescent="0.25">
      <c r="A8806" s="150">
        <v>34967</v>
      </c>
      <c r="B8806" s="149">
        <v>5.65</v>
      </c>
      <c r="C8806" s="151">
        <f t="shared" si="137"/>
        <v>5.6500000000000002E-2</v>
      </c>
    </row>
    <row r="8807" spans="1:3" x14ac:dyDescent="0.25">
      <c r="A8807" s="150">
        <v>34968</v>
      </c>
      <c r="B8807" s="149">
        <v>5.71</v>
      </c>
      <c r="C8807" s="151">
        <f t="shared" si="137"/>
        <v>5.7099999999999998E-2</v>
      </c>
    </row>
    <row r="8808" spans="1:3" x14ac:dyDescent="0.25">
      <c r="A8808" s="150">
        <v>34969</v>
      </c>
      <c r="B8808" s="149">
        <v>5.7</v>
      </c>
      <c r="C8808" s="151">
        <f t="shared" si="137"/>
        <v>5.7000000000000002E-2</v>
      </c>
    </row>
    <row r="8809" spans="1:3" x14ac:dyDescent="0.25">
      <c r="A8809" s="150">
        <v>34970</v>
      </c>
      <c r="B8809" s="149">
        <v>5.73</v>
      </c>
      <c r="C8809" s="151">
        <f t="shared" si="137"/>
        <v>5.7300000000000004E-2</v>
      </c>
    </row>
    <row r="8810" spans="1:3" x14ac:dyDescent="0.25">
      <c r="A8810" s="150">
        <v>34971</v>
      </c>
      <c r="B8810" s="149">
        <v>5.65</v>
      </c>
      <c r="C8810" s="151">
        <f t="shared" si="137"/>
        <v>5.6500000000000002E-2</v>
      </c>
    </row>
    <row r="8811" spans="1:3" x14ac:dyDescent="0.25">
      <c r="A8811" s="150">
        <v>34974</v>
      </c>
      <c r="B8811" s="149">
        <v>5.65</v>
      </c>
      <c r="C8811" s="151">
        <f t="shared" si="137"/>
        <v>5.6500000000000002E-2</v>
      </c>
    </row>
    <row r="8812" spans="1:3" x14ac:dyDescent="0.25">
      <c r="A8812" s="150">
        <v>34975</v>
      </c>
      <c r="B8812" s="149">
        <v>5.63</v>
      </c>
      <c r="C8812" s="151">
        <f t="shared" si="137"/>
        <v>5.6299999999999996E-2</v>
      </c>
    </row>
    <row r="8813" spans="1:3" x14ac:dyDescent="0.25">
      <c r="A8813" s="150">
        <v>34976</v>
      </c>
      <c r="B8813" s="149">
        <v>5.6</v>
      </c>
      <c r="C8813" s="151">
        <f t="shared" si="137"/>
        <v>5.5999999999999994E-2</v>
      </c>
    </row>
    <row r="8814" spans="1:3" x14ac:dyDescent="0.25">
      <c r="A8814" s="150">
        <v>34977</v>
      </c>
      <c r="B8814" s="149">
        <v>5.59</v>
      </c>
      <c r="C8814" s="151">
        <f t="shared" si="137"/>
        <v>5.5899999999999998E-2</v>
      </c>
    </row>
    <row r="8815" spans="1:3" x14ac:dyDescent="0.25">
      <c r="A8815" s="150">
        <v>34978</v>
      </c>
      <c r="B8815" s="149">
        <v>5.59</v>
      </c>
      <c r="C8815" s="151">
        <f t="shared" si="137"/>
        <v>5.5899999999999998E-2</v>
      </c>
    </row>
    <row r="8816" spans="1:3" x14ac:dyDescent="0.25">
      <c r="A8816" s="150">
        <v>34981</v>
      </c>
      <c r="B8816" s="149" t="s">
        <v>382</v>
      </c>
      <c r="C8816" s="151">
        <f t="shared" si="137"/>
        <v>5.5899999999999998E-2</v>
      </c>
    </row>
    <row r="8817" spans="1:3" x14ac:dyDescent="0.25">
      <c r="A8817" s="150">
        <v>34982</v>
      </c>
      <c r="B8817" s="149">
        <v>5.61</v>
      </c>
      <c r="C8817" s="151">
        <f t="shared" si="137"/>
        <v>5.6100000000000004E-2</v>
      </c>
    </row>
    <row r="8818" spans="1:3" x14ac:dyDescent="0.25">
      <c r="A8818" s="150">
        <v>34983</v>
      </c>
      <c r="B8818" s="149">
        <v>5.61</v>
      </c>
      <c r="C8818" s="151">
        <f t="shared" si="137"/>
        <v>5.6100000000000004E-2</v>
      </c>
    </row>
    <row r="8819" spans="1:3" x14ac:dyDescent="0.25">
      <c r="A8819" s="150">
        <v>34984</v>
      </c>
      <c r="B8819" s="149">
        <v>5.61</v>
      </c>
      <c r="C8819" s="151">
        <f t="shared" si="137"/>
        <v>5.6100000000000004E-2</v>
      </c>
    </row>
    <row r="8820" spans="1:3" x14ac:dyDescent="0.25">
      <c r="A8820" s="150">
        <v>34985</v>
      </c>
      <c r="B8820" s="149">
        <v>5.58</v>
      </c>
      <c r="C8820" s="151">
        <f t="shared" si="137"/>
        <v>5.5800000000000002E-2</v>
      </c>
    </row>
    <row r="8821" spans="1:3" x14ac:dyDescent="0.25">
      <c r="A8821" s="150">
        <v>34988</v>
      </c>
      <c r="B8821" s="149">
        <v>5.59</v>
      </c>
      <c r="C8821" s="151">
        <f t="shared" si="137"/>
        <v>5.5899999999999998E-2</v>
      </c>
    </row>
    <row r="8822" spans="1:3" x14ac:dyDescent="0.25">
      <c r="A8822" s="150">
        <v>34989</v>
      </c>
      <c r="B8822" s="149">
        <v>5.57</v>
      </c>
      <c r="C8822" s="151">
        <f t="shared" si="137"/>
        <v>5.57E-2</v>
      </c>
    </row>
    <row r="8823" spans="1:3" x14ac:dyDescent="0.25">
      <c r="A8823" s="150">
        <v>34990</v>
      </c>
      <c r="B8823" s="149">
        <v>5.58</v>
      </c>
      <c r="C8823" s="151">
        <f t="shared" si="137"/>
        <v>5.5800000000000002E-2</v>
      </c>
    </row>
    <row r="8824" spans="1:3" x14ac:dyDescent="0.25">
      <c r="A8824" s="150">
        <v>34991</v>
      </c>
      <c r="B8824" s="149">
        <v>5.58</v>
      </c>
      <c r="C8824" s="151">
        <f t="shared" si="137"/>
        <v>5.5800000000000002E-2</v>
      </c>
    </row>
    <row r="8825" spans="1:3" x14ac:dyDescent="0.25">
      <c r="A8825" s="150">
        <v>34992</v>
      </c>
      <c r="B8825" s="149">
        <v>5.62</v>
      </c>
      <c r="C8825" s="151">
        <f t="shared" si="137"/>
        <v>5.62E-2</v>
      </c>
    </row>
    <row r="8826" spans="1:3" x14ac:dyDescent="0.25">
      <c r="A8826" s="150">
        <v>34995</v>
      </c>
      <c r="B8826" s="149">
        <v>5.65</v>
      </c>
      <c r="C8826" s="151">
        <f t="shared" si="137"/>
        <v>5.6500000000000002E-2</v>
      </c>
    </row>
    <row r="8827" spans="1:3" x14ac:dyDescent="0.25">
      <c r="A8827" s="150">
        <v>34996</v>
      </c>
      <c r="B8827" s="149">
        <v>5.6</v>
      </c>
      <c r="C8827" s="151">
        <f t="shared" si="137"/>
        <v>5.5999999999999994E-2</v>
      </c>
    </row>
    <row r="8828" spans="1:3" x14ac:dyDescent="0.25">
      <c r="A8828" s="150">
        <v>34997</v>
      </c>
      <c r="B8828" s="149">
        <v>5.56</v>
      </c>
      <c r="C8828" s="151">
        <f t="shared" si="137"/>
        <v>5.5599999999999997E-2</v>
      </c>
    </row>
    <row r="8829" spans="1:3" x14ac:dyDescent="0.25">
      <c r="A8829" s="150">
        <v>34998</v>
      </c>
      <c r="B8829" s="149">
        <v>5.52</v>
      </c>
      <c r="C8829" s="151">
        <f t="shared" si="137"/>
        <v>5.5199999999999999E-2</v>
      </c>
    </row>
    <row r="8830" spans="1:3" x14ac:dyDescent="0.25">
      <c r="A8830" s="150">
        <v>34999</v>
      </c>
      <c r="B8830" s="149">
        <v>5.56</v>
      </c>
      <c r="C8830" s="151">
        <f t="shared" si="137"/>
        <v>5.5599999999999997E-2</v>
      </c>
    </row>
    <row r="8831" spans="1:3" x14ac:dyDescent="0.25">
      <c r="A8831" s="150">
        <v>35002</v>
      </c>
      <c r="B8831" s="149">
        <v>5.55</v>
      </c>
      <c r="C8831" s="151">
        <f t="shared" si="137"/>
        <v>5.5500000000000001E-2</v>
      </c>
    </row>
    <row r="8832" spans="1:3" x14ac:dyDescent="0.25">
      <c r="A8832" s="150">
        <v>35003</v>
      </c>
      <c r="B8832" s="149">
        <v>5.55</v>
      </c>
      <c r="C8832" s="151">
        <f t="shared" si="137"/>
        <v>5.5500000000000001E-2</v>
      </c>
    </row>
    <row r="8833" spans="1:3" x14ac:dyDescent="0.25">
      <c r="A8833" s="150">
        <v>35004</v>
      </c>
      <c r="B8833" s="149">
        <v>5.46</v>
      </c>
      <c r="C8833" s="151">
        <f t="shared" si="137"/>
        <v>5.4600000000000003E-2</v>
      </c>
    </row>
    <row r="8834" spans="1:3" x14ac:dyDescent="0.25">
      <c r="A8834" s="150">
        <v>35005</v>
      </c>
      <c r="B8834" s="149">
        <v>5.41</v>
      </c>
      <c r="C8834" s="151">
        <f t="shared" si="137"/>
        <v>5.4100000000000002E-2</v>
      </c>
    </row>
    <row r="8835" spans="1:3" x14ac:dyDescent="0.25">
      <c r="A8835" s="150">
        <v>35006</v>
      </c>
      <c r="B8835" s="149">
        <v>5.43</v>
      </c>
      <c r="C8835" s="151">
        <f t="shared" si="137"/>
        <v>5.4299999999999994E-2</v>
      </c>
    </row>
    <row r="8836" spans="1:3" x14ac:dyDescent="0.25">
      <c r="A8836" s="150">
        <v>35009</v>
      </c>
      <c r="B8836" s="149">
        <v>5.46</v>
      </c>
      <c r="C8836" s="151">
        <f t="shared" si="137"/>
        <v>5.4600000000000003E-2</v>
      </c>
    </row>
    <row r="8837" spans="1:3" x14ac:dyDescent="0.25">
      <c r="A8837" s="150">
        <v>35010</v>
      </c>
      <c r="B8837" s="149">
        <v>5.48</v>
      </c>
      <c r="C8837" s="151">
        <f t="shared" si="137"/>
        <v>5.4800000000000001E-2</v>
      </c>
    </row>
    <row r="8838" spans="1:3" x14ac:dyDescent="0.25">
      <c r="A8838" s="150">
        <v>35011</v>
      </c>
      <c r="B8838" s="149">
        <v>5.41</v>
      </c>
      <c r="C8838" s="151">
        <f t="shared" si="137"/>
        <v>5.4100000000000002E-2</v>
      </c>
    </row>
    <row r="8839" spans="1:3" x14ac:dyDescent="0.25">
      <c r="A8839" s="150">
        <v>35012</v>
      </c>
      <c r="B8839" s="149">
        <v>5.43</v>
      </c>
      <c r="C8839" s="151">
        <f t="shared" si="137"/>
        <v>5.4299999999999994E-2</v>
      </c>
    </row>
    <row r="8840" spans="1:3" x14ac:dyDescent="0.25">
      <c r="A8840" s="150">
        <v>35013</v>
      </c>
      <c r="B8840" s="149">
        <v>5.47</v>
      </c>
      <c r="C8840" s="151">
        <f t="shared" ref="C8840:C8903" si="138">IF(ISNUMBER(B8840),B8840,B8839)/100</f>
        <v>5.4699999999999999E-2</v>
      </c>
    </row>
    <row r="8841" spans="1:3" x14ac:dyDescent="0.25">
      <c r="A8841" s="150">
        <v>35016</v>
      </c>
      <c r="B8841" s="149">
        <v>5.44</v>
      </c>
      <c r="C8841" s="151">
        <f t="shared" si="138"/>
        <v>5.4400000000000004E-2</v>
      </c>
    </row>
    <row r="8842" spans="1:3" x14ac:dyDescent="0.25">
      <c r="A8842" s="150">
        <v>35017</v>
      </c>
      <c r="B8842" s="149">
        <v>5.43</v>
      </c>
      <c r="C8842" s="151">
        <f t="shared" si="138"/>
        <v>5.4299999999999994E-2</v>
      </c>
    </row>
    <row r="8843" spans="1:3" x14ac:dyDescent="0.25">
      <c r="A8843" s="150">
        <v>35018</v>
      </c>
      <c r="B8843" s="149">
        <v>5.47</v>
      </c>
      <c r="C8843" s="151">
        <f t="shared" si="138"/>
        <v>5.4699999999999999E-2</v>
      </c>
    </row>
    <row r="8844" spans="1:3" x14ac:dyDescent="0.25">
      <c r="A8844" s="150">
        <v>35019</v>
      </c>
      <c r="B8844" s="149">
        <v>5.42</v>
      </c>
      <c r="C8844" s="151">
        <f t="shared" si="138"/>
        <v>5.4199999999999998E-2</v>
      </c>
    </row>
    <row r="8845" spans="1:3" x14ac:dyDescent="0.25">
      <c r="A8845" s="150">
        <v>35020</v>
      </c>
      <c r="B8845" s="149">
        <v>5.4</v>
      </c>
      <c r="C8845" s="151">
        <f t="shared" si="138"/>
        <v>5.4000000000000006E-2</v>
      </c>
    </row>
    <row r="8846" spans="1:3" x14ac:dyDescent="0.25">
      <c r="A8846" s="150">
        <v>35023</v>
      </c>
      <c r="B8846" s="149">
        <v>5.41</v>
      </c>
      <c r="C8846" s="151">
        <f t="shared" si="138"/>
        <v>5.4100000000000002E-2</v>
      </c>
    </row>
    <row r="8847" spans="1:3" x14ac:dyDescent="0.25">
      <c r="A8847" s="150">
        <v>35024</v>
      </c>
      <c r="B8847" s="149">
        <v>5.45</v>
      </c>
      <c r="C8847" s="151">
        <f t="shared" si="138"/>
        <v>5.45E-2</v>
      </c>
    </row>
    <row r="8848" spans="1:3" x14ac:dyDescent="0.25">
      <c r="A8848" s="150">
        <v>35025</v>
      </c>
      <c r="B8848" s="149">
        <v>5.46</v>
      </c>
      <c r="C8848" s="151">
        <f t="shared" si="138"/>
        <v>5.4600000000000003E-2</v>
      </c>
    </row>
    <row r="8849" spans="1:3" x14ac:dyDescent="0.25">
      <c r="A8849" s="150">
        <v>35026</v>
      </c>
      <c r="B8849" s="149" t="s">
        <v>382</v>
      </c>
      <c r="C8849" s="151">
        <f t="shared" si="138"/>
        <v>5.4600000000000003E-2</v>
      </c>
    </row>
    <row r="8850" spans="1:3" x14ac:dyDescent="0.25">
      <c r="A8850" s="150">
        <v>35027</v>
      </c>
      <c r="B8850" s="149">
        <v>5.43</v>
      </c>
      <c r="C8850" s="151">
        <f t="shared" si="138"/>
        <v>5.4299999999999994E-2</v>
      </c>
    </row>
    <row r="8851" spans="1:3" x14ac:dyDescent="0.25">
      <c r="A8851" s="150">
        <v>35030</v>
      </c>
      <c r="B8851" s="149">
        <v>5.41</v>
      </c>
      <c r="C8851" s="151">
        <f t="shared" si="138"/>
        <v>5.4100000000000002E-2</v>
      </c>
    </row>
    <row r="8852" spans="1:3" x14ac:dyDescent="0.25">
      <c r="A8852" s="150">
        <v>35031</v>
      </c>
      <c r="B8852" s="149">
        <v>5.44</v>
      </c>
      <c r="C8852" s="151">
        <f t="shared" si="138"/>
        <v>5.4400000000000004E-2</v>
      </c>
    </row>
    <row r="8853" spans="1:3" x14ac:dyDescent="0.25">
      <c r="A8853" s="150">
        <v>35032</v>
      </c>
      <c r="B8853" s="149">
        <v>5.42</v>
      </c>
      <c r="C8853" s="151">
        <f t="shared" si="138"/>
        <v>5.4199999999999998E-2</v>
      </c>
    </row>
    <row r="8854" spans="1:3" x14ac:dyDescent="0.25">
      <c r="A8854" s="150">
        <v>35033</v>
      </c>
      <c r="B8854" s="149">
        <v>5.36</v>
      </c>
      <c r="C8854" s="151">
        <f t="shared" si="138"/>
        <v>5.3600000000000002E-2</v>
      </c>
    </row>
    <row r="8855" spans="1:3" x14ac:dyDescent="0.25">
      <c r="A8855" s="150">
        <v>35034</v>
      </c>
      <c r="B8855" s="149">
        <v>5.33</v>
      </c>
      <c r="C8855" s="151">
        <f t="shared" si="138"/>
        <v>5.33E-2</v>
      </c>
    </row>
    <row r="8856" spans="1:3" x14ac:dyDescent="0.25">
      <c r="A8856" s="150">
        <v>35037</v>
      </c>
      <c r="B8856" s="149">
        <v>5.32</v>
      </c>
      <c r="C8856" s="151">
        <f t="shared" si="138"/>
        <v>5.3200000000000004E-2</v>
      </c>
    </row>
    <row r="8857" spans="1:3" x14ac:dyDescent="0.25">
      <c r="A8857" s="150">
        <v>35038</v>
      </c>
      <c r="B8857" s="149">
        <v>5.33</v>
      </c>
      <c r="C8857" s="151">
        <f t="shared" si="138"/>
        <v>5.33E-2</v>
      </c>
    </row>
    <row r="8858" spans="1:3" x14ac:dyDescent="0.25">
      <c r="A8858" s="150">
        <v>35039</v>
      </c>
      <c r="B8858" s="149">
        <v>5.34</v>
      </c>
      <c r="C8858" s="151">
        <f t="shared" si="138"/>
        <v>5.3399999999999996E-2</v>
      </c>
    </row>
    <row r="8859" spans="1:3" x14ac:dyDescent="0.25">
      <c r="A8859" s="150">
        <v>35040</v>
      </c>
      <c r="B8859" s="149">
        <v>5.35</v>
      </c>
      <c r="C8859" s="151">
        <f t="shared" si="138"/>
        <v>5.3499999999999999E-2</v>
      </c>
    </row>
    <row r="8860" spans="1:3" x14ac:dyDescent="0.25">
      <c r="A8860" s="150">
        <v>35041</v>
      </c>
      <c r="B8860" s="149">
        <v>5.39</v>
      </c>
      <c r="C8860" s="151">
        <f t="shared" si="138"/>
        <v>5.3899999999999997E-2</v>
      </c>
    </row>
    <row r="8861" spans="1:3" x14ac:dyDescent="0.25">
      <c r="A8861" s="150">
        <v>35044</v>
      </c>
      <c r="B8861" s="149">
        <v>5.35</v>
      </c>
      <c r="C8861" s="151">
        <f t="shared" si="138"/>
        <v>5.3499999999999999E-2</v>
      </c>
    </row>
    <row r="8862" spans="1:3" x14ac:dyDescent="0.25">
      <c r="A8862" s="150">
        <v>35045</v>
      </c>
      <c r="B8862" s="149">
        <v>5.36</v>
      </c>
      <c r="C8862" s="151">
        <f t="shared" si="138"/>
        <v>5.3600000000000002E-2</v>
      </c>
    </row>
    <row r="8863" spans="1:3" x14ac:dyDescent="0.25">
      <c r="A8863" s="150">
        <v>35046</v>
      </c>
      <c r="B8863" s="149">
        <v>5.37</v>
      </c>
      <c r="C8863" s="151">
        <f t="shared" si="138"/>
        <v>5.3699999999999998E-2</v>
      </c>
    </row>
    <row r="8864" spans="1:3" x14ac:dyDescent="0.25">
      <c r="A8864" s="150">
        <v>35047</v>
      </c>
      <c r="B8864" s="149">
        <v>5.35</v>
      </c>
      <c r="C8864" s="151">
        <f t="shared" si="138"/>
        <v>5.3499999999999999E-2</v>
      </c>
    </row>
    <row r="8865" spans="1:3" x14ac:dyDescent="0.25">
      <c r="A8865" s="150">
        <v>35048</v>
      </c>
      <c r="B8865" s="149">
        <v>5.32</v>
      </c>
      <c r="C8865" s="151">
        <f t="shared" si="138"/>
        <v>5.3200000000000004E-2</v>
      </c>
    </row>
    <row r="8866" spans="1:3" x14ac:dyDescent="0.25">
      <c r="A8866" s="150">
        <v>35051</v>
      </c>
      <c r="B8866" s="149">
        <v>5.38</v>
      </c>
      <c r="C8866" s="151">
        <f t="shared" si="138"/>
        <v>5.3800000000000001E-2</v>
      </c>
    </row>
    <row r="8867" spans="1:3" x14ac:dyDescent="0.25">
      <c r="A8867" s="150">
        <v>35052</v>
      </c>
      <c r="B8867" s="149">
        <v>5.28</v>
      </c>
      <c r="C8867" s="151">
        <f t="shared" si="138"/>
        <v>5.28E-2</v>
      </c>
    </row>
    <row r="8868" spans="1:3" x14ac:dyDescent="0.25">
      <c r="A8868" s="150">
        <v>35053</v>
      </c>
      <c r="B8868" s="149">
        <v>5.27</v>
      </c>
      <c r="C8868" s="151">
        <f t="shared" si="138"/>
        <v>5.2699999999999997E-2</v>
      </c>
    </row>
    <row r="8869" spans="1:3" x14ac:dyDescent="0.25">
      <c r="A8869" s="150">
        <v>35054</v>
      </c>
      <c r="B8869" s="149">
        <v>5.29</v>
      </c>
      <c r="C8869" s="151">
        <f t="shared" si="138"/>
        <v>5.2900000000000003E-2</v>
      </c>
    </row>
    <row r="8870" spans="1:3" x14ac:dyDescent="0.25">
      <c r="A8870" s="150">
        <v>35055</v>
      </c>
      <c r="B8870" s="149">
        <v>5.26</v>
      </c>
      <c r="C8870" s="151">
        <f t="shared" si="138"/>
        <v>5.2600000000000001E-2</v>
      </c>
    </row>
    <row r="8871" spans="1:3" x14ac:dyDescent="0.25">
      <c r="A8871" s="150">
        <v>35058</v>
      </c>
      <c r="B8871" s="149" t="s">
        <v>382</v>
      </c>
      <c r="C8871" s="151">
        <f t="shared" si="138"/>
        <v>5.2600000000000001E-2</v>
      </c>
    </row>
    <row r="8872" spans="1:3" x14ac:dyDescent="0.25">
      <c r="A8872" s="150">
        <v>35059</v>
      </c>
      <c r="B8872" s="149">
        <v>5.26</v>
      </c>
      <c r="C8872" s="151">
        <f t="shared" si="138"/>
        <v>5.2600000000000001E-2</v>
      </c>
    </row>
    <row r="8873" spans="1:3" x14ac:dyDescent="0.25">
      <c r="A8873" s="150">
        <v>35060</v>
      </c>
      <c r="B8873" s="149">
        <v>5.23</v>
      </c>
      <c r="C8873" s="151">
        <f t="shared" si="138"/>
        <v>5.2300000000000006E-2</v>
      </c>
    </row>
    <row r="8874" spans="1:3" x14ac:dyDescent="0.25">
      <c r="A8874" s="150">
        <v>35061</v>
      </c>
      <c r="B8874" s="149">
        <v>5.18</v>
      </c>
      <c r="C8874" s="151">
        <f t="shared" si="138"/>
        <v>5.1799999999999999E-2</v>
      </c>
    </row>
    <row r="8875" spans="1:3" x14ac:dyDescent="0.25">
      <c r="A8875" s="150">
        <v>35062</v>
      </c>
      <c r="B8875" s="149">
        <v>5.18</v>
      </c>
      <c r="C8875" s="151">
        <f t="shared" si="138"/>
        <v>5.1799999999999999E-2</v>
      </c>
    </row>
    <row r="8876" spans="1:3" x14ac:dyDescent="0.25">
      <c r="A8876" s="150">
        <v>35065</v>
      </c>
      <c r="B8876" s="149" t="s">
        <v>382</v>
      </c>
      <c r="C8876" s="151">
        <f t="shared" si="138"/>
        <v>5.1799999999999999E-2</v>
      </c>
    </row>
    <row r="8877" spans="1:3" x14ac:dyDescent="0.25">
      <c r="A8877" s="150">
        <v>35066</v>
      </c>
      <c r="B8877" s="149">
        <v>5.17</v>
      </c>
      <c r="C8877" s="151">
        <f t="shared" si="138"/>
        <v>5.1699999999999996E-2</v>
      </c>
    </row>
    <row r="8878" spans="1:3" x14ac:dyDescent="0.25">
      <c r="A8878" s="150">
        <v>35067</v>
      </c>
      <c r="B8878" s="149">
        <v>5.16</v>
      </c>
      <c r="C8878" s="151">
        <f t="shared" si="138"/>
        <v>5.16E-2</v>
      </c>
    </row>
    <row r="8879" spans="1:3" x14ac:dyDescent="0.25">
      <c r="A8879" s="150">
        <v>35068</v>
      </c>
      <c r="B8879" s="149">
        <v>5.19</v>
      </c>
      <c r="C8879" s="151">
        <f t="shared" si="138"/>
        <v>5.1900000000000002E-2</v>
      </c>
    </row>
    <row r="8880" spans="1:3" x14ac:dyDescent="0.25">
      <c r="A8880" s="150">
        <v>35069</v>
      </c>
      <c r="B8880" s="149">
        <v>5.19</v>
      </c>
      <c r="C8880" s="151">
        <f t="shared" si="138"/>
        <v>5.1900000000000002E-2</v>
      </c>
    </row>
    <row r="8881" spans="1:3" x14ac:dyDescent="0.25">
      <c r="A8881" s="150">
        <v>35072</v>
      </c>
      <c r="B8881" s="149">
        <v>5.19</v>
      </c>
      <c r="C8881" s="151">
        <f t="shared" si="138"/>
        <v>5.1900000000000002E-2</v>
      </c>
    </row>
    <row r="8882" spans="1:3" x14ac:dyDescent="0.25">
      <c r="A8882" s="150">
        <v>35073</v>
      </c>
      <c r="B8882" s="149">
        <v>5.16</v>
      </c>
      <c r="C8882" s="151">
        <f t="shared" si="138"/>
        <v>5.16E-2</v>
      </c>
    </row>
    <row r="8883" spans="1:3" x14ac:dyDescent="0.25">
      <c r="A8883" s="150">
        <v>35074</v>
      </c>
      <c r="B8883" s="149">
        <v>5.19</v>
      </c>
      <c r="C8883" s="151">
        <f t="shared" si="138"/>
        <v>5.1900000000000002E-2</v>
      </c>
    </row>
    <row r="8884" spans="1:3" x14ac:dyDescent="0.25">
      <c r="A8884" s="150">
        <v>35075</v>
      </c>
      <c r="B8884" s="149">
        <v>5.16</v>
      </c>
      <c r="C8884" s="151">
        <f t="shared" si="138"/>
        <v>5.16E-2</v>
      </c>
    </row>
    <row r="8885" spans="1:3" x14ac:dyDescent="0.25">
      <c r="A8885" s="150">
        <v>35076</v>
      </c>
      <c r="B8885" s="149">
        <v>5.14</v>
      </c>
      <c r="C8885" s="151">
        <f t="shared" si="138"/>
        <v>5.1399999999999994E-2</v>
      </c>
    </row>
    <row r="8886" spans="1:3" x14ac:dyDescent="0.25">
      <c r="A8886" s="150">
        <v>35079</v>
      </c>
      <c r="B8886" s="149" t="s">
        <v>382</v>
      </c>
      <c r="C8886" s="151">
        <f t="shared" si="138"/>
        <v>5.1399999999999994E-2</v>
      </c>
    </row>
    <row r="8887" spans="1:3" x14ac:dyDescent="0.25">
      <c r="A8887" s="150">
        <v>35080</v>
      </c>
      <c r="B8887" s="149">
        <v>5.0599999999999996</v>
      </c>
      <c r="C8887" s="151">
        <f t="shared" si="138"/>
        <v>5.0599999999999999E-2</v>
      </c>
    </row>
    <row r="8888" spans="1:3" x14ac:dyDescent="0.25">
      <c r="A8888" s="150">
        <v>35081</v>
      </c>
      <c r="B8888" s="149">
        <v>5.04</v>
      </c>
      <c r="C8888" s="151">
        <f t="shared" si="138"/>
        <v>5.04E-2</v>
      </c>
    </row>
    <row r="8889" spans="1:3" x14ac:dyDescent="0.25">
      <c r="A8889" s="150">
        <v>35082</v>
      </c>
      <c r="B8889" s="149">
        <v>5.01</v>
      </c>
      <c r="C8889" s="151">
        <f t="shared" si="138"/>
        <v>5.0099999999999999E-2</v>
      </c>
    </row>
    <row r="8890" spans="1:3" x14ac:dyDescent="0.25">
      <c r="A8890" s="150">
        <v>35083</v>
      </c>
      <c r="B8890" s="149">
        <v>5.0199999999999996</v>
      </c>
      <c r="C8890" s="151">
        <f t="shared" si="138"/>
        <v>5.0199999999999995E-2</v>
      </c>
    </row>
    <row r="8891" spans="1:3" x14ac:dyDescent="0.25">
      <c r="A8891" s="150">
        <v>35086</v>
      </c>
      <c r="B8891" s="149">
        <v>5.0599999999999996</v>
      </c>
      <c r="C8891" s="151">
        <f t="shared" si="138"/>
        <v>5.0599999999999999E-2</v>
      </c>
    </row>
    <row r="8892" spans="1:3" x14ac:dyDescent="0.25">
      <c r="A8892" s="150">
        <v>35087</v>
      </c>
      <c r="B8892" s="149">
        <v>5.0599999999999996</v>
      </c>
      <c r="C8892" s="151">
        <f t="shared" si="138"/>
        <v>5.0599999999999999E-2</v>
      </c>
    </row>
    <row r="8893" spans="1:3" x14ac:dyDescent="0.25">
      <c r="A8893" s="150">
        <v>35088</v>
      </c>
      <c r="B8893" s="149">
        <v>5.03</v>
      </c>
      <c r="C8893" s="151">
        <f t="shared" si="138"/>
        <v>5.0300000000000004E-2</v>
      </c>
    </row>
    <row r="8894" spans="1:3" x14ac:dyDescent="0.25">
      <c r="A8894" s="150">
        <v>35089</v>
      </c>
      <c r="B8894" s="149">
        <v>5.0599999999999996</v>
      </c>
      <c r="C8894" s="151">
        <f t="shared" si="138"/>
        <v>5.0599999999999999E-2</v>
      </c>
    </row>
    <row r="8895" spans="1:3" x14ac:dyDescent="0.25">
      <c r="A8895" s="150">
        <v>35090</v>
      </c>
      <c r="B8895" s="149">
        <v>5.0199999999999996</v>
      </c>
      <c r="C8895" s="151">
        <f t="shared" si="138"/>
        <v>5.0199999999999995E-2</v>
      </c>
    </row>
    <row r="8896" spans="1:3" x14ac:dyDescent="0.25">
      <c r="A8896" s="150">
        <v>35093</v>
      </c>
      <c r="B8896" s="149">
        <v>5.05</v>
      </c>
      <c r="C8896" s="151">
        <f t="shared" si="138"/>
        <v>5.0499999999999996E-2</v>
      </c>
    </row>
    <row r="8897" spans="1:3" x14ac:dyDescent="0.25">
      <c r="A8897" s="150">
        <v>35094</v>
      </c>
      <c r="B8897" s="149">
        <v>4.9800000000000004</v>
      </c>
      <c r="C8897" s="151">
        <f t="shared" si="138"/>
        <v>4.9800000000000004E-2</v>
      </c>
    </row>
    <row r="8898" spans="1:3" x14ac:dyDescent="0.25">
      <c r="A8898" s="150">
        <v>35095</v>
      </c>
      <c r="B8898" s="149">
        <v>4.9000000000000004</v>
      </c>
      <c r="C8898" s="151">
        <f t="shared" si="138"/>
        <v>4.9000000000000002E-2</v>
      </c>
    </row>
    <row r="8899" spans="1:3" x14ac:dyDescent="0.25">
      <c r="A8899" s="150">
        <v>35096</v>
      </c>
      <c r="B8899" s="149">
        <v>4.88</v>
      </c>
      <c r="C8899" s="151">
        <f t="shared" si="138"/>
        <v>4.8799999999999996E-2</v>
      </c>
    </row>
    <row r="8900" spans="1:3" x14ac:dyDescent="0.25">
      <c r="A8900" s="150">
        <v>35097</v>
      </c>
      <c r="B8900" s="149">
        <v>4.8499999999999996</v>
      </c>
      <c r="C8900" s="151">
        <f t="shared" si="138"/>
        <v>4.8499999999999995E-2</v>
      </c>
    </row>
    <row r="8901" spans="1:3" x14ac:dyDescent="0.25">
      <c r="A8901" s="150">
        <v>35100</v>
      </c>
      <c r="B8901" s="149">
        <v>4.88</v>
      </c>
      <c r="C8901" s="151">
        <f t="shared" si="138"/>
        <v>4.8799999999999996E-2</v>
      </c>
    </row>
    <row r="8902" spans="1:3" x14ac:dyDescent="0.25">
      <c r="A8902" s="150">
        <v>35101</v>
      </c>
      <c r="B8902" s="149">
        <v>4.87</v>
      </c>
      <c r="C8902" s="151">
        <f t="shared" si="138"/>
        <v>4.87E-2</v>
      </c>
    </row>
    <row r="8903" spans="1:3" x14ac:dyDescent="0.25">
      <c r="A8903" s="150">
        <v>35102</v>
      </c>
      <c r="B8903" s="149">
        <v>4.8600000000000003</v>
      </c>
      <c r="C8903" s="151">
        <f t="shared" si="138"/>
        <v>4.8600000000000004E-2</v>
      </c>
    </row>
    <row r="8904" spans="1:3" x14ac:dyDescent="0.25">
      <c r="A8904" s="150">
        <v>35103</v>
      </c>
      <c r="B8904" s="149">
        <v>4.84</v>
      </c>
      <c r="C8904" s="151">
        <f t="shared" ref="C8904:C8967" si="139">IF(ISNUMBER(B8904),B8904,B8903)/100</f>
        <v>4.8399999999999999E-2</v>
      </c>
    </row>
    <row r="8905" spans="1:3" x14ac:dyDescent="0.25">
      <c r="A8905" s="150">
        <v>35104</v>
      </c>
      <c r="B8905" s="149">
        <v>4.82</v>
      </c>
      <c r="C8905" s="151">
        <f t="shared" si="139"/>
        <v>4.82E-2</v>
      </c>
    </row>
    <row r="8906" spans="1:3" x14ac:dyDescent="0.25">
      <c r="A8906" s="150">
        <v>35107</v>
      </c>
      <c r="B8906" s="149">
        <v>4.8</v>
      </c>
      <c r="C8906" s="151">
        <f t="shared" si="139"/>
        <v>4.8000000000000001E-2</v>
      </c>
    </row>
    <row r="8907" spans="1:3" x14ac:dyDescent="0.25">
      <c r="A8907" s="150">
        <v>35108</v>
      </c>
      <c r="B8907" s="149">
        <v>4.79</v>
      </c>
      <c r="C8907" s="151">
        <f t="shared" si="139"/>
        <v>4.7899999999999998E-2</v>
      </c>
    </row>
    <row r="8908" spans="1:3" x14ac:dyDescent="0.25">
      <c r="A8908" s="150">
        <v>35109</v>
      </c>
      <c r="B8908" s="149">
        <v>4.8</v>
      </c>
      <c r="C8908" s="151">
        <f t="shared" si="139"/>
        <v>4.8000000000000001E-2</v>
      </c>
    </row>
    <row r="8909" spans="1:3" x14ac:dyDescent="0.25">
      <c r="A8909" s="150">
        <v>35110</v>
      </c>
      <c r="B8909" s="149">
        <v>4.84</v>
      </c>
      <c r="C8909" s="151">
        <f t="shared" si="139"/>
        <v>4.8399999999999999E-2</v>
      </c>
    </row>
    <row r="8910" spans="1:3" x14ac:dyDescent="0.25">
      <c r="A8910" s="150">
        <v>35111</v>
      </c>
      <c r="B8910" s="149">
        <v>4.84</v>
      </c>
      <c r="C8910" s="151">
        <f t="shared" si="139"/>
        <v>4.8399999999999999E-2</v>
      </c>
    </row>
    <row r="8911" spans="1:3" x14ac:dyDescent="0.25">
      <c r="A8911" s="150">
        <v>35114</v>
      </c>
      <c r="B8911" s="149" t="s">
        <v>382</v>
      </c>
      <c r="C8911" s="151">
        <f t="shared" si="139"/>
        <v>4.8399999999999999E-2</v>
      </c>
    </row>
    <row r="8912" spans="1:3" x14ac:dyDescent="0.25">
      <c r="A8912" s="150">
        <v>35115</v>
      </c>
      <c r="B8912" s="149">
        <v>5.09</v>
      </c>
      <c r="C8912" s="151">
        <f t="shared" si="139"/>
        <v>5.0900000000000001E-2</v>
      </c>
    </row>
    <row r="8913" spans="1:3" x14ac:dyDescent="0.25">
      <c r="A8913" s="150">
        <v>35116</v>
      </c>
      <c r="B8913" s="149">
        <v>5.05</v>
      </c>
      <c r="C8913" s="151">
        <f t="shared" si="139"/>
        <v>5.0499999999999996E-2</v>
      </c>
    </row>
    <row r="8914" spans="1:3" x14ac:dyDescent="0.25">
      <c r="A8914" s="150">
        <v>35117</v>
      </c>
      <c r="B8914" s="149">
        <v>4.99</v>
      </c>
      <c r="C8914" s="151">
        <f t="shared" si="139"/>
        <v>4.99E-2</v>
      </c>
    </row>
    <row r="8915" spans="1:3" x14ac:dyDescent="0.25">
      <c r="A8915" s="150">
        <v>35118</v>
      </c>
      <c r="B8915" s="149">
        <v>5.0199999999999996</v>
      </c>
      <c r="C8915" s="151">
        <f t="shared" si="139"/>
        <v>5.0199999999999995E-2</v>
      </c>
    </row>
    <row r="8916" spans="1:3" x14ac:dyDescent="0.25">
      <c r="A8916" s="150">
        <v>35121</v>
      </c>
      <c r="B8916" s="149">
        <v>5.05</v>
      </c>
      <c r="C8916" s="151">
        <f t="shared" si="139"/>
        <v>5.0499999999999996E-2</v>
      </c>
    </row>
    <row r="8917" spans="1:3" x14ac:dyDescent="0.25">
      <c r="A8917" s="150">
        <v>35122</v>
      </c>
      <c r="B8917" s="149">
        <v>5.12</v>
      </c>
      <c r="C8917" s="151">
        <f t="shared" si="139"/>
        <v>5.1200000000000002E-2</v>
      </c>
    </row>
    <row r="8918" spans="1:3" x14ac:dyDescent="0.25">
      <c r="A8918" s="150">
        <v>35123</v>
      </c>
      <c r="B8918" s="149">
        <v>5.22</v>
      </c>
      <c r="C8918" s="151">
        <f t="shared" si="139"/>
        <v>5.2199999999999996E-2</v>
      </c>
    </row>
    <row r="8919" spans="1:3" x14ac:dyDescent="0.25">
      <c r="A8919" s="150">
        <v>35124</v>
      </c>
      <c r="B8919" s="149">
        <v>5.23</v>
      </c>
      <c r="C8919" s="151">
        <f t="shared" si="139"/>
        <v>5.2300000000000006E-2</v>
      </c>
    </row>
    <row r="8920" spans="1:3" x14ac:dyDescent="0.25">
      <c r="A8920" s="150">
        <v>35125</v>
      </c>
      <c r="B8920" s="149">
        <v>5.07</v>
      </c>
      <c r="C8920" s="151">
        <f t="shared" si="139"/>
        <v>5.0700000000000002E-2</v>
      </c>
    </row>
    <row r="8921" spans="1:3" x14ac:dyDescent="0.25">
      <c r="A8921" s="150">
        <v>35128</v>
      </c>
      <c r="B8921" s="149">
        <v>5.0199999999999996</v>
      </c>
      <c r="C8921" s="151">
        <f t="shared" si="139"/>
        <v>5.0199999999999995E-2</v>
      </c>
    </row>
    <row r="8922" spans="1:3" x14ac:dyDescent="0.25">
      <c r="A8922" s="150">
        <v>35129</v>
      </c>
      <c r="B8922" s="149">
        <v>5.07</v>
      </c>
      <c r="C8922" s="151">
        <f t="shared" si="139"/>
        <v>5.0700000000000002E-2</v>
      </c>
    </row>
    <row r="8923" spans="1:3" x14ac:dyDescent="0.25">
      <c r="A8923" s="150">
        <v>35130</v>
      </c>
      <c r="B8923" s="149">
        <v>5.13</v>
      </c>
      <c r="C8923" s="151">
        <f t="shared" si="139"/>
        <v>5.1299999999999998E-2</v>
      </c>
    </row>
    <row r="8924" spans="1:3" x14ac:dyDescent="0.25">
      <c r="A8924" s="150">
        <v>35131</v>
      </c>
      <c r="B8924" s="149">
        <v>5.14</v>
      </c>
      <c r="C8924" s="151">
        <f t="shared" si="139"/>
        <v>5.1399999999999994E-2</v>
      </c>
    </row>
    <row r="8925" spans="1:3" x14ac:dyDescent="0.25">
      <c r="A8925" s="150">
        <v>35132</v>
      </c>
      <c r="B8925" s="149">
        <v>5.39</v>
      </c>
      <c r="C8925" s="151">
        <f t="shared" si="139"/>
        <v>5.3899999999999997E-2</v>
      </c>
    </row>
    <row r="8926" spans="1:3" x14ac:dyDescent="0.25">
      <c r="A8926" s="150">
        <v>35135</v>
      </c>
      <c r="B8926" s="149">
        <v>5.38</v>
      </c>
      <c r="C8926" s="151">
        <f t="shared" si="139"/>
        <v>5.3800000000000001E-2</v>
      </c>
    </row>
    <row r="8927" spans="1:3" x14ac:dyDescent="0.25">
      <c r="A8927" s="150">
        <v>35136</v>
      </c>
      <c r="B8927" s="149">
        <v>5.41</v>
      </c>
      <c r="C8927" s="151">
        <f t="shared" si="139"/>
        <v>5.4100000000000002E-2</v>
      </c>
    </row>
    <row r="8928" spans="1:3" x14ac:dyDescent="0.25">
      <c r="A8928" s="150">
        <v>35137</v>
      </c>
      <c r="B8928" s="149">
        <v>5.39</v>
      </c>
      <c r="C8928" s="151">
        <f t="shared" si="139"/>
        <v>5.3899999999999997E-2</v>
      </c>
    </row>
    <row r="8929" spans="1:3" x14ac:dyDescent="0.25">
      <c r="A8929" s="150">
        <v>35138</v>
      </c>
      <c r="B8929" s="149">
        <v>5.38</v>
      </c>
      <c r="C8929" s="151">
        <f t="shared" si="139"/>
        <v>5.3800000000000001E-2</v>
      </c>
    </row>
    <row r="8930" spans="1:3" x14ac:dyDescent="0.25">
      <c r="A8930" s="150">
        <v>35139</v>
      </c>
      <c r="B8930" s="149">
        <v>5.51</v>
      </c>
      <c r="C8930" s="151">
        <f t="shared" si="139"/>
        <v>5.5099999999999996E-2</v>
      </c>
    </row>
    <row r="8931" spans="1:3" x14ac:dyDescent="0.25">
      <c r="A8931" s="150">
        <v>35142</v>
      </c>
      <c r="B8931" s="149">
        <v>5.51</v>
      </c>
      <c r="C8931" s="151">
        <f t="shared" si="139"/>
        <v>5.5099999999999996E-2</v>
      </c>
    </row>
    <row r="8932" spans="1:3" x14ac:dyDescent="0.25">
      <c r="A8932" s="150">
        <v>35143</v>
      </c>
      <c r="B8932" s="149">
        <v>5.47</v>
      </c>
      <c r="C8932" s="151">
        <f t="shared" si="139"/>
        <v>5.4699999999999999E-2</v>
      </c>
    </row>
    <row r="8933" spans="1:3" x14ac:dyDescent="0.25">
      <c r="A8933" s="150">
        <v>35144</v>
      </c>
      <c r="B8933" s="149">
        <v>5.41</v>
      </c>
      <c r="C8933" s="151">
        <f t="shared" si="139"/>
        <v>5.4100000000000002E-2</v>
      </c>
    </row>
    <row r="8934" spans="1:3" x14ac:dyDescent="0.25">
      <c r="A8934" s="150">
        <v>35145</v>
      </c>
      <c r="B8934" s="149">
        <v>5.4</v>
      </c>
      <c r="C8934" s="151">
        <f t="shared" si="139"/>
        <v>5.4000000000000006E-2</v>
      </c>
    </row>
    <row r="8935" spans="1:3" x14ac:dyDescent="0.25">
      <c r="A8935" s="150">
        <v>35146</v>
      </c>
      <c r="B8935" s="149">
        <v>5.41</v>
      </c>
      <c r="C8935" s="151">
        <f t="shared" si="139"/>
        <v>5.4100000000000002E-2</v>
      </c>
    </row>
    <row r="8936" spans="1:3" x14ac:dyDescent="0.25">
      <c r="A8936" s="150">
        <v>35149</v>
      </c>
      <c r="B8936" s="149">
        <v>5.38</v>
      </c>
      <c r="C8936" s="151">
        <f t="shared" si="139"/>
        <v>5.3800000000000001E-2</v>
      </c>
    </row>
    <row r="8937" spans="1:3" x14ac:dyDescent="0.25">
      <c r="A8937" s="150">
        <v>35150</v>
      </c>
      <c r="B8937" s="149">
        <v>5.38</v>
      </c>
      <c r="C8937" s="151">
        <f t="shared" si="139"/>
        <v>5.3800000000000001E-2</v>
      </c>
    </row>
    <row r="8938" spans="1:3" x14ac:dyDescent="0.25">
      <c r="A8938" s="150">
        <v>35151</v>
      </c>
      <c r="B8938" s="149">
        <v>5.45</v>
      </c>
      <c r="C8938" s="151">
        <f t="shared" si="139"/>
        <v>5.45E-2</v>
      </c>
    </row>
    <row r="8939" spans="1:3" x14ac:dyDescent="0.25">
      <c r="A8939" s="150">
        <v>35152</v>
      </c>
      <c r="B8939" s="149">
        <v>5.48</v>
      </c>
      <c r="C8939" s="151">
        <f t="shared" si="139"/>
        <v>5.4800000000000001E-2</v>
      </c>
    </row>
    <row r="8940" spans="1:3" x14ac:dyDescent="0.25">
      <c r="A8940" s="150">
        <v>35153</v>
      </c>
      <c r="B8940" s="149">
        <v>5.41</v>
      </c>
      <c r="C8940" s="151">
        <f t="shared" si="139"/>
        <v>5.4100000000000002E-2</v>
      </c>
    </row>
    <row r="8941" spans="1:3" x14ac:dyDescent="0.25">
      <c r="A8941" s="150">
        <v>35156</v>
      </c>
      <c r="B8941" s="149">
        <v>5.41</v>
      </c>
      <c r="C8941" s="151">
        <f t="shared" si="139"/>
        <v>5.4100000000000002E-2</v>
      </c>
    </row>
    <row r="8942" spans="1:3" x14ac:dyDescent="0.25">
      <c r="A8942" s="150">
        <v>35157</v>
      </c>
      <c r="B8942" s="149">
        <v>5.44</v>
      </c>
      <c r="C8942" s="151">
        <f t="shared" si="139"/>
        <v>5.4400000000000004E-2</v>
      </c>
    </row>
    <row r="8943" spans="1:3" x14ac:dyDescent="0.25">
      <c r="A8943" s="150">
        <v>35158</v>
      </c>
      <c r="B8943" s="149">
        <v>5.46</v>
      </c>
      <c r="C8943" s="151">
        <f t="shared" si="139"/>
        <v>5.4600000000000003E-2</v>
      </c>
    </row>
    <row r="8944" spans="1:3" x14ac:dyDescent="0.25">
      <c r="A8944" s="150">
        <v>35159</v>
      </c>
      <c r="B8944" s="149">
        <v>5.48</v>
      </c>
      <c r="C8944" s="151">
        <f t="shared" si="139"/>
        <v>5.4800000000000001E-2</v>
      </c>
    </row>
    <row r="8945" spans="1:3" x14ac:dyDescent="0.25">
      <c r="A8945" s="150">
        <v>35160</v>
      </c>
      <c r="B8945" s="149">
        <v>5.63</v>
      </c>
      <c r="C8945" s="151">
        <f t="shared" si="139"/>
        <v>5.6299999999999996E-2</v>
      </c>
    </row>
    <row r="8946" spans="1:3" x14ac:dyDescent="0.25">
      <c r="A8946" s="150">
        <v>35163</v>
      </c>
      <c r="B8946" s="149">
        <v>5.67</v>
      </c>
      <c r="C8946" s="151">
        <f t="shared" si="139"/>
        <v>5.67E-2</v>
      </c>
    </row>
    <row r="8947" spans="1:3" x14ac:dyDescent="0.25">
      <c r="A8947" s="150">
        <v>35164</v>
      </c>
      <c r="B8947" s="149">
        <v>5.6</v>
      </c>
      <c r="C8947" s="151">
        <f t="shared" si="139"/>
        <v>5.5999999999999994E-2</v>
      </c>
    </row>
    <row r="8948" spans="1:3" x14ac:dyDescent="0.25">
      <c r="A8948" s="150">
        <v>35165</v>
      </c>
      <c r="B8948" s="149">
        <v>5.64</v>
      </c>
      <c r="C8948" s="151">
        <f t="shared" si="139"/>
        <v>5.6399999999999999E-2</v>
      </c>
    </row>
    <row r="8949" spans="1:3" x14ac:dyDescent="0.25">
      <c r="A8949" s="150">
        <v>35166</v>
      </c>
      <c r="B8949" s="149">
        <v>5.65</v>
      </c>
      <c r="C8949" s="151">
        <f t="shared" si="139"/>
        <v>5.6500000000000002E-2</v>
      </c>
    </row>
    <row r="8950" spans="1:3" x14ac:dyDescent="0.25">
      <c r="A8950" s="150">
        <v>35167</v>
      </c>
      <c r="B8950" s="149">
        <v>5.53</v>
      </c>
      <c r="C8950" s="151">
        <f t="shared" si="139"/>
        <v>5.5300000000000002E-2</v>
      </c>
    </row>
    <row r="8951" spans="1:3" x14ac:dyDescent="0.25">
      <c r="A8951" s="150">
        <v>35170</v>
      </c>
      <c r="B8951" s="149">
        <v>5.47</v>
      </c>
      <c r="C8951" s="151">
        <f t="shared" si="139"/>
        <v>5.4699999999999999E-2</v>
      </c>
    </row>
    <row r="8952" spans="1:3" x14ac:dyDescent="0.25">
      <c r="A8952" s="150">
        <v>35171</v>
      </c>
      <c r="B8952" s="149">
        <v>5.48</v>
      </c>
      <c r="C8952" s="151">
        <f t="shared" si="139"/>
        <v>5.4800000000000001E-2</v>
      </c>
    </row>
    <row r="8953" spans="1:3" x14ac:dyDescent="0.25">
      <c r="A8953" s="150">
        <v>35172</v>
      </c>
      <c r="B8953" s="149">
        <v>5.53</v>
      </c>
      <c r="C8953" s="151">
        <f t="shared" si="139"/>
        <v>5.5300000000000002E-2</v>
      </c>
    </row>
    <row r="8954" spans="1:3" x14ac:dyDescent="0.25">
      <c r="A8954" s="150">
        <v>35173</v>
      </c>
      <c r="B8954" s="149">
        <v>5.56</v>
      </c>
      <c r="C8954" s="151">
        <f t="shared" si="139"/>
        <v>5.5599999999999997E-2</v>
      </c>
    </row>
    <row r="8955" spans="1:3" x14ac:dyDescent="0.25">
      <c r="A8955" s="150">
        <v>35174</v>
      </c>
      <c r="B8955" s="149">
        <v>5.5</v>
      </c>
      <c r="C8955" s="151">
        <f t="shared" si="139"/>
        <v>5.5E-2</v>
      </c>
    </row>
    <row r="8956" spans="1:3" x14ac:dyDescent="0.25">
      <c r="A8956" s="150">
        <v>35177</v>
      </c>
      <c r="B8956" s="149">
        <v>5.48</v>
      </c>
      <c r="C8956" s="151">
        <f t="shared" si="139"/>
        <v>5.4800000000000001E-2</v>
      </c>
    </row>
    <row r="8957" spans="1:3" x14ac:dyDescent="0.25">
      <c r="A8957" s="150">
        <v>35178</v>
      </c>
      <c r="B8957" s="149">
        <v>5.48</v>
      </c>
      <c r="C8957" s="151">
        <f t="shared" si="139"/>
        <v>5.4800000000000001E-2</v>
      </c>
    </row>
    <row r="8958" spans="1:3" x14ac:dyDescent="0.25">
      <c r="A8958" s="150">
        <v>35179</v>
      </c>
      <c r="B8958" s="149">
        <v>5.51</v>
      </c>
      <c r="C8958" s="151">
        <f t="shared" si="139"/>
        <v>5.5099999999999996E-2</v>
      </c>
    </row>
    <row r="8959" spans="1:3" x14ac:dyDescent="0.25">
      <c r="A8959" s="150">
        <v>35180</v>
      </c>
      <c r="B8959" s="149">
        <v>5.57</v>
      </c>
      <c r="C8959" s="151">
        <f t="shared" si="139"/>
        <v>5.57E-2</v>
      </c>
    </row>
    <row r="8960" spans="1:3" x14ac:dyDescent="0.25">
      <c r="A8960" s="150">
        <v>35181</v>
      </c>
      <c r="B8960" s="149">
        <v>5.55</v>
      </c>
      <c r="C8960" s="151">
        <f t="shared" si="139"/>
        <v>5.5500000000000001E-2</v>
      </c>
    </row>
    <row r="8961" spans="1:3" x14ac:dyDescent="0.25">
      <c r="A8961" s="150">
        <v>35184</v>
      </c>
      <c r="B8961" s="149">
        <v>5.57</v>
      </c>
      <c r="C8961" s="151">
        <f t="shared" si="139"/>
        <v>5.57E-2</v>
      </c>
    </row>
    <row r="8962" spans="1:3" x14ac:dyDescent="0.25">
      <c r="A8962" s="150">
        <v>35185</v>
      </c>
      <c r="B8962" s="149">
        <v>5.62</v>
      </c>
      <c r="C8962" s="151">
        <f t="shared" si="139"/>
        <v>5.62E-2</v>
      </c>
    </row>
    <row r="8963" spans="1:3" x14ac:dyDescent="0.25">
      <c r="A8963" s="150">
        <v>35186</v>
      </c>
      <c r="B8963" s="149">
        <v>5.6</v>
      </c>
      <c r="C8963" s="151">
        <f t="shared" si="139"/>
        <v>5.5999999999999994E-2</v>
      </c>
    </row>
    <row r="8964" spans="1:3" x14ac:dyDescent="0.25">
      <c r="A8964" s="150">
        <v>35187</v>
      </c>
      <c r="B8964" s="149">
        <v>5.69</v>
      </c>
      <c r="C8964" s="151">
        <f t="shared" si="139"/>
        <v>5.6900000000000006E-2</v>
      </c>
    </row>
    <row r="8965" spans="1:3" x14ac:dyDescent="0.25">
      <c r="A8965" s="150">
        <v>35188</v>
      </c>
      <c r="B8965" s="149">
        <v>5.69</v>
      </c>
      <c r="C8965" s="151">
        <f t="shared" si="139"/>
        <v>5.6900000000000006E-2</v>
      </c>
    </row>
    <row r="8966" spans="1:3" x14ac:dyDescent="0.25">
      <c r="A8966" s="150">
        <v>35191</v>
      </c>
      <c r="B8966" s="149">
        <v>5.66</v>
      </c>
      <c r="C8966" s="151">
        <f t="shared" si="139"/>
        <v>5.6600000000000004E-2</v>
      </c>
    </row>
    <row r="8967" spans="1:3" x14ac:dyDescent="0.25">
      <c r="A8967" s="150">
        <v>35192</v>
      </c>
      <c r="B8967" s="149">
        <v>5.71</v>
      </c>
      <c r="C8967" s="151">
        <f t="shared" si="139"/>
        <v>5.7099999999999998E-2</v>
      </c>
    </row>
    <row r="8968" spans="1:3" x14ac:dyDescent="0.25">
      <c r="A8968" s="150">
        <v>35193</v>
      </c>
      <c r="B8968" s="149">
        <v>5.66</v>
      </c>
      <c r="C8968" s="151">
        <f t="shared" ref="C8968:C9031" si="140">IF(ISNUMBER(B8968),B8968,B8967)/100</f>
        <v>5.6600000000000004E-2</v>
      </c>
    </row>
    <row r="8969" spans="1:3" x14ac:dyDescent="0.25">
      <c r="A8969" s="150">
        <v>35194</v>
      </c>
      <c r="B8969" s="149">
        <v>5.68</v>
      </c>
      <c r="C8969" s="151">
        <f t="shared" si="140"/>
        <v>5.6799999999999996E-2</v>
      </c>
    </row>
    <row r="8970" spans="1:3" x14ac:dyDescent="0.25">
      <c r="A8970" s="150">
        <v>35195</v>
      </c>
      <c r="B8970" s="149">
        <v>5.62</v>
      </c>
      <c r="C8970" s="151">
        <f t="shared" si="140"/>
        <v>5.62E-2</v>
      </c>
    </row>
    <row r="8971" spans="1:3" x14ac:dyDescent="0.25">
      <c r="A8971" s="150">
        <v>35198</v>
      </c>
      <c r="B8971" s="149">
        <v>5.62</v>
      </c>
      <c r="C8971" s="151">
        <f t="shared" si="140"/>
        <v>5.62E-2</v>
      </c>
    </row>
    <row r="8972" spans="1:3" x14ac:dyDescent="0.25">
      <c r="A8972" s="150">
        <v>35199</v>
      </c>
      <c r="B8972" s="149">
        <v>5.58</v>
      </c>
      <c r="C8972" s="151">
        <f t="shared" si="140"/>
        <v>5.5800000000000002E-2</v>
      </c>
    </row>
    <row r="8973" spans="1:3" x14ac:dyDescent="0.25">
      <c r="A8973" s="150">
        <v>35200</v>
      </c>
      <c r="B8973" s="149">
        <v>5.58</v>
      </c>
      <c r="C8973" s="151">
        <f t="shared" si="140"/>
        <v>5.5800000000000002E-2</v>
      </c>
    </row>
    <row r="8974" spans="1:3" x14ac:dyDescent="0.25">
      <c r="A8974" s="150">
        <v>35201</v>
      </c>
      <c r="B8974" s="149">
        <v>5.6</v>
      </c>
      <c r="C8974" s="151">
        <f t="shared" si="140"/>
        <v>5.5999999999999994E-2</v>
      </c>
    </row>
    <row r="8975" spans="1:3" x14ac:dyDescent="0.25">
      <c r="A8975" s="150">
        <v>35202</v>
      </c>
      <c r="B8975" s="149">
        <v>5.58</v>
      </c>
      <c r="C8975" s="151">
        <f t="shared" si="140"/>
        <v>5.5800000000000002E-2</v>
      </c>
    </row>
    <row r="8976" spans="1:3" x14ac:dyDescent="0.25">
      <c r="A8976" s="150">
        <v>35205</v>
      </c>
      <c r="B8976" s="149">
        <v>5.56</v>
      </c>
      <c r="C8976" s="151">
        <f t="shared" si="140"/>
        <v>5.5599999999999997E-2</v>
      </c>
    </row>
    <row r="8977" spans="1:3" x14ac:dyDescent="0.25">
      <c r="A8977" s="150">
        <v>35206</v>
      </c>
      <c r="B8977" s="149">
        <v>5.57</v>
      </c>
      <c r="C8977" s="151">
        <f t="shared" si="140"/>
        <v>5.57E-2</v>
      </c>
    </row>
    <row r="8978" spans="1:3" x14ac:dyDescent="0.25">
      <c r="A8978" s="150">
        <v>35207</v>
      </c>
      <c r="B8978" s="149">
        <v>5.56</v>
      </c>
      <c r="C8978" s="151">
        <f t="shared" si="140"/>
        <v>5.5599999999999997E-2</v>
      </c>
    </row>
    <row r="8979" spans="1:3" x14ac:dyDescent="0.25">
      <c r="A8979" s="150">
        <v>35208</v>
      </c>
      <c r="B8979" s="149">
        <v>5.63</v>
      </c>
      <c r="C8979" s="151">
        <f t="shared" si="140"/>
        <v>5.6299999999999996E-2</v>
      </c>
    </row>
    <row r="8980" spans="1:3" x14ac:dyDescent="0.25">
      <c r="A8980" s="150">
        <v>35209</v>
      </c>
      <c r="B8980" s="149">
        <v>5.61</v>
      </c>
      <c r="C8980" s="151">
        <f t="shared" si="140"/>
        <v>5.6100000000000004E-2</v>
      </c>
    </row>
    <row r="8981" spans="1:3" x14ac:dyDescent="0.25">
      <c r="A8981" s="150">
        <v>35212</v>
      </c>
      <c r="B8981" s="149" t="s">
        <v>382</v>
      </c>
      <c r="C8981" s="151">
        <f t="shared" si="140"/>
        <v>5.6100000000000004E-2</v>
      </c>
    </row>
    <row r="8982" spans="1:3" x14ac:dyDescent="0.25">
      <c r="A8982" s="150">
        <v>35213</v>
      </c>
      <c r="B8982" s="149">
        <v>5.63</v>
      </c>
      <c r="C8982" s="151">
        <f t="shared" si="140"/>
        <v>5.6299999999999996E-2</v>
      </c>
    </row>
    <row r="8983" spans="1:3" x14ac:dyDescent="0.25">
      <c r="A8983" s="150">
        <v>35214</v>
      </c>
      <c r="B8983" s="149">
        <v>5.7</v>
      </c>
      <c r="C8983" s="151">
        <f t="shared" si="140"/>
        <v>5.7000000000000002E-2</v>
      </c>
    </row>
    <row r="8984" spans="1:3" x14ac:dyDescent="0.25">
      <c r="A8984" s="150">
        <v>35215</v>
      </c>
      <c r="B8984" s="149">
        <v>5.71</v>
      </c>
      <c r="C8984" s="151">
        <f t="shared" si="140"/>
        <v>5.7099999999999998E-2</v>
      </c>
    </row>
    <row r="8985" spans="1:3" x14ac:dyDescent="0.25">
      <c r="A8985" s="150">
        <v>35216</v>
      </c>
      <c r="B8985" s="149">
        <v>5.77</v>
      </c>
      <c r="C8985" s="151">
        <f t="shared" si="140"/>
        <v>5.7699999999999994E-2</v>
      </c>
    </row>
    <row r="8986" spans="1:3" x14ac:dyDescent="0.25">
      <c r="A8986" s="150">
        <v>35219</v>
      </c>
      <c r="B8986" s="149">
        <v>5.78</v>
      </c>
      <c r="C8986" s="151">
        <f t="shared" si="140"/>
        <v>5.7800000000000004E-2</v>
      </c>
    </row>
    <row r="8987" spans="1:3" x14ac:dyDescent="0.25">
      <c r="A8987" s="150">
        <v>35220</v>
      </c>
      <c r="B8987" s="149">
        <v>5.78</v>
      </c>
      <c r="C8987" s="151">
        <f t="shared" si="140"/>
        <v>5.7800000000000004E-2</v>
      </c>
    </row>
    <row r="8988" spans="1:3" x14ac:dyDescent="0.25">
      <c r="A8988" s="150">
        <v>35221</v>
      </c>
      <c r="B8988" s="149">
        <v>5.76</v>
      </c>
      <c r="C8988" s="151">
        <f t="shared" si="140"/>
        <v>5.7599999999999998E-2</v>
      </c>
    </row>
    <row r="8989" spans="1:3" x14ac:dyDescent="0.25">
      <c r="A8989" s="150">
        <v>35222</v>
      </c>
      <c r="B8989" s="149">
        <v>5.71</v>
      </c>
      <c r="C8989" s="151">
        <f t="shared" si="140"/>
        <v>5.7099999999999998E-2</v>
      </c>
    </row>
    <row r="8990" spans="1:3" x14ac:dyDescent="0.25">
      <c r="A8990" s="150">
        <v>35223</v>
      </c>
      <c r="B8990" s="149">
        <v>5.86</v>
      </c>
      <c r="C8990" s="151">
        <f t="shared" si="140"/>
        <v>5.8600000000000006E-2</v>
      </c>
    </row>
    <row r="8991" spans="1:3" x14ac:dyDescent="0.25">
      <c r="A8991" s="150">
        <v>35226</v>
      </c>
      <c r="B8991" s="149">
        <v>5.88</v>
      </c>
      <c r="C8991" s="151">
        <f t="shared" si="140"/>
        <v>5.8799999999999998E-2</v>
      </c>
    </row>
    <row r="8992" spans="1:3" x14ac:dyDescent="0.25">
      <c r="A8992" s="150">
        <v>35227</v>
      </c>
      <c r="B8992" s="149">
        <v>5.87</v>
      </c>
      <c r="C8992" s="151">
        <f t="shared" si="140"/>
        <v>5.8700000000000002E-2</v>
      </c>
    </row>
    <row r="8993" spans="1:3" x14ac:dyDescent="0.25">
      <c r="A8993" s="150">
        <v>35228</v>
      </c>
      <c r="B8993" s="149">
        <v>5.88</v>
      </c>
      <c r="C8993" s="151">
        <f t="shared" si="140"/>
        <v>5.8799999999999998E-2</v>
      </c>
    </row>
    <row r="8994" spans="1:3" x14ac:dyDescent="0.25">
      <c r="A8994" s="150">
        <v>35229</v>
      </c>
      <c r="B8994" s="149">
        <v>5.85</v>
      </c>
      <c r="C8994" s="151">
        <f t="shared" si="140"/>
        <v>5.8499999999999996E-2</v>
      </c>
    </row>
    <row r="8995" spans="1:3" x14ac:dyDescent="0.25">
      <c r="A8995" s="150">
        <v>35230</v>
      </c>
      <c r="B8995" s="149">
        <v>5.8</v>
      </c>
      <c r="C8995" s="151">
        <f t="shared" si="140"/>
        <v>5.7999999999999996E-2</v>
      </c>
    </row>
    <row r="8996" spans="1:3" x14ac:dyDescent="0.25">
      <c r="A8996" s="150">
        <v>35233</v>
      </c>
      <c r="B8996" s="149">
        <v>5.78</v>
      </c>
      <c r="C8996" s="151">
        <f t="shared" si="140"/>
        <v>5.7800000000000004E-2</v>
      </c>
    </row>
    <row r="8997" spans="1:3" x14ac:dyDescent="0.25">
      <c r="A8997" s="150">
        <v>35234</v>
      </c>
      <c r="B8997" s="149">
        <v>5.78</v>
      </c>
      <c r="C8997" s="151">
        <f t="shared" si="140"/>
        <v>5.7800000000000004E-2</v>
      </c>
    </row>
    <row r="8998" spans="1:3" x14ac:dyDescent="0.25">
      <c r="A8998" s="150">
        <v>35235</v>
      </c>
      <c r="B8998" s="149">
        <v>5.81</v>
      </c>
      <c r="C8998" s="151">
        <f t="shared" si="140"/>
        <v>5.8099999999999999E-2</v>
      </c>
    </row>
    <row r="8999" spans="1:3" x14ac:dyDescent="0.25">
      <c r="A8999" s="150">
        <v>35236</v>
      </c>
      <c r="B8999" s="149">
        <v>5.87</v>
      </c>
      <c r="C8999" s="151">
        <f t="shared" si="140"/>
        <v>5.8700000000000002E-2</v>
      </c>
    </row>
    <row r="9000" spans="1:3" x14ac:dyDescent="0.25">
      <c r="A9000" s="150">
        <v>35237</v>
      </c>
      <c r="B9000" s="149">
        <v>5.84</v>
      </c>
      <c r="C9000" s="151">
        <f t="shared" si="140"/>
        <v>5.8400000000000001E-2</v>
      </c>
    </row>
    <row r="9001" spans="1:3" x14ac:dyDescent="0.25">
      <c r="A9001" s="150">
        <v>35240</v>
      </c>
      <c r="B9001" s="149">
        <v>5.83</v>
      </c>
      <c r="C9001" s="151">
        <f t="shared" si="140"/>
        <v>5.8299999999999998E-2</v>
      </c>
    </row>
    <row r="9002" spans="1:3" x14ac:dyDescent="0.25">
      <c r="A9002" s="150">
        <v>35241</v>
      </c>
      <c r="B9002" s="149">
        <v>5.82</v>
      </c>
      <c r="C9002" s="151">
        <f t="shared" si="140"/>
        <v>5.8200000000000002E-2</v>
      </c>
    </row>
    <row r="9003" spans="1:3" x14ac:dyDescent="0.25">
      <c r="A9003" s="150">
        <v>35242</v>
      </c>
      <c r="B9003" s="149">
        <v>5.83</v>
      </c>
      <c r="C9003" s="151">
        <f t="shared" si="140"/>
        <v>5.8299999999999998E-2</v>
      </c>
    </row>
    <row r="9004" spans="1:3" x14ac:dyDescent="0.25">
      <c r="A9004" s="150">
        <v>35243</v>
      </c>
      <c r="B9004" s="149">
        <v>5.77</v>
      </c>
      <c r="C9004" s="151">
        <f t="shared" si="140"/>
        <v>5.7699999999999994E-2</v>
      </c>
    </row>
    <row r="9005" spans="1:3" x14ac:dyDescent="0.25">
      <c r="A9005" s="150">
        <v>35244</v>
      </c>
      <c r="B9005" s="149">
        <v>5.7</v>
      </c>
      <c r="C9005" s="151">
        <f t="shared" si="140"/>
        <v>5.7000000000000002E-2</v>
      </c>
    </row>
    <row r="9006" spans="1:3" x14ac:dyDescent="0.25">
      <c r="A9006" s="150">
        <v>35247</v>
      </c>
      <c r="B9006" s="149">
        <v>5.74</v>
      </c>
      <c r="C9006" s="151">
        <f t="shared" si="140"/>
        <v>5.74E-2</v>
      </c>
    </row>
    <row r="9007" spans="1:3" x14ac:dyDescent="0.25">
      <c r="A9007" s="150">
        <v>35248</v>
      </c>
      <c r="B9007" s="149">
        <v>5.8</v>
      </c>
      <c r="C9007" s="151">
        <f t="shared" si="140"/>
        <v>5.7999999999999996E-2</v>
      </c>
    </row>
    <row r="9008" spans="1:3" x14ac:dyDescent="0.25">
      <c r="A9008" s="150">
        <v>35249</v>
      </c>
      <c r="B9008" s="149">
        <v>5.75</v>
      </c>
      <c r="C9008" s="151">
        <f t="shared" si="140"/>
        <v>5.7500000000000002E-2</v>
      </c>
    </row>
    <row r="9009" spans="1:3" x14ac:dyDescent="0.25">
      <c r="A9009" s="150">
        <v>35250</v>
      </c>
      <c r="B9009" s="149" t="s">
        <v>382</v>
      </c>
      <c r="C9009" s="151">
        <f t="shared" si="140"/>
        <v>5.7500000000000002E-2</v>
      </c>
    </row>
    <row r="9010" spans="1:3" x14ac:dyDescent="0.25">
      <c r="A9010" s="150">
        <v>35251</v>
      </c>
      <c r="B9010" s="149">
        <v>5.97</v>
      </c>
      <c r="C9010" s="151">
        <f t="shared" si="140"/>
        <v>5.9699999999999996E-2</v>
      </c>
    </row>
    <row r="9011" spans="1:3" x14ac:dyDescent="0.25">
      <c r="A9011" s="150">
        <v>35254</v>
      </c>
      <c r="B9011" s="149">
        <v>5.98</v>
      </c>
      <c r="C9011" s="151">
        <f t="shared" si="140"/>
        <v>5.9800000000000006E-2</v>
      </c>
    </row>
    <row r="9012" spans="1:3" x14ac:dyDescent="0.25">
      <c r="A9012" s="150">
        <v>35255</v>
      </c>
      <c r="B9012" s="149">
        <v>5.95</v>
      </c>
      <c r="C9012" s="151">
        <f t="shared" si="140"/>
        <v>5.9500000000000004E-2</v>
      </c>
    </row>
    <row r="9013" spans="1:3" x14ac:dyDescent="0.25">
      <c r="A9013" s="150">
        <v>35256</v>
      </c>
      <c r="B9013" s="149">
        <v>5.89</v>
      </c>
      <c r="C9013" s="151">
        <f t="shared" si="140"/>
        <v>5.8899999999999994E-2</v>
      </c>
    </row>
    <row r="9014" spans="1:3" x14ac:dyDescent="0.25">
      <c r="A9014" s="150">
        <v>35257</v>
      </c>
      <c r="B9014" s="149">
        <v>5.85</v>
      </c>
      <c r="C9014" s="151">
        <f t="shared" si="140"/>
        <v>5.8499999999999996E-2</v>
      </c>
    </row>
    <row r="9015" spans="1:3" x14ac:dyDescent="0.25">
      <c r="A9015" s="150">
        <v>35258</v>
      </c>
      <c r="B9015" s="149">
        <v>5.84</v>
      </c>
      <c r="C9015" s="151">
        <f t="shared" si="140"/>
        <v>5.8400000000000001E-2</v>
      </c>
    </row>
    <row r="9016" spans="1:3" x14ac:dyDescent="0.25">
      <c r="A9016" s="150">
        <v>35261</v>
      </c>
      <c r="B9016" s="149">
        <v>5.86</v>
      </c>
      <c r="C9016" s="151">
        <f t="shared" si="140"/>
        <v>5.8600000000000006E-2</v>
      </c>
    </row>
    <row r="9017" spans="1:3" x14ac:dyDescent="0.25">
      <c r="A9017" s="150">
        <v>35262</v>
      </c>
      <c r="B9017" s="149">
        <v>5.77</v>
      </c>
      <c r="C9017" s="151">
        <f t="shared" si="140"/>
        <v>5.7699999999999994E-2</v>
      </c>
    </row>
    <row r="9018" spans="1:3" x14ac:dyDescent="0.25">
      <c r="A9018" s="150">
        <v>35263</v>
      </c>
      <c r="B9018" s="149">
        <v>5.79</v>
      </c>
      <c r="C9018" s="151">
        <f t="shared" si="140"/>
        <v>5.79E-2</v>
      </c>
    </row>
    <row r="9019" spans="1:3" x14ac:dyDescent="0.25">
      <c r="A9019" s="150">
        <v>35264</v>
      </c>
      <c r="B9019" s="149">
        <v>5.79</v>
      </c>
      <c r="C9019" s="151">
        <f t="shared" si="140"/>
        <v>5.79E-2</v>
      </c>
    </row>
    <row r="9020" spans="1:3" x14ac:dyDescent="0.25">
      <c r="A9020" s="150">
        <v>35265</v>
      </c>
      <c r="B9020" s="149">
        <v>5.81</v>
      </c>
      <c r="C9020" s="151">
        <f t="shared" si="140"/>
        <v>5.8099999999999999E-2</v>
      </c>
    </row>
    <row r="9021" spans="1:3" x14ac:dyDescent="0.25">
      <c r="A9021" s="150">
        <v>35268</v>
      </c>
      <c r="B9021" s="149">
        <v>5.86</v>
      </c>
      <c r="C9021" s="151">
        <f t="shared" si="140"/>
        <v>5.8600000000000006E-2</v>
      </c>
    </row>
    <row r="9022" spans="1:3" x14ac:dyDescent="0.25">
      <c r="A9022" s="150">
        <v>35269</v>
      </c>
      <c r="B9022" s="149">
        <v>5.85</v>
      </c>
      <c r="C9022" s="151">
        <f t="shared" si="140"/>
        <v>5.8499999999999996E-2</v>
      </c>
    </row>
    <row r="9023" spans="1:3" x14ac:dyDescent="0.25">
      <c r="A9023" s="150">
        <v>35270</v>
      </c>
      <c r="B9023" s="149">
        <v>5.86</v>
      </c>
      <c r="C9023" s="151">
        <f t="shared" si="140"/>
        <v>5.8600000000000006E-2</v>
      </c>
    </row>
    <row r="9024" spans="1:3" x14ac:dyDescent="0.25">
      <c r="A9024" s="150">
        <v>35271</v>
      </c>
      <c r="B9024" s="149">
        <v>5.85</v>
      </c>
      <c r="C9024" s="151">
        <f t="shared" si="140"/>
        <v>5.8499999999999996E-2</v>
      </c>
    </row>
    <row r="9025" spans="1:3" x14ac:dyDescent="0.25">
      <c r="A9025" s="150">
        <v>35272</v>
      </c>
      <c r="B9025" s="149">
        <v>5.85</v>
      </c>
      <c r="C9025" s="151">
        <f t="shared" si="140"/>
        <v>5.8499999999999996E-2</v>
      </c>
    </row>
    <row r="9026" spans="1:3" x14ac:dyDescent="0.25">
      <c r="A9026" s="150">
        <v>35275</v>
      </c>
      <c r="B9026" s="149">
        <v>5.93</v>
      </c>
      <c r="C9026" s="151">
        <f t="shared" si="140"/>
        <v>5.9299999999999999E-2</v>
      </c>
    </row>
    <row r="9027" spans="1:3" x14ac:dyDescent="0.25">
      <c r="A9027" s="150">
        <v>35276</v>
      </c>
      <c r="B9027" s="149">
        <v>5.88</v>
      </c>
      <c r="C9027" s="151">
        <f t="shared" si="140"/>
        <v>5.8799999999999998E-2</v>
      </c>
    </row>
    <row r="9028" spans="1:3" x14ac:dyDescent="0.25">
      <c r="A9028" s="150">
        <v>35277</v>
      </c>
      <c r="B9028" s="149">
        <v>5.85</v>
      </c>
      <c r="C9028" s="151">
        <f t="shared" si="140"/>
        <v>5.8499999999999996E-2</v>
      </c>
    </row>
    <row r="9029" spans="1:3" x14ac:dyDescent="0.25">
      <c r="A9029" s="150">
        <v>35278</v>
      </c>
      <c r="B9029" s="149">
        <v>5.74</v>
      </c>
      <c r="C9029" s="151">
        <f t="shared" si="140"/>
        <v>5.74E-2</v>
      </c>
    </row>
    <row r="9030" spans="1:3" x14ac:dyDescent="0.25">
      <c r="A9030" s="150">
        <v>35279</v>
      </c>
      <c r="B9030" s="149">
        <v>5.6</v>
      </c>
      <c r="C9030" s="151">
        <f t="shared" si="140"/>
        <v>5.5999999999999994E-2</v>
      </c>
    </row>
    <row r="9031" spans="1:3" x14ac:dyDescent="0.25">
      <c r="A9031" s="150">
        <v>35282</v>
      </c>
      <c r="B9031" s="149">
        <v>5.6</v>
      </c>
      <c r="C9031" s="151">
        <f t="shared" si="140"/>
        <v>5.5999999999999994E-2</v>
      </c>
    </row>
    <row r="9032" spans="1:3" x14ac:dyDescent="0.25">
      <c r="A9032" s="150">
        <v>35283</v>
      </c>
      <c r="B9032" s="149">
        <v>5.61</v>
      </c>
      <c r="C9032" s="151">
        <f t="shared" ref="C9032:C9095" si="141">IF(ISNUMBER(B9032),B9032,B9031)/100</f>
        <v>5.6100000000000004E-2</v>
      </c>
    </row>
    <row r="9033" spans="1:3" x14ac:dyDescent="0.25">
      <c r="A9033" s="150">
        <v>35284</v>
      </c>
      <c r="B9033" s="149">
        <v>5.62</v>
      </c>
      <c r="C9033" s="151">
        <f t="shared" si="141"/>
        <v>5.62E-2</v>
      </c>
    </row>
    <row r="9034" spans="1:3" x14ac:dyDescent="0.25">
      <c r="A9034" s="150">
        <v>35285</v>
      </c>
      <c r="B9034" s="149">
        <v>5.62</v>
      </c>
      <c r="C9034" s="151">
        <f t="shared" si="141"/>
        <v>5.62E-2</v>
      </c>
    </row>
    <row r="9035" spans="1:3" x14ac:dyDescent="0.25">
      <c r="A9035" s="150">
        <v>35286</v>
      </c>
      <c r="B9035" s="149">
        <v>5.57</v>
      </c>
      <c r="C9035" s="151">
        <f t="shared" si="141"/>
        <v>5.57E-2</v>
      </c>
    </row>
    <row r="9036" spans="1:3" x14ac:dyDescent="0.25">
      <c r="A9036" s="150">
        <v>35289</v>
      </c>
      <c r="B9036" s="149">
        <v>5.58</v>
      </c>
      <c r="C9036" s="151">
        <f t="shared" si="141"/>
        <v>5.5800000000000002E-2</v>
      </c>
    </row>
    <row r="9037" spans="1:3" x14ac:dyDescent="0.25">
      <c r="A9037" s="150">
        <v>35290</v>
      </c>
      <c r="B9037" s="149">
        <v>5.63</v>
      </c>
      <c r="C9037" s="151">
        <f t="shared" si="141"/>
        <v>5.6299999999999996E-2</v>
      </c>
    </row>
    <row r="9038" spans="1:3" x14ac:dyDescent="0.25">
      <c r="A9038" s="150">
        <v>35291</v>
      </c>
      <c r="B9038" s="149">
        <v>5.61</v>
      </c>
      <c r="C9038" s="151">
        <f t="shared" si="141"/>
        <v>5.6100000000000004E-2</v>
      </c>
    </row>
    <row r="9039" spans="1:3" x14ac:dyDescent="0.25">
      <c r="A9039" s="150">
        <v>35292</v>
      </c>
      <c r="B9039" s="149">
        <v>5.66</v>
      </c>
      <c r="C9039" s="151">
        <f t="shared" si="141"/>
        <v>5.6600000000000004E-2</v>
      </c>
    </row>
    <row r="9040" spans="1:3" x14ac:dyDescent="0.25">
      <c r="A9040" s="150">
        <v>35293</v>
      </c>
      <c r="B9040" s="149">
        <v>5.61</v>
      </c>
      <c r="C9040" s="151">
        <f t="shared" si="141"/>
        <v>5.6100000000000004E-2</v>
      </c>
    </row>
    <row r="9041" spans="1:3" x14ac:dyDescent="0.25">
      <c r="A9041" s="150">
        <v>35296</v>
      </c>
      <c r="B9041" s="149">
        <v>5.64</v>
      </c>
      <c r="C9041" s="151">
        <f t="shared" si="141"/>
        <v>5.6399999999999999E-2</v>
      </c>
    </row>
    <row r="9042" spans="1:3" x14ac:dyDescent="0.25">
      <c r="A9042" s="150">
        <v>35297</v>
      </c>
      <c r="B9042" s="149">
        <v>5.62</v>
      </c>
      <c r="C9042" s="151">
        <f t="shared" si="141"/>
        <v>5.62E-2</v>
      </c>
    </row>
    <row r="9043" spans="1:3" x14ac:dyDescent="0.25">
      <c r="A9043" s="150">
        <v>35298</v>
      </c>
      <c r="B9043" s="149">
        <v>5.62</v>
      </c>
      <c r="C9043" s="151">
        <f t="shared" si="141"/>
        <v>5.62E-2</v>
      </c>
    </row>
    <row r="9044" spans="1:3" x14ac:dyDescent="0.25">
      <c r="A9044" s="150">
        <v>35299</v>
      </c>
      <c r="B9044" s="149">
        <v>5.62</v>
      </c>
      <c r="C9044" s="151">
        <f t="shared" si="141"/>
        <v>5.62E-2</v>
      </c>
    </row>
    <row r="9045" spans="1:3" x14ac:dyDescent="0.25">
      <c r="A9045" s="150">
        <v>35300</v>
      </c>
      <c r="B9045" s="149">
        <v>5.69</v>
      </c>
      <c r="C9045" s="151">
        <f t="shared" si="141"/>
        <v>5.6900000000000006E-2</v>
      </c>
    </row>
    <row r="9046" spans="1:3" x14ac:dyDescent="0.25">
      <c r="A9046" s="150">
        <v>35303</v>
      </c>
      <c r="B9046" s="149">
        <v>5.77</v>
      </c>
      <c r="C9046" s="151">
        <f t="shared" si="141"/>
        <v>5.7699999999999994E-2</v>
      </c>
    </row>
    <row r="9047" spans="1:3" x14ac:dyDescent="0.25">
      <c r="A9047" s="150">
        <v>35304</v>
      </c>
      <c r="B9047" s="149">
        <v>5.76</v>
      </c>
      <c r="C9047" s="151">
        <f t="shared" si="141"/>
        <v>5.7599999999999998E-2</v>
      </c>
    </row>
    <row r="9048" spans="1:3" x14ac:dyDescent="0.25">
      <c r="A9048" s="150">
        <v>35305</v>
      </c>
      <c r="B9048" s="149">
        <v>5.77</v>
      </c>
      <c r="C9048" s="151">
        <f t="shared" si="141"/>
        <v>5.7699999999999994E-2</v>
      </c>
    </row>
    <row r="9049" spans="1:3" x14ac:dyDescent="0.25">
      <c r="A9049" s="150">
        <v>35306</v>
      </c>
      <c r="B9049" s="149">
        <v>5.82</v>
      </c>
      <c r="C9049" s="151">
        <f t="shared" si="141"/>
        <v>5.8200000000000002E-2</v>
      </c>
    </row>
    <row r="9050" spans="1:3" x14ac:dyDescent="0.25">
      <c r="A9050" s="150">
        <v>35307</v>
      </c>
      <c r="B9050" s="149">
        <v>5.91</v>
      </c>
      <c r="C9050" s="151">
        <f t="shared" si="141"/>
        <v>5.91E-2</v>
      </c>
    </row>
    <row r="9051" spans="1:3" x14ac:dyDescent="0.25">
      <c r="A9051" s="150">
        <v>35310</v>
      </c>
      <c r="B9051" s="149" t="s">
        <v>382</v>
      </c>
      <c r="C9051" s="151">
        <f t="shared" si="141"/>
        <v>5.91E-2</v>
      </c>
    </row>
    <row r="9052" spans="1:3" x14ac:dyDescent="0.25">
      <c r="A9052" s="150">
        <v>35311</v>
      </c>
      <c r="B9052" s="149">
        <v>5.94</v>
      </c>
      <c r="C9052" s="151">
        <f t="shared" si="141"/>
        <v>5.9400000000000001E-2</v>
      </c>
    </row>
    <row r="9053" spans="1:3" x14ac:dyDescent="0.25">
      <c r="A9053" s="150">
        <v>35312</v>
      </c>
      <c r="B9053" s="149">
        <v>5.97</v>
      </c>
      <c r="C9053" s="151">
        <f t="shared" si="141"/>
        <v>5.9699999999999996E-2</v>
      </c>
    </row>
    <row r="9054" spans="1:3" x14ac:dyDescent="0.25">
      <c r="A9054" s="150">
        <v>35313</v>
      </c>
      <c r="B9054" s="149">
        <v>5.98</v>
      </c>
      <c r="C9054" s="151">
        <f t="shared" si="141"/>
        <v>5.9800000000000006E-2</v>
      </c>
    </row>
    <row r="9055" spans="1:3" x14ac:dyDescent="0.25">
      <c r="A9055" s="150">
        <v>35314</v>
      </c>
      <c r="B9055" s="149">
        <v>5.92</v>
      </c>
      <c r="C9055" s="151">
        <f t="shared" si="141"/>
        <v>5.9200000000000003E-2</v>
      </c>
    </row>
    <row r="9056" spans="1:3" x14ac:dyDescent="0.25">
      <c r="A9056" s="150">
        <v>35317</v>
      </c>
      <c r="B9056" s="149">
        <v>5.91</v>
      </c>
      <c r="C9056" s="151">
        <f t="shared" si="141"/>
        <v>5.91E-2</v>
      </c>
    </row>
    <row r="9057" spans="1:3" x14ac:dyDescent="0.25">
      <c r="A9057" s="150">
        <v>35318</v>
      </c>
      <c r="B9057" s="149">
        <v>5.93</v>
      </c>
      <c r="C9057" s="151">
        <f t="shared" si="141"/>
        <v>5.9299999999999999E-2</v>
      </c>
    </row>
    <row r="9058" spans="1:3" x14ac:dyDescent="0.25">
      <c r="A9058" s="150">
        <v>35319</v>
      </c>
      <c r="B9058" s="149">
        <v>5.94</v>
      </c>
      <c r="C9058" s="151">
        <f t="shared" si="141"/>
        <v>5.9400000000000001E-2</v>
      </c>
    </row>
    <row r="9059" spans="1:3" x14ac:dyDescent="0.25">
      <c r="A9059" s="150">
        <v>35320</v>
      </c>
      <c r="B9059" s="149">
        <v>5.9</v>
      </c>
      <c r="C9059" s="151">
        <f t="shared" si="141"/>
        <v>5.9000000000000004E-2</v>
      </c>
    </row>
    <row r="9060" spans="1:3" x14ac:dyDescent="0.25">
      <c r="A9060" s="150">
        <v>35321</v>
      </c>
      <c r="B9060" s="149">
        <v>5.74</v>
      </c>
      <c r="C9060" s="151">
        <f t="shared" si="141"/>
        <v>5.74E-2</v>
      </c>
    </row>
    <row r="9061" spans="1:3" x14ac:dyDescent="0.25">
      <c r="A9061" s="150">
        <v>35324</v>
      </c>
      <c r="B9061" s="149">
        <v>5.74</v>
      </c>
      <c r="C9061" s="151">
        <f t="shared" si="141"/>
        <v>5.74E-2</v>
      </c>
    </row>
    <row r="9062" spans="1:3" x14ac:dyDescent="0.25">
      <c r="A9062" s="150">
        <v>35325</v>
      </c>
      <c r="B9062" s="149">
        <v>5.83</v>
      </c>
      <c r="C9062" s="151">
        <f t="shared" si="141"/>
        <v>5.8299999999999998E-2</v>
      </c>
    </row>
    <row r="9063" spans="1:3" x14ac:dyDescent="0.25">
      <c r="A9063" s="150">
        <v>35326</v>
      </c>
      <c r="B9063" s="149">
        <v>5.84</v>
      </c>
      <c r="C9063" s="151">
        <f t="shared" si="141"/>
        <v>5.8400000000000001E-2</v>
      </c>
    </row>
    <row r="9064" spans="1:3" x14ac:dyDescent="0.25">
      <c r="A9064" s="150">
        <v>35327</v>
      </c>
      <c r="B9064" s="149">
        <v>5.85</v>
      </c>
      <c r="C9064" s="151">
        <f t="shared" si="141"/>
        <v>5.8499999999999996E-2</v>
      </c>
    </row>
    <row r="9065" spans="1:3" x14ac:dyDescent="0.25">
      <c r="A9065" s="150">
        <v>35328</v>
      </c>
      <c r="B9065" s="149">
        <v>5.85</v>
      </c>
      <c r="C9065" s="151">
        <f t="shared" si="141"/>
        <v>5.8499999999999996E-2</v>
      </c>
    </row>
    <row r="9066" spans="1:3" x14ac:dyDescent="0.25">
      <c r="A9066" s="150">
        <v>35331</v>
      </c>
      <c r="B9066" s="149">
        <v>5.85</v>
      </c>
      <c r="C9066" s="151">
        <f t="shared" si="141"/>
        <v>5.8499999999999996E-2</v>
      </c>
    </row>
    <row r="9067" spans="1:3" x14ac:dyDescent="0.25">
      <c r="A9067" s="150">
        <v>35332</v>
      </c>
      <c r="B9067" s="149">
        <v>5.73</v>
      </c>
      <c r="C9067" s="151">
        <f t="shared" si="141"/>
        <v>5.7300000000000004E-2</v>
      </c>
    </row>
    <row r="9068" spans="1:3" x14ac:dyDescent="0.25">
      <c r="A9068" s="150">
        <v>35333</v>
      </c>
      <c r="B9068" s="149">
        <v>5.7</v>
      </c>
      <c r="C9068" s="151">
        <f t="shared" si="141"/>
        <v>5.7000000000000002E-2</v>
      </c>
    </row>
    <row r="9069" spans="1:3" x14ac:dyDescent="0.25">
      <c r="A9069" s="150">
        <v>35334</v>
      </c>
      <c r="B9069" s="149">
        <v>5.65</v>
      </c>
      <c r="C9069" s="151">
        <f t="shared" si="141"/>
        <v>5.6500000000000002E-2</v>
      </c>
    </row>
    <row r="9070" spans="1:3" x14ac:dyDescent="0.25">
      <c r="A9070" s="150">
        <v>35335</v>
      </c>
      <c r="B9070" s="149">
        <v>5.68</v>
      </c>
      <c r="C9070" s="151">
        <f t="shared" si="141"/>
        <v>5.6799999999999996E-2</v>
      </c>
    </row>
    <row r="9071" spans="1:3" x14ac:dyDescent="0.25">
      <c r="A9071" s="150">
        <v>35338</v>
      </c>
      <c r="B9071" s="149">
        <v>5.71</v>
      </c>
      <c r="C9071" s="151">
        <f t="shared" si="141"/>
        <v>5.7099999999999998E-2</v>
      </c>
    </row>
    <row r="9072" spans="1:3" x14ac:dyDescent="0.25">
      <c r="A9072" s="150">
        <v>35339</v>
      </c>
      <c r="B9072" s="149">
        <v>5.65</v>
      </c>
      <c r="C9072" s="151">
        <f t="shared" si="141"/>
        <v>5.6500000000000002E-2</v>
      </c>
    </row>
    <row r="9073" spans="1:3" x14ac:dyDescent="0.25">
      <c r="A9073" s="150">
        <v>35340</v>
      </c>
      <c r="B9073" s="149">
        <v>5.61</v>
      </c>
      <c r="C9073" s="151">
        <f t="shared" si="141"/>
        <v>5.6100000000000004E-2</v>
      </c>
    </row>
    <row r="9074" spans="1:3" x14ac:dyDescent="0.25">
      <c r="A9074" s="150">
        <v>35341</v>
      </c>
      <c r="B9074" s="149">
        <v>5.61</v>
      </c>
      <c r="C9074" s="151">
        <f t="shared" si="141"/>
        <v>5.6100000000000004E-2</v>
      </c>
    </row>
    <row r="9075" spans="1:3" x14ac:dyDescent="0.25">
      <c r="A9075" s="150">
        <v>35342</v>
      </c>
      <c r="B9075" s="149">
        <v>5.47</v>
      </c>
      <c r="C9075" s="151">
        <f t="shared" si="141"/>
        <v>5.4699999999999999E-2</v>
      </c>
    </row>
    <row r="9076" spans="1:3" x14ac:dyDescent="0.25">
      <c r="A9076" s="150">
        <v>35345</v>
      </c>
      <c r="B9076" s="149">
        <v>5.53</v>
      </c>
      <c r="C9076" s="151">
        <f t="shared" si="141"/>
        <v>5.5300000000000002E-2</v>
      </c>
    </row>
    <row r="9077" spans="1:3" x14ac:dyDescent="0.25">
      <c r="A9077" s="150">
        <v>35346</v>
      </c>
      <c r="B9077" s="149">
        <v>5.53</v>
      </c>
      <c r="C9077" s="151">
        <f t="shared" si="141"/>
        <v>5.5300000000000002E-2</v>
      </c>
    </row>
    <row r="9078" spans="1:3" x14ac:dyDescent="0.25">
      <c r="A9078" s="150">
        <v>35347</v>
      </c>
      <c r="B9078" s="149">
        <v>5.56</v>
      </c>
      <c r="C9078" s="151">
        <f t="shared" si="141"/>
        <v>5.5599999999999997E-2</v>
      </c>
    </row>
    <row r="9079" spans="1:3" x14ac:dyDescent="0.25">
      <c r="A9079" s="150">
        <v>35348</v>
      </c>
      <c r="B9079" s="149">
        <v>5.66</v>
      </c>
      <c r="C9079" s="151">
        <f t="shared" si="141"/>
        <v>5.6600000000000004E-2</v>
      </c>
    </row>
    <row r="9080" spans="1:3" x14ac:dyDescent="0.25">
      <c r="A9080" s="150">
        <v>35349</v>
      </c>
      <c r="B9080" s="149">
        <v>5.57</v>
      </c>
      <c r="C9080" s="151">
        <f t="shared" si="141"/>
        <v>5.57E-2</v>
      </c>
    </row>
    <row r="9081" spans="1:3" x14ac:dyDescent="0.25">
      <c r="A9081" s="150">
        <v>35352</v>
      </c>
      <c r="B9081" s="149" t="s">
        <v>382</v>
      </c>
      <c r="C9081" s="151">
        <f t="shared" si="141"/>
        <v>5.57E-2</v>
      </c>
    </row>
    <row r="9082" spans="1:3" x14ac:dyDescent="0.25">
      <c r="A9082" s="150">
        <v>35353</v>
      </c>
      <c r="B9082" s="149">
        <v>5.58</v>
      </c>
      <c r="C9082" s="151">
        <f t="shared" si="141"/>
        <v>5.5800000000000002E-2</v>
      </c>
    </row>
    <row r="9083" spans="1:3" x14ac:dyDescent="0.25">
      <c r="A9083" s="150">
        <v>35354</v>
      </c>
      <c r="B9083" s="149">
        <v>5.58</v>
      </c>
      <c r="C9083" s="151">
        <f t="shared" si="141"/>
        <v>5.5800000000000002E-2</v>
      </c>
    </row>
    <row r="9084" spans="1:3" x14ac:dyDescent="0.25">
      <c r="A9084" s="150">
        <v>35355</v>
      </c>
      <c r="B9084" s="149">
        <v>5.52</v>
      </c>
      <c r="C9084" s="151">
        <f t="shared" si="141"/>
        <v>5.5199999999999999E-2</v>
      </c>
    </row>
    <row r="9085" spans="1:3" x14ac:dyDescent="0.25">
      <c r="A9085" s="150">
        <v>35356</v>
      </c>
      <c r="B9085" s="149">
        <v>5.52</v>
      </c>
      <c r="C9085" s="151">
        <f t="shared" si="141"/>
        <v>5.5199999999999999E-2</v>
      </c>
    </row>
    <row r="9086" spans="1:3" x14ac:dyDescent="0.25">
      <c r="A9086" s="150">
        <v>35359</v>
      </c>
      <c r="B9086" s="149">
        <v>5.55</v>
      </c>
      <c r="C9086" s="151">
        <f t="shared" si="141"/>
        <v>5.5500000000000001E-2</v>
      </c>
    </row>
    <row r="9087" spans="1:3" x14ac:dyDescent="0.25">
      <c r="A9087" s="150">
        <v>35360</v>
      </c>
      <c r="B9087" s="149">
        <v>5.57</v>
      </c>
      <c r="C9087" s="151">
        <f t="shared" si="141"/>
        <v>5.57E-2</v>
      </c>
    </row>
    <row r="9088" spans="1:3" x14ac:dyDescent="0.25">
      <c r="A9088" s="150">
        <v>35361</v>
      </c>
      <c r="B9088" s="149">
        <v>5.56</v>
      </c>
      <c r="C9088" s="151">
        <f t="shared" si="141"/>
        <v>5.5599999999999997E-2</v>
      </c>
    </row>
    <row r="9089" spans="1:3" x14ac:dyDescent="0.25">
      <c r="A9089" s="150">
        <v>35362</v>
      </c>
      <c r="B9089" s="149">
        <v>5.56</v>
      </c>
      <c r="C9089" s="151">
        <f t="shared" si="141"/>
        <v>5.5599999999999997E-2</v>
      </c>
    </row>
    <row r="9090" spans="1:3" x14ac:dyDescent="0.25">
      <c r="A9090" s="150">
        <v>35363</v>
      </c>
      <c r="B9090" s="149">
        <v>5.55</v>
      </c>
      <c r="C9090" s="151">
        <f t="shared" si="141"/>
        <v>5.5500000000000001E-2</v>
      </c>
    </row>
    <row r="9091" spans="1:3" x14ac:dyDescent="0.25">
      <c r="A9091" s="150">
        <v>35366</v>
      </c>
      <c r="B9091" s="149">
        <v>5.56</v>
      </c>
      <c r="C9091" s="151">
        <f t="shared" si="141"/>
        <v>5.5599999999999997E-2</v>
      </c>
    </row>
    <row r="9092" spans="1:3" x14ac:dyDescent="0.25">
      <c r="A9092" s="150">
        <v>35367</v>
      </c>
      <c r="B9092" s="149">
        <v>5.46</v>
      </c>
      <c r="C9092" s="151">
        <f t="shared" si="141"/>
        <v>5.4600000000000003E-2</v>
      </c>
    </row>
    <row r="9093" spans="1:3" x14ac:dyDescent="0.25">
      <c r="A9093" s="150">
        <v>35368</v>
      </c>
      <c r="B9093" s="149">
        <v>5.46</v>
      </c>
      <c r="C9093" s="151">
        <f t="shared" si="141"/>
        <v>5.4600000000000003E-2</v>
      </c>
    </row>
    <row r="9094" spans="1:3" x14ac:dyDescent="0.25">
      <c r="A9094" s="150">
        <v>35369</v>
      </c>
      <c r="B9094" s="149">
        <v>5.44</v>
      </c>
      <c r="C9094" s="151">
        <f t="shared" si="141"/>
        <v>5.4400000000000004E-2</v>
      </c>
    </row>
    <row r="9095" spans="1:3" x14ac:dyDescent="0.25">
      <c r="A9095" s="150">
        <v>35370</v>
      </c>
      <c r="B9095" s="149">
        <v>5.46</v>
      </c>
      <c r="C9095" s="151">
        <f t="shared" si="141"/>
        <v>5.4600000000000003E-2</v>
      </c>
    </row>
    <row r="9096" spans="1:3" x14ac:dyDescent="0.25">
      <c r="A9096" s="150">
        <v>35373</v>
      </c>
      <c r="B9096" s="149">
        <v>5.46</v>
      </c>
      <c r="C9096" s="151">
        <f t="shared" ref="C9096:C9159" si="142">IF(ISNUMBER(B9096),B9096,B9095)/100</f>
        <v>5.4600000000000003E-2</v>
      </c>
    </row>
    <row r="9097" spans="1:3" x14ac:dyDescent="0.25">
      <c r="A9097" s="150">
        <v>35374</v>
      </c>
      <c r="B9097" s="149">
        <v>5.43</v>
      </c>
      <c r="C9097" s="151">
        <f t="shared" si="142"/>
        <v>5.4299999999999994E-2</v>
      </c>
    </row>
    <row r="9098" spans="1:3" x14ac:dyDescent="0.25">
      <c r="A9098" s="150">
        <v>35375</v>
      </c>
      <c r="B9098" s="149">
        <v>5.44</v>
      </c>
      <c r="C9098" s="151">
        <f t="shared" si="142"/>
        <v>5.4400000000000004E-2</v>
      </c>
    </row>
    <row r="9099" spans="1:3" x14ac:dyDescent="0.25">
      <c r="A9099" s="150">
        <v>35376</v>
      </c>
      <c r="B9099" s="149">
        <v>5.44</v>
      </c>
      <c r="C9099" s="151">
        <f t="shared" si="142"/>
        <v>5.4400000000000004E-2</v>
      </c>
    </row>
    <row r="9100" spans="1:3" x14ac:dyDescent="0.25">
      <c r="A9100" s="150">
        <v>35377</v>
      </c>
      <c r="B9100" s="149">
        <v>5.45</v>
      </c>
      <c r="C9100" s="151">
        <f t="shared" si="142"/>
        <v>5.45E-2</v>
      </c>
    </row>
    <row r="9101" spans="1:3" x14ac:dyDescent="0.25">
      <c r="A9101" s="150">
        <v>35380</v>
      </c>
      <c r="B9101" s="149" t="s">
        <v>382</v>
      </c>
      <c r="C9101" s="151">
        <f t="shared" si="142"/>
        <v>5.45E-2</v>
      </c>
    </row>
    <row r="9102" spans="1:3" x14ac:dyDescent="0.25">
      <c r="A9102" s="150">
        <v>35381</v>
      </c>
      <c r="B9102" s="149">
        <v>5.43</v>
      </c>
      <c r="C9102" s="151">
        <f t="shared" si="142"/>
        <v>5.4299999999999994E-2</v>
      </c>
    </row>
    <row r="9103" spans="1:3" x14ac:dyDescent="0.25">
      <c r="A9103" s="150">
        <v>35382</v>
      </c>
      <c r="B9103" s="149">
        <v>5.42</v>
      </c>
      <c r="C9103" s="151">
        <f t="shared" si="142"/>
        <v>5.4199999999999998E-2</v>
      </c>
    </row>
    <row r="9104" spans="1:3" x14ac:dyDescent="0.25">
      <c r="A9104" s="150">
        <v>35383</v>
      </c>
      <c r="B9104" s="149">
        <v>5.4</v>
      </c>
      <c r="C9104" s="151">
        <f t="shared" si="142"/>
        <v>5.4000000000000006E-2</v>
      </c>
    </row>
    <row r="9105" spans="1:3" x14ac:dyDescent="0.25">
      <c r="A9105" s="150">
        <v>35384</v>
      </c>
      <c r="B9105" s="149">
        <v>5.4</v>
      </c>
      <c r="C9105" s="151">
        <f t="shared" si="142"/>
        <v>5.4000000000000006E-2</v>
      </c>
    </row>
    <row r="9106" spans="1:3" x14ac:dyDescent="0.25">
      <c r="A9106" s="150">
        <v>35387</v>
      </c>
      <c r="B9106" s="149">
        <v>5.41</v>
      </c>
      <c r="C9106" s="151">
        <f t="shared" si="142"/>
        <v>5.4100000000000002E-2</v>
      </c>
    </row>
    <row r="9107" spans="1:3" x14ac:dyDescent="0.25">
      <c r="A9107" s="150">
        <v>35388</v>
      </c>
      <c r="B9107" s="149">
        <v>5.4</v>
      </c>
      <c r="C9107" s="151">
        <f t="shared" si="142"/>
        <v>5.4000000000000006E-2</v>
      </c>
    </row>
    <row r="9108" spans="1:3" x14ac:dyDescent="0.25">
      <c r="A9108" s="150">
        <v>35389</v>
      </c>
      <c r="B9108" s="149">
        <v>5.4</v>
      </c>
      <c r="C9108" s="151">
        <f t="shared" si="142"/>
        <v>5.4000000000000006E-2</v>
      </c>
    </row>
    <row r="9109" spans="1:3" x14ac:dyDescent="0.25">
      <c r="A9109" s="150">
        <v>35390</v>
      </c>
      <c r="B9109" s="149">
        <v>5.43</v>
      </c>
      <c r="C9109" s="151">
        <f t="shared" si="142"/>
        <v>5.4299999999999994E-2</v>
      </c>
    </row>
    <row r="9110" spans="1:3" x14ac:dyDescent="0.25">
      <c r="A9110" s="150">
        <v>35391</v>
      </c>
      <c r="B9110" s="149">
        <v>5.44</v>
      </c>
      <c r="C9110" s="151">
        <f t="shared" si="142"/>
        <v>5.4400000000000004E-2</v>
      </c>
    </row>
    <row r="9111" spans="1:3" x14ac:dyDescent="0.25">
      <c r="A9111" s="150">
        <v>35394</v>
      </c>
      <c r="B9111" s="149">
        <v>5.43</v>
      </c>
      <c r="C9111" s="151">
        <f t="shared" si="142"/>
        <v>5.4299999999999994E-2</v>
      </c>
    </row>
    <row r="9112" spans="1:3" x14ac:dyDescent="0.25">
      <c r="A9112" s="150">
        <v>35395</v>
      </c>
      <c r="B9112" s="149">
        <v>5.41</v>
      </c>
      <c r="C9112" s="151">
        <f t="shared" si="142"/>
        <v>5.4100000000000002E-2</v>
      </c>
    </row>
    <row r="9113" spans="1:3" x14ac:dyDescent="0.25">
      <c r="A9113" s="150">
        <v>35396</v>
      </c>
      <c r="B9113" s="149">
        <v>5.41</v>
      </c>
      <c r="C9113" s="151">
        <f t="shared" si="142"/>
        <v>5.4100000000000002E-2</v>
      </c>
    </row>
    <row r="9114" spans="1:3" x14ac:dyDescent="0.25">
      <c r="A9114" s="150">
        <v>35397</v>
      </c>
      <c r="B9114" s="149" t="s">
        <v>382</v>
      </c>
      <c r="C9114" s="151">
        <f t="shared" si="142"/>
        <v>5.4100000000000002E-2</v>
      </c>
    </row>
    <row r="9115" spans="1:3" x14ac:dyDescent="0.25">
      <c r="A9115" s="150">
        <v>35398</v>
      </c>
      <c r="B9115" s="149">
        <v>5.38</v>
      </c>
      <c r="C9115" s="151">
        <f t="shared" si="142"/>
        <v>5.3800000000000001E-2</v>
      </c>
    </row>
    <row r="9116" spans="1:3" x14ac:dyDescent="0.25">
      <c r="A9116" s="150">
        <v>35401</v>
      </c>
      <c r="B9116" s="149">
        <v>5.4</v>
      </c>
      <c r="C9116" s="151">
        <f t="shared" si="142"/>
        <v>5.4000000000000006E-2</v>
      </c>
    </row>
    <row r="9117" spans="1:3" x14ac:dyDescent="0.25">
      <c r="A9117" s="150">
        <v>35402</v>
      </c>
      <c r="B9117" s="149">
        <v>5.39</v>
      </c>
      <c r="C9117" s="151">
        <f t="shared" si="142"/>
        <v>5.3899999999999997E-2</v>
      </c>
    </row>
    <row r="9118" spans="1:3" x14ac:dyDescent="0.25">
      <c r="A9118" s="150">
        <v>35403</v>
      </c>
      <c r="B9118" s="149">
        <v>5.41</v>
      </c>
      <c r="C9118" s="151">
        <f t="shared" si="142"/>
        <v>5.4100000000000002E-2</v>
      </c>
    </row>
    <row r="9119" spans="1:3" x14ac:dyDescent="0.25">
      <c r="A9119" s="150">
        <v>35404</v>
      </c>
      <c r="B9119" s="149">
        <v>5.44</v>
      </c>
      <c r="C9119" s="151">
        <f t="shared" si="142"/>
        <v>5.4400000000000004E-2</v>
      </c>
    </row>
    <row r="9120" spans="1:3" x14ac:dyDescent="0.25">
      <c r="A9120" s="150">
        <v>35405</v>
      </c>
      <c r="B9120" s="149">
        <v>5.45</v>
      </c>
      <c r="C9120" s="151">
        <f t="shared" si="142"/>
        <v>5.45E-2</v>
      </c>
    </row>
    <row r="9121" spans="1:3" x14ac:dyDescent="0.25">
      <c r="A9121" s="150">
        <v>35408</v>
      </c>
      <c r="B9121" s="149">
        <v>5.43</v>
      </c>
      <c r="C9121" s="151">
        <f t="shared" si="142"/>
        <v>5.4299999999999994E-2</v>
      </c>
    </row>
    <row r="9122" spans="1:3" x14ac:dyDescent="0.25">
      <c r="A9122" s="150">
        <v>35409</v>
      </c>
      <c r="B9122" s="149">
        <v>5.43</v>
      </c>
      <c r="C9122" s="151">
        <f t="shared" si="142"/>
        <v>5.4299999999999994E-2</v>
      </c>
    </row>
    <row r="9123" spans="1:3" x14ac:dyDescent="0.25">
      <c r="A9123" s="150">
        <v>35410</v>
      </c>
      <c r="B9123" s="149">
        <v>5.49</v>
      </c>
      <c r="C9123" s="151">
        <f t="shared" si="142"/>
        <v>5.4900000000000004E-2</v>
      </c>
    </row>
    <row r="9124" spans="1:3" x14ac:dyDescent="0.25">
      <c r="A9124" s="150">
        <v>35411</v>
      </c>
      <c r="B9124" s="149">
        <v>5.49</v>
      </c>
      <c r="C9124" s="151">
        <f t="shared" si="142"/>
        <v>5.4900000000000004E-2</v>
      </c>
    </row>
    <row r="9125" spans="1:3" x14ac:dyDescent="0.25">
      <c r="A9125" s="150">
        <v>35412</v>
      </c>
      <c r="B9125" s="149">
        <v>5.46</v>
      </c>
      <c r="C9125" s="151">
        <f t="shared" si="142"/>
        <v>5.4600000000000003E-2</v>
      </c>
    </row>
    <row r="9126" spans="1:3" x14ac:dyDescent="0.25">
      <c r="A9126" s="150">
        <v>35415</v>
      </c>
      <c r="B9126" s="149">
        <v>5.49</v>
      </c>
      <c r="C9126" s="151">
        <f t="shared" si="142"/>
        <v>5.4900000000000004E-2</v>
      </c>
    </row>
    <row r="9127" spans="1:3" x14ac:dyDescent="0.25">
      <c r="A9127" s="150">
        <v>35416</v>
      </c>
      <c r="B9127" s="149">
        <v>5.51</v>
      </c>
      <c r="C9127" s="151">
        <f t="shared" si="142"/>
        <v>5.5099999999999996E-2</v>
      </c>
    </row>
    <row r="9128" spans="1:3" x14ac:dyDescent="0.25">
      <c r="A9128" s="150">
        <v>35417</v>
      </c>
      <c r="B9128" s="149">
        <v>5.55</v>
      </c>
      <c r="C9128" s="151">
        <f t="shared" si="142"/>
        <v>5.5500000000000001E-2</v>
      </c>
    </row>
    <row r="9129" spans="1:3" x14ac:dyDescent="0.25">
      <c r="A9129" s="150">
        <v>35418</v>
      </c>
      <c r="B9129" s="149">
        <v>5.5</v>
      </c>
      <c r="C9129" s="151">
        <f t="shared" si="142"/>
        <v>5.5E-2</v>
      </c>
    </row>
    <row r="9130" spans="1:3" x14ac:dyDescent="0.25">
      <c r="A9130" s="150">
        <v>35419</v>
      </c>
      <c r="B9130" s="149">
        <v>5.49</v>
      </c>
      <c r="C9130" s="151">
        <f t="shared" si="142"/>
        <v>5.4900000000000004E-2</v>
      </c>
    </row>
    <row r="9131" spans="1:3" x14ac:dyDescent="0.25">
      <c r="A9131" s="150">
        <v>35422</v>
      </c>
      <c r="B9131" s="149">
        <v>5.52</v>
      </c>
      <c r="C9131" s="151">
        <f t="shared" si="142"/>
        <v>5.5199999999999999E-2</v>
      </c>
    </row>
    <row r="9132" spans="1:3" x14ac:dyDescent="0.25">
      <c r="A9132" s="150">
        <v>35423</v>
      </c>
      <c r="B9132" s="149">
        <v>5.51</v>
      </c>
      <c r="C9132" s="151">
        <f t="shared" si="142"/>
        <v>5.5099999999999996E-2</v>
      </c>
    </row>
    <row r="9133" spans="1:3" x14ac:dyDescent="0.25">
      <c r="A9133" s="150">
        <v>35424</v>
      </c>
      <c r="B9133" s="149" t="s">
        <v>382</v>
      </c>
      <c r="C9133" s="151">
        <f t="shared" si="142"/>
        <v>5.5099999999999996E-2</v>
      </c>
    </row>
    <row r="9134" spans="1:3" x14ac:dyDescent="0.25">
      <c r="A9134" s="150">
        <v>35425</v>
      </c>
      <c r="B9134" s="149">
        <v>5.5</v>
      </c>
      <c r="C9134" s="151">
        <f t="shared" si="142"/>
        <v>5.5E-2</v>
      </c>
    </row>
    <row r="9135" spans="1:3" x14ac:dyDescent="0.25">
      <c r="A9135" s="150">
        <v>35426</v>
      </c>
      <c r="B9135" s="149">
        <v>5.47</v>
      </c>
      <c r="C9135" s="151">
        <f t="shared" si="142"/>
        <v>5.4699999999999999E-2</v>
      </c>
    </row>
    <row r="9136" spans="1:3" x14ac:dyDescent="0.25">
      <c r="A9136" s="150">
        <v>35429</v>
      </c>
      <c r="B9136" s="149">
        <v>5.47</v>
      </c>
      <c r="C9136" s="151">
        <f t="shared" si="142"/>
        <v>5.4699999999999999E-2</v>
      </c>
    </row>
    <row r="9137" spans="1:3" x14ac:dyDescent="0.25">
      <c r="A9137" s="150">
        <v>35430</v>
      </c>
      <c r="B9137" s="149">
        <v>5.51</v>
      </c>
      <c r="C9137" s="151">
        <f t="shared" si="142"/>
        <v>5.5099999999999996E-2</v>
      </c>
    </row>
    <row r="9138" spans="1:3" x14ac:dyDescent="0.25">
      <c r="A9138" s="150">
        <v>35431</v>
      </c>
      <c r="B9138" s="149" t="s">
        <v>382</v>
      </c>
      <c r="C9138" s="151">
        <f t="shared" si="142"/>
        <v>5.5099999999999996E-2</v>
      </c>
    </row>
    <row r="9139" spans="1:3" x14ac:dyDescent="0.25">
      <c r="A9139" s="150">
        <v>35432</v>
      </c>
      <c r="B9139" s="149">
        <v>5.63</v>
      </c>
      <c r="C9139" s="151">
        <f t="shared" si="142"/>
        <v>5.6299999999999996E-2</v>
      </c>
    </row>
    <row r="9140" spans="1:3" x14ac:dyDescent="0.25">
      <c r="A9140" s="150">
        <v>35433</v>
      </c>
      <c r="B9140" s="149">
        <v>5.6</v>
      </c>
      <c r="C9140" s="151">
        <f t="shared" si="142"/>
        <v>5.5999999999999994E-2</v>
      </c>
    </row>
    <row r="9141" spans="1:3" x14ac:dyDescent="0.25">
      <c r="A9141" s="150">
        <v>35436</v>
      </c>
      <c r="B9141" s="149">
        <v>5.61</v>
      </c>
      <c r="C9141" s="151">
        <f t="shared" si="142"/>
        <v>5.6100000000000004E-2</v>
      </c>
    </row>
    <row r="9142" spans="1:3" x14ac:dyDescent="0.25">
      <c r="A9142" s="150">
        <v>35437</v>
      </c>
      <c r="B9142" s="149">
        <v>5.61</v>
      </c>
      <c r="C9142" s="151">
        <f t="shared" si="142"/>
        <v>5.6100000000000004E-2</v>
      </c>
    </row>
    <row r="9143" spans="1:3" x14ac:dyDescent="0.25">
      <c r="A9143" s="150">
        <v>35438</v>
      </c>
      <c r="B9143" s="149">
        <v>5.61</v>
      </c>
      <c r="C9143" s="151">
        <f t="shared" si="142"/>
        <v>5.6100000000000004E-2</v>
      </c>
    </row>
    <row r="9144" spans="1:3" x14ac:dyDescent="0.25">
      <c r="A9144" s="150">
        <v>35439</v>
      </c>
      <c r="B9144" s="149">
        <v>5.57</v>
      </c>
      <c r="C9144" s="151">
        <f t="shared" si="142"/>
        <v>5.57E-2</v>
      </c>
    </row>
    <row r="9145" spans="1:3" x14ac:dyDescent="0.25">
      <c r="A9145" s="150">
        <v>35440</v>
      </c>
      <c r="B9145" s="149">
        <v>5.66</v>
      </c>
      <c r="C9145" s="151">
        <f t="shared" si="142"/>
        <v>5.6600000000000004E-2</v>
      </c>
    </row>
    <row r="9146" spans="1:3" x14ac:dyDescent="0.25">
      <c r="A9146" s="150">
        <v>35443</v>
      </c>
      <c r="B9146" s="149">
        <v>5.66</v>
      </c>
      <c r="C9146" s="151">
        <f t="shared" si="142"/>
        <v>5.6600000000000004E-2</v>
      </c>
    </row>
    <row r="9147" spans="1:3" x14ac:dyDescent="0.25">
      <c r="A9147" s="150">
        <v>35444</v>
      </c>
      <c r="B9147" s="149">
        <v>5.6</v>
      </c>
      <c r="C9147" s="151">
        <f t="shared" si="142"/>
        <v>5.5999999999999994E-2</v>
      </c>
    </row>
    <row r="9148" spans="1:3" x14ac:dyDescent="0.25">
      <c r="A9148" s="150">
        <v>35445</v>
      </c>
      <c r="B9148" s="149">
        <v>5.57</v>
      </c>
      <c r="C9148" s="151">
        <f t="shared" si="142"/>
        <v>5.57E-2</v>
      </c>
    </row>
    <row r="9149" spans="1:3" x14ac:dyDescent="0.25">
      <c r="A9149" s="150">
        <v>35446</v>
      </c>
      <c r="B9149" s="149">
        <v>5.61</v>
      </c>
      <c r="C9149" s="151">
        <f t="shared" si="142"/>
        <v>5.6100000000000004E-2</v>
      </c>
    </row>
    <row r="9150" spans="1:3" x14ac:dyDescent="0.25">
      <c r="A9150" s="150">
        <v>35447</v>
      </c>
      <c r="B9150" s="149">
        <v>5.6</v>
      </c>
      <c r="C9150" s="151">
        <f t="shared" si="142"/>
        <v>5.5999999999999994E-2</v>
      </c>
    </row>
    <row r="9151" spans="1:3" x14ac:dyDescent="0.25">
      <c r="A9151" s="150">
        <v>35450</v>
      </c>
      <c r="B9151" s="149" t="s">
        <v>382</v>
      </c>
      <c r="C9151" s="151">
        <f t="shared" si="142"/>
        <v>5.5999999999999994E-2</v>
      </c>
    </row>
    <row r="9152" spans="1:3" x14ac:dyDescent="0.25">
      <c r="A9152" s="150">
        <v>35451</v>
      </c>
      <c r="B9152" s="149">
        <v>5.6</v>
      </c>
      <c r="C9152" s="151">
        <f t="shared" si="142"/>
        <v>5.5999999999999994E-2</v>
      </c>
    </row>
    <row r="9153" spans="1:3" x14ac:dyDescent="0.25">
      <c r="A9153" s="150">
        <v>35452</v>
      </c>
      <c r="B9153" s="149">
        <v>5.6</v>
      </c>
      <c r="C9153" s="151">
        <f t="shared" si="142"/>
        <v>5.5999999999999994E-2</v>
      </c>
    </row>
    <row r="9154" spans="1:3" x14ac:dyDescent="0.25">
      <c r="A9154" s="150">
        <v>35453</v>
      </c>
      <c r="B9154" s="149">
        <v>5.62</v>
      </c>
      <c r="C9154" s="151">
        <f t="shared" si="142"/>
        <v>5.62E-2</v>
      </c>
    </row>
    <row r="9155" spans="1:3" x14ac:dyDescent="0.25">
      <c r="A9155" s="150">
        <v>35454</v>
      </c>
      <c r="B9155" s="149">
        <v>5.62</v>
      </c>
      <c r="C9155" s="151">
        <f t="shared" si="142"/>
        <v>5.62E-2</v>
      </c>
    </row>
    <row r="9156" spans="1:3" x14ac:dyDescent="0.25">
      <c r="A9156" s="150">
        <v>35457</v>
      </c>
      <c r="B9156" s="149">
        <v>5.66</v>
      </c>
      <c r="C9156" s="151">
        <f t="shared" si="142"/>
        <v>5.6600000000000004E-2</v>
      </c>
    </row>
    <row r="9157" spans="1:3" x14ac:dyDescent="0.25">
      <c r="A9157" s="150">
        <v>35458</v>
      </c>
      <c r="B9157" s="149">
        <v>5.61</v>
      </c>
      <c r="C9157" s="151">
        <f t="shared" si="142"/>
        <v>5.6100000000000004E-2</v>
      </c>
    </row>
    <row r="9158" spans="1:3" x14ac:dyDescent="0.25">
      <c r="A9158" s="150">
        <v>35459</v>
      </c>
      <c r="B9158" s="149">
        <v>5.61</v>
      </c>
      <c r="C9158" s="151">
        <f t="shared" si="142"/>
        <v>5.6100000000000004E-2</v>
      </c>
    </row>
    <row r="9159" spans="1:3" x14ac:dyDescent="0.25">
      <c r="A9159" s="150">
        <v>35460</v>
      </c>
      <c r="B9159" s="149">
        <v>5.63</v>
      </c>
      <c r="C9159" s="151">
        <f t="shared" si="142"/>
        <v>5.6299999999999996E-2</v>
      </c>
    </row>
    <row r="9160" spans="1:3" x14ac:dyDescent="0.25">
      <c r="A9160" s="150">
        <v>35461</v>
      </c>
      <c r="B9160" s="149">
        <v>5.58</v>
      </c>
      <c r="C9160" s="151">
        <f t="shared" ref="C9160:C9223" si="143">IF(ISNUMBER(B9160),B9160,B9159)/100</f>
        <v>5.5800000000000002E-2</v>
      </c>
    </row>
    <row r="9161" spans="1:3" x14ac:dyDescent="0.25">
      <c r="A9161" s="150">
        <v>35464</v>
      </c>
      <c r="B9161" s="149">
        <v>5.54</v>
      </c>
      <c r="C9161" s="151">
        <f t="shared" si="143"/>
        <v>5.5399999999999998E-2</v>
      </c>
    </row>
    <row r="9162" spans="1:3" x14ac:dyDescent="0.25">
      <c r="A9162" s="150">
        <v>35465</v>
      </c>
      <c r="B9162" s="149">
        <v>5.54</v>
      </c>
      <c r="C9162" s="151">
        <f t="shared" si="143"/>
        <v>5.5399999999999998E-2</v>
      </c>
    </row>
    <row r="9163" spans="1:3" x14ac:dyDescent="0.25">
      <c r="A9163" s="150">
        <v>35466</v>
      </c>
      <c r="B9163" s="149">
        <v>5.53</v>
      </c>
      <c r="C9163" s="151">
        <f t="shared" si="143"/>
        <v>5.5300000000000002E-2</v>
      </c>
    </row>
    <row r="9164" spans="1:3" x14ac:dyDescent="0.25">
      <c r="A9164" s="150">
        <v>35467</v>
      </c>
      <c r="B9164" s="149">
        <v>5.53</v>
      </c>
      <c r="C9164" s="151">
        <f t="shared" si="143"/>
        <v>5.5300000000000002E-2</v>
      </c>
    </row>
    <row r="9165" spans="1:3" x14ac:dyDescent="0.25">
      <c r="A9165" s="150">
        <v>35468</v>
      </c>
      <c r="B9165" s="149">
        <v>5.49</v>
      </c>
      <c r="C9165" s="151">
        <f t="shared" si="143"/>
        <v>5.4900000000000004E-2</v>
      </c>
    </row>
    <row r="9166" spans="1:3" x14ac:dyDescent="0.25">
      <c r="A9166" s="150">
        <v>35471</v>
      </c>
      <c r="B9166" s="149">
        <v>5.5</v>
      </c>
      <c r="C9166" s="151">
        <f t="shared" si="143"/>
        <v>5.5E-2</v>
      </c>
    </row>
    <row r="9167" spans="1:3" x14ac:dyDescent="0.25">
      <c r="A9167" s="150">
        <v>35472</v>
      </c>
      <c r="B9167" s="149">
        <v>5.52</v>
      </c>
      <c r="C9167" s="151">
        <f t="shared" si="143"/>
        <v>5.5199999999999999E-2</v>
      </c>
    </row>
    <row r="9168" spans="1:3" x14ac:dyDescent="0.25">
      <c r="A9168" s="150">
        <v>35473</v>
      </c>
      <c r="B9168" s="149">
        <v>5.52</v>
      </c>
      <c r="C9168" s="151">
        <f t="shared" si="143"/>
        <v>5.5199999999999999E-2</v>
      </c>
    </row>
    <row r="9169" spans="1:3" x14ac:dyDescent="0.25">
      <c r="A9169" s="150">
        <v>35474</v>
      </c>
      <c r="B9169" s="149">
        <v>5.48</v>
      </c>
      <c r="C9169" s="151">
        <f t="shared" si="143"/>
        <v>5.4800000000000001E-2</v>
      </c>
    </row>
    <row r="9170" spans="1:3" x14ac:dyDescent="0.25">
      <c r="A9170" s="150">
        <v>35475</v>
      </c>
      <c r="B9170" s="149">
        <v>5.45</v>
      </c>
      <c r="C9170" s="151">
        <f t="shared" si="143"/>
        <v>5.45E-2</v>
      </c>
    </row>
    <row r="9171" spans="1:3" x14ac:dyDescent="0.25">
      <c r="A9171" s="150">
        <v>35478</v>
      </c>
      <c r="B9171" s="149" t="s">
        <v>382</v>
      </c>
      <c r="C9171" s="151">
        <f t="shared" si="143"/>
        <v>5.45E-2</v>
      </c>
    </row>
    <row r="9172" spans="1:3" x14ac:dyDescent="0.25">
      <c r="A9172" s="150">
        <v>35479</v>
      </c>
      <c r="B9172" s="149">
        <v>5.46</v>
      </c>
      <c r="C9172" s="151">
        <f t="shared" si="143"/>
        <v>5.4600000000000003E-2</v>
      </c>
    </row>
    <row r="9173" spans="1:3" x14ac:dyDescent="0.25">
      <c r="A9173" s="150">
        <v>35480</v>
      </c>
      <c r="B9173" s="149">
        <v>5.46</v>
      </c>
      <c r="C9173" s="151">
        <f t="shared" si="143"/>
        <v>5.4600000000000003E-2</v>
      </c>
    </row>
    <row r="9174" spans="1:3" x14ac:dyDescent="0.25">
      <c r="A9174" s="150">
        <v>35481</v>
      </c>
      <c r="B9174" s="149">
        <v>5.49</v>
      </c>
      <c r="C9174" s="151">
        <f t="shared" si="143"/>
        <v>5.4900000000000004E-2</v>
      </c>
    </row>
    <row r="9175" spans="1:3" x14ac:dyDescent="0.25">
      <c r="A9175" s="150">
        <v>35482</v>
      </c>
      <c r="B9175" s="149">
        <v>5.48</v>
      </c>
      <c r="C9175" s="151">
        <f t="shared" si="143"/>
        <v>5.4800000000000001E-2</v>
      </c>
    </row>
    <row r="9176" spans="1:3" x14ac:dyDescent="0.25">
      <c r="A9176" s="150">
        <v>35485</v>
      </c>
      <c r="B9176" s="149">
        <v>5.5</v>
      </c>
      <c r="C9176" s="151">
        <f t="shared" si="143"/>
        <v>5.5E-2</v>
      </c>
    </row>
    <row r="9177" spans="1:3" x14ac:dyDescent="0.25">
      <c r="A9177" s="150">
        <v>35486</v>
      </c>
      <c r="B9177" s="149">
        <v>5.52</v>
      </c>
      <c r="C9177" s="151">
        <f t="shared" si="143"/>
        <v>5.5199999999999999E-2</v>
      </c>
    </row>
    <row r="9178" spans="1:3" x14ac:dyDescent="0.25">
      <c r="A9178" s="150">
        <v>35487</v>
      </c>
      <c r="B9178" s="149">
        <v>5.64</v>
      </c>
      <c r="C9178" s="151">
        <f t="shared" si="143"/>
        <v>5.6399999999999999E-2</v>
      </c>
    </row>
    <row r="9179" spans="1:3" x14ac:dyDescent="0.25">
      <c r="A9179" s="150">
        <v>35488</v>
      </c>
      <c r="B9179" s="149">
        <v>5.66</v>
      </c>
      <c r="C9179" s="151">
        <f t="shared" si="143"/>
        <v>5.6600000000000004E-2</v>
      </c>
    </row>
    <row r="9180" spans="1:3" x14ac:dyDescent="0.25">
      <c r="A9180" s="150">
        <v>35489</v>
      </c>
      <c r="B9180" s="149">
        <v>5.67</v>
      </c>
      <c r="C9180" s="151">
        <f t="shared" si="143"/>
        <v>5.67E-2</v>
      </c>
    </row>
    <row r="9181" spans="1:3" x14ac:dyDescent="0.25">
      <c r="A9181" s="150">
        <v>35492</v>
      </c>
      <c r="B9181" s="149">
        <v>5.68</v>
      </c>
      <c r="C9181" s="151">
        <f t="shared" si="143"/>
        <v>5.6799999999999996E-2</v>
      </c>
    </row>
    <row r="9182" spans="1:3" x14ac:dyDescent="0.25">
      <c r="A9182" s="150">
        <v>35493</v>
      </c>
      <c r="B9182" s="149">
        <v>5.7</v>
      </c>
      <c r="C9182" s="151">
        <f t="shared" si="143"/>
        <v>5.7000000000000002E-2</v>
      </c>
    </row>
    <row r="9183" spans="1:3" x14ac:dyDescent="0.25">
      <c r="A9183" s="150">
        <v>35494</v>
      </c>
      <c r="B9183" s="149">
        <v>5.71</v>
      </c>
      <c r="C9183" s="151">
        <f t="shared" si="143"/>
        <v>5.7099999999999998E-2</v>
      </c>
    </row>
    <row r="9184" spans="1:3" x14ac:dyDescent="0.25">
      <c r="A9184" s="150">
        <v>35495</v>
      </c>
      <c r="B9184" s="149">
        <v>5.72</v>
      </c>
      <c r="C9184" s="151">
        <f t="shared" si="143"/>
        <v>5.7200000000000001E-2</v>
      </c>
    </row>
    <row r="9185" spans="1:3" x14ac:dyDescent="0.25">
      <c r="A9185" s="150">
        <v>35496</v>
      </c>
      <c r="B9185" s="149">
        <v>5.68</v>
      </c>
      <c r="C9185" s="151">
        <f t="shared" si="143"/>
        <v>5.6799999999999996E-2</v>
      </c>
    </row>
    <row r="9186" spans="1:3" x14ac:dyDescent="0.25">
      <c r="A9186" s="150">
        <v>35499</v>
      </c>
      <c r="B9186" s="149">
        <v>5.7</v>
      </c>
      <c r="C9186" s="151">
        <f t="shared" si="143"/>
        <v>5.7000000000000002E-2</v>
      </c>
    </row>
    <row r="9187" spans="1:3" x14ac:dyDescent="0.25">
      <c r="A9187" s="150">
        <v>35500</v>
      </c>
      <c r="B9187" s="149">
        <v>5.68</v>
      </c>
      <c r="C9187" s="151">
        <f t="shared" si="143"/>
        <v>5.6799999999999996E-2</v>
      </c>
    </row>
    <row r="9188" spans="1:3" x14ac:dyDescent="0.25">
      <c r="A9188" s="150">
        <v>35501</v>
      </c>
      <c r="B9188" s="149">
        <v>5.71</v>
      </c>
      <c r="C9188" s="151">
        <f t="shared" si="143"/>
        <v>5.7099999999999998E-2</v>
      </c>
    </row>
    <row r="9189" spans="1:3" x14ac:dyDescent="0.25">
      <c r="A9189" s="150">
        <v>35502</v>
      </c>
      <c r="B9189" s="149">
        <v>5.76</v>
      </c>
      <c r="C9189" s="151">
        <f t="shared" si="143"/>
        <v>5.7599999999999998E-2</v>
      </c>
    </row>
    <row r="9190" spans="1:3" x14ac:dyDescent="0.25">
      <c r="A9190" s="150">
        <v>35503</v>
      </c>
      <c r="B9190" s="149">
        <v>5.74</v>
      </c>
      <c r="C9190" s="151">
        <f t="shared" si="143"/>
        <v>5.74E-2</v>
      </c>
    </row>
    <row r="9191" spans="1:3" x14ac:dyDescent="0.25">
      <c r="A9191" s="150">
        <v>35506</v>
      </c>
      <c r="B9191" s="149">
        <v>5.77</v>
      </c>
      <c r="C9191" s="151">
        <f t="shared" si="143"/>
        <v>5.7699999999999994E-2</v>
      </c>
    </row>
    <row r="9192" spans="1:3" x14ac:dyDescent="0.25">
      <c r="A9192" s="150">
        <v>35507</v>
      </c>
      <c r="B9192" s="149">
        <v>5.77</v>
      </c>
      <c r="C9192" s="151">
        <f t="shared" si="143"/>
        <v>5.7699999999999994E-2</v>
      </c>
    </row>
    <row r="9193" spans="1:3" x14ac:dyDescent="0.25">
      <c r="A9193" s="150">
        <v>35508</v>
      </c>
      <c r="B9193" s="149">
        <v>5.79</v>
      </c>
      <c r="C9193" s="151">
        <f t="shared" si="143"/>
        <v>5.79E-2</v>
      </c>
    </row>
    <row r="9194" spans="1:3" x14ac:dyDescent="0.25">
      <c r="A9194" s="150">
        <v>35509</v>
      </c>
      <c r="B9194" s="149">
        <v>5.83</v>
      </c>
      <c r="C9194" s="151">
        <f t="shared" si="143"/>
        <v>5.8299999999999998E-2</v>
      </c>
    </row>
    <row r="9195" spans="1:3" x14ac:dyDescent="0.25">
      <c r="A9195" s="150">
        <v>35510</v>
      </c>
      <c r="B9195" s="149">
        <v>5.88</v>
      </c>
      <c r="C9195" s="151">
        <f t="shared" si="143"/>
        <v>5.8799999999999998E-2</v>
      </c>
    </row>
    <row r="9196" spans="1:3" x14ac:dyDescent="0.25">
      <c r="A9196" s="150">
        <v>35513</v>
      </c>
      <c r="B9196" s="149">
        <v>5.87</v>
      </c>
      <c r="C9196" s="151">
        <f t="shared" si="143"/>
        <v>5.8700000000000002E-2</v>
      </c>
    </row>
    <row r="9197" spans="1:3" x14ac:dyDescent="0.25">
      <c r="A9197" s="150">
        <v>35514</v>
      </c>
      <c r="B9197" s="149">
        <v>5.91</v>
      </c>
      <c r="C9197" s="151">
        <f t="shared" si="143"/>
        <v>5.91E-2</v>
      </c>
    </row>
    <row r="9198" spans="1:3" x14ac:dyDescent="0.25">
      <c r="A9198" s="150">
        <v>35515</v>
      </c>
      <c r="B9198" s="149">
        <v>5.97</v>
      </c>
      <c r="C9198" s="151">
        <f t="shared" si="143"/>
        <v>5.9699999999999996E-2</v>
      </c>
    </row>
    <row r="9199" spans="1:3" x14ac:dyDescent="0.25">
      <c r="A9199" s="150">
        <v>35516</v>
      </c>
      <c r="B9199" s="149">
        <v>6.02</v>
      </c>
      <c r="C9199" s="151">
        <f t="shared" si="143"/>
        <v>6.0199999999999997E-2</v>
      </c>
    </row>
    <row r="9200" spans="1:3" x14ac:dyDescent="0.25">
      <c r="A9200" s="150">
        <v>35517</v>
      </c>
      <c r="B9200" s="149" t="s">
        <v>382</v>
      </c>
      <c r="C9200" s="151">
        <f t="shared" si="143"/>
        <v>6.0199999999999997E-2</v>
      </c>
    </row>
    <row r="9201" spans="1:3" x14ac:dyDescent="0.25">
      <c r="A9201" s="150">
        <v>35520</v>
      </c>
      <c r="B9201" s="149">
        <v>6.02</v>
      </c>
      <c r="C9201" s="151">
        <f t="shared" si="143"/>
        <v>6.0199999999999997E-2</v>
      </c>
    </row>
    <row r="9202" spans="1:3" x14ac:dyDescent="0.25">
      <c r="A9202" s="150">
        <v>35521</v>
      </c>
      <c r="B9202" s="149">
        <v>6</v>
      </c>
      <c r="C9202" s="151">
        <f t="shared" si="143"/>
        <v>0.06</v>
      </c>
    </row>
    <row r="9203" spans="1:3" x14ac:dyDescent="0.25">
      <c r="A9203" s="150">
        <v>35522</v>
      </c>
      <c r="B9203" s="149">
        <v>5.98</v>
      </c>
      <c r="C9203" s="151">
        <f t="shared" si="143"/>
        <v>5.9800000000000006E-2</v>
      </c>
    </row>
    <row r="9204" spans="1:3" x14ac:dyDescent="0.25">
      <c r="A9204" s="150">
        <v>35523</v>
      </c>
      <c r="B9204" s="149">
        <v>5.95</v>
      </c>
      <c r="C9204" s="151">
        <f t="shared" si="143"/>
        <v>5.9500000000000004E-2</v>
      </c>
    </row>
    <row r="9205" spans="1:3" x14ac:dyDescent="0.25">
      <c r="A9205" s="150">
        <v>35524</v>
      </c>
      <c r="B9205" s="149">
        <v>5.98</v>
      </c>
      <c r="C9205" s="151">
        <f t="shared" si="143"/>
        <v>5.9800000000000006E-2</v>
      </c>
    </row>
    <row r="9206" spans="1:3" x14ac:dyDescent="0.25">
      <c r="A9206" s="150">
        <v>35527</v>
      </c>
      <c r="B9206" s="149">
        <v>5.97</v>
      </c>
      <c r="C9206" s="151">
        <f t="shared" si="143"/>
        <v>5.9699999999999996E-2</v>
      </c>
    </row>
    <row r="9207" spans="1:3" x14ac:dyDescent="0.25">
      <c r="A9207" s="150">
        <v>35528</v>
      </c>
      <c r="B9207" s="149">
        <v>5.98</v>
      </c>
      <c r="C9207" s="151">
        <f t="shared" si="143"/>
        <v>5.9800000000000006E-2</v>
      </c>
    </row>
    <row r="9208" spans="1:3" x14ac:dyDescent="0.25">
      <c r="A9208" s="150">
        <v>35529</v>
      </c>
      <c r="B9208" s="149">
        <v>5.98</v>
      </c>
      <c r="C9208" s="151">
        <f t="shared" si="143"/>
        <v>5.9800000000000006E-2</v>
      </c>
    </row>
    <row r="9209" spans="1:3" x14ac:dyDescent="0.25">
      <c r="A9209" s="150">
        <v>35530</v>
      </c>
      <c r="B9209" s="149">
        <v>5.99</v>
      </c>
      <c r="C9209" s="151">
        <f t="shared" si="143"/>
        <v>5.9900000000000002E-2</v>
      </c>
    </row>
    <row r="9210" spans="1:3" x14ac:dyDescent="0.25">
      <c r="A9210" s="150">
        <v>35531</v>
      </c>
      <c r="B9210" s="149">
        <v>6.04</v>
      </c>
      <c r="C9210" s="151">
        <f t="shared" si="143"/>
        <v>6.0400000000000002E-2</v>
      </c>
    </row>
    <row r="9211" spans="1:3" x14ac:dyDescent="0.25">
      <c r="A9211" s="150">
        <v>35534</v>
      </c>
      <c r="B9211" s="149">
        <v>6.04</v>
      </c>
      <c r="C9211" s="151">
        <f t="shared" si="143"/>
        <v>6.0400000000000002E-2</v>
      </c>
    </row>
    <row r="9212" spans="1:3" x14ac:dyDescent="0.25">
      <c r="A9212" s="150">
        <v>35535</v>
      </c>
      <c r="B9212" s="149">
        <v>5.99</v>
      </c>
      <c r="C9212" s="151">
        <f t="shared" si="143"/>
        <v>5.9900000000000002E-2</v>
      </c>
    </row>
    <row r="9213" spans="1:3" x14ac:dyDescent="0.25">
      <c r="A9213" s="150">
        <v>35536</v>
      </c>
      <c r="B9213" s="149">
        <v>5.99</v>
      </c>
      <c r="C9213" s="151">
        <f t="shared" si="143"/>
        <v>5.9900000000000002E-2</v>
      </c>
    </row>
    <row r="9214" spans="1:3" x14ac:dyDescent="0.25">
      <c r="A9214" s="150">
        <v>35537</v>
      </c>
      <c r="B9214" s="149">
        <v>5.96</v>
      </c>
      <c r="C9214" s="151">
        <f t="shared" si="143"/>
        <v>5.96E-2</v>
      </c>
    </row>
    <row r="9215" spans="1:3" x14ac:dyDescent="0.25">
      <c r="A9215" s="150">
        <v>35538</v>
      </c>
      <c r="B9215" s="149">
        <v>5.94</v>
      </c>
      <c r="C9215" s="151">
        <f t="shared" si="143"/>
        <v>5.9400000000000001E-2</v>
      </c>
    </row>
    <row r="9216" spans="1:3" x14ac:dyDescent="0.25">
      <c r="A9216" s="150">
        <v>35541</v>
      </c>
      <c r="B9216" s="149">
        <v>5.97</v>
      </c>
      <c r="C9216" s="151">
        <f t="shared" si="143"/>
        <v>5.9699999999999996E-2</v>
      </c>
    </row>
    <row r="9217" spans="1:3" x14ac:dyDescent="0.25">
      <c r="A9217" s="150">
        <v>35542</v>
      </c>
      <c r="B9217" s="149">
        <v>5.97</v>
      </c>
      <c r="C9217" s="151">
        <f t="shared" si="143"/>
        <v>5.9699999999999996E-2</v>
      </c>
    </row>
    <row r="9218" spans="1:3" x14ac:dyDescent="0.25">
      <c r="A9218" s="150">
        <v>35543</v>
      </c>
      <c r="B9218" s="149">
        <v>6</v>
      </c>
      <c r="C9218" s="151">
        <f t="shared" si="143"/>
        <v>0.06</v>
      </c>
    </row>
    <row r="9219" spans="1:3" x14ac:dyDescent="0.25">
      <c r="A9219" s="150">
        <v>35544</v>
      </c>
      <c r="B9219" s="149">
        <v>6.05</v>
      </c>
      <c r="C9219" s="151">
        <f t="shared" si="143"/>
        <v>6.0499999999999998E-2</v>
      </c>
    </row>
    <row r="9220" spans="1:3" x14ac:dyDescent="0.25">
      <c r="A9220" s="150">
        <v>35545</v>
      </c>
      <c r="B9220" s="149">
        <v>6.08</v>
      </c>
      <c r="C9220" s="151">
        <f t="shared" si="143"/>
        <v>6.08E-2</v>
      </c>
    </row>
    <row r="9221" spans="1:3" x14ac:dyDescent="0.25">
      <c r="A9221" s="150">
        <v>35548</v>
      </c>
      <c r="B9221" s="149">
        <v>6.06</v>
      </c>
      <c r="C9221" s="151">
        <f t="shared" si="143"/>
        <v>6.0599999999999994E-2</v>
      </c>
    </row>
    <row r="9222" spans="1:3" x14ac:dyDescent="0.25">
      <c r="A9222" s="150">
        <v>35549</v>
      </c>
      <c r="B9222" s="149">
        <v>5.92</v>
      </c>
      <c r="C9222" s="151">
        <f t="shared" si="143"/>
        <v>5.9200000000000003E-2</v>
      </c>
    </row>
    <row r="9223" spans="1:3" x14ac:dyDescent="0.25">
      <c r="A9223" s="150">
        <v>35550</v>
      </c>
      <c r="B9223" s="149">
        <v>5.9</v>
      </c>
      <c r="C9223" s="151">
        <f t="shared" si="143"/>
        <v>5.9000000000000004E-2</v>
      </c>
    </row>
    <row r="9224" spans="1:3" x14ac:dyDescent="0.25">
      <c r="A9224" s="150">
        <v>35551</v>
      </c>
      <c r="B9224" s="149">
        <v>5.89</v>
      </c>
      <c r="C9224" s="151">
        <f t="shared" ref="C9224:C9287" si="144">IF(ISNUMBER(B9224),B9224,B9223)/100</f>
        <v>5.8899999999999994E-2</v>
      </c>
    </row>
    <row r="9225" spans="1:3" x14ac:dyDescent="0.25">
      <c r="A9225" s="150">
        <v>35552</v>
      </c>
      <c r="B9225" s="149">
        <v>5.88</v>
      </c>
      <c r="C9225" s="151">
        <f t="shared" si="144"/>
        <v>5.8799999999999998E-2</v>
      </c>
    </row>
    <row r="9226" spans="1:3" x14ac:dyDescent="0.25">
      <c r="A9226" s="150">
        <v>35555</v>
      </c>
      <c r="B9226" s="149">
        <v>5.88</v>
      </c>
      <c r="C9226" s="151">
        <f t="shared" si="144"/>
        <v>5.8799999999999998E-2</v>
      </c>
    </row>
    <row r="9227" spans="1:3" x14ac:dyDescent="0.25">
      <c r="A9227" s="150">
        <v>35556</v>
      </c>
      <c r="B9227" s="149">
        <v>5.9</v>
      </c>
      <c r="C9227" s="151">
        <f t="shared" si="144"/>
        <v>5.9000000000000004E-2</v>
      </c>
    </row>
    <row r="9228" spans="1:3" x14ac:dyDescent="0.25">
      <c r="A9228" s="150">
        <v>35557</v>
      </c>
      <c r="B9228" s="149">
        <v>5.95</v>
      </c>
      <c r="C9228" s="151">
        <f t="shared" si="144"/>
        <v>5.9500000000000004E-2</v>
      </c>
    </row>
    <row r="9229" spans="1:3" x14ac:dyDescent="0.25">
      <c r="A9229" s="150">
        <v>35558</v>
      </c>
      <c r="B9229" s="149">
        <v>5.93</v>
      </c>
      <c r="C9229" s="151">
        <f t="shared" si="144"/>
        <v>5.9299999999999999E-2</v>
      </c>
    </row>
    <row r="9230" spans="1:3" x14ac:dyDescent="0.25">
      <c r="A9230" s="150">
        <v>35559</v>
      </c>
      <c r="B9230" s="149">
        <v>5.86</v>
      </c>
      <c r="C9230" s="151">
        <f t="shared" si="144"/>
        <v>5.8600000000000006E-2</v>
      </c>
    </row>
    <row r="9231" spans="1:3" x14ac:dyDescent="0.25">
      <c r="A9231" s="150">
        <v>35562</v>
      </c>
      <c r="B9231" s="149">
        <v>5.85</v>
      </c>
      <c r="C9231" s="151">
        <f t="shared" si="144"/>
        <v>5.8499999999999996E-2</v>
      </c>
    </row>
    <row r="9232" spans="1:3" x14ac:dyDescent="0.25">
      <c r="A9232" s="150">
        <v>35563</v>
      </c>
      <c r="B9232" s="149">
        <v>5.88</v>
      </c>
      <c r="C9232" s="151">
        <f t="shared" si="144"/>
        <v>5.8799999999999998E-2</v>
      </c>
    </row>
    <row r="9233" spans="1:3" x14ac:dyDescent="0.25">
      <c r="A9233" s="150">
        <v>35564</v>
      </c>
      <c r="B9233" s="149">
        <v>5.86</v>
      </c>
      <c r="C9233" s="151">
        <f t="shared" si="144"/>
        <v>5.8600000000000006E-2</v>
      </c>
    </row>
    <row r="9234" spans="1:3" x14ac:dyDescent="0.25">
      <c r="A9234" s="150">
        <v>35565</v>
      </c>
      <c r="B9234" s="149">
        <v>5.84</v>
      </c>
      <c r="C9234" s="151">
        <f t="shared" si="144"/>
        <v>5.8400000000000001E-2</v>
      </c>
    </row>
    <row r="9235" spans="1:3" x14ac:dyDescent="0.25">
      <c r="A9235" s="150">
        <v>35566</v>
      </c>
      <c r="B9235" s="149">
        <v>5.87</v>
      </c>
      <c r="C9235" s="151">
        <f t="shared" si="144"/>
        <v>5.8700000000000002E-2</v>
      </c>
    </row>
    <row r="9236" spans="1:3" x14ac:dyDescent="0.25">
      <c r="A9236" s="150">
        <v>35569</v>
      </c>
      <c r="B9236" s="149">
        <v>5.89</v>
      </c>
      <c r="C9236" s="151">
        <f t="shared" si="144"/>
        <v>5.8899999999999994E-2</v>
      </c>
    </row>
    <row r="9237" spans="1:3" x14ac:dyDescent="0.25">
      <c r="A9237" s="150">
        <v>35570</v>
      </c>
      <c r="B9237" s="149">
        <v>5.83</v>
      </c>
      <c r="C9237" s="151">
        <f t="shared" si="144"/>
        <v>5.8299999999999998E-2</v>
      </c>
    </row>
    <row r="9238" spans="1:3" x14ac:dyDescent="0.25">
      <c r="A9238" s="150">
        <v>35571</v>
      </c>
      <c r="B9238" s="149">
        <v>5.81</v>
      </c>
      <c r="C9238" s="151">
        <f t="shared" si="144"/>
        <v>5.8099999999999999E-2</v>
      </c>
    </row>
    <row r="9239" spans="1:3" x14ac:dyDescent="0.25">
      <c r="A9239" s="150">
        <v>35572</v>
      </c>
      <c r="B9239" s="149">
        <v>5.87</v>
      </c>
      <c r="C9239" s="151">
        <f t="shared" si="144"/>
        <v>5.8700000000000002E-2</v>
      </c>
    </row>
    <row r="9240" spans="1:3" x14ac:dyDescent="0.25">
      <c r="A9240" s="150">
        <v>35573</v>
      </c>
      <c r="B9240" s="149">
        <v>5.85</v>
      </c>
      <c r="C9240" s="151">
        <f t="shared" si="144"/>
        <v>5.8499999999999996E-2</v>
      </c>
    </row>
    <row r="9241" spans="1:3" x14ac:dyDescent="0.25">
      <c r="A9241" s="150">
        <v>35576</v>
      </c>
      <c r="B9241" s="149" t="s">
        <v>382</v>
      </c>
      <c r="C9241" s="151">
        <f t="shared" si="144"/>
        <v>5.8499999999999996E-2</v>
      </c>
    </row>
    <row r="9242" spans="1:3" x14ac:dyDescent="0.25">
      <c r="A9242" s="150">
        <v>35577</v>
      </c>
      <c r="B9242" s="149">
        <v>5.89</v>
      </c>
      <c r="C9242" s="151">
        <f t="shared" si="144"/>
        <v>5.8899999999999994E-2</v>
      </c>
    </row>
    <row r="9243" spans="1:3" x14ac:dyDescent="0.25">
      <c r="A9243" s="150">
        <v>35578</v>
      </c>
      <c r="B9243" s="149">
        <v>5.91</v>
      </c>
      <c r="C9243" s="151">
        <f t="shared" si="144"/>
        <v>5.91E-2</v>
      </c>
    </row>
    <row r="9244" spans="1:3" x14ac:dyDescent="0.25">
      <c r="A9244" s="150">
        <v>35579</v>
      </c>
      <c r="B9244" s="149">
        <v>5.84</v>
      </c>
      <c r="C9244" s="151">
        <f t="shared" si="144"/>
        <v>5.8400000000000001E-2</v>
      </c>
    </row>
    <row r="9245" spans="1:3" x14ac:dyDescent="0.25">
      <c r="A9245" s="150">
        <v>35580</v>
      </c>
      <c r="B9245" s="149">
        <v>5.78</v>
      </c>
      <c r="C9245" s="151">
        <f t="shared" si="144"/>
        <v>5.7800000000000004E-2</v>
      </c>
    </row>
    <row r="9246" spans="1:3" x14ac:dyDescent="0.25">
      <c r="A9246" s="150">
        <v>35583</v>
      </c>
      <c r="B9246" s="149">
        <v>5.78</v>
      </c>
      <c r="C9246" s="151">
        <f t="shared" si="144"/>
        <v>5.7800000000000004E-2</v>
      </c>
    </row>
    <row r="9247" spans="1:3" x14ac:dyDescent="0.25">
      <c r="A9247" s="150">
        <v>35584</v>
      </c>
      <c r="B9247" s="149">
        <v>5.77</v>
      </c>
      <c r="C9247" s="151">
        <f t="shared" si="144"/>
        <v>5.7699999999999994E-2</v>
      </c>
    </row>
    <row r="9248" spans="1:3" x14ac:dyDescent="0.25">
      <c r="A9248" s="150">
        <v>35585</v>
      </c>
      <c r="B9248" s="149">
        <v>5.77</v>
      </c>
      <c r="C9248" s="151">
        <f t="shared" si="144"/>
        <v>5.7699999999999994E-2</v>
      </c>
    </row>
    <row r="9249" spans="1:3" x14ac:dyDescent="0.25">
      <c r="A9249" s="150">
        <v>35586</v>
      </c>
      <c r="B9249" s="149">
        <v>5.76</v>
      </c>
      <c r="C9249" s="151">
        <f t="shared" si="144"/>
        <v>5.7599999999999998E-2</v>
      </c>
    </row>
    <row r="9250" spans="1:3" x14ac:dyDescent="0.25">
      <c r="A9250" s="150">
        <v>35587</v>
      </c>
      <c r="B9250" s="149">
        <v>5.71</v>
      </c>
      <c r="C9250" s="151">
        <f t="shared" si="144"/>
        <v>5.7099999999999998E-2</v>
      </c>
    </row>
    <row r="9251" spans="1:3" x14ac:dyDescent="0.25">
      <c r="A9251" s="150">
        <v>35590</v>
      </c>
      <c r="B9251" s="149">
        <v>5.75</v>
      </c>
      <c r="C9251" s="151">
        <f t="shared" si="144"/>
        <v>5.7500000000000002E-2</v>
      </c>
    </row>
    <row r="9252" spans="1:3" x14ac:dyDescent="0.25">
      <c r="A9252" s="150">
        <v>35591</v>
      </c>
      <c r="B9252" s="149">
        <v>5.75</v>
      </c>
      <c r="C9252" s="151">
        <f t="shared" si="144"/>
        <v>5.7500000000000002E-2</v>
      </c>
    </row>
    <row r="9253" spans="1:3" x14ac:dyDescent="0.25">
      <c r="A9253" s="150">
        <v>35592</v>
      </c>
      <c r="B9253" s="149">
        <v>5.75</v>
      </c>
      <c r="C9253" s="151">
        <f t="shared" si="144"/>
        <v>5.7500000000000002E-2</v>
      </c>
    </row>
    <row r="9254" spans="1:3" x14ac:dyDescent="0.25">
      <c r="A9254" s="150">
        <v>35593</v>
      </c>
      <c r="B9254" s="149">
        <v>5.68</v>
      </c>
      <c r="C9254" s="151">
        <f t="shared" si="144"/>
        <v>5.6799999999999996E-2</v>
      </c>
    </row>
    <row r="9255" spans="1:3" x14ac:dyDescent="0.25">
      <c r="A9255" s="150">
        <v>35594</v>
      </c>
      <c r="B9255" s="149">
        <v>5.65</v>
      </c>
      <c r="C9255" s="151">
        <f t="shared" si="144"/>
        <v>5.6500000000000002E-2</v>
      </c>
    </row>
    <row r="9256" spans="1:3" x14ac:dyDescent="0.25">
      <c r="A9256" s="150">
        <v>35597</v>
      </c>
      <c r="B9256" s="149">
        <v>5.65</v>
      </c>
      <c r="C9256" s="151">
        <f t="shared" si="144"/>
        <v>5.6500000000000002E-2</v>
      </c>
    </row>
    <row r="9257" spans="1:3" x14ac:dyDescent="0.25">
      <c r="A9257" s="150">
        <v>35598</v>
      </c>
      <c r="B9257" s="149">
        <v>5.66</v>
      </c>
      <c r="C9257" s="151">
        <f t="shared" si="144"/>
        <v>5.6600000000000004E-2</v>
      </c>
    </row>
    <row r="9258" spans="1:3" x14ac:dyDescent="0.25">
      <c r="A9258" s="150">
        <v>35599</v>
      </c>
      <c r="B9258" s="149">
        <v>5.66</v>
      </c>
      <c r="C9258" s="151">
        <f t="shared" si="144"/>
        <v>5.6600000000000004E-2</v>
      </c>
    </row>
    <row r="9259" spans="1:3" x14ac:dyDescent="0.25">
      <c r="A9259" s="150">
        <v>35600</v>
      </c>
      <c r="B9259" s="149">
        <v>5.65</v>
      </c>
      <c r="C9259" s="151">
        <f t="shared" si="144"/>
        <v>5.6500000000000002E-2</v>
      </c>
    </row>
    <row r="9260" spans="1:3" x14ac:dyDescent="0.25">
      <c r="A9260" s="150">
        <v>35601</v>
      </c>
      <c r="B9260" s="149">
        <v>5.63</v>
      </c>
      <c r="C9260" s="151">
        <f t="shared" si="144"/>
        <v>5.6299999999999996E-2</v>
      </c>
    </row>
    <row r="9261" spans="1:3" x14ac:dyDescent="0.25">
      <c r="A9261" s="150">
        <v>35604</v>
      </c>
      <c r="B9261" s="149">
        <v>5.66</v>
      </c>
      <c r="C9261" s="151">
        <f t="shared" si="144"/>
        <v>5.6600000000000004E-2</v>
      </c>
    </row>
    <row r="9262" spans="1:3" x14ac:dyDescent="0.25">
      <c r="A9262" s="150">
        <v>35605</v>
      </c>
      <c r="B9262" s="149">
        <v>5.66</v>
      </c>
      <c r="C9262" s="151">
        <f t="shared" si="144"/>
        <v>5.6600000000000004E-2</v>
      </c>
    </row>
    <row r="9263" spans="1:3" x14ac:dyDescent="0.25">
      <c r="A9263" s="150">
        <v>35606</v>
      </c>
      <c r="B9263" s="149">
        <v>5.67</v>
      </c>
      <c r="C9263" s="151">
        <f t="shared" si="144"/>
        <v>5.67E-2</v>
      </c>
    </row>
    <row r="9264" spans="1:3" x14ac:dyDescent="0.25">
      <c r="A9264" s="150">
        <v>35607</v>
      </c>
      <c r="B9264" s="149">
        <v>5.63</v>
      </c>
      <c r="C9264" s="151">
        <f t="shared" si="144"/>
        <v>5.6299999999999996E-2</v>
      </c>
    </row>
    <row r="9265" spans="1:3" x14ac:dyDescent="0.25">
      <c r="A9265" s="150">
        <v>35608</v>
      </c>
      <c r="B9265" s="149">
        <v>5.62</v>
      </c>
      <c r="C9265" s="151">
        <f t="shared" si="144"/>
        <v>5.62E-2</v>
      </c>
    </row>
    <row r="9266" spans="1:3" x14ac:dyDescent="0.25">
      <c r="A9266" s="150">
        <v>35611</v>
      </c>
      <c r="B9266" s="149">
        <v>5.67</v>
      </c>
      <c r="C9266" s="151">
        <f t="shared" si="144"/>
        <v>5.67E-2</v>
      </c>
    </row>
    <row r="9267" spans="1:3" x14ac:dyDescent="0.25">
      <c r="A9267" s="150">
        <v>35612</v>
      </c>
      <c r="B9267" s="149">
        <v>5.64</v>
      </c>
      <c r="C9267" s="151">
        <f t="shared" si="144"/>
        <v>5.6399999999999999E-2</v>
      </c>
    </row>
    <row r="9268" spans="1:3" x14ac:dyDescent="0.25">
      <c r="A9268" s="150">
        <v>35613</v>
      </c>
      <c r="B9268" s="149">
        <v>5.64</v>
      </c>
      <c r="C9268" s="151">
        <f t="shared" si="144"/>
        <v>5.6399999999999999E-2</v>
      </c>
    </row>
    <row r="9269" spans="1:3" x14ac:dyDescent="0.25">
      <c r="A9269" s="150">
        <v>35614</v>
      </c>
      <c r="B9269" s="149">
        <v>5.57</v>
      </c>
      <c r="C9269" s="151">
        <f t="shared" si="144"/>
        <v>5.57E-2</v>
      </c>
    </row>
    <row r="9270" spans="1:3" x14ac:dyDescent="0.25">
      <c r="A9270" s="150">
        <v>35615</v>
      </c>
      <c r="B9270" s="149" t="s">
        <v>382</v>
      </c>
      <c r="C9270" s="151">
        <f t="shared" si="144"/>
        <v>5.57E-2</v>
      </c>
    </row>
    <row r="9271" spans="1:3" x14ac:dyDescent="0.25">
      <c r="A9271" s="150">
        <v>35618</v>
      </c>
      <c r="B9271" s="149">
        <v>5.55</v>
      </c>
      <c r="C9271" s="151">
        <f t="shared" si="144"/>
        <v>5.5500000000000001E-2</v>
      </c>
    </row>
    <row r="9272" spans="1:3" x14ac:dyDescent="0.25">
      <c r="A9272" s="150">
        <v>35619</v>
      </c>
      <c r="B9272" s="149">
        <v>5.55</v>
      </c>
      <c r="C9272" s="151">
        <f t="shared" si="144"/>
        <v>5.5500000000000001E-2</v>
      </c>
    </row>
    <row r="9273" spans="1:3" x14ac:dyDescent="0.25">
      <c r="A9273" s="150">
        <v>35620</v>
      </c>
      <c r="B9273" s="149">
        <v>5.53</v>
      </c>
      <c r="C9273" s="151">
        <f t="shared" si="144"/>
        <v>5.5300000000000002E-2</v>
      </c>
    </row>
    <row r="9274" spans="1:3" x14ac:dyDescent="0.25">
      <c r="A9274" s="150">
        <v>35621</v>
      </c>
      <c r="B9274" s="149">
        <v>5.53</v>
      </c>
      <c r="C9274" s="151">
        <f t="shared" si="144"/>
        <v>5.5300000000000002E-2</v>
      </c>
    </row>
    <row r="9275" spans="1:3" x14ac:dyDescent="0.25">
      <c r="A9275" s="150">
        <v>35622</v>
      </c>
      <c r="B9275" s="149">
        <v>5.52</v>
      </c>
      <c r="C9275" s="151">
        <f t="shared" si="144"/>
        <v>5.5199999999999999E-2</v>
      </c>
    </row>
    <row r="9276" spans="1:3" x14ac:dyDescent="0.25">
      <c r="A9276" s="150">
        <v>35625</v>
      </c>
      <c r="B9276" s="149">
        <v>5.56</v>
      </c>
      <c r="C9276" s="151">
        <f t="shared" si="144"/>
        <v>5.5599999999999997E-2</v>
      </c>
    </row>
    <row r="9277" spans="1:3" x14ac:dyDescent="0.25">
      <c r="A9277" s="150">
        <v>35626</v>
      </c>
      <c r="B9277" s="149">
        <v>5.56</v>
      </c>
      <c r="C9277" s="151">
        <f t="shared" si="144"/>
        <v>5.5599999999999997E-2</v>
      </c>
    </row>
    <row r="9278" spans="1:3" x14ac:dyDescent="0.25">
      <c r="A9278" s="150">
        <v>35627</v>
      </c>
      <c r="B9278" s="149">
        <v>5.51</v>
      </c>
      <c r="C9278" s="151">
        <f t="shared" si="144"/>
        <v>5.5099999999999996E-2</v>
      </c>
    </row>
    <row r="9279" spans="1:3" x14ac:dyDescent="0.25">
      <c r="A9279" s="150">
        <v>35628</v>
      </c>
      <c r="B9279" s="149">
        <v>5.57</v>
      </c>
      <c r="C9279" s="151">
        <f t="shared" si="144"/>
        <v>5.57E-2</v>
      </c>
    </row>
    <row r="9280" spans="1:3" x14ac:dyDescent="0.25">
      <c r="A9280" s="150">
        <v>35629</v>
      </c>
      <c r="B9280" s="149">
        <v>5.59</v>
      </c>
      <c r="C9280" s="151">
        <f t="shared" si="144"/>
        <v>5.5899999999999998E-2</v>
      </c>
    </row>
    <row r="9281" spans="1:3" x14ac:dyDescent="0.25">
      <c r="A9281" s="150">
        <v>35632</v>
      </c>
      <c r="B9281" s="149">
        <v>5.61</v>
      </c>
      <c r="C9281" s="151">
        <f t="shared" si="144"/>
        <v>5.6100000000000004E-2</v>
      </c>
    </row>
    <row r="9282" spans="1:3" x14ac:dyDescent="0.25">
      <c r="A9282" s="150">
        <v>35633</v>
      </c>
      <c r="B9282" s="149">
        <v>5.52</v>
      </c>
      <c r="C9282" s="151">
        <f t="shared" si="144"/>
        <v>5.5199999999999999E-2</v>
      </c>
    </row>
    <row r="9283" spans="1:3" x14ac:dyDescent="0.25">
      <c r="A9283" s="150">
        <v>35634</v>
      </c>
      <c r="B9283" s="149">
        <v>5.52</v>
      </c>
      <c r="C9283" s="151">
        <f t="shared" si="144"/>
        <v>5.5199999999999999E-2</v>
      </c>
    </row>
    <row r="9284" spans="1:3" x14ac:dyDescent="0.25">
      <c r="A9284" s="150">
        <v>35635</v>
      </c>
      <c r="B9284" s="149">
        <v>5.52</v>
      </c>
      <c r="C9284" s="151">
        <f t="shared" si="144"/>
        <v>5.5199999999999999E-2</v>
      </c>
    </row>
    <row r="9285" spans="1:3" x14ac:dyDescent="0.25">
      <c r="A9285" s="150">
        <v>35636</v>
      </c>
      <c r="B9285" s="149">
        <v>5.53</v>
      </c>
      <c r="C9285" s="151">
        <f t="shared" si="144"/>
        <v>5.5300000000000002E-2</v>
      </c>
    </row>
    <row r="9286" spans="1:3" x14ac:dyDescent="0.25">
      <c r="A9286" s="150">
        <v>35639</v>
      </c>
      <c r="B9286" s="149">
        <v>5.52</v>
      </c>
      <c r="C9286" s="151">
        <f t="shared" si="144"/>
        <v>5.5199999999999999E-2</v>
      </c>
    </row>
    <row r="9287" spans="1:3" x14ac:dyDescent="0.25">
      <c r="A9287" s="150">
        <v>35640</v>
      </c>
      <c r="B9287" s="149">
        <v>5.47</v>
      </c>
      <c r="C9287" s="151">
        <f t="shared" si="144"/>
        <v>5.4699999999999999E-2</v>
      </c>
    </row>
    <row r="9288" spans="1:3" x14ac:dyDescent="0.25">
      <c r="A9288" s="150">
        <v>35641</v>
      </c>
      <c r="B9288" s="149">
        <v>5.46</v>
      </c>
      <c r="C9288" s="151">
        <f t="shared" ref="C9288:C9351" si="145">IF(ISNUMBER(B9288),B9288,B9287)/100</f>
        <v>5.4600000000000003E-2</v>
      </c>
    </row>
    <row r="9289" spans="1:3" x14ac:dyDescent="0.25">
      <c r="A9289" s="150">
        <v>35642</v>
      </c>
      <c r="B9289" s="149">
        <v>5.45</v>
      </c>
      <c r="C9289" s="151">
        <f t="shared" si="145"/>
        <v>5.45E-2</v>
      </c>
    </row>
    <row r="9290" spans="1:3" x14ac:dyDescent="0.25">
      <c r="A9290" s="150">
        <v>35643</v>
      </c>
      <c r="B9290" s="149">
        <v>5.52</v>
      </c>
      <c r="C9290" s="151">
        <f t="shared" si="145"/>
        <v>5.5199999999999999E-2</v>
      </c>
    </row>
    <row r="9291" spans="1:3" x14ac:dyDescent="0.25">
      <c r="A9291" s="150">
        <v>35646</v>
      </c>
      <c r="B9291" s="149">
        <v>5.53</v>
      </c>
      <c r="C9291" s="151">
        <f t="shared" si="145"/>
        <v>5.5300000000000002E-2</v>
      </c>
    </row>
    <row r="9292" spans="1:3" x14ac:dyDescent="0.25">
      <c r="A9292" s="150">
        <v>35647</v>
      </c>
      <c r="B9292" s="149">
        <v>5.55</v>
      </c>
      <c r="C9292" s="151">
        <f t="shared" si="145"/>
        <v>5.5500000000000001E-2</v>
      </c>
    </row>
    <row r="9293" spans="1:3" x14ac:dyDescent="0.25">
      <c r="A9293" s="150">
        <v>35648</v>
      </c>
      <c r="B9293" s="149">
        <v>5.53</v>
      </c>
      <c r="C9293" s="151">
        <f t="shared" si="145"/>
        <v>5.5300000000000002E-2</v>
      </c>
    </row>
    <row r="9294" spans="1:3" x14ac:dyDescent="0.25">
      <c r="A9294" s="150">
        <v>35649</v>
      </c>
      <c r="B9294" s="149">
        <v>5.54</v>
      </c>
      <c r="C9294" s="151">
        <f t="shared" si="145"/>
        <v>5.5399999999999998E-2</v>
      </c>
    </row>
    <row r="9295" spans="1:3" x14ac:dyDescent="0.25">
      <c r="A9295" s="150">
        <v>35650</v>
      </c>
      <c r="B9295" s="149">
        <v>5.6</v>
      </c>
      <c r="C9295" s="151">
        <f t="shared" si="145"/>
        <v>5.5999999999999994E-2</v>
      </c>
    </row>
    <row r="9296" spans="1:3" x14ac:dyDescent="0.25">
      <c r="A9296" s="150">
        <v>35653</v>
      </c>
      <c r="B9296" s="149">
        <v>5.63</v>
      </c>
      <c r="C9296" s="151">
        <f t="shared" si="145"/>
        <v>5.6299999999999996E-2</v>
      </c>
    </row>
    <row r="9297" spans="1:3" x14ac:dyDescent="0.25">
      <c r="A9297" s="150">
        <v>35654</v>
      </c>
      <c r="B9297" s="149">
        <v>5.63</v>
      </c>
      <c r="C9297" s="151">
        <f t="shared" si="145"/>
        <v>5.6299999999999996E-2</v>
      </c>
    </row>
    <row r="9298" spans="1:3" x14ac:dyDescent="0.25">
      <c r="A9298" s="150">
        <v>35655</v>
      </c>
      <c r="B9298" s="149">
        <v>5.6</v>
      </c>
      <c r="C9298" s="151">
        <f t="shared" si="145"/>
        <v>5.5999999999999994E-2</v>
      </c>
    </row>
    <row r="9299" spans="1:3" x14ac:dyDescent="0.25">
      <c r="A9299" s="150">
        <v>35656</v>
      </c>
      <c r="B9299" s="149">
        <v>5.57</v>
      </c>
      <c r="C9299" s="151">
        <f t="shared" si="145"/>
        <v>5.57E-2</v>
      </c>
    </row>
    <row r="9300" spans="1:3" x14ac:dyDescent="0.25">
      <c r="A9300" s="150">
        <v>35657</v>
      </c>
      <c r="B9300" s="149">
        <v>5.53</v>
      </c>
      <c r="C9300" s="151">
        <f t="shared" si="145"/>
        <v>5.5300000000000002E-2</v>
      </c>
    </row>
    <row r="9301" spans="1:3" x14ac:dyDescent="0.25">
      <c r="A9301" s="150">
        <v>35660</v>
      </c>
      <c r="B9301" s="149">
        <v>5.5</v>
      </c>
      <c r="C9301" s="151">
        <f t="shared" si="145"/>
        <v>5.5E-2</v>
      </c>
    </row>
    <row r="9302" spans="1:3" x14ac:dyDescent="0.25">
      <c r="A9302" s="150">
        <v>35661</v>
      </c>
      <c r="B9302" s="149">
        <v>5.51</v>
      </c>
      <c r="C9302" s="151">
        <f t="shared" si="145"/>
        <v>5.5099999999999996E-2</v>
      </c>
    </row>
    <row r="9303" spans="1:3" x14ac:dyDescent="0.25">
      <c r="A9303" s="150">
        <v>35662</v>
      </c>
      <c r="B9303" s="149">
        <v>5.53</v>
      </c>
      <c r="C9303" s="151">
        <f t="shared" si="145"/>
        <v>5.5300000000000002E-2</v>
      </c>
    </row>
    <row r="9304" spans="1:3" x14ac:dyDescent="0.25">
      <c r="A9304" s="150">
        <v>35663</v>
      </c>
      <c r="B9304" s="149">
        <v>5.57</v>
      </c>
      <c r="C9304" s="151">
        <f t="shared" si="145"/>
        <v>5.57E-2</v>
      </c>
    </row>
    <row r="9305" spans="1:3" x14ac:dyDescent="0.25">
      <c r="A9305" s="150">
        <v>35664</v>
      </c>
      <c r="B9305" s="149">
        <v>5.57</v>
      </c>
      <c r="C9305" s="151">
        <f t="shared" si="145"/>
        <v>5.57E-2</v>
      </c>
    </row>
    <row r="9306" spans="1:3" x14ac:dyDescent="0.25">
      <c r="A9306" s="150">
        <v>35667</v>
      </c>
      <c r="B9306" s="149">
        <v>5.6</v>
      </c>
      <c r="C9306" s="151">
        <f t="shared" si="145"/>
        <v>5.5999999999999994E-2</v>
      </c>
    </row>
    <row r="9307" spans="1:3" x14ac:dyDescent="0.25">
      <c r="A9307" s="150">
        <v>35668</v>
      </c>
      <c r="B9307" s="149">
        <v>5.6</v>
      </c>
      <c r="C9307" s="151">
        <f t="shared" si="145"/>
        <v>5.5999999999999994E-2</v>
      </c>
    </row>
    <row r="9308" spans="1:3" x14ac:dyDescent="0.25">
      <c r="A9308" s="150">
        <v>35669</v>
      </c>
      <c r="B9308" s="149">
        <v>5.6</v>
      </c>
      <c r="C9308" s="151">
        <f t="shared" si="145"/>
        <v>5.5999999999999994E-2</v>
      </c>
    </row>
    <row r="9309" spans="1:3" x14ac:dyDescent="0.25">
      <c r="A9309" s="150">
        <v>35670</v>
      </c>
      <c r="B9309" s="149">
        <v>5.56</v>
      </c>
      <c r="C9309" s="151">
        <f t="shared" si="145"/>
        <v>5.5599999999999997E-2</v>
      </c>
    </row>
    <row r="9310" spans="1:3" x14ac:dyDescent="0.25">
      <c r="A9310" s="150">
        <v>35671</v>
      </c>
      <c r="B9310" s="149">
        <v>5.59</v>
      </c>
      <c r="C9310" s="151">
        <f t="shared" si="145"/>
        <v>5.5899999999999998E-2</v>
      </c>
    </row>
    <row r="9311" spans="1:3" x14ac:dyDescent="0.25">
      <c r="A9311" s="150">
        <v>35674</v>
      </c>
      <c r="B9311" s="149" t="s">
        <v>382</v>
      </c>
      <c r="C9311" s="151">
        <f t="shared" si="145"/>
        <v>5.5899999999999998E-2</v>
      </c>
    </row>
    <row r="9312" spans="1:3" x14ac:dyDescent="0.25">
      <c r="A9312" s="150">
        <v>35675</v>
      </c>
      <c r="B9312" s="149">
        <v>5.57</v>
      </c>
      <c r="C9312" s="151">
        <f t="shared" si="145"/>
        <v>5.57E-2</v>
      </c>
    </row>
    <row r="9313" spans="1:3" x14ac:dyDescent="0.25">
      <c r="A9313" s="150">
        <v>35676</v>
      </c>
      <c r="B9313" s="149">
        <v>5.57</v>
      </c>
      <c r="C9313" s="151">
        <f t="shared" si="145"/>
        <v>5.57E-2</v>
      </c>
    </row>
    <row r="9314" spans="1:3" x14ac:dyDescent="0.25">
      <c r="A9314" s="150">
        <v>35677</v>
      </c>
      <c r="B9314" s="149">
        <v>5.6</v>
      </c>
      <c r="C9314" s="151">
        <f t="shared" si="145"/>
        <v>5.5999999999999994E-2</v>
      </c>
    </row>
    <row r="9315" spans="1:3" x14ac:dyDescent="0.25">
      <c r="A9315" s="150">
        <v>35678</v>
      </c>
      <c r="B9315" s="149">
        <v>5.58</v>
      </c>
      <c r="C9315" s="151">
        <f t="shared" si="145"/>
        <v>5.5800000000000002E-2</v>
      </c>
    </row>
    <row r="9316" spans="1:3" x14ac:dyDescent="0.25">
      <c r="A9316" s="150">
        <v>35681</v>
      </c>
      <c r="B9316" s="149">
        <v>5.61</v>
      </c>
      <c r="C9316" s="151">
        <f t="shared" si="145"/>
        <v>5.6100000000000004E-2</v>
      </c>
    </row>
    <row r="9317" spans="1:3" x14ac:dyDescent="0.25">
      <c r="A9317" s="150">
        <v>35682</v>
      </c>
      <c r="B9317" s="149">
        <v>5.6</v>
      </c>
      <c r="C9317" s="151">
        <f t="shared" si="145"/>
        <v>5.5999999999999994E-2</v>
      </c>
    </row>
    <row r="9318" spans="1:3" x14ac:dyDescent="0.25">
      <c r="A9318" s="150">
        <v>35683</v>
      </c>
      <c r="B9318" s="149">
        <v>5.61</v>
      </c>
      <c r="C9318" s="151">
        <f t="shared" si="145"/>
        <v>5.6100000000000004E-2</v>
      </c>
    </row>
    <row r="9319" spans="1:3" x14ac:dyDescent="0.25">
      <c r="A9319" s="150">
        <v>35684</v>
      </c>
      <c r="B9319" s="149">
        <v>5.59</v>
      </c>
      <c r="C9319" s="151">
        <f t="shared" si="145"/>
        <v>5.5899999999999998E-2</v>
      </c>
    </row>
    <row r="9320" spans="1:3" x14ac:dyDescent="0.25">
      <c r="A9320" s="150">
        <v>35685</v>
      </c>
      <c r="B9320" s="149">
        <v>5.54</v>
      </c>
      <c r="C9320" s="151">
        <f t="shared" si="145"/>
        <v>5.5399999999999998E-2</v>
      </c>
    </row>
    <row r="9321" spans="1:3" x14ac:dyDescent="0.25">
      <c r="A9321" s="150">
        <v>35688</v>
      </c>
      <c r="B9321" s="149">
        <v>5.54</v>
      </c>
      <c r="C9321" s="151">
        <f t="shared" si="145"/>
        <v>5.5399999999999998E-2</v>
      </c>
    </row>
    <row r="9322" spans="1:3" x14ac:dyDescent="0.25">
      <c r="A9322" s="150">
        <v>35689</v>
      </c>
      <c r="B9322" s="149">
        <v>5.47</v>
      </c>
      <c r="C9322" s="151">
        <f t="shared" si="145"/>
        <v>5.4699999999999999E-2</v>
      </c>
    </row>
    <row r="9323" spans="1:3" x14ac:dyDescent="0.25">
      <c r="A9323" s="150">
        <v>35690</v>
      </c>
      <c r="B9323" s="149">
        <v>5.46</v>
      </c>
      <c r="C9323" s="151">
        <f t="shared" si="145"/>
        <v>5.4600000000000003E-2</v>
      </c>
    </row>
    <row r="9324" spans="1:3" x14ac:dyDescent="0.25">
      <c r="A9324" s="150">
        <v>35691</v>
      </c>
      <c r="B9324" s="149">
        <v>5.47</v>
      </c>
      <c r="C9324" s="151">
        <f t="shared" si="145"/>
        <v>5.4699999999999999E-2</v>
      </c>
    </row>
    <row r="9325" spans="1:3" x14ac:dyDescent="0.25">
      <c r="A9325" s="150">
        <v>35692</v>
      </c>
      <c r="B9325" s="149">
        <v>5.48</v>
      </c>
      <c r="C9325" s="151">
        <f t="shared" si="145"/>
        <v>5.4800000000000001E-2</v>
      </c>
    </row>
    <row r="9326" spans="1:3" x14ac:dyDescent="0.25">
      <c r="A9326" s="150">
        <v>35695</v>
      </c>
      <c r="B9326" s="149">
        <v>5.46</v>
      </c>
      <c r="C9326" s="151">
        <f t="shared" si="145"/>
        <v>5.4600000000000003E-2</v>
      </c>
    </row>
    <row r="9327" spans="1:3" x14ac:dyDescent="0.25">
      <c r="A9327" s="150">
        <v>35696</v>
      </c>
      <c r="B9327" s="149">
        <v>5.48</v>
      </c>
      <c r="C9327" s="151">
        <f t="shared" si="145"/>
        <v>5.4800000000000001E-2</v>
      </c>
    </row>
    <row r="9328" spans="1:3" x14ac:dyDescent="0.25">
      <c r="A9328" s="150">
        <v>35697</v>
      </c>
      <c r="B9328" s="149">
        <v>5.46</v>
      </c>
      <c r="C9328" s="151">
        <f t="shared" si="145"/>
        <v>5.4600000000000003E-2</v>
      </c>
    </row>
    <row r="9329" spans="1:3" x14ac:dyDescent="0.25">
      <c r="A9329" s="150">
        <v>35698</v>
      </c>
      <c r="B9329" s="149">
        <v>5.5</v>
      </c>
      <c r="C9329" s="151">
        <f t="shared" si="145"/>
        <v>5.5E-2</v>
      </c>
    </row>
    <row r="9330" spans="1:3" x14ac:dyDescent="0.25">
      <c r="A9330" s="150">
        <v>35699</v>
      </c>
      <c r="B9330" s="149">
        <v>5.47</v>
      </c>
      <c r="C9330" s="151">
        <f t="shared" si="145"/>
        <v>5.4699999999999999E-2</v>
      </c>
    </row>
    <row r="9331" spans="1:3" x14ac:dyDescent="0.25">
      <c r="A9331" s="150">
        <v>35702</v>
      </c>
      <c r="B9331" s="149">
        <v>5.47</v>
      </c>
      <c r="C9331" s="151">
        <f t="shared" si="145"/>
        <v>5.4699999999999999E-2</v>
      </c>
    </row>
    <row r="9332" spans="1:3" x14ac:dyDescent="0.25">
      <c r="A9332" s="150">
        <v>35703</v>
      </c>
      <c r="B9332" s="149">
        <v>5.47</v>
      </c>
      <c r="C9332" s="151">
        <f t="shared" si="145"/>
        <v>5.4699999999999999E-2</v>
      </c>
    </row>
    <row r="9333" spans="1:3" x14ac:dyDescent="0.25">
      <c r="A9333" s="150">
        <v>35704</v>
      </c>
      <c r="B9333" s="149">
        <v>5.44</v>
      </c>
      <c r="C9333" s="151">
        <f t="shared" si="145"/>
        <v>5.4400000000000004E-2</v>
      </c>
    </row>
    <row r="9334" spans="1:3" x14ac:dyDescent="0.25">
      <c r="A9334" s="150">
        <v>35705</v>
      </c>
      <c r="B9334" s="149">
        <v>5.44</v>
      </c>
      <c r="C9334" s="151">
        <f t="shared" si="145"/>
        <v>5.4400000000000004E-2</v>
      </c>
    </row>
    <row r="9335" spans="1:3" x14ac:dyDescent="0.25">
      <c r="A9335" s="150">
        <v>35706</v>
      </c>
      <c r="B9335" s="149">
        <v>5.42</v>
      </c>
      <c r="C9335" s="151">
        <f t="shared" si="145"/>
        <v>5.4199999999999998E-2</v>
      </c>
    </row>
    <row r="9336" spans="1:3" x14ac:dyDescent="0.25">
      <c r="A9336" s="150">
        <v>35709</v>
      </c>
      <c r="B9336" s="149">
        <v>5.4</v>
      </c>
      <c r="C9336" s="151">
        <f t="shared" si="145"/>
        <v>5.4000000000000006E-2</v>
      </c>
    </row>
    <row r="9337" spans="1:3" x14ac:dyDescent="0.25">
      <c r="A9337" s="150">
        <v>35710</v>
      </c>
      <c r="B9337" s="149">
        <v>5.38</v>
      </c>
      <c r="C9337" s="151">
        <f t="shared" si="145"/>
        <v>5.3800000000000001E-2</v>
      </c>
    </row>
    <row r="9338" spans="1:3" x14ac:dyDescent="0.25">
      <c r="A9338" s="150">
        <v>35711</v>
      </c>
      <c r="B9338" s="149">
        <v>5.46</v>
      </c>
      <c r="C9338" s="151">
        <f t="shared" si="145"/>
        <v>5.4600000000000003E-2</v>
      </c>
    </row>
    <row r="9339" spans="1:3" x14ac:dyDescent="0.25">
      <c r="A9339" s="150">
        <v>35712</v>
      </c>
      <c r="B9339" s="149">
        <v>5.48</v>
      </c>
      <c r="C9339" s="151">
        <f t="shared" si="145"/>
        <v>5.4800000000000001E-2</v>
      </c>
    </row>
    <row r="9340" spans="1:3" x14ac:dyDescent="0.25">
      <c r="A9340" s="150">
        <v>35713</v>
      </c>
      <c r="B9340" s="149">
        <v>5.54</v>
      </c>
      <c r="C9340" s="151">
        <f t="shared" si="145"/>
        <v>5.5399999999999998E-2</v>
      </c>
    </row>
    <row r="9341" spans="1:3" x14ac:dyDescent="0.25">
      <c r="A9341" s="150">
        <v>35716</v>
      </c>
      <c r="B9341" s="149" t="s">
        <v>382</v>
      </c>
      <c r="C9341" s="151">
        <f t="shared" si="145"/>
        <v>5.5399999999999998E-2</v>
      </c>
    </row>
    <row r="9342" spans="1:3" x14ac:dyDescent="0.25">
      <c r="A9342" s="150">
        <v>35717</v>
      </c>
      <c r="B9342" s="149">
        <v>5.5</v>
      </c>
      <c r="C9342" s="151">
        <f t="shared" si="145"/>
        <v>5.5E-2</v>
      </c>
    </row>
    <row r="9343" spans="1:3" x14ac:dyDescent="0.25">
      <c r="A9343" s="150">
        <v>35718</v>
      </c>
      <c r="B9343" s="149">
        <v>5.52</v>
      </c>
      <c r="C9343" s="151">
        <f t="shared" si="145"/>
        <v>5.5199999999999999E-2</v>
      </c>
    </row>
    <row r="9344" spans="1:3" x14ac:dyDescent="0.25">
      <c r="A9344" s="150">
        <v>35719</v>
      </c>
      <c r="B9344" s="149">
        <v>5.51</v>
      </c>
      <c r="C9344" s="151">
        <f t="shared" si="145"/>
        <v>5.5099999999999996E-2</v>
      </c>
    </row>
    <row r="9345" spans="1:3" x14ac:dyDescent="0.25">
      <c r="A9345" s="150">
        <v>35720</v>
      </c>
      <c r="B9345" s="149">
        <v>5.56</v>
      </c>
      <c r="C9345" s="151">
        <f t="shared" si="145"/>
        <v>5.5599999999999997E-2</v>
      </c>
    </row>
    <row r="9346" spans="1:3" x14ac:dyDescent="0.25">
      <c r="A9346" s="150">
        <v>35723</v>
      </c>
      <c r="B9346" s="149">
        <v>5.56</v>
      </c>
      <c r="C9346" s="151">
        <f t="shared" si="145"/>
        <v>5.5599999999999997E-2</v>
      </c>
    </row>
    <row r="9347" spans="1:3" x14ac:dyDescent="0.25">
      <c r="A9347" s="150">
        <v>35724</v>
      </c>
      <c r="B9347" s="149">
        <v>5.57</v>
      </c>
      <c r="C9347" s="151">
        <f t="shared" si="145"/>
        <v>5.57E-2</v>
      </c>
    </row>
    <row r="9348" spans="1:3" x14ac:dyDescent="0.25">
      <c r="A9348" s="150">
        <v>35725</v>
      </c>
      <c r="B9348" s="149">
        <v>5.58</v>
      </c>
      <c r="C9348" s="151">
        <f t="shared" si="145"/>
        <v>5.5800000000000002E-2</v>
      </c>
    </row>
    <row r="9349" spans="1:3" x14ac:dyDescent="0.25">
      <c r="A9349" s="150">
        <v>35726</v>
      </c>
      <c r="B9349" s="149">
        <v>5.48</v>
      </c>
      <c r="C9349" s="151">
        <f t="shared" si="145"/>
        <v>5.4800000000000001E-2</v>
      </c>
    </row>
    <row r="9350" spans="1:3" x14ac:dyDescent="0.25">
      <c r="A9350" s="150">
        <v>35727</v>
      </c>
      <c r="B9350" s="149">
        <v>5.46</v>
      </c>
      <c r="C9350" s="151">
        <f t="shared" si="145"/>
        <v>5.4600000000000003E-2</v>
      </c>
    </row>
    <row r="9351" spans="1:3" x14ac:dyDescent="0.25">
      <c r="A9351" s="150">
        <v>35730</v>
      </c>
      <c r="B9351" s="149">
        <v>5.29</v>
      </c>
      <c r="C9351" s="151">
        <f t="shared" si="145"/>
        <v>5.2900000000000003E-2</v>
      </c>
    </row>
    <row r="9352" spans="1:3" x14ac:dyDescent="0.25">
      <c r="A9352" s="150">
        <v>35731</v>
      </c>
      <c r="B9352" s="149">
        <v>5.41</v>
      </c>
      <c r="C9352" s="151">
        <f t="shared" ref="C9352:C9415" si="146">IF(ISNUMBER(B9352),B9352,B9351)/100</f>
        <v>5.4100000000000002E-2</v>
      </c>
    </row>
    <row r="9353" spans="1:3" x14ac:dyDescent="0.25">
      <c r="A9353" s="150">
        <v>35732</v>
      </c>
      <c r="B9353" s="149">
        <v>5.35</v>
      </c>
      <c r="C9353" s="151">
        <f t="shared" si="146"/>
        <v>5.3499999999999999E-2</v>
      </c>
    </row>
    <row r="9354" spans="1:3" x14ac:dyDescent="0.25">
      <c r="A9354" s="150">
        <v>35733</v>
      </c>
      <c r="B9354" s="149">
        <v>5.33</v>
      </c>
      <c r="C9354" s="151">
        <f t="shared" si="146"/>
        <v>5.33E-2</v>
      </c>
    </row>
    <row r="9355" spans="1:3" x14ac:dyDescent="0.25">
      <c r="A9355" s="150">
        <v>35734</v>
      </c>
      <c r="B9355" s="149">
        <v>5.36</v>
      </c>
      <c r="C9355" s="151">
        <f t="shared" si="146"/>
        <v>5.3600000000000002E-2</v>
      </c>
    </row>
    <row r="9356" spans="1:3" x14ac:dyDescent="0.25">
      <c r="A9356" s="150">
        <v>35737</v>
      </c>
      <c r="B9356" s="149">
        <v>5.44</v>
      </c>
      <c r="C9356" s="151">
        <f t="shared" si="146"/>
        <v>5.4400000000000004E-2</v>
      </c>
    </row>
    <row r="9357" spans="1:3" x14ac:dyDescent="0.25">
      <c r="A9357" s="150">
        <v>35738</v>
      </c>
      <c r="B9357" s="149">
        <v>5.46</v>
      </c>
      <c r="C9357" s="151">
        <f t="shared" si="146"/>
        <v>5.4600000000000003E-2</v>
      </c>
    </row>
    <row r="9358" spans="1:3" x14ac:dyDescent="0.25">
      <c r="A9358" s="150">
        <v>35739</v>
      </c>
      <c r="B9358" s="149">
        <v>5.45</v>
      </c>
      <c r="C9358" s="151">
        <f t="shared" si="146"/>
        <v>5.45E-2</v>
      </c>
    </row>
    <row r="9359" spans="1:3" x14ac:dyDescent="0.25">
      <c r="A9359" s="150">
        <v>35740</v>
      </c>
      <c r="B9359" s="149">
        <v>5.42</v>
      </c>
      <c r="C9359" s="151">
        <f t="shared" si="146"/>
        <v>5.4199999999999998E-2</v>
      </c>
    </row>
    <row r="9360" spans="1:3" x14ac:dyDescent="0.25">
      <c r="A9360" s="150">
        <v>35741</v>
      </c>
      <c r="B9360" s="149">
        <v>5.42</v>
      </c>
      <c r="C9360" s="151">
        <f t="shared" si="146"/>
        <v>5.4199999999999998E-2</v>
      </c>
    </row>
    <row r="9361" spans="1:3" x14ac:dyDescent="0.25">
      <c r="A9361" s="150">
        <v>35744</v>
      </c>
      <c r="B9361" s="149">
        <v>5.46</v>
      </c>
      <c r="C9361" s="151">
        <f t="shared" si="146"/>
        <v>5.4600000000000003E-2</v>
      </c>
    </row>
    <row r="9362" spans="1:3" x14ac:dyDescent="0.25">
      <c r="A9362" s="150">
        <v>35745</v>
      </c>
      <c r="B9362" s="149" t="s">
        <v>382</v>
      </c>
      <c r="C9362" s="151">
        <f t="shared" si="146"/>
        <v>5.4600000000000003E-2</v>
      </c>
    </row>
    <row r="9363" spans="1:3" x14ac:dyDescent="0.25">
      <c r="A9363" s="150">
        <v>35746</v>
      </c>
      <c r="B9363" s="149">
        <v>5.43</v>
      </c>
      <c r="C9363" s="151">
        <f t="shared" si="146"/>
        <v>5.4299999999999994E-2</v>
      </c>
    </row>
    <row r="9364" spans="1:3" x14ac:dyDescent="0.25">
      <c r="A9364" s="150">
        <v>35747</v>
      </c>
      <c r="B9364" s="149">
        <v>5.42</v>
      </c>
      <c r="C9364" s="151">
        <f t="shared" si="146"/>
        <v>5.4199999999999998E-2</v>
      </c>
    </row>
    <row r="9365" spans="1:3" x14ac:dyDescent="0.25">
      <c r="A9365" s="150">
        <v>35748</v>
      </c>
      <c r="B9365" s="149">
        <v>5.43</v>
      </c>
      <c r="C9365" s="151">
        <f t="shared" si="146"/>
        <v>5.4299999999999994E-2</v>
      </c>
    </row>
    <row r="9366" spans="1:3" x14ac:dyDescent="0.25">
      <c r="A9366" s="150">
        <v>35751</v>
      </c>
      <c r="B9366" s="149">
        <v>5.45</v>
      </c>
      <c r="C9366" s="151">
        <f t="shared" si="146"/>
        <v>5.45E-2</v>
      </c>
    </row>
    <row r="9367" spans="1:3" x14ac:dyDescent="0.25">
      <c r="A9367" s="150">
        <v>35752</v>
      </c>
      <c r="B9367" s="149">
        <v>5.48</v>
      </c>
      <c r="C9367" s="151">
        <f t="shared" si="146"/>
        <v>5.4800000000000001E-2</v>
      </c>
    </row>
    <row r="9368" spans="1:3" x14ac:dyDescent="0.25">
      <c r="A9368" s="150">
        <v>35753</v>
      </c>
      <c r="B9368" s="149">
        <v>5.47</v>
      </c>
      <c r="C9368" s="151">
        <f t="shared" si="146"/>
        <v>5.4699999999999999E-2</v>
      </c>
    </row>
    <row r="9369" spans="1:3" x14ac:dyDescent="0.25">
      <c r="A9369" s="150">
        <v>35754</v>
      </c>
      <c r="B9369" s="149">
        <v>5.49</v>
      </c>
      <c r="C9369" s="151">
        <f t="shared" si="146"/>
        <v>5.4900000000000004E-2</v>
      </c>
    </row>
    <row r="9370" spans="1:3" x14ac:dyDescent="0.25">
      <c r="A9370" s="150">
        <v>35755</v>
      </c>
      <c r="B9370" s="149">
        <v>5.43</v>
      </c>
      <c r="C9370" s="151">
        <f t="shared" si="146"/>
        <v>5.4299999999999994E-2</v>
      </c>
    </row>
    <row r="9371" spans="1:3" x14ac:dyDescent="0.25">
      <c r="A9371" s="150">
        <v>35758</v>
      </c>
      <c r="B9371" s="149">
        <v>5.47</v>
      </c>
      <c r="C9371" s="151">
        <f t="shared" si="146"/>
        <v>5.4699999999999999E-2</v>
      </c>
    </row>
    <row r="9372" spans="1:3" x14ac:dyDescent="0.25">
      <c r="A9372" s="150">
        <v>35759</v>
      </c>
      <c r="B9372" s="149">
        <v>5.49</v>
      </c>
      <c r="C9372" s="151">
        <f t="shared" si="146"/>
        <v>5.4900000000000004E-2</v>
      </c>
    </row>
    <row r="9373" spans="1:3" x14ac:dyDescent="0.25">
      <c r="A9373" s="150">
        <v>35760</v>
      </c>
      <c r="B9373" s="149">
        <v>5.5</v>
      </c>
      <c r="C9373" s="151">
        <f t="shared" si="146"/>
        <v>5.5E-2</v>
      </c>
    </row>
    <row r="9374" spans="1:3" x14ac:dyDescent="0.25">
      <c r="A9374" s="150">
        <v>35761</v>
      </c>
      <c r="B9374" s="149" t="s">
        <v>382</v>
      </c>
      <c r="C9374" s="151">
        <f t="shared" si="146"/>
        <v>5.5E-2</v>
      </c>
    </row>
    <row r="9375" spans="1:3" x14ac:dyDescent="0.25">
      <c r="A9375" s="150">
        <v>35762</v>
      </c>
      <c r="B9375" s="149">
        <v>5.52</v>
      </c>
      <c r="C9375" s="151">
        <f t="shared" si="146"/>
        <v>5.5199999999999999E-2</v>
      </c>
    </row>
    <row r="9376" spans="1:3" x14ac:dyDescent="0.25">
      <c r="A9376" s="150">
        <v>35765</v>
      </c>
      <c r="B9376" s="149">
        <v>5.56</v>
      </c>
      <c r="C9376" s="151">
        <f t="shared" si="146"/>
        <v>5.5599999999999997E-2</v>
      </c>
    </row>
    <row r="9377" spans="1:3" x14ac:dyDescent="0.25">
      <c r="A9377" s="150">
        <v>35766</v>
      </c>
      <c r="B9377" s="149">
        <v>5.56</v>
      </c>
      <c r="C9377" s="151">
        <f t="shared" si="146"/>
        <v>5.5599999999999997E-2</v>
      </c>
    </row>
    <row r="9378" spans="1:3" x14ac:dyDescent="0.25">
      <c r="A9378" s="150">
        <v>35767</v>
      </c>
      <c r="B9378" s="149">
        <v>5.53</v>
      </c>
      <c r="C9378" s="151">
        <f t="shared" si="146"/>
        <v>5.5300000000000002E-2</v>
      </c>
    </row>
    <row r="9379" spans="1:3" x14ac:dyDescent="0.25">
      <c r="A9379" s="150">
        <v>35768</v>
      </c>
      <c r="B9379" s="149">
        <v>5.49</v>
      </c>
      <c r="C9379" s="151">
        <f t="shared" si="146"/>
        <v>5.4900000000000004E-2</v>
      </c>
    </row>
    <row r="9380" spans="1:3" x14ac:dyDescent="0.25">
      <c r="A9380" s="150">
        <v>35769</v>
      </c>
      <c r="B9380" s="149">
        <v>5.56</v>
      </c>
      <c r="C9380" s="151">
        <f t="shared" si="146"/>
        <v>5.5599999999999997E-2</v>
      </c>
    </row>
    <row r="9381" spans="1:3" x14ac:dyDescent="0.25">
      <c r="A9381" s="150">
        <v>35772</v>
      </c>
      <c r="B9381" s="149">
        <v>5.63</v>
      </c>
      <c r="C9381" s="151">
        <f t="shared" si="146"/>
        <v>5.6299999999999996E-2</v>
      </c>
    </row>
    <row r="9382" spans="1:3" x14ac:dyDescent="0.25">
      <c r="A9382" s="150">
        <v>35773</v>
      </c>
      <c r="B9382" s="149">
        <v>5.59</v>
      </c>
      <c r="C9382" s="151">
        <f t="shared" si="146"/>
        <v>5.5899999999999998E-2</v>
      </c>
    </row>
    <row r="9383" spans="1:3" x14ac:dyDescent="0.25">
      <c r="A9383" s="150">
        <v>35774</v>
      </c>
      <c r="B9383" s="149">
        <v>5.51</v>
      </c>
      <c r="C9383" s="151">
        <f t="shared" si="146"/>
        <v>5.5099999999999996E-2</v>
      </c>
    </row>
    <row r="9384" spans="1:3" x14ac:dyDescent="0.25">
      <c r="A9384" s="150">
        <v>35775</v>
      </c>
      <c r="B9384" s="149">
        <v>5.48</v>
      </c>
      <c r="C9384" s="151">
        <f t="shared" si="146"/>
        <v>5.4800000000000001E-2</v>
      </c>
    </row>
    <row r="9385" spans="1:3" x14ac:dyDescent="0.25">
      <c r="A9385" s="150">
        <v>35776</v>
      </c>
      <c r="B9385" s="149">
        <v>5.42</v>
      </c>
      <c r="C9385" s="151">
        <f t="shared" si="146"/>
        <v>5.4199999999999998E-2</v>
      </c>
    </row>
    <row r="9386" spans="1:3" x14ac:dyDescent="0.25">
      <c r="A9386" s="150">
        <v>35779</v>
      </c>
      <c r="B9386" s="149">
        <v>5.47</v>
      </c>
      <c r="C9386" s="151">
        <f t="shared" si="146"/>
        <v>5.4699999999999999E-2</v>
      </c>
    </row>
    <row r="9387" spans="1:3" x14ac:dyDescent="0.25">
      <c r="A9387" s="150">
        <v>35780</v>
      </c>
      <c r="B9387" s="149">
        <v>5.47</v>
      </c>
      <c r="C9387" s="151">
        <f t="shared" si="146"/>
        <v>5.4699999999999999E-2</v>
      </c>
    </row>
    <row r="9388" spans="1:3" x14ac:dyDescent="0.25">
      <c r="A9388" s="150">
        <v>35781</v>
      </c>
      <c r="B9388" s="149">
        <v>5.5</v>
      </c>
      <c r="C9388" s="151">
        <f t="shared" si="146"/>
        <v>5.5E-2</v>
      </c>
    </row>
    <row r="9389" spans="1:3" x14ac:dyDescent="0.25">
      <c r="A9389" s="150">
        <v>35782</v>
      </c>
      <c r="B9389" s="149">
        <v>5.49</v>
      </c>
      <c r="C9389" s="151">
        <f t="shared" si="146"/>
        <v>5.4900000000000004E-2</v>
      </c>
    </row>
    <row r="9390" spans="1:3" x14ac:dyDescent="0.25">
      <c r="A9390" s="150">
        <v>35783</v>
      </c>
      <c r="B9390" s="149">
        <v>5.5</v>
      </c>
      <c r="C9390" s="151">
        <f t="shared" si="146"/>
        <v>5.5E-2</v>
      </c>
    </row>
    <row r="9391" spans="1:3" x14ac:dyDescent="0.25">
      <c r="A9391" s="150">
        <v>35786</v>
      </c>
      <c r="B9391" s="149">
        <v>5.55</v>
      </c>
      <c r="C9391" s="151">
        <f t="shared" si="146"/>
        <v>5.5500000000000001E-2</v>
      </c>
    </row>
    <row r="9392" spans="1:3" x14ac:dyDescent="0.25">
      <c r="A9392" s="150">
        <v>35787</v>
      </c>
      <c r="B9392" s="149">
        <v>5.55</v>
      </c>
      <c r="C9392" s="151">
        <f t="shared" si="146"/>
        <v>5.5500000000000001E-2</v>
      </c>
    </row>
    <row r="9393" spans="1:3" x14ac:dyDescent="0.25">
      <c r="A9393" s="150">
        <v>35788</v>
      </c>
      <c r="B9393" s="149">
        <v>5.54</v>
      </c>
      <c r="C9393" s="151">
        <f t="shared" si="146"/>
        <v>5.5399999999999998E-2</v>
      </c>
    </row>
    <row r="9394" spans="1:3" x14ac:dyDescent="0.25">
      <c r="A9394" s="150">
        <v>35789</v>
      </c>
      <c r="B9394" s="149" t="s">
        <v>382</v>
      </c>
      <c r="C9394" s="151">
        <f t="shared" si="146"/>
        <v>5.5399999999999998E-2</v>
      </c>
    </row>
    <row r="9395" spans="1:3" x14ac:dyDescent="0.25">
      <c r="A9395" s="150">
        <v>35790</v>
      </c>
      <c r="B9395" s="149">
        <v>5.54</v>
      </c>
      <c r="C9395" s="151">
        <f t="shared" si="146"/>
        <v>5.5399999999999998E-2</v>
      </c>
    </row>
    <row r="9396" spans="1:3" x14ac:dyDescent="0.25">
      <c r="A9396" s="150">
        <v>35793</v>
      </c>
      <c r="B9396" s="149">
        <v>5.55</v>
      </c>
      <c r="C9396" s="151">
        <f t="shared" si="146"/>
        <v>5.5500000000000001E-2</v>
      </c>
    </row>
    <row r="9397" spans="1:3" x14ac:dyDescent="0.25">
      <c r="A9397" s="150">
        <v>35794</v>
      </c>
      <c r="B9397" s="149">
        <v>5.55</v>
      </c>
      <c r="C9397" s="151">
        <f t="shared" si="146"/>
        <v>5.5500000000000001E-2</v>
      </c>
    </row>
    <row r="9398" spans="1:3" x14ac:dyDescent="0.25">
      <c r="A9398" s="150">
        <v>35795</v>
      </c>
      <c r="B9398" s="149">
        <v>5.51</v>
      </c>
      <c r="C9398" s="151">
        <f t="shared" si="146"/>
        <v>5.5099999999999996E-2</v>
      </c>
    </row>
    <row r="9399" spans="1:3" x14ac:dyDescent="0.25">
      <c r="A9399" s="150">
        <v>35796</v>
      </c>
      <c r="B9399" s="149" t="s">
        <v>382</v>
      </c>
      <c r="C9399" s="151">
        <f t="shared" si="146"/>
        <v>5.5099999999999996E-2</v>
      </c>
    </row>
    <row r="9400" spans="1:3" x14ac:dyDescent="0.25">
      <c r="A9400" s="150">
        <v>35797</v>
      </c>
      <c r="B9400" s="149">
        <v>5.46</v>
      </c>
      <c r="C9400" s="151">
        <f t="shared" si="146"/>
        <v>5.4600000000000003E-2</v>
      </c>
    </row>
    <row r="9401" spans="1:3" x14ac:dyDescent="0.25">
      <c r="A9401" s="150">
        <v>35800</v>
      </c>
      <c r="B9401" s="149">
        <v>5.35</v>
      </c>
      <c r="C9401" s="151">
        <f t="shared" si="146"/>
        <v>5.3499999999999999E-2</v>
      </c>
    </row>
    <row r="9402" spans="1:3" x14ac:dyDescent="0.25">
      <c r="A9402" s="150">
        <v>35801</v>
      </c>
      <c r="B9402" s="149">
        <v>5.3</v>
      </c>
      <c r="C9402" s="151">
        <f t="shared" si="146"/>
        <v>5.2999999999999999E-2</v>
      </c>
    </row>
    <row r="9403" spans="1:3" x14ac:dyDescent="0.25">
      <c r="A9403" s="150">
        <v>35802</v>
      </c>
      <c r="B9403" s="149">
        <v>5.31</v>
      </c>
      <c r="C9403" s="151">
        <f t="shared" si="146"/>
        <v>5.3099999999999994E-2</v>
      </c>
    </row>
    <row r="9404" spans="1:3" x14ac:dyDescent="0.25">
      <c r="A9404" s="150">
        <v>35803</v>
      </c>
      <c r="B9404" s="149">
        <v>5.2</v>
      </c>
      <c r="C9404" s="151">
        <f t="shared" si="146"/>
        <v>5.2000000000000005E-2</v>
      </c>
    </row>
    <row r="9405" spans="1:3" x14ac:dyDescent="0.25">
      <c r="A9405" s="150">
        <v>35804</v>
      </c>
      <c r="B9405" s="149">
        <v>5.08</v>
      </c>
      <c r="C9405" s="151">
        <f t="shared" si="146"/>
        <v>5.0799999999999998E-2</v>
      </c>
    </row>
    <row r="9406" spans="1:3" x14ac:dyDescent="0.25">
      <c r="A9406" s="150">
        <v>35807</v>
      </c>
      <c r="B9406" s="149">
        <v>5.13</v>
      </c>
      <c r="C9406" s="151">
        <f t="shared" si="146"/>
        <v>5.1299999999999998E-2</v>
      </c>
    </row>
    <row r="9407" spans="1:3" x14ac:dyDescent="0.25">
      <c r="A9407" s="150">
        <v>35808</v>
      </c>
      <c r="B9407" s="149">
        <v>5.17</v>
      </c>
      <c r="C9407" s="151">
        <f t="shared" si="146"/>
        <v>5.1699999999999996E-2</v>
      </c>
    </row>
    <row r="9408" spans="1:3" x14ac:dyDescent="0.25">
      <c r="A9408" s="150">
        <v>35809</v>
      </c>
      <c r="B9408" s="149">
        <v>5.19</v>
      </c>
      <c r="C9408" s="151">
        <f t="shared" si="146"/>
        <v>5.1900000000000002E-2</v>
      </c>
    </row>
    <row r="9409" spans="1:3" x14ac:dyDescent="0.25">
      <c r="A9409" s="150">
        <v>35810</v>
      </c>
      <c r="B9409" s="149">
        <v>5.19</v>
      </c>
      <c r="C9409" s="151">
        <f t="shared" si="146"/>
        <v>5.1900000000000002E-2</v>
      </c>
    </row>
    <row r="9410" spans="1:3" x14ac:dyDescent="0.25">
      <c r="A9410" s="150">
        <v>35811</v>
      </c>
      <c r="B9410" s="149">
        <v>5.24</v>
      </c>
      <c r="C9410" s="151">
        <f t="shared" si="146"/>
        <v>5.2400000000000002E-2</v>
      </c>
    </row>
    <row r="9411" spans="1:3" x14ac:dyDescent="0.25">
      <c r="A9411" s="150">
        <v>35814</v>
      </c>
      <c r="B9411" s="149" t="s">
        <v>382</v>
      </c>
      <c r="C9411" s="151">
        <f t="shared" si="146"/>
        <v>5.2400000000000002E-2</v>
      </c>
    </row>
    <row r="9412" spans="1:3" x14ac:dyDescent="0.25">
      <c r="A9412" s="150">
        <v>35815</v>
      </c>
      <c r="B9412" s="149">
        <v>5.24</v>
      </c>
      <c r="C9412" s="151">
        <f t="shared" si="146"/>
        <v>5.2400000000000002E-2</v>
      </c>
    </row>
    <row r="9413" spans="1:3" x14ac:dyDescent="0.25">
      <c r="A9413" s="150">
        <v>35816</v>
      </c>
      <c r="B9413" s="149">
        <v>5.22</v>
      </c>
      <c r="C9413" s="151">
        <f t="shared" si="146"/>
        <v>5.2199999999999996E-2</v>
      </c>
    </row>
    <row r="9414" spans="1:3" x14ac:dyDescent="0.25">
      <c r="A9414" s="150">
        <v>35817</v>
      </c>
      <c r="B9414" s="149">
        <v>5.18</v>
      </c>
      <c r="C9414" s="151">
        <f t="shared" si="146"/>
        <v>5.1799999999999999E-2</v>
      </c>
    </row>
    <row r="9415" spans="1:3" x14ac:dyDescent="0.25">
      <c r="A9415" s="150">
        <v>35818</v>
      </c>
      <c r="B9415" s="149">
        <v>5.25</v>
      </c>
      <c r="C9415" s="151">
        <f t="shared" si="146"/>
        <v>5.2499999999999998E-2</v>
      </c>
    </row>
    <row r="9416" spans="1:3" x14ac:dyDescent="0.25">
      <c r="A9416" s="150">
        <v>35821</v>
      </c>
      <c r="B9416" s="149">
        <v>5.25</v>
      </c>
      <c r="C9416" s="151">
        <f t="shared" ref="C9416:C9479" si="147">IF(ISNUMBER(B9416),B9416,B9415)/100</f>
        <v>5.2499999999999998E-2</v>
      </c>
    </row>
    <row r="9417" spans="1:3" x14ac:dyDescent="0.25">
      <c r="A9417" s="150">
        <v>35822</v>
      </c>
      <c r="B9417" s="149">
        <v>5.32</v>
      </c>
      <c r="C9417" s="151">
        <f t="shared" si="147"/>
        <v>5.3200000000000004E-2</v>
      </c>
    </row>
    <row r="9418" spans="1:3" x14ac:dyDescent="0.25">
      <c r="A9418" s="150">
        <v>35823</v>
      </c>
      <c r="B9418" s="149">
        <v>5.33</v>
      </c>
      <c r="C9418" s="151">
        <f t="shared" si="147"/>
        <v>5.33E-2</v>
      </c>
    </row>
    <row r="9419" spans="1:3" x14ac:dyDescent="0.25">
      <c r="A9419" s="150">
        <v>35824</v>
      </c>
      <c r="B9419" s="149">
        <v>5.24</v>
      </c>
      <c r="C9419" s="151">
        <f t="shared" si="147"/>
        <v>5.2400000000000002E-2</v>
      </c>
    </row>
    <row r="9420" spans="1:3" x14ac:dyDescent="0.25">
      <c r="A9420" s="150">
        <v>35825</v>
      </c>
      <c r="B9420" s="149">
        <v>5.24</v>
      </c>
      <c r="C9420" s="151">
        <f t="shared" si="147"/>
        <v>5.2400000000000002E-2</v>
      </c>
    </row>
    <row r="9421" spans="1:3" x14ac:dyDescent="0.25">
      <c r="A9421" s="150">
        <v>35828</v>
      </c>
      <c r="B9421" s="149">
        <v>5.26</v>
      </c>
      <c r="C9421" s="151">
        <f t="shared" si="147"/>
        <v>5.2600000000000001E-2</v>
      </c>
    </row>
    <row r="9422" spans="1:3" x14ac:dyDescent="0.25">
      <c r="A9422" s="150">
        <v>35829</v>
      </c>
      <c r="B9422" s="149">
        <v>5.25</v>
      </c>
      <c r="C9422" s="151">
        <f t="shared" si="147"/>
        <v>5.2499999999999998E-2</v>
      </c>
    </row>
    <row r="9423" spans="1:3" x14ac:dyDescent="0.25">
      <c r="A9423" s="150">
        <v>35830</v>
      </c>
      <c r="B9423" s="149">
        <v>5.24</v>
      </c>
      <c r="C9423" s="151">
        <f t="shared" si="147"/>
        <v>5.2400000000000002E-2</v>
      </c>
    </row>
    <row r="9424" spans="1:3" x14ac:dyDescent="0.25">
      <c r="A9424" s="150">
        <v>35831</v>
      </c>
      <c r="B9424" s="149">
        <v>5.26</v>
      </c>
      <c r="C9424" s="151">
        <f t="shared" si="147"/>
        <v>5.2600000000000001E-2</v>
      </c>
    </row>
    <row r="9425" spans="1:3" x14ac:dyDescent="0.25">
      <c r="A9425" s="150">
        <v>35832</v>
      </c>
      <c r="B9425" s="149">
        <v>5.27</v>
      </c>
      <c r="C9425" s="151">
        <f t="shared" si="147"/>
        <v>5.2699999999999997E-2</v>
      </c>
    </row>
    <row r="9426" spans="1:3" x14ac:dyDescent="0.25">
      <c r="A9426" s="150">
        <v>35835</v>
      </c>
      <c r="B9426" s="149">
        <v>5.28</v>
      </c>
      <c r="C9426" s="151">
        <f t="shared" si="147"/>
        <v>5.28E-2</v>
      </c>
    </row>
    <row r="9427" spans="1:3" x14ac:dyDescent="0.25">
      <c r="A9427" s="150">
        <v>35836</v>
      </c>
      <c r="B9427" s="149">
        <v>5.29</v>
      </c>
      <c r="C9427" s="151">
        <f t="shared" si="147"/>
        <v>5.2900000000000003E-2</v>
      </c>
    </row>
    <row r="9428" spans="1:3" x14ac:dyDescent="0.25">
      <c r="A9428" s="150">
        <v>35837</v>
      </c>
      <c r="B9428" s="149">
        <v>5.29</v>
      </c>
      <c r="C9428" s="151">
        <f t="shared" si="147"/>
        <v>5.2900000000000003E-2</v>
      </c>
    </row>
    <row r="9429" spans="1:3" x14ac:dyDescent="0.25">
      <c r="A9429" s="150">
        <v>35838</v>
      </c>
      <c r="B9429" s="149">
        <v>5.28</v>
      </c>
      <c r="C9429" s="151">
        <f t="shared" si="147"/>
        <v>5.28E-2</v>
      </c>
    </row>
    <row r="9430" spans="1:3" x14ac:dyDescent="0.25">
      <c r="A9430" s="150">
        <v>35839</v>
      </c>
      <c r="B9430" s="149">
        <v>5.26</v>
      </c>
      <c r="C9430" s="151">
        <f t="shared" si="147"/>
        <v>5.2600000000000001E-2</v>
      </c>
    </row>
    <row r="9431" spans="1:3" x14ac:dyDescent="0.25">
      <c r="A9431" s="150">
        <v>35842</v>
      </c>
      <c r="B9431" s="149" t="s">
        <v>382</v>
      </c>
      <c r="C9431" s="151">
        <f t="shared" si="147"/>
        <v>5.2600000000000001E-2</v>
      </c>
    </row>
    <row r="9432" spans="1:3" x14ac:dyDescent="0.25">
      <c r="A9432" s="150">
        <v>35843</v>
      </c>
      <c r="B9432" s="149">
        <v>5.25</v>
      </c>
      <c r="C9432" s="151">
        <f t="shared" si="147"/>
        <v>5.2499999999999998E-2</v>
      </c>
    </row>
    <row r="9433" spans="1:3" x14ac:dyDescent="0.25">
      <c r="A9433" s="150">
        <v>35844</v>
      </c>
      <c r="B9433" s="149">
        <v>5.27</v>
      </c>
      <c r="C9433" s="151">
        <f t="shared" si="147"/>
        <v>5.2699999999999997E-2</v>
      </c>
    </row>
    <row r="9434" spans="1:3" x14ac:dyDescent="0.25">
      <c r="A9434" s="150">
        <v>35845</v>
      </c>
      <c r="B9434" s="149">
        <v>5.28</v>
      </c>
      <c r="C9434" s="151">
        <f t="shared" si="147"/>
        <v>5.28E-2</v>
      </c>
    </row>
    <row r="9435" spans="1:3" x14ac:dyDescent="0.25">
      <c r="A9435" s="150">
        <v>35846</v>
      </c>
      <c r="B9435" s="149">
        <v>5.3</v>
      </c>
      <c r="C9435" s="151">
        <f t="shared" si="147"/>
        <v>5.2999999999999999E-2</v>
      </c>
    </row>
    <row r="9436" spans="1:3" x14ac:dyDescent="0.25">
      <c r="A9436" s="150">
        <v>35849</v>
      </c>
      <c r="B9436" s="149">
        <v>5.35</v>
      </c>
      <c r="C9436" s="151">
        <f t="shared" si="147"/>
        <v>5.3499999999999999E-2</v>
      </c>
    </row>
    <row r="9437" spans="1:3" x14ac:dyDescent="0.25">
      <c r="A9437" s="150">
        <v>35850</v>
      </c>
      <c r="B9437" s="149">
        <v>5.47</v>
      </c>
      <c r="C9437" s="151">
        <f t="shared" si="147"/>
        <v>5.4699999999999999E-2</v>
      </c>
    </row>
    <row r="9438" spans="1:3" x14ac:dyDescent="0.25">
      <c r="A9438" s="150">
        <v>35851</v>
      </c>
      <c r="B9438" s="149">
        <v>5.43</v>
      </c>
      <c r="C9438" s="151">
        <f t="shared" si="147"/>
        <v>5.4299999999999994E-2</v>
      </c>
    </row>
    <row r="9439" spans="1:3" x14ac:dyDescent="0.25">
      <c r="A9439" s="150">
        <v>35852</v>
      </c>
      <c r="B9439" s="149">
        <v>5.42</v>
      </c>
      <c r="C9439" s="151">
        <f t="shared" si="147"/>
        <v>5.4199999999999998E-2</v>
      </c>
    </row>
    <row r="9440" spans="1:3" x14ac:dyDescent="0.25">
      <c r="A9440" s="150">
        <v>35853</v>
      </c>
      <c r="B9440" s="149">
        <v>5.41</v>
      </c>
      <c r="C9440" s="151">
        <f t="shared" si="147"/>
        <v>5.4100000000000002E-2</v>
      </c>
    </row>
    <row r="9441" spans="1:3" x14ac:dyDescent="0.25">
      <c r="A9441" s="150">
        <v>35856</v>
      </c>
      <c r="B9441" s="149">
        <v>5.43</v>
      </c>
      <c r="C9441" s="151">
        <f t="shared" si="147"/>
        <v>5.4299999999999994E-2</v>
      </c>
    </row>
    <row r="9442" spans="1:3" x14ac:dyDescent="0.25">
      <c r="A9442" s="150">
        <v>35857</v>
      </c>
      <c r="B9442" s="149">
        <v>5.46</v>
      </c>
      <c r="C9442" s="151">
        <f t="shared" si="147"/>
        <v>5.4600000000000003E-2</v>
      </c>
    </row>
    <row r="9443" spans="1:3" x14ac:dyDescent="0.25">
      <c r="A9443" s="150">
        <v>35858</v>
      </c>
      <c r="B9443" s="149">
        <v>5.43</v>
      </c>
      <c r="C9443" s="151">
        <f t="shared" si="147"/>
        <v>5.4299999999999994E-2</v>
      </c>
    </row>
    <row r="9444" spans="1:3" x14ac:dyDescent="0.25">
      <c r="A9444" s="150">
        <v>35859</v>
      </c>
      <c r="B9444" s="149">
        <v>5.42</v>
      </c>
      <c r="C9444" s="151">
        <f t="shared" si="147"/>
        <v>5.4199999999999998E-2</v>
      </c>
    </row>
    <row r="9445" spans="1:3" x14ac:dyDescent="0.25">
      <c r="A9445" s="150">
        <v>35860</v>
      </c>
      <c r="B9445" s="149">
        <v>5.4</v>
      </c>
      <c r="C9445" s="151">
        <f t="shared" si="147"/>
        <v>5.4000000000000006E-2</v>
      </c>
    </row>
    <row r="9446" spans="1:3" x14ac:dyDescent="0.25">
      <c r="A9446" s="150">
        <v>35863</v>
      </c>
      <c r="B9446" s="149">
        <v>5.39</v>
      </c>
      <c r="C9446" s="151">
        <f t="shared" si="147"/>
        <v>5.3899999999999997E-2</v>
      </c>
    </row>
    <row r="9447" spans="1:3" x14ac:dyDescent="0.25">
      <c r="A9447" s="150">
        <v>35864</v>
      </c>
      <c r="B9447" s="149">
        <v>5.38</v>
      </c>
      <c r="C9447" s="151">
        <f t="shared" si="147"/>
        <v>5.3800000000000001E-2</v>
      </c>
    </row>
    <row r="9448" spans="1:3" x14ac:dyDescent="0.25">
      <c r="A9448" s="150">
        <v>35865</v>
      </c>
      <c r="B9448" s="149">
        <v>5.37</v>
      </c>
      <c r="C9448" s="151">
        <f t="shared" si="147"/>
        <v>5.3699999999999998E-2</v>
      </c>
    </row>
    <row r="9449" spans="1:3" x14ac:dyDescent="0.25">
      <c r="A9449" s="150">
        <v>35866</v>
      </c>
      <c r="B9449" s="149">
        <v>5.34</v>
      </c>
      <c r="C9449" s="151">
        <f t="shared" si="147"/>
        <v>5.3399999999999996E-2</v>
      </c>
    </row>
    <row r="9450" spans="1:3" x14ac:dyDescent="0.25">
      <c r="A9450" s="150">
        <v>35867</v>
      </c>
      <c r="B9450" s="149">
        <v>5.35</v>
      </c>
      <c r="C9450" s="151">
        <f t="shared" si="147"/>
        <v>5.3499999999999999E-2</v>
      </c>
    </row>
    <row r="9451" spans="1:3" x14ac:dyDescent="0.25">
      <c r="A9451" s="150">
        <v>35870</v>
      </c>
      <c r="B9451" s="149">
        <v>5.33</v>
      </c>
      <c r="C9451" s="151">
        <f t="shared" si="147"/>
        <v>5.33E-2</v>
      </c>
    </row>
    <row r="9452" spans="1:3" x14ac:dyDescent="0.25">
      <c r="A9452" s="150">
        <v>35871</v>
      </c>
      <c r="B9452" s="149">
        <v>5.36</v>
      </c>
      <c r="C9452" s="151">
        <f t="shared" si="147"/>
        <v>5.3600000000000002E-2</v>
      </c>
    </row>
    <row r="9453" spans="1:3" x14ac:dyDescent="0.25">
      <c r="A9453" s="150">
        <v>35872</v>
      </c>
      <c r="B9453" s="149">
        <v>5.36</v>
      </c>
      <c r="C9453" s="151">
        <f t="shared" si="147"/>
        <v>5.3600000000000002E-2</v>
      </c>
    </row>
    <row r="9454" spans="1:3" x14ac:dyDescent="0.25">
      <c r="A9454" s="150">
        <v>35873</v>
      </c>
      <c r="B9454" s="149">
        <v>5.37</v>
      </c>
      <c r="C9454" s="151">
        <f t="shared" si="147"/>
        <v>5.3699999999999998E-2</v>
      </c>
    </row>
    <row r="9455" spans="1:3" x14ac:dyDescent="0.25">
      <c r="A9455" s="150">
        <v>35874</v>
      </c>
      <c r="B9455" s="149">
        <v>5.36</v>
      </c>
      <c r="C9455" s="151">
        <f t="shared" si="147"/>
        <v>5.3600000000000002E-2</v>
      </c>
    </row>
    <row r="9456" spans="1:3" x14ac:dyDescent="0.25">
      <c r="A9456" s="150">
        <v>35877</v>
      </c>
      <c r="B9456" s="149">
        <v>5.36</v>
      </c>
      <c r="C9456" s="151">
        <f t="shared" si="147"/>
        <v>5.3600000000000002E-2</v>
      </c>
    </row>
    <row r="9457" spans="1:3" x14ac:dyDescent="0.25">
      <c r="A9457" s="150">
        <v>35878</v>
      </c>
      <c r="B9457" s="149">
        <v>5.37</v>
      </c>
      <c r="C9457" s="151">
        <f t="shared" si="147"/>
        <v>5.3699999999999998E-2</v>
      </c>
    </row>
    <row r="9458" spans="1:3" x14ac:dyDescent="0.25">
      <c r="A9458" s="150">
        <v>35879</v>
      </c>
      <c r="B9458" s="149">
        <v>5.4</v>
      </c>
      <c r="C9458" s="151">
        <f t="shared" si="147"/>
        <v>5.4000000000000006E-2</v>
      </c>
    </row>
    <row r="9459" spans="1:3" x14ac:dyDescent="0.25">
      <c r="A9459" s="150">
        <v>35880</v>
      </c>
      <c r="B9459" s="149">
        <v>5.41</v>
      </c>
      <c r="C9459" s="151">
        <f t="shared" si="147"/>
        <v>5.4100000000000002E-2</v>
      </c>
    </row>
    <row r="9460" spans="1:3" x14ac:dyDescent="0.25">
      <c r="A9460" s="150">
        <v>35881</v>
      </c>
      <c r="B9460" s="149">
        <v>5.43</v>
      </c>
      <c r="C9460" s="151">
        <f t="shared" si="147"/>
        <v>5.4299999999999994E-2</v>
      </c>
    </row>
    <row r="9461" spans="1:3" x14ac:dyDescent="0.25">
      <c r="A9461" s="150">
        <v>35884</v>
      </c>
      <c r="B9461" s="149">
        <v>5.44</v>
      </c>
      <c r="C9461" s="151">
        <f t="shared" si="147"/>
        <v>5.4400000000000004E-2</v>
      </c>
    </row>
    <row r="9462" spans="1:3" x14ac:dyDescent="0.25">
      <c r="A9462" s="150">
        <v>35885</v>
      </c>
      <c r="B9462" s="149">
        <v>5.41</v>
      </c>
      <c r="C9462" s="151">
        <f t="shared" si="147"/>
        <v>5.4100000000000002E-2</v>
      </c>
    </row>
    <row r="9463" spans="1:3" x14ac:dyDescent="0.25">
      <c r="A9463" s="150">
        <v>35886</v>
      </c>
      <c r="B9463" s="149">
        <v>5.37</v>
      </c>
      <c r="C9463" s="151">
        <f t="shared" si="147"/>
        <v>5.3699999999999998E-2</v>
      </c>
    </row>
    <row r="9464" spans="1:3" x14ac:dyDescent="0.25">
      <c r="A9464" s="150">
        <v>35887</v>
      </c>
      <c r="B9464" s="149">
        <v>5.35</v>
      </c>
      <c r="C9464" s="151">
        <f t="shared" si="147"/>
        <v>5.3499999999999999E-2</v>
      </c>
    </row>
    <row r="9465" spans="1:3" x14ac:dyDescent="0.25">
      <c r="A9465" s="150">
        <v>35888</v>
      </c>
      <c r="B9465" s="149">
        <v>5.25</v>
      </c>
      <c r="C9465" s="151">
        <f t="shared" si="147"/>
        <v>5.2499999999999998E-2</v>
      </c>
    </row>
    <row r="9466" spans="1:3" x14ac:dyDescent="0.25">
      <c r="A9466" s="150">
        <v>35891</v>
      </c>
      <c r="B9466" s="149">
        <v>5.3</v>
      </c>
      <c r="C9466" s="151">
        <f t="shared" si="147"/>
        <v>5.2999999999999999E-2</v>
      </c>
    </row>
    <row r="9467" spans="1:3" x14ac:dyDescent="0.25">
      <c r="A9467" s="150">
        <v>35892</v>
      </c>
      <c r="B9467" s="149">
        <v>5.28</v>
      </c>
      <c r="C9467" s="151">
        <f t="shared" si="147"/>
        <v>5.28E-2</v>
      </c>
    </row>
    <row r="9468" spans="1:3" x14ac:dyDescent="0.25">
      <c r="A9468" s="150">
        <v>35893</v>
      </c>
      <c r="B9468" s="149">
        <v>5.3</v>
      </c>
      <c r="C9468" s="151">
        <f t="shared" si="147"/>
        <v>5.2999999999999999E-2</v>
      </c>
    </row>
    <row r="9469" spans="1:3" x14ac:dyDescent="0.25">
      <c r="A9469" s="150">
        <v>35894</v>
      </c>
      <c r="B9469" s="149">
        <v>5.33</v>
      </c>
      <c r="C9469" s="151">
        <f t="shared" si="147"/>
        <v>5.33E-2</v>
      </c>
    </row>
    <row r="9470" spans="1:3" x14ac:dyDescent="0.25">
      <c r="A9470" s="150">
        <v>35895</v>
      </c>
      <c r="B9470" s="149" t="s">
        <v>382</v>
      </c>
      <c r="C9470" s="151">
        <f t="shared" si="147"/>
        <v>5.33E-2</v>
      </c>
    </row>
    <row r="9471" spans="1:3" x14ac:dyDescent="0.25">
      <c r="A9471" s="150">
        <v>35898</v>
      </c>
      <c r="B9471" s="149">
        <v>5.42</v>
      </c>
      <c r="C9471" s="151">
        <f t="shared" si="147"/>
        <v>5.4199999999999998E-2</v>
      </c>
    </row>
    <row r="9472" spans="1:3" x14ac:dyDescent="0.25">
      <c r="A9472" s="150">
        <v>35899</v>
      </c>
      <c r="B9472" s="149">
        <v>5.4</v>
      </c>
      <c r="C9472" s="151">
        <f t="shared" si="147"/>
        <v>5.4000000000000006E-2</v>
      </c>
    </row>
    <row r="9473" spans="1:3" x14ac:dyDescent="0.25">
      <c r="A9473" s="150">
        <v>35900</v>
      </c>
      <c r="B9473" s="149">
        <v>5.38</v>
      </c>
      <c r="C9473" s="151">
        <f t="shared" si="147"/>
        <v>5.3800000000000001E-2</v>
      </c>
    </row>
    <row r="9474" spans="1:3" x14ac:dyDescent="0.25">
      <c r="A9474" s="150">
        <v>35901</v>
      </c>
      <c r="B9474" s="149">
        <v>5.37</v>
      </c>
      <c r="C9474" s="151">
        <f t="shared" si="147"/>
        <v>5.3699999999999998E-2</v>
      </c>
    </row>
    <row r="9475" spans="1:3" x14ac:dyDescent="0.25">
      <c r="A9475" s="150">
        <v>35902</v>
      </c>
      <c r="B9475" s="149">
        <v>5.36</v>
      </c>
      <c r="C9475" s="151">
        <f t="shared" si="147"/>
        <v>5.3600000000000002E-2</v>
      </c>
    </row>
    <row r="9476" spans="1:3" x14ac:dyDescent="0.25">
      <c r="A9476" s="150">
        <v>35905</v>
      </c>
      <c r="B9476" s="149">
        <v>5.39</v>
      </c>
      <c r="C9476" s="151">
        <f t="shared" si="147"/>
        <v>5.3899999999999997E-2</v>
      </c>
    </row>
    <row r="9477" spans="1:3" x14ac:dyDescent="0.25">
      <c r="A9477" s="150">
        <v>35906</v>
      </c>
      <c r="B9477" s="149">
        <v>5.41</v>
      </c>
      <c r="C9477" s="151">
        <f t="shared" si="147"/>
        <v>5.4100000000000002E-2</v>
      </c>
    </row>
    <row r="9478" spans="1:3" x14ac:dyDescent="0.25">
      <c r="A9478" s="150">
        <v>35907</v>
      </c>
      <c r="B9478" s="149">
        <v>5.41</v>
      </c>
      <c r="C9478" s="151">
        <f t="shared" si="147"/>
        <v>5.4100000000000002E-2</v>
      </c>
    </row>
    <row r="9479" spans="1:3" x14ac:dyDescent="0.25">
      <c r="A9479" s="150">
        <v>35908</v>
      </c>
      <c r="B9479" s="149">
        <v>5.4</v>
      </c>
      <c r="C9479" s="151">
        <f t="shared" si="147"/>
        <v>5.4000000000000006E-2</v>
      </c>
    </row>
    <row r="9480" spans="1:3" x14ac:dyDescent="0.25">
      <c r="A9480" s="150">
        <v>35909</v>
      </c>
      <c r="B9480" s="149">
        <v>5.39</v>
      </c>
      <c r="C9480" s="151">
        <f t="shared" ref="C9480:C9543" si="148">IF(ISNUMBER(B9480),B9480,B9479)/100</f>
        <v>5.3899999999999997E-2</v>
      </c>
    </row>
    <row r="9481" spans="1:3" x14ac:dyDescent="0.25">
      <c r="A9481" s="150">
        <v>35912</v>
      </c>
      <c r="B9481" s="149">
        <v>5.48</v>
      </c>
      <c r="C9481" s="151">
        <f t="shared" si="148"/>
        <v>5.4800000000000001E-2</v>
      </c>
    </row>
    <row r="9482" spans="1:3" x14ac:dyDescent="0.25">
      <c r="A9482" s="150">
        <v>35913</v>
      </c>
      <c r="B9482" s="149">
        <v>5.48</v>
      </c>
      <c r="C9482" s="151">
        <f t="shared" si="148"/>
        <v>5.4800000000000001E-2</v>
      </c>
    </row>
    <row r="9483" spans="1:3" x14ac:dyDescent="0.25">
      <c r="A9483" s="150">
        <v>35914</v>
      </c>
      <c r="B9483" s="149">
        <v>5.49</v>
      </c>
      <c r="C9483" s="151">
        <f t="shared" si="148"/>
        <v>5.4900000000000004E-2</v>
      </c>
    </row>
    <row r="9484" spans="1:3" x14ac:dyDescent="0.25">
      <c r="A9484" s="150">
        <v>35915</v>
      </c>
      <c r="B9484" s="149">
        <v>5.4</v>
      </c>
      <c r="C9484" s="151">
        <f t="shared" si="148"/>
        <v>5.4000000000000006E-2</v>
      </c>
    </row>
    <row r="9485" spans="1:3" x14ac:dyDescent="0.25">
      <c r="A9485" s="150">
        <v>35916</v>
      </c>
      <c r="B9485" s="149">
        <v>5.41</v>
      </c>
      <c r="C9485" s="151">
        <f t="shared" si="148"/>
        <v>5.4100000000000002E-2</v>
      </c>
    </row>
    <row r="9486" spans="1:3" x14ac:dyDescent="0.25">
      <c r="A9486" s="150">
        <v>35919</v>
      </c>
      <c r="B9486" s="149">
        <v>5.42</v>
      </c>
      <c r="C9486" s="151">
        <f t="shared" si="148"/>
        <v>5.4199999999999998E-2</v>
      </c>
    </row>
    <row r="9487" spans="1:3" x14ac:dyDescent="0.25">
      <c r="A9487" s="150">
        <v>35920</v>
      </c>
      <c r="B9487" s="149">
        <v>5.45</v>
      </c>
      <c r="C9487" s="151">
        <f t="shared" si="148"/>
        <v>5.45E-2</v>
      </c>
    </row>
    <row r="9488" spans="1:3" x14ac:dyDescent="0.25">
      <c r="A9488" s="150">
        <v>35921</v>
      </c>
      <c r="B9488" s="149">
        <v>5.41</v>
      </c>
      <c r="C9488" s="151">
        <f t="shared" si="148"/>
        <v>5.4100000000000002E-2</v>
      </c>
    </row>
    <row r="9489" spans="1:3" x14ac:dyDescent="0.25">
      <c r="A9489" s="150">
        <v>35922</v>
      </c>
      <c r="B9489" s="149">
        <v>5.42</v>
      </c>
      <c r="C9489" s="151">
        <f t="shared" si="148"/>
        <v>5.4199999999999998E-2</v>
      </c>
    </row>
    <row r="9490" spans="1:3" x14ac:dyDescent="0.25">
      <c r="A9490" s="150">
        <v>35923</v>
      </c>
      <c r="B9490" s="149">
        <v>5.44</v>
      </c>
      <c r="C9490" s="151">
        <f t="shared" si="148"/>
        <v>5.4400000000000004E-2</v>
      </c>
    </row>
    <row r="9491" spans="1:3" x14ac:dyDescent="0.25">
      <c r="A9491" s="150">
        <v>35926</v>
      </c>
      <c r="B9491" s="149">
        <v>5.48</v>
      </c>
      <c r="C9491" s="151">
        <f t="shared" si="148"/>
        <v>5.4800000000000001E-2</v>
      </c>
    </row>
    <row r="9492" spans="1:3" x14ac:dyDescent="0.25">
      <c r="A9492" s="150">
        <v>35927</v>
      </c>
      <c r="B9492" s="149">
        <v>5.44</v>
      </c>
      <c r="C9492" s="151">
        <f t="shared" si="148"/>
        <v>5.4400000000000004E-2</v>
      </c>
    </row>
    <row r="9493" spans="1:3" x14ac:dyDescent="0.25">
      <c r="A9493" s="150">
        <v>35928</v>
      </c>
      <c r="B9493" s="149">
        <v>5.44</v>
      </c>
      <c r="C9493" s="151">
        <f t="shared" si="148"/>
        <v>5.4400000000000004E-2</v>
      </c>
    </row>
    <row r="9494" spans="1:3" x14ac:dyDescent="0.25">
      <c r="A9494" s="150">
        <v>35929</v>
      </c>
      <c r="B9494" s="149">
        <v>5.48</v>
      </c>
      <c r="C9494" s="151">
        <f t="shared" si="148"/>
        <v>5.4800000000000001E-2</v>
      </c>
    </row>
    <row r="9495" spans="1:3" x14ac:dyDescent="0.25">
      <c r="A9495" s="150">
        <v>35930</v>
      </c>
      <c r="B9495" s="149">
        <v>5.46</v>
      </c>
      <c r="C9495" s="151">
        <f t="shared" si="148"/>
        <v>5.4600000000000003E-2</v>
      </c>
    </row>
    <row r="9496" spans="1:3" x14ac:dyDescent="0.25">
      <c r="A9496" s="150">
        <v>35933</v>
      </c>
      <c r="B9496" s="149">
        <v>5.45</v>
      </c>
      <c r="C9496" s="151">
        <f t="shared" si="148"/>
        <v>5.45E-2</v>
      </c>
    </row>
    <row r="9497" spans="1:3" x14ac:dyDescent="0.25">
      <c r="A9497" s="150">
        <v>35934</v>
      </c>
      <c r="B9497" s="149">
        <v>5.45</v>
      </c>
      <c r="C9497" s="151">
        <f t="shared" si="148"/>
        <v>5.45E-2</v>
      </c>
    </row>
    <row r="9498" spans="1:3" x14ac:dyDescent="0.25">
      <c r="A9498" s="150">
        <v>35935</v>
      </c>
      <c r="B9498" s="149">
        <v>5.42</v>
      </c>
      <c r="C9498" s="151">
        <f t="shared" si="148"/>
        <v>5.4199999999999998E-2</v>
      </c>
    </row>
    <row r="9499" spans="1:3" x14ac:dyDescent="0.25">
      <c r="A9499" s="150">
        <v>35936</v>
      </c>
      <c r="B9499" s="149">
        <v>5.47</v>
      </c>
      <c r="C9499" s="151">
        <f t="shared" si="148"/>
        <v>5.4699999999999999E-2</v>
      </c>
    </row>
    <row r="9500" spans="1:3" x14ac:dyDescent="0.25">
      <c r="A9500" s="150">
        <v>35937</v>
      </c>
      <c r="B9500" s="149">
        <v>5.45</v>
      </c>
      <c r="C9500" s="151">
        <f t="shared" si="148"/>
        <v>5.45E-2</v>
      </c>
    </row>
    <row r="9501" spans="1:3" x14ac:dyDescent="0.25">
      <c r="A9501" s="150">
        <v>35940</v>
      </c>
      <c r="B9501" s="149" t="s">
        <v>382</v>
      </c>
      <c r="C9501" s="151">
        <f t="shared" si="148"/>
        <v>5.45E-2</v>
      </c>
    </row>
    <row r="9502" spans="1:3" x14ac:dyDescent="0.25">
      <c r="A9502" s="150">
        <v>35941</v>
      </c>
      <c r="B9502" s="149">
        <v>5.45</v>
      </c>
      <c r="C9502" s="151">
        <f t="shared" si="148"/>
        <v>5.45E-2</v>
      </c>
    </row>
    <row r="9503" spans="1:3" x14ac:dyDescent="0.25">
      <c r="A9503" s="150">
        <v>35942</v>
      </c>
      <c r="B9503" s="149">
        <v>5.41</v>
      </c>
      <c r="C9503" s="151">
        <f t="shared" si="148"/>
        <v>5.4100000000000002E-2</v>
      </c>
    </row>
    <row r="9504" spans="1:3" x14ac:dyDescent="0.25">
      <c r="A9504" s="150">
        <v>35943</v>
      </c>
      <c r="B9504" s="149">
        <v>5.43</v>
      </c>
      <c r="C9504" s="151">
        <f t="shared" si="148"/>
        <v>5.4299999999999994E-2</v>
      </c>
    </row>
    <row r="9505" spans="1:3" x14ac:dyDescent="0.25">
      <c r="A9505" s="150">
        <v>35944</v>
      </c>
      <c r="B9505" s="149">
        <v>5.42</v>
      </c>
      <c r="C9505" s="151">
        <f t="shared" si="148"/>
        <v>5.4199999999999998E-2</v>
      </c>
    </row>
    <row r="9506" spans="1:3" x14ac:dyDescent="0.25">
      <c r="A9506" s="150">
        <v>35947</v>
      </c>
      <c r="B9506" s="149">
        <v>5.4</v>
      </c>
      <c r="C9506" s="151">
        <f t="shared" si="148"/>
        <v>5.4000000000000006E-2</v>
      </c>
    </row>
    <row r="9507" spans="1:3" x14ac:dyDescent="0.25">
      <c r="A9507" s="150">
        <v>35948</v>
      </c>
      <c r="B9507" s="149">
        <v>5.41</v>
      </c>
      <c r="C9507" s="151">
        <f t="shared" si="148"/>
        <v>5.4100000000000002E-2</v>
      </c>
    </row>
    <row r="9508" spans="1:3" x14ac:dyDescent="0.25">
      <c r="A9508" s="150">
        <v>35949</v>
      </c>
      <c r="B9508" s="149">
        <v>5.42</v>
      </c>
      <c r="C9508" s="151">
        <f t="shared" si="148"/>
        <v>5.4199999999999998E-2</v>
      </c>
    </row>
    <row r="9509" spans="1:3" x14ac:dyDescent="0.25">
      <c r="A9509" s="150">
        <v>35950</v>
      </c>
      <c r="B9509" s="149">
        <v>5.43</v>
      </c>
      <c r="C9509" s="151">
        <f t="shared" si="148"/>
        <v>5.4299999999999994E-2</v>
      </c>
    </row>
    <row r="9510" spans="1:3" x14ac:dyDescent="0.25">
      <c r="A9510" s="150">
        <v>35951</v>
      </c>
      <c r="B9510" s="149">
        <v>5.45</v>
      </c>
      <c r="C9510" s="151">
        <f t="shared" si="148"/>
        <v>5.45E-2</v>
      </c>
    </row>
    <row r="9511" spans="1:3" x14ac:dyDescent="0.25">
      <c r="A9511" s="150">
        <v>35954</v>
      </c>
      <c r="B9511" s="149">
        <v>5.46</v>
      </c>
      <c r="C9511" s="151">
        <f t="shared" si="148"/>
        <v>5.4600000000000003E-2</v>
      </c>
    </row>
    <row r="9512" spans="1:3" x14ac:dyDescent="0.25">
      <c r="A9512" s="150">
        <v>35955</v>
      </c>
      <c r="B9512" s="149">
        <v>5.46</v>
      </c>
      <c r="C9512" s="151">
        <f t="shared" si="148"/>
        <v>5.4600000000000003E-2</v>
      </c>
    </row>
    <row r="9513" spans="1:3" x14ac:dyDescent="0.25">
      <c r="A9513" s="150">
        <v>35956</v>
      </c>
      <c r="B9513" s="149">
        <v>5.44</v>
      </c>
      <c r="C9513" s="151">
        <f t="shared" si="148"/>
        <v>5.4400000000000004E-2</v>
      </c>
    </row>
    <row r="9514" spans="1:3" x14ac:dyDescent="0.25">
      <c r="A9514" s="150">
        <v>35957</v>
      </c>
      <c r="B9514" s="149">
        <v>5.37</v>
      </c>
      <c r="C9514" s="151">
        <f t="shared" si="148"/>
        <v>5.3699999999999998E-2</v>
      </c>
    </row>
    <row r="9515" spans="1:3" x14ac:dyDescent="0.25">
      <c r="A9515" s="150">
        <v>35958</v>
      </c>
      <c r="B9515" s="149">
        <v>5.35</v>
      </c>
      <c r="C9515" s="151">
        <f t="shared" si="148"/>
        <v>5.3499999999999999E-2</v>
      </c>
    </row>
    <row r="9516" spans="1:3" x14ac:dyDescent="0.25">
      <c r="A9516" s="150">
        <v>35961</v>
      </c>
      <c r="B9516" s="149">
        <v>5.33</v>
      </c>
      <c r="C9516" s="151">
        <f t="shared" si="148"/>
        <v>5.33E-2</v>
      </c>
    </row>
    <row r="9517" spans="1:3" x14ac:dyDescent="0.25">
      <c r="A9517" s="150">
        <v>35962</v>
      </c>
      <c r="B9517" s="149">
        <v>5.39</v>
      </c>
      <c r="C9517" s="151">
        <f t="shared" si="148"/>
        <v>5.3899999999999997E-2</v>
      </c>
    </row>
    <row r="9518" spans="1:3" x14ac:dyDescent="0.25">
      <c r="A9518" s="150">
        <v>35963</v>
      </c>
      <c r="B9518" s="149">
        <v>5.44</v>
      </c>
      <c r="C9518" s="151">
        <f t="shared" si="148"/>
        <v>5.4400000000000004E-2</v>
      </c>
    </row>
    <row r="9519" spans="1:3" x14ac:dyDescent="0.25">
      <c r="A9519" s="150">
        <v>35964</v>
      </c>
      <c r="B9519" s="149">
        <v>5.42</v>
      </c>
      <c r="C9519" s="151">
        <f t="shared" si="148"/>
        <v>5.4199999999999998E-2</v>
      </c>
    </row>
    <row r="9520" spans="1:3" x14ac:dyDescent="0.25">
      <c r="A9520" s="150">
        <v>35965</v>
      </c>
      <c r="B9520" s="149">
        <v>5.4</v>
      </c>
      <c r="C9520" s="151">
        <f t="shared" si="148"/>
        <v>5.4000000000000006E-2</v>
      </c>
    </row>
    <row r="9521" spans="1:3" x14ac:dyDescent="0.25">
      <c r="A9521" s="150">
        <v>35968</v>
      </c>
      <c r="B9521" s="149">
        <v>5.41</v>
      </c>
      <c r="C9521" s="151">
        <f t="shared" si="148"/>
        <v>5.4100000000000002E-2</v>
      </c>
    </row>
    <row r="9522" spans="1:3" x14ac:dyDescent="0.25">
      <c r="A9522" s="150">
        <v>35969</v>
      </c>
      <c r="B9522" s="149">
        <v>5.41</v>
      </c>
      <c r="C9522" s="151">
        <f t="shared" si="148"/>
        <v>5.4100000000000002E-2</v>
      </c>
    </row>
    <row r="9523" spans="1:3" x14ac:dyDescent="0.25">
      <c r="A9523" s="150">
        <v>35970</v>
      </c>
      <c r="B9523" s="149">
        <v>5.41</v>
      </c>
      <c r="C9523" s="151">
        <f t="shared" si="148"/>
        <v>5.4100000000000002E-2</v>
      </c>
    </row>
    <row r="9524" spans="1:3" x14ac:dyDescent="0.25">
      <c r="A9524" s="150">
        <v>35971</v>
      </c>
      <c r="B9524" s="149">
        <v>5.41</v>
      </c>
      <c r="C9524" s="151">
        <f t="shared" si="148"/>
        <v>5.4100000000000002E-2</v>
      </c>
    </row>
    <row r="9525" spans="1:3" x14ac:dyDescent="0.25">
      <c r="A9525" s="150">
        <v>35972</v>
      </c>
      <c r="B9525" s="149">
        <v>5.4</v>
      </c>
      <c r="C9525" s="151">
        <f t="shared" si="148"/>
        <v>5.4000000000000006E-2</v>
      </c>
    </row>
    <row r="9526" spans="1:3" x14ac:dyDescent="0.25">
      <c r="A9526" s="150">
        <v>35975</v>
      </c>
      <c r="B9526" s="149">
        <v>5.4</v>
      </c>
      <c r="C9526" s="151">
        <f t="shared" si="148"/>
        <v>5.4000000000000006E-2</v>
      </c>
    </row>
    <row r="9527" spans="1:3" x14ac:dyDescent="0.25">
      <c r="A9527" s="150">
        <v>35976</v>
      </c>
      <c r="B9527" s="149">
        <v>5.38</v>
      </c>
      <c r="C9527" s="151">
        <f t="shared" si="148"/>
        <v>5.3800000000000001E-2</v>
      </c>
    </row>
    <row r="9528" spans="1:3" x14ac:dyDescent="0.25">
      <c r="A9528" s="150">
        <v>35977</v>
      </c>
      <c r="B9528" s="149">
        <v>5.37</v>
      </c>
      <c r="C9528" s="151">
        <f t="shared" si="148"/>
        <v>5.3699999999999998E-2</v>
      </c>
    </row>
    <row r="9529" spans="1:3" x14ac:dyDescent="0.25">
      <c r="A9529" s="150">
        <v>35978</v>
      </c>
      <c r="B9529" s="149">
        <v>5.35</v>
      </c>
      <c r="C9529" s="151">
        <f t="shared" si="148"/>
        <v>5.3499999999999999E-2</v>
      </c>
    </row>
    <row r="9530" spans="1:3" x14ac:dyDescent="0.25">
      <c r="A9530" s="150">
        <v>35979</v>
      </c>
      <c r="B9530" s="149" t="s">
        <v>382</v>
      </c>
      <c r="C9530" s="151">
        <f t="shared" si="148"/>
        <v>5.3499999999999999E-2</v>
      </c>
    </row>
    <row r="9531" spans="1:3" x14ac:dyDescent="0.25">
      <c r="A9531" s="150">
        <v>35982</v>
      </c>
      <c r="B9531" s="149">
        <v>5.34</v>
      </c>
      <c r="C9531" s="151">
        <f t="shared" si="148"/>
        <v>5.3399999999999996E-2</v>
      </c>
    </row>
    <row r="9532" spans="1:3" x14ac:dyDescent="0.25">
      <c r="A9532" s="150">
        <v>35983</v>
      </c>
      <c r="B9532" s="149">
        <v>5.35</v>
      </c>
      <c r="C9532" s="151">
        <f t="shared" si="148"/>
        <v>5.3499999999999999E-2</v>
      </c>
    </row>
    <row r="9533" spans="1:3" x14ac:dyDescent="0.25">
      <c r="A9533" s="150">
        <v>35984</v>
      </c>
      <c r="B9533" s="149">
        <v>5.34</v>
      </c>
      <c r="C9533" s="151">
        <f t="shared" si="148"/>
        <v>5.3399999999999996E-2</v>
      </c>
    </row>
    <row r="9534" spans="1:3" x14ac:dyDescent="0.25">
      <c r="A9534" s="150">
        <v>35985</v>
      </c>
      <c r="B9534" s="149">
        <v>5.33</v>
      </c>
      <c r="C9534" s="151">
        <f t="shared" si="148"/>
        <v>5.33E-2</v>
      </c>
    </row>
    <row r="9535" spans="1:3" x14ac:dyDescent="0.25">
      <c r="A9535" s="150">
        <v>35986</v>
      </c>
      <c r="B9535" s="149">
        <v>5.33</v>
      </c>
      <c r="C9535" s="151">
        <f t="shared" si="148"/>
        <v>5.33E-2</v>
      </c>
    </row>
    <row r="9536" spans="1:3" x14ac:dyDescent="0.25">
      <c r="A9536" s="150">
        <v>35989</v>
      </c>
      <c r="B9536" s="149">
        <v>5.35</v>
      </c>
      <c r="C9536" s="151">
        <f t="shared" si="148"/>
        <v>5.3499999999999999E-2</v>
      </c>
    </row>
    <row r="9537" spans="1:3" x14ac:dyDescent="0.25">
      <c r="A9537" s="150">
        <v>35990</v>
      </c>
      <c r="B9537" s="149">
        <v>5.36</v>
      </c>
      <c r="C9537" s="151">
        <f t="shared" si="148"/>
        <v>5.3600000000000002E-2</v>
      </c>
    </row>
    <row r="9538" spans="1:3" x14ac:dyDescent="0.25">
      <c r="A9538" s="150">
        <v>35991</v>
      </c>
      <c r="B9538" s="149">
        <v>5.35</v>
      </c>
      <c r="C9538" s="151">
        <f t="shared" si="148"/>
        <v>5.3499999999999999E-2</v>
      </c>
    </row>
    <row r="9539" spans="1:3" x14ac:dyDescent="0.25">
      <c r="A9539" s="150">
        <v>35992</v>
      </c>
      <c r="B9539" s="149">
        <v>5.38</v>
      </c>
      <c r="C9539" s="151">
        <f t="shared" si="148"/>
        <v>5.3800000000000001E-2</v>
      </c>
    </row>
    <row r="9540" spans="1:3" x14ac:dyDescent="0.25">
      <c r="A9540" s="150">
        <v>35993</v>
      </c>
      <c r="B9540" s="149">
        <v>5.37</v>
      </c>
      <c r="C9540" s="151">
        <f t="shared" si="148"/>
        <v>5.3699999999999998E-2</v>
      </c>
    </row>
    <row r="9541" spans="1:3" x14ac:dyDescent="0.25">
      <c r="A9541" s="150">
        <v>35996</v>
      </c>
      <c r="B9541" s="149">
        <v>5.37</v>
      </c>
      <c r="C9541" s="151">
        <f t="shared" si="148"/>
        <v>5.3699999999999998E-2</v>
      </c>
    </row>
    <row r="9542" spans="1:3" x14ac:dyDescent="0.25">
      <c r="A9542" s="150">
        <v>35997</v>
      </c>
      <c r="B9542" s="149">
        <v>5.37</v>
      </c>
      <c r="C9542" s="151">
        <f t="shared" si="148"/>
        <v>5.3699999999999998E-2</v>
      </c>
    </row>
    <row r="9543" spans="1:3" x14ac:dyDescent="0.25">
      <c r="A9543" s="150">
        <v>35998</v>
      </c>
      <c r="B9543" s="149">
        <v>5.37</v>
      </c>
      <c r="C9543" s="151">
        <f t="shared" si="148"/>
        <v>5.3699999999999998E-2</v>
      </c>
    </row>
    <row r="9544" spans="1:3" x14ac:dyDescent="0.25">
      <c r="A9544" s="150">
        <v>35999</v>
      </c>
      <c r="B9544" s="149">
        <v>5.35</v>
      </c>
      <c r="C9544" s="151">
        <f t="shared" ref="C9544:C9607" si="149">IF(ISNUMBER(B9544),B9544,B9543)/100</f>
        <v>5.3499999999999999E-2</v>
      </c>
    </row>
    <row r="9545" spans="1:3" x14ac:dyDescent="0.25">
      <c r="A9545" s="150">
        <v>36000</v>
      </c>
      <c r="B9545" s="149">
        <v>5.36</v>
      </c>
      <c r="C9545" s="151">
        <f t="shared" si="149"/>
        <v>5.3600000000000002E-2</v>
      </c>
    </row>
    <row r="9546" spans="1:3" x14ac:dyDescent="0.25">
      <c r="A9546" s="150">
        <v>36003</v>
      </c>
      <c r="B9546" s="149">
        <v>5.36</v>
      </c>
      <c r="C9546" s="151">
        <f t="shared" si="149"/>
        <v>5.3600000000000002E-2</v>
      </c>
    </row>
    <row r="9547" spans="1:3" x14ac:dyDescent="0.25">
      <c r="A9547" s="150">
        <v>36004</v>
      </c>
      <c r="B9547" s="149">
        <v>5.35</v>
      </c>
      <c r="C9547" s="151">
        <f t="shared" si="149"/>
        <v>5.3499999999999999E-2</v>
      </c>
    </row>
    <row r="9548" spans="1:3" x14ac:dyDescent="0.25">
      <c r="A9548" s="150">
        <v>36005</v>
      </c>
      <c r="B9548" s="149">
        <v>5.37</v>
      </c>
      <c r="C9548" s="151">
        <f t="shared" si="149"/>
        <v>5.3699999999999998E-2</v>
      </c>
    </row>
    <row r="9549" spans="1:3" x14ac:dyDescent="0.25">
      <c r="A9549" s="150">
        <v>36006</v>
      </c>
      <c r="B9549" s="149">
        <v>5.38</v>
      </c>
      <c r="C9549" s="151">
        <f t="shared" si="149"/>
        <v>5.3800000000000001E-2</v>
      </c>
    </row>
    <row r="9550" spans="1:3" x14ac:dyDescent="0.25">
      <c r="A9550" s="150">
        <v>36007</v>
      </c>
      <c r="B9550" s="149">
        <v>5.38</v>
      </c>
      <c r="C9550" s="151">
        <f t="shared" si="149"/>
        <v>5.3800000000000001E-2</v>
      </c>
    </row>
    <row r="9551" spans="1:3" x14ac:dyDescent="0.25">
      <c r="A9551" s="150">
        <v>36010</v>
      </c>
      <c r="B9551" s="149">
        <v>5.37</v>
      </c>
      <c r="C9551" s="151">
        <f t="shared" si="149"/>
        <v>5.3699999999999998E-2</v>
      </c>
    </row>
    <row r="9552" spans="1:3" x14ac:dyDescent="0.25">
      <c r="A9552" s="150">
        <v>36011</v>
      </c>
      <c r="B9552" s="149">
        <v>5.33</v>
      </c>
      <c r="C9552" s="151">
        <f t="shared" si="149"/>
        <v>5.33E-2</v>
      </c>
    </row>
    <row r="9553" spans="1:3" x14ac:dyDescent="0.25">
      <c r="A9553" s="150">
        <v>36012</v>
      </c>
      <c r="B9553" s="149">
        <v>5.3</v>
      </c>
      <c r="C9553" s="151">
        <f t="shared" si="149"/>
        <v>5.2999999999999999E-2</v>
      </c>
    </row>
    <row r="9554" spans="1:3" x14ac:dyDescent="0.25">
      <c r="A9554" s="150">
        <v>36013</v>
      </c>
      <c r="B9554" s="149">
        <v>5.3</v>
      </c>
      <c r="C9554" s="151">
        <f t="shared" si="149"/>
        <v>5.2999999999999999E-2</v>
      </c>
    </row>
    <row r="9555" spans="1:3" x14ac:dyDescent="0.25">
      <c r="A9555" s="150">
        <v>36014</v>
      </c>
      <c r="B9555" s="149">
        <v>5.24</v>
      </c>
      <c r="C9555" s="151">
        <f t="shared" si="149"/>
        <v>5.2400000000000002E-2</v>
      </c>
    </row>
    <row r="9556" spans="1:3" x14ac:dyDescent="0.25">
      <c r="A9556" s="150">
        <v>36017</v>
      </c>
      <c r="B9556" s="149">
        <v>5.23</v>
      </c>
      <c r="C9556" s="151">
        <f t="shared" si="149"/>
        <v>5.2300000000000006E-2</v>
      </c>
    </row>
    <row r="9557" spans="1:3" x14ac:dyDescent="0.25">
      <c r="A9557" s="150">
        <v>36018</v>
      </c>
      <c r="B9557" s="149">
        <v>5.2</v>
      </c>
      <c r="C9557" s="151">
        <f t="shared" si="149"/>
        <v>5.2000000000000005E-2</v>
      </c>
    </row>
    <row r="9558" spans="1:3" x14ac:dyDescent="0.25">
      <c r="A9558" s="150">
        <v>36019</v>
      </c>
      <c r="B9558" s="149">
        <v>5.21</v>
      </c>
      <c r="C9558" s="151">
        <f t="shared" si="149"/>
        <v>5.21E-2</v>
      </c>
    </row>
    <row r="9559" spans="1:3" x14ac:dyDescent="0.25">
      <c r="A9559" s="150">
        <v>36020</v>
      </c>
      <c r="B9559" s="149">
        <v>5.26</v>
      </c>
      <c r="C9559" s="151">
        <f t="shared" si="149"/>
        <v>5.2600000000000001E-2</v>
      </c>
    </row>
    <row r="9560" spans="1:3" x14ac:dyDescent="0.25">
      <c r="A9560" s="150">
        <v>36021</v>
      </c>
      <c r="B9560" s="149">
        <v>5.25</v>
      </c>
      <c r="C9560" s="151">
        <f t="shared" si="149"/>
        <v>5.2499999999999998E-2</v>
      </c>
    </row>
    <row r="9561" spans="1:3" x14ac:dyDescent="0.25">
      <c r="A9561" s="150">
        <v>36024</v>
      </c>
      <c r="B9561" s="149">
        <v>5.24</v>
      </c>
      <c r="C9561" s="151">
        <f t="shared" si="149"/>
        <v>5.2400000000000002E-2</v>
      </c>
    </row>
    <row r="9562" spans="1:3" x14ac:dyDescent="0.25">
      <c r="A9562" s="150">
        <v>36025</v>
      </c>
      <c r="B9562" s="149">
        <v>5.26</v>
      </c>
      <c r="C9562" s="151">
        <f t="shared" si="149"/>
        <v>5.2600000000000001E-2</v>
      </c>
    </row>
    <row r="9563" spans="1:3" x14ac:dyDescent="0.25">
      <c r="A9563" s="150">
        <v>36026</v>
      </c>
      <c r="B9563" s="149">
        <v>5.25</v>
      </c>
      <c r="C9563" s="151">
        <f t="shared" si="149"/>
        <v>5.2499999999999998E-2</v>
      </c>
    </row>
    <row r="9564" spans="1:3" x14ac:dyDescent="0.25">
      <c r="A9564" s="150">
        <v>36027</v>
      </c>
      <c r="B9564" s="149">
        <v>5.24</v>
      </c>
      <c r="C9564" s="151">
        <f t="shared" si="149"/>
        <v>5.2400000000000002E-2</v>
      </c>
    </row>
    <row r="9565" spans="1:3" x14ac:dyDescent="0.25">
      <c r="A9565" s="150">
        <v>36028</v>
      </c>
      <c r="B9565" s="149">
        <v>5.19</v>
      </c>
      <c r="C9565" s="151">
        <f t="shared" si="149"/>
        <v>5.1900000000000002E-2</v>
      </c>
    </row>
    <row r="9566" spans="1:3" x14ac:dyDescent="0.25">
      <c r="A9566" s="150">
        <v>36031</v>
      </c>
      <c r="B9566" s="149">
        <v>5.18</v>
      </c>
      <c r="C9566" s="151">
        <f t="shared" si="149"/>
        <v>5.1799999999999999E-2</v>
      </c>
    </row>
    <row r="9567" spans="1:3" x14ac:dyDescent="0.25">
      <c r="A9567" s="150">
        <v>36032</v>
      </c>
      <c r="B9567" s="149">
        <v>5.17</v>
      </c>
      <c r="C9567" s="151">
        <f t="shared" si="149"/>
        <v>5.1699999999999996E-2</v>
      </c>
    </row>
    <row r="9568" spans="1:3" x14ac:dyDescent="0.25">
      <c r="A9568" s="150">
        <v>36033</v>
      </c>
      <c r="B9568" s="149">
        <v>5.16</v>
      </c>
      <c r="C9568" s="151">
        <f t="shared" si="149"/>
        <v>5.16E-2</v>
      </c>
    </row>
    <row r="9569" spans="1:3" x14ac:dyDescent="0.25">
      <c r="A9569" s="150">
        <v>36034</v>
      </c>
      <c r="B9569" s="149">
        <v>5.0199999999999996</v>
      </c>
      <c r="C9569" s="151">
        <f t="shared" si="149"/>
        <v>5.0199999999999995E-2</v>
      </c>
    </row>
    <row r="9570" spans="1:3" x14ac:dyDescent="0.25">
      <c r="A9570" s="150">
        <v>36035</v>
      </c>
      <c r="B9570" s="149">
        <v>4.96</v>
      </c>
      <c r="C9570" s="151">
        <f t="shared" si="149"/>
        <v>4.9599999999999998E-2</v>
      </c>
    </row>
    <row r="9571" spans="1:3" x14ac:dyDescent="0.25">
      <c r="A9571" s="150">
        <v>36038</v>
      </c>
      <c r="B9571" s="149">
        <v>4.95</v>
      </c>
      <c r="C9571" s="151">
        <f t="shared" si="149"/>
        <v>4.9500000000000002E-2</v>
      </c>
    </row>
    <row r="9572" spans="1:3" x14ac:dyDescent="0.25">
      <c r="A9572" s="150">
        <v>36039</v>
      </c>
      <c r="B9572" s="149">
        <v>4.87</v>
      </c>
      <c r="C9572" s="151">
        <f t="shared" si="149"/>
        <v>4.87E-2</v>
      </c>
    </row>
    <row r="9573" spans="1:3" x14ac:dyDescent="0.25">
      <c r="A9573" s="150">
        <v>36040</v>
      </c>
      <c r="B9573" s="149">
        <v>4.91</v>
      </c>
      <c r="C9573" s="151">
        <f t="shared" si="149"/>
        <v>4.9100000000000005E-2</v>
      </c>
    </row>
    <row r="9574" spans="1:3" x14ac:dyDescent="0.25">
      <c r="A9574" s="150">
        <v>36041</v>
      </c>
      <c r="B9574" s="149">
        <v>4.9000000000000004</v>
      </c>
      <c r="C9574" s="151">
        <f t="shared" si="149"/>
        <v>4.9000000000000002E-2</v>
      </c>
    </row>
    <row r="9575" spans="1:3" x14ac:dyDescent="0.25">
      <c r="A9575" s="150">
        <v>36042</v>
      </c>
      <c r="B9575" s="149">
        <v>4.91</v>
      </c>
      <c r="C9575" s="151">
        <f t="shared" si="149"/>
        <v>4.9100000000000005E-2</v>
      </c>
    </row>
    <row r="9576" spans="1:3" x14ac:dyDescent="0.25">
      <c r="A9576" s="150">
        <v>36045</v>
      </c>
      <c r="B9576" s="149" t="s">
        <v>382</v>
      </c>
      <c r="C9576" s="151">
        <f t="shared" si="149"/>
        <v>4.9100000000000005E-2</v>
      </c>
    </row>
    <row r="9577" spans="1:3" x14ac:dyDescent="0.25">
      <c r="A9577" s="150">
        <v>36046</v>
      </c>
      <c r="B9577" s="149">
        <v>4.91</v>
      </c>
      <c r="C9577" s="151">
        <f t="shared" si="149"/>
        <v>4.9100000000000005E-2</v>
      </c>
    </row>
    <row r="9578" spans="1:3" x14ac:dyDescent="0.25">
      <c r="A9578" s="150">
        <v>36047</v>
      </c>
      <c r="B9578" s="149">
        <v>4.8099999999999996</v>
      </c>
      <c r="C9578" s="151">
        <f t="shared" si="149"/>
        <v>4.8099999999999997E-2</v>
      </c>
    </row>
    <row r="9579" spans="1:3" x14ac:dyDescent="0.25">
      <c r="A9579" s="150">
        <v>36048</v>
      </c>
      <c r="B9579" s="149">
        <v>4.5999999999999996</v>
      </c>
      <c r="C9579" s="151">
        <f t="shared" si="149"/>
        <v>4.5999999999999999E-2</v>
      </c>
    </row>
    <row r="9580" spans="1:3" x14ac:dyDescent="0.25">
      <c r="A9580" s="150">
        <v>36049</v>
      </c>
      <c r="B9580" s="149">
        <v>4.7300000000000004</v>
      </c>
      <c r="C9580" s="151">
        <f t="shared" si="149"/>
        <v>4.7300000000000002E-2</v>
      </c>
    </row>
    <row r="9581" spans="1:3" x14ac:dyDescent="0.25">
      <c r="A9581" s="150">
        <v>36052</v>
      </c>
      <c r="B9581" s="149">
        <v>4.7699999999999996</v>
      </c>
      <c r="C9581" s="151">
        <f t="shared" si="149"/>
        <v>4.7699999999999992E-2</v>
      </c>
    </row>
    <row r="9582" spans="1:3" x14ac:dyDescent="0.25">
      <c r="A9582" s="150">
        <v>36053</v>
      </c>
      <c r="B9582" s="149">
        <v>4.7699999999999996</v>
      </c>
      <c r="C9582" s="151">
        <f t="shared" si="149"/>
        <v>4.7699999999999992E-2</v>
      </c>
    </row>
    <row r="9583" spans="1:3" x14ac:dyDescent="0.25">
      <c r="A9583" s="150">
        <v>36054</v>
      </c>
      <c r="B9583" s="149">
        <v>4.78</v>
      </c>
      <c r="C9583" s="151">
        <f t="shared" si="149"/>
        <v>4.7800000000000002E-2</v>
      </c>
    </row>
    <row r="9584" spans="1:3" x14ac:dyDescent="0.25">
      <c r="A9584" s="150">
        <v>36055</v>
      </c>
      <c r="B9584" s="149">
        <v>4.76</v>
      </c>
      <c r="C9584" s="151">
        <f t="shared" si="149"/>
        <v>4.7599999999999996E-2</v>
      </c>
    </row>
    <row r="9585" spans="1:3" x14ac:dyDescent="0.25">
      <c r="A9585" s="150">
        <v>36056</v>
      </c>
      <c r="B9585" s="149">
        <v>4.7</v>
      </c>
      <c r="C9585" s="151">
        <f t="shared" si="149"/>
        <v>4.7E-2</v>
      </c>
    </row>
    <row r="9586" spans="1:3" x14ac:dyDescent="0.25">
      <c r="A9586" s="150">
        <v>36059</v>
      </c>
      <c r="B9586" s="149">
        <v>4.71</v>
      </c>
      <c r="C9586" s="151">
        <f t="shared" si="149"/>
        <v>4.7100000000000003E-2</v>
      </c>
    </row>
    <row r="9587" spans="1:3" x14ac:dyDescent="0.25">
      <c r="A9587" s="150">
        <v>36060</v>
      </c>
      <c r="B9587" s="149">
        <v>4.72</v>
      </c>
      <c r="C9587" s="151">
        <f t="shared" si="149"/>
        <v>4.7199999999999999E-2</v>
      </c>
    </row>
    <row r="9588" spans="1:3" x14ac:dyDescent="0.25">
      <c r="A9588" s="150">
        <v>36061</v>
      </c>
      <c r="B9588" s="149">
        <v>4.5999999999999996</v>
      </c>
      <c r="C9588" s="151">
        <f t="shared" si="149"/>
        <v>4.5999999999999999E-2</v>
      </c>
    </row>
    <row r="9589" spans="1:3" x14ac:dyDescent="0.25">
      <c r="A9589" s="150">
        <v>36062</v>
      </c>
      <c r="B9589" s="149">
        <v>4.5199999999999996</v>
      </c>
      <c r="C9589" s="151">
        <f t="shared" si="149"/>
        <v>4.5199999999999997E-2</v>
      </c>
    </row>
    <row r="9590" spans="1:3" x14ac:dyDescent="0.25">
      <c r="A9590" s="150">
        <v>36063</v>
      </c>
      <c r="B9590" s="149">
        <v>4.49</v>
      </c>
      <c r="C9590" s="151">
        <f t="shared" si="149"/>
        <v>4.4900000000000002E-2</v>
      </c>
    </row>
    <row r="9591" spans="1:3" x14ac:dyDescent="0.25">
      <c r="A9591" s="150">
        <v>36066</v>
      </c>
      <c r="B9591" s="149">
        <v>4.53</v>
      </c>
      <c r="C9591" s="151">
        <f t="shared" si="149"/>
        <v>4.53E-2</v>
      </c>
    </row>
    <row r="9592" spans="1:3" x14ac:dyDescent="0.25">
      <c r="A9592" s="150">
        <v>36067</v>
      </c>
      <c r="B9592" s="149">
        <v>4.53</v>
      </c>
      <c r="C9592" s="151">
        <f t="shared" si="149"/>
        <v>4.53E-2</v>
      </c>
    </row>
    <row r="9593" spans="1:3" x14ac:dyDescent="0.25">
      <c r="A9593" s="150">
        <v>36068</v>
      </c>
      <c r="B9593" s="149">
        <v>4.41</v>
      </c>
      <c r="C9593" s="151">
        <f t="shared" si="149"/>
        <v>4.41E-2</v>
      </c>
    </row>
    <row r="9594" spans="1:3" x14ac:dyDescent="0.25">
      <c r="A9594" s="150">
        <v>36069</v>
      </c>
      <c r="B9594" s="149">
        <v>4.28</v>
      </c>
      <c r="C9594" s="151">
        <f t="shared" si="149"/>
        <v>4.2800000000000005E-2</v>
      </c>
    </row>
    <row r="9595" spans="1:3" x14ac:dyDescent="0.25">
      <c r="A9595" s="150">
        <v>36070</v>
      </c>
      <c r="B9595" s="149">
        <v>4.29</v>
      </c>
      <c r="C9595" s="151">
        <f t="shared" si="149"/>
        <v>4.2900000000000001E-2</v>
      </c>
    </row>
    <row r="9596" spans="1:3" x14ac:dyDescent="0.25">
      <c r="A9596" s="150">
        <v>36073</v>
      </c>
      <c r="B9596" s="149">
        <v>4.18</v>
      </c>
      <c r="C9596" s="151">
        <f t="shared" si="149"/>
        <v>4.1799999999999997E-2</v>
      </c>
    </row>
    <row r="9597" spans="1:3" x14ac:dyDescent="0.25">
      <c r="A9597" s="150">
        <v>36074</v>
      </c>
      <c r="B9597" s="149">
        <v>4.22</v>
      </c>
      <c r="C9597" s="151">
        <f t="shared" si="149"/>
        <v>4.2199999999999994E-2</v>
      </c>
    </row>
    <row r="9598" spans="1:3" x14ac:dyDescent="0.25">
      <c r="A9598" s="150">
        <v>36075</v>
      </c>
      <c r="B9598" s="149">
        <v>4.2300000000000004</v>
      </c>
      <c r="C9598" s="151">
        <f t="shared" si="149"/>
        <v>4.2300000000000004E-2</v>
      </c>
    </row>
    <row r="9599" spans="1:3" x14ac:dyDescent="0.25">
      <c r="A9599" s="150">
        <v>36076</v>
      </c>
      <c r="B9599" s="149">
        <v>4.1100000000000003</v>
      </c>
      <c r="C9599" s="151">
        <f t="shared" si="149"/>
        <v>4.1100000000000005E-2</v>
      </c>
    </row>
    <row r="9600" spans="1:3" x14ac:dyDescent="0.25">
      <c r="A9600" s="150">
        <v>36077</v>
      </c>
      <c r="B9600" s="149">
        <v>4.16</v>
      </c>
      <c r="C9600" s="151">
        <f t="shared" si="149"/>
        <v>4.1599999999999998E-2</v>
      </c>
    </row>
    <row r="9601" spans="1:3" x14ac:dyDescent="0.25">
      <c r="A9601" s="150">
        <v>36080</v>
      </c>
      <c r="B9601" s="149" t="s">
        <v>382</v>
      </c>
      <c r="C9601" s="151">
        <f t="shared" si="149"/>
        <v>4.1599999999999998E-2</v>
      </c>
    </row>
    <row r="9602" spans="1:3" x14ac:dyDescent="0.25">
      <c r="A9602" s="150">
        <v>36081</v>
      </c>
      <c r="B9602" s="149">
        <v>4.25</v>
      </c>
      <c r="C9602" s="151">
        <f t="shared" si="149"/>
        <v>4.2500000000000003E-2</v>
      </c>
    </row>
    <row r="9603" spans="1:3" x14ac:dyDescent="0.25">
      <c r="A9603" s="150">
        <v>36082</v>
      </c>
      <c r="B9603" s="149">
        <v>4.1900000000000004</v>
      </c>
      <c r="C9603" s="151">
        <f t="shared" si="149"/>
        <v>4.1900000000000007E-2</v>
      </c>
    </row>
    <row r="9604" spans="1:3" x14ac:dyDescent="0.25">
      <c r="A9604" s="150">
        <v>36083</v>
      </c>
      <c r="B9604" s="149">
        <v>4.25</v>
      </c>
      <c r="C9604" s="151">
        <f t="shared" si="149"/>
        <v>4.2500000000000003E-2</v>
      </c>
    </row>
    <row r="9605" spans="1:3" x14ac:dyDescent="0.25">
      <c r="A9605" s="150">
        <v>36084</v>
      </c>
      <c r="B9605" s="149">
        <v>3.86</v>
      </c>
      <c r="C9605" s="151">
        <f t="shared" si="149"/>
        <v>3.8599999999999995E-2</v>
      </c>
    </row>
    <row r="9606" spans="1:3" x14ac:dyDescent="0.25">
      <c r="A9606" s="150">
        <v>36087</v>
      </c>
      <c r="B9606" s="149">
        <v>3.92</v>
      </c>
      <c r="C9606" s="151">
        <f t="shared" si="149"/>
        <v>3.9199999999999999E-2</v>
      </c>
    </row>
    <row r="9607" spans="1:3" x14ac:dyDescent="0.25">
      <c r="A9607" s="150">
        <v>36088</v>
      </c>
      <c r="B9607" s="149">
        <v>3.98</v>
      </c>
      <c r="C9607" s="151">
        <f t="shared" si="149"/>
        <v>3.9800000000000002E-2</v>
      </c>
    </row>
    <row r="9608" spans="1:3" x14ac:dyDescent="0.25">
      <c r="A9608" s="150">
        <v>36089</v>
      </c>
      <c r="B9608" s="149">
        <v>4.0199999999999996</v>
      </c>
      <c r="C9608" s="151">
        <f t="shared" ref="C9608:C9671" si="150">IF(ISNUMBER(B9608),B9608,B9607)/100</f>
        <v>4.0199999999999993E-2</v>
      </c>
    </row>
    <row r="9609" spans="1:3" x14ac:dyDescent="0.25">
      <c r="A9609" s="150">
        <v>36090</v>
      </c>
      <c r="B9609" s="149">
        <v>4.04</v>
      </c>
      <c r="C9609" s="151">
        <f t="shared" si="150"/>
        <v>4.0399999999999998E-2</v>
      </c>
    </row>
    <row r="9610" spans="1:3" x14ac:dyDescent="0.25">
      <c r="A9610" s="150">
        <v>36091</v>
      </c>
      <c r="B9610" s="149">
        <v>4.07</v>
      </c>
      <c r="C9610" s="151">
        <f t="shared" si="150"/>
        <v>4.07E-2</v>
      </c>
    </row>
    <row r="9611" spans="1:3" x14ac:dyDescent="0.25">
      <c r="A9611" s="150">
        <v>36094</v>
      </c>
      <c r="B9611" s="149">
        <v>4.13</v>
      </c>
      <c r="C9611" s="151">
        <f t="shared" si="150"/>
        <v>4.1299999999999996E-2</v>
      </c>
    </row>
    <row r="9612" spans="1:3" x14ac:dyDescent="0.25">
      <c r="A9612" s="150">
        <v>36095</v>
      </c>
      <c r="B9612" s="149">
        <v>4.04</v>
      </c>
      <c r="C9612" s="151">
        <f t="shared" si="150"/>
        <v>4.0399999999999998E-2</v>
      </c>
    </row>
    <row r="9613" spans="1:3" x14ac:dyDescent="0.25">
      <c r="A9613" s="150">
        <v>36096</v>
      </c>
      <c r="B9613" s="149">
        <v>4.07</v>
      </c>
      <c r="C9613" s="151">
        <f t="shared" si="150"/>
        <v>4.07E-2</v>
      </c>
    </row>
    <row r="9614" spans="1:3" x14ac:dyDescent="0.25">
      <c r="A9614" s="150">
        <v>36097</v>
      </c>
      <c r="B9614" s="149">
        <v>4.08</v>
      </c>
      <c r="C9614" s="151">
        <f t="shared" si="150"/>
        <v>4.0800000000000003E-2</v>
      </c>
    </row>
    <row r="9615" spans="1:3" x14ac:dyDescent="0.25">
      <c r="A9615" s="150">
        <v>36098</v>
      </c>
      <c r="B9615" s="149">
        <v>4.18</v>
      </c>
      <c r="C9615" s="151">
        <f t="shared" si="150"/>
        <v>4.1799999999999997E-2</v>
      </c>
    </row>
    <row r="9616" spans="1:3" x14ac:dyDescent="0.25">
      <c r="A9616" s="150">
        <v>36101</v>
      </c>
      <c r="B9616" s="149">
        <v>4.33</v>
      </c>
      <c r="C9616" s="151">
        <f t="shared" si="150"/>
        <v>4.3299999999999998E-2</v>
      </c>
    </row>
    <row r="9617" spans="1:3" x14ac:dyDescent="0.25">
      <c r="A9617" s="150">
        <v>36102</v>
      </c>
      <c r="B9617" s="149">
        <v>4.33</v>
      </c>
      <c r="C9617" s="151">
        <f t="shared" si="150"/>
        <v>4.3299999999999998E-2</v>
      </c>
    </row>
    <row r="9618" spans="1:3" x14ac:dyDescent="0.25">
      <c r="A9618" s="150">
        <v>36103</v>
      </c>
      <c r="B9618" s="149">
        <v>4.46</v>
      </c>
      <c r="C9618" s="151">
        <f t="shared" si="150"/>
        <v>4.4600000000000001E-2</v>
      </c>
    </row>
    <row r="9619" spans="1:3" x14ac:dyDescent="0.25">
      <c r="A9619" s="150">
        <v>36104</v>
      </c>
      <c r="B9619" s="149">
        <v>4.53</v>
      </c>
      <c r="C9619" s="151">
        <f t="shared" si="150"/>
        <v>4.53E-2</v>
      </c>
    </row>
    <row r="9620" spans="1:3" x14ac:dyDescent="0.25">
      <c r="A9620" s="150">
        <v>36105</v>
      </c>
      <c r="B9620" s="149">
        <v>4.6399999999999997</v>
      </c>
      <c r="C9620" s="151">
        <f t="shared" si="150"/>
        <v>4.6399999999999997E-2</v>
      </c>
    </row>
    <row r="9621" spans="1:3" x14ac:dyDescent="0.25">
      <c r="A9621" s="150">
        <v>36108</v>
      </c>
      <c r="B9621" s="149">
        <v>4.54</v>
      </c>
      <c r="C9621" s="151">
        <f t="shared" si="150"/>
        <v>4.5400000000000003E-2</v>
      </c>
    </row>
    <row r="9622" spans="1:3" x14ac:dyDescent="0.25">
      <c r="A9622" s="150">
        <v>36109</v>
      </c>
      <c r="B9622" s="149">
        <v>4.53</v>
      </c>
      <c r="C9622" s="151">
        <f t="shared" si="150"/>
        <v>4.53E-2</v>
      </c>
    </row>
    <row r="9623" spans="1:3" x14ac:dyDescent="0.25">
      <c r="A9623" s="150">
        <v>36110</v>
      </c>
      <c r="B9623" s="149" t="s">
        <v>382</v>
      </c>
      <c r="C9623" s="151">
        <f t="shared" si="150"/>
        <v>4.53E-2</v>
      </c>
    </row>
    <row r="9624" spans="1:3" x14ac:dyDescent="0.25">
      <c r="A9624" s="150">
        <v>36111</v>
      </c>
      <c r="B9624" s="149">
        <v>4.5</v>
      </c>
      <c r="C9624" s="151">
        <f t="shared" si="150"/>
        <v>4.4999999999999998E-2</v>
      </c>
    </row>
    <row r="9625" spans="1:3" x14ac:dyDescent="0.25">
      <c r="A9625" s="150">
        <v>36112</v>
      </c>
      <c r="B9625" s="149">
        <v>4.5199999999999996</v>
      </c>
      <c r="C9625" s="151">
        <f t="shared" si="150"/>
        <v>4.5199999999999997E-2</v>
      </c>
    </row>
    <row r="9626" spans="1:3" x14ac:dyDescent="0.25">
      <c r="A9626" s="150">
        <v>36115</v>
      </c>
      <c r="B9626" s="149">
        <v>4.55</v>
      </c>
      <c r="C9626" s="151">
        <f t="shared" si="150"/>
        <v>4.5499999999999999E-2</v>
      </c>
    </row>
    <row r="9627" spans="1:3" x14ac:dyDescent="0.25">
      <c r="A9627" s="150">
        <v>36116</v>
      </c>
      <c r="B9627" s="149">
        <v>4.5199999999999996</v>
      </c>
      <c r="C9627" s="151">
        <f t="shared" si="150"/>
        <v>4.5199999999999997E-2</v>
      </c>
    </row>
    <row r="9628" spans="1:3" x14ac:dyDescent="0.25">
      <c r="A9628" s="150">
        <v>36117</v>
      </c>
      <c r="B9628" s="149">
        <v>4.53</v>
      </c>
      <c r="C9628" s="151">
        <f t="shared" si="150"/>
        <v>4.53E-2</v>
      </c>
    </row>
    <row r="9629" spans="1:3" x14ac:dyDescent="0.25">
      <c r="A9629" s="150">
        <v>36118</v>
      </c>
      <c r="B9629" s="149">
        <v>4.55</v>
      </c>
      <c r="C9629" s="151">
        <f t="shared" si="150"/>
        <v>4.5499999999999999E-2</v>
      </c>
    </row>
    <row r="9630" spans="1:3" x14ac:dyDescent="0.25">
      <c r="A9630" s="150">
        <v>36119</v>
      </c>
      <c r="B9630" s="149">
        <v>4.5599999999999996</v>
      </c>
      <c r="C9630" s="151">
        <f t="shared" si="150"/>
        <v>4.5599999999999995E-2</v>
      </c>
    </row>
    <row r="9631" spans="1:3" x14ac:dyDescent="0.25">
      <c r="A9631" s="150">
        <v>36122</v>
      </c>
      <c r="B9631" s="149">
        <v>4.57</v>
      </c>
      <c r="C9631" s="151">
        <f t="shared" si="150"/>
        <v>4.5700000000000005E-2</v>
      </c>
    </row>
    <row r="9632" spans="1:3" x14ac:dyDescent="0.25">
      <c r="A9632" s="150">
        <v>36123</v>
      </c>
      <c r="B9632" s="149">
        <v>4.5999999999999996</v>
      </c>
      <c r="C9632" s="151">
        <f t="shared" si="150"/>
        <v>4.5999999999999999E-2</v>
      </c>
    </row>
    <row r="9633" spans="1:3" x14ac:dyDescent="0.25">
      <c r="A9633" s="150">
        <v>36124</v>
      </c>
      <c r="B9633" s="149">
        <v>4.5999999999999996</v>
      </c>
      <c r="C9633" s="151">
        <f t="shared" si="150"/>
        <v>4.5999999999999999E-2</v>
      </c>
    </row>
    <row r="9634" spans="1:3" x14ac:dyDescent="0.25">
      <c r="A9634" s="150">
        <v>36125</v>
      </c>
      <c r="B9634" s="149" t="s">
        <v>382</v>
      </c>
      <c r="C9634" s="151">
        <f t="shared" si="150"/>
        <v>4.5999999999999999E-2</v>
      </c>
    </row>
    <row r="9635" spans="1:3" x14ac:dyDescent="0.25">
      <c r="A9635" s="150">
        <v>36126</v>
      </c>
      <c r="B9635" s="149">
        <v>4.59</v>
      </c>
      <c r="C9635" s="151">
        <f t="shared" si="150"/>
        <v>4.5899999999999996E-2</v>
      </c>
    </row>
    <row r="9636" spans="1:3" x14ac:dyDescent="0.25">
      <c r="A9636" s="150">
        <v>36129</v>
      </c>
      <c r="B9636" s="149">
        <v>4.53</v>
      </c>
      <c r="C9636" s="151">
        <f t="shared" si="150"/>
        <v>4.53E-2</v>
      </c>
    </row>
    <row r="9637" spans="1:3" x14ac:dyDescent="0.25">
      <c r="A9637" s="150">
        <v>36130</v>
      </c>
      <c r="B9637" s="149">
        <v>4.46</v>
      </c>
      <c r="C9637" s="151">
        <f t="shared" si="150"/>
        <v>4.4600000000000001E-2</v>
      </c>
    </row>
    <row r="9638" spans="1:3" x14ac:dyDescent="0.25">
      <c r="A9638" s="150">
        <v>36131</v>
      </c>
      <c r="B9638" s="149">
        <v>4.41</v>
      </c>
      <c r="C9638" s="151">
        <f t="shared" si="150"/>
        <v>4.41E-2</v>
      </c>
    </row>
    <row r="9639" spans="1:3" x14ac:dyDescent="0.25">
      <c r="A9639" s="150">
        <v>36132</v>
      </c>
      <c r="B9639" s="149">
        <v>4.41</v>
      </c>
      <c r="C9639" s="151">
        <f t="shared" si="150"/>
        <v>4.41E-2</v>
      </c>
    </row>
    <row r="9640" spans="1:3" x14ac:dyDescent="0.25">
      <c r="A9640" s="150">
        <v>36133</v>
      </c>
      <c r="B9640" s="149">
        <v>4.49</v>
      </c>
      <c r="C9640" s="151">
        <f t="shared" si="150"/>
        <v>4.4900000000000002E-2</v>
      </c>
    </row>
    <row r="9641" spans="1:3" x14ac:dyDescent="0.25">
      <c r="A9641" s="150">
        <v>36136</v>
      </c>
      <c r="B9641" s="149">
        <v>4.58</v>
      </c>
      <c r="C9641" s="151">
        <f t="shared" si="150"/>
        <v>4.58E-2</v>
      </c>
    </row>
    <row r="9642" spans="1:3" x14ac:dyDescent="0.25">
      <c r="A9642" s="150">
        <v>36137</v>
      </c>
      <c r="B9642" s="149">
        <v>4.49</v>
      </c>
      <c r="C9642" s="151">
        <f t="shared" si="150"/>
        <v>4.4900000000000002E-2</v>
      </c>
    </row>
    <row r="9643" spans="1:3" x14ac:dyDescent="0.25">
      <c r="A9643" s="150">
        <v>36138</v>
      </c>
      <c r="B9643" s="149">
        <v>4.46</v>
      </c>
      <c r="C9643" s="151">
        <f t="shared" si="150"/>
        <v>4.4600000000000001E-2</v>
      </c>
    </row>
    <row r="9644" spans="1:3" x14ac:dyDescent="0.25">
      <c r="A9644" s="150">
        <v>36139</v>
      </c>
      <c r="B9644" s="149">
        <v>4.45</v>
      </c>
      <c r="C9644" s="151">
        <f t="shared" si="150"/>
        <v>4.4500000000000005E-2</v>
      </c>
    </row>
    <row r="9645" spans="1:3" x14ac:dyDescent="0.25">
      <c r="A9645" s="150">
        <v>36140</v>
      </c>
      <c r="B9645" s="149">
        <v>4.49</v>
      </c>
      <c r="C9645" s="151">
        <f t="shared" si="150"/>
        <v>4.4900000000000002E-2</v>
      </c>
    </row>
    <row r="9646" spans="1:3" x14ac:dyDescent="0.25">
      <c r="A9646" s="150">
        <v>36143</v>
      </c>
      <c r="B9646" s="149">
        <v>4.47</v>
      </c>
      <c r="C9646" s="151">
        <f t="shared" si="150"/>
        <v>4.4699999999999997E-2</v>
      </c>
    </row>
    <row r="9647" spans="1:3" x14ac:dyDescent="0.25">
      <c r="A9647" s="150">
        <v>36144</v>
      </c>
      <c r="B9647" s="149">
        <v>4.49</v>
      </c>
      <c r="C9647" s="151">
        <f t="shared" si="150"/>
        <v>4.4900000000000002E-2</v>
      </c>
    </row>
    <row r="9648" spans="1:3" x14ac:dyDescent="0.25">
      <c r="A9648" s="150">
        <v>36145</v>
      </c>
      <c r="B9648" s="149">
        <v>4.4400000000000004</v>
      </c>
      <c r="C9648" s="151">
        <f t="shared" si="150"/>
        <v>4.4400000000000002E-2</v>
      </c>
    </row>
    <row r="9649" spans="1:3" x14ac:dyDescent="0.25">
      <c r="A9649" s="150">
        <v>36146</v>
      </c>
      <c r="B9649" s="149">
        <v>4.45</v>
      </c>
      <c r="C9649" s="151">
        <f t="shared" si="150"/>
        <v>4.4500000000000005E-2</v>
      </c>
    </row>
    <row r="9650" spans="1:3" x14ac:dyDescent="0.25">
      <c r="A9650" s="150">
        <v>36147</v>
      </c>
      <c r="B9650" s="149">
        <v>4.4800000000000004</v>
      </c>
      <c r="C9650" s="151">
        <f t="shared" si="150"/>
        <v>4.4800000000000006E-2</v>
      </c>
    </row>
    <row r="9651" spans="1:3" x14ac:dyDescent="0.25">
      <c r="A9651" s="150">
        <v>36150</v>
      </c>
      <c r="B9651" s="149">
        <v>4.53</v>
      </c>
      <c r="C9651" s="151">
        <f t="shared" si="150"/>
        <v>4.53E-2</v>
      </c>
    </row>
    <row r="9652" spans="1:3" x14ac:dyDescent="0.25">
      <c r="A9652" s="150">
        <v>36151</v>
      </c>
      <c r="B9652" s="149">
        <v>4.5599999999999996</v>
      </c>
      <c r="C9652" s="151">
        <f t="shared" si="150"/>
        <v>4.5599999999999995E-2</v>
      </c>
    </row>
    <row r="9653" spans="1:3" x14ac:dyDescent="0.25">
      <c r="A9653" s="150">
        <v>36152</v>
      </c>
      <c r="B9653" s="149">
        <v>4.6900000000000004</v>
      </c>
      <c r="C9653" s="151">
        <f t="shared" si="150"/>
        <v>4.6900000000000004E-2</v>
      </c>
    </row>
    <row r="9654" spans="1:3" x14ac:dyDescent="0.25">
      <c r="A9654" s="150">
        <v>36153</v>
      </c>
      <c r="B9654" s="149">
        <v>4.72</v>
      </c>
      <c r="C9654" s="151">
        <f t="shared" si="150"/>
        <v>4.7199999999999999E-2</v>
      </c>
    </row>
    <row r="9655" spans="1:3" x14ac:dyDescent="0.25">
      <c r="A9655" s="150">
        <v>36154</v>
      </c>
      <c r="B9655" s="149" t="s">
        <v>382</v>
      </c>
      <c r="C9655" s="151">
        <f t="shared" si="150"/>
        <v>4.7199999999999999E-2</v>
      </c>
    </row>
    <row r="9656" spans="1:3" x14ac:dyDescent="0.25">
      <c r="A9656" s="150">
        <v>36157</v>
      </c>
      <c r="B9656" s="149">
        <v>4.6500000000000004</v>
      </c>
      <c r="C9656" s="151">
        <f t="shared" si="150"/>
        <v>4.6500000000000007E-2</v>
      </c>
    </row>
    <row r="9657" spans="1:3" x14ac:dyDescent="0.25">
      <c r="A9657" s="150">
        <v>36158</v>
      </c>
      <c r="B9657" s="149">
        <v>4.62</v>
      </c>
      <c r="C9657" s="151">
        <f t="shared" si="150"/>
        <v>4.6199999999999998E-2</v>
      </c>
    </row>
    <row r="9658" spans="1:3" x14ac:dyDescent="0.25">
      <c r="A9658" s="150">
        <v>36159</v>
      </c>
      <c r="B9658" s="149">
        <v>4.54</v>
      </c>
      <c r="C9658" s="151">
        <f t="shared" si="150"/>
        <v>4.5400000000000003E-2</v>
      </c>
    </row>
    <row r="9659" spans="1:3" x14ac:dyDescent="0.25">
      <c r="A9659" s="150">
        <v>36160</v>
      </c>
      <c r="B9659" s="149">
        <v>4.53</v>
      </c>
      <c r="C9659" s="151">
        <f t="shared" si="150"/>
        <v>4.53E-2</v>
      </c>
    </row>
    <row r="9660" spans="1:3" x14ac:dyDescent="0.25">
      <c r="A9660" s="150">
        <v>36161</v>
      </c>
      <c r="B9660" s="149" t="s">
        <v>382</v>
      </c>
      <c r="C9660" s="151">
        <f t="shared" si="150"/>
        <v>4.53E-2</v>
      </c>
    </row>
    <row r="9661" spans="1:3" x14ac:dyDescent="0.25">
      <c r="A9661" s="150">
        <v>36164</v>
      </c>
      <c r="B9661" s="149">
        <v>4.58</v>
      </c>
      <c r="C9661" s="151">
        <f t="shared" si="150"/>
        <v>4.58E-2</v>
      </c>
    </row>
    <row r="9662" spans="1:3" x14ac:dyDescent="0.25">
      <c r="A9662" s="150">
        <v>36165</v>
      </c>
      <c r="B9662" s="149">
        <v>4.5599999999999996</v>
      </c>
      <c r="C9662" s="151">
        <f t="shared" si="150"/>
        <v>4.5599999999999995E-2</v>
      </c>
    </row>
    <row r="9663" spans="1:3" x14ac:dyDescent="0.25">
      <c r="A9663" s="150">
        <v>36166</v>
      </c>
      <c r="B9663" s="149">
        <v>4.53</v>
      </c>
      <c r="C9663" s="151">
        <f t="shared" si="150"/>
        <v>4.53E-2</v>
      </c>
    </row>
    <row r="9664" spans="1:3" x14ac:dyDescent="0.25">
      <c r="A9664" s="150">
        <v>36167</v>
      </c>
      <c r="B9664" s="149">
        <v>4.51</v>
      </c>
      <c r="C9664" s="151">
        <f t="shared" si="150"/>
        <v>4.5100000000000001E-2</v>
      </c>
    </row>
    <row r="9665" spans="1:3" x14ac:dyDescent="0.25">
      <c r="A9665" s="150">
        <v>36168</v>
      </c>
      <c r="B9665" s="149">
        <v>4.57</v>
      </c>
      <c r="C9665" s="151">
        <f t="shared" si="150"/>
        <v>4.5700000000000005E-2</v>
      </c>
    </row>
    <row r="9666" spans="1:3" x14ac:dyDescent="0.25">
      <c r="A9666" s="150">
        <v>36171</v>
      </c>
      <c r="B9666" s="149">
        <v>4.62</v>
      </c>
      <c r="C9666" s="151">
        <f t="shared" si="150"/>
        <v>4.6199999999999998E-2</v>
      </c>
    </row>
    <row r="9667" spans="1:3" x14ac:dyDescent="0.25">
      <c r="A9667" s="150">
        <v>36172</v>
      </c>
      <c r="B9667" s="149">
        <v>4.55</v>
      </c>
      <c r="C9667" s="151">
        <f t="shared" si="150"/>
        <v>4.5499999999999999E-2</v>
      </c>
    </row>
    <row r="9668" spans="1:3" x14ac:dyDescent="0.25">
      <c r="A9668" s="150">
        <v>36173</v>
      </c>
      <c r="B9668" s="149">
        <v>4.49</v>
      </c>
      <c r="C9668" s="151">
        <f t="shared" si="150"/>
        <v>4.4900000000000002E-2</v>
      </c>
    </row>
    <row r="9669" spans="1:3" x14ac:dyDescent="0.25">
      <c r="A9669" s="150">
        <v>36174</v>
      </c>
      <c r="B9669" s="149">
        <v>4.41</v>
      </c>
      <c r="C9669" s="151">
        <f t="shared" si="150"/>
        <v>4.41E-2</v>
      </c>
    </row>
    <row r="9670" spans="1:3" x14ac:dyDescent="0.25">
      <c r="A9670" s="150">
        <v>36175</v>
      </c>
      <c r="B9670" s="149">
        <v>4.46</v>
      </c>
      <c r="C9670" s="151">
        <f t="shared" si="150"/>
        <v>4.4600000000000001E-2</v>
      </c>
    </row>
    <row r="9671" spans="1:3" x14ac:dyDescent="0.25">
      <c r="A9671" s="150">
        <v>36178</v>
      </c>
      <c r="B9671" s="149" t="s">
        <v>382</v>
      </c>
      <c r="C9671" s="151">
        <f t="shared" si="150"/>
        <v>4.4600000000000001E-2</v>
      </c>
    </row>
    <row r="9672" spans="1:3" x14ac:dyDescent="0.25">
      <c r="A9672" s="150">
        <v>36179</v>
      </c>
      <c r="B9672" s="149">
        <v>4.49</v>
      </c>
      <c r="C9672" s="151">
        <f t="shared" ref="C9672:C9735" si="151">IF(ISNUMBER(B9672),B9672,B9671)/100</f>
        <v>4.4900000000000002E-2</v>
      </c>
    </row>
    <row r="9673" spans="1:3" x14ac:dyDescent="0.25">
      <c r="A9673" s="150">
        <v>36180</v>
      </c>
      <c r="B9673" s="149">
        <v>4.53</v>
      </c>
      <c r="C9673" s="151">
        <f t="shared" si="151"/>
        <v>4.53E-2</v>
      </c>
    </row>
    <row r="9674" spans="1:3" x14ac:dyDescent="0.25">
      <c r="A9674" s="150">
        <v>36181</v>
      </c>
      <c r="B9674" s="149">
        <v>4.4800000000000004</v>
      </c>
      <c r="C9674" s="151">
        <f t="shared" si="151"/>
        <v>4.4800000000000006E-2</v>
      </c>
    </row>
    <row r="9675" spans="1:3" x14ac:dyDescent="0.25">
      <c r="A9675" s="150">
        <v>36182</v>
      </c>
      <c r="B9675" s="149">
        <v>4.46</v>
      </c>
      <c r="C9675" s="151">
        <f t="shared" si="151"/>
        <v>4.4600000000000001E-2</v>
      </c>
    </row>
    <row r="9676" spans="1:3" x14ac:dyDescent="0.25">
      <c r="A9676" s="150">
        <v>36185</v>
      </c>
      <c r="B9676" s="149">
        <v>4.4800000000000004</v>
      </c>
      <c r="C9676" s="151">
        <f t="shared" si="151"/>
        <v>4.4800000000000006E-2</v>
      </c>
    </row>
    <row r="9677" spans="1:3" x14ac:dyDescent="0.25">
      <c r="A9677" s="150">
        <v>36186</v>
      </c>
      <c r="B9677" s="149">
        <v>4.51</v>
      </c>
      <c r="C9677" s="151">
        <f t="shared" si="151"/>
        <v>4.5100000000000001E-2</v>
      </c>
    </row>
    <row r="9678" spans="1:3" x14ac:dyDescent="0.25">
      <c r="A9678" s="150">
        <v>36187</v>
      </c>
      <c r="B9678" s="149">
        <v>4.51</v>
      </c>
      <c r="C9678" s="151">
        <f t="shared" si="151"/>
        <v>4.5100000000000001E-2</v>
      </c>
    </row>
    <row r="9679" spans="1:3" x14ac:dyDescent="0.25">
      <c r="A9679" s="150">
        <v>36188</v>
      </c>
      <c r="B9679" s="149">
        <v>4.5199999999999996</v>
      </c>
      <c r="C9679" s="151">
        <f t="shared" si="151"/>
        <v>4.5199999999999997E-2</v>
      </c>
    </row>
    <row r="9680" spans="1:3" x14ac:dyDescent="0.25">
      <c r="A9680" s="150">
        <v>36189</v>
      </c>
      <c r="B9680" s="149">
        <v>4.51</v>
      </c>
      <c r="C9680" s="151">
        <f t="shared" si="151"/>
        <v>4.5100000000000001E-2</v>
      </c>
    </row>
    <row r="9681" spans="1:3" x14ac:dyDescent="0.25">
      <c r="A9681" s="150">
        <v>36192</v>
      </c>
      <c r="B9681" s="149">
        <v>4.58</v>
      </c>
      <c r="C9681" s="151">
        <f t="shared" si="151"/>
        <v>4.58E-2</v>
      </c>
    </row>
    <row r="9682" spans="1:3" x14ac:dyDescent="0.25">
      <c r="A9682" s="150">
        <v>36193</v>
      </c>
      <c r="B9682" s="149">
        <v>4.59</v>
      </c>
      <c r="C9682" s="151">
        <f t="shared" si="151"/>
        <v>4.5899999999999996E-2</v>
      </c>
    </row>
    <row r="9683" spans="1:3" x14ac:dyDescent="0.25">
      <c r="A9683" s="150">
        <v>36194</v>
      </c>
      <c r="B9683" s="149">
        <v>4.59</v>
      </c>
      <c r="C9683" s="151">
        <f t="shared" si="151"/>
        <v>4.5899999999999996E-2</v>
      </c>
    </row>
    <row r="9684" spans="1:3" x14ac:dyDescent="0.25">
      <c r="A9684" s="150">
        <v>36195</v>
      </c>
      <c r="B9684" s="149">
        <v>4.63</v>
      </c>
      <c r="C9684" s="151">
        <f t="shared" si="151"/>
        <v>4.6300000000000001E-2</v>
      </c>
    </row>
    <row r="9685" spans="1:3" x14ac:dyDescent="0.25">
      <c r="A9685" s="150">
        <v>36196</v>
      </c>
      <c r="B9685" s="149">
        <v>4.66</v>
      </c>
      <c r="C9685" s="151">
        <f t="shared" si="151"/>
        <v>4.6600000000000003E-2</v>
      </c>
    </row>
    <row r="9686" spans="1:3" x14ac:dyDescent="0.25">
      <c r="A9686" s="150">
        <v>36199</v>
      </c>
      <c r="B9686" s="149">
        <v>4.66</v>
      </c>
      <c r="C9686" s="151">
        <f t="shared" si="151"/>
        <v>4.6600000000000003E-2</v>
      </c>
    </row>
    <row r="9687" spans="1:3" x14ac:dyDescent="0.25">
      <c r="A9687" s="150">
        <v>36200</v>
      </c>
      <c r="B9687" s="149">
        <v>4.6500000000000004</v>
      </c>
      <c r="C9687" s="151">
        <f t="shared" si="151"/>
        <v>4.6500000000000007E-2</v>
      </c>
    </row>
    <row r="9688" spans="1:3" x14ac:dyDescent="0.25">
      <c r="A9688" s="150">
        <v>36201</v>
      </c>
      <c r="B9688" s="149">
        <v>4.6399999999999997</v>
      </c>
      <c r="C9688" s="151">
        <f t="shared" si="151"/>
        <v>4.6399999999999997E-2</v>
      </c>
    </row>
    <row r="9689" spans="1:3" x14ac:dyDescent="0.25">
      <c r="A9689" s="150">
        <v>36202</v>
      </c>
      <c r="B9689" s="149">
        <v>4.66</v>
      </c>
      <c r="C9689" s="151">
        <f t="shared" si="151"/>
        <v>4.6600000000000003E-2</v>
      </c>
    </row>
    <row r="9690" spans="1:3" x14ac:dyDescent="0.25">
      <c r="A9690" s="150">
        <v>36203</v>
      </c>
      <c r="B9690" s="149">
        <v>4.74</v>
      </c>
      <c r="C9690" s="151">
        <f t="shared" si="151"/>
        <v>4.7400000000000005E-2</v>
      </c>
    </row>
    <row r="9691" spans="1:3" x14ac:dyDescent="0.25">
      <c r="A9691" s="150">
        <v>36206</v>
      </c>
      <c r="B9691" s="149" t="s">
        <v>382</v>
      </c>
      <c r="C9691" s="151">
        <f t="shared" si="151"/>
        <v>4.7400000000000005E-2</v>
      </c>
    </row>
    <row r="9692" spans="1:3" x14ac:dyDescent="0.25">
      <c r="A9692" s="150">
        <v>36207</v>
      </c>
      <c r="B9692" s="149">
        <v>4.7300000000000004</v>
      </c>
      <c r="C9692" s="151">
        <f t="shared" si="151"/>
        <v>4.7300000000000002E-2</v>
      </c>
    </row>
    <row r="9693" spans="1:3" x14ac:dyDescent="0.25">
      <c r="A9693" s="150">
        <v>36208</v>
      </c>
      <c r="B9693" s="149">
        <v>4.6900000000000004</v>
      </c>
      <c r="C9693" s="151">
        <f t="shared" si="151"/>
        <v>4.6900000000000004E-2</v>
      </c>
    </row>
    <row r="9694" spans="1:3" x14ac:dyDescent="0.25">
      <c r="A9694" s="150">
        <v>36209</v>
      </c>
      <c r="B9694" s="149">
        <v>4.72</v>
      </c>
      <c r="C9694" s="151">
        <f t="shared" si="151"/>
        <v>4.7199999999999999E-2</v>
      </c>
    </row>
    <row r="9695" spans="1:3" x14ac:dyDescent="0.25">
      <c r="A9695" s="150">
        <v>36210</v>
      </c>
      <c r="B9695" s="149">
        <v>4.71</v>
      </c>
      <c r="C9695" s="151">
        <f t="shared" si="151"/>
        <v>4.7100000000000003E-2</v>
      </c>
    </row>
    <row r="9696" spans="1:3" x14ac:dyDescent="0.25">
      <c r="A9696" s="150">
        <v>36213</v>
      </c>
      <c r="B9696" s="149">
        <v>4.7300000000000004</v>
      </c>
      <c r="C9696" s="151">
        <f t="shared" si="151"/>
        <v>4.7300000000000002E-2</v>
      </c>
    </row>
    <row r="9697" spans="1:3" x14ac:dyDescent="0.25">
      <c r="A9697" s="150">
        <v>36214</v>
      </c>
      <c r="B9697" s="149">
        <v>4.78</v>
      </c>
      <c r="C9697" s="151">
        <f t="shared" si="151"/>
        <v>4.7800000000000002E-2</v>
      </c>
    </row>
    <row r="9698" spans="1:3" x14ac:dyDescent="0.25">
      <c r="A9698" s="150">
        <v>36215</v>
      </c>
      <c r="B9698" s="149">
        <v>4.8499999999999996</v>
      </c>
      <c r="C9698" s="151">
        <f t="shared" si="151"/>
        <v>4.8499999999999995E-2</v>
      </c>
    </row>
    <row r="9699" spans="1:3" x14ac:dyDescent="0.25">
      <c r="A9699" s="150">
        <v>36216</v>
      </c>
      <c r="B9699" s="149">
        <v>4.8600000000000003</v>
      </c>
      <c r="C9699" s="151">
        <f t="shared" si="151"/>
        <v>4.8600000000000004E-2</v>
      </c>
    </row>
    <row r="9700" spans="1:3" x14ac:dyDescent="0.25">
      <c r="A9700" s="150">
        <v>36217</v>
      </c>
      <c r="B9700" s="149">
        <v>4.88</v>
      </c>
      <c r="C9700" s="151">
        <f t="shared" si="151"/>
        <v>4.8799999999999996E-2</v>
      </c>
    </row>
    <row r="9701" spans="1:3" x14ac:dyDescent="0.25">
      <c r="A9701" s="150">
        <v>36220</v>
      </c>
      <c r="B9701" s="149">
        <v>4.91</v>
      </c>
      <c r="C9701" s="151">
        <f t="shared" si="151"/>
        <v>4.9100000000000005E-2</v>
      </c>
    </row>
    <row r="9702" spans="1:3" x14ac:dyDescent="0.25">
      <c r="A9702" s="150">
        <v>36221</v>
      </c>
      <c r="B9702" s="149">
        <v>4.93</v>
      </c>
      <c r="C9702" s="151">
        <f t="shared" si="151"/>
        <v>4.9299999999999997E-2</v>
      </c>
    </row>
    <row r="9703" spans="1:3" x14ac:dyDescent="0.25">
      <c r="A9703" s="150">
        <v>36222</v>
      </c>
      <c r="B9703" s="149">
        <v>4.8899999999999997</v>
      </c>
      <c r="C9703" s="151">
        <f t="shared" si="151"/>
        <v>4.8899999999999999E-2</v>
      </c>
    </row>
    <row r="9704" spans="1:3" x14ac:dyDescent="0.25">
      <c r="A9704" s="150">
        <v>36223</v>
      </c>
      <c r="B9704" s="149">
        <v>4.9000000000000004</v>
      </c>
      <c r="C9704" s="151">
        <f t="shared" si="151"/>
        <v>4.9000000000000002E-2</v>
      </c>
    </row>
    <row r="9705" spans="1:3" x14ac:dyDescent="0.25">
      <c r="A9705" s="150">
        <v>36224</v>
      </c>
      <c r="B9705" s="149">
        <v>4.84</v>
      </c>
      <c r="C9705" s="151">
        <f t="shared" si="151"/>
        <v>4.8399999999999999E-2</v>
      </c>
    </row>
    <row r="9706" spans="1:3" x14ac:dyDescent="0.25">
      <c r="A9706" s="150">
        <v>36227</v>
      </c>
      <c r="B9706" s="149">
        <v>4.83</v>
      </c>
      <c r="C9706" s="151">
        <f t="shared" si="151"/>
        <v>4.8300000000000003E-2</v>
      </c>
    </row>
    <row r="9707" spans="1:3" x14ac:dyDescent="0.25">
      <c r="A9707" s="150">
        <v>36228</v>
      </c>
      <c r="B9707" s="149">
        <v>4.76</v>
      </c>
      <c r="C9707" s="151">
        <f t="shared" si="151"/>
        <v>4.7599999999999996E-2</v>
      </c>
    </row>
    <row r="9708" spans="1:3" x14ac:dyDescent="0.25">
      <c r="A9708" s="150">
        <v>36229</v>
      </c>
      <c r="B9708" s="149">
        <v>4.75</v>
      </c>
      <c r="C9708" s="151">
        <f t="shared" si="151"/>
        <v>4.7500000000000001E-2</v>
      </c>
    </row>
    <row r="9709" spans="1:3" x14ac:dyDescent="0.25">
      <c r="A9709" s="150">
        <v>36230</v>
      </c>
      <c r="B9709" s="149">
        <v>4.7699999999999996</v>
      </c>
      <c r="C9709" s="151">
        <f t="shared" si="151"/>
        <v>4.7699999999999992E-2</v>
      </c>
    </row>
    <row r="9710" spans="1:3" x14ac:dyDescent="0.25">
      <c r="A9710" s="150">
        <v>36231</v>
      </c>
      <c r="B9710" s="149">
        <v>4.76</v>
      </c>
      <c r="C9710" s="151">
        <f t="shared" si="151"/>
        <v>4.7599999999999996E-2</v>
      </c>
    </row>
    <row r="9711" spans="1:3" x14ac:dyDescent="0.25">
      <c r="A9711" s="150">
        <v>36234</v>
      </c>
      <c r="B9711" s="149">
        <v>4.76</v>
      </c>
      <c r="C9711" s="151">
        <f t="shared" si="151"/>
        <v>4.7599999999999996E-2</v>
      </c>
    </row>
    <row r="9712" spans="1:3" x14ac:dyDescent="0.25">
      <c r="A9712" s="150">
        <v>36235</v>
      </c>
      <c r="B9712" s="149">
        <v>4.74</v>
      </c>
      <c r="C9712" s="151">
        <f t="shared" si="151"/>
        <v>4.7400000000000005E-2</v>
      </c>
    </row>
    <row r="9713" spans="1:3" x14ac:dyDescent="0.25">
      <c r="A9713" s="150">
        <v>36236</v>
      </c>
      <c r="B9713" s="149">
        <v>4.74</v>
      </c>
      <c r="C9713" s="151">
        <f t="shared" si="151"/>
        <v>4.7400000000000005E-2</v>
      </c>
    </row>
    <row r="9714" spans="1:3" x14ac:dyDescent="0.25">
      <c r="A9714" s="150">
        <v>36237</v>
      </c>
      <c r="B9714" s="149">
        <v>4.72</v>
      </c>
      <c r="C9714" s="151">
        <f t="shared" si="151"/>
        <v>4.7199999999999999E-2</v>
      </c>
    </row>
    <row r="9715" spans="1:3" x14ac:dyDescent="0.25">
      <c r="A9715" s="150">
        <v>36238</v>
      </c>
      <c r="B9715" s="149">
        <v>4.7300000000000004</v>
      </c>
      <c r="C9715" s="151">
        <f t="shared" si="151"/>
        <v>4.7300000000000002E-2</v>
      </c>
    </row>
    <row r="9716" spans="1:3" x14ac:dyDescent="0.25">
      <c r="A9716" s="150">
        <v>36241</v>
      </c>
      <c r="B9716" s="149">
        <v>4.7699999999999996</v>
      </c>
      <c r="C9716" s="151">
        <f t="shared" si="151"/>
        <v>4.7699999999999992E-2</v>
      </c>
    </row>
    <row r="9717" spans="1:3" x14ac:dyDescent="0.25">
      <c r="A9717" s="150">
        <v>36242</v>
      </c>
      <c r="B9717" s="149">
        <v>4.74</v>
      </c>
      <c r="C9717" s="151">
        <f t="shared" si="151"/>
        <v>4.7400000000000005E-2</v>
      </c>
    </row>
    <row r="9718" spans="1:3" x14ac:dyDescent="0.25">
      <c r="A9718" s="150">
        <v>36243</v>
      </c>
      <c r="B9718" s="149">
        <v>4.7300000000000004</v>
      </c>
      <c r="C9718" s="151">
        <f t="shared" si="151"/>
        <v>4.7300000000000002E-2</v>
      </c>
    </row>
    <row r="9719" spans="1:3" x14ac:dyDescent="0.25">
      <c r="A9719" s="150">
        <v>36244</v>
      </c>
      <c r="B9719" s="149">
        <v>4.7699999999999996</v>
      </c>
      <c r="C9719" s="151">
        <f t="shared" si="151"/>
        <v>4.7699999999999992E-2</v>
      </c>
    </row>
    <row r="9720" spans="1:3" x14ac:dyDescent="0.25">
      <c r="A9720" s="150">
        <v>36245</v>
      </c>
      <c r="B9720" s="149">
        <v>4.74</v>
      </c>
      <c r="C9720" s="151">
        <f t="shared" si="151"/>
        <v>4.7400000000000005E-2</v>
      </c>
    </row>
    <row r="9721" spans="1:3" x14ac:dyDescent="0.25">
      <c r="A9721" s="150">
        <v>36248</v>
      </c>
      <c r="B9721" s="149">
        <v>4.75</v>
      </c>
      <c r="C9721" s="151">
        <f t="shared" si="151"/>
        <v>4.7500000000000001E-2</v>
      </c>
    </row>
    <row r="9722" spans="1:3" x14ac:dyDescent="0.25">
      <c r="A9722" s="150">
        <v>36249</v>
      </c>
      <c r="B9722" s="149">
        <v>4.72</v>
      </c>
      <c r="C9722" s="151">
        <f t="shared" si="151"/>
        <v>4.7199999999999999E-2</v>
      </c>
    </row>
    <row r="9723" spans="1:3" x14ac:dyDescent="0.25">
      <c r="A9723" s="150">
        <v>36250</v>
      </c>
      <c r="B9723" s="149">
        <v>4.72</v>
      </c>
      <c r="C9723" s="151">
        <f t="shared" si="151"/>
        <v>4.7199999999999999E-2</v>
      </c>
    </row>
    <row r="9724" spans="1:3" x14ac:dyDescent="0.25">
      <c r="A9724" s="150">
        <v>36251</v>
      </c>
      <c r="B9724" s="149">
        <v>4.7300000000000004</v>
      </c>
      <c r="C9724" s="151">
        <f t="shared" si="151"/>
        <v>4.7300000000000002E-2</v>
      </c>
    </row>
    <row r="9725" spans="1:3" x14ac:dyDescent="0.25">
      <c r="A9725" s="150">
        <v>36252</v>
      </c>
      <c r="B9725" s="149">
        <v>4.67</v>
      </c>
      <c r="C9725" s="151">
        <f t="shared" si="151"/>
        <v>4.6699999999999998E-2</v>
      </c>
    </row>
    <row r="9726" spans="1:3" x14ac:dyDescent="0.25">
      <c r="A9726" s="150">
        <v>36255</v>
      </c>
      <c r="B9726" s="149">
        <v>4.67</v>
      </c>
      <c r="C9726" s="151">
        <f t="shared" si="151"/>
        <v>4.6699999999999998E-2</v>
      </c>
    </row>
    <row r="9727" spans="1:3" x14ac:dyDescent="0.25">
      <c r="A9727" s="150">
        <v>36256</v>
      </c>
      <c r="B9727" s="149">
        <v>4.66</v>
      </c>
      <c r="C9727" s="151">
        <f t="shared" si="151"/>
        <v>4.6600000000000003E-2</v>
      </c>
    </row>
    <row r="9728" spans="1:3" x14ac:dyDescent="0.25">
      <c r="A9728" s="150">
        <v>36257</v>
      </c>
      <c r="B9728" s="149">
        <v>4.6900000000000004</v>
      </c>
      <c r="C9728" s="151">
        <f t="shared" si="151"/>
        <v>4.6900000000000004E-2</v>
      </c>
    </row>
    <row r="9729" spans="1:3" x14ac:dyDescent="0.25">
      <c r="A9729" s="150">
        <v>36258</v>
      </c>
      <c r="B9729" s="149">
        <v>4.6399999999999997</v>
      </c>
      <c r="C9729" s="151">
        <f t="shared" si="151"/>
        <v>4.6399999999999997E-2</v>
      </c>
    </row>
    <row r="9730" spans="1:3" x14ac:dyDescent="0.25">
      <c r="A9730" s="150">
        <v>36259</v>
      </c>
      <c r="B9730" s="149">
        <v>4.63</v>
      </c>
      <c r="C9730" s="151">
        <f t="shared" si="151"/>
        <v>4.6300000000000001E-2</v>
      </c>
    </row>
    <row r="9731" spans="1:3" x14ac:dyDescent="0.25">
      <c r="A9731" s="150">
        <v>36262</v>
      </c>
      <c r="B9731" s="149">
        <v>4.66</v>
      </c>
      <c r="C9731" s="151">
        <f t="shared" si="151"/>
        <v>4.6600000000000003E-2</v>
      </c>
    </row>
    <row r="9732" spans="1:3" x14ac:dyDescent="0.25">
      <c r="A9732" s="150">
        <v>36263</v>
      </c>
      <c r="B9732" s="149">
        <v>4.66</v>
      </c>
      <c r="C9732" s="151">
        <f t="shared" si="151"/>
        <v>4.6600000000000003E-2</v>
      </c>
    </row>
    <row r="9733" spans="1:3" x14ac:dyDescent="0.25">
      <c r="A9733" s="150">
        <v>36264</v>
      </c>
      <c r="B9733" s="149">
        <v>4.6500000000000004</v>
      </c>
      <c r="C9733" s="151">
        <f t="shared" si="151"/>
        <v>4.6500000000000007E-2</v>
      </c>
    </row>
    <row r="9734" spans="1:3" x14ac:dyDescent="0.25">
      <c r="A9734" s="150">
        <v>36265</v>
      </c>
      <c r="B9734" s="149">
        <v>4.66</v>
      </c>
      <c r="C9734" s="151">
        <f t="shared" si="151"/>
        <v>4.6600000000000003E-2</v>
      </c>
    </row>
    <row r="9735" spans="1:3" x14ac:dyDescent="0.25">
      <c r="A9735" s="150">
        <v>36266</v>
      </c>
      <c r="B9735" s="149">
        <v>4.71</v>
      </c>
      <c r="C9735" s="151">
        <f t="shared" si="151"/>
        <v>4.7100000000000003E-2</v>
      </c>
    </row>
    <row r="9736" spans="1:3" x14ac:dyDescent="0.25">
      <c r="A9736" s="150">
        <v>36269</v>
      </c>
      <c r="B9736" s="149">
        <v>4.6900000000000004</v>
      </c>
      <c r="C9736" s="151">
        <f t="shared" ref="C9736:C9799" si="152">IF(ISNUMBER(B9736),B9736,B9735)/100</f>
        <v>4.6900000000000004E-2</v>
      </c>
    </row>
    <row r="9737" spans="1:3" x14ac:dyDescent="0.25">
      <c r="A9737" s="150">
        <v>36270</v>
      </c>
      <c r="B9737" s="149">
        <v>4.67</v>
      </c>
      <c r="C9737" s="151">
        <f t="shared" si="152"/>
        <v>4.6699999999999998E-2</v>
      </c>
    </row>
    <row r="9738" spans="1:3" x14ac:dyDescent="0.25">
      <c r="A9738" s="150">
        <v>36271</v>
      </c>
      <c r="B9738" s="149">
        <v>4.68</v>
      </c>
      <c r="C9738" s="151">
        <f t="shared" si="152"/>
        <v>4.6799999999999994E-2</v>
      </c>
    </row>
    <row r="9739" spans="1:3" x14ac:dyDescent="0.25">
      <c r="A9739" s="150">
        <v>36272</v>
      </c>
      <c r="B9739" s="149">
        <v>4.7300000000000004</v>
      </c>
      <c r="C9739" s="151">
        <f t="shared" si="152"/>
        <v>4.7300000000000002E-2</v>
      </c>
    </row>
    <row r="9740" spans="1:3" x14ac:dyDescent="0.25">
      <c r="A9740" s="150">
        <v>36273</v>
      </c>
      <c r="B9740" s="149">
        <v>4.71</v>
      </c>
      <c r="C9740" s="151">
        <f t="shared" si="152"/>
        <v>4.7100000000000003E-2</v>
      </c>
    </row>
    <row r="9741" spans="1:3" x14ac:dyDescent="0.25">
      <c r="A9741" s="150">
        <v>36276</v>
      </c>
      <c r="B9741" s="149">
        <v>4.72</v>
      </c>
      <c r="C9741" s="151">
        <f t="shared" si="152"/>
        <v>4.7199999999999999E-2</v>
      </c>
    </row>
    <row r="9742" spans="1:3" x14ac:dyDescent="0.25">
      <c r="A9742" s="150">
        <v>36277</v>
      </c>
      <c r="B9742" s="149">
        <v>4.74</v>
      </c>
      <c r="C9742" s="151">
        <f t="shared" si="152"/>
        <v>4.7400000000000005E-2</v>
      </c>
    </row>
    <row r="9743" spans="1:3" x14ac:dyDescent="0.25">
      <c r="A9743" s="150">
        <v>36278</v>
      </c>
      <c r="B9743" s="149">
        <v>4.75</v>
      </c>
      <c r="C9743" s="151">
        <f t="shared" si="152"/>
        <v>4.7500000000000001E-2</v>
      </c>
    </row>
    <row r="9744" spans="1:3" x14ac:dyDescent="0.25">
      <c r="A9744" s="150">
        <v>36279</v>
      </c>
      <c r="B9744" s="149">
        <v>4.68</v>
      </c>
      <c r="C9744" s="151">
        <f t="shared" si="152"/>
        <v>4.6799999999999994E-2</v>
      </c>
    </row>
    <row r="9745" spans="1:3" x14ac:dyDescent="0.25">
      <c r="A9745" s="150">
        <v>36280</v>
      </c>
      <c r="B9745" s="149">
        <v>4.78</v>
      </c>
      <c r="C9745" s="151">
        <f t="shared" si="152"/>
        <v>4.7800000000000002E-2</v>
      </c>
    </row>
    <row r="9746" spans="1:3" x14ac:dyDescent="0.25">
      <c r="A9746" s="150">
        <v>36283</v>
      </c>
      <c r="B9746" s="149">
        <v>4.79</v>
      </c>
      <c r="C9746" s="151">
        <f t="shared" si="152"/>
        <v>4.7899999999999998E-2</v>
      </c>
    </row>
    <row r="9747" spans="1:3" x14ac:dyDescent="0.25">
      <c r="A9747" s="150">
        <v>36284</v>
      </c>
      <c r="B9747" s="149">
        <v>4.8</v>
      </c>
      <c r="C9747" s="151">
        <f t="shared" si="152"/>
        <v>4.8000000000000001E-2</v>
      </c>
    </row>
    <row r="9748" spans="1:3" x14ac:dyDescent="0.25">
      <c r="A9748" s="150">
        <v>36285</v>
      </c>
      <c r="B9748" s="149">
        <v>4.75</v>
      </c>
      <c r="C9748" s="151">
        <f t="shared" si="152"/>
        <v>4.7500000000000001E-2</v>
      </c>
    </row>
    <row r="9749" spans="1:3" x14ac:dyDescent="0.25">
      <c r="A9749" s="150">
        <v>36286</v>
      </c>
      <c r="B9749" s="149">
        <v>4.79</v>
      </c>
      <c r="C9749" s="151">
        <f t="shared" si="152"/>
        <v>4.7899999999999998E-2</v>
      </c>
    </row>
    <row r="9750" spans="1:3" x14ac:dyDescent="0.25">
      <c r="A9750" s="150">
        <v>36287</v>
      </c>
      <c r="B9750" s="149">
        <v>4.78</v>
      </c>
      <c r="C9750" s="151">
        <f t="shared" si="152"/>
        <v>4.7800000000000002E-2</v>
      </c>
    </row>
    <row r="9751" spans="1:3" x14ac:dyDescent="0.25">
      <c r="A9751" s="150">
        <v>36290</v>
      </c>
      <c r="B9751" s="149">
        <v>4.7699999999999996</v>
      </c>
      <c r="C9751" s="151">
        <f t="shared" si="152"/>
        <v>4.7699999999999992E-2</v>
      </c>
    </row>
    <row r="9752" spans="1:3" x14ac:dyDescent="0.25">
      <c r="A9752" s="150">
        <v>36291</v>
      </c>
      <c r="B9752" s="149">
        <v>4.8</v>
      </c>
      <c r="C9752" s="151">
        <f t="shared" si="152"/>
        <v>4.8000000000000001E-2</v>
      </c>
    </row>
    <row r="9753" spans="1:3" x14ac:dyDescent="0.25">
      <c r="A9753" s="150">
        <v>36292</v>
      </c>
      <c r="B9753" s="149">
        <v>4.79</v>
      </c>
      <c r="C9753" s="151">
        <f t="shared" si="152"/>
        <v>4.7899999999999998E-2</v>
      </c>
    </row>
    <row r="9754" spans="1:3" x14ac:dyDescent="0.25">
      <c r="A9754" s="150">
        <v>36293</v>
      </c>
      <c r="B9754" s="149">
        <v>4.75</v>
      </c>
      <c r="C9754" s="151">
        <f t="shared" si="152"/>
        <v>4.7500000000000001E-2</v>
      </c>
    </row>
    <row r="9755" spans="1:3" x14ac:dyDescent="0.25">
      <c r="A9755" s="150">
        <v>36294</v>
      </c>
      <c r="B9755" s="149">
        <v>4.8600000000000003</v>
      </c>
      <c r="C9755" s="151">
        <f t="shared" si="152"/>
        <v>4.8600000000000004E-2</v>
      </c>
    </row>
    <row r="9756" spans="1:3" x14ac:dyDescent="0.25">
      <c r="A9756" s="150">
        <v>36297</v>
      </c>
      <c r="B9756" s="149">
        <v>4.9000000000000004</v>
      </c>
      <c r="C9756" s="151">
        <f t="shared" si="152"/>
        <v>4.9000000000000002E-2</v>
      </c>
    </row>
    <row r="9757" spans="1:3" x14ac:dyDescent="0.25">
      <c r="A9757" s="150">
        <v>36298</v>
      </c>
      <c r="B9757" s="149">
        <v>4.92</v>
      </c>
      <c r="C9757" s="151">
        <f t="shared" si="152"/>
        <v>4.9200000000000001E-2</v>
      </c>
    </row>
    <row r="9758" spans="1:3" x14ac:dyDescent="0.25">
      <c r="A9758" s="150">
        <v>36299</v>
      </c>
      <c r="B9758" s="149">
        <v>4.9000000000000004</v>
      </c>
      <c r="C9758" s="151">
        <f t="shared" si="152"/>
        <v>4.9000000000000002E-2</v>
      </c>
    </row>
    <row r="9759" spans="1:3" x14ac:dyDescent="0.25">
      <c r="A9759" s="150">
        <v>36300</v>
      </c>
      <c r="B9759" s="149">
        <v>4.88</v>
      </c>
      <c r="C9759" s="151">
        <f t="shared" si="152"/>
        <v>4.8799999999999996E-2</v>
      </c>
    </row>
    <row r="9760" spans="1:3" x14ac:dyDescent="0.25">
      <c r="A9760" s="150">
        <v>36301</v>
      </c>
      <c r="B9760" s="149">
        <v>4.87</v>
      </c>
      <c r="C9760" s="151">
        <f t="shared" si="152"/>
        <v>4.87E-2</v>
      </c>
    </row>
    <row r="9761" spans="1:3" x14ac:dyDescent="0.25">
      <c r="A9761" s="150">
        <v>36304</v>
      </c>
      <c r="B9761" s="149">
        <v>4.8600000000000003</v>
      </c>
      <c r="C9761" s="151">
        <f t="shared" si="152"/>
        <v>4.8600000000000004E-2</v>
      </c>
    </row>
    <row r="9762" spans="1:3" x14ac:dyDescent="0.25">
      <c r="A9762" s="150">
        <v>36305</v>
      </c>
      <c r="B9762" s="149">
        <v>4.9000000000000004</v>
      </c>
      <c r="C9762" s="151">
        <f t="shared" si="152"/>
        <v>4.9000000000000002E-2</v>
      </c>
    </row>
    <row r="9763" spans="1:3" x14ac:dyDescent="0.25">
      <c r="A9763" s="150">
        <v>36306</v>
      </c>
      <c r="B9763" s="149">
        <v>4.92</v>
      </c>
      <c r="C9763" s="151">
        <f t="shared" si="152"/>
        <v>4.9200000000000001E-2</v>
      </c>
    </row>
    <row r="9764" spans="1:3" x14ac:dyDescent="0.25">
      <c r="A9764" s="150">
        <v>36307</v>
      </c>
      <c r="B9764" s="149">
        <v>4.9800000000000004</v>
      </c>
      <c r="C9764" s="151">
        <f t="shared" si="152"/>
        <v>4.9800000000000004E-2</v>
      </c>
    </row>
    <row r="9765" spans="1:3" x14ac:dyDescent="0.25">
      <c r="A9765" s="150">
        <v>36308</v>
      </c>
      <c r="B9765" s="149">
        <v>4.97</v>
      </c>
      <c r="C9765" s="151">
        <f t="shared" si="152"/>
        <v>4.9699999999999994E-2</v>
      </c>
    </row>
    <row r="9766" spans="1:3" x14ac:dyDescent="0.25">
      <c r="A9766" s="150">
        <v>36311</v>
      </c>
      <c r="B9766" s="149" t="s">
        <v>382</v>
      </c>
      <c r="C9766" s="151">
        <f t="shared" si="152"/>
        <v>4.9699999999999994E-2</v>
      </c>
    </row>
    <row r="9767" spans="1:3" x14ac:dyDescent="0.25">
      <c r="A9767" s="150">
        <v>36312</v>
      </c>
      <c r="B9767" s="149">
        <v>5.09</v>
      </c>
      <c r="C9767" s="151">
        <f t="shared" si="152"/>
        <v>5.0900000000000001E-2</v>
      </c>
    </row>
    <row r="9768" spans="1:3" x14ac:dyDescent="0.25">
      <c r="A9768" s="150">
        <v>36313</v>
      </c>
      <c r="B9768" s="149">
        <v>5.07</v>
      </c>
      <c r="C9768" s="151">
        <f t="shared" si="152"/>
        <v>5.0700000000000002E-2</v>
      </c>
    </row>
    <row r="9769" spans="1:3" x14ac:dyDescent="0.25">
      <c r="A9769" s="150">
        <v>36314</v>
      </c>
      <c r="B9769" s="149">
        <v>5.07</v>
      </c>
      <c r="C9769" s="151">
        <f t="shared" si="152"/>
        <v>5.0700000000000002E-2</v>
      </c>
    </row>
    <row r="9770" spans="1:3" x14ac:dyDescent="0.25">
      <c r="A9770" s="150">
        <v>36315</v>
      </c>
      <c r="B9770" s="149">
        <v>5.07</v>
      </c>
      <c r="C9770" s="151">
        <f t="shared" si="152"/>
        <v>5.0700000000000002E-2</v>
      </c>
    </row>
    <row r="9771" spans="1:3" x14ac:dyDescent="0.25">
      <c r="A9771" s="150">
        <v>36318</v>
      </c>
      <c r="B9771" s="149">
        <v>5.08</v>
      </c>
      <c r="C9771" s="151">
        <f t="shared" si="152"/>
        <v>5.0799999999999998E-2</v>
      </c>
    </row>
    <row r="9772" spans="1:3" x14ac:dyDescent="0.25">
      <c r="A9772" s="150">
        <v>36319</v>
      </c>
      <c r="B9772" s="149">
        <v>5.0999999999999996</v>
      </c>
      <c r="C9772" s="151">
        <f t="shared" si="152"/>
        <v>5.0999999999999997E-2</v>
      </c>
    </row>
    <row r="9773" spans="1:3" x14ac:dyDescent="0.25">
      <c r="A9773" s="150">
        <v>36320</v>
      </c>
      <c r="B9773" s="149">
        <v>5.12</v>
      </c>
      <c r="C9773" s="151">
        <f t="shared" si="152"/>
        <v>5.1200000000000002E-2</v>
      </c>
    </row>
    <row r="9774" spans="1:3" x14ac:dyDescent="0.25">
      <c r="A9774" s="150">
        <v>36321</v>
      </c>
      <c r="B9774" s="149">
        <v>5.13</v>
      </c>
      <c r="C9774" s="151">
        <f t="shared" si="152"/>
        <v>5.1299999999999998E-2</v>
      </c>
    </row>
    <row r="9775" spans="1:3" x14ac:dyDescent="0.25">
      <c r="A9775" s="150">
        <v>36322</v>
      </c>
      <c r="B9775" s="149">
        <v>5.16</v>
      </c>
      <c r="C9775" s="151">
        <f t="shared" si="152"/>
        <v>5.16E-2</v>
      </c>
    </row>
    <row r="9776" spans="1:3" x14ac:dyDescent="0.25">
      <c r="A9776" s="150">
        <v>36325</v>
      </c>
      <c r="B9776" s="149">
        <v>5.13</v>
      </c>
      <c r="C9776" s="151">
        <f t="shared" si="152"/>
        <v>5.1299999999999998E-2</v>
      </c>
    </row>
    <row r="9777" spans="1:3" x14ac:dyDescent="0.25">
      <c r="A9777" s="150">
        <v>36326</v>
      </c>
      <c r="B9777" s="149">
        <v>5.09</v>
      </c>
      <c r="C9777" s="151">
        <f t="shared" si="152"/>
        <v>5.0900000000000001E-2</v>
      </c>
    </row>
    <row r="9778" spans="1:3" x14ac:dyDescent="0.25">
      <c r="A9778" s="150">
        <v>36327</v>
      </c>
      <c r="B9778" s="149">
        <v>5</v>
      </c>
      <c r="C9778" s="151">
        <f t="shared" si="152"/>
        <v>0.05</v>
      </c>
    </row>
    <row r="9779" spans="1:3" x14ac:dyDescent="0.25">
      <c r="A9779" s="150">
        <v>36328</v>
      </c>
      <c r="B9779" s="149">
        <v>4.95</v>
      </c>
      <c r="C9779" s="151">
        <f t="shared" si="152"/>
        <v>4.9500000000000002E-2</v>
      </c>
    </row>
    <row r="9780" spans="1:3" x14ac:dyDescent="0.25">
      <c r="A9780" s="150">
        <v>36329</v>
      </c>
      <c r="B9780" s="149">
        <v>4.9800000000000004</v>
      </c>
      <c r="C9780" s="151">
        <f t="shared" si="152"/>
        <v>4.9800000000000004E-2</v>
      </c>
    </row>
    <row r="9781" spans="1:3" x14ac:dyDescent="0.25">
      <c r="A9781" s="150">
        <v>36332</v>
      </c>
      <c r="B9781" s="149">
        <v>5.01</v>
      </c>
      <c r="C9781" s="151">
        <f t="shared" si="152"/>
        <v>5.0099999999999999E-2</v>
      </c>
    </row>
    <row r="9782" spans="1:3" x14ac:dyDescent="0.25">
      <c r="A9782" s="150">
        <v>36333</v>
      </c>
      <c r="B9782" s="149">
        <v>5.15</v>
      </c>
      <c r="C9782" s="151">
        <f t="shared" si="152"/>
        <v>5.1500000000000004E-2</v>
      </c>
    </row>
    <row r="9783" spans="1:3" x14ac:dyDescent="0.25">
      <c r="A9783" s="150">
        <v>36334</v>
      </c>
      <c r="B9783" s="149">
        <v>5.18</v>
      </c>
      <c r="C9783" s="151">
        <f t="shared" si="152"/>
        <v>5.1799999999999999E-2</v>
      </c>
    </row>
    <row r="9784" spans="1:3" x14ac:dyDescent="0.25">
      <c r="A9784" s="150">
        <v>36335</v>
      </c>
      <c r="B9784" s="149">
        <v>5.18</v>
      </c>
      <c r="C9784" s="151">
        <f t="shared" si="152"/>
        <v>5.1799999999999999E-2</v>
      </c>
    </row>
    <row r="9785" spans="1:3" x14ac:dyDescent="0.25">
      <c r="A9785" s="150">
        <v>36336</v>
      </c>
      <c r="B9785" s="149">
        <v>5.18</v>
      </c>
      <c r="C9785" s="151">
        <f t="shared" si="152"/>
        <v>5.1799999999999999E-2</v>
      </c>
    </row>
    <row r="9786" spans="1:3" x14ac:dyDescent="0.25">
      <c r="A9786" s="150">
        <v>36339</v>
      </c>
      <c r="B9786" s="149">
        <v>5.15</v>
      </c>
      <c r="C9786" s="151">
        <f t="shared" si="152"/>
        <v>5.1500000000000004E-2</v>
      </c>
    </row>
    <row r="9787" spans="1:3" x14ac:dyDescent="0.25">
      <c r="A9787" s="150">
        <v>36340</v>
      </c>
      <c r="B9787" s="149">
        <v>5.17</v>
      </c>
      <c r="C9787" s="151">
        <f t="shared" si="152"/>
        <v>5.1699999999999996E-2</v>
      </c>
    </row>
    <row r="9788" spans="1:3" x14ac:dyDescent="0.25">
      <c r="A9788" s="150">
        <v>36341</v>
      </c>
      <c r="B9788" s="149">
        <v>5.07</v>
      </c>
      <c r="C9788" s="151">
        <f t="shared" si="152"/>
        <v>5.0700000000000002E-2</v>
      </c>
    </row>
    <row r="9789" spans="1:3" x14ac:dyDescent="0.25">
      <c r="A9789" s="150">
        <v>36342</v>
      </c>
      <c r="B9789" s="149">
        <v>5.09</v>
      </c>
      <c r="C9789" s="151">
        <f t="shared" si="152"/>
        <v>5.0900000000000001E-2</v>
      </c>
    </row>
    <row r="9790" spans="1:3" x14ac:dyDescent="0.25">
      <c r="A9790" s="150">
        <v>36343</v>
      </c>
      <c r="B9790" s="149">
        <v>5.08</v>
      </c>
      <c r="C9790" s="151">
        <f t="shared" si="152"/>
        <v>5.0799999999999998E-2</v>
      </c>
    </row>
    <row r="9791" spans="1:3" x14ac:dyDescent="0.25">
      <c r="A9791" s="150">
        <v>36346</v>
      </c>
      <c r="B9791" s="149" t="s">
        <v>382</v>
      </c>
      <c r="C9791" s="151">
        <f t="shared" si="152"/>
        <v>5.0799999999999998E-2</v>
      </c>
    </row>
    <row r="9792" spans="1:3" x14ac:dyDescent="0.25">
      <c r="A9792" s="150">
        <v>36347</v>
      </c>
      <c r="B9792" s="149">
        <v>5.08</v>
      </c>
      <c r="C9792" s="151">
        <f t="shared" si="152"/>
        <v>5.0799999999999998E-2</v>
      </c>
    </row>
    <row r="9793" spans="1:3" x14ac:dyDescent="0.25">
      <c r="A9793" s="150">
        <v>36348</v>
      </c>
      <c r="B9793" s="149">
        <v>5.0599999999999996</v>
      </c>
      <c r="C9793" s="151">
        <f t="shared" si="152"/>
        <v>5.0599999999999999E-2</v>
      </c>
    </row>
    <row r="9794" spans="1:3" x14ac:dyDescent="0.25">
      <c r="A9794" s="150">
        <v>36349</v>
      </c>
      <c r="B9794" s="149">
        <v>5.04</v>
      </c>
      <c r="C9794" s="151">
        <f t="shared" si="152"/>
        <v>5.04E-2</v>
      </c>
    </row>
    <row r="9795" spans="1:3" x14ac:dyDescent="0.25">
      <c r="A9795" s="150">
        <v>36350</v>
      </c>
      <c r="B9795" s="149">
        <v>5.04</v>
      </c>
      <c r="C9795" s="151">
        <f t="shared" si="152"/>
        <v>5.04E-2</v>
      </c>
    </row>
    <row r="9796" spans="1:3" x14ac:dyDescent="0.25">
      <c r="A9796" s="150">
        <v>36353</v>
      </c>
      <c r="B9796" s="149">
        <v>5.0199999999999996</v>
      </c>
      <c r="C9796" s="151">
        <f t="shared" si="152"/>
        <v>5.0199999999999995E-2</v>
      </c>
    </row>
    <row r="9797" spans="1:3" x14ac:dyDescent="0.25">
      <c r="A9797" s="150">
        <v>36354</v>
      </c>
      <c r="B9797" s="149">
        <v>5</v>
      </c>
      <c r="C9797" s="151">
        <f t="shared" si="152"/>
        <v>0.05</v>
      </c>
    </row>
    <row r="9798" spans="1:3" x14ac:dyDescent="0.25">
      <c r="A9798" s="150">
        <v>36355</v>
      </c>
      <c r="B9798" s="149">
        <v>5.01</v>
      </c>
      <c r="C9798" s="151">
        <f t="shared" si="152"/>
        <v>5.0099999999999999E-2</v>
      </c>
    </row>
    <row r="9799" spans="1:3" x14ac:dyDescent="0.25">
      <c r="A9799" s="150">
        <v>36356</v>
      </c>
      <c r="B9799" s="149">
        <v>5.01</v>
      </c>
      <c r="C9799" s="151">
        <f t="shared" si="152"/>
        <v>5.0099999999999999E-2</v>
      </c>
    </row>
    <row r="9800" spans="1:3" x14ac:dyDescent="0.25">
      <c r="A9800" s="150">
        <v>36357</v>
      </c>
      <c r="B9800" s="149">
        <v>5</v>
      </c>
      <c r="C9800" s="151">
        <f t="shared" ref="C9800:C9863" si="153">IF(ISNUMBER(B9800),B9800,B9799)/100</f>
        <v>0.05</v>
      </c>
    </row>
    <row r="9801" spans="1:3" x14ac:dyDescent="0.25">
      <c r="A9801" s="150">
        <v>36360</v>
      </c>
      <c r="B9801" s="149">
        <v>5</v>
      </c>
      <c r="C9801" s="151">
        <f t="shared" si="153"/>
        <v>0.05</v>
      </c>
    </row>
    <row r="9802" spans="1:3" x14ac:dyDescent="0.25">
      <c r="A9802" s="150">
        <v>36361</v>
      </c>
      <c r="B9802" s="149">
        <v>4.96</v>
      </c>
      <c r="C9802" s="151">
        <f t="shared" si="153"/>
        <v>4.9599999999999998E-2</v>
      </c>
    </row>
    <row r="9803" spans="1:3" x14ac:dyDescent="0.25">
      <c r="A9803" s="150">
        <v>36362</v>
      </c>
      <c r="B9803" s="149">
        <v>4.92</v>
      </c>
      <c r="C9803" s="151">
        <f t="shared" si="153"/>
        <v>4.9200000000000001E-2</v>
      </c>
    </row>
    <row r="9804" spans="1:3" x14ac:dyDescent="0.25">
      <c r="A9804" s="150">
        <v>36363</v>
      </c>
      <c r="B9804" s="149">
        <v>4.99</v>
      </c>
      <c r="C9804" s="151">
        <f t="shared" si="153"/>
        <v>4.99E-2</v>
      </c>
    </row>
    <row r="9805" spans="1:3" x14ac:dyDescent="0.25">
      <c r="A9805" s="150">
        <v>36364</v>
      </c>
      <c r="B9805" s="149">
        <v>5.0199999999999996</v>
      </c>
      <c r="C9805" s="151">
        <f t="shared" si="153"/>
        <v>5.0199999999999995E-2</v>
      </c>
    </row>
    <row r="9806" spans="1:3" x14ac:dyDescent="0.25">
      <c r="A9806" s="150">
        <v>36367</v>
      </c>
      <c r="B9806" s="149">
        <v>5.04</v>
      </c>
      <c r="C9806" s="151">
        <f t="shared" si="153"/>
        <v>5.04E-2</v>
      </c>
    </row>
    <row r="9807" spans="1:3" x14ac:dyDescent="0.25">
      <c r="A9807" s="150">
        <v>36368</v>
      </c>
      <c r="B9807" s="149">
        <v>5.03</v>
      </c>
      <c r="C9807" s="151">
        <f t="shared" si="153"/>
        <v>5.0300000000000004E-2</v>
      </c>
    </row>
    <row r="9808" spans="1:3" x14ac:dyDescent="0.25">
      <c r="A9808" s="150">
        <v>36369</v>
      </c>
      <c r="B9808" s="149">
        <v>5.04</v>
      </c>
      <c r="C9808" s="151">
        <f t="shared" si="153"/>
        <v>5.04E-2</v>
      </c>
    </row>
    <row r="9809" spans="1:3" x14ac:dyDescent="0.25">
      <c r="A9809" s="150">
        <v>36370</v>
      </c>
      <c r="B9809" s="149">
        <v>5.1100000000000003</v>
      </c>
      <c r="C9809" s="151">
        <f t="shared" si="153"/>
        <v>5.1100000000000007E-2</v>
      </c>
    </row>
    <row r="9810" spans="1:3" x14ac:dyDescent="0.25">
      <c r="A9810" s="150">
        <v>36371</v>
      </c>
      <c r="B9810" s="149">
        <v>5.13</v>
      </c>
      <c r="C9810" s="151">
        <f t="shared" si="153"/>
        <v>5.1299999999999998E-2</v>
      </c>
    </row>
    <row r="9811" spans="1:3" x14ac:dyDescent="0.25">
      <c r="A9811" s="150">
        <v>36374</v>
      </c>
      <c r="B9811" s="149">
        <v>5.15</v>
      </c>
      <c r="C9811" s="151">
        <f t="shared" si="153"/>
        <v>5.1500000000000004E-2</v>
      </c>
    </row>
    <row r="9812" spans="1:3" x14ac:dyDescent="0.25">
      <c r="A9812" s="150">
        <v>36375</v>
      </c>
      <c r="B9812" s="149">
        <v>5.17</v>
      </c>
      <c r="C9812" s="151">
        <f t="shared" si="153"/>
        <v>5.1699999999999996E-2</v>
      </c>
    </row>
    <row r="9813" spans="1:3" x14ac:dyDescent="0.25">
      <c r="A9813" s="150">
        <v>36376</v>
      </c>
      <c r="B9813" s="149">
        <v>5.12</v>
      </c>
      <c r="C9813" s="151">
        <f t="shared" si="153"/>
        <v>5.1200000000000002E-2</v>
      </c>
    </row>
    <row r="9814" spans="1:3" x14ac:dyDescent="0.25">
      <c r="A9814" s="150">
        <v>36377</v>
      </c>
      <c r="B9814" s="149">
        <v>5.05</v>
      </c>
      <c r="C9814" s="151">
        <f t="shared" si="153"/>
        <v>5.0499999999999996E-2</v>
      </c>
    </row>
    <row r="9815" spans="1:3" x14ac:dyDescent="0.25">
      <c r="A9815" s="150">
        <v>36378</v>
      </c>
      <c r="B9815" s="149">
        <v>5.16</v>
      </c>
      <c r="C9815" s="151">
        <f t="shared" si="153"/>
        <v>5.16E-2</v>
      </c>
    </row>
    <row r="9816" spans="1:3" x14ac:dyDescent="0.25">
      <c r="A9816" s="150">
        <v>36381</v>
      </c>
      <c r="B9816" s="149">
        <v>5.24</v>
      </c>
      <c r="C9816" s="151">
        <f t="shared" si="153"/>
        <v>5.2400000000000002E-2</v>
      </c>
    </row>
    <row r="9817" spans="1:3" x14ac:dyDescent="0.25">
      <c r="A9817" s="150">
        <v>36382</v>
      </c>
      <c r="B9817" s="149">
        <v>5.24</v>
      </c>
      <c r="C9817" s="151">
        <f t="shared" si="153"/>
        <v>5.2400000000000002E-2</v>
      </c>
    </row>
    <row r="9818" spans="1:3" x14ac:dyDescent="0.25">
      <c r="A9818" s="150">
        <v>36383</v>
      </c>
      <c r="B9818" s="149">
        <v>5.22</v>
      </c>
      <c r="C9818" s="151">
        <f t="shared" si="153"/>
        <v>5.2199999999999996E-2</v>
      </c>
    </row>
    <row r="9819" spans="1:3" x14ac:dyDescent="0.25">
      <c r="A9819" s="150">
        <v>36384</v>
      </c>
      <c r="B9819" s="149">
        <v>5.25</v>
      </c>
      <c r="C9819" s="151">
        <f t="shared" si="153"/>
        <v>5.2499999999999998E-2</v>
      </c>
    </row>
    <row r="9820" spans="1:3" x14ac:dyDescent="0.25">
      <c r="A9820" s="150">
        <v>36385</v>
      </c>
      <c r="B9820" s="149">
        <v>5.19</v>
      </c>
      <c r="C9820" s="151">
        <f t="shared" si="153"/>
        <v>5.1900000000000002E-2</v>
      </c>
    </row>
    <row r="9821" spans="1:3" x14ac:dyDescent="0.25">
      <c r="A9821" s="150">
        <v>36388</v>
      </c>
      <c r="B9821" s="149">
        <v>5.24</v>
      </c>
      <c r="C9821" s="151">
        <f t="shared" si="153"/>
        <v>5.2400000000000002E-2</v>
      </c>
    </row>
    <row r="9822" spans="1:3" x14ac:dyDescent="0.25">
      <c r="A9822" s="150">
        <v>36389</v>
      </c>
      <c r="B9822" s="149">
        <v>5.23</v>
      </c>
      <c r="C9822" s="151">
        <f t="shared" si="153"/>
        <v>5.2300000000000006E-2</v>
      </c>
    </row>
    <row r="9823" spans="1:3" x14ac:dyDescent="0.25">
      <c r="A9823" s="150">
        <v>36390</v>
      </c>
      <c r="B9823" s="149">
        <v>5.19</v>
      </c>
      <c r="C9823" s="151">
        <f t="shared" si="153"/>
        <v>5.1900000000000002E-2</v>
      </c>
    </row>
    <row r="9824" spans="1:3" x14ac:dyDescent="0.25">
      <c r="A9824" s="150">
        <v>36391</v>
      </c>
      <c r="B9824" s="149">
        <v>5.18</v>
      </c>
      <c r="C9824" s="151">
        <f t="shared" si="153"/>
        <v>5.1799999999999999E-2</v>
      </c>
    </row>
    <row r="9825" spans="1:3" x14ac:dyDescent="0.25">
      <c r="A9825" s="150">
        <v>36392</v>
      </c>
      <c r="B9825" s="149">
        <v>5.16</v>
      </c>
      <c r="C9825" s="151">
        <f t="shared" si="153"/>
        <v>5.16E-2</v>
      </c>
    </row>
    <row r="9826" spans="1:3" x14ac:dyDescent="0.25">
      <c r="A9826" s="150">
        <v>36395</v>
      </c>
      <c r="B9826" s="149">
        <v>5.21</v>
      </c>
      <c r="C9826" s="151">
        <f t="shared" si="153"/>
        <v>5.21E-2</v>
      </c>
    </row>
    <row r="9827" spans="1:3" x14ac:dyDescent="0.25">
      <c r="A9827" s="150">
        <v>36396</v>
      </c>
      <c r="B9827" s="149">
        <v>5.18</v>
      </c>
      <c r="C9827" s="151">
        <f t="shared" si="153"/>
        <v>5.1799999999999999E-2</v>
      </c>
    </row>
    <row r="9828" spans="1:3" x14ac:dyDescent="0.25">
      <c r="A9828" s="150">
        <v>36397</v>
      </c>
      <c r="B9828" s="149">
        <v>5.14</v>
      </c>
      <c r="C9828" s="151">
        <f t="shared" si="153"/>
        <v>5.1399999999999994E-2</v>
      </c>
    </row>
    <row r="9829" spans="1:3" x14ac:dyDescent="0.25">
      <c r="A9829" s="150">
        <v>36398</v>
      </c>
      <c r="B9829" s="149">
        <v>5.18</v>
      </c>
      <c r="C9829" s="151">
        <f t="shared" si="153"/>
        <v>5.1799999999999999E-2</v>
      </c>
    </row>
    <row r="9830" spans="1:3" x14ac:dyDescent="0.25">
      <c r="A9830" s="150">
        <v>36399</v>
      </c>
      <c r="B9830" s="149">
        <v>5.24</v>
      </c>
      <c r="C9830" s="151">
        <f t="shared" si="153"/>
        <v>5.2400000000000002E-2</v>
      </c>
    </row>
    <row r="9831" spans="1:3" x14ac:dyDescent="0.25">
      <c r="A9831" s="150">
        <v>36402</v>
      </c>
      <c r="B9831" s="149">
        <v>5.31</v>
      </c>
      <c r="C9831" s="151">
        <f t="shared" si="153"/>
        <v>5.3099999999999994E-2</v>
      </c>
    </row>
    <row r="9832" spans="1:3" x14ac:dyDescent="0.25">
      <c r="A9832" s="150">
        <v>36403</v>
      </c>
      <c r="B9832" s="149">
        <v>5.3</v>
      </c>
      <c r="C9832" s="151">
        <f t="shared" si="153"/>
        <v>5.2999999999999999E-2</v>
      </c>
    </row>
    <row r="9833" spans="1:3" x14ac:dyDescent="0.25">
      <c r="A9833" s="150">
        <v>36404</v>
      </c>
      <c r="B9833" s="149">
        <v>5.3</v>
      </c>
      <c r="C9833" s="151">
        <f t="shared" si="153"/>
        <v>5.2999999999999999E-2</v>
      </c>
    </row>
    <row r="9834" spans="1:3" x14ac:dyDescent="0.25">
      <c r="A9834" s="150">
        <v>36405</v>
      </c>
      <c r="B9834" s="149">
        <v>5.3</v>
      </c>
      <c r="C9834" s="151">
        <f t="shared" si="153"/>
        <v>5.2999999999999999E-2</v>
      </c>
    </row>
    <row r="9835" spans="1:3" x14ac:dyDescent="0.25">
      <c r="A9835" s="150">
        <v>36406</v>
      </c>
      <c r="B9835" s="149">
        <v>5.22</v>
      </c>
      <c r="C9835" s="151">
        <f t="shared" si="153"/>
        <v>5.2199999999999996E-2</v>
      </c>
    </row>
    <row r="9836" spans="1:3" x14ac:dyDescent="0.25">
      <c r="A9836" s="150">
        <v>36409</v>
      </c>
      <c r="B9836" s="149" t="s">
        <v>382</v>
      </c>
      <c r="C9836" s="151">
        <f t="shared" si="153"/>
        <v>5.2199999999999996E-2</v>
      </c>
    </row>
    <row r="9837" spans="1:3" x14ac:dyDescent="0.25">
      <c r="A9837" s="150">
        <v>36410</v>
      </c>
      <c r="B9837" s="149">
        <v>5.27</v>
      </c>
      <c r="C9837" s="151">
        <f t="shared" si="153"/>
        <v>5.2699999999999997E-2</v>
      </c>
    </row>
    <row r="9838" spans="1:3" x14ac:dyDescent="0.25">
      <c r="A9838" s="150">
        <v>36411</v>
      </c>
      <c r="B9838" s="149">
        <v>5.28</v>
      </c>
      <c r="C9838" s="151">
        <f t="shared" si="153"/>
        <v>5.28E-2</v>
      </c>
    </row>
    <row r="9839" spans="1:3" x14ac:dyDescent="0.25">
      <c r="A9839" s="150">
        <v>36412</v>
      </c>
      <c r="B9839" s="149">
        <v>5.3</v>
      </c>
      <c r="C9839" s="151">
        <f t="shared" si="153"/>
        <v>5.2999999999999999E-2</v>
      </c>
    </row>
    <row r="9840" spans="1:3" x14ac:dyDescent="0.25">
      <c r="A9840" s="150">
        <v>36413</v>
      </c>
      <c r="B9840" s="149">
        <v>5.26</v>
      </c>
      <c r="C9840" s="151">
        <f t="shared" si="153"/>
        <v>5.2600000000000001E-2</v>
      </c>
    </row>
    <row r="9841" spans="1:3" x14ac:dyDescent="0.25">
      <c r="A9841" s="150">
        <v>36416</v>
      </c>
      <c r="B9841" s="149">
        <v>5.28</v>
      </c>
      <c r="C9841" s="151">
        <f t="shared" si="153"/>
        <v>5.28E-2</v>
      </c>
    </row>
    <row r="9842" spans="1:3" x14ac:dyDescent="0.25">
      <c r="A9842" s="150">
        <v>36417</v>
      </c>
      <c r="B9842" s="149">
        <v>5.3</v>
      </c>
      <c r="C9842" s="151">
        <f t="shared" si="153"/>
        <v>5.2999999999999999E-2</v>
      </c>
    </row>
    <row r="9843" spans="1:3" x14ac:dyDescent="0.25">
      <c r="A9843" s="150">
        <v>36418</v>
      </c>
      <c r="B9843" s="149">
        <v>5.25</v>
      </c>
      <c r="C9843" s="151">
        <f t="shared" si="153"/>
        <v>5.2499999999999998E-2</v>
      </c>
    </row>
    <row r="9844" spans="1:3" x14ac:dyDescent="0.25">
      <c r="A9844" s="150">
        <v>36419</v>
      </c>
      <c r="B9844" s="149">
        <v>5.23</v>
      </c>
      <c r="C9844" s="151">
        <f t="shared" si="153"/>
        <v>5.2300000000000006E-2</v>
      </c>
    </row>
    <row r="9845" spans="1:3" x14ac:dyDescent="0.25">
      <c r="A9845" s="150">
        <v>36420</v>
      </c>
      <c r="B9845" s="149">
        <v>5.24</v>
      </c>
      <c r="C9845" s="151">
        <f t="shared" si="153"/>
        <v>5.2400000000000002E-2</v>
      </c>
    </row>
    <row r="9846" spans="1:3" x14ac:dyDescent="0.25">
      <c r="A9846" s="150">
        <v>36423</v>
      </c>
      <c r="B9846" s="149">
        <v>5.28</v>
      </c>
      <c r="C9846" s="151">
        <f t="shared" si="153"/>
        <v>5.28E-2</v>
      </c>
    </row>
    <row r="9847" spans="1:3" x14ac:dyDescent="0.25">
      <c r="A9847" s="150">
        <v>36424</v>
      </c>
      <c r="B9847" s="149">
        <v>5.26</v>
      </c>
      <c r="C9847" s="151">
        <f t="shared" si="153"/>
        <v>5.2600000000000001E-2</v>
      </c>
    </row>
    <row r="9848" spans="1:3" x14ac:dyDescent="0.25">
      <c r="A9848" s="150">
        <v>36425</v>
      </c>
      <c r="B9848" s="149">
        <v>5.26</v>
      </c>
      <c r="C9848" s="151">
        <f t="shared" si="153"/>
        <v>5.2600000000000001E-2</v>
      </c>
    </row>
    <row r="9849" spans="1:3" x14ac:dyDescent="0.25">
      <c r="A9849" s="150">
        <v>36426</v>
      </c>
      <c r="B9849" s="149">
        <v>5.22</v>
      </c>
      <c r="C9849" s="151">
        <f t="shared" si="153"/>
        <v>5.2199999999999996E-2</v>
      </c>
    </row>
    <row r="9850" spans="1:3" x14ac:dyDescent="0.25">
      <c r="A9850" s="150">
        <v>36427</v>
      </c>
      <c r="B9850" s="149">
        <v>5.15</v>
      </c>
      <c r="C9850" s="151">
        <f t="shared" si="153"/>
        <v>5.1500000000000004E-2</v>
      </c>
    </row>
    <row r="9851" spans="1:3" x14ac:dyDescent="0.25">
      <c r="A9851" s="150">
        <v>36430</v>
      </c>
      <c r="B9851" s="149">
        <v>5.19</v>
      </c>
      <c r="C9851" s="151">
        <f t="shared" si="153"/>
        <v>5.1900000000000002E-2</v>
      </c>
    </row>
    <row r="9852" spans="1:3" x14ac:dyDescent="0.25">
      <c r="A9852" s="150">
        <v>36431</v>
      </c>
      <c r="B9852" s="149">
        <v>5.2</v>
      </c>
      <c r="C9852" s="151">
        <f t="shared" si="153"/>
        <v>5.2000000000000005E-2</v>
      </c>
    </row>
    <row r="9853" spans="1:3" x14ac:dyDescent="0.25">
      <c r="A9853" s="150">
        <v>36432</v>
      </c>
      <c r="B9853" s="149">
        <v>5.27</v>
      </c>
      <c r="C9853" s="151">
        <f t="shared" si="153"/>
        <v>5.2699999999999997E-2</v>
      </c>
    </row>
    <row r="9854" spans="1:3" x14ac:dyDescent="0.25">
      <c r="A9854" s="150">
        <v>36433</v>
      </c>
      <c r="B9854" s="149">
        <v>5.22</v>
      </c>
      <c r="C9854" s="151">
        <f t="shared" si="153"/>
        <v>5.2199999999999996E-2</v>
      </c>
    </row>
    <row r="9855" spans="1:3" x14ac:dyDescent="0.25">
      <c r="A9855" s="150">
        <v>36434</v>
      </c>
      <c r="B9855" s="149">
        <v>5.3</v>
      </c>
      <c r="C9855" s="151">
        <f t="shared" si="153"/>
        <v>5.2999999999999999E-2</v>
      </c>
    </row>
    <row r="9856" spans="1:3" x14ac:dyDescent="0.25">
      <c r="A9856" s="150">
        <v>36437</v>
      </c>
      <c r="B9856" s="149">
        <v>5.27</v>
      </c>
      <c r="C9856" s="151">
        <f t="shared" si="153"/>
        <v>5.2699999999999997E-2</v>
      </c>
    </row>
    <row r="9857" spans="1:3" x14ac:dyDescent="0.25">
      <c r="A9857" s="150">
        <v>36438</v>
      </c>
      <c r="B9857" s="149">
        <v>5.33</v>
      </c>
      <c r="C9857" s="151">
        <f t="shared" si="153"/>
        <v>5.33E-2</v>
      </c>
    </row>
    <row r="9858" spans="1:3" x14ac:dyDescent="0.25">
      <c r="A9858" s="150">
        <v>36439</v>
      </c>
      <c r="B9858" s="149">
        <v>5.36</v>
      </c>
      <c r="C9858" s="151">
        <f t="shared" si="153"/>
        <v>5.3600000000000002E-2</v>
      </c>
    </row>
    <row r="9859" spans="1:3" x14ac:dyDescent="0.25">
      <c r="A9859" s="150">
        <v>36440</v>
      </c>
      <c r="B9859" s="149">
        <v>5.36</v>
      </c>
      <c r="C9859" s="151">
        <f t="shared" si="153"/>
        <v>5.3600000000000002E-2</v>
      </c>
    </row>
    <row r="9860" spans="1:3" x14ac:dyDescent="0.25">
      <c r="A9860" s="150">
        <v>36441</v>
      </c>
      <c r="B9860" s="149">
        <v>5.36</v>
      </c>
      <c r="C9860" s="151">
        <f t="shared" si="153"/>
        <v>5.3600000000000002E-2</v>
      </c>
    </row>
    <row r="9861" spans="1:3" x14ac:dyDescent="0.25">
      <c r="A9861" s="150">
        <v>36444</v>
      </c>
      <c r="B9861" s="149" t="s">
        <v>382</v>
      </c>
      <c r="C9861" s="151">
        <f t="shared" si="153"/>
        <v>5.3600000000000002E-2</v>
      </c>
    </row>
    <row r="9862" spans="1:3" x14ac:dyDescent="0.25">
      <c r="A9862" s="150">
        <v>36445</v>
      </c>
      <c r="B9862" s="149">
        <v>5.38</v>
      </c>
      <c r="C9862" s="151">
        <f t="shared" si="153"/>
        <v>5.3800000000000001E-2</v>
      </c>
    </row>
    <row r="9863" spans="1:3" x14ac:dyDescent="0.25">
      <c r="A9863" s="150">
        <v>36446</v>
      </c>
      <c r="B9863" s="149">
        <v>5.43</v>
      </c>
      <c r="C9863" s="151">
        <f t="shared" si="153"/>
        <v>5.4299999999999994E-2</v>
      </c>
    </row>
    <row r="9864" spans="1:3" x14ac:dyDescent="0.25">
      <c r="A9864" s="150">
        <v>36447</v>
      </c>
      <c r="B9864" s="149">
        <v>5.45</v>
      </c>
      <c r="C9864" s="151">
        <f t="shared" ref="C9864:C9927" si="154">IF(ISNUMBER(B9864),B9864,B9863)/100</f>
        <v>5.45E-2</v>
      </c>
    </row>
    <row r="9865" spans="1:3" x14ac:dyDescent="0.25">
      <c r="A9865" s="150">
        <v>36448</v>
      </c>
      <c r="B9865" s="149">
        <v>5.42</v>
      </c>
      <c r="C9865" s="151">
        <f t="shared" si="154"/>
        <v>5.4199999999999998E-2</v>
      </c>
    </row>
    <row r="9866" spans="1:3" x14ac:dyDescent="0.25">
      <c r="A9866" s="150">
        <v>36451</v>
      </c>
      <c r="B9866" s="149">
        <v>5.42</v>
      </c>
      <c r="C9866" s="151">
        <f t="shared" si="154"/>
        <v>5.4199999999999998E-2</v>
      </c>
    </row>
    <row r="9867" spans="1:3" x14ac:dyDescent="0.25">
      <c r="A9867" s="150">
        <v>36452</v>
      </c>
      <c r="B9867" s="149">
        <v>5.47</v>
      </c>
      <c r="C9867" s="151">
        <f t="shared" si="154"/>
        <v>5.4699999999999999E-2</v>
      </c>
    </row>
    <row r="9868" spans="1:3" x14ac:dyDescent="0.25">
      <c r="A9868" s="150">
        <v>36453</v>
      </c>
      <c r="B9868" s="149">
        <v>5.49</v>
      </c>
      <c r="C9868" s="151">
        <f t="shared" si="154"/>
        <v>5.4900000000000004E-2</v>
      </c>
    </row>
    <row r="9869" spans="1:3" x14ac:dyDescent="0.25">
      <c r="A9869" s="150">
        <v>36454</v>
      </c>
      <c r="B9869" s="149">
        <v>5.48</v>
      </c>
      <c r="C9869" s="151">
        <f t="shared" si="154"/>
        <v>5.4800000000000001E-2</v>
      </c>
    </row>
    <row r="9870" spans="1:3" x14ac:dyDescent="0.25">
      <c r="A9870" s="150">
        <v>36455</v>
      </c>
      <c r="B9870" s="149">
        <v>5.5</v>
      </c>
      <c r="C9870" s="151">
        <f t="shared" si="154"/>
        <v>5.5E-2</v>
      </c>
    </row>
    <row r="9871" spans="1:3" x14ac:dyDescent="0.25">
      <c r="A9871" s="150">
        <v>36458</v>
      </c>
      <c r="B9871" s="149">
        <v>5.54</v>
      </c>
      <c r="C9871" s="151">
        <f t="shared" si="154"/>
        <v>5.5399999999999998E-2</v>
      </c>
    </row>
    <row r="9872" spans="1:3" x14ac:dyDescent="0.25">
      <c r="A9872" s="150">
        <v>36459</v>
      </c>
      <c r="B9872" s="149">
        <v>5.57</v>
      </c>
      <c r="C9872" s="151">
        <f t="shared" si="154"/>
        <v>5.57E-2</v>
      </c>
    </row>
    <row r="9873" spans="1:3" x14ac:dyDescent="0.25">
      <c r="A9873" s="150">
        <v>36460</v>
      </c>
      <c r="B9873" s="149">
        <v>5.53</v>
      </c>
      <c r="C9873" s="151">
        <f t="shared" si="154"/>
        <v>5.5300000000000002E-2</v>
      </c>
    </row>
    <row r="9874" spans="1:3" x14ac:dyDescent="0.25">
      <c r="A9874" s="150">
        <v>36461</v>
      </c>
      <c r="B9874" s="149">
        <v>5.49</v>
      </c>
      <c r="C9874" s="151">
        <f t="shared" si="154"/>
        <v>5.4900000000000004E-2</v>
      </c>
    </row>
    <row r="9875" spans="1:3" x14ac:dyDescent="0.25">
      <c r="A9875" s="150">
        <v>36462</v>
      </c>
      <c r="B9875" s="149">
        <v>5.43</v>
      </c>
      <c r="C9875" s="151">
        <f t="shared" si="154"/>
        <v>5.4299999999999994E-2</v>
      </c>
    </row>
    <row r="9876" spans="1:3" x14ac:dyDescent="0.25">
      <c r="A9876" s="150">
        <v>36465</v>
      </c>
      <c r="B9876" s="149">
        <v>5.47</v>
      </c>
      <c r="C9876" s="151">
        <f t="shared" si="154"/>
        <v>5.4699999999999999E-2</v>
      </c>
    </row>
    <row r="9877" spans="1:3" x14ac:dyDescent="0.25">
      <c r="A9877" s="150">
        <v>36466</v>
      </c>
      <c r="B9877" s="149">
        <v>5.47</v>
      </c>
      <c r="C9877" s="151">
        <f t="shared" si="154"/>
        <v>5.4699999999999999E-2</v>
      </c>
    </row>
    <row r="9878" spans="1:3" x14ac:dyDescent="0.25">
      <c r="A9878" s="150">
        <v>36467</v>
      </c>
      <c r="B9878" s="149">
        <v>5.46</v>
      </c>
      <c r="C9878" s="151">
        <f t="shared" si="154"/>
        <v>5.4600000000000003E-2</v>
      </c>
    </row>
    <row r="9879" spans="1:3" x14ac:dyDescent="0.25">
      <c r="A9879" s="150">
        <v>36468</v>
      </c>
      <c r="B9879" s="149">
        <v>5.44</v>
      </c>
      <c r="C9879" s="151">
        <f t="shared" si="154"/>
        <v>5.4400000000000004E-2</v>
      </c>
    </row>
    <row r="9880" spans="1:3" x14ac:dyDescent="0.25">
      <c r="A9880" s="150">
        <v>36469</v>
      </c>
      <c r="B9880" s="149">
        <v>5.43</v>
      </c>
      <c r="C9880" s="151">
        <f t="shared" si="154"/>
        <v>5.4299999999999994E-2</v>
      </c>
    </row>
    <row r="9881" spans="1:3" x14ac:dyDescent="0.25">
      <c r="A9881" s="150">
        <v>36472</v>
      </c>
      <c r="B9881" s="149">
        <v>5.48</v>
      </c>
      <c r="C9881" s="151">
        <f t="shared" si="154"/>
        <v>5.4800000000000001E-2</v>
      </c>
    </row>
    <row r="9882" spans="1:3" x14ac:dyDescent="0.25">
      <c r="A9882" s="150">
        <v>36473</v>
      </c>
      <c r="B9882" s="149">
        <v>5.49</v>
      </c>
      <c r="C9882" s="151">
        <f t="shared" si="154"/>
        <v>5.4900000000000004E-2</v>
      </c>
    </row>
    <row r="9883" spans="1:3" x14ac:dyDescent="0.25">
      <c r="A9883" s="150">
        <v>36474</v>
      </c>
      <c r="B9883" s="149">
        <v>5.52</v>
      </c>
      <c r="C9883" s="151">
        <f t="shared" si="154"/>
        <v>5.5199999999999999E-2</v>
      </c>
    </row>
    <row r="9884" spans="1:3" x14ac:dyDescent="0.25">
      <c r="A9884" s="150">
        <v>36475</v>
      </c>
      <c r="B9884" s="149" t="s">
        <v>382</v>
      </c>
      <c r="C9884" s="151">
        <f t="shared" si="154"/>
        <v>5.5199999999999999E-2</v>
      </c>
    </row>
    <row r="9885" spans="1:3" x14ac:dyDescent="0.25">
      <c r="A9885" s="150">
        <v>36476</v>
      </c>
      <c r="B9885" s="149">
        <v>5.49</v>
      </c>
      <c r="C9885" s="151">
        <f t="shared" si="154"/>
        <v>5.4900000000000004E-2</v>
      </c>
    </row>
    <row r="9886" spans="1:3" x14ac:dyDescent="0.25">
      <c r="A9886" s="150">
        <v>36479</v>
      </c>
      <c r="B9886" s="149">
        <v>5.52</v>
      </c>
      <c r="C9886" s="151">
        <f t="shared" si="154"/>
        <v>5.5199999999999999E-2</v>
      </c>
    </row>
    <row r="9887" spans="1:3" x14ac:dyDescent="0.25">
      <c r="A9887" s="150">
        <v>36480</v>
      </c>
      <c r="B9887" s="149">
        <v>5.55</v>
      </c>
      <c r="C9887" s="151">
        <f t="shared" si="154"/>
        <v>5.5500000000000001E-2</v>
      </c>
    </row>
    <row r="9888" spans="1:3" x14ac:dyDescent="0.25">
      <c r="A9888" s="150">
        <v>36481</v>
      </c>
      <c r="B9888" s="149">
        <v>5.57</v>
      </c>
      <c r="C9888" s="151">
        <f t="shared" si="154"/>
        <v>5.57E-2</v>
      </c>
    </row>
    <row r="9889" spans="1:3" x14ac:dyDescent="0.25">
      <c r="A9889" s="150">
        <v>36482</v>
      </c>
      <c r="B9889" s="149">
        <v>5.58</v>
      </c>
      <c r="C9889" s="151">
        <f t="shared" si="154"/>
        <v>5.5800000000000002E-2</v>
      </c>
    </row>
    <row r="9890" spans="1:3" x14ac:dyDescent="0.25">
      <c r="A9890" s="150">
        <v>36483</v>
      </c>
      <c r="B9890" s="149">
        <v>5.59</v>
      </c>
      <c r="C9890" s="151">
        <f t="shared" si="154"/>
        <v>5.5899999999999998E-2</v>
      </c>
    </row>
    <row r="9891" spans="1:3" x14ac:dyDescent="0.25">
      <c r="A9891" s="150">
        <v>36486</v>
      </c>
      <c r="B9891" s="149">
        <v>5.63</v>
      </c>
      <c r="C9891" s="151">
        <f t="shared" si="154"/>
        <v>5.6299999999999996E-2</v>
      </c>
    </row>
    <row r="9892" spans="1:3" x14ac:dyDescent="0.25">
      <c r="A9892" s="150">
        <v>36487</v>
      </c>
      <c r="B9892" s="149">
        <v>5.63</v>
      </c>
      <c r="C9892" s="151">
        <f t="shared" si="154"/>
        <v>5.6299999999999996E-2</v>
      </c>
    </row>
    <row r="9893" spans="1:3" x14ac:dyDescent="0.25">
      <c r="A9893" s="150">
        <v>36488</v>
      </c>
      <c r="B9893" s="149">
        <v>5.65</v>
      </c>
      <c r="C9893" s="151">
        <f t="shared" si="154"/>
        <v>5.6500000000000002E-2</v>
      </c>
    </row>
    <row r="9894" spans="1:3" x14ac:dyDescent="0.25">
      <c r="A9894" s="150">
        <v>36489</v>
      </c>
      <c r="B9894" s="149" t="s">
        <v>382</v>
      </c>
      <c r="C9894" s="151">
        <f t="shared" si="154"/>
        <v>5.6500000000000002E-2</v>
      </c>
    </row>
    <row r="9895" spans="1:3" x14ac:dyDescent="0.25">
      <c r="A9895" s="150">
        <v>36490</v>
      </c>
      <c r="B9895" s="149">
        <v>5.68</v>
      </c>
      <c r="C9895" s="151">
        <f t="shared" si="154"/>
        <v>5.6799999999999996E-2</v>
      </c>
    </row>
    <row r="9896" spans="1:3" x14ac:dyDescent="0.25">
      <c r="A9896" s="150">
        <v>36493</v>
      </c>
      <c r="B9896" s="149">
        <v>5.72</v>
      </c>
      <c r="C9896" s="151">
        <f t="shared" si="154"/>
        <v>5.7200000000000001E-2</v>
      </c>
    </row>
    <row r="9897" spans="1:3" x14ac:dyDescent="0.25">
      <c r="A9897" s="150">
        <v>36494</v>
      </c>
      <c r="B9897" s="149">
        <v>5.7</v>
      </c>
      <c r="C9897" s="151">
        <f t="shared" si="154"/>
        <v>5.7000000000000002E-2</v>
      </c>
    </row>
    <row r="9898" spans="1:3" x14ac:dyDescent="0.25">
      <c r="A9898" s="150">
        <v>36495</v>
      </c>
      <c r="B9898" s="149">
        <v>5.73</v>
      </c>
      <c r="C9898" s="151">
        <f t="shared" si="154"/>
        <v>5.7300000000000004E-2</v>
      </c>
    </row>
    <row r="9899" spans="1:3" x14ac:dyDescent="0.25">
      <c r="A9899" s="150">
        <v>36496</v>
      </c>
      <c r="B9899" s="149">
        <v>5.77</v>
      </c>
      <c r="C9899" s="151">
        <f t="shared" si="154"/>
        <v>5.7699999999999994E-2</v>
      </c>
    </row>
    <row r="9900" spans="1:3" x14ac:dyDescent="0.25">
      <c r="A9900" s="150">
        <v>36497</v>
      </c>
      <c r="B9900" s="149">
        <v>5.71</v>
      </c>
      <c r="C9900" s="151">
        <f t="shared" si="154"/>
        <v>5.7099999999999998E-2</v>
      </c>
    </row>
    <row r="9901" spans="1:3" x14ac:dyDescent="0.25">
      <c r="A9901" s="150">
        <v>36500</v>
      </c>
      <c r="B9901" s="149">
        <v>5.72</v>
      </c>
      <c r="C9901" s="151">
        <f t="shared" si="154"/>
        <v>5.7200000000000001E-2</v>
      </c>
    </row>
    <row r="9902" spans="1:3" x14ac:dyDescent="0.25">
      <c r="A9902" s="150">
        <v>36501</v>
      </c>
      <c r="B9902" s="149">
        <v>5.68</v>
      </c>
      <c r="C9902" s="151">
        <f t="shared" si="154"/>
        <v>5.6799999999999996E-2</v>
      </c>
    </row>
    <row r="9903" spans="1:3" x14ac:dyDescent="0.25">
      <c r="A9903" s="150">
        <v>36502</v>
      </c>
      <c r="B9903" s="149">
        <v>5.69</v>
      </c>
      <c r="C9903" s="151">
        <f t="shared" si="154"/>
        <v>5.6900000000000006E-2</v>
      </c>
    </row>
    <row r="9904" spans="1:3" x14ac:dyDescent="0.25">
      <c r="A9904" s="150">
        <v>36503</v>
      </c>
      <c r="B9904" s="149">
        <v>5.67</v>
      </c>
      <c r="C9904" s="151">
        <f t="shared" si="154"/>
        <v>5.67E-2</v>
      </c>
    </row>
    <row r="9905" spans="1:3" x14ac:dyDescent="0.25">
      <c r="A9905" s="150">
        <v>36504</v>
      </c>
      <c r="B9905" s="149">
        <v>5.67</v>
      </c>
      <c r="C9905" s="151">
        <f t="shared" si="154"/>
        <v>5.67E-2</v>
      </c>
    </row>
    <row r="9906" spans="1:3" x14ac:dyDescent="0.25">
      <c r="A9906" s="150">
        <v>36507</v>
      </c>
      <c r="B9906" s="149">
        <v>5.74</v>
      </c>
      <c r="C9906" s="151">
        <f t="shared" si="154"/>
        <v>5.74E-2</v>
      </c>
    </row>
    <row r="9907" spans="1:3" x14ac:dyDescent="0.25">
      <c r="A9907" s="150">
        <v>36508</v>
      </c>
      <c r="B9907" s="149">
        <v>5.81</v>
      </c>
      <c r="C9907" s="151">
        <f t="shared" si="154"/>
        <v>5.8099999999999999E-2</v>
      </c>
    </row>
    <row r="9908" spans="1:3" x14ac:dyDescent="0.25">
      <c r="A9908" s="150">
        <v>36509</v>
      </c>
      <c r="B9908" s="149">
        <v>5.85</v>
      </c>
      <c r="C9908" s="151">
        <f t="shared" si="154"/>
        <v>5.8499999999999996E-2</v>
      </c>
    </row>
    <row r="9909" spans="1:3" x14ac:dyDescent="0.25">
      <c r="A9909" s="150">
        <v>36510</v>
      </c>
      <c r="B9909" s="149">
        <v>5.9</v>
      </c>
      <c r="C9909" s="151">
        <f t="shared" si="154"/>
        <v>5.9000000000000004E-2</v>
      </c>
    </row>
    <row r="9910" spans="1:3" x14ac:dyDescent="0.25">
      <c r="A9910" s="150">
        <v>36511</v>
      </c>
      <c r="B9910" s="149">
        <v>5.93</v>
      </c>
      <c r="C9910" s="151">
        <f t="shared" si="154"/>
        <v>5.9299999999999999E-2</v>
      </c>
    </row>
    <row r="9911" spans="1:3" x14ac:dyDescent="0.25">
      <c r="A9911" s="150">
        <v>36514</v>
      </c>
      <c r="B9911" s="149">
        <v>5.99</v>
      </c>
      <c r="C9911" s="151">
        <f t="shared" si="154"/>
        <v>5.9900000000000002E-2</v>
      </c>
    </row>
    <row r="9912" spans="1:3" x14ac:dyDescent="0.25">
      <c r="A9912" s="150">
        <v>36515</v>
      </c>
      <c r="B9912" s="149">
        <v>5.97</v>
      </c>
      <c r="C9912" s="151">
        <f t="shared" si="154"/>
        <v>5.9699999999999996E-2</v>
      </c>
    </row>
    <row r="9913" spans="1:3" x14ac:dyDescent="0.25">
      <c r="A9913" s="150">
        <v>36516</v>
      </c>
      <c r="B9913" s="149">
        <v>5.97</v>
      </c>
      <c r="C9913" s="151">
        <f t="shared" si="154"/>
        <v>5.9699999999999996E-2</v>
      </c>
    </row>
    <row r="9914" spans="1:3" x14ac:dyDescent="0.25">
      <c r="A9914" s="150">
        <v>36517</v>
      </c>
      <c r="B9914" s="149">
        <v>5.96</v>
      </c>
      <c r="C9914" s="151">
        <f t="shared" si="154"/>
        <v>5.96E-2</v>
      </c>
    </row>
    <row r="9915" spans="1:3" x14ac:dyDescent="0.25">
      <c r="A9915" s="150">
        <v>36518</v>
      </c>
      <c r="B9915" s="149" t="s">
        <v>382</v>
      </c>
      <c r="C9915" s="151">
        <f t="shared" si="154"/>
        <v>5.96E-2</v>
      </c>
    </row>
    <row r="9916" spans="1:3" x14ac:dyDescent="0.25">
      <c r="A9916" s="150">
        <v>36521</v>
      </c>
      <c r="B9916" s="149">
        <v>5.97</v>
      </c>
      <c r="C9916" s="151">
        <f t="shared" si="154"/>
        <v>5.9699999999999996E-2</v>
      </c>
    </row>
    <row r="9917" spans="1:3" x14ac:dyDescent="0.25">
      <c r="A9917" s="150">
        <v>36522</v>
      </c>
      <c r="B9917" s="149">
        <v>5.96</v>
      </c>
      <c r="C9917" s="151">
        <f t="shared" si="154"/>
        <v>5.96E-2</v>
      </c>
    </row>
    <row r="9918" spans="1:3" x14ac:dyDescent="0.25">
      <c r="A9918" s="150">
        <v>36523</v>
      </c>
      <c r="B9918" s="149">
        <v>5.93</v>
      </c>
      <c r="C9918" s="151">
        <f t="shared" si="154"/>
        <v>5.9299999999999999E-2</v>
      </c>
    </row>
    <row r="9919" spans="1:3" x14ac:dyDescent="0.25">
      <c r="A9919" s="150">
        <v>36524</v>
      </c>
      <c r="B9919" s="149">
        <v>5.93</v>
      </c>
      <c r="C9919" s="151">
        <f t="shared" si="154"/>
        <v>5.9299999999999999E-2</v>
      </c>
    </row>
    <row r="9920" spans="1:3" x14ac:dyDescent="0.25">
      <c r="A9920" s="150">
        <v>36525</v>
      </c>
      <c r="B9920" s="149">
        <v>5.98</v>
      </c>
      <c r="C9920" s="151">
        <f t="shared" si="154"/>
        <v>5.9800000000000006E-2</v>
      </c>
    </row>
    <row r="9921" spans="1:3" x14ac:dyDescent="0.25">
      <c r="A9921" s="150">
        <v>36528</v>
      </c>
      <c r="B9921" s="149">
        <v>6.09</v>
      </c>
      <c r="C9921" s="151">
        <f t="shared" si="154"/>
        <v>6.0899999999999996E-2</v>
      </c>
    </row>
    <row r="9922" spans="1:3" x14ac:dyDescent="0.25">
      <c r="A9922" s="150">
        <v>36529</v>
      </c>
      <c r="B9922" s="149">
        <v>6</v>
      </c>
      <c r="C9922" s="151">
        <f t="shared" si="154"/>
        <v>0.06</v>
      </c>
    </row>
    <row r="9923" spans="1:3" x14ac:dyDescent="0.25">
      <c r="A9923" s="150">
        <v>36530</v>
      </c>
      <c r="B9923" s="149">
        <v>6.05</v>
      </c>
      <c r="C9923" s="151">
        <f t="shared" si="154"/>
        <v>6.0499999999999998E-2</v>
      </c>
    </row>
    <row r="9924" spans="1:3" x14ac:dyDescent="0.25">
      <c r="A9924" s="150">
        <v>36531</v>
      </c>
      <c r="B9924" s="149">
        <v>6.03</v>
      </c>
      <c r="C9924" s="151">
        <f t="shared" si="154"/>
        <v>6.0299999999999999E-2</v>
      </c>
    </row>
    <row r="9925" spans="1:3" x14ac:dyDescent="0.25">
      <c r="A9925" s="150">
        <v>36532</v>
      </c>
      <c r="B9925" s="149">
        <v>6</v>
      </c>
      <c r="C9925" s="151">
        <f t="shared" si="154"/>
        <v>0.06</v>
      </c>
    </row>
    <row r="9926" spans="1:3" x14ac:dyDescent="0.25">
      <c r="A9926" s="150">
        <v>36535</v>
      </c>
      <c r="B9926" s="149">
        <v>6.07</v>
      </c>
      <c r="C9926" s="151">
        <f t="shared" si="154"/>
        <v>6.0700000000000004E-2</v>
      </c>
    </row>
    <row r="9927" spans="1:3" x14ac:dyDescent="0.25">
      <c r="A9927" s="150">
        <v>36536</v>
      </c>
      <c r="B9927" s="149">
        <v>6.13</v>
      </c>
      <c r="C9927" s="151">
        <f t="shared" si="154"/>
        <v>6.13E-2</v>
      </c>
    </row>
    <row r="9928" spans="1:3" x14ac:dyDescent="0.25">
      <c r="A9928" s="150">
        <v>36537</v>
      </c>
      <c r="B9928" s="149">
        <v>6.16</v>
      </c>
      <c r="C9928" s="151">
        <f t="shared" ref="C9928:C9991" si="155">IF(ISNUMBER(B9928),B9928,B9927)/100</f>
        <v>6.1600000000000002E-2</v>
      </c>
    </row>
    <row r="9929" spans="1:3" x14ac:dyDescent="0.25">
      <c r="A9929" s="150">
        <v>36538</v>
      </c>
      <c r="B9929" s="149">
        <v>6.1</v>
      </c>
      <c r="C9929" s="151">
        <f t="shared" si="155"/>
        <v>6.0999999999999999E-2</v>
      </c>
    </row>
    <row r="9930" spans="1:3" x14ac:dyDescent="0.25">
      <c r="A9930" s="150">
        <v>36539</v>
      </c>
      <c r="B9930" s="149">
        <v>6.13</v>
      </c>
      <c r="C9930" s="151">
        <f t="shared" si="155"/>
        <v>6.13E-2</v>
      </c>
    </row>
    <row r="9931" spans="1:3" x14ac:dyDescent="0.25">
      <c r="A9931" s="150">
        <v>36542</v>
      </c>
      <c r="B9931" s="149" t="s">
        <v>382</v>
      </c>
      <c r="C9931" s="151">
        <f t="shared" si="155"/>
        <v>6.13E-2</v>
      </c>
    </row>
    <row r="9932" spans="1:3" x14ac:dyDescent="0.25">
      <c r="A9932" s="150">
        <v>36543</v>
      </c>
      <c r="B9932" s="149">
        <v>6.15</v>
      </c>
      <c r="C9932" s="151">
        <f t="shared" si="155"/>
        <v>6.1500000000000006E-2</v>
      </c>
    </row>
    <row r="9933" spans="1:3" x14ac:dyDescent="0.25">
      <c r="A9933" s="150">
        <v>36544</v>
      </c>
      <c r="B9933" s="149">
        <v>6.12</v>
      </c>
      <c r="C9933" s="151">
        <f t="shared" si="155"/>
        <v>6.1200000000000004E-2</v>
      </c>
    </row>
    <row r="9934" spans="1:3" x14ac:dyDescent="0.25">
      <c r="A9934" s="150">
        <v>36545</v>
      </c>
      <c r="B9934" s="149">
        <v>6.13</v>
      </c>
      <c r="C9934" s="151">
        <f t="shared" si="155"/>
        <v>6.13E-2</v>
      </c>
    </row>
    <row r="9935" spans="1:3" x14ac:dyDescent="0.25">
      <c r="A9935" s="150">
        <v>36546</v>
      </c>
      <c r="B9935" s="149">
        <v>6.12</v>
      </c>
      <c r="C9935" s="151">
        <f t="shared" si="155"/>
        <v>6.1200000000000004E-2</v>
      </c>
    </row>
    <row r="9936" spans="1:3" x14ac:dyDescent="0.25">
      <c r="A9936" s="150">
        <v>36549</v>
      </c>
      <c r="B9936" s="149">
        <v>6.13</v>
      </c>
      <c r="C9936" s="151">
        <f t="shared" si="155"/>
        <v>6.13E-2</v>
      </c>
    </row>
    <row r="9937" spans="1:3" x14ac:dyDescent="0.25">
      <c r="A9937" s="150">
        <v>36550</v>
      </c>
      <c r="B9937" s="149">
        <v>6.13</v>
      </c>
      <c r="C9937" s="151">
        <f t="shared" si="155"/>
        <v>6.13E-2</v>
      </c>
    </row>
    <row r="9938" spans="1:3" x14ac:dyDescent="0.25">
      <c r="A9938" s="150">
        <v>36551</v>
      </c>
      <c r="B9938" s="149">
        <v>6.15</v>
      </c>
      <c r="C9938" s="151">
        <f t="shared" si="155"/>
        <v>6.1500000000000006E-2</v>
      </c>
    </row>
    <row r="9939" spans="1:3" x14ac:dyDescent="0.25">
      <c r="A9939" s="150">
        <v>36552</v>
      </c>
      <c r="B9939" s="149">
        <v>6.19</v>
      </c>
      <c r="C9939" s="151">
        <f t="shared" si="155"/>
        <v>6.1900000000000004E-2</v>
      </c>
    </row>
    <row r="9940" spans="1:3" x14ac:dyDescent="0.25">
      <c r="A9940" s="150">
        <v>36553</v>
      </c>
      <c r="B9940" s="149">
        <v>6.25</v>
      </c>
      <c r="C9940" s="151">
        <f t="shared" si="155"/>
        <v>6.25E-2</v>
      </c>
    </row>
    <row r="9941" spans="1:3" x14ac:dyDescent="0.25">
      <c r="A9941" s="150">
        <v>36556</v>
      </c>
      <c r="B9941" s="149">
        <v>6.3</v>
      </c>
      <c r="C9941" s="151">
        <f t="shared" si="155"/>
        <v>6.3E-2</v>
      </c>
    </row>
    <row r="9942" spans="1:3" x14ac:dyDescent="0.25">
      <c r="A9942" s="150">
        <v>36557</v>
      </c>
      <c r="B9942" s="149">
        <v>6.3</v>
      </c>
      <c r="C9942" s="151">
        <f t="shared" si="155"/>
        <v>6.3E-2</v>
      </c>
    </row>
    <row r="9943" spans="1:3" x14ac:dyDescent="0.25">
      <c r="A9943" s="150">
        <v>36558</v>
      </c>
      <c r="B9943" s="149">
        <v>6.24</v>
      </c>
      <c r="C9943" s="151">
        <f t="shared" si="155"/>
        <v>6.2400000000000004E-2</v>
      </c>
    </row>
    <row r="9944" spans="1:3" x14ac:dyDescent="0.25">
      <c r="A9944" s="150">
        <v>36559</v>
      </c>
      <c r="B9944" s="149">
        <v>6.16</v>
      </c>
      <c r="C9944" s="151">
        <f t="shared" si="155"/>
        <v>6.1600000000000002E-2</v>
      </c>
    </row>
    <row r="9945" spans="1:3" x14ac:dyDescent="0.25">
      <c r="A9945" s="150">
        <v>36560</v>
      </c>
      <c r="B9945" s="149">
        <v>6.19</v>
      </c>
      <c r="C9945" s="151">
        <f t="shared" si="155"/>
        <v>6.1900000000000004E-2</v>
      </c>
    </row>
    <row r="9946" spans="1:3" x14ac:dyDescent="0.25">
      <c r="A9946" s="150">
        <v>36563</v>
      </c>
      <c r="B9946" s="149">
        <v>6.23</v>
      </c>
      <c r="C9946" s="151">
        <f t="shared" si="155"/>
        <v>6.2300000000000001E-2</v>
      </c>
    </row>
    <row r="9947" spans="1:3" x14ac:dyDescent="0.25">
      <c r="A9947" s="150">
        <v>36564</v>
      </c>
      <c r="B9947" s="149">
        <v>6.22</v>
      </c>
      <c r="C9947" s="151">
        <f t="shared" si="155"/>
        <v>6.2199999999999998E-2</v>
      </c>
    </row>
    <row r="9948" spans="1:3" x14ac:dyDescent="0.25">
      <c r="A9948" s="150">
        <v>36565</v>
      </c>
      <c r="B9948" s="149">
        <v>6.2</v>
      </c>
      <c r="C9948" s="151">
        <f t="shared" si="155"/>
        <v>6.2E-2</v>
      </c>
    </row>
    <row r="9949" spans="1:3" x14ac:dyDescent="0.25">
      <c r="A9949" s="150">
        <v>36566</v>
      </c>
      <c r="B9949" s="149">
        <v>6.2</v>
      </c>
      <c r="C9949" s="151">
        <f t="shared" si="155"/>
        <v>6.2E-2</v>
      </c>
    </row>
    <row r="9950" spans="1:3" x14ac:dyDescent="0.25">
      <c r="A9950" s="150">
        <v>36567</v>
      </c>
      <c r="B9950" s="149">
        <v>6.17</v>
      </c>
      <c r="C9950" s="151">
        <f t="shared" si="155"/>
        <v>6.1699999999999998E-2</v>
      </c>
    </row>
    <row r="9951" spans="1:3" x14ac:dyDescent="0.25">
      <c r="A9951" s="150">
        <v>36570</v>
      </c>
      <c r="B9951" s="149">
        <v>6.19</v>
      </c>
      <c r="C9951" s="151">
        <f t="shared" si="155"/>
        <v>6.1900000000000004E-2</v>
      </c>
    </row>
    <row r="9952" spans="1:3" x14ac:dyDescent="0.25">
      <c r="A9952" s="150">
        <v>36571</v>
      </c>
      <c r="B9952" s="149">
        <v>6.2</v>
      </c>
      <c r="C9952" s="151">
        <f t="shared" si="155"/>
        <v>6.2E-2</v>
      </c>
    </row>
    <row r="9953" spans="1:3" x14ac:dyDescent="0.25">
      <c r="A9953" s="150">
        <v>36572</v>
      </c>
      <c r="B9953" s="149">
        <v>6.22</v>
      </c>
      <c r="C9953" s="151">
        <f t="shared" si="155"/>
        <v>6.2199999999999998E-2</v>
      </c>
    </row>
    <row r="9954" spans="1:3" x14ac:dyDescent="0.25">
      <c r="A9954" s="150">
        <v>36573</v>
      </c>
      <c r="B9954" s="149">
        <v>6.28</v>
      </c>
      <c r="C9954" s="151">
        <f t="shared" si="155"/>
        <v>6.2800000000000009E-2</v>
      </c>
    </row>
    <row r="9955" spans="1:3" x14ac:dyDescent="0.25">
      <c r="A9955" s="150">
        <v>36574</v>
      </c>
      <c r="B9955" s="149">
        <v>6.26</v>
      </c>
      <c r="C9955" s="151">
        <f t="shared" si="155"/>
        <v>6.2600000000000003E-2</v>
      </c>
    </row>
    <row r="9956" spans="1:3" x14ac:dyDescent="0.25">
      <c r="A9956" s="150">
        <v>36577</v>
      </c>
      <c r="B9956" s="149" t="s">
        <v>382</v>
      </c>
      <c r="C9956" s="151">
        <f t="shared" si="155"/>
        <v>6.2600000000000003E-2</v>
      </c>
    </row>
    <row r="9957" spans="1:3" x14ac:dyDescent="0.25">
      <c r="A9957" s="150">
        <v>36578</v>
      </c>
      <c r="B9957" s="149">
        <v>6.22</v>
      </c>
      <c r="C9957" s="151">
        <f t="shared" si="155"/>
        <v>6.2199999999999998E-2</v>
      </c>
    </row>
    <row r="9958" spans="1:3" x14ac:dyDescent="0.25">
      <c r="A9958" s="150">
        <v>36579</v>
      </c>
      <c r="B9958" s="149">
        <v>6.27</v>
      </c>
      <c r="C9958" s="151">
        <f t="shared" si="155"/>
        <v>6.2699999999999992E-2</v>
      </c>
    </row>
    <row r="9959" spans="1:3" x14ac:dyDescent="0.25">
      <c r="A9959" s="150">
        <v>36580</v>
      </c>
      <c r="B9959" s="149">
        <v>6.22</v>
      </c>
      <c r="C9959" s="151">
        <f t="shared" si="155"/>
        <v>6.2199999999999998E-2</v>
      </c>
    </row>
    <row r="9960" spans="1:3" x14ac:dyDescent="0.25">
      <c r="A9960" s="150">
        <v>36581</v>
      </c>
      <c r="B9960" s="149">
        <v>6.18</v>
      </c>
      <c r="C9960" s="151">
        <f t="shared" si="155"/>
        <v>6.1799999999999994E-2</v>
      </c>
    </row>
    <row r="9961" spans="1:3" x14ac:dyDescent="0.25">
      <c r="A9961" s="150">
        <v>36584</v>
      </c>
      <c r="B9961" s="149">
        <v>6.21</v>
      </c>
      <c r="C9961" s="151">
        <f t="shared" si="155"/>
        <v>6.2100000000000002E-2</v>
      </c>
    </row>
    <row r="9962" spans="1:3" x14ac:dyDescent="0.25">
      <c r="A9962" s="150">
        <v>36585</v>
      </c>
      <c r="B9962" s="149">
        <v>6.2</v>
      </c>
      <c r="C9962" s="151">
        <f t="shared" si="155"/>
        <v>6.2E-2</v>
      </c>
    </row>
    <row r="9963" spans="1:3" x14ac:dyDescent="0.25">
      <c r="A9963" s="150">
        <v>36586</v>
      </c>
      <c r="B9963" s="149">
        <v>6.17</v>
      </c>
      <c r="C9963" s="151">
        <f t="shared" si="155"/>
        <v>6.1699999999999998E-2</v>
      </c>
    </row>
    <row r="9964" spans="1:3" x14ac:dyDescent="0.25">
      <c r="A9964" s="150">
        <v>36587</v>
      </c>
      <c r="B9964" s="149">
        <v>6.19</v>
      </c>
      <c r="C9964" s="151">
        <f t="shared" si="155"/>
        <v>6.1900000000000004E-2</v>
      </c>
    </row>
    <row r="9965" spans="1:3" x14ac:dyDescent="0.25">
      <c r="A9965" s="150">
        <v>36588</v>
      </c>
      <c r="B9965" s="149">
        <v>6.15</v>
      </c>
      <c r="C9965" s="151">
        <f t="shared" si="155"/>
        <v>6.1500000000000006E-2</v>
      </c>
    </row>
    <row r="9966" spans="1:3" x14ac:dyDescent="0.25">
      <c r="A9966" s="150">
        <v>36591</v>
      </c>
      <c r="B9966" s="149">
        <v>6.2</v>
      </c>
      <c r="C9966" s="151">
        <f t="shared" si="155"/>
        <v>6.2E-2</v>
      </c>
    </row>
    <row r="9967" spans="1:3" x14ac:dyDescent="0.25">
      <c r="A9967" s="150">
        <v>36592</v>
      </c>
      <c r="B9967" s="149">
        <v>6.17</v>
      </c>
      <c r="C9967" s="151">
        <f t="shared" si="155"/>
        <v>6.1699999999999998E-2</v>
      </c>
    </row>
    <row r="9968" spans="1:3" x14ac:dyDescent="0.25">
      <c r="A9968" s="150">
        <v>36593</v>
      </c>
      <c r="B9968" s="149">
        <v>6.17</v>
      </c>
      <c r="C9968" s="151">
        <f t="shared" si="155"/>
        <v>6.1699999999999998E-2</v>
      </c>
    </row>
    <row r="9969" spans="1:3" x14ac:dyDescent="0.25">
      <c r="A9969" s="150">
        <v>36594</v>
      </c>
      <c r="B9969" s="149">
        <v>6.15</v>
      </c>
      <c r="C9969" s="151">
        <f t="shared" si="155"/>
        <v>6.1500000000000006E-2</v>
      </c>
    </row>
    <row r="9970" spans="1:3" x14ac:dyDescent="0.25">
      <c r="A9970" s="150">
        <v>36595</v>
      </c>
      <c r="B9970" s="149">
        <v>6.21</v>
      </c>
      <c r="C9970" s="151">
        <f t="shared" si="155"/>
        <v>6.2100000000000002E-2</v>
      </c>
    </row>
    <row r="9971" spans="1:3" x14ac:dyDescent="0.25">
      <c r="A9971" s="150">
        <v>36598</v>
      </c>
      <c r="B9971" s="149">
        <v>6.21</v>
      </c>
      <c r="C9971" s="151">
        <f t="shared" si="155"/>
        <v>6.2100000000000002E-2</v>
      </c>
    </row>
    <row r="9972" spans="1:3" x14ac:dyDescent="0.25">
      <c r="A9972" s="150">
        <v>36599</v>
      </c>
      <c r="B9972" s="149">
        <v>6.2</v>
      </c>
      <c r="C9972" s="151">
        <f t="shared" si="155"/>
        <v>6.2E-2</v>
      </c>
    </row>
    <row r="9973" spans="1:3" x14ac:dyDescent="0.25">
      <c r="A9973" s="150">
        <v>36600</v>
      </c>
      <c r="B9973" s="149">
        <v>6.21</v>
      </c>
      <c r="C9973" s="151">
        <f t="shared" si="155"/>
        <v>6.2100000000000002E-2</v>
      </c>
    </row>
    <row r="9974" spans="1:3" x14ac:dyDescent="0.25">
      <c r="A9974" s="150">
        <v>36601</v>
      </c>
      <c r="B9974" s="149">
        <v>6.2</v>
      </c>
      <c r="C9974" s="151">
        <f t="shared" si="155"/>
        <v>6.2E-2</v>
      </c>
    </row>
    <row r="9975" spans="1:3" x14ac:dyDescent="0.25">
      <c r="A9975" s="150">
        <v>36602</v>
      </c>
      <c r="B9975" s="149">
        <v>6.2</v>
      </c>
      <c r="C9975" s="151">
        <f t="shared" si="155"/>
        <v>6.2E-2</v>
      </c>
    </row>
    <row r="9976" spans="1:3" x14ac:dyDescent="0.25">
      <c r="A9976" s="150">
        <v>36605</v>
      </c>
      <c r="B9976" s="149">
        <v>6.23</v>
      </c>
      <c r="C9976" s="151">
        <f t="shared" si="155"/>
        <v>6.2300000000000001E-2</v>
      </c>
    </row>
    <row r="9977" spans="1:3" x14ac:dyDescent="0.25">
      <c r="A9977" s="150">
        <v>36606</v>
      </c>
      <c r="B9977" s="149">
        <v>6.22</v>
      </c>
      <c r="C9977" s="151">
        <f t="shared" si="155"/>
        <v>6.2199999999999998E-2</v>
      </c>
    </row>
    <row r="9978" spans="1:3" x14ac:dyDescent="0.25">
      <c r="A9978" s="150">
        <v>36607</v>
      </c>
      <c r="B9978" s="149">
        <v>6.21</v>
      </c>
      <c r="C9978" s="151">
        <f t="shared" si="155"/>
        <v>6.2100000000000002E-2</v>
      </c>
    </row>
    <row r="9979" spans="1:3" x14ac:dyDescent="0.25">
      <c r="A9979" s="150">
        <v>36608</v>
      </c>
      <c r="B9979" s="149">
        <v>6.23</v>
      </c>
      <c r="C9979" s="151">
        <f t="shared" si="155"/>
        <v>6.2300000000000001E-2</v>
      </c>
    </row>
    <row r="9980" spans="1:3" x14ac:dyDescent="0.25">
      <c r="A9980" s="150">
        <v>36609</v>
      </c>
      <c r="B9980" s="149">
        <v>6.31</v>
      </c>
      <c r="C9980" s="151">
        <f t="shared" si="155"/>
        <v>6.3099999999999989E-2</v>
      </c>
    </row>
    <row r="9981" spans="1:3" x14ac:dyDescent="0.25">
      <c r="A9981" s="150">
        <v>36612</v>
      </c>
      <c r="B9981" s="149">
        <v>6.32</v>
      </c>
      <c r="C9981" s="151">
        <f t="shared" si="155"/>
        <v>6.3200000000000006E-2</v>
      </c>
    </row>
    <row r="9982" spans="1:3" x14ac:dyDescent="0.25">
      <c r="A9982" s="150">
        <v>36613</v>
      </c>
      <c r="B9982" s="149">
        <v>6.31</v>
      </c>
      <c r="C9982" s="151">
        <f t="shared" si="155"/>
        <v>6.3099999999999989E-2</v>
      </c>
    </row>
    <row r="9983" spans="1:3" x14ac:dyDescent="0.25">
      <c r="A9983" s="150">
        <v>36614</v>
      </c>
      <c r="B9983" s="149">
        <v>6.31</v>
      </c>
      <c r="C9983" s="151">
        <f t="shared" si="155"/>
        <v>6.3099999999999989E-2</v>
      </c>
    </row>
    <row r="9984" spans="1:3" x14ac:dyDescent="0.25">
      <c r="A9984" s="150">
        <v>36615</v>
      </c>
      <c r="B9984" s="149">
        <v>6.26</v>
      </c>
      <c r="C9984" s="151">
        <f t="shared" si="155"/>
        <v>6.2600000000000003E-2</v>
      </c>
    </row>
    <row r="9985" spans="1:3" x14ac:dyDescent="0.25">
      <c r="A9985" s="150">
        <v>36616</v>
      </c>
      <c r="B9985" s="149">
        <v>6.28</v>
      </c>
      <c r="C9985" s="151">
        <f t="shared" si="155"/>
        <v>6.2800000000000009E-2</v>
      </c>
    </row>
    <row r="9986" spans="1:3" x14ac:dyDescent="0.25">
      <c r="A9986" s="150">
        <v>36619</v>
      </c>
      <c r="B9986" s="149">
        <v>6.23</v>
      </c>
      <c r="C9986" s="151">
        <f t="shared" si="155"/>
        <v>6.2300000000000001E-2</v>
      </c>
    </row>
    <row r="9987" spans="1:3" x14ac:dyDescent="0.25">
      <c r="A9987" s="150">
        <v>36620</v>
      </c>
      <c r="B9987" s="149">
        <v>6.14</v>
      </c>
      <c r="C9987" s="151">
        <f t="shared" si="155"/>
        <v>6.1399999999999996E-2</v>
      </c>
    </row>
    <row r="9988" spans="1:3" x14ac:dyDescent="0.25">
      <c r="A9988" s="150">
        <v>36621</v>
      </c>
      <c r="B9988" s="149">
        <v>6.15</v>
      </c>
      <c r="C9988" s="151">
        <f t="shared" si="155"/>
        <v>6.1500000000000006E-2</v>
      </c>
    </row>
    <row r="9989" spans="1:3" x14ac:dyDescent="0.25">
      <c r="A9989" s="150">
        <v>36622</v>
      </c>
      <c r="B9989" s="149">
        <v>6.17</v>
      </c>
      <c r="C9989" s="151">
        <f t="shared" si="155"/>
        <v>6.1699999999999998E-2</v>
      </c>
    </row>
    <row r="9990" spans="1:3" x14ac:dyDescent="0.25">
      <c r="A9990" s="150">
        <v>36623</v>
      </c>
      <c r="B9990" s="149">
        <v>6.17</v>
      </c>
      <c r="C9990" s="151">
        <f t="shared" si="155"/>
        <v>6.1699999999999998E-2</v>
      </c>
    </row>
    <row r="9991" spans="1:3" x14ac:dyDescent="0.25">
      <c r="A9991" s="150">
        <v>36626</v>
      </c>
      <c r="B9991" s="149">
        <v>6.14</v>
      </c>
      <c r="C9991" s="151">
        <f t="shared" si="155"/>
        <v>6.1399999999999996E-2</v>
      </c>
    </row>
    <row r="9992" spans="1:3" x14ac:dyDescent="0.25">
      <c r="A9992" s="150">
        <v>36627</v>
      </c>
      <c r="B9992" s="149">
        <v>6.16</v>
      </c>
      <c r="C9992" s="151">
        <f t="shared" ref="C9992:C10055" si="156">IF(ISNUMBER(B9992),B9992,B9991)/100</f>
        <v>6.1600000000000002E-2</v>
      </c>
    </row>
    <row r="9993" spans="1:3" x14ac:dyDescent="0.25">
      <c r="A9993" s="150">
        <v>36628</v>
      </c>
      <c r="B9993" s="149">
        <v>6.17</v>
      </c>
      <c r="C9993" s="151">
        <f t="shared" si="156"/>
        <v>6.1699999999999998E-2</v>
      </c>
    </row>
    <row r="9994" spans="1:3" x14ac:dyDescent="0.25">
      <c r="A9994" s="150">
        <v>36629</v>
      </c>
      <c r="B9994" s="149">
        <v>6.16</v>
      </c>
      <c r="C9994" s="151">
        <f t="shared" si="156"/>
        <v>6.1600000000000002E-2</v>
      </c>
    </row>
    <row r="9995" spans="1:3" x14ac:dyDescent="0.25">
      <c r="A9995" s="150">
        <v>36630</v>
      </c>
      <c r="B9995" s="149">
        <v>6.08</v>
      </c>
      <c r="C9995" s="151">
        <f t="shared" si="156"/>
        <v>6.08E-2</v>
      </c>
    </row>
    <row r="9996" spans="1:3" x14ac:dyDescent="0.25">
      <c r="A9996" s="150">
        <v>36633</v>
      </c>
      <c r="B9996" s="149">
        <v>6.09</v>
      </c>
      <c r="C9996" s="151">
        <f t="shared" si="156"/>
        <v>6.0899999999999996E-2</v>
      </c>
    </row>
    <row r="9997" spans="1:3" x14ac:dyDescent="0.25">
      <c r="A9997" s="150">
        <v>36634</v>
      </c>
      <c r="B9997" s="149">
        <v>6.07</v>
      </c>
      <c r="C9997" s="151">
        <f t="shared" si="156"/>
        <v>6.0700000000000004E-2</v>
      </c>
    </row>
    <row r="9998" spans="1:3" x14ac:dyDescent="0.25">
      <c r="A9998" s="150">
        <v>36635</v>
      </c>
      <c r="B9998" s="149">
        <v>6.08</v>
      </c>
      <c r="C9998" s="151">
        <f t="shared" si="156"/>
        <v>6.08E-2</v>
      </c>
    </row>
    <row r="9999" spans="1:3" x14ac:dyDescent="0.25">
      <c r="A9999" s="150">
        <v>36636</v>
      </c>
      <c r="B9999" s="149">
        <v>6.12</v>
      </c>
      <c r="C9999" s="151">
        <f t="shared" si="156"/>
        <v>6.1200000000000004E-2</v>
      </c>
    </row>
    <row r="10000" spans="1:3" x14ac:dyDescent="0.25">
      <c r="A10000" s="150">
        <v>36637</v>
      </c>
      <c r="B10000" s="149" t="s">
        <v>382</v>
      </c>
      <c r="C10000" s="151">
        <f t="shared" si="156"/>
        <v>6.1200000000000004E-2</v>
      </c>
    </row>
    <row r="10001" spans="1:3" x14ac:dyDescent="0.25">
      <c r="A10001" s="150">
        <v>36640</v>
      </c>
      <c r="B10001" s="149">
        <v>6.11</v>
      </c>
      <c r="C10001" s="151">
        <f t="shared" si="156"/>
        <v>6.1100000000000002E-2</v>
      </c>
    </row>
    <row r="10002" spans="1:3" x14ac:dyDescent="0.25">
      <c r="A10002" s="150">
        <v>36641</v>
      </c>
      <c r="B10002" s="149">
        <v>6.18</v>
      </c>
      <c r="C10002" s="151">
        <f t="shared" si="156"/>
        <v>6.1799999999999994E-2</v>
      </c>
    </row>
    <row r="10003" spans="1:3" x14ac:dyDescent="0.25">
      <c r="A10003" s="150">
        <v>36642</v>
      </c>
      <c r="B10003" s="149">
        <v>6.19</v>
      </c>
      <c r="C10003" s="151">
        <f t="shared" si="156"/>
        <v>6.1900000000000004E-2</v>
      </c>
    </row>
    <row r="10004" spans="1:3" x14ac:dyDescent="0.25">
      <c r="A10004" s="150">
        <v>36643</v>
      </c>
      <c r="B10004" s="149">
        <v>6.21</v>
      </c>
      <c r="C10004" s="151">
        <f t="shared" si="156"/>
        <v>6.2100000000000002E-2</v>
      </c>
    </row>
    <row r="10005" spans="1:3" x14ac:dyDescent="0.25">
      <c r="A10005" s="150">
        <v>36644</v>
      </c>
      <c r="B10005" s="149">
        <v>6.24</v>
      </c>
      <c r="C10005" s="151">
        <f t="shared" si="156"/>
        <v>6.2400000000000004E-2</v>
      </c>
    </row>
    <row r="10006" spans="1:3" x14ac:dyDescent="0.25">
      <c r="A10006" s="150">
        <v>36647</v>
      </c>
      <c r="B10006" s="149">
        <v>6.24</v>
      </c>
      <c r="C10006" s="151">
        <f t="shared" si="156"/>
        <v>6.2400000000000004E-2</v>
      </c>
    </row>
    <row r="10007" spans="1:3" x14ac:dyDescent="0.25">
      <c r="A10007" s="150">
        <v>36648</v>
      </c>
      <c r="B10007" s="149">
        <v>6.23</v>
      </c>
      <c r="C10007" s="151">
        <f t="shared" si="156"/>
        <v>6.2300000000000001E-2</v>
      </c>
    </row>
    <row r="10008" spans="1:3" x14ac:dyDescent="0.25">
      <c r="A10008" s="150">
        <v>36649</v>
      </c>
      <c r="B10008" s="149">
        <v>6.23</v>
      </c>
      <c r="C10008" s="151">
        <f t="shared" si="156"/>
        <v>6.2300000000000001E-2</v>
      </c>
    </row>
    <row r="10009" spans="1:3" x14ac:dyDescent="0.25">
      <c r="A10009" s="150">
        <v>36650</v>
      </c>
      <c r="B10009" s="149">
        <v>6.2</v>
      </c>
      <c r="C10009" s="151">
        <f t="shared" si="156"/>
        <v>6.2E-2</v>
      </c>
    </row>
    <row r="10010" spans="1:3" x14ac:dyDescent="0.25">
      <c r="A10010" s="150">
        <v>36651</v>
      </c>
      <c r="B10010" s="149">
        <v>6.29</v>
      </c>
      <c r="C10010" s="151">
        <f t="shared" si="156"/>
        <v>6.2899999999999998E-2</v>
      </c>
    </row>
    <row r="10011" spans="1:3" x14ac:dyDescent="0.25">
      <c r="A10011" s="150">
        <v>36654</v>
      </c>
      <c r="B10011" s="149">
        <v>6.38</v>
      </c>
      <c r="C10011" s="151">
        <f t="shared" si="156"/>
        <v>6.3799999999999996E-2</v>
      </c>
    </row>
    <row r="10012" spans="1:3" x14ac:dyDescent="0.25">
      <c r="A10012" s="150">
        <v>36655</v>
      </c>
      <c r="B10012" s="149">
        <v>6.37</v>
      </c>
      <c r="C10012" s="151">
        <f t="shared" si="156"/>
        <v>6.3700000000000007E-2</v>
      </c>
    </row>
    <row r="10013" spans="1:3" x14ac:dyDescent="0.25">
      <c r="A10013" s="150">
        <v>36656</v>
      </c>
      <c r="B10013" s="149">
        <v>6.36</v>
      </c>
      <c r="C10013" s="151">
        <f t="shared" si="156"/>
        <v>6.3600000000000004E-2</v>
      </c>
    </row>
    <row r="10014" spans="1:3" x14ac:dyDescent="0.25">
      <c r="A10014" s="150">
        <v>36657</v>
      </c>
      <c r="B10014" s="149">
        <v>6.37</v>
      </c>
      <c r="C10014" s="151">
        <f t="shared" si="156"/>
        <v>6.3700000000000007E-2</v>
      </c>
    </row>
    <row r="10015" spans="1:3" x14ac:dyDescent="0.25">
      <c r="A10015" s="150">
        <v>36658</v>
      </c>
      <c r="B10015" s="149">
        <v>6.44</v>
      </c>
      <c r="C10015" s="151">
        <f t="shared" si="156"/>
        <v>6.4399999999999999E-2</v>
      </c>
    </row>
    <row r="10016" spans="1:3" x14ac:dyDescent="0.25">
      <c r="A10016" s="150">
        <v>36661</v>
      </c>
      <c r="B10016" s="149">
        <v>6.44</v>
      </c>
      <c r="C10016" s="151">
        <f t="shared" si="156"/>
        <v>6.4399999999999999E-2</v>
      </c>
    </row>
    <row r="10017" spans="1:3" x14ac:dyDescent="0.25">
      <c r="A10017" s="150">
        <v>36662</v>
      </c>
      <c r="B10017" s="149">
        <v>6.43</v>
      </c>
      <c r="C10017" s="151">
        <f t="shared" si="156"/>
        <v>6.4299999999999996E-2</v>
      </c>
    </row>
    <row r="10018" spans="1:3" x14ac:dyDescent="0.25">
      <c r="A10018" s="150">
        <v>36663</v>
      </c>
      <c r="B10018" s="149">
        <v>6.42</v>
      </c>
      <c r="C10018" s="151">
        <f t="shared" si="156"/>
        <v>6.4199999999999993E-2</v>
      </c>
    </row>
    <row r="10019" spans="1:3" x14ac:dyDescent="0.25">
      <c r="A10019" s="150">
        <v>36664</v>
      </c>
      <c r="B10019" s="149">
        <v>6.39</v>
      </c>
      <c r="C10019" s="151">
        <f t="shared" si="156"/>
        <v>6.3899999999999998E-2</v>
      </c>
    </row>
    <row r="10020" spans="1:3" x14ac:dyDescent="0.25">
      <c r="A10020" s="150">
        <v>36665</v>
      </c>
      <c r="B10020" s="149">
        <v>6.32</v>
      </c>
      <c r="C10020" s="151">
        <f t="shared" si="156"/>
        <v>6.3200000000000006E-2</v>
      </c>
    </row>
    <row r="10021" spans="1:3" x14ac:dyDescent="0.25">
      <c r="A10021" s="150">
        <v>36668</v>
      </c>
      <c r="B10021" s="149">
        <v>6.29</v>
      </c>
      <c r="C10021" s="151">
        <f t="shared" si="156"/>
        <v>6.2899999999999998E-2</v>
      </c>
    </row>
    <row r="10022" spans="1:3" x14ac:dyDescent="0.25">
      <c r="A10022" s="150">
        <v>36669</v>
      </c>
      <c r="B10022" s="149">
        <v>6.3</v>
      </c>
      <c r="C10022" s="151">
        <f t="shared" si="156"/>
        <v>6.3E-2</v>
      </c>
    </row>
    <row r="10023" spans="1:3" x14ac:dyDescent="0.25">
      <c r="A10023" s="150">
        <v>36670</v>
      </c>
      <c r="B10023" s="149">
        <v>6.29</v>
      </c>
      <c r="C10023" s="151">
        <f t="shared" si="156"/>
        <v>6.2899999999999998E-2</v>
      </c>
    </row>
    <row r="10024" spans="1:3" x14ac:dyDescent="0.25">
      <c r="A10024" s="150">
        <v>36671</v>
      </c>
      <c r="B10024" s="149">
        <v>6.27</v>
      </c>
      <c r="C10024" s="151">
        <f t="shared" si="156"/>
        <v>6.2699999999999992E-2</v>
      </c>
    </row>
    <row r="10025" spans="1:3" x14ac:dyDescent="0.25">
      <c r="A10025" s="150">
        <v>36672</v>
      </c>
      <c r="B10025" s="149">
        <v>6.27</v>
      </c>
      <c r="C10025" s="151">
        <f t="shared" si="156"/>
        <v>6.2699999999999992E-2</v>
      </c>
    </row>
    <row r="10026" spans="1:3" x14ac:dyDescent="0.25">
      <c r="A10026" s="150">
        <v>36675</v>
      </c>
      <c r="B10026" s="149" t="s">
        <v>382</v>
      </c>
      <c r="C10026" s="151">
        <f t="shared" si="156"/>
        <v>6.2699999999999992E-2</v>
      </c>
    </row>
    <row r="10027" spans="1:3" x14ac:dyDescent="0.25">
      <c r="A10027" s="150">
        <v>36676</v>
      </c>
      <c r="B10027" s="149">
        <v>6.28</v>
      </c>
      <c r="C10027" s="151">
        <f t="shared" si="156"/>
        <v>6.2800000000000009E-2</v>
      </c>
    </row>
    <row r="10028" spans="1:3" x14ac:dyDescent="0.25">
      <c r="A10028" s="150">
        <v>36677</v>
      </c>
      <c r="B10028" s="149">
        <v>6.37</v>
      </c>
      <c r="C10028" s="151">
        <f t="shared" si="156"/>
        <v>6.3700000000000007E-2</v>
      </c>
    </row>
    <row r="10029" spans="1:3" x14ac:dyDescent="0.25">
      <c r="A10029" s="150">
        <v>36678</v>
      </c>
      <c r="B10029" s="149">
        <v>6.32</v>
      </c>
      <c r="C10029" s="151">
        <f t="shared" si="156"/>
        <v>6.3200000000000006E-2</v>
      </c>
    </row>
    <row r="10030" spans="1:3" x14ac:dyDescent="0.25">
      <c r="A10030" s="150">
        <v>36679</v>
      </c>
      <c r="B10030" s="149">
        <v>6.23</v>
      </c>
      <c r="C10030" s="151">
        <f t="shared" si="156"/>
        <v>6.2300000000000001E-2</v>
      </c>
    </row>
    <row r="10031" spans="1:3" x14ac:dyDescent="0.25">
      <c r="A10031" s="150">
        <v>36682</v>
      </c>
      <c r="B10031" s="149">
        <v>6.22</v>
      </c>
      <c r="C10031" s="151">
        <f t="shared" si="156"/>
        <v>6.2199999999999998E-2</v>
      </c>
    </row>
    <row r="10032" spans="1:3" x14ac:dyDescent="0.25">
      <c r="A10032" s="150">
        <v>36683</v>
      </c>
      <c r="B10032" s="149">
        <v>6.24</v>
      </c>
      <c r="C10032" s="151">
        <f t="shared" si="156"/>
        <v>6.2400000000000004E-2</v>
      </c>
    </row>
    <row r="10033" spans="1:3" x14ac:dyDescent="0.25">
      <c r="A10033" s="150">
        <v>36684</v>
      </c>
      <c r="B10033" s="149">
        <v>6.23</v>
      </c>
      <c r="C10033" s="151">
        <f t="shared" si="156"/>
        <v>6.2300000000000001E-2</v>
      </c>
    </row>
    <row r="10034" spans="1:3" x14ac:dyDescent="0.25">
      <c r="A10034" s="150">
        <v>36685</v>
      </c>
      <c r="B10034" s="149">
        <v>6.22</v>
      </c>
      <c r="C10034" s="151">
        <f t="shared" si="156"/>
        <v>6.2199999999999998E-2</v>
      </c>
    </row>
    <row r="10035" spans="1:3" x14ac:dyDescent="0.25">
      <c r="A10035" s="150">
        <v>36686</v>
      </c>
      <c r="B10035" s="149">
        <v>6.23</v>
      </c>
      <c r="C10035" s="151">
        <f t="shared" si="156"/>
        <v>6.2300000000000001E-2</v>
      </c>
    </row>
    <row r="10036" spans="1:3" x14ac:dyDescent="0.25">
      <c r="A10036" s="150">
        <v>36689</v>
      </c>
      <c r="B10036" s="149">
        <v>6.2</v>
      </c>
      <c r="C10036" s="151">
        <f t="shared" si="156"/>
        <v>6.2E-2</v>
      </c>
    </row>
    <row r="10037" spans="1:3" x14ac:dyDescent="0.25">
      <c r="A10037" s="150">
        <v>36690</v>
      </c>
      <c r="B10037" s="149">
        <v>6.17</v>
      </c>
      <c r="C10037" s="151">
        <f t="shared" si="156"/>
        <v>6.1699999999999998E-2</v>
      </c>
    </row>
    <row r="10038" spans="1:3" x14ac:dyDescent="0.25">
      <c r="A10038" s="150">
        <v>36691</v>
      </c>
      <c r="B10038" s="149">
        <v>6.13</v>
      </c>
      <c r="C10038" s="151">
        <f t="shared" si="156"/>
        <v>6.13E-2</v>
      </c>
    </row>
    <row r="10039" spans="1:3" x14ac:dyDescent="0.25">
      <c r="A10039" s="150">
        <v>36692</v>
      </c>
      <c r="B10039" s="149">
        <v>6.13</v>
      </c>
      <c r="C10039" s="151">
        <f t="shared" si="156"/>
        <v>6.13E-2</v>
      </c>
    </row>
    <row r="10040" spans="1:3" x14ac:dyDescent="0.25">
      <c r="A10040" s="150">
        <v>36693</v>
      </c>
      <c r="B10040" s="149">
        <v>6.09</v>
      </c>
      <c r="C10040" s="151">
        <f t="shared" si="156"/>
        <v>6.0899999999999996E-2</v>
      </c>
    </row>
    <row r="10041" spans="1:3" x14ac:dyDescent="0.25">
      <c r="A10041" s="150">
        <v>36696</v>
      </c>
      <c r="B10041" s="149">
        <v>6.11</v>
      </c>
      <c r="C10041" s="151">
        <f t="shared" si="156"/>
        <v>6.1100000000000002E-2</v>
      </c>
    </row>
    <row r="10042" spans="1:3" x14ac:dyDescent="0.25">
      <c r="A10042" s="150">
        <v>36697</v>
      </c>
      <c r="B10042" s="149">
        <v>6.12</v>
      </c>
      <c r="C10042" s="151">
        <f t="shared" si="156"/>
        <v>6.1200000000000004E-2</v>
      </c>
    </row>
    <row r="10043" spans="1:3" x14ac:dyDescent="0.25">
      <c r="A10043" s="150">
        <v>36698</v>
      </c>
      <c r="B10043" s="149">
        <v>6.16</v>
      </c>
      <c r="C10043" s="151">
        <f t="shared" si="156"/>
        <v>6.1600000000000002E-2</v>
      </c>
    </row>
    <row r="10044" spans="1:3" x14ac:dyDescent="0.25">
      <c r="A10044" s="150">
        <v>36699</v>
      </c>
      <c r="B10044" s="149">
        <v>6.16</v>
      </c>
      <c r="C10044" s="151">
        <f t="shared" si="156"/>
        <v>6.1600000000000002E-2</v>
      </c>
    </row>
    <row r="10045" spans="1:3" x14ac:dyDescent="0.25">
      <c r="A10045" s="150">
        <v>36700</v>
      </c>
      <c r="B10045" s="149">
        <v>6.19</v>
      </c>
      <c r="C10045" s="151">
        <f t="shared" si="156"/>
        <v>6.1900000000000004E-2</v>
      </c>
    </row>
    <row r="10046" spans="1:3" x14ac:dyDescent="0.25">
      <c r="A10046" s="150">
        <v>36703</v>
      </c>
      <c r="B10046" s="149">
        <v>6.16</v>
      </c>
      <c r="C10046" s="151">
        <f t="shared" si="156"/>
        <v>6.1600000000000002E-2</v>
      </c>
    </row>
    <row r="10047" spans="1:3" x14ac:dyDescent="0.25">
      <c r="A10047" s="150">
        <v>36704</v>
      </c>
      <c r="B10047" s="149">
        <v>6.16</v>
      </c>
      <c r="C10047" s="151">
        <f t="shared" si="156"/>
        <v>6.1600000000000002E-2</v>
      </c>
    </row>
    <row r="10048" spans="1:3" x14ac:dyDescent="0.25">
      <c r="A10048" s="150">
        <v>36705</v>
      </c>
      <c r="B10048" s="149">
        <v>6.14</v>
      </c>
      <c r="C10048" s="151">
        <f t="shared" si="156"/>
        <v>6.1399999999999996E-2</v>
      </c>
    </row>
    <row r="10049" spans="1:3" x14ac:dyDescent="0.25">
      <c r="A10049" s="150">
        <v>36706</v>
      </c>
      <c r="B10049" s="149">
        <v>6.11</v>
      </c>
      <c r="C10049" s="151">
        <f t="shared" si="156"/>
        <v>6.1100000000000002E-2</v>
      </c>
    </row>
    <row r="10050" spans="1:3" x14ac:dyDescent="0.25">
      <c r="A10050" s="150">
        <v>36707</v>
      </c>
      <c r="B10050" s="149">
        <v>6.08</v>
      </c>
      <c r="C10050" s="151">
        <f t="shared" si="156"/>
        <v>6.08E-2</v>
      </c>
    </row>
    <row r="10051" spans="1:3" x14ac:dyDescent="0.25">
      <c r="A10051" s="150">
        <v>36710</v>
      </c>
      <c r="B10051" s="149">
        <v>6.07</v>
      </c>
      <c r="C10051" s="151">
        <f t="shared" si="156"/>
        <v>6.0700000000000004E-2</v>
      </c>
    </row>
    <row r="10052" spans="1:3" x14ac:dyDescent="0.25">
      <c r="A10052" s="150">
        <v>36711</v>
      </c>
      <c r="B10052" s="149" t="s">
        <v>382</v>
      </c>
      <c r="C10052" s="151">
        <f t="shared" si="156"/>
        <v>6.0700000000000004E-2</v>
      </c>
    </row>
    <row r="10053" spans="1:3" x14ac:dyDescent="0.25">
      <c r="A10053" s="150">
        <v>36712</v>
      </c>
      <c r="B10053" s="149">
        <v>6.06</v>
      </c>
      <c r="C10053" s="151">
        <f t="shared" si="156"/>
        <v>6.0599999999999994E-2</v>
      </c>
    </row>
    <row r="10054" spans="1:3" x14ac:dyDescent="0.25">
      <c r="A10054" s="150">
        <v>36713</v>
      </c>
      <c r="B10054" s="149">
        <v>6.1</v>
      </c>
      <c r="C10054" s="151">
        <f t="shared" si="156"/>
        <v>6.0999999999999999E-2</v>
      </c>
    </row>
    <row r="10055" spans="1:3" x14ac:dyDescent="0.25">
      <c r="A10055" s="150">
        <v>36714</v>
      </c>
      <c r="B10055" s="149">
        <v>6.07</v>
      </c>
      <c r="C10055" s="151">
        <f t="shared" si="156"/>
        <v>6.0700000000000004E-2</v>
      </c>
    </row>
    <row r="10056" spans="1:3" x14ac:dyDescent="0.25">
      <c r="A10056" s="150">
        <v>36717</v>
      </c>
      <c r="B10056" s="149">
        <v>6.09</v>
      </c>
      <c r="C10056" s="151">
        <f t="shared" ref="C10056:C10119" si="157">IF(ISNUMBER(B10056),B10056,B10055)/100</f>
        <v>6.0899999999999996E-2</v>
      </c>
    </row>
    <row r="10057" spans="1:3" x14ac:dyDescent="0.25">
      <c r="A10057" s="150">
        <v>36718</v>
      </c>
      <c r="B10057" s="149">
        <v>6.09</v>
      </c>
      <c r="C10057" s="151">
        <f t="shared" si="157"/>
        <v>6.0899999999999996E-2</v>
      </c>
    </row>
    <row r="10058" spans="1:3" x14ac:dyDescent="0.25">
      <c r="A10058" s="150">
        <v>36719</v>
      </c>
      <c r="B10058" s="149">
        <v>6.1</v>
      </c>
      <c r="C10058" s="151">
        <f t="shared" si="157"/>
        <v>6.0999999999999999E-2</v>
      </c>
    </row>
    <row r="10059" spans="1:3" x14ac:dyDescent="0.25">
      <c r="A10059" s="150">
        <v>36720</v>
      </c>
      <c r="B10059" s="149">
        <v>6.07</v>
      </c>
      <c r="C10059" s="151">
        <f t="shared" si="157"/>
        <v>6.0700000000000004E-2</v>
      </c>
    </row>
    <row r="10060" spans="1:3" x14ac:dyDescent="0.25">
      <c r="A10060" s="150">
        <v>36721</v>
      </c>
      <c r="B10060" s="149">
        <v>6.12</v>
      </c>
      <c r="C10060" s="151">
        <f t="shared" si="157"/>
        <v>6.1200000000000004E-2</v>
      </c>
    </row>
    <row r="10061" spans="1:3" x14ac:dyDescent="0.25">
      <c r="A10061" s="150">
        <v>36724</v>
      </c>
      <c r="B10061" s="149">
        <v>6.14</v>
      </c>
      <c r="C10061" s="151">
        <f t="shared" si="157"/>
        <v>6.1399999999999996E-2</v>
      </c>
    </row>
    <row r="10062" spans="1:3" x14ac:dyDescent="0.25">
      <c r="A10062" s="150">
        <v>36725</v>
      </c>
      <c r="B10062" s="149">
        <v>6.13</v>
      </c>
      <c r="C10062" s="151">
        <f t="shared" si="157"/>
        <v>6.13E-2</v>
      </c>
    </row>
    <row r="10063" spans="1:3" x14ac:dyDescent="0.25">
      <c r="A10063" s="150">
        <v>36726</v>
      </c>
      <c r="B10063" s="149">
        <v>6.15</v>
      </c>
      <c r="C10063" s="151">
        <f t="shared" si="157"/>
        <v>6.1500000000000006E-2</v>
      </c>
    </row>
    <row r="10064" spans="1:3" x14ac:dyDescent="0.25">
      <c r="A10064" s="150">
        <v>36727</v>
      </c>
      <c r="B10064" s="149">
        <v>6.04</v>
      </c>
      <c r="C10064" s="151">
        <f t="shared" si="157"/>
        <v>6.0400000000000002E-2</v>
      </c>
    </row>
    <row r="10065" spans="1:3" x14ac:dyDescent="0.25">
      <c r="A10065" s="150">
        <v>36728</v>
      </c>
      <c r="B10065" s="149">
        <v>6.07</v>
      </c>
      <c r="C10065" s="151">
        <f t="shared" si="157"/>
        <v>6.0700000000000004E-2</v>
      </c>
    </row>
    <row r="10066" spans="1:3" x14ac:dyDescent="0.25">
      <c r="A10066" s="150">
        <v>36731</v>
      </c>
      <c r="B10066" s="149">
        <v>6.07</v>
      </c>
      <c r="C10066" s="151">
        <f t="shared" si="157"/>
        <v>6.0700000000000004E-2</v>
      </c>
    </row>
    <row r="10067" spans="1:3" x14ac:dyDescent="0.25">
      <c r="A10067" s="150">
        <v>36732</v>
      </c>
      <c r="B10067" s="149">
        <v>6.06</v>
      </c>
      <c r="C10067" s="151">
        <f t="shared" si="157"/>
        <v>6.0599999999999994E-2</v>
      </c>
    </row>
    <row r="10068" spans="1:3" x14ac:dyDescent="0.25">
      <c r="A10068" s="150">
        <v>36733</v>
      </c>
      <c r="B10068" s="149">
        <v>6.05</v>
      </c>
      <c r="C10068" s="151">
        <f t="shared" si="157"/>
        <v>6.0499999999999998E-2</v>
      </c>
    </row>
    <row r="10069" spans="1:3" x14ac:dyDescent="0.25">
      <c r="A10069" s="150">
        <v>36734</v>
      </c>
      <c r="B10069" s="149">
        <v>6.05</v>
      </c>
      <c r="C10069" s="151">
        <f t="shared" si="157"/>
        <v>6.0499999999999998E-2</v>
      </c>
    </row>
    <row r="10070" spans="1:3" x14ac:dyDescent="0.25">
      <c r="A10070" s="150">
        <v>36735</v>
      </c>
      <c r="B10070" s="149">
        <v>6.05</v>
      </c>
      <c r="C10070" s="151">
        <f t="shared" si="157"/>
        <v>6.0499999999999998E-2</v>
      </c>
    </row>
    <row r="10071" spans="1:3" x14ac:dyDescent="0.25">
      <c r="A10071" s="150">
        <v>36738</v>
      </c>
      <c r="B10071" s="149">
        <v>6.07</v>
      </c>
      <c r="C10071" s="151">
        <f t="shared" si="157"/>
        <v>6.0700000000000004E-2</v>
      </c>
    </row>
    <row r="10072" spans="1:3" x14ac:dyDescent="0.25">
      <c r="A10072" s="150">
        <v>36739</v>
      </c>
      <c r="B10072" s="149">
        <v>6.09</v>
      </c>
      <c r="C10072" s="151">
        <f t="shared" si="157"/>
        <v>6.0899999999999996E-2</v>
      </c>
    </row>
    <row r="10073" spans="1:3" x14ac:dyDescent="0.25">
      <c r="A10073" s="150">
        <v>36740</v>
      </c>
      <c r="B10073" s="149">
        <v>6.12</v>
      </c>
      <c r="C10073" s="151">
        <f t="shared" si="157"/>
        <v>6.1200000000000004E-2</v>
      </c>
    </row>
    <row r="10074" spans="1:3" x14ac:dyDescent="0.25">
      <c r="A10074" s="150">
        <v>36741</v>
      </c>
      <c r="B10074" s="149">
        <v>6.1</v>
      </c>
      <c r="C10074" s="151">
        <f t="shared" si="157"/>
        <v>6.0999999999999999E-2</v>
      </c>
    </row>
    <row r="10075" spans="1:3" x14ac:dyDescent="0.25">
      <c r="A10075" s="150">
        <v>36742</v>
      </c>
      <c r="B10075" s="149">
        <v>6.08</v>
      </c>
      <c r="C10075" s="151">
        <f t="shared" si="157"/>
        <v>6.08E-2</v>
      </c>
    </row>
    <row r="10076" spans="1:3" x14ac:dyDescent="0.25">
      <c r="A10076" s="150">
        <v>36745</v>
      </c>
      <c r="B10076" s="149">
        <v>6.13</v>
      </c>
      <c r="C10076" s="151">
        <f t="shared" si="157"/>
        <v>6.13E-2</v>
      </c>
    </row>
    <row r="10077" spans="1:3" x14ac:dyDescent="0.25">
      <c r="A10077" s="150">
        <v>36746</v>
      </c>
      <c r="B10077" s="149">
        <v>6.13</v>
      </c>
      <c r="C10077" s="151">
        <f t="shared" si="157"/>
        <v>6.13E-2</v>
      </c>
    </row>
    <row r="10078" spans="1:3" x14ac:dyDescent="0.25">
      <c r="A10078" s="150">
        <v>36747</v>
      </c>
      <c r="B10078" s="149">
        <v>6.17</v>
      </c>
      <c r="C10078" s="151">
        <f t="shared" si="157"/>
        <v>6.1699999999999998E-2</v>
      </c>
    </row>
    <row r="10079" spans="1:3" x14ac:dyDescent="0.25">
      <c r="A10079" s="150">
        <v>36748</v>
      </c>
      <c r="B10079" s="149">
        <v>6.17</v>
      </c>
      <c r="C10079" s="151">
        <f t="shared" si="157"/>
        <v>6.1699999999999998E-2</v>
      </c>
    </row>
    <row r="10080" spans="1:3" x14ac:dyDescent="0.25">
      <c r="A10080" s="150">
        <v>36749</v>
      </c>
      <c r="B10080" s="149">
        <v>6.24</v>
      </c>
      <c r="C10080" s="151">
        <f t="shared" si="157"/>
        <v>6.2400000000000004E-2</v>
      </c>
    </row>
    <row r="10081" spans="1:3" x14ac:dyDescent="0.25">
      <c r="A10081" s="150">
        <v>36752</v>
      </c>
      <c r="B10081" s="149">
        <v>6.21</v>
      </c>
      <c r="C10081" s="151">
        <f t="shared" si="157"/>
        <v>6.2100000000000002E-2</v>
      </c>
    </row>
    <row r="10082" spans="1:3" x14ac:dyDescent="0.25">
      <c r="A10082" s="150">
        <v>36753</v>
      </c>
      <c r="B10082" s="149">
        <v>6.22</v>
      </c>
      <c r="C10082" s="151">
        <f t="shared" si="157"/>
        <v>6.2199999999999998E-2</v>
      </c>
    </row>
    <row r="10083" spans="1:3" x14ac:dyDescent="0.25">
      <c r="A10083" s="150">
        <v>36754</v>
      </c>
      <c r="B10083" s="149">
        <v>6.21</v>
      </c>
      <c r="C10083" s="151">
        <f t="shared" si="157"/>
        <v>6.2100000000000002E-2</v>
      </c>
    </row>
    <row r="10084" spans="1:3" x14ac:dyDescent="0.25">
      <c r="A10084" s="150">
        <v>36755</v>
      </c>
      <c r="B10084" s="149">
        <v>6.21</v>
      </c>
      <c r="C10084" s="151">
        <f t="shared" si="157"/>
        <v>6.2100000000000002E-2</v>
      </c>
    </row>
    <row r="10085" spans="1:3" x14ac:dyDescent="0.25">
      <c r="A10085" s="150">
        <v>36756</v>
      </c>
      <c r="B10085" s="149">
        <v>6.19</v>
      </c>
      <c r="C10085" s="151">
        <f t="shared" si="157"/>
        <v>6.1900000000000004E-2</v>
      </c>
    </row>
    <row r="10086" spans="1:3" x14ac:dyDescent="0.25">
      <c r="A10086" s="150">
        <v>36759</v>
      </c>
      <c r="B10086" s="149">
        <v>6.2</v>
      </c>
      <c r="C10086" s="151">
        <f t="shared" si="157"/>
        <v>6.2E-2</v>
      </c>
    </row>
    <row r="10087" spans="1:3" x14ac:dyDescent="0.25">
      <c r="A10087" s="150">
        <v>36760</v>
      </c>
      <c r="B10087" s="149">
        <v>6.2</v>
      </c>
      <c r="C10087" s="151">
        <f t="shared" si="157"/>
        <v>6.2E-2</v>
      </c>
    </row>
    <row r="10088" spans="1:3" x14ac:dyDescent="0.25">
      <c r="A10088" s="150">
        <v>36761</v>
      </c>
      <c r="B10088" s="149">
        <v>6.18</v>
      </c>
      <c r="C10088" s="151">
        <f t="shared" si="157"/>
        <v>6.1799999999999994E-2</v>
      </c>
    </row>
    <row r="10089" spans="1:3" x14ac:dyDescent="0.25">
      <c r="A10089" s="150">
        <v>36762</v>
      </c>
      <c r="B10089" s="149">
        <v>6.2</v>
      </c>
      <c r="C10089" s="151">
        <f t="shared" si="157"/>
        <v>6.2E-2</v>
      </c>
    </row>
    <row r="10090" spans="1:3" x14ac:dyDescent="0.25">
      <c r="A10090" s="150">
        <v>36763</v>
      </c>
      <c r="B10090" s="149">
        <v>6.2</v>
      </c>
      <c r="C10090" s="151">
        <f t="shared" si="157"/>
        <v>6.2E-2</v>
      </c>
    </row>
    <row r="10091" spans="1:3" x14ac:dyDescent="0.25">
      <c r="A10091" s="150">
        <v>36766</v>
      </c>
      <c r="B10091" s="149">
        <v>6.24</v>
      </c>
      <c r="C10091" s="151">
        <f t="shared" si="157"/>
        <v>6.2400000000000004E-2</v>
      </c>
    </row>
    <row r="10092" spans="1:3" x14ac:dyDescent="0.25">
      <c r="A10092" s="150">
        <v>36767</v>
      </c>
      <c r="B10092" s="149">
        <v>6.25</v>
      </c>
      <c r="C10092" s="151">
        <f t="shared" si="157"/>
        <v>6.25E-2</v>
      </c>
    </row>
    <row r="10093" spans="1:3" x14ac:dyDescent="0.25">
      <c r="A10093" s="150">
        <v>36768</v>
      </c>
      <c r="B10093" s="149">
        <v>6.25</v>
      </c>
      <c r="C10093" s="151">
        <f t="shared" si="157"/>
        <v>6.25E-2</v>
      </c>
    </row>
    <row r="10094" spans="1:3" x14ac:dyDescent="0.25">
      <c r="A10094" s="150">
        <v>36769</v>
      </c>
      <c r="B10094" s="149">
        <v>6.22</v>
      </c>
      <c r="C10094" s="151">
        <f t="shared" si="157"/>
        <v>6.2199999999999998E-2</v>
      </c>
    </row>
    <row r="10095" spans="1:3" x14ac:dyDescent="0.25">
      <c r="A10095" s="150">
        <v>36770</v>
      </c>
      <c r="B10095" s="149">
        <v>6.18</v>
      </c>
      <c r="C10095" s="151">
        <f t="shared" si="157"/>
        <v>6.1799999999999994E-2</v>
      </c>
    </row>
    <row r="10096" spans="1:3" x14ac:dyDescent="0.25">
      <c r="A10096" s="150">
        <v>36773</v>
      </c>
      <c r="B10096" s="149" t="s">
        <v>382</v>
      </c>
      <c r="C10096" s="151">
        <f t="shared" si="157"/>
        <v>6.1799999999999994E-2</v>
      </c>
    </row>
    <row r="10097" spans="1:3" x14ac:dyDescent="0.25">
      <c r="A10097" s="150">
        <v>36774</v>
      </c>
      <c r="B10097" s="149">
        <v>6.18</v>
      </c>
      <c r="C10097" s="151">
        <f t="shared" si="157"/>
        <v>6.1799999999999994E-2</v>
      </c>
    </row>
    <row r="10098" spans="1:3" x14ac:dyDescent="0.25">
      <c r="A10098" s="150">
        <v>36775</v>
      </c>
      <c r="B10098" s="149">
        <v>6.19</v>
      </c>
      <c r="C10098" s="151">
        <f t="shared" si="157"/>
        <v>6.1900000000000004E-2</v>
      </c>
    </row>
    <row r="10099" spans="1:3" x14ac:dyDescent="0.25">
      <c r="A10099" s="150">
        <v>36776</v>
      </c>
      <c r="B10099" s="149">
        <v>6.22</v>
      </c>
      <c r="C10099" s="151">
        <f t="shared" si="157"/>
        <v>6.2199999999999998E-2</v>
      </c>
    </row>
    <row r="10100" spans="1:3" x14ac:dyDescent="0.25">
      <c r="A10100" s="150">
        <v>36777</v>
      </c>
      <c r="B10100" s="149">
        <v>6.19</v>
      </c>
      <c r="C10100" s="151">
        <f t="shared" si="157"/>
        <v>6.1900000000000004E-2</v>
      </c>
    </row>
    <row r="10101" spans="1:3" x14ac:dyDescent="0.25">
      <c r="A10101" s="150">
        <v>36780</v>
      </c>
      <c r="B10101" s="149">
        <v>6.2</v>
      </c>
      <c r="C10101" s="151">
        <f t="shared" si="157"/>
        <v>6.2E-2</v>
      </c>
    </row>
    <row r="10102" spans="1:3" x14ac:dyDescent="0.25">
      <c r="A10102" s="150">
        <v>36781</v>
      </c>
      <c r="B10102" s="149">
        <v>6.17</v>
      </c>
      <c r="C10102" s="151">
        <f t="shared" si="157"/>
        <v>6.1699999999999998E-2</v>
      </c>
    </row>
    <row r="10103" spans="1:3" x14ac:dyDescent="0.25">
      <c r="A10103" s="150">
        <v>36782</v>
      </c>
      <c r="B10103" s="149">
        <v>6.12</v>
      </c>
      <c r="C10103" s="151">
        <f t="shared" si="157"/>
        <v>6.1200000000000004E-2</v>
      </c>
    </row>
    <row r="10104" spans="1:3" x14ac:dyDescent="0.25">
      <c r="A10104" s="150">
        <v>36783</v>
      </c>
      <c r="B10104" s="149">
        <v>6.13</v>
      </c>
      <c r="C10104" s="151">
        <f t="shared" si="157"/>
        <v>6.13E-2</v>
      </c>
    </row>
    <row r="10105" spans="1:3" x14ac:dyDescent="0.25">
      <c r="A10105" s="150">
        <v>36784</v>
      </c>
      <c r="B10105" s="149">
        <v>6.1</v>
      </c>
      <c r="C10105" s="151">
        <f t="shared" si="157"/>
        <v>6.0999999999999999E-2</v>
      </c>
    </row>
    <row r="10106" spans="1:3" x14ac:dyDescent="0.25">
      <c r="A10106" s="150">
        <v>36787</v>
      </c>
      <c r="B10106" s="149">
        <v>6.07</v>
      </c>
      <c r="C10106" s="151">
        <f t="shared" si="157"/>
        <v>6.0700000000000004E-2</v>
      </c>
    </row>
    <row r="10107" spans="1:3" x14ac:dyDescent="0.25">
      <c r="A10107" s="150">
        <v>36788</v>
      </c>
      <c r="B10107" s="149">
        <v>6.09</v>
      </c>
      <c r="C10107" s="151">
        <f t="shared" si="157"/>
        <v>6.0899999999999996E-2</v>
      </c>
    </row>
    <row r="10108" spans="1:3" x14ac:dyDescent="0.25">
      <c r="A10108" s="150">
        <v>36789</v>
      </c>
      <c r="B10108" s="149">
        <v>6.1</v>
      </c>
      <c r="C10108" s="151">
        <f t="shared" si="157"/>
        <v>6.0999999999999999E-2</v>
      </c>
    </row>
    <row r="10109" spans="1:3" x14ac:dyDescent="0.25">
      <c r="A10109" s="150">
        <v>36790</v>
      </c>
      <c r="B10109" s="149">
        <v>6.09</v>
      </c>
      <c r="C10109" s="151">
        <f t="shared" si="157"/>
        <v>6.0899999999999996E-2</v>
      </c>
    </row>
    <row r="10110" spans="1:3" x14ac:dyDescent="0.25">
      <c r="A10110" s="150">
        <v>36791</v>
      </c>
      <c r="B10110" s="149">
        <v>6.08</v>
      </c>
      <c r="C10110" s="151">
        <f t="shared" si="157"/>
        <v>6.08E-2</v>
      </c>
    </row>
    <row r="10111" spans="1:3" x14ac:dyDescent="0.25">
      <c r="A10111" s="150">
        <v>36794</v>
      </c>
      <c r="B10111" s="149">
        <v>6.09</v>
      </c>
      <c r="C10111" s="151">
        <f t="shared" si="157"/>
        <v>6.0899999999999996E-2</v>
      </c>
    </row>
    <row r="10112" spans="1:3" x14ac:dyDescent="0.25">
      <c r="A10112" s="150">
        <v>36795</v>
      </c>
      <c r="B10112" s="149">
        <v>6.08</v>
      </c>
      <c r="C10112" s="151">
        <f t="shared" si="157"/>
        <v>6.08E-2</v>
      </c>
    </row>
    <row r="10113" spans="1:3" x14ac:dyDescent="0.25">
      <c r="A10113" s="150">
        <v>36796</v>
      </c>
      <c r="B10113" s="149">
        <v>6.07</v>
      </c>
      <c r="C10113" s="151">
        <f t="shared" si="157"/>
        <v>6.0700000000000004E-2</v>
      </c>
    </row>
    <row r="10114" spans="1:3" x14ac:dyDescent="0.25">
      <c r="A10114" s="150">
        <v>36797</v>
      </c>
      <c r="B10114" s="149">
        <v>6.09</v>
      </c>
      <c r="C10114" s="151">
        <f t="shared" si="157"/>
        <v>6.0899999999999996E-2</v>
      </c>
    </row>
    <row r="10115" spans="1:3" x14ac:dyDescent="0.25">
      <c r="A10115" s="150">
        <v>36798</v>
      </c>
      <c r="B10115" s="149">
        <v>6.07</v>
      </c>
      <c r="C10115" s="151">
        <f t="shared" si="157"/>
        <v>6.0700000000000004E-2</v>
      </c>
    </row>
    <row r="10116" spans="1:3" x14ac:dyDescent="0.25">
      <c r="A10116" s="150">
        <v>36801</v>
      </c>
      <c r="B10116" s="149">
        <v>6.06</v>
      </c>
      <c r="C10116" s="151">
        <f t="shared" si="157"/>
        <v>6.0599999999999994E-2</v>
      </c>
    </row>
    <row r="10117" spans="1:3" x14ac:dyDescent="0.25">
      <c r="A10117" s="150">
        <v>36802</v>
      </c>
      <c r="B10117" s="149">
        <v>6.07</v>
      </c>
      <c r="C10117" s="151">
        <f t="shared" si="157"/>
        <v>6.0700000000000004E-2</v>
      </c>
    </row>
    <row r="10118" spans="1:3" x14ac:dyDescent="0.25">
      <c r="A10118" s="150">
        <v>36803</v>
      </c>
      <c r="B10118" s="149">
        <v>6.06</v>
      </c>
      <c r="C10118" s="151">
        <f t="shared" si="157"/>
        <v>6.0599999999999994E-2</v>
      </c>
    </row>
    <row r="10119" spans="1:3" x14ac:dyDescent="0.25">
      <c r="A10119" s="150">
        <v>36804</v>
      </c>
      <c r="B10119" s="149">
        <v>6.06</v>
      </c>
      <c r="C10119" s="151">
        <f t="shared" si="157"/>
        <v>6.0599999999999994E-2</v>
      </c>
    </row>
    <row r="10120" spans="1:3" x14ac:dyDescent="0.25">
      <c r="A10120" s="150">
        <v>36805</v>
      </c>
      <c r="B10120" s="149">
        <v>6.06</v>
      </c>
      <c r="C10120" s="151">
        <f t="shared" ref="C10120:C10183" si="158">IF(ISNUMBER(B10120),B10120,B10119)/100</f>
        <v>6.0599999999999994E-2</v>
      </c>
    </row>
    <row r="10121" spans="1:3" x14ac:dyDescent="0.25">
      <c r="A10121" s="150">
        <v>36808</v>
      </c>
      <c r="B10121" s="149" t="s">
        <v>382</v>
      </c>
      <c r="C10121" s="151">
        <f t="shared" si="158"/>
        <v>6.0599999999999994E-2</v>
      </c>
    </row>
    <row r="10122" spans="1:3" x14ac:dyDescent="0.25">
      <c r="A10122" s="150">
        <v>36809</v>
      </c>
      <c r="B10122" s="149">
        <v>6.06</v>
      </c>
      <c r="C10122" s="151">
        <f t="shared" si="158"/>
        <v>6.0599999999999994E-2</v>
      </c>
    </row>
    <row r="10123" spans="1:3" x14ac:dyDescent="0.25">
      <c r="A10123" s="150">
        <v>36810</v>
      </c>
      <c r="B10123" s="149">
        <v>6.01</v>
      </c>
      <c r="C10123" s="151">
        <f t="shared" si="158"/>
        <v>6.0100000000000001E-2</v>
      </c>
    </row>
    <row r="10124" spans="1:3" x14ac:dyDescent="0.25">
      <c r="A10124" s="150">
        <v>36811</v>
      </c>
      <c r="B10124" s="149">
        <v>5.93</v>
      </c>
      <c r="C10124" s="151">
        <f t="shared" si="158"/>
        <v>5.9299999999999999E-2</v>
      </c>
    </row>
    <row r="10125" spans="1:3" x14ac:dyDescent="0.25">
      <c r="A10125" s="150">
        <v>36812</v>
      </c>
      <c r="B10125" s="149">
        <v>5.93</v>
      </c>
      <c r="C10125" s="151">
        <f t="shared" si="158"/>
        <v>5.9299999999999999E-2</v>
      </c>
    </row>
    <row r="10126" spans="1:3" x14ac:dyDescent="0.25">
      <c r="A10126" s="150">
        <v>36815</v>
      </c>
      <c r="B10126" s="149">
        <v>5.97</v>
      </c>
      <c r="C10126" s="151">
        <f t="shared" si="158"/>
        <v>5.9699999999999996E-2</v>
      </c>
    </row>
    <row r="10127" spans="1:3" x14ac:dyDescent="0.25">
      <c r="A10127" s="150">
        <v>36816</v>
      </c>
      <c r="B10127" s="149">
        <v>5.92</v>
      </c>
      <c r="C10127" s="151">
        <f t="shared" si="158"/>
        <v>5.9200000000000003E-2</v>
      </c>
    </row>
    <row r="10128" spans="1:3" x14ac:dyDescent="0.25">
      <c r="A10128" s="150">
        <v>36817</v>
      </c>
      <c r="B10128" s="149">
        <v>5.91</v>
      </c>
      <c r="C10128" s="151">
        <f t="shared" si="158"/>
        <v>5.91E-2</v>
      </c>
    </row>
    <row r="10129" spans="1:3" x14ac:dyDescent="0.25">
      <c r="A10129" s="150">
        <v>36818</v>
      </c>
      <c r="B10129" s="149">
        <v>5.96</v>
      </c>
      <c r="C10129" s="151">
        <f t="shared" si="158"/>
        <v>5.96E-2</v>
      </c>
    </row>
    <row r="10130" spans="1:3" x14ac:dyDescent="0.25">
      <c r="A10130" s="150">
        <v>36819</v>
      </c>
      <c r="B10130" s="149">
        <v>5.94</v>
      </c>
      <c r="C10130" s="151">
        <f t="shared" si="158"/>
        <v>5.9400000000000001E-2</v>
      </c>
    </row>
    <row r="10131" spans="1:3" x14ac:dyDescent="0.25">
      <c r="A10131" s="150">
        <v>36822</v>
      </c>
      <c r="B10131" s="149">
        <v>5.93</v>
      </c>
      <c r="C10131" s="151">
        <f t="shared" si="158"/>
        <v>5.9299999999999999E-2</v>
      </c>
    </row>
    <row r="10132" spans="1:3" x14ac:dyDescent="0.25">
      <c r="A10132" s="150">
        <v>36823</v>
      </c>
      <c r="B10132" s="149">
        <v>5.97</v>
      </c>
      <c r="C10132" s="151">
        <f t="shared" si="158"/>
        <v>5.9699999999999996E-2</v>
      </c>
    </row>
    <row r="10133" spans="1:3" x14ac:dyDescent="0.25">
      <c r="A10133" s="150">
        <v>36824</v>
      </c>
      <c r="B10133" s="149">
        <v>6.01</v>
      </c>
      <c r="C10133" s="151">
        <f t="shared" si="158"/>
        <v>6.0100000000000001E-2</v>
      </c>
    </row>
    <row r="10134" spans="1:3" x14ac:dyDescent="0.25">
      <c r="A10134" s="150">
        <v>36825</v>
      </c>
      <c r="B10134" s="149">
        <v>6.05</v>
      </c>
      <c r="C10134" s="151">
        <f t="shared" si="158"/>
        <v>6.0499999999999998E-2</v>
      </c>
    </row>
    <row r="10135" spans="1:3" x14ac:dyDescent="0.25">
      <c r="A10135" s="150">
        <v>36826</v>
      </c>
      <c r="B10135" s="149">
        <v>6.11</v>
      </c>
      <c r="C10135" s="151">
        <f t="shared" si="158"/>
        <v>6.1100000000000002E-2</v>
      </c>
    </row>
    <row r="10136" spans="1:3" x14ac:dyDescent="0.25">
      <c r="A10136" s="150">
        <v>36829</v>
      </c>
      <c r="B10136" s="149">
        <v>6.13</v>
      </c>
      <c r="C10136" s="151">
        <f t="shared" si="158"/>
        <v>6.13E-2</v>
      </c>
    </row>
    <row r="10137" spans="1:3" x14ac:dyDescent="0.25">
      <c r="A10137" s="150">
        <v>36830</v>
      </c>
      <c r="B10137" s="149">
        <v>6.12</v>
      </c>
      <c r="C10137" s="151">
        <f t="shared" si="158"/>
        <v>6.1200000000000004E-2</v>
      </c>
    </row>
    <row r="10138" spans="1:3" x14ac:dyDescent="0.25">
      <c r="A10138" s="150">
        <v>36831</v>
      </c>
      <c r="B10138" s="149">
        <v>6.1</v>
      </c>
      <c r="C10138" s="151">
        <f t="shared" si="158"/>
        <v>6.0999999999999999E-2</v>
      </c>
    </row>
    <row r="10139" spans="1:3" x14ac:dyDescent="0.25">
      <c r="A10139" s="150">
        <v>36832</v>
      </c>
      <c r="B10139" s="149">
        <v>6.09</v>
      </c>
      <c r="C10139" s="151">
        <f t="shared" si="158"/>
        <v>6.0899999999999996E-2</v>
      </c>
    </row>
    <row r="10140" spans="1:3" x14ac:dyDescent="0.25">
      <c r="A10140" s="150">
        <v>36833</v>
      </c>
      <c r="B10140" s="149">
        <v>6.13</v>
      </c>
      <c r="C10140" s="151">
        <f t="shared" si="158"/>
        <v>6.13E-2</v>
      </c>
    </row>
    <row r="10141" spans="1:3" x14ac:dyDescent="0.25">
      <c r="A10141" s="150">
        <v>36836</v>
      </c>
      <c r="B10141" s="149">
        <v>6.16</v>
      </c>
      <c r="C10141" s="151">
        <f t="shared" si="158"/>
        <v>6.1600000000000002E-2</v>
      </c>
    </row>
    <row r="10142" spans="1:3" x14ac:dyDescent="0.25">
      <c r="A10142" s="150">
        <v>36837</v>
      </c>
      <c r="B10142" s="149">
        <v>6.16</v>
      </c>
      <c r="C10142" s="151">
        <f t="shared" si="158"/>
        <v>6.1600000000000002E-2</v>
      </c>
    </row>
    <row r="10143" spans="1:3" x14ac:dyDescent="0.25">
      <c r="A10143" s="150">
        <v>36838</v>
      </c>
      <c r="B10143" s="149">
        <v>6.16</v>
      </c>
      <c r="C10143" s="151">
        <f t="shared" si="158"/>
        <v>6.1600000000000002E-2</v>
      </c>
    </row>
    <row r="10144" spans="1:3" x14ac:dyDescent="0.25">
      <c r="A10144" s="150">
        <v>36839</v>
      </c>
      <c r="B10144" s="149">
        <v>6.13</v>
      </c>
      <c r="C10144" s="151">
        <f t="shared" si="158"/>
        <v>6.13E-2</v>
      </c>
    </row>
    <row r="10145" spans="1:3" x14ac:dyDescent="0.25">
      <c r="A10145" s="150">
        <v>36840</v>
      </c>
      <c r="B10145" s="149">
        <v>6.11</v>
      </c>
      <c r="C10145" s="151">
        <f t="shared" si="158"/>
        <v>6.1100000000000002E-2</v>
      </c>
    </row>
    <row r="10146" spans="1:3" x14ac:dyDescent="0.25">
      <c r="A10146" s="150">
        <v>36843</v>
      </c>
      <c r="B10146" s="149">
        <v>6.1</v>
      </c>
      <c r="C10146" s="151">
        <f t="shared" si="158"/>
        <v>6.0999999999999999E-2</v>
      </c>
    </row>
    <row r="10147" spans="1:3" x14ac:dyDescent="0.25">
      <c r="A10147" s="150">
        <v>36844</v>
      </c>
      <c r="B10147" s="149">
        <v>6.11</v>
      </c>
      <c r="C10147" s="151">
        <f t="shared" si="158"/>
        <v>6.1100000000000002E-2</v>
      </c>
    </row>
    <row r="10148" spans="1:3" x14ac:dyDescent="0.25">
      <c r="A10148" s="150">
        <v>36845</v>
      </c>
      <c r="B10148" s="149">
        <v>6.1</v>
      </c>
      <c r="C10148" s="151">
        <f t="shared" si="158"/>
        <v>6.0999999999999999E-2</v>
      </c>
    </row>
    <row r="10149" spans="1:3" x14ac:dyDescent="0.25">
      <c r="A10149" s="150">
        <v>36846</v>
      </c>
      <c r="B10149" s="149">
        <v>6.07</v>
      </c>
      <c r="C10149" s="151">
        <f t="shared" si="158"/>
        <v>6.0700000000000004E-2</v>
      </c>
    </row>
    <row r="10150" spans="1:3" x14ac:dyDescent="0.25">
      <c r="A10150" s="150">
        <v>36847</v>
      </c>
      <c r="B10150" s="149">
        <v>6.09</v>
      </c>
      <c r="C10150" s="151">
        <f t="shared" si="158"/>
        <v>6.0899999999999996E-2</v>
      </c>
    </row>
    <row r="10151" spans="1:3" x14ac:dyDescent="0.25">
      <c r="A10151" s="150">
        <v>36850</v>
      </c>
      <c r="B10151" s="149">
        <v>6.07</v>
      </c>
      <c r="C10151" s="151">
        <f t="shared" si="158"/>
        <v>6.0700000000000004E-2</v>
      </c>
    </row>
    <row r="10152" spans="1:3" x14ac:dyDescent="0.25">
      <c r="A10152" s="150">
        <v>36851</v>
      </c>
      <c r="B10152" s="149">
        <v>6.07</v>
      </c>
      <c r="C10152" s="151">
        <f t="shared" si="158"/>
        <v>6.0700000000000004E-2</v>
      </c>
    </row>
    <row r="10153" spans="1:3" x14ac:dyDescent="0.25">
      <c r="A10153" s="150">
        <v>36852</v>
      </c>
      <c r="B10153" s="149">
        <v>6.1</v>
      </c>
      <c r="C10153" s="151">
        <f t="shared" si="158"/>
        <v>6.0999999999999999E-2</v>
      </c>
    </row>
    <row r="10154" spans="1:3" x14ac:dyDescent="0.25">
      <c r="A10154" s="150">
        <v>36853</v>
      </c>
      <c r="B10154" s="149" t="s">
        <v>382</v>
      </c>
      <c r="C10154" s="151">
        <f t="shared" si="158"/>
        <v>6.0999999999999999E-2</v>
      </c>
    </row>
    <row r="10155" spans="1:3" x14ac:dyDescent="0.25">
      <c r="A10155" s="150">
        <v>36854</v>
      </c>
      <c r="B10155" s="149">
        <v>6.12</v>
      </c>
      <c r="C10155" s="151">
        <f t="shared" si="158"/>
        <v>6.1200000000000004E-2</v>
      </c>
    </row>
    <row r="10156" spans="1:3" x14ac:dyDescent="0.25">
      <c r="A10156" s="150">
        <v>36857</v>
      </c>
      <c r="B10156" s="149">
        <v>6.11</v>
      </c>
      <c r="C10156" s="151">
        <f t="shared" si="158"/>
        <v>6.1100000000000002E-2</v>
      </c>
    </row>
    <row r="10157" spans="1:3" x14ac:dyDescent="0.25">
      <c r="A10157" s="150">
        <v>36858</v>
      </c>
      <c r="B10157" s="149">
        <v>6.05</v>
      </c>
      <c r="C10157" s="151">
        <f t="shared" si="158"/>
        <v>6.0499999999999998E-2</v>
      </c>
    </row>
    <row r="10158" spans="1:3" x14ac:dyDescent="0.25">
      <c r="A10158" s="150">
        <v>36859</v>
      </c>
      <c r="B10158" s="149">
        <v>5.98</v>
      </c>
      <c r="C10158" s="151">
        <f t="shared" si="158"/>
        <v>5.9800000000000006E-2</v>
      </c>
    </row>
    <row r="10159" spans="1:3" x14ac:dyDescent="0.25">
      <c r="A10159" s="150">
        <v>36860</v>
      </c>
      <c r="B10159" s="149">
        <v>5.92</v>
      </c>
      <c r="C10159" s="151">
        <f t="shared" si="158"/>
        <v>5.9200000000000003E-2</v>
      </c>
    </row>
    <row r="10160" spans="1:3" x14ac:dyDescent="0.25">
      <c r="A10160" s="150">
        <v>36861</v>
      </c>
      <c r="B10160" s="149">
        <v>5.93</v>
      </c>
      <c r="C10160" s="151">
        <f t="shared" si="158"/>
        <v>5.9299999999999999E-2</v>
      </c>
    </row>
    <row r="10161" spans="1:3" x14ac:dyDescent="0.25">
      <c r="A10161" s="150">
        <v>36864</v>
      </c>
      <c r="B10161" s="149">
        <v>5.88</v>
      </c>
      <c r="C10161" s="151">
        <f t="shared" si="158"/>
        <v>5.8799999999999998E-2</v>
      </c>
    </row>
    <row r="10162" spans="1:3" x14ac:dyDescent="0.25">
      <c r="A10162" s="150">
        <v>36865</v>
      </c>
      <c r="B10162" s="149">
        <v>5.79</v>
      </c>
      <c r="C10162" s="151">
        <f t="shared" si="158"/>
        <v>5.79E-2</v>
      </c>
    </row>
    <row r="10163" spans="1:3" x14ac:dyDescent="0.25">
      <c r="A10163" s="150">
        <v>36866</v>
      </c>
      <c r="B10163" s="149">
        <v>5.72</v>
      </c>
      <c r="C10163" s="151">
        <f t="shared" si="158"/>
        <v>5.7200000000000001E-2</v>
      </c>
    </row>
    <row r="10164" spans="1:3" x14ac:dyDescent="0.25">
      <c r="A10164" s="150">
        <v>36867</v>
      </c>
      <c r="B10164" s="149">
        <v>5.74</v>
      </c>
      <c r="C10164" s="151">
        <f t="shared" si="158"/>
        <v>5.74E-2</v>
      </c>
    </row>
    <row r="10165" spans="1:3" x14ac:dyDescent="0.25">
      <c r="A10165" s="150">
        <v>36868</v>
      </c>
      <c r="B10165" s="149">
        <v>5.77</v>
      </c>
      <c r="C10165" s="151">
        <f t="shared" si="158"/>
        <v>5.7699999999999994E-2</v>
      </c>
    </row>
    <row r="10166" spans="1:3" x14ac:dyDescent="0.25">
      <c r="A10166" s="150">
        <v>36871</v>
      </c>
      <c r="B10166" s="149">
        <v>5.79</v>
      </c>
      <c r="C10166" s="151">
        <f t="shared" si="158"/>
        <v>5.79E-2</v>
      </c>
    </row>
    <row r="10167" spans="1:3" x14ac:dyDescent="0.25">
      <c r="A10167" s="150">
        <v>36872</v>
      </c>
      <c r="B10167" s="149">
        <v>5.79</v>
      </c>
      <c r="C10167" s="151">
        <f t="shared" si="158"/>
        <v>5.79E-2</v>
      </c>
    </row>
    <row r="10168" spans="1:3" x14ac:dyDescent="0.25">
      <c r="A10168" s="150">
        <v>36873</v>
      </c>
      <c r="B10168" s="149">
        <v>5.74</v>
      </c>
      <c r="C10168" s="151">
        <f t="shared" si="158"/>
        <v>5.74E-2</v>
      </c>
    </row>
    <row r="10169" spans="1:3" x14ac:dyDescent="0.25">
      <c r="A10169" s="150">
        <v>36874</v>
      </c>
      <c r="B10169" s="149">
        <v>5.7</v>
      </c>
      <c r="C10169" s="151">
        <f t="shared" si="158"/>
        <v>5.7000000000000002E-2</v>
      </c>
    </row>
    <row r="10170" spans="1:3" x14ac:dyDescent="0.25">
      <c r="A10170" s="150">
        <v>36875</v>
      </c>
      <c r="B10170" s="149">
        <v>5.65</v>
      </c>
      <c r="C10170" s="151">
        <f t="shared" si="158"/>
        <v>5.6500000000000002E-2</v>
      </c>
    </row>
    <row r="10171" spans="1:3" x14ac:dyDescent="0.25">
      <c r="A10171" s="150">
        <v>36878</v>
      </c>
      <c r="B10171" s="149">
        <v>5.58</v>
      </c>
      <c r="C10171" s="151">
        <f t="shared" si="158"/>
        <v>5.5800000000000002E-2</v>
      </c>
    </row>
    <row r="10172" spans="1:3" x14ac:dyDescent="0.25">
      <c r="A10172" s="150">
        <v>36879</v>
      </c>
      <c r="B10172" s="149">
        <v>5.58</v>
      </c>
      <c r="C10172" s="151">
        <f t="shared" si="158"/>
        <v>5.5800000000000002E-2</v>
      </c>
    </row>
    <row r="10173" spans="1:3" x14ac:dyDescent="0.25">
      <c r="A10173" s="150">
        <v>36880</v>
      </c>
      <c r="B10173" s="149">
        <v>5.46</v>
      </c>
      <c r="C10173" s="151">
        <f t="shared" si="158"/>
        <v>5.4600000000000003E-2</v>
      </c>
    </row>
    <row r="10174" spans="1:3" x14ac:dyDescent="0.25">
      <c r="A10174" s="150">
        <v>36881</v>
      </c>
      <c r="B10174" s="149">
        <v>5.33</v>
      </c>
      <c r="C10174" s="151">
        <f t="shared" si="158"/>
        <v>5.33E-2</v>
      </c>
    </row>
    <row r="10175" spans="1:3" x14ac:dyDescent="0.25">
      <c r="A10175" s="150">
        <v>36882</v>
      </c>
      <c r="B10175" s="149">
        <v>5.25</v>
      </c>
      <c r="C10175" s="151">
        <f t="shared" si="158"/>
        <v>5.2499999999999998E-2</v>
      </c>
    </row>
    <row r="10176" spans="1:3" x14ac:dyDescent="0.25">
      <c r="A10176" s="150">
        <v>36885</v>
      </c>
      <c r="B10176" s="149" t="s">
        <v>382</v>
      </c>
      <c r="C10176" s="151">
        <f t="shared" si="158"/>
        <v>5.2499999999999998E-2</v>
      </c>
    </row>
    <row r="10177" spans="1:3" x14ac:dyDescent="0.25">
      <c r="A10177" s="150">
        <v>36886</v>
      </c>
      <c r="B10177" s="149">
        <v>5.31</v>
      </c>
      <c r="C10177" s="151">
        <f t="shared" si="158"/>
        <v>5.3099999999999994E-2</v>
      </c>
    </row>
    <row r="10178" spans="1:3" x14ac:dyDescent="0.25">
      <c r="A10178" s="150">
        <v>36887</v>
      </c>
      <c r="B10178" s="149">
        <v>5.32</v>
      </c>
      <c r="C10178" s="151">
        <f t="shared" si="158"/>
        <v>5.3200000000000004E-2</v>
      </c>
    </row>
    <row r="10179" spans="1:3" x14ac:dyDescent="0.25">
      <c r="A10179" s="150">
        <v>36888</v>
      </c>
      <c r="B10179" s="149">
        <v>5.4</v>
      </c>
      <c r="C10179" s="151">
        <f t="shared" si="158"/>
        <v>5.4000000000000006E-2</v>
      </c>
    </row>
    <row r="10180" spans="1:3" x14ac:dyDescent="0.25">
      <c r="A10180" s="150">
        <v>36889</v>
      </c>
      <c r="B10180" s="149">
        <v>5.32</v>
      </c>
      <c r="C10180" s="151">
        <f t="shared" si="158"/>
        <v>5.3200000000000004E-2</v>
      </c>
    </row>
    <row r="10181" spans="1:3" x14ac:dyDescent="0.25">
      <c r="A10181" s="150">
        <v>36892</v>
      </c>
      <c r="B10181" s="149" t="s">
        <v>382</v>
      </c>
      <c r="C10181" s="151">
        <f t="shared" si="158"/>
        <v>5.3200000000000004E-2</v>
      </c>
    </row>
    <row r="10182" spans="1:3" x14ac:dyDescent="0.25">
      <c r="A10182" s="150">
        <v>36893</v>
      </c>
      <c r="B10182" s="149">
        <v>5.1100000000000003</v>
      </c>
      <c r="C10182" s="151">
        <f t="shared" si="158"/>
        <v>5.1100000000000007E-2</v>
      </c>
    </row>
    <row r="10183" spans="1:3" x14ac:dyDescent="0.25">
      <c r="A10183" s="150">
        <v>36894</v>
      </c>
      <c r="B10183" s="149">
        <v>5.04</v>
      </c>
      <c r="C10183" s="151">
        <f t="shared" si="158"/>
        <v>5.04E-2</v>
      </c>
    </row>
    <row r="10184" spans="1:3" x14ac:dyDescent="0.25">
      <c r="A10184" s="150">
        <v>36895</v>
      </c>
      <c r="B10184" s="149">
        <v>4.82</v>
      </c>
      <c r="C10184" s="151">
        <f t="shared" ref="C10184:C10247" si="159">IF(ISNUMBER(B10184),B10184,B10183)/100</f>
        <v>4.82E-2</v>
      </c>
    </row>
    <row r="10185" spans="1:3" x14ac:dyDescent="0.25">
      <c r="A10185" s="150">
        <v>36896</v>
      </c>
      <c r="B10185" s="149">
        <v>4.5999999999999996</v>
      </c>
      <c r="C10185" s="151">
        <f t="shared" si="159"/>
        <v>4.5999999999999999E-2</v>
      </c>
    </row>
    <row r="10186" spans="1:3" x14ac:dyDescent="0.25">
      <c r="A10186" s="150">
        <v>36899</v>
      </c>
      <c r="B10186" s="149">
        <v>4.6100000000000003</v>
      </c>
      <c r="C10186" s="151">
        <f t="shared" si="159"/>
        <v>4.6100000000000002E-2</v>
      </c>
    </row>
    <row r="10187" spans="1:3" x14ac:dyDescent="0.25">
      <c r="A10187" s="150">
        <v>36900</v>
      </c>
      <c r="B10187" s="149">
        <v>4.71</v>
      </c>
      <c r="C10187" s="151">
        <f t="shared" si="159"/>
        <v>4.7100000000000003E-2</v>
      </c>
    </row>
    <row r="10188" spans="1:3" x14ac:dyDescent="0.25">
      <c r="A10188" s="150">
        <v>36901</v>
      </c>
      <c r="B10188" s="149">
        <v>4.82</v>
      </c>
      <c r="C10188" s="151">
        <f t="shared" si="159"/>
        <v>4.82E-2</v>
      </c>
    </row>
    <row r="10189" spans="1:3" x14ac:dyDescent="0.25">
      <c r="A10189" s="150">
        <v>36902</v>
      </c>
      <c r="B10189" s="149">
        <v>4.84</v>
      </c>
      <c r="C10189" s="151">
        <f t="shared" si="159"/>
        <v>4.8399999999999999E-2</v>
      </c>
    </row>
    <row r="10190" spans="1:3" x14ac:dyDescent="0.25">
      <c r="A10190" s="150">
        <v>36903</v>
      </c>
      <c r="B10190" s="149">
        <v>4.96</v>
      </c>
      <c r="C10190" s="151">
        <f t="shared" si="159"/>
        <v>4.9599999999999998E-2</v>
      </c>
    </row>
    <row r="10191" spans="1:3" x14ac:dyDescent="0.25">
      <c r="A10191" s="150">
        <v>36906</v>
      </c>
      <c r="B10191" s="149" t="s">
        <v>382</v>
      </c>
      <c r="C10191" s="151">
        <f t="shared" si="159"/>
        <v>4.9599999999999998E-2</v>
      </c>
    </row>
    <row r="10192" spans="1:3" x14ac:dyDescent="0.25">
      <c r="A10192" s="150">
        <v>36907</v>
      </c>
      <c r="B10192" s="149">
        <v>4.95</v>
      </c>
      <c r="C10192" s="151">
        <f t="shared" si="159"/>
        <v>4.9500000000000002E-2</v>
      </c>
    </row>
    <row r="10193" spans="1:3" x14ac:dyDescent="0.25">
      <c r="A10193" s="150">
        <v>36908</v>
      </c>
      <c r="B10193" s="149">
        <v>4.91</v>
      </c>
      <c r="C10193" s="151">
        <f t="shared" si="159"/>
        <v>4.9100000000000005E-2</v>
      </c>
    </row>
    <row r="10194" spans="1:3" x14ac:dyDescent="0.25">
      <c r="A10194" s="150">
        <v>36909</v>
      </c>
      <c r="B10194" s="149">
        <v>4.76</v>
      </c>
      <c r="C10194" s="151">
        <f t="shared" si="159"/>
        <v>4.7599999999999996E-2</v>
      </c>
    </row>
    <row r="10195" spans="1:3" x14ac:dyDescent="0.25">
      <c r="A10195" s="150">
        <v>36910</v>
      </c>
      <c r="B10195" s="149">
        <v>4.79</v>
      </c>
      <c r="C10195" s="151">
        <f t="shared" si="159"/>
        <v>4.7899999999999998E-2</v>
      </c>
    </row>
    <row r="10196" spans="1:3" x14ac:dyDescent="0.25">
      <c r="A10196" s="150">
        <v>36913</v>
      </c>
      <c r="B10196" s="149">
        <v>4.79</v>
      </c>
      <c r="C10196" s="151">
        <f t="shared" si="159"/>
        <v>4.7899999999999998E-2</v>
      </c>
    </row>
    <row r="10197" spans="1:3" x14ac:dyDescent="0.25">
      <c r="A10197" s="150">
        <v>36914</v>
      </c>
      <c r="B10197" s="149">
        <v>4.8499999999999996</v>
      </c>
      <c r="C10197" s="151">
        <f t="shared" si="159"/>
        <v>4.8499999999999995E-2</v>
      </c>
    </row>
    <row r="10198" spans="1:3" x14ac:dyDescent="0.25">
      <c r="A10198" s="150">
        <v>36915</v>
      </c>
      <c r="B10198" s="149">
        <v>4.8600000000000003</v>
      </c>
      <c r="C10198" s="151">
        <f t="shared" si="159"/>
        <v>4.8600000000000004E-2</v>
      </c>
    </row>
    <row r="10199" spans="1:3" x14ac:dyDescent="0.25">
      <c r="A10199" s="150">
        <v>36916</v>
      </c>
      <c r="B10199" s="149">
        <v>4.83</v>
      </c>
      <c r="C10199" s="151">
        <f t="shared" si="159"/>
        <v>4.8300000000000003E-2</v>
      </c>
    </row>
    <row r="10200" spans="1:3" x14ac:dyDescent="0.25">
      <c r="A10200" s="150">
        <v>36917</v>
      </c>
      <c r="B10200" s="149">
        <v>4.8</v>
      </c>
      <c r="C10200" s="151">
        <f t="shared" si="159"/>
        <v>4.8000000000000001E-2</v>
      </c>
    </row>
    <row r="10201" spans="1:3" x14ac:dyDescent="0.25">
      <c r="A10201" s="150">
        <v>36920</v>
      </c>
      <c r="B10201" s="149">
        <v>4.78</v>
      </c>
      <c r="C10201" s="151">
        <f t="shared" si="159"/>
        <v>4.7800000000000002E-2</v>
      </c>
    </row>
    <row r="10202" spans="1:3" x14ac:dyDescent="0.25">
      <c r="A10202" s="150">
        <v>36921</v>
      </c>
      <c r="B10202" s="149">
        <v>4.68</v>
      </c>
      <c r="C10202" s="151">
        <f t="shared" si="159"/>
        <v>4.6799999999999994E-2</v>
      </c>
    </row>
    <row r="10203" spans="1:3" x14ac:dyDescent="0.25">
      <c r="A10203" s="150">
        <v>36922</v>
      </c>
      <c r="B10203" s="149">
        <v>4.5999999999999996</v>
      </c>
      <c r="C10203" s="151">
        <f t="shared" si="159"/>
        <v>4.5999999999999999E-2</v>
      </c>
    </row>
    <row r="10204" spans="1:3" x14ac:dyDescent="0.25">
      <c r="A10204" s="150">
        <v>36923</v>
      </c>
      <c r="B10204" s="149">
        <v>4.5599999999999996</v>
      </c>
      <c r="C10204" s="151">
        <f t="shared" si="159"/>
        <v>4.5599999999999995E-2</v>
      </c>
    </row>
    <row r="10205" spans="1:3" x14ac:dyDescent="0.25">
      <c r="A10205" s="150">
        <v>36924</v>
      </c>
      <c r="B10205" s="149">
        <v>4.67</v>
      </c>
      <c r="C10205" s="151">
        <f t="shared" si="159"/>
        <v>4.6699999999999998E-2</v>
      </c>
    </row>
    <row r="10206" spans="1:3" x14ac:dyDescent="0.25">
      <c r="A10206" s="150">
        <v>36927</v>
      </c>
      <c r="B10206" s="149">
        <v>4.7</v>
      </c>
      <c r="C10206" s="151">
        <f t="shared" si="159"/>
        <v>4.7E-2</v>
      </c>
    </row>
    <row r="10207" spans="1:3" x14ac:dyDescent="0.25">
      <c r="A10207" s="150">
        <v>36928</v>
      </c>
      <c r="B10207" s="149">
        <v>4.74</v>
      </c>
      <c r="C10207" s="151">
        <f t="shared" si="159"/>
        <v>4.7400000000000005E-2</v>
      </c>
    </row>
    <row r="10208" spans="1:3" x14ac:dyDescent="0.25">
      <c r="A10208" s="150">
        <v>36929</v>
      </c>
      <c r="B10208" s="149">
        <v>4.7300000000000004</v>
      </c>
      <c r="C10208" s="151">
        <f t="shared" si="159"/>
        <v>4.7300000000000002E-2</v>
      </c>
    </row>
    <row r="10209" spans="1:3" x14ac:dyDescent="0.25">
      <c r="A10209" s="150">
        <v>36930</v>
      </c>
      <c r="B10209" s="149">
        <v>4.74</v>
      </c>
      <c r="C10209" s="151">
        <f t="shared" si="159"/>
        <v>4.7400000000000005E-2</v>
      </c>
    </row>
    <row r="10210" spans="1:3" x14ac:dyDescent="0.25">
      <c r="A10210" s="150">
        <v>36931</v>
      </c>
      <c r="B10210" s="149">
        <v>4.68</v>
      </c>
      <c r="C10210" s="151">
        <f t="shared" si="159"/>
        <v>4.6799999999999994E-2</v>
      </c>
    </row>
    <row r="10211" spans="1:3" x14ac:dyDescent="0.25">
      <c r="A10211" s="150">
        <v>36934</v>
      </c>
      <c r="B10211" s="149">
        <v>4.7</v>
      </c>
      <c r="C10211" s="151">
        <f t="shared" si="159"/>
        <v>4.7E-2</v>
      </c>
    </row>
    <row r="10212" spans="1:3" x14ac:dyDescent="0.25">
      <c r="A10212" s="150">
        <v>36935</v>
      </c>
      <c r="B10212" s="149">
        <v>4.7699999999999996</v>
      </c>
      <c r="C10212" s="151">
        <f t="shared" si="159"/>
        <v>4.7699999999999992E-2</v>
      </c>
    </row>
    <row r="10213" spans="1:3" x14ac:dyDescent="0.25">
      <c r="A10213" s="150">
        <v>36936</v>
      </c>
      <c r="B10213" s="149">
        <v>4.84</v>
      </c>
      <c r="C10213" s="151">
        <f t="shared" si="159"/>
        <v>4.8399999999999999E-2</v>
      </c>
    </row>
    <row r="10214" spans="1:3" x14ac:dyDescent="0.25">
      <c r="A10214" s="150">
        <v>36937</v>
      </c>
      <c r="B10214" s="149">
        <v>4.9000000000000004</v>
      </c>
      <c r="C10214" s="151">
        <f t="shared" si="159"/>
        <v>4.9000000000000002E-2</v>
      </c>
    </row>
    <row r="10215" spans="1:3" x14ac:dyDescent="0.25">
      <c r="A10215" s="150">
        <v>36938</v>
      </c>
      <c r="B10215" s="149">
        <v>4.78</v>
      </c>
      <c r="C10215" s="151">
        <f t="shared" si="159"/>
        <v>4.7800000000000002E-2</v>
      </c>
    </row>
    <row r="10216" spans="1:3" x14ac:dyDescent="0.25">
      <c r="A10216" s="150">
        <v>36941</v>
      </c>
      <c r="B10216" s="149" t="s">
        <v>382</v>
      </c>
      <c r="C10216" s="151">
        <f t="shared" si="159"/>
        <v>4.7800000000000002E-2</v>
      </c>
    </row>
    <row r="10217" spans="1:3" x14ac:dyDescent="0.25">
      <c r="A10217" s="150">
        <v>36942</v>
      </c>
      <c r="B10217" s="149">
        <v>4.7699999999999996</v>
      </c>
      <c r="C10217" s="151">
        <f t="shared" si="159"/>
        <v>4.7699999999999992E-2</v>
      </c>
    </row>
    <row r="10218" spans="1:3" x14ac:dyDescent="0.25">
      <c r="A10218" s="150">
        <v>36943</v>
      </c>
      <c r="B10218" s="149">
        <v>4.74</v>
      </c>
      <c r="C10218" s="151">
        <f t="shared" si="159"/>
        <v>4.7400000000000005E-2</v>
      </c>
    </row>
    <row r="10219" spans="1:3" x14ac:dyDescent="0.25">
      <c r="A10219" s="150">
        <v>36944</v>
      </c>
      <c r="B10219" s="149">
        <v>4.68</v>
      </c>
      <c r="C10219" s="151">
        <f t="shared" si="159"/>
        <v>4.6799999999999994E-2</v>
      </c>
    </row>
    <row r="10220" spans="1:3" x14ac:dyDescent="0.25">
      <c r="A10220" s="150">
        <v>36945</v>
      </c>
      <c r="B10220" s="149">
        <v>4.58</v>
      </c>
      <c r="C10220" s="151">
        <f t="shared" si="159"/>
        <v>4.58E-2</v>
      </c>
    </row>
    <row r="10221" spans="1:3" x14ac:dyDescent="0.25">
      <c r="A10221" s="150">
        <v>36948</v>
      </c>
      <c r="B10221" s="149">
        <v>4.4800000000000004</v>
      </c>
      <c r="C10221" s="151">
        <f t="shared" si="159"/>
        <v>4.4800000000000006E-2</v>
      </c>
    </row>
    <row r="10222" spans="1:3" x14ac:dyDescent="0.25">
      <c r="A10222" s="150">
        <v>36949</v>
      </c>
      <c r="B10222" s="149">
        <v>4.47</v>
      </c>
      <c r="C10222" s="151">
        <f t="shared" si="159"/>
        <v>4.4699999999999997E-2</v>
      </c>
    </row>
    <row r="10223" spans="1:3" x14ac:dyDescent="0.25">
      <c r="A10223" s="150">
        <v>36950</v>
      </c>
      <c r="B10223" s="149">
        <v>4.47</v>
      </c>
      <c r="C10223" s="151">
        <f t="shared" si="159"/>
        <v>4.4699999999999997E-2</v>
      </c>
    </row>
    <row r="10224" spans="1:3" x14ac:dyDescent="0.25">
      <c r="A10224" s="150">
        <v>36951</v>
      </c>
      <c r="B10224" s="149">
        <v>4.45</v>
      </c>
      <c r="C10224" s="151">
        <f t="shared" si="159"/>
        <v>4.4500000000000005E-2</v>
      </c>
    </row>
    <row r="10225" spans="1:3" x14ac:dyDescent="0.25">
      <c r="A10225" s="150">
        <v>36952</v>
      </c>
      <c r="B10225" s="149">
        <v>4.4800000000000004</v>
      </c>
      <c r="C10225" s="151">
        <f t="shared" si="159"/>
        <v>4.4800000000000006E-2</v>
      </c>
    </row>
    <row r="10226" spans="1:3" x14ac:dyDescent="0.25">
      <c r="A10226" s="150">
        <v>36955</v>
      </c>
      <c r="B10226" s="149">
        <v>4.51</v>
      </c>
      <c r="C10226" s="151">
        <f t="shared" si="159"/>
        <v>4.5100000000000001E-2</v>
      </c>
    </row>
    <row r="10227" spans="1:3" x14ac:dyDescent="0.25">
      <c r="A10227" s="150">
        <v>36956</v>
      </c>
      <c r="B10227" s="149">
        <v>4.5</v>
      </c>
      <c r="C10227" s="151">
        <f t="shared" si="159"/>
        <v>4.4999999999999998E-2</v>
      </c>
    </row>
    <row r="10228" spans="1:3" x14ac:dyDescent="0.25">
      <c r="A10228" s="150">
        <v>36957</v>
      </c>
      <c r="B10228" s="149">
        <v>4.4400000000000004</v>
      </c>
      <c r="C10228" s="151">
        <f t="shared" si="159"/>
        <v>4.4400000000000002E-2</v>
      </c>
    </row>
    <row r="10229" spans="1:3" x14ac:dyDescent="0.25">
      <c r="A10229" s="150">
        <v>36958</v>
      </c>
      <c r="B10229" s="149">
        <v>4.42</v>
      </c>
      <c r="C10229" s="151">
        <f t="shared" si="159"/>
        <v>4.4199999999999996E-2</v>
      </c>
    </row>
    <row r="10230" spans="1:3" x14ac:dyDescent="0.25">
      <c r="A10230" s="150">
        <v>36959</v>
      </c>
      <c r="B10230" s="149">
        <v>4.46</v>
      </c>
      <c r="C10230" s="151">
        <f t="shared" si="159"/>
        <v>4.4600000000000001E-2</v>
      </c>
    </row>
    <row r="10231" spans="1:3" x14ac:dyDescent="0.25">
      <c r="A10231" s="150">
        <v>36962</v>
      </c>
      <c r="B10231" s="149">
        <v>4.43</v>
      </c>
      <c r="C10231" s="151">
        <f t="shared" si="159"/>
        <v>4.4299999999999999E-2</v>
      </c>
    </row>
    <row r="10232" spans="1:3" x14ac:dyDescent="0.25">
      <c r="A10232" s="150">
        <v>36963</v>
      </c>
      <c r="B10232" s="149">
        <v>4.43</v>
      </c>
      <c r="C10232" s="151">
        <f t="shared" si="159"/>
        <v>4.4299999999999999E-2</v>
      </c>
    </row>
    <row r="10233" spans="1:3" x14ac:dyDescent="0.25">
      <c r="A10233" s="150">
        <v>36964</v>
      </c>
      <c r="B10233" s="149">
        <v>4.29</v>
      </c>
      <c r="C10233" s="151">
        <f t="shared" si="159"/>
        <v>4.2900000000000001E-2</v>
      </c>
    </row>
    <row r="10234" spans="1:3" x14ac:dyDescent="0.25">
      <c r="A10234" s="150">
        <v>36965</v>
      </c>
      <c r="B10234" s="149">
        <v>4.1900000000000004</v>
      </c>
      <c r="C10234" s="151">
        <f t="shared" si="159"/>
        <v>4.1900000000000007E-2</v>
      </c>
    </row>
    <row r="10235" spans="1:3" x14ac:dyDescent="0.25">
      <c r="A10235" s="150">
        <v>36966</v>
      </c>
      <c r="B10235" s="149">
        <v>4.1900000000000004</v>
      </c>
      <c r="C10235" s="151">
        <f t="shared" si="159"/>
        <v>4.1900000000000007E-2</v>
      </c>
    </row>
    <row r="10236" spans="1:3" x14ac:dyDescent="0.25">
      <c r="A10236" s="150">
        <v>36969</v>
      </c>
      <c r="B10236" s="149">
        <v>4.25</v>
      </c>
      <c r="C10236" s="151">
        <f t="shared" si="159"/>
        <v>4.2500000000000003E-2</v>
      </c>
    </row>
    <row r="10237" spans="1:3" x14ac:dyDescent="0.25">
      <c r="A10237" s="150">
        <v>36970</v>
      </c>
      <c r="B10237" s="149">
        <v>4.18</v>
      </c>
      <c r="C10237" s="151">
        <f t="shared" si="159"/>
        <v>4.1799999999999997E-2</v>
      </c>
    </row>
    <row r="10238" spans="1:3" x14ac:dyDescent="0.25">
      <c r="A10238" s="150">
        <v>36971</v>
      </c>
      <c r="B10238" s="149">
        <v>4.1399999999999997</v>
      </c>
      <c r="C10238" s="151">
        <f t="shared" si="159"/>
        <v>4.1399999999999999E-2</v>
      </c>
    </row>
    <row r="10239" spans="1:3" x14ac:dyDescent="0.25">
      <c r="A10239" s="150">
        <v>36972</v>
      </c>
      <c r="B10239" s="149">
        <v>4.0999999999999996</v>
      </c>
      <c r="C10239" s="151">
        <f t="shared" si="159"/>
        <v>4.0999999999999995E-2</v>
      </c>
    </row>
    <row r="10240" spans="1:3" x14ac:dyDescent="0.25">
      <c r="A10240" s="150">
        <v>36973</v>
      </c>
      <c r="B10240" s="149">
        <v>4.17</v>
      </c>
      <c r="C10240" s="151">
        <f t="shared" si="159"/>
        <v>4.1700000000000001E-2</v>
      </c>
    </row>
    <row r="10241" spans="1:3" x14ac:dyDescent="0.25">
      <c r="A10241" s="150">
        <v>36976</v>
      </c>
      <c r="B10241" s="149">
        <v>4.18</v>
      </c>
      <c r="C10241" s="151">
        <f t="shared" si="159"/>
        <v>4.1799999999999997E-2</v>
      </c>
    </row>
    <row r="10242" spans="1:3" x14ac:dyDescent="0.25">
      <c r="A10242" s="150">
        <v>36977</v>
      </c>
      <c r="B10242" s="149">
        <v>4.29</v>
      </c>
      <c r="C10242" s="151">
        <f t="shared" si="159"/>
        <v>4.2900000000000001E-2</v>
      </c>
    </row>
    <row r="10243" spans="1:3" x14ac:dyDescent="0.25">
      <c r="A10243" s="150">
        <v>36978</v>
      </c>
      <c r="B10243" s="149">
        <v>4.22</v>
      </c>
      <c r="C10243" s="151">
        <f t="shared" si="159"/>
        <v>4.2199999999999994E-2</v>
      </c>
    </row>
    <row r="10244" spans="1:3" x14ac:dyDescent="0.25">
      <c r="A10244" s="150">
        <v>36979</v>
      </c>
      <c r="B10244" s="149">
        <v>4.16</v>
      </c>
      <c r="C10244" s="151">
        <f t="shared" si="159"/>
        <v>4.1599999999999998E-2</v>
      </c>
    </row>
    <row r="10245" spans="1:3" x14ac:dyDescent="0.25">
      <c r="A10245" s="150">
        <v>36980</v>
      </c>
      <c r="B10245" s="149">
        <v>4.09</v>
      </c>
      <c r="C10245" s="151">
        <f t="shared" si="159"/>
        <v>4.0899999999999999E-2</v>
      </c>
    </row>
    <row r="10246" spans="1:3" x14ac:dyDescent="0.25">
      <c r="A10246" s="150">
        <v>36983</v>
      </c>
      <c r="B10246" s="149">
        <v>4.0999999999999996</v>
      </c>
      <c r="C10246" s="151">
        <f t="shared" si="159"/>
        <v>4.0999999999999995E-2</v>
      </c>
    </row>
    <row r="10247" spans="1:3" x14ac:dyDescent="0.25">
      <c r="A10247" s="150">
        <v>36984</v>
      </c>
      <c r="B10247" s="149">
        <v>4.01</v>
      </c>
      <c r="C10247" s="151">
        <f t="shared" si="159"/>
        <v>4.0099999999999997E-2</v>
      </c>
    </row>
    <row r="10248" spans="1:3" x14ac:dyDescent="0.25">
      <c r="A10248" s="150">
        <v>36985</v>
      </c>
      <c r="B10248" s="149">
        <v>3.97</v>
      </c>
      <c r="C10248" s="151">
        <f t="shared" ref="C10248:C10311" si="160">IF(ISNUMBER(B10248),B10248,B10247)/100</f>
        <v>3.9699999999999999E-2</v>
      </c>
    </row>
    <row r="10249" spans="1:3" x14ac:dyDescent="0.25">
      <c r="A10249" s="150">
        <v>36986</v>
      </c>
      <c r="B10249" s="149">
        <v>4.01</v>
      </c>
      <c r="C10249" s="151">
        <f t="shared" si="160"/>
        <v>4.0099999999999997E-2</v>
      </c>
    </row>
    <row r="10250" spans="1:3" x14ac:dyDescent="0.25">
      <c r="A10250" s="150">
        <v>36987</v>
      </c>
      <c r="B10250" s="149">
        <v>3.9</v>
      </c>
      <c r="C10250" s="151">
        <f t="shared" si="160"/>
        <v>3.9E-2</v>
      </c>
    </row>
    <row r="10251" spans="1:3" x14ac:dyDescent="0.25">
      <c r="A10251" s="150">
        <v>36990</v>
      </c>
      <c r="B10251" s="149">
        <v>3.94</v>
      </c>
      <c r="C10251" s="151">
        <f t="shared" si="160"/>
        <v>3.9399999999999998E-2</v>
      </c>
    </row>
    <row r="10252" spans="1:3" x14ac:dyDescent="0.25">
      <c r="A10252" s="150">
        <v>36991</v>
      </c>
      <c r="B10252" s="149">
        <v>4.04</v>
      </c>
      <c r="C10252" s="151">
        <f t="shared" si="160"/>
        <v>4.0399999999999998E-2</v>
      </c>
    </row>
    <row r="10253" spans="1:3" x14ac:dyDescent="0.25">
      <c r="A10253" s="150">
        <v>36992</v>
      </c>
      <c r="B10253" s="149">
        <v>4.1100000000000003</v>
      </c>
      <c r="C10253" s="151">
        <f t="shared" si="160"/>
        <v>4.1100000000000005E-2</v>
      </c>
    </row>
    <row r="10254" spans="1:3" x14ac:dyDescent="0.25">
      <c r="A10254" s="150">
        <v>36993</v>
      </c>
      <c r="B10254" s="149">
        <v>4.17</v>
      </c>
      <c r="C10254" s="151">
        <f t="shared" si="160"/>
        <v>4.1700000000000001E-2</v>
      </c>
    </row>
    <row r="10255" spans="1:3" x14ac:dyDescent="0.25">
      <c r="A10255" s="150">
        <v>36994</v>
      </c>
      <c r="B10255" s="149" t="s">
        <v>382</v>
      </c>
      <c r="C10255" s="151">
        <f t="shared" si="160"/>
        <v>4.1700000000000001E-2</v>
      </c>
    </row>
    <row r="10256" spans="1:3" x14ac:dyDescent="0.25">
      <c r="A10256" s="150">
        <v>36997</v>
      </c>
      <c r="B10256" s="149">
        <v>4.26</v>
      </c>
      <c r="C10256" s="151">
        <f t="shared" si="160"/>
        <v>4.2599999999999999E-2</v>
      </c>
    </row>
    <row r="10257" spans="1:3" x14ac:dyDescent="0.25">
      <c r="A10257" s="150">
        <v>36998</v>
      </c>
      <c r="B10257" s="149">
        <v>4.17</v>
      </c>
      <c r="C10257" s="151">
        <f t="shared" si="160"/>
        <v>4.1700000000000001E-2</v>
      </c>
    </row>
    <row r="10258" spans="1:3" x14ac:dyDescent="0.25">
      <c r="A10258" s="150">
        <v>36999</v>
      </c>
      <c r="B10258" s="149">
        <v>3.97</v>
      </c>
      <c r="C10258" s="151">
        <f t="shared" si="160"/>
        <v>3.9699999999999999E-2</v>
      </c>
    </row>
    <row r="10259" spans="1:3" x14ac:dyDescent="0.25">
      <c r="A10259" s="150">
        <v>37000</v>
      </c>
      <c r="B10259" s="149">
        <v>3.94</v>
      </c>
      <c r="C10259" s="151">
        <f t="shared" si="160"/>
        <v>3.9399999999999998E-2</v>
      </c>
    </row>
    <row r="10260" spans="1:3" x14ac:dyDescent="0.25">
      <c r="A10260" s="150">
        <v>37001</v>
      </c>
      <c r="B10260" s="149">
        <v>3.88</v>
      </c>
      <c r="C10260" s="151">
        <f t="shared" si="160"/>
        <v>3.8800000000000001E-2</v>
      </c>
    </row>
    <row r="10261" spans="1:3" x14ac:dyDescent="0.25">
      <c r="A10261" s="150">
        <v>37004</v>
      </c>
      <c r="B10261" s="149">
        <v>3.77</v>
      </c>
      <c r="C10261" s="151">
        <f t="shared" si="160"/>
        <v>3.7699999999999997E-2</v>
      </c>
    </row>
    <row r="10262" spans="1:3" x14ac:dyDescent="0.25">
      <c r="A10262" s="150">
        <v>37005</v>
      </c>
      <c r="B10262" s="149">
        <v>3.76</v>
      </c>
      <c r="C10262" s="151">
        <f t="shared" si="160"/>
        <v>3.7599999999999995E-2</v>
      </c>
    </row>
    <row r="10263" spans="1:3" x14ac:dyDescent="0.25">
      <c r="A10263" s="150">
        <v>37006</v>
      </c>
      <c r="B10263" s="149">
        <v>3.85</v>
      </c>
      <c r="C10263" s="151">
        <f t="shared" si="160"/>
        <v>3.85E-2</v>
      </c>
    </row>
    <row r="10264" spans="1:3" x14ac:dyDescent="0.25">
      <c r="A10264" s="150">
        <v>37007</v>
      </c>
      <c r="B10264" s="149">
        <v>3.83</v>
      </c>
      <c r="C10264" s="151">
        <f t="shared" si="160"/>
        <v>3.8300000000000001E-2</v>
      </c>
    </row>
    <row r="10265" spans="1:3" x14ac:dyDescent="0.25">
      <c r="A10265" s="150">
        <v>37008</v>
      </c>
      <c r="B10265" s="149">
        <v>3.91</v>
      </c>
      <c r="C10265" s="151">
        <f t="shared" si="160"/>
        <v>3.9100000000000003E-2</v>
      </c>
    </row>
    <row r="10266" spans="1:3" x14ac:dyDescent="0.25">
      <c r="A10266" s="150">
        <v>37011</v>
      </c>
      <c r="B10266" s="149">
        <v>3.94</v>
      </c>
      <c r="C10266" s="151">
        <f t="shared" si="160"/>
        <v>3.9399999999999998E-2</v>
      </c>
    </row>
    <row r="10267" spans="1:3" x14ac:dyDescent="0.25">
      <c r="A10267" s="150">
        <v>37012</v>
      </c>
      <c r="B10267" s="149">
        <v>3.91</v>
      </c>
      <c r="C10267" s="151">
        <f t="shared" si="160"/>
        <v>3.9100000000000003E-2</v>
      </c>
    </row>
    <row r="10268" spans="1:3" x14ac:dyDescent="0.25">
      <c r="A10268" s="150">
        <v>37013</v>
      </c>
      <c r="B10268" s="149">
        <v>3.95</v>
      </c>
      <c r="C10268" s="151">
        <f t="shared" si="160"/>
        <v>3.95E-2</v>
      </c>
    </row>
    <row r="10269" spans="1:3" x14ac:dyDescent="0.25">
      <c r="A10269" s="150">
        <v>37014</v>
      </c>
      <c r="B10269" s="149">
        <v>3.89</v>
      </c>
      <c r="C10269" s="151">
        <f t="shared" si="160"/>
        <v>3.8900000000000004E-2</v>
      </c>
    </row>
    <row r="10270" spans="1:3" x14ac:dyDescent="0.25">
      <c r="A10270" s="150">
        <v>37015</v>
      </c>
      <c r="B10270" s="149">
        <v>3.79</v>
      </c>
      <c r="C10270" s="151">
        <f t="shared" si="160"/>
        <v>3.7900000000000003E-2</v>
      </c>
    </row>
    <row r="10271" spans="1:3" x14ac:dyDescent="0.25">
      <c r="A10271" s="150">
        <v>37018</v>
      </c>
      <c r="B10271" s="149">
        <v>3.73</v>
      </c>
      <c r="C10271" s="151">
        <f t="shared" si="160"/>
        <v>3.73E-2</v>
      </c>
    </row>
    <row r="10272" spans="1:3" x14ac:dyDescent="0.25">
      <c r="A10272" s="150">
        <v>37019</v>
      </c>
      <c r="B10272" s="149">
        <v>3.7</v>
      </c>
      <c r="C10272" s="151">
        <f t="shared" si="160"/>
        <v>3.7000000000000005E-2</v>
      </c>
    </row>
    <row r="10273" spans="1:3" x14ac:dyDescent="0.25">
      <c r="A10273" s="150">
        <v>37020</v>
      </c>
      <c r="B10273" s="149">
        <v>3.69</v>
      </c>
      <c r="C10273" s="151">
        <f t="shared" si="160"/>
        <v>3.6900000000000002E-2</v>
      </c>
    </row>
    <row r="10274" spans="1:3" x14ac:dyDescent="0.25">
      <c r="A10274" s="150">
        <v>37021</v>
      </c>
      <c r="B10274" s="149">
        <v>3.78</v>
      </c>
      <c r="C10274" s="151">
        <f t="shared" si="160"/>
        <v>3.78E-2</v>
      </c>
    </row>
    <row r="10275" spans="1:3" x14ac:dyDescent="0.25">
      <c r="A10275" s="150">
        <v>37022</v>
      </c>
      <c r="B10275" s="149">
        <v>3.89</v>
      </c>
      <c r="C10275" s="151">
        <f t="shared" si="160"/>
        <v>3.8900000000000004E-2</v>
      </c>
    </row>
    <row r="10276" spans="1:3" x14ac:dyDescent="0.25">
      <c r="A10276" s="150">
        <v>37025</v>
      </c>
      <c r="B10276" s="149">
        <v>3.79</v>
      </c>
      <c r="C10276" s="151">
        <f t="shared" si="160"/>
        <v>3.7900000000000003E-2</v>
      </c>
    </row>
    <row r="10277" spans="1:3" x14ac:dyDescent="0.25">
      <c r="A10277" s="150">
        <v>37026</v>
      </c>
      <c r="B10277" s="149">
        <v>3.75</v>
      </c>
      <c r="C10277" s="151">
        <f t="shared" si="160"/>
        <v>3.7499999999999999E-2</v>
      </c>
    </row>
    <row r="10278" spans="1:3" x14ac:dyDescent="0.25">
      <c r="A10278" s="150">
        <v>37027</v>
      </c>
      <c r="B10278" s="149">
        <v>3.72</v>
      </c>
      <c r="C10278" s="151">
        <f t="shared" si="160"/>
        <v>3.7200000000000004E-2</v>
      </c>
    </row>
    <row r="10279" spans="1:3" x14ac:dyDescent="0.25">
      <c r="A10279" s="150">
        <v>37028</v>
      </c>
      <c r="B10279" s="149">
        <v>3.75</v>
      </c>
      <c r="C10279" s="151">
        <f t="shared" si="160"/>
        <v>3.7499999999999999E-2</v>
      </c>
    </row>
    <row r="10280" spans="1:3" x14ac:dyDescent="0.25">
      <c r="A10280" s="150">
        <v>37029</v>
      </c>
      <c r="B10280" s="149">
        <v>3.79</v>
      </c>
      <c r="C10280" s="151">
        <f t="shared" si="160"/>
        <v>3.7900000000000003E-2</v>
      </c>
    </row>
    <row r="10281" spans="1:3" x14ac:dyDescent="0.25">
      <c r="A10281" s="150">
        <v>37032</v>
      </c>
      <c r="B10281" s="149">
        <v>3.83</v>
      </c>
      <c r="C10281" s="151">
        <f t="shared" si="160"/>
        <v>3.8300000000000001E-2</v>
      </c>
    </row>
    <row r="10282" spans="1:3" x14ac:dyDescent="0.25">
      <c r="A10282" s="150">
        <v>37033</v>
      </c>
      <c r="B10282" s="149">
        <v>3.79</v>
      </c>
      <c r="C10282" s="151">
        <f t="shared" si="160"/>
        <v>3.7900000000000003E-2</v>
      </c>
    </row>
    <row r="10283" spans="1:3" x14ac:dyDescent="0.25">
      <c r="A10283" s="150">
        <v>37034</v>
      </c>
      <c r="B10283" s="149">
        <v>3.75</v>
      </c>
      <c r="C10283" s="151">
        <f t="shared" si="160"/>
        <v>3.7499999999999999E-2</v>
      </c>
    </row>
    <row r="10284" spans="1:3" x14ac:dyDescent="0.25">
      <c r="A10284" s="150">
        <v>37035</v>
      </c>
      <c r="B10284" s="149">
        <v>3.79</v>
      </c>
      <c r="C10284" s="151">
        <f t="shared" si="160"/>
        <v>3.7900000000000003E-2</v>
      </c>
    </row>
    <row r="10285" spans="1:3" x14ac:dyDescent="0.25">
      <c r="A10285" s="150">
        <v>37036</v>
      </c>
      <c r="B10285" s="149">
        <v>3.76</v>
      </c>
      <c r="C10285" s="151">
        <f t="shared" si="160"/>
        <v>3.7599999999999995E-2</v>
      </c>
    </row>
    <row r="10286" spans="1:3" x14ac:dyDescent="0.25">
      <c r="A10286" s="150">
        <v>37039</v>
      </c>
      <c r="B10286" s="149" t="s">
        <v>382</v>
      </c>
      <c r="C10286" s="151">
        <f t="shared" si="160"/>
        <v>3.7599999999999995E-2</v>
      </c>
    </row>
    <row r="10287" spans="1:3" x14ac:dyDescent="0.25">
      <c r="A10287" s="150">
        <v>37040</v>
      </c>
      <c r="B10287" s="149">
        <v>3.76</v>
      </c>
      <c r="C10287" s="151">
        <f t="shared" si="160"/>
        <v>3.7599999999999995E-2</v>
      </c>
    </row>
    <row r="10288" spans="1:3" x14ac:dyDescent="0.25">
      <c r="A10288" s="150">
        <v>37041</v>
      </c>
      <c r="B10288" s="149">
        <v>3.75</v>
      </c>
      <c r="C10288" s="151">
        <f t="shared" si="160"/>
        <v>3.7499999999999999E-2</v>
      </c>
    </row>
    <row r="10289" spans="1:3" x14ac:dyDescent="0.25">
      <c r="A10289" s="150">
        <v>37042</v>
      </c>
      <c r="B10289" s="149">
        <v>3.63</v>
      </c>
      <c r="C10289" s="151">
        <f t="shared" si="160"/>
        <v>3.6299999999999999E-2</v>
      </c>
    </row>
    <row r="10290" spans="1:3" x14ac:dyDescent="0.25">
      <c r="A10290" s="150">
        <v>37043</v>
      </c>
      <c r="B10290" s="149">
        <v>3.67</v>
      </c>
      <c r="C10290" s="151">
        <f t="shared" si="160"/>
        <v>3.6699999999999997E-2</v>
      </c>
    </row>
    <row r="10291" spans="1:3" x14ac:dyDescent="0.25">
      <c r="A10291" s="150">
        <v>37046</v>
      </c>
      <c r="B10291" s="149">
        <v>3.68</v>
      </c>
      <c r="C10291" s="151">
        <f t="shared" si="160"/>
        <v>3.6799999999999999E-2</v>
      </c>
    </row>
    <row r="10292" spans="1:3" x14ac:dyDescent="0.25">
      <c r="A10292" s="150">
        <v>37047</v>
      </c>
      <c r="B10292" s="149">
        <v>3.61</v>
      </c>
      <c r="C10292" s="151">
        <f t="shared" si="160"/>
        <v>3.61E-2</v>
      </c>
    </row>
    <row r="10293" spans="1:3" x14ac:dyDescent="0.25">
      <c r="A10293" s="150">
        <v>37048</v>
      </c>
      <c r="B10293" s="149">
        <v>3.62</v>
      </c>
      <c r="C10293" s="151">
        <f t="shared" si="160"/>
        <v>3.6200000000000003E-2</v>
      </c>
    </row>
    <row r="10294" spans="1:3" x14ac:dyDescent="0.25">
      <c r="A10294" s="150">
        <v>37049</v>
      </c>
      <c r="B10294" s="149">
        <v>3.63</v>
      </c>
      <c r="C10294" s="151">
        <f t="shared" si="160"/>
        <v>3.6299999999999999E-2</v>
      </c>
    </row>
    <row r="10295" spans="1:3" x14ac:dyDescent="0.25">
      <c r="A10295" s="150">
        <v>37050</v>
      </c>
      <c r="B10295" s="149">
        <v>3.64</v>
      </c>
      <c r="C10295" s="151">
        <f t="shared" si="160"/>
        <v>3.6400000000000002E-2</v>
      </c>
    </row>
    <row r="10296" spans="1:3" x14ac:dyDescent="0.25">
      <c r="A10296" s="150">
        <v>37053</v>
      </c>
      <c r="B10296" s="149">
        <v>3.64</v>
      </c>
      <c r="C10296" s="151">
        <f t="shared" si="160"/>
        <v>3.6400000000000002E-2</v>
      </c>
    </row>
    <row r="10297" spans="1:3" x14ac:dyDescent="0.25">
      <c r="A10297" s="150">
        <v>37054</v>
      </c>
      <c r="B10297" s="149">
        <v>3.62</v>
      </c>
      <c r="C10297" s="151">
        <f t="shared" si="160"/>
        <v>3.6200000000000003E-2</v>
      </c>
    </row>
    <row r="10298" spans="1:3" x14ac:dyDescent="0.25">
      <c r="A10298" s="150">
        <v>37055</v>
      </c>
      <c r="B10298" s="149">
        <v>3.6</v>
      </c>
      <c r="C10298" s="151">
        <f t="shared" si="160"/>
        <v>3.6000000000000004E-2</v>
      </c>
    </row>
    <row r="10299" spans="1:3" x14ac:dyDescent="0.25">
      <c r="A10299" s="150">
        <v>37056</v>
      </c>
      <c r="B10299" s="149">
        <v>3.56</v>
      </c>
      <c r="C10299" s="151">
        <f t="shared" si="160"/>
        <v>3.56E-2</v>
      </c>
    </row>
    <row r="10300" spans="1:3" x14ac:dyDescent="0.25">
      <c r="A10300" s="150">
        <v>37057</v>
      </c>
      <c r="B10300" s="149">
        <v>3.53</v>
      </c>
      <c r="C10300" s="151">
        <f t="shared" si="160"/>
        <v>3.5299999999999998E-2</v>
      </c>
    </row>
    <row r="10301" spans="1:3" x14ac:dyDescent="0.25">
      <c r="A10301" s="150">
        <v>37060</v>
      </c>
      <c r="B10301" s="149">
        <v>3.48</v>
      </c>
      <c r="C10301" s="151">
        <f t="shared" si="160"/>
        <v>3.4799999999999998E-2</v>
      </c>
    </row>
    <row r="10302" spans="1:3" x14ac:dyDescent="0.25">
      <c r="A10302" s="150">
        <v>37061</v>
      </c>
      <c r="B10302" s="149">
        <v>3.48</v>
      </c>
      <c r="C10302" s="151">
        <f t="shared" si="160"/>
        <v>3.4799999999999998E-2</v>
      </c>
    </row>
    <row r="10303" spans="1:3" x14ac:dyDescent="0.25">
      <c r="A10303" s="150">
        <v>37062</v>
      </c>
      <c r="B10303" s="149">
        <v>3.45</v>
      </c>
      <c r="C10303" s="151">
        <f t="shared" si="160"/>
        <v>3.4500000000000003E-2</v>
      </c>
    </row>
    <row r="10304" spans="1:3" x14ac:dyDescent="0.25">
      <c r="A10304" s="150">
        <v>37063</v>
      </c>
      <c r="B10304" s="149">
        <v>3.47</v>
      </c>
      <c r="C10304" s="151">
        <f t="shared" si="160"/>
        <v>3.4700000000000002E-2</v>
      </c>
    </row>
    <row r="10305" spans="1:3" x14ac:dyDescent="0.25">
      <c r="A10305" s="150">
        <v>37064</v>
      </c>
      <c r="B10305" s="149">
        <v>3.41</v>
      </c>
      <c r="C10305" s="151">
        <f t="shared" si="160"/>
        <v>3.4099999999999998E-2</v>
      </c>
    </row>
    <row r="10306" spans="1:3" x14ac:dyDescent="0.25">
      <c r="A10306" s="150">
        <v>37067</v>
      </c>
      <c r="B10306" s="149">
        <v>3.48</v>
      </c>
      <c r="C10306" s="151">
        <f t="shared" si="160"/>
        <v>3.4799999999999998E-2</v>
      </c>
    </row>
    <row r="10307" spans="1:3" x14ac:dyDescent="0.25">
      <c r="A10307" s="150">
        <v>37068</v>
      </c>
      <c r="B10307" s="149">
        <v>3.53</v>
      </c>
      <c r="C10307" s="151">
        <f t="shared" si="160"/>
        <v>3.5299999999999998E-2</v>
      </c>
    </row>
    <row r="10308" spans="1:3" x14ac:dyDescent="0.25">
      <c r="A10308" s="150">
        <v>37069</v>
      </c>
      <c r="B10308" s="149">
        <v>3.59</v>
      </c>
      <c r="C10308" s="151">
        <f t="shared" si="160"/>
        <v>3.5900000000000001E-2</v>
      </c>
    </row>
    <row r="10309" spans="1:3" x14ac:dyDescent="0.25">
      <c r="A10309" s="150">
        <v>37070</v>
      </c>
      <c r="B10309" s="149">
        <v>3.69</v>
      </c>
      <c r="C10309" s="151">
        <f t="shared" si="160"/>
        <v>3.6900000000000002E-2</v>
      </c>
    </row>
    <row r="10310" spans="1:3" x14ac:dyDescent="0.25">
      <c r="A10310" s="150">
        <v>37071</v>
      </c>
      <c r="B10310" s="149">
        <v>3.72</v>
      </c>
      <c r="C10310" s="151">
        <f t="shared" si="160"/>
        <v>3.7200000000000004E-2</v>
      </c>
    </row>
    <row r="10311" spans="1:3" x14ac:dyDescent="0.25">
      <c r="A10311" s="150">
        <v>37074</v>
      </c>
      <c r="B10311" s="149">
        <v>3.74</v>
      </c>
      <c r="C10311" s="151">
        <f t="shared" si="160"/>
        <v>3.7400000000000003E-2</v>
      </c>
    </row>
    <row r="10312" spans="1:3" x14ac:dyDescent="0.25">
      <c r="A10312" s="150">
        <v>37075</v>
      </c>
      <c r="B10312" s="149">
        <v>3.71</v>
      </c>
      <c r="C10312" s="151">
        <f t="shared" ref="C10312:C10375" si="161">IF(ISNUMBER(B10312),B10312,B10311)/100</f>
        <v>3.7100000000000001E-2</v>
      </c>
    </row>
    <row r="10313" spans="1:3" x14ac:dyDescent="0.25">
      <c r="A10313" s="150">
        <v>37076</v>
      </c>
      <c r="B10313" s="149" t="s">
        <v>382</v>
      </c>
      <c r="C10313" s="151">
        <f t="shared" si="161"/>
        <v>3.7100000000000001E-2</v>
      </c>
    </row>
    <row r="10314" spans="1:3" x14ac:dyDescent="0.25">
      <c r="A10314" s="150">
        <v>37077</v>
      </c>
      <c r="B10314" s="149">
        <v>3.7</v>
      </c>
      <c r="C10314" s="151">
        <f t="shared" si="161"/>
        <v>3.7000000000000005E-2</v>
      </c>
    </row>
    <row r="10315" spans="1:3" x14ac:dyDescent="0.25">
      <c r="A10315" s="150">
        <v>37078</v>
      </c>
      <c r="B10315" s="149">
        <v>3.63</v>
      </c>
      <c r="C10315" s="151">
        <f t="shared" si="161"/>
        <v>3.6299999999999999E-2</v>
      </c>
    </row>
    <row r="10316" spans="1:3" x14ac:dyDescent="0.25">
      <c r="A10316" s="150">
        <v>37081</v>
      </c>
      <c r="B10316" s="149">
        <v>3.66</v>
      </c>
      <c r="C10316" s="151">
        <f t="shared" si="161"/>
        <v>3.6600000000000001E-2</v>
      </c>
    </row>
    <row r="10317" spans="1:3" x14ac:dyDescent="0.25">
      <c r="A10317" s="150">
        <v>37082</v>
      </c>
      <c r="B10317" s="149">
        <v>3.61</v>
      </c>
      <c r="C10317" s="151">
        <f t="shared" si="161"/>
        <v>3.61E-2</v>
      </c>
    </row>
    <row r="10318" spans="1:3" x14ac:dyDescent="0.25">
      <c r="A10318" s="150">
        <v>37083</v>
      </c>
      <c r="B10318" s="149">
        <v>3.6</v>
      </c>
      <c r="C10318" s="151">
        <f t="shared" si="161"/>
        <v>3.6000000000000004E-2</v>
      </c>
    </row>
    <row r="10319" spans="1:3" x14ac:dyDescent="0.25">
      <c r="A10319" s="150">
        <v>37084</v>
      </c>
      <c r="B10319" s="149">
        <v>3.6</v>
      </c>
      <c r="C10319" s="151">
        <f t="shared" si="161"/>
        <v>3.6000000000000004E-2</v>
      </c>
    </row>
    <row r="10320" spans="1:3" x14ac:dyDescent="0.25">
      <c r="A10320" s="150">
        <v>37085</v>
      </c>
      <c r="B10320" s="149">
        <v>3.64</v>
      </c>
      <c r="C10320" s="151">
        <f t="shared" si="161"/>
        <v>3.6400000000000002E-2</v>
      </c>
    </row>
    <row r="10321" spans="1:3" x14ac:dyDescent="0.25">
      <c r="A10321" s="150">
        <v>37088</v>
      </c>
      <c r="B10321" s="149">
        <v>3.63</v>
      </c>
      <c r="C10321" s="151">
        <f t="shared" si="161"/>
        <v>3.6299999999999999E-2</v>
      </c>
    </row>
    <row r="10322" spans="1:3" x14ac:dyDescent="0.25">
      <c r="A10322" s="150">
        <v>37089</v>
      </c>
      <c r="B10322" s="149">
        <v>3.63</v>
      </c>
      <c r="C10322" s="151">
        <f t="shared" si="161"/>
        <v>3.6299999999999999E-2</v>
      </c>
    </row>
    <row r="10323" spans="1:3" x14ac:dyDescent="0.25">
      <c r="A10323" s="150">
        <v>37090</v>
      </c>
      <c r="B10323" s="149">
        <v>3.57</v>
      </c>
      <c r="C10323" s="151">
        <f t="shared" si="161"/>
        <v>3.5699999999999996E-2</v>
      </c>
    </row>
    <row r="10324" spans="1:3" x14ac:dyDescent="0.25">
      <c r="A10324" s="150">
        <v>37091</v>
      </c>
      <c r="B10324" s="149">
        <v>3.6</v>
      </c>
      <c r="C10324" s="151">
        <f t="shared" si="161"/>
        <v>3.6000000000000004E-2</v>
      </c>
    </row>
    <row r="10325" spans="1:3" x14ac:dyDescent="0.25">
      <c r="A10325" s="150">
        <v>37092</v>
      </c>
      <c r="B10325" s="149">
        <v>3.59</v>
      </c>
      <c r="C10325" s="151">
        <f t="shared" si="161"/>
        <v>3.5900000000000001E-2</v>
      </c>
    </row>
    <row r="10326" spans="1:3" x14ac:dyDescent="0.25">
      <c r="A10326" s="150">
        <v>37095</v>
      </c>
      <c r="B10326" s="149">
        <v>3.59</v>
      </c>
      <c r="C10326" s="151">
        <f t="shared" si="161"/>
        <v>3.5900000000000001E-2</v>
      </c>
    </row>
    <row r="10327" spans="1:3" x14ac:dyDescent="0.25">
      <c r="A10327" s="150">
        <v>37096</v>
      </c>
      <c r="B10327" s="149">
        <v>3.59</v>
      </c>
      <c r="C10327" s="151">
        <f t="shared" si="161"/>
        <v>3.5900000000000001E-2</v>
      </c>
    </row>
    <row r="10328" spans="1:3" x14ac:dyDescent="0.25">
      <c r="A10328" s="150">
        <v>37097</v>
      </c>
      <c r="B10328" s="149">
        <v>3.62</v>
      </c>
      <c r="C10328" s="151">
        <f t="shared" si="161"/>
        <v>3.6200000000000003E-2</v>
      </c>
    </row>
    <row r="10329" spans="1:3" x14ac:dyDescent="0.25">
      <c r="A10329" s="150">
        <v>37098</v>
      </c>
      <c r="B10329" s="149">
        <v>3.59</v>
      </c>
      <c r="C10329" s="151">
        <f t="shared" si="161"/>
        <v>3.5900000000000001E-2</v>
      </c>
    </row>
    <row r="10330" spans="1:3" x14ac:dyDescent="0.25">
      <c r="A10330" s="150">
        <v>37099</v>
      </c>
      <c r="B10330" s="149">
        <v>3.57</v>
      </c>
      <c r="C10330" s="151">
        <f t="shared" si="161"/>
        <v>3.5699999999999996E-2</v>
      </c>
    </row>
    <row r="10331" spans="1:3" x14ac:dyDescent="0.25">
      <c r="A10331" s="150">
        <v>37102</v>
      </c>
      <c r="B10331" s="149">
        <v>3.56</v>
      </c>
      <c r="C10331" s="151">
        <f t="shared" si="161"/>
        <v>3.56E-2</v>
      </c>
    </row>
    <row r="10332" spans="1:3" x14ac:dyDescent="0.25">
      <c r="A10332" s="150">
        <v>37103</v>
      </c>
      <c r="B10332" s="149">
        <v>3.53</v>
      </c>
      <c r="C10332" s="151">
        <f t="shared" si="161"/>
        <v>3.5299999999999998E-2</v>
      </c>
    </row>
    <row r="10333" spans="1:3" x14ac:dyDescent="0.25">
      <c r="A10333" s="150">
        <v>37104</v>
      </c>
      <c r="B10333" s="149">
        <v>3.56</v>
      </c>
      <c r="C10333" s="151">
        <f t="shared" si="161"/>
        <v>3.56E-2</v>
      </c>
    </row>
    <row r="10334" spans="1:3" x14ac:dyDescent="0.25">
      <c r="A10334" s="150">
        <v>37105</v>
      </c>
      <c r="B10334" s="149">
        <v>3.57</v>
      </c>
      <c r="C10334" s="151">
        <f t="shared" si="161"/>
        <v>3.5699999999999996E-2</v>
      </c>
    </row>
    <row r="10335" spans="1:3" x14ac:dyDescent="0.25">
      <c r="A10335" s="150">
        <v>37106</v>
      </c>
      <c r="B10335" s="149">
        <v>3.57</v>
      </c>
      <c r="C10335" s="151">
        <f t="shared" si="161"/>
        <v>3.5699999999999996E-2</v>
      </c>
    </row>
    <row r="10336" spans="1:3" x14ac:dyDescent="0.25">
      <c r="A10336" s="150">
        <v>37109</v>
      </c>
      <c r="B10336" s="149">
        <v>3.56</v>
      </c>
      <c r="C10336" s="151">
        <f t="shared" si="161"/>
        <v>3.56E-2</v>
      </c>
    </row>
    <row r="10337" spans="1:3" x14ac:dyDescent="0.25">
      <c r="A10337" s="150">
        <v>37110</v>
      </c>
      <c r="B10337" s="149">
        <v>3.56</v>
      </c>
      <c r="C10337" s="151">
        <f t="shared" si="161"/>
        <v>3.56E-2</v>
      </c>
    </row>
    <row r="10338" spans="1:3" x14ac:dyDescent="0.25">
      <c r="A10338" s="150">
        <v>37111</v>
      </c>
      <c r="B10338" s="149">
        <v>3.46</v>
      </c>
      <c r="C10338" s="151">
        <f t="shared" si="161"/>
        <v>3.4599999999999999E-2</v>
      </c>
    </row>
    <row r="10339" spans="1:3" x14ac:dyDescent="0.25">
      <c r="A10339" s="150">
        <v>37112</v>
      </c>
      <c r="B10339" s="149">
        <v>3.48</v>
      </c>
      <c r="C10339" s="151">
        <f t="shared" si="161"/>
        <v>3.4799999999999998E-2</v>
      </c>
    </row>
    <row r="10340" spans="1:3" x14ac:dyDescent="0.25">
      <c r="A10340" s="150">
        <v>37113</v>
      </c>
      <c r="B10340" s="149">
        <v>3.45</v>
      </c>
      <c r="C10340" s="151">
        <f t="shared" si="161"/>
        <v>3.4500000000000003E-2</v>
      </c>
    </row>
    <row r="10341" spans="1:3" x14ac:dyDescent="0.25">
      <c r="A10341" s="150">
        <v>37116</v>
      </c>
      <c r="B10341" s="149">
        <v>3.43</v>
      </c>
      <c r="C10341" s="151">
        <f t="shared" si="161"/>
        <v>3.4300000000000004E-2</v>
      </c>
    </row>
    <row r="10342" spans="1:3" x14ac:dyDescent="0.25">
      <c r="A10342" s="150">
        <v>37117</v>
      </c>
      <c r="B10342" s="149">
        <v>3.46</v>
      </c>
      <c r="C10342" s="151">
        <f t="shared" si="161"/>
        <v>3.4599999999999999E-2</v>
      </c>
    </row>
    <row r="10343" spans="1:3" x14ac:dyDescent="0.25">
      <c r="A10343" s="150">
        <v>37118</v>
      </c>
      <c r="B10343" s="149">
        <v>3.47</v>
      </c>
      <c r="C10343" s="151">
        <f t="shared" si="161"/>
        <v>3.4700000000000002E-2</v>
      </c>
    </row>
    <row r="10344" spans="1:3" x14ac:dyDescent="0.25">
      <c r="A10344" s="150">
        <v>37119</v>
      </c>
      <c r="B10344" s="149">
        <v>3.43</v>
      </c>
      <c r="C10344" s="151">
        <f t="shared" si="161"/>
        <v>3.4300000000000004E-2</v>
      </c>
    </row>
    <row r="10345" spans="1:3" x14ac:dyDescent="0.25">
      <c r="A10345" s="150">
        <v>37120</v>
      </c>
      <c r="B10345" s="149">
        <v>3.39</v>
      </c>
      <c r="C10345" s="151">
        <f t="shared" si="161"/>
        <v>3.39E-2</v>
      </c>
    </row>
    <row r="10346" spans="1:3" x14ac:dyDescent="0.25">
      <c r="A10346" s="150">
        <v>37123</v>
      </c>
      <c r="B10346" s="149">
        <v>3.44</v>
      </c>
      <c r="C10346" s="151">
        <f t="shared" si="161"/>
        <v>3.44E-2</v>
      </c>
    </row>
    <row r="10347" spans="1:3" x14ac:dyDescent="0.25">
      <c r="A10347" s="150">
        <v>37124</v>
      </c>
      <c r="B10347" s="149">
        <v>3.41</v>
      </c>
      <c r="C10347" s="151">
        <f t="shared" si="161"/>
        <v>3.4099999999999998E-2</v>
      </c>
    </row>
    <row r="10348" spans="1:3" x14ac:dyDescent="0.25">
      <c r="A10348" s="150">
        <v>37125</v>
      </c>
      <c r="B10348" s="149">
        <v>3.44</v>
      </c>
      <c r="C10348" s="151">
        <f t="shared" si="161"/>
        <v>3.44E-2</v>
      </c>
    </row>
    <row r="10349" spans="1:3" x14ac:dyDescent="0.25">
      <c r="A10349" s="150">
        <v>37126</v>
      </c>
      <c r="B10349" s="149">
        <v>3.46</v>
      </c>
      <c r="C10349" s="151">
        <f t="shared" si="161"/>
        <v>3.4599999999999999E-2</v>
      </c>
    </row>
    <row r="10350" spans="1:3" x14ac:dyDescent="0.25">
      <c r="A10350" s="150">
        <v>37127</v>
      </c>
      <c r="B10350" s="149">
        <v>3.48</v>
      </c>
      <c r="C10350" s="151">
        <f t="shared" si="161"/>
        <v>3.4799999999999998E-2</v>
      </c>
    </row>
    <row r="10351" spans="1:3" x14ac:dyDescent="0.25">
      <c r="A10351" s="150">
        <v>37130</v>
      </c>
      <c r="B10351" s="149">
        <v>3.51</v>
      </c>
      <c r="C10351" s="151">
        <f t="shared" si="161"/>
        <v>3.5099999999999999E-2</v>
      </c>
    </row>
    <row r="10352" spans="1:3" x14ac:dyDescent="0.25">
      <c r="A10352" s="150">
        <v>37131</v>
      </c>
      <c r="B10352" s="149">
        <v>3.46</v>
      </c>
      <c r="C10352" s="151">
        <f t="shared" si="161"/>
        <v>3.4599999999999999E-2</v>
      </c>
    </row>
    <row r="10353" spans="1:3" x14ac:dyDescent="0.25">
      <c r="A10353" s="150">
        <v>37132</v>
      </c>
      <c r="B10353" s="149">
        <v>3.44</v>
      </c>
      <c r="C10353" s="151">
        <f t="shared" si="161"/>
        <v>3.44E-2</v>
      </c>
    </row>
    <row r="10354" spans="1:3" x14ac:dyDescent="0.25">
      <c r="A10354" s="150">
        <v>37133</v>
      </c>
      <c r="B10354" s="149">
        <v>3.38</v>
      </c>
      <c r="C10354" s="151">
        <f t="shared" si="161"/>
        <v>3.3799999999999997E-2</v>
      </c>
    </row>
    <row r="10355" spans="1:3" x14ac:dyDescent="0.25">
      <c r="A10355" s="150">
        <v>37134</v>
      </c>
      <c r="B10355" s="149">
        <v>3.41</v>
      </c>
      <c r="C10355" s="151">
        <f t="shared" si="161"/>
        <v>3.4099999999999998E-2</v>
      </c>
    </row>
    <row r="10356" spans="1:3" x14ac:dyDescent="0.25">
      <c r="A10356" s="150">
        <v>37137</v>
      </c>
      <c r="B10356" s="149" t="s">
        <v>382</v>
      </c>
      <c r="C10356" s="151">
        <f t="shared" si="161"/>
        <v>3.4099999999999998E-2</v>
      </c>
    </row>
    <row r="10357" spans="1:3" x14ac:dyDescent="0.25">
      <c r="A10357" s="150">
        <v>37138</v>
      </c>
      <c r="B10357" s="149">
        <v>3.55</v>
      </c>
      <c r="C10357" s="151">
        <f t="shared" si="161"/>
        <v>3.5499999999999997E-2</v>
      </c>
    </row>
    <row r="10358" spans="1:3" x14ac:dyDescent="0.25">
      <c r="A10358" s="150">
        <v>37139</v>
      </c>
      <c r="B10358" s="149">
        <v>3.47</v>
      </c>
      <c r="C10358" s="151">
        <f t="shared" si="161"/>
        <v>3.4700000000000002E-2</v>
      </c>
    </row>
    <row r="10359" spans="1:3" x14ac:dyDescent="0.25">
      <c r="A10359" s="150">
        <v>37140</v>
      </c>
      <c r="B10359" s="149">
        <v>3.4</v>
      </c>
      <c r="C10359" s="151">
        <f t="shared" si="161"/>
        <v>3.4000000000000002E-2</v>
      </c>
    </row>
    <row r="10360" spans="1:3" x14ac:dyDescent="0.25">
      <c r="A10360" s="150">
        <v>37141</v>
      </c>
      <c r="B10360" s="149">
        <v>3.29</v>
      </c>
      <c r="C10360" s="151">
        <f t="shared" si="161"/>
        <v>3.2899999999999999E-2</v>
      </c>
    </row>
    <row r="10361" spans="1:3" x14ac:dyDescent="0.25">
      <c r="A10361" s="150">
        <v>37144</v>
      </c>
      <c r="B10361" s="149">
        <v>3.31</v>
      </c>
      <c r="C10361" s="151">
        <f t="shared" si="161"/>
        <v>3.3099999999999997E-2</v>
      </c>
    </row>
    <row r="10362" spans="1:3" x14ac:dyDescent="0.25">
      <c r="A10362" s="150">
        <v>37145</v>
      </c>
      <c r="B10362" s="149" t="s">
        <v>382</v>
      </c>
      <c r="C10362" s="151">
        <f t="shared" si="161"/>
        <v>3.3099999999999997E-2</v>
      </c>
    </row>
    <row r="10363" spans="1:3" x14ac:dyDescent="0.25">
      <c r="A10363" s="150">
        <v>37146</v>
      </c>
      <c r="B10363" s="149" t="s">
        <v>382</v>
      </c>
      <c r="C10363" s="151" t="e">
        <f t="shared" si="161"/>
        <v>#VALUE!</v>
      </c>
    </row>
    <row r="10364" spans="1:3" x14ac:dyDescent="0.25">
      <c r="A10364" s="150">
        <v>37147</v>
      </c>
      <c r="B10364" s="149">
        <v>2.81</v>
      </c>
      <c r="C10364" s="151">
        <f t="shared" si="161"/>
        <v>2.81E-2</v>
      </c>
    </row>
    <row r="10365" spans="1:3" x14ac:dyDescent="0.25">
      <c r="A10365" s="150">
        <v>37148</v>
      </c>
      <c r="B10365" s="149">
        <v>2.73</v>
      </c>
      <c r="C10365" s="151">
        <f t="shared" si="161"/>
        <v>2.7300000000000001E-2</v>
      </c>
    </row>
    <row r="10366" spans="1:3" x14ac:dyDescent="0.25">
      <c r="A10366" s="150">
        <v>37151</v>
      </c>
      <c r="B10366" s="149">
        <v>2.72</v>
      </c>
      <c r="C10366" s="151">
        <f t="shared" si="161"/>
        <v>2.7200000000000002E-2</v>
      </c>
    </row>
    <row r="10367" spans="1:3" x14ac:dyDescent="0.25">
      <c r="A10367" s="150">
        <v>37152</v>
      </c>
      <c r="B10367" s="149">
        <v>2.69</v>
      </c>
      <c r="C10367" s="151">
        <f t="shared" si="161"/>
        <v>2.69E-2</v>
      </c>
    </row>
    <row r="10368" spans="1:3" x14ac:dyDescent="0.25">
      <c r="A10368" s="150">
        <v>37153</v>
      </c>
      <c r="B10368" s="149">
        <v>2.4900000000000002</v>
      </c>
      <c r="C10368" s="151">
        <f t="shared" si="161"/>
        <v>2.4900000000000002E-2</v>
      </c>
    </row>
    <row r="10369" spans="1:3" x14ac:dyDescent="0.25">
      <c r="A10369" s="150">
        <v>37154</v>
      </c>
      <c r="B10369" s="149">
        <v>2.56</v>
      </c>
      <c r="C10369" s="151">
        <f t="shared" si="161"/>
        <v>2.5600000000000001E-2</v>
      </c>
    </row>
    <row r="10370" spans="1:3" x14ac:dyDescent="0.25">
      <c r="A10370" s="150">
        <v>37155</v>
      </c>
      <c r="B10370" s="149">
        <v>2.5299999999999998</v>
      </c>
      <c r="C10370" s="151">
        <f t="shared" si="161"/>
        <v>2.53E-2</v>
      </c>
    </row>
    <row r="10371" spans="1:3" x14ac:dyDescent="0.25">
      <c r="A10371" s="150">
        <v>37158</v>
      </c>
      <c r="B10371" s="149">
        <v>2.56</v>
      </c>
      <c r="C10371" s="151">
        <f t="shared" si="161"/>
        <v>2.5600000000000001E-2</v>
      </c>
    </row>
    <row r="10372" spans="1:3" x14ac:dyDescent="0.25">
      <c r="A10372" s="150">
        <v>37159</v>
      </c>
      <c r="B10372" s="149">
        <v>2.5099999999999998</v>
      </c>
      <c r="C10372" s="151">
        <f t="shared" si="161"/>
        <v>2.5099999999999997E-2</v>
      </c>
    </row>
    <row r="10373" spans="1:3" x14ac:dyDescent="0.25">
      <c r="A10373" s="150">
        <v>37160</v>
      </c>
      <c r="B10373" s="149">
        <v>2.48</v>
      </c>
      <c r="C10373" s="151">
        <f t="shared" si="161"/>
        <v>2.4799999999999999E-2</v>
      </c>
    </row>
    <row r="10374" spans="1:3" x14ac:dyDescent="0.25">
      <c r="A10374" s="150">
        <v>37161</v>
      </c>
      <c r="B10374" s="149">
        <v>2.4300000000000002</v>
      </c>
      <c r="C10374" s="151">
        <f t="shared" si="161"/>
        <v>2.4300000000000002E-2</v>
      </c>
    </row>
    <row r="10375" spans="1:3" x14ac:dyDescent="0.25">
      <c r="A10375" s="150">
        <v>37162</v>
      </c>
      <c r="B10375" s="149">
        <v>2.4900000000000002</v>
      </c>
      <c r="C10375" s="151">
        <f t="shared" si="161"/>
        <v>2.4900000000000002E-2</v>
      </c>
    </row>
    <row r="10376" spans="1:3" x14ac:dyDescent="0.25">
      <c r="A10376" s="150">
        <v>37165</v>
      </c>
      <c r="B10376" s="149">
        <v>2.4700000000000002</v>
      </c>
      <c r="C10376" s="151">
        <f t="shared" ref="C10376:C10439" si="162">IF(ISNUMBER(B10376),B10376,B10375)/100</f>
        <v>2.4700000000000003E-2</v>
      </c>
    </row>
    <row r="10377" spans="1:3" x14ac:dyDescent="0.25">
      <c r="A10377" s="150">
        <v>37166</v>
      </c>
      <c r="B10377" s="149">
        <v>2.4300000000000002</v>
      </c>
      <c r="C10377" s="151">
        <f t="shared" si="162"/>
        <v>2.4300000000000002E-2</v>
      </c>
    </row>
    <row r="10378" spans="1:3" x14ac:dyDescent="0.25">
      <c r="A10378" s="150">
        <v>37167</v>
      </c>
      <c r="B10378" s="149">
        <v>2.38</v>
      </c>
      <c r="C10378" s="151">
        <f t="shared" si="162"/>
        <v>2.3799999999999998E-2</v>
      </c>
    </row>
    <row r="10379" spans="1:3" x14ac:dyDescent="0.25">
      <c r="A10379" s="150">
        <v>37168</v>
      </c>
      <c r="B10379" s="149">
        <v>2.37</v>
      </c>
      <c r="C10379" s="151">
        <f t="shared" si="162"/>
        <v>2.3700000000000002E-2</v>
      </c>
    </row>
    <row r="10380" spans="1:3" x14ac:dyDescent="0.25">
      <c r="A10380" s="150">
        <v>37169</v>
      </c>
      <c r="B10380" s="149">
        <v>2.33</v>
      </c>
      <c r="C10380" s="151">
        <f t="shared" si="162"/>
        <v>2.3300000000000001E-2</v>
      </c>
    </row>
    <row r="10381" spans="1:3" x14ac:dyDescent="0.25">
      <c r="A10381" s="150">
        <v>37172</v>
      </c>
      <c r="B10381" s="149" t="s">
        <v>382</v>
      </c>
      <c r="C10381" s="151">
        <f t="shared" si="162"/>
        <v>2.3300000000000001E-2</v>
      </c>
    </row>
    <row r="10382" spans="1:3" x14ac:dyDescent="0.25">
      <c r="A10382" s="150">
        <v>37173</v>
      </c>
      <c r="B10382" s="149">
        <v>2.35</v>
      </c>
      <c r="C10382" s="151">
        <f t="shared" si="162"/>
        <v>2.35E-2</v>
      </c>
    </row>
    <row r="10383" spans="1:3" x14ac:dyDescent="0.25">
      <c r="A10383" s="150">
        <v>37174</v>
      </c>
      <c r="B10383" s="149">
        <v>2.35</v>
      </c>
      <c r="C10383" s="151">
        <f t="shared" si="162"/>
        <v>2.35E-2</v>
      </c>
    </row>
    <row r="10384" spans="1:3" x14ac:dyDescent="0.25">
      <c r="A10384" s="150">
        <v>37175</v>
      </c>
      <c r="B10384" s="149">
        <v>2.44</v>
      </c>
      <c r="C10384" s="151">
        <f t="shared" si="162"/>
        <v>2.4399999999999998E-2</v>
      </c>
    </row>
    <row r="10385" spans="1:3" x14ac:dyDescent="0.25">
      <c r="A10385" s="150">
        <v>37176</v>
      </c>
      <c r="B10385" s="149">
        <v>2.4</v>
      </c>
      <c r="C10385" s="151">
        <f t="shared" si="162"/>
        <v>2.4E-2</v>
      </c>
    </row>
    <row r="10386" spans="1:3" x14ac:dyDescent="0.25">
      <c r="A10386" s="150">
        <v>37179</v>
      </c>
      <c r="B10386" s="149">
        <v>2.39</v>
      </c>
      <c r="C10386" s="151">
        <f t="shared" si="162"/>
        <v>2.3900000000000001E-2</v>
      </c>
    </row>
    <row r="10387" spans="1:3" x14ac:dyDescent="0.25">
      <c r="A10387" s="150">
        <v>37180</v>
      </c>
      <c r="B10387" s="149">
        <v>2.37</v>
      </c>
      <c r="C10387" s="151">
        <f t="shared" si="162"/>
        <v>2.3700000000000002E-2</v>
      </c>
    </row>
    <row r="10388" spans="1:3" x14ac:dyDescent="0.25">
      <c r="A10388" s="150">
        <v>37181</v>
      </c>
      <c r="B10388" s="149">
        <v>2.37</v>
      </c>
      <c r="C10388" s="151">
        <f t="shared" si="162"/>
        <v>2.3700000000000002E-2</v>
      </c>
    </row>
    <row r="10389" spans="1:3" x14ac:dyDescent="0.25">
      <c r="A10389" s="150">
        <v>37182</v>
      </c>
      <c r="B10389" s="149">
        <v>2.36</v>
      </c>
      <c r="C10389" s="151">
        <f t="shared" si="162"/>
        <v>2.3599999999999999E-2</v>
      </c>
    </row>
    <row r="10390" spans="1:3" x14ac:dyDescent="0.25">
      <c r="A10390" s="150">
        <v>37183</v>
      </c>
      <c r="B10390" s="149">
        <v>2.34</v>
      </c>
      <c r="C10390" s="151">
        <f t="shared" si="162"/>
        <v>2.3399999999999997E-2</v>
      </c>
    </row>
    <row r="10391" spans="1:3" x14ac:dyDescent="0.25">
      <c r="A10391" s="150">
        <v>37186</v>
      </c>
      <c r="B10391" s="149">
        <v>2.35</v>
      </c>
      <c r="C10391" s="151">
        <f t="shared" si="162"/>
        <v>2.35E-2</v>
      </c>
    </row>
    <row r="10392" spans="1:3" x14ac:dyDescent="0.25">
      <c r="A10392" s="150">
        <v>37187</v>
      </c>
      <c r="B10392" s="149">
        <v>2.37</v>
      </c>
      <c r="C10392" s="151">
        <f t="shared" si="162"/>
        <v>2.3700000000000002E-2</v>
      </c>
    </row>
    <row r="10393" spans="1:3" x14ac:dyDescent="0.25">
      <c r="A10393" s="150">
        <v>37188</v>
      </c>
      <c r="B10393" s="149">
        <v>2.3199999999999998</v>
      </c>
      <c r="C10393" s="151">
        <f t="shared" si="162"/>
        <v>2.3199999999999998E-2</v>
      </c>
    </row>
    <row r="10394" spans="1:3" x14ac:dyDescent="0.25">
      <c r="A10394" s="150">
        <v>37189</v>
      </c>
      <c r="B10394" s="149">
        <v>2.2599999999999998</v>
      </c>
      <c r="C10394" s="151">
        <f t="shared" si="162"/>
        <v>2.2599999999999999E-2</v>
      </c>
    </row>
    <row r="10395" spans="1:3" x14ac:dyDescent="0.25">
      <c r="A10395" s="150">
        <v>37190</v>
      </c>
      <c r="B10395" s="149">
        <v>2.2599999999999998</v>
      </c>
      <c r="C10395" s="151">
        <f t="shared" si="162"/>
        <v>2.2599999999999999E-2</v>
      </c>
    </row>
    <row r="10396" spans="1:3" x14ac:dyDescent="0.25">
      <c r="A10396" s="150">
        <v>37193</v>
      </c>
      <c r="B10396" s="149">
        <v>2.1800000000000002</v>
      </c>
      <c r="C10396" s="151">
        <f t="shared" si="162"/>
        <v>2.18E-2</v>
      </c>
    </row>
    <row r="10397" spans="1:3" x14ac:dyDescent="0.25">
      <c r="A10397" s="150">
        <v>37194</v>
      </c>
      <c r="B10397" s="149">
        <v>2.11</v>
      </c>
      <c r="C10397" s="151">
        <f t="shared" si="162"/>
        <v>2.1099999999999997E-2</v>
      </c>
    </row>
    <row r="10398" spans="1:3" x14ac:dyDescent="0.25">
      <c r="A10398" s="150">
        <v>37195</v>
      </c>
      <c r="B10398" s="149">
        <v>2.0699999999999998</v>
      </c>
      <c r="C10398" s="151">
        <f t="shared" si="162"/>
        <v>2.07E-2</v>
      </c>
    </row>
    <row r="10399" spans="1:3" x14ac:dyDescent="0.25">
      <c r="A10399" s="150">
        <v>37196</v>
      </c>
      <c r="B10399" s="149">
        <v>2.1</v>
      </c>
      <c r="C10399" s="151">
        <f t="shared" si="162"/>
        <v>2.1000000000000001E-2</v>
      </c>
    </row>
    <row r="10400" spans="1:3" x14ac:dyDescent="0.25">
      <c r="A10400" s="150">
        <v>37197</v>
      </c>
      <c r="B10400" s="149">
        <v>2.0699999999999998</v>
      </c>
      <c r="C10400" s="151">
        <f t="shared" si="162"/>
        <v>2.07E-2</v>
      </c>
    </row>
    <row r="10401" spans="1:3" x14ac:dyDescent="0.25">
      <c r="A10401" s="150">
        <v>37200</v>
      </c>
      <c r="B10401" s="149">
        <v>2.0499999999999998</v>
      </c>
      <c r="C10401" s="151">
        <f t="shared" si="162"/>
        <v>2.0499999999999997E-2</v>
      </c>
    </row>
    <row r="10402" spans="1:3" x14ac:dyDescent="0.25">
      <c r="A10402" s="150">
        <v>37201</v>
      </c>
      <c r="B10402" s="149">
        <v>1.97</v>
      </c>
      <c r="C10402" s="151">
        <f t="shared" si="162"/>
        <v>1.9699999999999999E-2</v>
      </c>
    </row>
    <row r="10403" spans="1:3" x14ac:dyDescent="0.25">
      <c r="A10403" s="150">
        <v>37202</v>
      </c>
      <c r="B10403" s="149">
        <v>1.93</v>
      </c>
      <c r="C10403" s="151">
        <f t="shared" si="162"/>
        <v>1.9299999999999998E-2</v>
      </c>
    </row>
    <row r="10404" spans="1:3" x14ac:dyDescent="0.25">
      <c r="A10404" s="150">
        <v>37203</v>
      </c>
      <c r="B10404" s="149">
        <v>2</v>
      </c>
      <c r="C10404" s="151">
        <f t="shared" si="162"/>
        <v>0.02</v>
      </c>
    </row>
    <row r="10405" spans="1:3" x14ac:dyDescent="0.25">
      <c r="A10405" s="150">
        <v>37204</v>
      </c>
      <c r="B10405" s="149">
        <v>2.02</v>
      </c>
      <c r="C10405" s="151">
        <f t="shared" si="162"/>
        <v>2.0199999999999999E-2</v>
      </c>
    </row>
    <row r="10406" spans="1:3" x14ac:dyDescent="0.25">
      <c r="A10406" s="150">
        <v>37207</v>
      </c>
      <c r="B10406" s="149" t="s">
        <v>382</v>
      </c>
      <c r="C10406" s="151">
        <f t="shared" si="162"/>
        <v>2.0199999999999999E-2</v>
      </c>
    </row>
    <row r="10407" spans="1:3" x14ac:dyDescent="0.25">
      <c r="A10407" s="150">
        <v>37208</v>
      </c>
      <c r="B10407" s="149">
        <v>2.0699999999999998</v>
      </c>
      <c r="C10407" s="151">
        <f t="shared" si="162"/>
        <v>2.07E-2</v>
      </c>
    </row>
    <row r="10408" spans="1:3" x14ac:dyDescent="0.25">
      <c r="A10408" s="150">
        <v>37209</v>
      </c>
      <c r="B10408" s="149">
        <v>2.13</v>
      </c>
      <c r="C10408" s="151">
        <f t="shared" si="162"/>
        <v>2.1299999999999999E-2</v>
      </c>
    </row>
    <row r="10409" spans="1:3" x14ac:dyDescent="0.25">
      <c r="A10409" s="150">
        <v>37210</v>
      </c>
      <c r="B10409" s="149">
        <v>2.34</v>
      </c>
      <c r="C10409" s="151">
        <f t="shared" si="162"/>
        <v>2.3399999999999997E-2</v>
      </c>
    </row>
    <row r="10410" spans="1:3" x14ac:dyDescent="0.25">
      <c r="A10410" s="150">
        <v>37211</v>
      </c>
      <c r="B10410" s="149">
        <v>2.41</v>
      </c>
      <c r="C10410" s="151">
        <f t="shared" si="162"/>
        <v>2.41E-2</v>
      </c>
    </row>
    <row r="10411" spans="1:3" x14ac:dyDescent="0.25">
      <c r="A10411" s="150">
        <v>37214</v>
      </c>
      <c r="B10411" s="149">
        <v>2.31</v>
      </c>
      <c r="C10411" s="151">
        <f t="shared" si="162"/>
        <v>2.3099999999999999E-2</v>
      </c>
    </row>
    <row r="10412" spans="1:3" x14ac:dyDescent="0.25">
      <c r="A10412" s="150">
        <v>37215</v>
      </c>
      <c r="B10412" s="149">
        <v>2.31</v>
      </c>
      <c r="C10412" s="151">
        <f t="shared" si="162"/>
        <v>2.3099999999999999E-2</v>
      </c>
    </row>
    <row r="10413" spans="1:3" x14ac:dyDescent="0.25">
      <c r="A10413" s="150">
        <v>37216</v>
      </c>
      <c r="B10413" s="149">
        <v>2.38</v>
      </c>
      <c r="C10413" s="151">
        <f t="shared" si="162"/>
        <v>2.3799999999999998E-2</v>
      </c>
    </row>
    <row r="10414" spans="1:3" x14ac:dyDescent="0.25">
      <c r="A10414" s="150">
        <v>37217</v>
      </c>
      <c r="B10414" s="149" t="s">
        <v>382</v>
      </c>
      <c r="C10414" s="151">
        <f t="shared" si="162"/>
        <v>2.3799999999999998E-2</v>
      </c>
    </row>
    <row r="10415" spans="1:3" x14ac:dyDescent="0.25">
      <c r="A10415" s="150">
        <v>37218</v>
      </c>
      <c r="B10415" s="149">
        <v>2.41</v>
      </c>
      <c r="C10415" s="151">
        <f t="shared" si="162"/>
        <v>2.41E-2</v>
      </c>
    </row>
    <row r="10416" spans="1:3" x14ac:dyDescent="0.25">
      <c r="A10416" s="150">
        <v>37221</v>
      </c>
      <c r="B10416" s="149">
        <v>2.4300000000000002</v>
      </c>
      <c r="C10416" s="151">
        <f t="shared" si="162"/>
        <v>2.4300000000000002E-2</v>
      </c>
    </row>
    <row r="10417" spans="1:3" x14ac:dyDescent="0.25">
      <c r="A10417" s="150">
        <v>37222</v>
      </c>
      <c r="B10417" s="149">
        <v>2.36</v>
      </c>
      <c r="C10417" s="151">
        <f t="shared" si="162"/>
        <v>2.3599999999999999E-2</v>
      </c>
    </row>
    <row r="10418" spans="1:3" x14ac:dyDescent="0.25">
      <c r="A10418" s="150">
        <v>37223</v>
      </c>
      <c r="B10418" s="149">
        <v>2.2599999999999998</v>
      </c>
      <c r="C10418" s="151">
        <f t="shared" si="162"/>
        <v>2.2599999999999999E-2</v>
      </c>
    </row>
    <row r="10419" spans="1:3" x14ac:dyDescent="0.25">
      <c r="A10419" s="150">
        <v>37224</v>
      </c>
      <c r="B10419" s="149">
        <v>2.0299999999999998</v>
      </c>
      <c r="C10419" s="151">
        <f t="shared" si="162"/>
        <v>2.0299999999999999E-2</v>
      </c>
    </row>
    <row r="10420" spans="1:3" x14ac:dyDescent="0.25">
      <c r="A10420" s="150">
        <v>37225</v>
      </c>
      <c r="B10420" s="149">
        <v>2.06</v>
      </c>
      <c r="C10420" s="151">
        <f t="shared" si="162"/>
        <v>2.06E-2</v>
      </c>
    </row>
    <row r="10421" spans="1:3" x14ac:dyDescent="0.25">
      <c r="A10421" s="150">
        <v>37228</v>
      </c>
      <c r="B10421" s="149">
        <v>2.08</v>
      </c>
      <c r="C10421" s="151">
        <f t="shared" si="162"/>
        <v>2.0799999999999999E-2</v>
      </c>
    </row>
    <row r="10422" spans="1:3" x14ac:dyDescent="0.25">
      <c r="A10422" s="150">
        <v>37229</v>
      </c>
      <c r="B10422" s="149">
        <v>2.0699999999999998</v>
      </c>
      <c r="C10422" s="151">
        <f t="shared" si="162"/>
        <v>2.07E-2</v>
      </c>
    </row>
    <row r="10423" spans="1:3" x14ac:dyDescent="0.25">
      <c r="A10423" s="150">
        <v>37230</v>
      </c>
      <c r="B10423" s="149">
        <v>2.27</v>
      </c>
      <c r="C10423" s="151">
        <f t="shared" si="162"/>
        <v>2.2700000000000001E-2</v>
      </c>
    </row>
    <row r="10424" spans="1:3" x14ac:dyDescent="0.25">
      <c r="A10424" s="150">
        <v>37231</v>
      </c>
      <c r="B10424" s="149">
        <v>2.35</v>
      </c>
      <c r="C10424" s="151">
        <f t="shared" si="162"/>
        <v>2.35E-2</v>
      </c>
    </row>
    <row r="10425" spans="1:3" x14ac:dyDescent="0.25">
      <c r="A10425" s="150">
        <v>37232</v>
      </c>
      <c r="B10425" s="149">
        <v>2.2599999999999998</v>
      </c>
      <c r="C10425" s="151">
        <f t="shared" si="162"/>
        <v>2.2599999999999999E-2</v>
      </c>
    </row>
    <row r="10426" spans="1:3" x14ac:dyDescent="0.25">
      <c r="A10426" s="150">
        <v>37235</v>
      </c>
      <c r="B10426" s="149">
        <v>2.17</v>
      </c>
      <c r="C10426" s="151">
        <f t="shared" si="162"/>
        <v>2.1700000000000001E-2</v>
      </c>
    </row>
    <row r="10427" spans="1:3" x14ac:dyDescent="0.25">
      <c r="A10427" s="150">
        <v>37236</v>
      </c>
      <c r="B10427" s="149">
        <v>2.12</v>
      </c>
      <c r="C10427" s="151">
        <f t="shared" si="162"/>
        <v>2.12E-2</v>
      </c>
    </row>
    <row r="10428" spans="1:3" x14ac:dyDescent="0.25">
      <c r="A10428" s="150">
        <v>37237</v>
      </c>
      <c r="B10428" s="149">
        <v>2.13</v>
      </c>
      <c r="C10428" s="151">
        <f t="shared" si="162"/>
        <v>2.1299999999999999E-2</v>
      </c>
    </row>
    <row r="10429" spans="1:3" x14ac:dyDescent="0.25">
      <c r="A10429" s="150">
        <v>37238</v>
      </c>
      <c r="B10429" s="149">
        <v>2.2000000000000002</v>
      </c>
      <c r="C10429" s="151">
        <f t="shared" si="162"/>
        <v>2.2000000000000002E-2</v>
      </c>
    </row>
    <row r="10430" spans="1:3" x14ac:dyDescent="0.25">
      <c r="A10430" s="150">
        <v>37239</v>
      </c>
      <c r="B10430" s="149">
        <v>2.2200000000000002</v>
      </c>
      <c r="C10430" s="151">
        <f t="shared" si="162"/>
        <v>2.2200000000000001E-2</v>
      </c>
    </row>
    <row r="10431" spans="1:3" x14ac:dyDescent="0.25">
      <c r="A10431" s="150">
        <v>37242</v>
      </c>
      <c r="B10431" s="149">
        <v>2.2400000000000002</v>
      </c>
      <c r="C10431" s="151">
        <f t="shared" si="162"/>
        <v>2.2400000000000003E-2</v>
      </c>
    </row>
    <row r="10432" spans="1:3" x14ac:dyDescent="0.25">
      <c r="A10432" s="150">
        <v>37243</v>
      </c>
      <c r="B10432" s="149">
        <v>2.2400000000000002</v>
      </c>
      <c r="C10432" s="151">
        <f t="shared" si="162"/>
        <v>2.2400000000000003E-2</v>
      </c>
    </row>
    <row r="10433" spans="1:3" x14ac:dyDescent="0.25">
      <c r="A10433" s="150">
        <v>37244</v>
      </c>
      <c r="B10433" s="149">
        <v>2.23</v>
      </c>
      <c r="C10433" s="151">
        <f t="shared" si="162"/>
        <v>2.23E-2</v>
      </c>
    </row>
    <row r="10434" spans="1:3" x14ac:dyDescent="0.25">
      <c r="A10434" s="150">
        <v>37245</v>
      </c>
      <c r="B10434" s="149">
        <v>2.2200000000000002</v>
      </c>
      <c r="C10434" s="151">
        <f t="shared" si="162"/>
        <v>2.2200000000000001E-2</v>
      </c>
    </row>
    <row r="10435" spans="1:3" x14ac:dyDescent="0.25">
      <c r="A10435" s="150">
        <v>37246</v>
      </c>
      <c r="B10435" s="149">
        <v>2.23</v>
      </c>
      <c r="C10435" s="151">
        <f t="shared" si="162"/>
        <v>2.23E-2</v>
      </c>
    </row>
    <row r="10436" spans="1:3" x14ac:dyDescent="0.25">
      <c r="A10436" s="150">
        <v>37249</v>
      </c>
      <c r="B10436" s="149">
        <v>2.2400000000000002</v>
      </c>
      <c r="C10436" s="151">
        <f t="shared" si="162"/>
        <v>2.2400000000000003E-2</v>
      </c>
    </row>
    <row r="10437" spans="1:3" x14ac:dyDescent="0.25">
      <c r="A10437" s="150">
        <v>37250</v>
      </c>
      <c r="B10437" s="149" t="s">
        <v>382</v>
      </c>
      <c r="C10437" s="151">
        <f t="shared" si="162"/>
        <v>2.2400000000000003E-2</v>
      </c>
    </row>
    <row r="10438" spans="1:3" x14ac:dyDescent="0.25">
      <c r="A10438" s="150">
        <v>37251</v>
      </c>
      <c r="B10438" s="149">
        <v>2.34</v>
      </c>
      <c r="C10438" s="151">
        <f t="shared" si="162"/>
        <v>2.3399999999999997E-2</v>
      </c>
    </row>
    <row r="10439" spans="1:3" x14ac:dyDescent="0.25">
      <c r="A10439" s="150">
        <v>37252</v>
      </c>
      <c r="B10439" s="149">
        <v>2.27</v>
      </c>
      <c r="C10439" s="151">
        <f t="shared" si="162"/>
        <v>2.2700000000000001E-2</v>
      </c>
    </row>
    <row r="10440" spans="1:3" x14ac:dyDescent="0.25">
      <c r="A10440" s="150">
        <v>37253</v>
      </c>
      <c r="B10440" s="149">
        <v>2.2599999999999998</v>
      </c>
      <c r="C10440" s="151">
        <f t="shared" ref="C10440:C10503" si="163">IF(ISNUMBER(B10440),B10440,B10439)/100</f>
        <v>2.2599999999999999E-2</v>
      </c>
    </row>
    <row r="10441" spans="1:3" x14ac:dyDescent="0.25">
      <c r="A10441" s="150">
        <v>37256</v>
      </c>
      <c r="B10441" s="149">
        <v>2.17</v>
      </c>
      <c r="C10441" s="151">
        <f t="shared" si="163"/>
        <v>2.1700000000000001E-2</v>
      </c>
    </row>
    <row r="10442" spans="1:3" x14ac:dyDescent="0.25">
      <c r="A10442" s="150">
        <v>37257</v>
      </c>
      <c r="B10442" s="149" t="s">
        <v>382</v>
      </c>
      <c r="C10442" s="151">
        <f t="shared" si="163"/>
        <v>2.1700000000000001E-2</v>
      </c>
    </row>
    <row r="10443" spans="1:3" x14ac:dyDescent="0.25">
      <c r="A10443" s="150">
        <v>37258</v>
      </c>
      <c r="B10443" s="149">
        <v>2.2799999999999998</v>
      </c>
      <c r="C10443" s="151">
        <f t="shared" si="163"/>
        <v>2.2799999999999997E-2</v>
      </c>
    </row>
    <row r="10444" spans="1:3" x14ac:dyDescent="0.25">
      <c r="A10444" s="150">
        <v>37259</v>
      </c>
      <c r="B10444" s="149">
        <v>2.2400000000000002</v>
      </c>
      <c r="C10444" s="151">
        <f t="shared" si="163"/>
        <v>2.2400000000000003E-2</v>
      </c>
    </row>
    <row r="10445" spans="1:3" x14ac:dyDescent="0.25">
      <c r="A10445" s="150">
        <v>37260</v>
      </c>
      <c r="B10445" s="149">
        <v>2.25</v>
      </c>
      <c r="C10445" s="151">
        <f t="shared" si="163"/>
        <v>2.2499999999999999E-2</v>
      </c>
    </row>
    <row r="10446" spans="1:3" x14ac:dyDescent="0.25">
      <c r="A10446" s="150">
        <v>37263</v>
      </c>
      <c r="B10446" s="149">
        <v>2.19</v>
      </c>
      <c r="C10446" s="151">
        <f t="shared" si="163"/>
        <v>2.1899999999999999E-2</v>
      </c>
    </row>
    <row r="10447" spans="1:3" x14ac:dyDescent="0.25">
      <c r="A10447" s="150">
        <v>37264</v>
      </c>
      <c r="B10447" s="149">
        <v>2.19</v>
      </c>
      <c r="C10447" s="151">
        <f t="shared" si="163"/>
        <v>2.1899999999999999E-2</v>
      </c>
    </row>
    <row r="10448" spans="1:3" x14ac:dyDescent="0.25">
      <c r="A10448" s="150">
        <v>37265</v>
      </c>
      <c r="B10448" s="149">
        <v>2.17</v>
      </c>
      <c r="C10448" s="151">
        <f t="shared" si="163"/>
        <v>2.1700000000000001E-2</v>
      </c>
    </row>
    <row r="10449" spans="1:3" x14ac:dyDescent="0.25">
      <c r="A10449" s="150">
        <v>37266</v>
      </c>
      <c r="B10449" s="149">
        <v>2.1</v>
      </c>
      <c r="C10449" s="151">
        <f t="shared" si="163"/>
        <v>2.1000000000000001E-2</v>
      </c>
    </row>
    <row r="10450" spans="1:3" x14ac:dyDescent="0.25">
      <c r="A10450" s="150">
        <v>37267</v>
      </c>
      <c r="B10450" s="149">
        <v>1.98</v>
      </c>
      <c r="C10450" s="151">
        <f t="shared" si="163"/>
        <v>1.9799999999999998E-2</v>
      </c>
    </row>
    <row r="10451" spans="1:3" x14ac:dyDescent="0.25">
      <c r="A10451" s="150">
        <v>37270</v>
      </c>
      <c r="B10451" s="149">
        <v>2</v>
      </c>
      <c r="C10451" s="151">
        <f t="shared" si="163"/>
        <v>0.02</v>
      </c>
    </row>
    <row r="10452" spans="1:3" x14ac:dyDescent="0.25">
      <c r="A10452" s="150">
        <v>37271</v>
      </c>
      <c r="B10452" s="149">
        <v>1.99</v>
      </c>
      <c r="C10452" s="151">
        <f t="shared" si="163"/>
        <v>1.9900000000000001E-2</v>
      </c>
    </row>
    <row r="10453" spans="1:3" x14ac:dyDescent="0.25">
      <c r="A10453" s="150">
        <v>37272</v>
      </c>
      <c r="B10453" s="149">
        <v>2.0099999999999998</v>
      </c>
      <c r="C10453" s="151">
        <f t="shared" si="163"/>
        <v>2.0099999999999996E-2</v>
      </c>
    </row>
    <row r="10454" spans="1:3" x14ac:dyDescent="0.25">
      <c r="A10454" s="150">
        <v>37273</v>
      </c>
      <c r="B10454" s="149">
        <v>2.09</v>
      </c>
      <c r="C10454" s="151">
        <f t="shared" si="163"/>
        <v>2.0899999999999998E-2</v>
      </c>
    </row>
    <row r="10455" spans="1:3" x14ac:dyDescent="0.25">
      <c r="A10455" s="150">
        <v>37274</v>
      </c>
      <c r="B10455" s="149">
        <v>2.08</v>
      </c>
      <c r="C10455" s="151">
        <f t="shared" si="163"/>
        <v>2.0799999999999999E-2</v>
      </c>
    </row>
    <row r="10456" spans="1:3" x14ac:dyDescent="0.25">
      <c r="A10456" s="150">
        <v>37277</v>
      </c>
      <c r="B10456" s="149" t="s">
        <v>382</v>
      </c>
      <c r="C10456" s="151">
        <f t="shared" si="163"/>
        <v>2.0799999999999999E-2</v>
      </c>
    </row>
    <row r="10457" spans="1:3" x14ac:dyDescent="0.25">
      <c r="A10457" s="150">
        <v>37278</v>
      </c>
      <c r="B10457" s="149">
        <v>2.11</v>
      </c>
      <c r="C10457" s="151">
        <f t="shared" si="163"/>
        <v>2.1099999999999997E-2</v>
      </c>
    </row>
    <row r="10458" spans="1:3" x14ac:dyDescent="0.25">
      <c r="A10458" s="150">
        <v>37279</v>
      </c>
      <c r="B10458" s="149">
        <v>2.15</v>
      </c>
      <c r="C10458" s="151">
        <f t="shared" si="163"/>
        <v>2.1499999999999998E-2</v>
      </c>
    </row>
    <row r="10459" spans="1:3" x14ac:dyDescent="0.25">
      <c r="A10459" s="150">
        <v>37280</v>
      </c>
      <c r="B10459" s="149">
        <v>2.2200000000000002</v>
      </c>
      <c r="C10459" s="151">
        <f t="shared" si="163"/>
        <v>2.2200000000000001E-2</v>
      </c>
    </row>
    <row r="10460" spans="1:3" x14ac:dyDescent="0.25">
      <c r="A10460" s="150">
        <v>37281</v>
      </c>
      <c r="B10460" s="149">
        <v>2.25</v>
      </c>
      <c r="C10460" s="151">
        <f t="shared" si="163"/>
        <v>2.2499999999999999E-2</v>
      </c>
    </row>
    <row r="10461" spans="1:3" x14ac:dyDescent="0.25">
      <c r="A10461" s="150">
        <v>37284</v>
      </c>
      <c r="B10461" s="149">
        <v>2.2799999999999998</v>
      </c>
      <c r="C10461" s="151">
        <f t="shared" si="163"/>
        <v>2.2799999999999997E-2</v>
      </c>
    </row>
    <row r="10462" spans="1:3" x14ac:dyDescent="0.25">
      <c r="A10462" s="150">
        <v>37285</v>
      </c>
      <c r="B10462" s="149">
        <v>2.23</v>
      </c>
      <c r="C10462" s="151">
        <f t="shared" si="163"/>
        <v>2.23E-2</v>
      </c>
    </row>
    <row r="10463" spans="1:3" x14ac:dyDescent="0.25">
      <c r="A10463" s="150">
        <v>37286</v>
      </c>
      <c r="B10463" s="149">
        <v>2.23</v>
      </c>
      <c r="C10463" s="151">
        <f t="shared" si="163"/>
        <v>2.23E-2</v>
      </c>
    </row>
    <row r="10464" spans="1:3" x14ac:dyDescent="0.25">
      <c r="A10464" s="150">
        <v>37287</v>
      </c>
      <c r="B10464" s="149">
        <v>2.29</v>
      </c>
      <c r="C10464" s="151">
        <f t="shared" si="163"/>
        <v>2.29E-2</v>
      </c>
    </row>
    <row r="10465" spans="1:3" x14ac:dyDescent="0.25">
      <c r="A10465" s="150">
        <v>37288</v>
      </c>
      <c r="B10465" s="149">
        <v>2.2200000000000002</v>
      </c>
      <c r="C10465" s="151">
        <f t="shared" si="163"/>
        <v>2.2200000000000001E-2</v>
      </c>
    </row>
    <row r="10466" spans="1:3" x14ac:dyDescent="0.25">
      <c r="A10466" s="150">
        <v>37291</v>
      </c>
      <c r="B10466" s="149">
        <v>2.19</v>
      </c>
      <c r="C10466" s="151">
        <f t="shared" si="163"/>
        <v>2.1899999999999999E-2</v>
      </c>
    </row>
    <row r="10467" spans="1:3" x14ac:dyDescent="0.25">
      <c r="A10467" s="150">
        <v>37292</v>
      </c>
      <c r="B10467" s="149">
        <v>2.2200000000000002</v>
      </c>
      <c r="C10467" s="151">
        <f t="shared" si="163"/>
        <v>2.2200000000000001E-2</v>
      </c>
    </row>
    <row r="10468" spans="1:3" x14ac:dyDescent="0.25">
      <c r="A10468" s="150">
        <v>37293</v>
      </c>
      <c r="B10468" s="149">
        <v>2.2000000000000002</v>
      </c>
      <c r="C10468" s="151">
        <f t="shared" si="163"/>
        <v>2.2000000000000002E-2</v>
      </c>
    </row>
    <row r="10469" spans="1:3" x14ac:dyDescent="0.25">
      <c r="A10469" s="150">
        <v>37294</v>
      </c>
      <c r="B10469" s="149">
        <v>2.2000000000000002</v>
      </c>
      <c r="C10469" s="151">
        <f t="shared" si="163"/>
        <v>2.2000000000000002E-2</v>
      </c>
    </row>
    <row r="10470" spans="1:3" x14ac:dyDescent="0.25">
      <c r="A10470" s="150">
        <v>37295</v>
      </c>
      <c r="B10470" s="149">
        <v>2.16</v>
      </c>
      <c r="C10470" s="151">
        <f t="shared" si="163"/>
        <v>2.1600000000000001E-2</v>
      </c>
    </row>
    <row r="10471" spans="1:3" x14ac:dyDescent="0.25">
      <c r="A10471" s="150">
        <v>37298</v>
      </c>
      <c r="B10471" s="149">
        <v>2.21</v>
      </c>
      <c r="C10471" s="151">
        <f t="shared" si="163"/>
        <v>2.2099999999999998E-2</v>
      </c>
    </row>
    <row r="10472" spans="1:3" x14ac:dyDescent="0.25">
      <c r="A10472" s="150">
        <v>37299</v>
      </c>
      <c r="B10472" s="149">
        <v>2.2599999999999998</v>
      </c>
      <c r="C10472" s="151">
        <f t="shared" si="163"/>
        <v>2.2599999999999999E-2</v>
      </c>
    </row>
    <row r="10473" spans="1:3" x14ac:dyDescent="0.25">
      <c r="A10473" s="150">
        <v>37300</v>
      </c>
      <c r="B10473" s="149">
        <v>2.27</v>
      </c>
      <c r="C10473" s="151">
        <f t="shared" si="163"/>
        <v>2.2700000000000001E-2</v>
      </c>
    </row>
    <row r="10474" spans="1:3" x14ac:dyDescent="0.25">
      <c r="A10474" s="150">
        <v>37301</v>
      </c>
      <c r="B10474" s="149">
        <v>2.2599999999999998</v>
      </c>
      <c r="C10474" s="151">
        <f t="shared" si="163"/>
        <v>2.2599999999999999E-2</v>
      </c>
    </row>
    <row r="10475" spans="1:3" x14ac:dyDescent="0.25">
      <c r="A10475" s="150">
        <v>37302</v>
      </c>
      <c r="B10475" s="149">
        <v>2.2000000000000002</v>
      </c>
      <c r="C10475" s="151">
        <f t="shared" si="163"/>
        <v>2.2000000000000002E-2</v>
      </c>
    </row>
    <row r="10476" spans="1:3" x14ac:dyDescent="0.25">
      <c r="A10476" s="150">
        <v>37305</v>
      </c>
      <c r="B10476" s="149" t="s">
        <v>382</v>
      </c>
      <c r="C10476" s="151">
        <f t="shared" si="163"/>
        <v>2.2000000000000002E-2</v>
      </c>
    </row>
    <row r="10477" spans="1:3" x14ac:dyDescent="0.25">
      <c r="A10477" s="150">
        <v>37306</v>
      </c>
      <c r="B10477" s="149">
        <v>2.23</v>
      </c>
      <c r="C10477" s="151">
        <f t="shared" si="163"/>
        <v>2.23E-2</v>
      </c>
    </row>
    <row r="10478" spans="1:3" x14ac:dyDescent="0.25">
      <c r="A10478" s="150">
        <v>37307</v>
      </c>
      <c r="B10478" s="149">
        <v>2.2400000000000002</v>
      </c>
      <c r="C10478" s="151">
        <f t="shared" si="163"/>
        <v>2.2400000000000003E-2</v>
      </c>
    </row>
    <row r="10479" spans="1:3" x14ac:dyDescent="0.25">
      <c r="A10479" s="150">
        <v>37308</v>
      </c>
      <c r="B10479" s="149">
        <v>2.25</v>
      </c>
      <c r="C10479" s="151">
        <f t="shared" si="163"/>
        <v>2.2499999999999999E-2</v>
      </c>
    </row>
    <row r="10480" spans="1:3" x14ac:dyDescent="0.25">
      <c r="A10480" s="150">
        <v>37309</v>
      </c>
      <c r="B10480" s="149">
        <v>2.2200000000000002</v>
      </c>
      <c r="C10480" s="151">
        <f t="shared" si="163"/>
        <v>2.2200000000000001E-2</v>
      </c>
    </row>
    <row r="10481" spans="1:3" x14ac:dyDescent="0.25">
      <c r="A10481" s="150">
        <v>37312</v>
      </c>
      <c r="B10481" s="149">
        <v>2.2599999999999998</v>
      </c>
      <c r="C10481" s="151">
        <f t="shared" si="163"/>
        <v>2.2599999999999999E-2</v>
      </c>
    </row>
    <row r="10482" spans="1:3" x14ac:dyDescent="0.25">
      <c r="A10482" s="150">
        <v>37313</v>
      </c>
      <c r="B10482" s="149">
        <v>2.31</v>
      </c>
      <c r="C10482" s="151">
        <f t="shared" si="163"/>
        <v>2.3099999999999999E-2</v>
      </c>
    </row>
    <row r="10483" spans="1:3" x14ac:dyDescent="0.25">
      <c r="A10483" s="150">
        <v>37314</v>
      </c>
      <c r="B10483" s="149">
        <v>2.27</v>
      </c>
      <c r="C10483" s="151">
        <f t="shared" si="163"/>
        <v>2.2700000000000001E-2</v>
      </c>
    </row>
    <row r="10484" spans="1:3" x14ac:dyDescent="0.25">
      <c r="A10484" s="150">
        <v>37315</v>
      </c>
      <c r="B10484" s="149">
        <v>2.25</v>
      </c>
      <c r="C10484" s="151">
        <f t="shared" si="163"/>
        <v>2.2499999999999999E-2</v>
      </c>
    </row>
    <row r="10485" spans="1:3" x14ac:dyDescent="0.25">
      <c r="A10485" s="150">
        <v>37316</v>
      </c>
      <c r="B10485" s="149">
        <v>2.33</v>
      </c>
      <c r="C10485" s="151">
        <f t="shared" si="163"/>
        <v>2.3300000000000001E-2</v>
      </c>
    </row>
    <row r="10486" spans="1:3" x14ac:dyDescent="0.25">
      <c r="A10486" s="150">
        <v>37319</v>
      </c>
      <c r="B10486" s="149">
        <v>2.36</v>
      </c>
      <c r="C10486" s="151">
        <f t="shared" si="163"/>
        <v>2.3599999999999999E-2</v>
      </c>
    </row>
    <row r="10487" spans="1:3" x14ac:dyDescent="0.25">
      <c r="A10487" s="150">
        <v>37320</v>
      </c>
      <c r="B10487" s="149">
        <v>2.36</v>
      </c>
      <c r="C10487" s="151">
        <f t="shared" si="163"/>
        <v>2.3599999999999999E-2</v>
      </c>
    </row>
    <row r="10488" spans="1:3" x14ac:dyDescent="0.25">
      <c r="A10488" s="150">
        <v>37321</v>
      </c>
      <c r="B10488" s="149">
        <v>2.34</v>
      </c>
      <c r="C10488" s="151">
        <f t="shared" si="163"/>
        <v>2.3399999999999997E-2</v>
      </c>
    </row>
    <row r="10489" spans="1:3" x14ac:dyDescent="0.25">
      <c r="A10489" s="150">
        <v>37322</v>
      </c>
      <c r="B10489" s="149">
        <v>2.4300000000000002</v>
      </c>
      <c r="C10489" s="151">
        <f t="shared" si="163"/>
        <v>2.4300000000000002E-2</v>
      </c>
    </row>
    <row r="10490" spans="1:3" x14ac:dyDescent="0.25">
      <c r="A10490" s="150">
        <v>37323</v>
      </c>
      <c r="B10490" s="149">
        <v>2.57</v>
      </c>
      <c r="C10490" s="151">
        <f t="shared" si="163"/>
        <v>2.5699999999999997E-2</v>
      </c>
    </row>
    <row r="10491" spans="1:3" x14ac:dyDescent="0.25">
      <c r="A10491" s="150">
        <v>37326</v>
      </c>
      <c r="B10491" s="149">
        <v>2.59</v>
      </c>
      <c r="C10491" s="151">
        <f t="shared" si="163"/>
        <v>2.5899999999999999E-2</v>
      </c>
    </row>
    <row r="10492" spans="1:3" x14ac:dyDescent="0.25">
      <c r="A10492" s="150">
        <v>37327</v>
      </c>
      <c r="B10492" s="149">
        <v>2.57</v>
      </c>
      <c r="C10492" s="151">
        <f t="shared" si="163"/>
        <v>2.5699999999999997E-2</v>
      </c>
    </row>
    <row r="10493" spans="1:3" x14ac:dyDescent="0.25">
      <c r="A10493" s="150">
        <v>37328</v>
      </c>
      <c r="B10493" s="149">
        <v>2.52</v>
      </c>
      <c r="C10493" s="151">
        <f t="shared" si="163"/>
        <v>2.52E-2</v>
      </c>
    </row>
    <row r="10494" spans="1:3" x14ac:dyDescent="0.25">
      <c r="A10494" s="150">
        <v>37329</v>
      </c>
      <c r="B10494" s="149">
        <v>2.59</v>
      </c>
      <c r="C10494" s="151">
        <f t="shared" si="163"/>
        <v>2.5899999999999999E-2</v>
      </c>
    </row>
    <row r="10495" spans="1:3" x14ac:dyDescent="0.25">
      <c r="A10495" s="150">
        <v>37330</v>
      </c>
      <c r="B10495" s="149">
        <v>2.61</v>
      </c>
      <c r="C10495" s="151">
        <f t="shared" si="163"/>
        <v>2.6099999999999998E-2</v>
      </c>
    </row>
    <row r="10496" spans="1:3" x14ac:dyDescent="0.25">
      <c r="A10496" s="150">
        <v>37333</v>
      </c>
      <c r="B10496" s="149">
        <v>2.65</v>
      </c>
      <c r="C10496" s="151">
        <f t="shared" si="163"/>
        <v>2.6499999999999999E-2</v>
      </c>
    </row>
    <row r="10497" spans="1:3" x14ac:dyDescent="0.25">
      <c r="A10497" s="150">
        <v>37334</v>
      </c>
      <c r="B10497" s="149">
        <v>2.61</v>
      </c>
      <c r="C10497" s="151">
        <f t="shared" si="163"/>
        <v>2.6099999999999998E-2</v>
      </c>
    </row>
    <row r="10498" spans="1:3" x14ac:dyDescent="0.25">
      <c r="A10498" s="150">
        <v>37335</v>
      </c>
      <c r="B10498" s="149">
        <v>2.66</v>
      </c>
      <c r="C10498" s="151">
        <f t="shared" si="163"/>
        <v>2.6600000000000002E-2</v>
      </c>
    </row>
    <row r="10499" spans="1:3" x14ac:dyDescent="0.25">
      <c r="A10499" s="150">
        <v>37336</v>
      </c>
      <c r="B10499" s="149">
        <v>2.66</v>
      </c>
      <c r="C10499" s="151">
        <f t="shared" si="163"/>
        <v>2.6600000000000002E-2</v>
      </c>
    </row>
    <row r="10500" spans="1:3" x14ac:dyDescent="0.25">
      <c r="A10500" s="150">
        <v>37337</v>
      </c>
      <c r="B10500" s="149">
        <v>2.7</v>
      </c>
      <c r="C10500" s="151">
        <f t="shared" si="163"/>
        <v>2.7000000000000003E-2</v>
      </c>
    </row>
    <row r="10501" spans="1:3" x14ac:dyDescent="0.25">
      <c r="A10501" s="150">
        <v>37340</v>
      </c>
      <c r="B10501" s="149">
        <v>2.75</v>
      </c>
      <c r="C10501" s="151">
        <f t="shared" si="163"/>
        <v>2.75E-2</v>
      </c>
    </row>
    <row r="10502" spans="1:3" x14ac:dyDescent="0.25">
      <c r="A10502" s="150">
        <v>37341</v>
      </c>
      <c r="B10502" s="149">
        <v>2.69</v>
      </c>
      <c r="C10502" s="151">
        <f t="shared" si="163"/>
        <v>2.69E-2</v>
      </c>
    </row>
    <row r="10503" spans="1:3" x14ac:dyDescent="0.25">
      <c r="A10503" s="150">
        <v>37342</v>
      </c>
      <c r="B10503" s="149">
        <v>2.65</v>
      </c>
      <c r="C10503" s="151">
        <f t="shared" si="163"/>
        <v>2.6499999999999999E-2</v>
      </c>
    </row>
    <row r="10504" spans="1:3" x14ac:dyDescent="0.25">
      <c r="A10504" s="150">
        <v>37343</v>
      </c>
      <c r="B10504" s="149">
        <v>2.7</v>
      </c>
      <c r="C10504" s="151">
        <f t="shared" ref="C10504:C10567" si="164">IF(ISNUMBER(B10504),B10504,B10503)/100</f>
        <v>2.7000000000000003E-2</v>
      </c>
    </row>
    <row r="10505" spans="1:3" x14ac:dyDescent="0.25">
      <c r="A10505" s="150">
        <v>37344</v>
      </c>
      <c r="B10505" s="149" t="s">
        <v>382</v>
      </c>
      <c r="C10505" s="151">
        <f t="shared" si="164"/>
        <v>2.7000000000000003E-2</v>
      </c>
    </row>
    <row r="10506" spans="1:3" x14ac:dyDescent="0.25">
      <c r="A10506" s="150">
        <v>37347</v>
      </c>
      <c r="B10506" s="149">
        <v>2.76</v>
      </c>
      <c r="C10506" s="151">
        <f t="shared" si="164"/>
        <v>2.76E-2</v>
      </c>
    </row>
    <row r="10507" spans="1:3" x14ac:dyDescent="0.25">
      <c r="A10507" s="150">
        <v>37348</v>
      </c>
      <c r="B10507" s="149">
        <v>2.68</v>
      </c>
      <c r="C10507" s="151">
        <f t="shared" si="164"/>
        <v>2.6800000000000001E-2</v>
      </c>
    </row>
    <row r="10508" spans="1:3" x14ac:dyDescent="0.25">
      <c r="A10508" s="150">
        <v>37349</v>
      </c>
      <c r="B10508" s="149">
        <v>2.61</v>
      </c>
      <c r="C10508" s="151">
        <f t="shared" si="164"/>
        <v>2.6099999999999998E-2</v>
      </c>
    </row>
    <row r="10509" spans="1:3" x14ac:dyDescent="0.25">
      <c r="A10509" s="150">
        <v>37350</v>
      </c>
      <c r="B10509" s="149">
        <v>2.61</v>
      </c>
      <c r="C10509" s="151">
        <f t="shared" si="164"/>
        <v>2.6099999999999998E-2</v>
      </c>
    </row>
    <row r="10510" spans="1:3" x14ac:dyDescent="0.25">
      <c r="A10510" s="150">
        <v>37351</v>
      </c>
      <c r="B10510" s="149">
        <v>2.54</v>
      </c>
      <c r="C10510" s="151">
        <f t="shared" si="164"/>
        <v>2.5399999999999999E-2</v>
      </c>
    </row>
    <row r="10511" spans="1:3" x14ac:dyDescent="0.25">
      <c r="A10511" s="150">
        <v>37354</v>
      </c>
      <c r="B10511" s="149">
        <v>2.61</v>
      </c>
      <c r="C10511" s="151">
        <f t="shared" si="164"/>
        <v>2.6099999999999998E-2</v>
      </c>
    </row>
    <row r="10512" spans="1:3" x14ac:dyDescent="0.25">
      <c r="A10512" s="150">
        <v>37355</v>
      </c>
      <c r="B10512" s="149">
        <v>2.5499999999999998</v>
      </c>
      <c r="C10512" s="151">
        <f t="shared" si="164"/>
        <v>2.5499999999999998E-2</v>
      </c>
    </row>
    <row r="10513" spans="1:3" x14ac:dyDescent="0.25">
      <c r="A10513" s="150">
        <v>37356</v>
      </c>
      <c r="B10513" s="149">
        <v>2.52</v>
      </c>
      <c r="C10513" s="151">
        <f t="shared" si="164"/>
        <v>2.52E-2</v>
      </c>
    </row>
    <row r="10514" spans="1:3" x14ac:dyDescent="0.25">
      <c r="A10514" s="150">
        <v>37357</v>
      </c>
      <c r="B10514" s="149">
        <v>2.5099999999999998</v>
      </c>
      <c r="C10514" s="151">
        <f t="shared" si="164"/>
        <v>2.5099999999999997E-2</v>
      </c>
    </row>
    <row r="10515" spans="1:3" x14ac:dyDescent="0.25">
      <c r="A10515" s="150">
        <v>37358</v>
      </c>
      <c r="B10515" s="149">
        <v>2.44</v>
      </c>
      <c r="C10515" s="151">
        <f t="shared" si="164"/>
        <v>2.4399999999999998E-2</v>
      </c>
    </row>
    <row r="10516" spans="1:3" x14ac:dyDescent="0.25">
      <c r="A10516" s="150">
        <v>37361</v>
      </c>
      <c r="B10516" s="149">
        <v>2.44</v>
      </c>
      <c r="C10516" s="151">
        <f t="shared" si="164"/>
        <v>2.4399999999999998E-2</v>
      </c>
    </row>
    <row r="10517" spans="1:3" x14ac:dyDescent="0.25">
      <c r="A10517" s="150">
        <v>37362</v>
      </c>
      <c r="B10517" s="149">
        <v>2.46</v>
      </c>
      <c r="C10517" s="151">
        <f t="shared" si="164"/>
        <v>2.46E-2</v>
      </c>
    </row>
    <row r="10518" spans="1:3" x14ac:dyDescent="0.25">
      <c r="A10518" s="150">
        <v>37363</v>
      </c>
      <c r="B10518" s="149">
        <v>2.4300000000000002</v>
      </c>
      <c r="C10518" s="151">
        <f t="shared" si="164"/>
        <v>2.4300000000000002E-2</v>
      </c>
    </row>
    <row r="10519" spans="1:3" x14ac:dyDescent="0.25">
      <c r="A10519" s="150">
        <v>37364</v>
      </c>
      <c r="B10519" s="149">
        <v>2.4</v>
      </c>
      <c r="C10519" s="151">
        <f t="shared" si="164"/>
        <v>2.4E-2</v>
      </c>
    </row>
    <row r="10520" spans="1:3" x14ac:dyDescent="0.25">
      <c r="A10520" s="150">
        <v>37365</v>
      </c>
      <c r="B10520" s="149">
        <v>2.39</v>
      </c>
      <c r="C10520" s="151">
        <f t="shared" si="164"/>
        <v>2.3900000000000001E-2</v>
      </c>
    </row>
    <row r="10521" spans="1:3" x14ac:dyDescent="0.25">
      <c r="A10521" s="150">
        <v>37368</v>
      </c>
      <c r="B10521" s="149">
        <v>2.41</v>
      </c>
      <c r="C10521" s="151">
        <f t="shared" si="164"/>
        <v>2.41E-2</v>
      </c>
    </row>
    <row r="10522" spans="1:3" x14ac:dyDescent="0.25">
      <c r="A10522" s="150">
        <v>37369</v>
      </c>
      <c r="B10522" s="149">
        <v>2.41</v>
      </c>
      <c r="C10522" s="151">
        <f t="shared" si="164"/>
        <v>2.41E-2</v>
      </c>
    </row>
    <row r="10523" spans="1:3" x14ac:dyDescent="0.25">
      <c r="A10523" s="150">
        <v>37370</v>
      </c>
      <c r="B10523" s="149">
        <v>2.35</v>
      </c>
      <c r="C10523" s="151">
        <f t="shared" si="164"/>
        <v>2.35E-2</v>
      </c>
    </row>
    <row r="10524" spans="1:3" x14ac:dyDescent="0.25">
      <c r="A10524" s="150">
        <v>37371</v>
      </c>
      <c r="B10524" s="149">
        <v>2.33</v>
      </c>
      <c r="C10524" s="151">
        <f t="shared" si="164"/>
        <v>2.3300000000000001E-2</v>
      </c>
    </row>
    <row r="10525" spans="1:3" x14ac:dyDescent="0.25">
      <c r="A10525" s="150">
        <v>37372</v>
      </c>
      <c r="B10525" s="149">
        <v>2.31</v>
      </c>
      <c r="C10525" s="151">
        <f t="shared" si="164"/>
        <v>2.3099999999999999E-2</v>
      </c>
    </row>
    <row r="10526" spans="1:3" x14ac:dyDescent="0.25">
      <c r="A10526" s="150">
        <v>37375</v>
      </c>
      <c r="B10526" s="149">
        <v>2.36</v>
      </c>
      <c r="C10526" s="151">
        <f t="shared" si="164"/>
        <v>2.3599999999999999E-2</v>
      </c>
    </row>
    <row r="10527" spans="1:3" x14ac:dyDescent="0.25">
      <c r="A10527" s="150">
        <v>37376</v>
      </c>
      <c r="B10527" s="149">
        <v>2.35</v>
      </c>
      <c r="C10527" s="151">
        <f t="shared" si="164"/>
        <v>2.35E-2</v>
      </c>
    </row>
    <row r="10528" spans="1:3" x14ac:dyDescent="0.25">
      <c r="A10528" s="150">
        <v>37377</v>
      </c>
      <c r="B10528" s="149">
        <v>2.33</v>
      </c>
      <c r="C10528" s="151">
        <f t="shared" si="164"/>
        <v>2.3300000000000001E-2</v>
      </c>
    </row>
    <row r="10529" spans="1:3" x14ac:dyDescent="0.25">
      <c r="A10529" s="150">
        <v>37378</v>
      </c>
      <c r="B10529" s="149">
        <v>2.35</v>
      </c>
      <c r="C10529" s="151">
        <f t="shared" si="164"/>
        <v>2.35E-2</v>
      </c>
    </row>
    <row r="10530" spans="1:3" x14ac:dyDescent="0.25">
      <c r="A10530" s="150">
        <v>37379</v>
      </c>
      <c r="B10530" s="149">
        <v>2.2799999999999998</v>
      </c>
      <c r="C10530" s="151">
        <f t="shared" si="164"/>
        <v>2.2799999999999997E-2</v>
      </c>
    </row>
    <row r="10531" spans="1:3" x14ac:dyDescent="0.25">
      <c r="A10531" s="150">
        <v>37382</v>
      </c>
      <c r="B10531" s="149">
        <v>2.2999999999999998</v>
      </c>
      <c r="C10531" s="151">
        <f t="shared" si="164"/>
        <v>2.3E-2</v>
      </c>
    </row>
    <row r="10532" spans="1:3" x14ac:dyDescent="0.25">
      <c r="A10532" s="150">
        <v>37383</v>
      </c>
      <c r="B10532" s="149">
        <v>2.27</v>
      </c>
      <c r="C10532" s="151">
        <f t="shared" si="164"/>
        <v>2.2700000000000001E-2</v>
      </c>
    </row>
    <row r="10533" spans="1:3" x14ac:dyDescent="0.25">
      <c r="A10533" s="150">
        <v>37384</v>
      </c>
      <c r="B10533" s="149">
        <v>2.37</v>
      </c>
      <c r="C10533" s="151">
        <f t="shared" si="164"/>
        <v>2.3700000000000002E-2</v>
      </c>
    </row>
    <row r="10534" spans="1:3" x14ac:dyDescent="0.25">
      <c r="A10534" s="150">
        <v>37385</v>
      </c>
      <c r="B10534" s="149">
        <v>2.33</v>
      </c>
      <c r="C10534" s="151">
        <f t="shared" si="164"/>
        <v>2.3300000000000001E-2</v>
      </c>
    </row>
    <row r="10535" spans="1:3" x14ac:dyDescent="0.25">
      <c r="A10535" s="150">
        <v>37386</v>
      </c>
      <c r="B10535" s="149">
        <v>2.27</v>
      </c>
      <c r="C10535" s="151">
        <f t="shared" si="164"/>
        <v>2.2700000000000001E-2</v>
      </c>
    </row>
    <row r="10536" spans="1:3" x14ac:dyDescent="0.25">
      <c r="A10536" s="150">
        <v>37389</v>
      </c>
      <c r="B10536" s="149">
        <v>2.36</v>
      </c>
      <c r="C10536" s="151">
        <f t="shared" si="164"/>
        <v>2.3599999999999999E-2</v>
      </c>
    </row>
    <row r="10537" spans="1:3" x14ac:dyDescent="0.25">
      <c r="A10537" s="150">
        <v>37390</v>
      </c>
      <c r="B10537" s="149">
        <v>2.4300000000000002</v>
      </c>
      <c r="C10537" s="151">
        <f t="shared" si="164"/>
        <v>2.4300000000000002E-2</v>
      </c>
    </row>
    <row r="10538" spans="1:3" x14ac:dyDescent="0.25">
      <c r="A10538" s="150">
        <v>37391</v>
      </c>
      <c r="B10538" s="149">
        <v>2.41</v>
      </c>
      <c r="C10538" s="151">
        <f t="shared" si="164"/>
        <v>2.41E-2</v>
      </c>
    </row>
    <row r="10539" spans="1:3" x14ac:dyDescent="0.25">
      <c r="A10539" s="150">
        <v>37392</v>
      </c>
      <c r="B10539" s="149">
        <v>2.35</v>
      </c>
      <c r="C10539" s="151">
        <f t="shared" si="164"/>
        <v>2.35E-2</v>
      </c>
    </row>
    <row r="10540" spans="1:3" x14ac:dyDescent="0.25">
      <c r="A10540" s="150">
        <v>37393</v>
      </c>
      <c r="B10540" s="149">
        <v>2.4500000000000002</v>
      </c>
      <c r="C10540" s="151">
        <f t="shared" si="164"/>
        <v>2.4500000000000001E-2</v>
      </c>
    </row>
    <row r="10541" spans="1:3" x14ac:dyDescent="0.25">
      <c r="A10541" s="150">
        <v>37396</v>
      </c>
      <c r="B10541" s="149">
        <v>2.41</v>
      </c>
      <c r="C10541" s="151">
        <f t="shared" si="164"/>
        <v>2.41E-2</v>
      </c>
    </row>
    <row r="10542" spans="1:3" x14ac:dyDescent="0.25">
      <c r="A10542" s="150">
        <v>37397</v>
      </c>
      <c r="B10542" s="149">
        <v>2.38</v>
      </c>
      <c r="C10542" s="151">
        <f t="shared" si="164"/>
        <v>2.3799999999999998E-2</v>
      </c>
    </row>
    <row r="10543" spans="1:3" x14ac:dyDescent="0.25">
      <c r="A10543" s="150">
        <v>37398</v>
      </c>
      <c r="B10543" s="149">
        <v>2.34</v>
      </c>
      <c r="C10543" s="151">
        <f t="shared" si="164"/>
        <v>2.3399999999999997E-2</v>
      </c>
    </row>
    <row r="10544" spans="1:3" x14ac:dyDescent="0.25">
      <c r="A10544" s="150">
        <v>37399</v>
      </c>
      <c r="B10544" s="149">
        <v>2.38</v>
      </c>
      <c r="C10544" s="151">
        <f t="shared" si="164"/>
        <v>2.3799999999999998E-2</v>
      </c>
    </row>
    <row r="10545" spans="1:3" x14ac:dyDescent="0.25">
      <c r="A10545" s="150">
        <v>37400</v>
      </c>
      <c r="B10545" s="149">
        <v>2.37</v>
      </c>
      <c r="C10545" s="151">
        <f t="shared" si="164"/>
        <v>2.3700000000000002E-2</v>
      </c>
    </row>
    <row r="10546" spans="1:3" x14ac:dyDescent="0.25">
      <c r="A10546" s="150">
        <v>37403</v>
      </c>
      <c r="B10546" s="149" t="s">
        <v>382</v>
      </c>
      <c r="C10546" s="151">
        <f t="shared" si="164"/>
        <v>2.3700000000000002E-2</v>
      </c>
    </row>
    <row r="10547" spans="1:3" x14ac:dyDescent="0.25">
      <c r="A10547" s="150">
        <v>37404</v>
      </c>
      <c r="B10547" s="149">
        <v>2.41</v>
      </c>
      <c r="C10547" s="151">
        <f t="shared" si="164"/>
        <v>2.41E-2</v>
      </c>
    </row>
    <row r="10548" spans="1:3" x14ac:dyDescent="0.25">
      <c r="A10548" s="150">
        <v>37405</v>
      </c>
      <c r="B10548" s="149">
        <v>2.35</v>
      </c>
      <c r="C10548" s="151">
        <f t="shared" si="164"/>
        <v>2.35E-2</v>
      </c>
    </row>
    <row r="10549" spans="1:3" x14ac:dyDescent="0.25">
      <c r="A10549" s="150">
        <v>37406</v>
      </c>
      <c r="B10549" s="149">
        <v>2.31</v>
      </c>
      <c r="C10549" s="151">
        <f t="shared" si="164"/>
        <v>2.3099999999999999E-2</v>
      </c>
    </row>
    <row r="10550" spans="1:3" x14ac:dyDescent="0.25">
      <c r="A10550" s="150">
        <v>37407</v>
      </c>
      <c r="B10550" s="149">
        <v>2.34</v>
      </c>
      <c r="C10550" s="151">
        <f t="shared" si="164"/>
        <v>2.3399999999999997E-2</v>
      </c>
    </row>
    <row r="10551" spans="1:3" x14ac:dyDescent="0.25">
      <c r="A10551" s="150">
        <v>37410</v>
      </c>
      <c r="B10551" s="149">
        <v>2.35</v>
      </c>
      <c r="C10551" s="151">
        <f t="shared" si="164"/>
        <v>2.35E-2</v>
      </c>
    </row>
    <row r="10552" spans="1:3" x14ac:dyDescent="0.25">
      <c r="A10552" s="150">
        <v>37411</v>
      </c>
      <c r="B10552" s="149">
        <v>2.31</v>
      </c>
      <c r="C10552" s="151">
        <f t="shared" si="164"/>
        <v>2.3099999999999999E-2</v>
      </c>
    </row>
    <row r="10553" spans="1:3" x14ac:dyDescent="0.25">
      <c r="A10553" s="150">
        <v>37412</v>
      </c>
      <c r="B10553" s="149">
        <v>2.33</v>
      </c>
      <c r="C10553" s="151">
        <f t="shared" si="164"/>
        <v>2.3300000000000001E-2</v>
      </c>
    </row>
    <row r="10554" spans="1:3" x14ac:dyDescent="0.25">
      <c r="A10554" s="150">
        <v>37413</v>
      </c>
      <c r="B10554" s="149">
        <v>2.2999999999999998</v>
      </c>
      <c r="C10554" s="151">
        <f t="shared" si="164"/>
        <v>2.3E-2</v>
      </c>
    </row>
    <row r="10555" spans="1:3" x14ac:dyDescent="0.25">
      <c r="A10555" s="150">
        <v>37414</v>
      </c>
      <c r="B10555" s="149">
        <v>2.31</v>
      </c>
      <c r="C10555" s="151">
        <f t="shared" si="164"/>
        <v>2.3099999999999999E-2</v>
      </c>
    </row>
    <row r="10556" spans="1:3" x14ac:dyDescent="0.25">
      <c r="A10556" s="150">
        <v>37417</v>
      </c>
      <c r="B10556" s="149">
        <v>2.2999999999999998</v>
      </c>
      <c r="C10556" s="151">
        <f t="shared" si="164"/>
        <v>2.3E-2</v>
      </c>
    </row>
    <row r="10557" spans="1:3" x14ac:dyDescent="0.25">
      <c r="A10557" s="150">
        <v>37418</v>
      </c>
      <c r="B10557" s="149">
        <v>2.27</v>
      </c>
      <c r="C10557" s="151">
        <f t="shared" si="164"/>
        <v>2.2700000000000001E-2</v>
      </c>
    </row>
    <row r="10558" spans="1:3" x14ac:dyDescent="0.25">
      <c r="A10558" s="150">
        <v>37419</v>
      </c>
      <c r="B10558" s="149">
        <v>2.25</v>
      </c>
      <c r="C10558" s="151">
        <f t="shared" si="164"/>
        <v>2.2499999999999999E-2</v>
      </c>
    </row>
    <row r="10559" spans="1:3" x14ac:dyDescent="0.25">
      <c r="A10559" s="150">
        <v>37420</v>
      </c>
      <c r="B10559" s="149">
        <v>2.2000000000000002</v>
      </c>
      <c r="C10559" s="151">
        <f t="shared" si="164"/>
        <v>2.2000000000000002E-2</v>
      </c>
    </row>
    <row r="10560" spans="1:3" x14ac:dyDescent="0.25">
      <c r="A10560" s="150">
        <v>37421</v>
      </c>
      <c r="B10560" s="149">
        <v>2.16</v>
      </c>
      <c r="C10560" s="151">
        <f t="shared" si="164"/>
        <v>2.1600000000000001E-2</v>
      </c>
    </row>
    <row r="10561" spans="1:3" x14ac:dyDescent="0.25">
      <c r="A10561" s="150">
        <v>37424</v>
      </c>
      <c r="B10561" s="149">
        <v>2.2000000000000002</v>
      </c>
      <c r="C10561" s="151">
        <f t="shared" si="164"/>
        <v>2.2000000000000002E-2</v>
      </c>
    </row>
    <row r="10562" spans="1:3" x14ac:dyDescent="0.25">
      <c r="A10562" s="150">
        <v>37425</v>
      </c>
      <c r="B10562" s="149">
        <v>2.16</v>
      </c>
      <c r="C10562" s="151">
        <f t="shared" si="164"/>
        <v>2.1600000000000001E-2</v>
      </c>
    </row>
    <row r="10563" spans="1:3" x14ac:dyDescent="0.25">
      <c r="A10563" s="150">
        <v>37426</v>
      </c>
      <c r="B10563" s="149">
        <v>2.0699999999999998</v>
      </c>
      <c r="C10563" s="151">
        <f t="shared" si="164"/>
        <v>2.07E-2</v>
      </c>
    </row>
    <row r="10564" spans="1:3" x14ac:dyDescent="0.25">
      <c r="A10564" s="150">
        <v>37427</v>
      </c>
      <c r="B10564" s="149">
        <v>2.12</v>
      </c>
      <c r="C10564" s="151">
        <f t="shared" si="164"/>
        <v>2.12E-2</v>
      </c>
    </row>
    <row r="10565" spans="1:3" x14ac:dyDescent="0.25">
      <c r="A10565" s="150">
        <v>37428</v>
      </c>
      <c r="B10565" s="149">
        <v>2.09</v>
      </c>
      <c r="C10565" s="151">
        <f t="shared" si="164"/>
        <v>2.0899999999999998E-2</v>
      </c>
    </row>
    <row r="10566" spans="1:3" x14ac:dyDescent="0.25">
      <c r="A10566" s="150">
        <v>37431</v>
      </c>
      <c r="B10566" s="149">
        <v>2.15</v>
      </c>
      <c r="C10566" s="151">
        <f t="shared" si="164"/>
        <v>2.1499999999999998E-2</v>
      </c>
    </row>
    <row r="10567" spans="1:3" x14ac:dyDescent="0.25">
      <c r="A10567" s="150">
        <v>37432</v>
      </c>
      <c r="B10567" s="149">
        <v>2.16</v>
      </c>
      <c r="C10567" s="151">
        <f t="shared" si="164"/>
        <v>2.1600000000000001E-2</v>
      </c>
    </row>
    <row r="10568" spans="1:3" x14ac:dyDescent="0.25">
      <c r="A10568" s="150">
        <v>37433</v>
      </c>
      <c r="B10568" s="149">
        <v>2.0499999999999998</v>
      </c>
      <c r="C10568" s="151">
        <f t="shared" ref="C10568:C10631" si="165">IF(ISNUMBER(B10568),B10568,B10567)/100</f>
        <v>2.0499999999999997E-2</v>
      </c>
    </row>
    <row r="10569" spans="1:3" x14ac:dyDescent="0.25">
      <c r="A10569" s="150">
        <v>37434</v>
      </c>
      <c r="B10569" s="149">
        <v>2.09</v>
      </c>
      <c r="C10569" s="151">
        <f t="shared" si="165"/>
        <v>2.0899999999999998E-2</v>
      </c>
    </row>
    <row r="10570" spans="1:3" x14ac:dyDescent="0.25">
      <c r="A10570" s="150">
        <v>37435</v>
      </c>
      <c r="B10570" s="149">
        <v>2.06</v>
      </c>
      <c r="C10570" s="151">
        <f t="shared" si="165"/>
        <v>2.06E-2</v>
      </c>
    </row>
    <row r="10571" spans="1:3" x14ac:dyDescent="0.25">
      <c r="A10571" s="150">
        <v>37438</v>
      </c>
      <c r="B10571" s="149">
        <v>2.09</v>
      </c>
      <c r="C10571" s="151">
        <f t="shared" si="165"/>
        <v>2.0899999999999998E-2</v>
      </c>
    </row>
    <row r="10572" spans="1:3" x14ac:dyDescent="0.25">
      <c r="A10572" s="150">
        <v>37439</v>
      </c>
      <c r="B10572" s="149">
        <v>2.04</v>
      </c>
      <c r="C10572" s="151">
        <f t="shared" si="165"/>
        <v>2.0400000000000001E-2</v>
      </c>
    </row>
    <row r="10573" spans="1:3" x14ac:dyDescent="0.25">
      <c r="A10573" s="150">
        <v>37440</v>
      </c>
      <c r="B10573" s="149">
        <v>2.02</v>
      </c>
      <c r="C10573" s="151">
        <f t="shared" si="165"/>
        <v>2.0199999999999999E-2</v>
      </c>
    </row>
    <row r="10574" spans="1:3" x14ac:dyDescent="0.25">
      <c r="A10574" s="150">
        <v>37441</v>
      </c>
      <c r="B10574" s="149" t="s">
        <v>382</v>
      </c>
      <c r="C10574" s="151">
        <f t="shared" si="165"/>
        <v>2.0199999999999999E-2</v>
      </c>
    </row>
    <row r="10575" spans="1:3" x14ac:dyDescent="0.25">
      <c r="A10575" s="150">
        <v>37442</v>
      </c>
      <c r="B10575" s="149">
        <v>2.08</v>
      </c>
      <c r="C10575" s="151">
        <f t="shared" si="165"/>
        <v>2.0799999999999999E-2</v>
      </c>
    </row>
    <row r="10576" spans="1:3" x14ac:dyDescent="0.25">
      <c r="A10576" s="150">
        <v>37445</v>
      </c>
      <c r="B10576" s="149">
        <v>2.08</v>
      </c>
      <c r="C10576" s="151">
        <f t="shared" si="165"/>
        <v>2.0799999999999999E-2</v>
      </c>
    </row>
    <row r="10577" spans="1:3" x14ac:dyDescent="0.25">
      <c r="A10577" s="150">
        <v>37446</v>
      </c>
      <c r="B10577" s="149">
        <v>2.0099999999999998</v>
      </c>
      <c r="C10577" s="151">
        <f t="shared" si="165"/>
        <v>2.0099999999999996E-2</v>
      </c>
    </row>
    <row r="10578" spans="1:3" x14ac:dyDescent="0.25">
      <c r="A10578" s="150">
        <v>37447</v>
      </c>
      <c r="B10578" s="149">
        <v>1.97</v>
      </c>
      <c r="C10578" s="151">
        <f t="shared" si="165"/>
        <v>1.9699999999999999E-2</v>
      </c>
    </row>
    <row r="10579" spans="1:3" x14ac:dyDescent="0.25">
      <c r="A10579" s="150">
        <v>37448</v>
      </c>
      <c r="B10579" s="149">
        <v>1.95</v>
      </c>
      <c r="C10579" s="151">
        <f t="shared" si="165"/>
        <v>1.95E-2</v>
      </c>
    </row>
    <row r="10580" spans="1:3" x14ac:dyDescent="0.25">
      <c r="A10580" s="150">
        <v>37449</v>
      </c>
      <c r="B10580" s="149">
        <v>1.97</v>
      </c>
      <c r="C10580" s="151">
        <f t="shared" si="165"/>
        <v>1.9699999999999999E-2</v>
      </c>
    </row>
    <row r="10581" spans="1:3" x14ac:dyDescent="0.25">
      <c r="A10581" s="150">
        <v>37452</v>
      </c>
      <c r="B10581" s="149">
        <v>1.97</v>
      </c>
      <c r="C10581" s="151">
        <f t="shared" si="165"/>
        <v>1.9699999999999999E-2</v>
      </c>
    </row>
    <row r="10582" spans="1:3" x14ac:dyDescent="0.25">
      <c r="A10582" s="150">
        <v>37453</v>
      </c>
      <c r="B10582" s="149">
        <v>1.99</v>
      </c>
      <c r="C10582" s="151">
        <f t="shared" si="165"/>
        <v>1.9900000000000001E-2</v>
      </c>
    </row>
    <row r="10583" spans="1:3" x14ac:dyDescent="0.25">
      <c r="A10583" s="150">
        <v>37454</v>
      </c>
      <c r="B10583" s="149">
        <v>1.99</v>
      </c>
      <c r="C10583" s="151">
        <f t="shared" si="165"/>
        <v>1.9900000000000001E-2</v>
      </c>
    </row>
    <row r="10584" spans="1:3" x14ac:dyDescent="0.25">
      <c r="A10584" s="150">
        <v>37455</v>
      </c>
      <c r="B10584" s="149">
        <v>1.95</v>
      </c>
      <c r="C10584" s="151">
        <f t="shared" si="165"/>
        <v>1.95E-2</v>
      </c>
    </row>
    <row r="10585" spans="1:3" x14ac:dyDescent="0.25">
      <c r="A10585" s="150">
        <v>37456</v>
      </c>
      <c r="B10585" s="149">
        <v>1.94</v>
      </c>
      <c r="C10585" s="151">
        <f t="shared" si="165"/>
        <v>1.9400000000000001E-2</v>
      </c>
    </row>
    <row r="10586" spans="1:3" x14ac:dyDescent="0.25">
      <c r="A10586" s="150">
        <v>37459</v>
      </c>
      <c r="B10586" s="149">
        <v>1.94</v>
      </c>
      <c r="C10586" s="151">
        <f t="shared" si="165"/>
        <v>1.9400000000000001E-2</v>
      </c>
    </row>
    <row r="10587" spans="1:3" x14ac:dyDescent="0.25">
      <c r="A10587" s="150">
        <v>37460</v>
      </c>
      <c r="B10587" s="149">
        <v>1.91</v>
      </c>
      <c r="C10587" s="151">
        <f t="shared" si="165"/>
        <v>1.9099999999999999E-2</v>
      </c>
    </row>
    <row r="10588" spans="1:3" x14ac:dyDescent="0.25">
      <c r="A10588" s="150">
        <v>37461</v>
      </c>
      <c r="B10588" s="149">
        <v>1.89</v>
      </c>
      <c r="C10588" s="151">
        <f t="shared" si="165"/>
        <v>1.89E-2</v>
      </c>
    </row>
    <row r="10589" spans="1:3" x14ac:dyDescent="0.25">
      <c r="A10589" s="150">
        <v>37462</v>
      </c>
      <c r="B10589" s="149">
        <v>1.86</v>
      </c>
      <c r="C10589" s="151">
        <f t="shared" si="165"/>
        <v>1.8600000000000002E-2</v>
      </c>
    </row>
    <row r="10590" spans="1:3" x14ac:dyDescent="0.25">
      <c r="A10590" s="150">
        <v>37463</v>
      </c>
      <c r="B10590" s="149">
        <v>1.8</v>
      </c>
      <c r="C10590" s="151">
        <f t="shared" si="165"/>
        <v>1.8000000000000002E-2</v>
      </c>
    </row>
    <row r="10591" spans="1:3" x14ac:dyDescent="0.25">
      <c r="A10591" s="150">
        <v>37466</v>
      </c>
      <c r="B10591" s="149">
        <v>1.93</v>
      </c>
      <c r="C10591" s="151">
        <f t="shared" si="165"/>
        <v>1.9299999999999998E-2</v>
      </c>
    </row>
    <row r="10592" spans="1:3" x14ac:dyDescent="0.25">
      <c r="A10592" s="150">
        <v>37467</v>
      </c>
      <c r="B10592" s="149">
        <v>1.96</v>
      </c>
      <c r="C10592" s="151">
        <f t="shared" si="165"/>
        <v>1.9599999999999999E-2</v>
      </c>
    </row>
    <row r="10593" spans="1:3" x14ac:dyDescent="0.25">
      <c r="A10593" s="150">
        <v>37468</v>
      </c>
      <c r="B10593" s="149">
        <v>1.8</v>
      </c>
      <c r="C10593" s="151">
        <f t="shared" si="165"/>
        <v>1.8000000000000002E-2</v>
      </c>
    </row>
    <row r="10594" spans="1:3" x14ac:dyDescent="0.25">
      <c r="A10594" s="150">
        <v>37469</v>
      </c>
      <c r="B10594" s="149">
        <v>1.75</v>
      </c>
      <c r="C10594" s="151">
        <f t="shared" si="165"/>
        <v>1.7500000000000002E-2</v>
      </c>
    </row>
    <row r="10595" spans="1:3" x14ac:dyDescent="0.25">
      <c r="A10595" s="150">
        <v>37470</v>
      </c>
      <c r="B10595" s="149">
        <v>1.65</v>
      </c>
      <c r="C10595" s="151">
        <f t="shared" si="165"/>
        <v>1.6500000000000001E-2</v>
      </c>
    </row>
    <row r="10596" spans="1:3" x14ac:dyDescent="0.25">
      <c r="A10596" s="150">
        <v>37473</v>
      </c>
      <c r="B10596" s="149">
        <v>1.68</v>
      </c>
      <c r="C10596" s="151">
        <f t="shared" si="165"/>
        <v>1.6799999999999999E-2</v>
      </c>
    </row>
    <row r="10597" spans="1:3" x14ac:dyDescent="0.25">
      <c r="A10597" s="150">
        <v>37474</v>
      </c>
      <c r="B10597" s="149">
        <v>1.69</v>
      </c>
      <c r="C10597" s="151">
        <f t="shared" si="165"/>
        <v>1.6899999999999998E-2</v>
      </c>
    </row>
    <row r="10598" spans="1:3" x14ac:dyDescent="0.25">
      <c r="A10598" s="150">
        <v>37475</v>
      </c>
      <c r="B10598" s="149">
        <v>1.64</v>
      </c>
      <c r="C10598" s="151">
        <f t="shared" si="165"/>
        <v>1.6399999999999998E-2</v>
      </c>
    </row>
    <row r="10599" spans="1:3" x14ac:dyDescent="0.25">
      <c r="A10599" s="150">
        <v>37476</v>
      </c>
      <c r="B10599" s="149">
        <v>1.68</v>
      </c>
      <c r="C10599" s="151">
        <f t="shared" si="165"/>
        <v>1.6799999999999999E-2</v>
      </c>
    </row>
    <row r="10600" spans="1:3" x14ac:dyDescent="0.25">
      <c r="A10600" s="150">
        <v>37477</v>
      </c>
      <c r="B10600" s="149">
        <v>1.68</v>
      </c>
      <c r="C10600" s="151">
        <f t="shared" si="165"/>
        <v>1.6799999999999999E-2</v>
      </c>
    </row>
    <row r="10601" spans="1:3" x14ac:dyDescent="0.25">
      <c r="A10601" s="150">
        <v>37480</v>
      </c>
      <c r="B10601" s="149">
        <v>1.75</v>
      </c>
      <c r="C10601" s="151">
        <f t="shared" si="165"/>
        <v>1.7500000000000002E-2</v>
      </c>
    </row>
    <row r="10602" spans="1:3" x14ac:dyDescent="0.25">
      <c r="A10602" s="150">
        <v>37481</v>
      </c>
      <c r="B10602" s="149">
        <v>1.7</v>
      </c>
      <c r="C10602" s="151">
        <f t="shared" si="165"/>
        <v>1.7000000000000001E-2</v>
      </c>
    </row>
    <row r="10603" spans="1:3" x14ac:dyDescent="0.25">
      <c r="A10603" s="150">
        <v>37482</v>
      </c>
      <c r="B10603" s="149">
        <v>1.77</v>
      </c>
      <c r="C10603" s="151">
        <f t="shared" si="165"/>
        <v>1.77E-2</v>
      </c>
    </row>
    <row r="10604" spans="1:3" x14ac:dyDescent="0.25">
      <c r="A10604" s="150">
        <v>37483</v>
      </c>
      <c r="B10604" s="149">
        <v>1.78</v>
      </c>
      <c r="C10604" s="151">
        <f t="shared" si="165"/>
        <v>1.78E-2</v>
      </c>
    </row>
    <row r="10605" spans="1:3" x14ac:dyDescent="0.25">
      <c r="A10605" s="150">
        <v>37484</v>
      </c>
      <c r="B10605" s="149">
        <v>1.82</v>
      </c>
      <c r="C10605" s="151">
        <f t="shared" si="165"/>
        <v>1.8200000000000001E-2</v>
      </c>
    </row>
    <row r="10606" spans="1:3" x14ac:dyDescent="0.25">
      <c r="A10606" s="150">
        <v>37487</v>
      </c>
      <c r="B10606" s="149">
        <v>1.86</v>
      </c>
      <c r="C10606" s="151">
        <f t="shared" si="165"/>
        <v>1.8600000000000002E-2</v>
      </c>
    </row>
    <row r="10607" spans="1:3" x14ac:dyDescent="0.25">
      <c r="A10607" s="150">
        <v>37488</v>
      </c>
      <c r="B10607" s="149">
        <v>1.77</v>
      </c>
      <c r="C10607" s="151">
        <f t="shared" si="165"/>
        <v>1.77E-2</v>
      </c>
    </row>
    <row r="10608" spans="1:3" x14ac:dyDescent="0.25">
      <c r="A10608" s="150">
        <v>37489</v>
      </c>
      <c r="B10608" s="149">
        <v>1.77</v>
      </c>
      <c r="C10608" s="151">
        <f t="shared" si="165"/>
        <v>1.77E-2</v>
      </c>
    </row>
    <row r="10609" spans="1:3" x14ac:dyDescent="0.25">
      <c r="A10609" s="150">
        <v>37490</v>
      </c>
      <c r="B10609" s="149">
        <v>1.85</v>
      </c>
      <c r="C10609" s="151">
        <f t="shared" si="165"/>
        <v>1.8500000000000003E-2</v>
      </c>
    </row>
    <row r="10610" spans="1:3" x14ac:dyDescent="0.25">
      <c r="A10610" s="150">
        <v>37491</v>
      </c>
      <c r="B10610" s="149">
        <v>1.8</v>
      </c>
      <c r="C10610" s="151">
        <f t="shared" si="165"/>
        <v>1.8000000000000002E-2</v>
      </c>
    </row>
    <row r="10611" spans="1:3" x14ac:dyDescent="0.25">
      <c r="A10611" s="150">
        <v>37494</v>
      </c>
      <c r="B10611" s="149">
        <v>1.79</v>
      </c>
      <c r="C10611" s="151">
        <f t="shared" si="165"/>
        <v>1.7899999999999999E-2</v>
      </c>
    </row>
    <row r="10612" spans="1:3" x14ac:dyDescent="0.25">
      <c r="A10612" s="150">
        <v>37495</v>
      </c>
      <c r="B10612" s="149">
        <v>1.89</v>
      </c>
      <c r="C10612" s="151">
        <f t="shared" si="165"/>
        <v>1.89E-2</v>
      </c>
    </row>
    <row r="10613" spans="1:3" x14ac:dyDescent="0.25">
      <c r="A10613" s="150">
        <v>37496</v>
      </c>
      <c r="B10613" s="149">
        <v>1.85</v>
      </c>
      <c r="C10613" s="151">
        <f t="shared" si="165"/>
        <v>1.8500000000000003E-2</v>
      </c>
    </row>
    <row r="10614" spans="1:3" x14ac:dyDescent="0.25">
      <c r="A10614" s="150">
        <v>37497</v>
      </c>
      <c r="B10614" s="149">
        <v>1.75</v>
      </c>
      <c r="C10614" s="151">
        <f t="shared" si="165"/>
        <v>1.7500000000000002E-2</v>
      </c>
    </row>
    <row r="10615" spans="1:3" x14ac:dyDescent="0.25">
      <c r="A10615" s="150">
        <v>37498</v>
      </c>
      <c r="B10615" s="149">
        <v>1.74</v>
      </c>
      <c r="C10615" s="151">
        <f t="shared" si="165"/>
        <v>1.7399999999999999E-2</v>
      </c>
    </row>
    <row r="10616" spans="1:3" x14ac:dyDescent="0.25">
      <c r="A10616" s="150">
        <v>37501</v>
      </c>
      <c r="B10616" s="149" t="s">
        <v>382</v>
      </c>
      <c r="C10616" s="151">
        <f t="shared" si="165"/>
        <v>1.7399999999999999E-2</v>
      </c>
    </row>
    <row r="10617" spans="1:3" x14ac:dyDescent="0.25">
      <c r="A10617" s="150">
        <v>37502</v>
      </c>
      <c r="B10617" s="149">
        <v>1.71</v>
      </c>
      <c r="C10617" s="151">
        <f t="shared" si="165"/>
        <v>1.7100000000000001E-2</v>
      </c>
    </row>
    <row r="10618" spans="1:3" x14ac:dyDescent="0.25">
      <c r="A10618" s="150">
        <v>37503</v>
      </c>
      <c r="B10618" s="149">
        <v>1.69</v>
      </c>
      <c r="C10618" s="151">
        <f t="shared" si="165"/>
        <v>1.6899999999999998E-2</v>
      </c>
    </row>
    <row r="10619" spans="1:3" x14ac:dyDescent="0.25">
      <c r="A10619" s="150">
        <v>37504</v>
      </c>
      <c r="B10619" s="149">
        <v>1.66</v>
      </c>
      <c r="C10619" s="151">
        <f t="shared" si="165"/>
        <v>1.66E-2</v>
      </c>
    </row>
    <row r="10620" spans="1:3" x14ac:dyDescent="0.25">
      <c r="A10620" s="150">
        <v>37505</v>
      </c>
      <c r="B10620" s="149">
        <v>1.75</v>
      </c>
      <c r="C10620" s="151">
        <f t="shared" si="165"/>
        <v>1.7500000000000002E-2</v>
      </c>
    </row>
    <row r="10621" spans="1:3" x14ac:dyDescent="0.25">
      <c r="A10621" s="150">
        <v>37508</v>
      </c>
      <c r="B10621" s="149">
        <v>1.77</v>
      </c>
      <c r="C10621" s="151">
        <f t="shared" si="165"/>
        <v>1.77E-2</v>
      </c>
    </row>
    <row r="10622" spans="1:3" x14ac:dyDescent="0.25">
      <c r="A10622" s="150">
        <v>37509</v>
      </c>
      <c r="B10622" s="149">
        <v>1.77</v>
      </c>
      <c r="C10622" s="151">
        <f t="shared" si="165"/>
        <v>1.77E-2</v>
      </c>
    </row>
    <row r="10623" spans="1:3" x14ac:dyDescent="0.25">
      <c r="A10623" s="150">
        <v>37510</v>
      </c>
      <c r="B10623" s="149">
        <v>1.84</v>
      </c>
      <c r="C10623" s="151">
        <f t="shared" si="165"/>
        <v>1.84E-2</v>
      </c>
    </row>
    <row r="10624" spans="1:3" x14ac:dyDescent="0.25">
      <c r="A10624" s="150">
        <v>37511</v>
      </c>
      <c r="B10624" s="149">
        <v>1.79</v>
      </c>
      <c r="C10624" s="151">
        <f t="shared" si="165"/>
        <v>1.7899999999999999E-2</v>
      </c>
    </row>
    <row r="10625" spans="1:3" x14ac:dyDescent="0.25">
      <c r="A10625" s="150">
        <v>37512</v>
      </c>
      <c r="B10625" s="149">
        <v>1.74</v>
      </c>
      <c r="C10625" s="151">
        <f t="shared" si="165"/>
        <v>1.7399999999999999E-2</v>
      </c>
    </row>
    <row r="10626" spans="1:3" x14ac:dyDescent="0.25">
      <c r="A10626" s="150">
        <v>37515</v>
      </c>
      <c r="B10626" s="149">
        <v>1.78</v>
      </c>
      <c r="C10626" s="151">
        <f t="shared" si="165"/>
        <v>1.78E-2</v>
      </c>
    </row>
    <row r="10627" spans="1:3" x14ac:dyDescent="0.25">
      <c r="A10627" s="150">
        <v>37516</v>
      </c>
      <c r="B10627" s="149">
        <v>1.77</v>
      </c>
      <c r="C10627" s="151">
        <f t="shared" si="165"/>
        <v>1.77E-2</v>
      </c>
    </row>
    <row r="10628" spans="1:3" x14ac:dyDescent="0.25">
      <c r="A10628" s="150">
        <v>37517</v>
      </c>
      <c r="B10628" s="149">
        <v>1.75</v>
      </c>
      <c r="C10628" s="151">
        <f t="shared" si="165"/>
        <v>1.7500000000000002E-2</v>
      </c>
    </row>
    <row r="10629" spans="1:3" x14ac:dyDescent="0.25">
      <c r="A10629" s="150">
        <v>37518</v>
      </c>
      <c r="B10629" s="149">
        <v>1.68</v>
      </c>
      <c r="C10629" s="151">
        <f t="shared" si="165"/>
        <v>1.6799999999999999E-2</v>
      </c>
    </row>
    <row r="10630" spans="1:3" x14ac:dyDescent="0.25">
      <c r="A10630" s="150">
        <v>37519</v>
      </c>
      <c r="B10630" s="149">
        <v>1.68</v>
      </c>
      <c r="C10630" s="151">
        <f t="shared" si="165"/>
        <v>1.6799999999999999E-2</v>
      </c>
    </row>
    <row r="10631" spans="1:3" x14ac:dyDescent="0.25">
      <c r="A10631" s="150">
        <v>37522</v>
      </c>
      <c r="B10631" s="149">
        <v>1.68</v>
      </c>
      <c r="C10631" s="151">
        <f t="shared" si="165"/>
        <v>1.6799999999999999E-2</v>
      </c>
    </row>
    <row r="10632" spans="1:3" x14ac:dyDescent="0.25">
      <c r="A10632" s="150">
        <v>37523</v>
      </c>
      <c r="B10632" s="149">
        <v>1.68</v>
      </c>
      <c r="C10632" s="151">
        <f t="shared" ref="C10632:C10695" si="166">IF(ISNUMBER(B10632),B10632,B10631)/100</f>
        <v>1.6799999999999999E-2</v>
      </c>
    </row>
    <row r="10633" spans="1:3" x14ac:dyDescent="0.25">
      <c r="A10633" s="150">
        <v>37524</v>
      </c>
      <c r="B10633" s="149">
        <v>1.73</v>
      </c>
      <c r="C10633" s="151">
        <f t="shared" si="166"/>
        <v>1.7299999999999999E-2</v>
      </c>
    </row>
    <row r="10634" spans="1:3" x14ac:dyDescent="0.25">
      <c r="A10634" s="150">
        <v>37525</v>
      </c>
      <c r="B10634" s="149">
        <v>1.68</v>
      </c>
      <c r="C10634" s="151">
        <f t="shared" si="166"/>
        <v>1.6799999999999999E-2</v>
      </c>
    </row>
    <row r="10635" spans="1:3" x14ac:dyDescent="0.25">
      <c r="A10635" s="150">
        <v>37526</v>
      </c>
      <c r="B10635" s="149">
        <v>1.62</v>
      </c>
      <c r="C10635" s="151">
        <f t="shared" si="166"/>
        <v>1.6200000000000003E-2</v>
      </c>
    </row>
    <row r="10636" spans="1:3" x14ac:dyDescent="0.25">
      <c r="A10636" s="150">
        <v>37529</v>
      </c>
      <c r="B10636" s="149">
        <v>1.53</v>
      </c>
      <c r="C10636" s="151">
        <f t="shared" si="166"/>
        <v>1.5300000000000001E-2</v>
      </c>
    </row>
    <row r="10637" spans="1:3" x14ac:dyDescent="0.25">
      <c r="A10637" s="150">
        <v>37530</v>
      </c>
      <c r="B10637" s="149">
        <v>1.56</v>
      </c>
      <c r="C10637" s="151">
        <f t="shared" si="166"/>
        <v>1.5600000000000001E-2</v>
      </c>
    </row>
    <row r="10638" spans="1:3" x14ac:dyDescent="0.25">
      <c r="A10638" s="150">
        <v>37531</v>
      </c>
      <c r="B10638" s="149">
        <v>1.53</v>
      </c>
      <c r="C10638" s="151">
        <f t="shared" si="166"/>
        <v>1.5300000000000001E-2</v>
      </c>
    </row>
    <row r="10639" spans="1:3" x14ac:dyDescent="0.25">
      <c r="A10639" s="150">
        <v>37532</v>
      </c>
      <c r="B10639" s="149">
        <v>1.53</v>
      </c>
      <c r="C10639" s="151">
        <f t="shared" si="166"/>
        <v>1.5300000000000001E-2</v>
      </c>
    </row>
    <row r="10640" spans="1:3" x14ac:dyDescent="0.25">
      <c r="A10640" s="150">
        <v>37533</v>
      </c>
      <c r="B10640" s="149">
        <v>1.58</v>
      </c>
      <c r="C10640" s="151">
        <f t="shared" si="166"/>
        <v>1.5800000000000002E-2</v>
      </c>
    </row>
    <row r="10641" spans="1:3" x14ac:dyDescent="0.25">
      <c r="A10641" s="150">
        <v>37536</v>
      </c>
      <c r="B10641" s="149">
        <v>1.59</v>
      </c>
      <c r="C10641" s="151">
        <f t="shared" si="166"/>
        <v>1.5900000000000001E-2</v>
      </c>
    </row>
    <row r="10642" spans="1:3" x14ac:dyDescent="0.25">
      <c r="A10642" s="150">
        <v>37537</v>
      </c>
      <c r="B10642" s="149">
        <v>1.6</v>
      </c>
      <c r="C10642" s="151">
        <f t="shared" si="166"/>
        <v>1.6E-2</v>
      </c>
    </row>
    <row r="10643" spans="1:3" x14ac:dyDescent="0.25">
      <c r="A10643" s="150">
        <v>37538</v>
      </c>
      <c r="B10643" s="149">
        <v>1.55</v>
      </c>
      <c r="C10643" s="151">
        <f t="shared" si="166"/>
        <v>1.55E-2</v>
      </c>
    </row>
    <row r="10644" spans="1:3" x14ac:dyDescent="0.25">
      <c r="A10644" s="150">
        <v>37539</v>
      </c>
      <c r="B10644" s="149">
        <v>1.6</v>
      </c>
      <c r="C10644" s="151">
        <f t="shared" si="166"/>
        <v>1.6E-2</v>
      </c>
    </row>
    <row r="10645" spans="1:3" x14ac:dyDescent="0.25">
      <c r="A10645" s="150">
        <v>37540</v>
      </c>
      <c r="B10645" s="149">
        <v>1.63</v>
      </c>
      <c r="C10645" s="151">
        <f t="shared" si="166"/>
        <v>1.6299999999999999E-2</v>
      </c>
    </row>
    <row r="10646" spans="1:3" x14ac:dyDescent="0.25">
      <c r="A10646" s="150">
        <v>37543</v>
      </c>
      <c r="B10646" s="149" t="s">
        <v>382</v>
      </c>
      <c r="C10646" s="151">
        <f t="shared" si="166"/>
        <v>1.6299999999999999E-2</v>
      </c>
    </row>
    <row r="10647" spans="1:3" x14ac:dyDescent="0.25">
      <c r="A10647" s="150">
        <v>37544</v>
      </c>
      <c r="B10647" s="149">
        <v>1.79</v>
      </c>
      <c r="C10647" s="151">
        <f t="shared" si="166"/>
        <v>1.7899999999999999E-2</v>
      </c>
    </row>
    <row r="10648" spans="1:3" x14ac:dyDescent="0.25">
      <c r="A10648" s="150">
        <v>37545</v>
      </c>
      <c r="B10648" s="149">
        <v>1.74</v>
      </c>
      <c r="C10648" s="151">
        <f t="shared" si="166"/>
        <v>1.7399999999999999E-2</v>
      </c>
    </row>
    <row r="10649" spans="1:3" x14ac:dyDescent="0.25">
      <c r="A10649" s="150">
        <v>37546</v>
      </c>
      <c r="B10649" s="149">
        <v>1.78</v>
      </c>
      <c r="C10649" s="151">
        <f t="shared" si="166"/>
        <v>1.78E-2</v>
      </c>
    </row>
    <row r="10650" spans="1:3" x14ac:dyDescent="0.25">
      <c r="A10650" s="150">
        <v>37547</v>
      </c>
      <c r="B10650" s="149">
        <v>1.77</v>
      </c>
      <c r="C10650" s="151">
        <f t="shared" si="166"/>
        <v>1.77E-2</v>
      </c>
    </row>
    <row r="10651" spans="1:3" x14ac:dyDescent="0.25">
      <c r="A10651" s="150">
        <v>37550</v>
      </c>
      <c r="B10651" s="149">
        <v>1.86</v>
      </c>
      <c r="C10651" s="151">
        <f t="shared" si="166"/>
        <v>1.8600000000000002E-2</v>
      </c>
    </row>
    <row r="10652" spans="1:3" x14ac:dyDescent="0.25">
      <c r="A10652" s="150">
        <v>37551</v>
      </c>
      <c r="B10652" s="149">
        <v>1.85</v>
      </c>
      <c r="C10652" s="151">
        <f t="shared" si="166"/>
        <v>1.8500000000000003E-2</v>
      </c>
    </row>
    <row r="10653" spans="1:3" x14ac:dyDescent="0.25">
      <c r="A10653" s="150">
        <v>37552</v>
      </c>
      <c r="B10653" s="149">
        <v>1.84</v>
      </c>
      <c r="C10653" s="151">
        <f t="shared" si="166"/>
        <v>1.84E-2</v>
      </c>
    </row>
    <row r="10654" spans="1:3" x14ac:dyDescent="0.25">
      <c r="A10654" s="150">
        <v>37553</v>
      </c>
      <c r="B10654" s="149">
        <v>1.73</v>
      </c>
      <c r="C10654" s="151">
        <f t="shared" si="166"/>
        <v>1.7299999999999999E-2</v>
      </c>
    </row>
    <row r="10655" spans="1:3" x14ac:dyDescent="0.25">
      <c r="A10655" s="150">
        <v>37554</v>
      </c>
      <c r="B10655" s="149">
        <v>1.69</v>
      </c>
      <c r="C10655" s="151">
        <f t="shared" si="166"/>
        <v>1.6899999999999998E-2</v>
      </c>
    </row>
    <row r="10656" spans="1:3" x14ac:dyDescent="0.25">
      <c r="A10656" s="150">
        <v>37557</v>
      </c>
      <c r="B10656" s="149">
        <v>1.6</v>
      </c>
      <c r="C10656" s="151">
        <f t="shared" si="166"/>
        <v>1.6E-2</v>
      </c>
    </row>
    <row r="10657" spans="1:3" x14ac:dyDescent="0.25">
      <c r="A10657" s="150">
        <v>37558</v>
      </c>
      <c r="B10657" s="149">
        <v>1.53</v>
      </c>
      <c r="C10657" s="151">
        <f t="shared" si="166"/>
        <v>1.5300000000000001E-2</v>
      </c>
    </row>
    <row r="10658" spans="1:3" x14ac:dyDescent="0.25">
      <c r="A10658" s="150">
        <v>37559</v>
      </c>
      <c r="B10658" s="149">
        <v>1.49</v>
      </c>
      <c r="C10658" s="151">
        <f t="shared" si="166"/>
        <v>1.49E-2</v>
      </c>
    </row>
    <row r="10659" spans="1:3" x14ac:dyDescent="0.25">
      <c r="A10659" s="150">
        <v>37560</v>
      </c>
      <c r="B10659" s="149">
        <v>1.46</v>
      </c>
      <c r="C10659" s="151">
        <f t="shared" si="166"/>
        <v>1.46E-2</v>
      </c>
    </row>
    <row r="10660" spans="1:3" x14ac:dyDescent="0.25">
      <c r="A10660" s="150">
        <v>37561</v>
      </c>
      <c r="B10660" s="149">
        <v>1.46</v>
      </c>
      <c r="C10660" s="151">
        <f t="shared" si="166"/>
        <v>1.46E-2</v>
      </c>
    </row>
    <row r="10661" spans="1:3" x14ac:dyDescent="0.25">
      <c r="A10661" s="150">
        <v>37564</v>
      </c>
      <c r="B10661" s="149">
        <v>1.48</v>
      </c>
      <c r="C10661" s="151">
        <f t="shared" si="166"/>
        <v>1.4800000000000001E-2</v>
      </c>
    </row>
    <row r="10662" spans="1:3" x14ac:dyDescent="0.25">
      <c r="A10662" s="150">
        <v>37565</v>
      </c>
      <c r="B10662" s="149">
        <v>1.48</v>
      </c>
      <c r="C10662" s="151">
        <f t="shared" si="166"/>
        <v>1.4800000000000001E-2</v>
      </c>
    </row>
    <row r="10663" spans="1:3" x14ac:dyDescent="0.25">
      <c r="A10663" s="150">
        <v>37566</v>
      </c>
      <c r="B10663" s="149">
        <v>1.46</v>
      </c>
      <c r="C10663" s="151">
        <f t="shared" si="166"/>
        <v>1.46E-2</v>
      </c>
    </row>
    <row r="10664" spans="1:3" x14ac:dyDescent="0.25">
      <c r="A10664" s="150">
        <v>37567</v>
      </c>
      <c r="B10664" s="149">
        <v>1.46</v>
      </c>
      <c r="C10664" s="151">
        <f t="shared" si="166"/>
        <v>1.46E-2</v>
      </c>
    </row>
    <row r="10665" spans="1:3" x14ac:dyDescent="0.25">
      <c r="A10665" s="150">
        <v>37568</v>
      </c>
      <c r="B10665" s="149">
        <v>1.43</v>
      </c>
      <c r="C10665" s="151">
        <f t="shared" si="166"/>
        <v>1.43E-2</v>
      </c>
    </row>
    <row r="10666" spans="1:3" x14ac:dyDescent="0.25">
      <c r="A10666" s="150">
        <v>37571</v>
      </c>
      <c r="B10666" s="149" t="s">
        <v>382</v>
      </c>
      <c r="C10666" s="151">
        <f t="shared" si="166"/>
        <v>1.43E-2</v>
      </c>
    </row>
    <row r="10667" spans="1:3" x14ac:dyDescent="0.25">
      <c r="A10667" s="150">
        <v>37572</v>
      </c>
      <c r="B10667" s="149">
        <v>1.44</v>
      </c>
      <c r="C10667" s="151">
        <f t="shared" si="166"/>
        <v>1.44E-2</v>
      </c>
    </row>
    <row r="10668" spans="1:3" x14ac:dyDescent="0.25">
      <c r="A10668" s="150">
        <v>37573</v>
      </c>
      <c r="B10668" s="149">
        <v>1.42</v>
      </c>
      <c r="C10668" s="151">
        <f t="shared" si="166"/>
        <v>1.4199999999999999E-2</v>
      </c>
    </row>
    <row r="10669" spans="1:3" x14ac:dyDescent="0.25">
      <c r="A10669" s="150">
        <v>37574</v>
      </c>
      <c r="B10669" s="149">
        <v>1.48</v>
      </c>
      <c r="C10669" s="151">
        <f t="shared" si="166"/>
        <v>1.4800000000000001E-2</v>
      </c>
    </row>
    <row r="10670" spans="1:3" x14ac:dyDescent="0.25">
      <c r="A10670" s="150">
        <v>37575</v>
      </c>
      <c r="B10670" s="149">
        <v>1.49</v>
      </c>
      <c r="C10670" s="151">
        <f t="shared" si="166"/>
        <v>1.49E-2</v>
      </c>
    </row>
    <row r="10671" spans="1:3" x14ac:dyDescent="0.25">
      <c r="A10671" s="150">
        <v>37578</v>
      </c>
      <c r="B10671" s="149">
        <v>1.48</v>
      </c>
      <c r="C10671" s="151">
        <f t="shared" si="166"/>
        <v>1.4800000000000001E-2</v>
      </c>
    </row>
    <row r="10672" spans="1:3" x14ac:dyDescent="0.25">
      <c r="A10672" s="150">
        <v>37579</v>
      </c>
      <c r="B10672" s="149">
        <v>1.49</v>
      </c>
      <c r="C10672" s="151">
        <f t="shared" si="166"/>
        <v>1.49E-2</v>
      </c>
    </row>
    <row r="10673" spans="1:3" x14ac:dyDescent="0.25">
      <c r="A10673" s="150">
        <v>37580</v>
      </c>
      <c r="B10673" s="149">
        <v>1.5</v>
      </c>
      <c r="C10673" s="151">
        <f t="shared" si="166"/>
        <v>1.4999999999999999E-2</v>
      </c>
    </row>
    <row r="10674" spans="1:3" x14ac:dyDescent="0.25">
      <c r="A10674" s="150">
        <v>37581</v>
      </c>
      <c r="B10674" s="149">
        <v>1.52</v>
      </c>
      <c r="C10674" s="151">
        <f t="shared" si="166"/>
        <v>1.52E-2</v>
      </c>
    </row>
    <row r="10675" spans="1:3" x14ac:dyDescent="0.25">
      <c r="A10675" s="150">
        <v>37582</v>
      </c>
      <c r="B10675" s="149">
        <v>1.54</v>
      </c>
      <c r="C10675" s="151">
        <f t="shared" si="166"/>
        <v>1.54E-2</v>
      </c>
    </row>
    <row r="10676" spans="1:3" x14ac:dyDescent="0.25">
      <c r="A10676" s="150">
        <v>37585</v>
      </c>
      <c r="B10676" s="149">
        <v>1.56</v>
      </c>
      <c r="C10676" s="151">
        <f t="shared" si="166"/>
        <v>1.5600000000000001E-2</v>
      </c>
    </row>
    <row r="10677" spans="1:3" x14ac:dyDescent="0.25">
      <c r="A10677" s="150">
        <v>37586</v>
      </c>
      <c r="B10677" s="149">
        <v>1.51</v>
      </c>
      <c r="C10677" s="151">
        <f t="shared" si="166"/>
        <v>1.5100000000000001E-2</v>
      </c>
    </row>
    <row r="10678" spans="1:3" x14ac:dyDescent="0.25">
      <c r="A10678" s="150">
        <v>37587</v>
      </c>
      <c r="B10678" s="149">
        <v>1.58</v>
      </c>
      <c r="C10678" s="151">
        <f t="shared" si="166"/>
        <v>1.5800000000000002E-2</v>
      </c>
    </row>
    <row r="10679" spans="1:3" x14ac:dyDescent="0.25">
      <c r="A10679" s="150">
        <v>37588</v>
      </c>
      <c r="B10679" s="149" t="s">
        <v>382</v>
      </c>
      <c r="C10679" s="151">
        <f t="shared" si="166"/>
        <v>1.5800000000000002E-2</v>
      </c>
    </row>
    <row r="10680" spans="1:3" x14ac:dyDescent="0.25">
      <c r="A10680" s="150">
        <v>37589</v>
      </c>
      <c r="B10680" s="149">
        <v>1.56</v>
      </c>
      <c r="C10680" s="151">
        <f t="shared" si="166"/>
        <v>1.5600000000000001E-2</v>
      </c>
    </row>
    <row r="10681" spans="1:3" x14ac:dyDescent="0.25">
      <c r="A10681" s="150">
        <v>37592</v>
      </c>
      <c r="B10681" s="149">
        <v>1.56</v>
      </c>
      <c r="C10681" s="151">
        <f t="shared" si="166"/>
        <v>1.5600000000000001E-2</v>
      </c>
    </row>
    <row r="10682" spans="1:3" x14ac:dyDescent="0.25">
      <c r="A10682" s="150">
        <v>37593</v>
      </c>
      <c r="B10682" s="149">
        <v>1.57</v>
      </c>
      <c r="C10682" s="151">
        <f t="shared" si="166"/>
        <v>1.5700000000000002E-2</v>
      </c>
    </row>
    <row r="10683" spans="1:3" x14ac:dyDescent="0.25">
      <c r="A10683" s="150">
        <v>37594</v>
      </c>
      <c r="B10683" s="149">
        <v>1.53</v>
      </c>
      <c r="C10683" s="151">
        <f t="shared" si="166"/>
        <v>1.5300000000000001E-2</v>
      </c>
    </row>
    <row r="10684" spans="1:3" x14ac:dyDescent="0.25">
      <c r="A10684" s="150">
        <v>37595</v>
      </c>
      <c r="B10684" s="149">
        <v>1.5</v>
      </c>
      <c r="C10684" s="151">
        <f t="shared" si="166"/>
        <v>1.4999999999999999E-2</v>
      </c>
    </row>
    <row r="10685" spans="1:3" x14ac:dyDescent="0.25">
      <c r="A10685" s="150">
        <v>37596</v>
      </c>
      <c r="B10685" s="149">
        <v>1.47</v>
      </c>
      <c r="C10685" s="151">
        <f t="shared" si="166"/>
        <v>1.47E-2</v>
      </c>
    </row>
    <row r="10686" spans="1:3" x14ac:dyDescent="0.25">
      <c r="A10686" s="150">
        <v>37599</v>
      </c>
      <c r="B10686" s="149">
        <v>1.48</v>
      </c>
      <c r="C10686" s="151">
        <f t="shared" si="166"/>
        <v>1.4800000000000001E-2</v>
      </c>
    </row>
    <row r="10687" spans="1:3" x14ac:dyDescent="0.25">
      <c r="A10687" s="150">
        <v>37600</v>
      </c>
      <c r="B10687" s="149">
        <v>1.48</v>
      </c>
      <c r="C10687" s="151">
        <f t="shared" si="166"/>
        <v>1.4800000000000001E-2</v>
      </c>
    </row>
    <row r="10688" spans="1:3" x14ac:dyDescent="0.25">
      <c r="A10688" s="150">
        <v>37601</v>
      </c>
      <c r="B10688" s="149">
        <v>1.46</v>
      </c>
      <c r="C10688" s="151">
        <f t="shared" si="166"/>
        <v>1.46E-2</v>
      </c>
    </row>
    <row r="10689" spans="1:3" x14ac:dyDescent="0.25">
      <c r="A10689" s="150">
        <v>37602</v>
      </c>
      <c r="B10689" s="149">
        <v>1.46</v>
      </c>
      <c r="C10689" s="151">
        <f t="shared" si="166"/>
        <v>1.46E-2</v>
      </c>
    </row>
    <row r="10690" spans="1:3" x14ac:dyDescent="0.25">
      <c r="A10690" s="150">
        <v>37603</v>
      </c>
      <c r="B10690" s="149">
        <v>1.47</v>
      </c>
      <c r="C10690" s="151">
        <f t="shared" si="166"/>
        <v>1.47E-2</v>
      </c>
    </row>
    <row r="10691" spans="1:3" x14ac:dyDescent="0.25">
      <c r="A10691" s="150">
        <v>37606</v>
      </c>
      <c r="B10691" s="149">
        <v>1.5</v>
      </c>
      <c r="C10691" s="151">
        <f t="shared" si="166"/>
        <v>1.4999999999999999E-2</v>
      </c>
    </row>
    <row r="10692" spans="1:3" x14ac:dyDescent="0.25">
      <c r="A10692" s="150">
        <v>37607</v>
      </c>
      <c r="B10692" s="149">
        <v>1.48</v>
      </c>
      <c r="C10692" s="151">
        <f t="shared" si="166"/>
        <v>1.4800000000000001E-2</v>
      </c>
    </row>
    <row r="10693" spans="1:3" x14ac:dyDescent="0.25">
      <c r="A10693" s="150">
        <v>37608</v>
      </c>
      <c r="B10693" s="149">
        <v>1.43</v>
      </c>
      <c r="C10693" s="151">
        <f t="shared" si="166"/>
        <v>1.43E-2</v>
      </c>
    </row>
    <row r="10694" spans="1:3" x14ac:dyDescent="0.25">
      <c r="A10694" s="150">
        <v>37609</v>
      </c>
      <c r="B10694" s="149">
        <v>1.37</v>
      </c>
      <c r="C10694" s="151">
        <f t="shared" si="166"/>
        <v>1.37E-2</v>
      </c>
    </row>
    <row r="10695" spans="1:3" x14ac:dyDescent="0.25">
      <c r="A10695" s="150">
        <v>37610</v>
      </c>
      <c r="B10695" s="149">
        <v>1.39</v>
      </c>
      <c r="C10695" s="151">
        <f t="shared" si="166"/>
        <v>1.3899999999999999E-2</v>
      </c>
    </row>
    <row r="10696" spans="1:3" x14ac:dyDescent="0.25">
      <c r="A10696" s="150">
        <v>37613</v>
      </c>
      <c r="B10696" s="149">
        <v>1.43</v>
      </c>
      <c r="C10696" s="151">
        <f t="shared" ref="C10696:C10759" si="167">IF(ISNUMBER(B10696),B10696,B10695)/100</f>
        <v>1.43E-2</v>
      </c>
    </row>
    <row r="10697" spans="1:3" x14ac:dyDescent="0.25">
      <c r="A10697" s="150">
        <v>37614</v>
      </c>
      <c r="B10697" s="149">
        <v>1.42</v>
      </c>
      <c r="C10697" s="151">
        <f t="shared" si="167"/>
        <v>1.4199999999999999E-2</v>
      </c>
    </row>
    <row r="10698" spans="1:3" x14ac:dyDescent="0.25">
      <c r="A10698" s="150">
        <v>37615</v>
      </c>
      <c r="B10698" s="149" t="s">
        <v>382</v>
      </c>
      <c r="C10698" s="151">
        <f t="shared" si="167"/>
        <v>1.4199999999999999E-2</v>
      </c>
    </row>
    <row r="10699" spans="1:3" x14ac:dyDescent="0.25">
      <c r="A10699" s="150">
        <v>37616</v>
      </c>
      <c r="B10699" s="149">
        <v>1.41</v>
      </c>
      <c r="C10699" s="151">
        <f t="shared" si="167"/>
        <v>1.41E-2</v>
      </c>
    </row>
    <row r="10700" spans="1:3" x14ac:dyDescent="0.25">
      <c r="A10700" s="150">
        <v>37617</v>
      </c>
      <c r="B10700" s="149">
        <v>1.36</v>
      </c>
      <c r="C10700" s="151">
        <f t="shared" si="167"/>
        <v>1.3600000000000001E-2</v>
      </c>
    </row>
    <row r="10701" spans="1:3" x14ac:dyDescent="0.25">
      <c r="A10701" s="150">
        <v>37620</v>
      </c>
      <c r="B10701" s="149">
        <v>1.36</v>
      </c>
      <c r="C10701" s="151">
        <f t="shared" si="167"/>
        <v>1.3600000000000001E-2</v>
      </c>
    </row>
    <row r="10702" spans="1:3" x14ac:dyDescent="0.25">
      <c r="A10702" s="150">
        <v>37621</v>
      </c>
      <c r="B10702" s="149">
        <v>1.32</v>
      </c>
      <c r="C10702" s="151">
        <f t="shared" si="167"/>
        <v>1.32E-2</v>
      </c>
    </row>
    <row r="10703" spans="1:3" x14ac:dyDescent="0.25">
      <c r="A10703" s="150">
        <v>37622</v>
      </c>
      <c r="B10703" s="149" t="s">
        <v>382</v>
      </c>
      <c r="C10703" s="151">
        <f t="shared" si="167"/>
        <v>1.32E-2</v>
      </c>
    </row>
    <row r="10704" spans="1:3" x14ac:dyDescent="0.25">
      <c r="A10704" s="150">
        <v>37623</v>
      </c>
      <c r="B10704" s="149">
        <v>1.42</v>
      </c>
      <c r="C10704" s="151">
        <f t="shared" si="167"/>
        <v>1.4199999999999999E-2</v>
      </c>
    </row>
    <row r="10705" spans="1:3" x14ac:dyDescent="0.25">
      <c r="A10705" s="150">
        <v>37624</v>
      </c>
      <c r="B10705" s="149">
        <v>1.41</v>
      </c>
      <c r="C10705" s="151">
        <f t="shared" si="167"/>
        <v>1.41E-2</v>
      </c>
    </row>
    <row r="10706" spans="1:3" x14ac:dyDescent="0.25">
      <c r="A10706" s="150">
        <v>37627</v>
      </c>
      <c r="B10706" s="149">
        <v>1.44</v>
      </c>
      <c r="C10706" s="151">
        <f t="shared" si="167"/>
        <v>1.44E-2</v>
      </c>
    </row>
    <row r="10707" spans="1:3" x14ac:dyDescent="0.25">
      <c r="A10707" s="150">
        <v>37628</v>
      </c>
      <c r="B10707" s="149">
        <v>1.4</v>
      </c>
      <c r="C10707" s="151">
        <f t="shared" si="167"/>
        <v>1.3999999999999999E-2</v>
      </c>
    </row>
    <row r="10708" spans="1:3" x14ac:dyDescent="0.25">
      <c r="A10708" s="150">
        <v>37629</v>
      </c>
      <c r="B10708" s="149">
        <v>1.36</v>
      </c>
      <c r="C10708" s="151">
        <f t="shared" si="167"/>
        <v>1.3600000000000001E-2</v>
      </c>
    </row>
    <row r="10709" spans="1:3" x14ac:dyDescent="0.25">
      <c r="A10709" s="150">
        <v>37630</v>
      </c>
      <c r="B10709" s="149">
        <v>1.44</v>
      </c>
      <c r="C10709" s="151">
        <f t="shared" si="167"/>
        <v>1.44E-2</v>
      </c>
    </row>
    <row r="10710" spans="1:3" x14ac:dyDescent="0.25">
      <c r="A10710" s="150">
        <v>37631</v>
      </c>
      <c r="B10710" s="149">
        <v>1.39</v>
      </c>
      <c r="C10710" s="151">
        <f t="shared" si="167"/>
        <v>1.3899999999999999E-2</v>
      </c>
    </row>
    <row r="10711" spans="1:3" x14ac:dyDescent="0.25">
      <c r="A10711" s="150">
        <v>37634</v>
      </c>
      <c r="B10711" s="149">
        <v>1.41</v>
      </c>
      <c r="C10711" s="151">
        <f t="shared" si="167"/>
        <v>1.41E-2</v>
      </c>
    </row>
    <row r="10712" spans="1:3" x14ac:dyDescent="0.25">
      <c r="A10712" s="150">
        <v>37635</v>
      </c>
      <c r="B10712" s="149">
        <v>1.4</v>
      </c>
      <c r="C10712" s="151">
        <f t="shared" si="167"/>
        <v>1.3999999999999999E-2</v>
      </c>
    </row>
    <row r="10713" spans="1:3" x14ac:dyDescent="0.25">
      <c r="A10713" s="150">
        <v>37636</v>
      </c>
      <c r="B10713" s="149">
        <v>1.37</v>
      </c>
      <c r="C10713" s="151">
        <f t="shared" si="167"/>
        <v>1.37E-2</v>
      </c>
    </row>
    <row r="10714" spans="1:3" x14ac:dyDescent="0.25">
      <c r="A10714" s="150">
        <v>37637</v>
      </c>
      <c r="B10714" s="149">
        <v>1.37</v>
      </c>
      <c r="C10714" s="151">
        <f t="shared" si="167"/>
        <v>1.37E-2</v>
      </c>
    </row>
    <row r="10715" spans="1:3" x14ac:dyDescent="0.25">
      <c r="A10715" s="150">
        <v>37638</v>
      </c>
      <c r="B10715" s="149">
        <v>1.34</v>
      </c>
      <c r="C10715" s="151">
        <f t="shared" si="167"/>
        <v>1.34E-2</v>
      </c>
    </row>
    <row r="10716" spans="1:3" x14ac:dyDescent="0.25">
      <c r="A10716" s="150">
        <v>37641</v>
      </c>
      <c r="B10716" s="149" t="s">
        <v>382</v>
      </c>
      <c r="C10716" s="151">
        <f t="shared" si="167"/>
        <v>1.34E-2</v>
      </c>
    </row>
    <row r="10717" spans="1:3" x14ac:dyDescent="0.25">
      <c r="A10717" s="150">
        <v>37642</v>
      </c>
      <c r="B10717" s="149">
        <v>1.33</v>
      </c>
      <c r="C10717" s="151">
        <f t="shared" si="167"/>
        <v>1.3300000000000001E-2</v>
      </c>
    </row>
    <row r="10718" spans="1:3" x14ac:dyDescent="0.25">
      <c r="A10718" s="150">
        <v>37643</v>
      </c>
      <c r="B10718" s="149">
        <v>1.31</v>
      </c>
      <c r="C10718" s="151">
        <f t="shared" si="167"/>
        <v>1.3100000000000001E-2</v>
      </c>
    </row>
    <row r="10719" spans="1:3" x14ac:dyDescent="0.25">
      <c r="A10719" s="150">
        <v>37644</v>
      </c>
      <c r="B10719" s="149">
        <v>1.33</v>
      </c>
      <c r="C10719" s="151">
        <f t="shared" si="167"/>
        <v>1.3300000000000001E-2</v>
      </c>
    </row>
    <row r="10720" spans="1:3" x14ac:dyDescent="0.25">
      <c r="A10720" s="150">
        <v>37645</v>
      </c>
      <c r="B10720" s="149">
        <v>1.31</v>
      </c>
      <c r="C10720" s="151">
        <f t="shared" si="167"/>
        <v>1.3100000000000001E-2</v>
      </c>
    </row>
    <row r="10721" spans="1:3" x14ac:dyDescent="0.25">
      <c r="A10721" s="150">
        <v>37648</v>
      </c>
      <c r="B10721" s="149">
        <v>1.31</v>
      </c>
      <c r="C10721" s="151">
        <f t="shared" si="167"/>
        <v>1.3100000000000001E-2</v>
      </c>
    </row>
    <row r="10722" spans="1:3" x14ac:dyDescent="0.25">
      <c r="A10722" s="150">
        <v>37649</v>
      </c>
      <c r="B10722" s="149">
        <v>1.34</v>
      </c>
      <c r="C10722" s="151">
        <f t="shared" si="167"/>
        <v>1.34E-2</v>
      </c>
    </row>
    <row r="10723" spans="1:3" x14ac:dyDescent="0.25">
      <c r="A10723" s="150">
        <v>37650</v>
      </c>
      <c r="B10723" s="149">
        <v>1.36</v>
      </c>
      <c r="C10723" s="151">
        <f t="shared" si="167"/>
        <v>1.3600000000000001E-2</v>
      </c>
    </row>
    <row r="10724" spans="1:3" x14ac:dyDescent="0.25">
      <c r="A10724" s="150">
        <v>37651</v>
      </c>
      <c r="B10724" s="149">
        <v>1.3</v>
      </c>
      <c r="C10724" s="151">
        <f t="shared" si="167"/>
        <v>1.3000000000000001E-2</v>
      </c>
    </row>
    <row r="10725" spans="1:3" x14ac:dyDescent="0.25">
      <c r="A10725" s="150">
        <v>37652</v>
      </c>
      <c r="B10725" s="149">
        <v>1.31</v>
      </c>
      <c r="C10725" s="151">
        <f t="shared" si="167"/>
        <v>1.3100000000000001E-2</v>
      </c>
    </row>
    <row r="10726" spans="1:3" x14ac:dyDescent="0.25">
      <c r="A10726" s="150">
        <v>37655</v>
      </c>
      <c r="B10726" s="149">
        <v>1.34</v>
      </c>
      <c r="C10726" s="151">
        <f t="shared" si="167"/>
        <v>1.34E-2</v>
      </c>
    </row>
    <row r="10727" spans="1:3" x14ac:dyDescent="0.25">
      <c r="A10727" s="150">
        <v>37656</v>
      </c>
      <c r="B10727" s="149">
        <v>1.33</v>
      </c>
      <c r="C10727" s="151">
        <f t="shared" si="167"/>
        <v>1.3300000000000001E-2</v>
      </c>
    </row>
    <row r="10728" spans="1:3" x14ac:dyDescent="0.25">
      <c r="A10728" s="150">
        <v>37657</v>
      </c>
      <c r="B10728" s="149">
        <v>1.34</v>
      </c>
      <c r="C10728" s="151">
        <f t="shared" si="167"/>
        <v>1.34E-2</v>
      </c>
    </row>
    <row r="10729" spans="1:3" x14ac:dyDescent="0.25">
      <c r="A10729" s="150">
        <v>37658</v>
      </c>
      <c r="B10729" s="149">
        <v>1.32</v>
      </c>
      <c r="C10729" s="151">
        <f t="shared" si="167"/>
        <v>1.32E-2</v>
      </c>
    </row>
    <row r="10730" spans="1:3" x14ac:dyDescent="0.25">
      <c r="A10730" s="150">
        <v>37659</v>
      </c>
      <c r="B10730" s="149">
        <v>1.28</v>
      </c>
      <c r="C10730" s="151">
        <f t="shared" si="167"/>
        <v>1.2800000000000001E-2</v>
      </c>
    </row>
    <row r="10731" spans="1:3" x14ac:dyDescent="0.25">
      <c r="A10731" s="150">
        <v>37662</v>
      </c>
      <c r="B10731" s="149">
        <v>1.33</v>
      </c>
      <c r="C10731" s="151">
        <f t="shared" si="167"/>
        <v>1.3300000000000001E-2</v>
      </c>
    </row>
    <row r="10732" spans="1:3" x14ac:dyDescent="0.25">
      <c r="A10732" s="150">
        <v>37663</v>
      </c>
      <c r="B10732" s="149">
        <v>1.3</v>
      </c>
      <c r="C10732" s="151">
        <f t="shared" si="167"/>
        <v>1.3000000000000001E-2</v>
      </c>
    </row>
    <row r="10733" spans="1:3" x14ac:dyDescent="0.25">
      <c r="A10733" s="150">
        <v>37664</v>
      </c>
      <c r="B10733" s="149">
        <v>1.29</v>
      </c>
      <c r="C10733" s="151">
        <f t="shared" si="167"/>
        <v>1.29E-2</v>
      </c>
    </row>
    <row r="10734" spans="1:3" x14ac:dyDescent="0.25">
      <c r="A10734" s="150">
        <v>37665</v>
      </c>
      <c r="B10734" s="149">
        <v>1.27</v>
      </c>
      <c r="C10734" s="151">
        <f t="shared" si="167"/>
        <v>1.2699999999999999E-2</v>
      </c>
    </row>
    <row r="10735" spans="1:3" x14ac:dyDescent="0.25">
      <c r="A10735" s="150">
        <v>37666</v>
      </c>
      <c r="B10735" s="149">
        <v>1.3</v>
      </c>
      <c r="C10735" s="151">
        <f t="shared" si="167"/>
        <v>1.3000000000000001E-2</v>
      </c>
    </row>
    <row r="10736" spans="1:3" x14ac:dyDescent="0.25">
      <c r="A10736" s="150">
        <v>37669</v>
      </c>
      <c r="B10736" s="149" t="s">
        <v>382</v>
      </c>
      <c r="C10736" s="151">
        <f t="shared" si="167"/>
        <v>1.3000000000000001E-2</v>
      </c>
    </row>
    <row r="10737" spans="1:3" x14ac:dyDescent="0.25">
      <c r="A10737" s="150">
        <v>37670</v>
      </c>
      <c r="B10737" s="149">
        <v>1.31</v>
      </c>
      <c r="C10737" s="151">
        <f t="shared" si="167"/>
        <v>1.3100000000000001E-2</v>
      </c>
    </row>
    <row r="10738" spans="1:3" x14ac:dyDescent="0.25">
      <c r="A10738" s="150">
        <v>37671</v>
      </c>
      <c r="B10738" s="149">
        <v>1.29</v>
      </c>
      <c r="C10738" s="151">
        <f t="shared" si="167"/>
        <v>1.29E-2</v>
      </c>
    </row>
    <row r="10739" spans="1:3" x14ac:dyDescent="0.25">
      <c r="A10739" s="150">
        <v>37672</v>
      </c>
      <c r="B10739" s="149">
        <v>1.29</v>
      </c>
      <c r="C10739" s="151">
        <f t="shared" si="167"/>
        <v>1.29E-2</v>
      </c>
    </row>
    <row r="10740" spans="1:3" x14ac:dyDescent="0.25">
      <c r="A10740" s="150">
        <v>37673</v>
      </c>
      <c r="B10740" s="149">
        <v>1.31</v>
      </c>
      <c r="C10740" s="151">
        <f t="shared" si="167"/>
        <v>1.3100000000000001E-2</v>
      </c>
    </row>
    <row r="10741" spans="1:3" x14ac:dyDescent="0.25">
      <c r="A10741" s="150">
        <v>37676</v>
      </c>
      <c r="B10741" s="149">
        <v>1.28</v>
      </c>
      <c r="C10741" s="151">
        <f t="shared" si="167"/>
        <v>1.2800000000000001E-2</v>
      </c>
    </row>
    <row r="10742" spans="1:3" x14ac:dyDescent="0.25">
      <c r="A10742" s="150">
        <v>37677</v>
      </c>
      <c r="B10742" s="149">
        <v>1.27</v>
      </c>
      <c r="C10742" s="151">
        <f t="shared" si="167"/>
        <v>1.2699999999999999E-2</v>
      </c>
    </row>
    <row r="10743" spans="1:3" x14ac:dyDescent="0.25">
      <c r="A10743" s="150">
        <v>37678</v>
      </c>
      <c r="B10743" s="149">
        <v>1.27</v>
      </c>
      <c r="C10743" s="151">
        <f t="shared" si="167"/>
        <v>1.2699999999999999E-2</v>
      </c>
    </row>
    <row r="10744" spans="1:3" x14ac:dyDescent="0.25">
      <c r="A10744" s="150">
        <v>37679</v>
      </c>
      <c r="B10744" s="149">
        <v>1.27</v>
      </c>
      <c r="C10744" s="151">
        <f t="shared" si="167"/>
        <v>1.2699999999999999E-2</v>
      </c>
    </row>
    <row r="10745" spans="1:3" x14ac:dyDescent="0.25">
      <c r="A10745" s="150">
        <v>37680</v>
      </c>
      <c r="B10745" s="149">
        <v>1.24</v>
      </c>
      <c r="C10745" s="151">
        <f t="shared" si="167"/>
        <v>1.24E-2</v>
      </c>
    </row>
    <row r="10746" spans="1:3" x14ac:dyDescent="0.25">
      <c r="A10746" s="150">
        <v>37683</v>
      </c>
      <c r="B10746" s="149">
        <v>1.26</v>
      </c>
      <c r="C10746" s="151">
        <f t="shared" si="167"/>
        <v>1.26E-2</v>
      </c>
    </row>
    <row r="10747" spans="1:3" x14ac:dyDescent="0.25">
      <c r="A10747" s="150">
        <v>37684</v>
      </c>
      <c r="B10747" s="149">
        <v>1.24</v>
      </c>
      <c r="C10747" s="151">
        <f t="shared" si="167"/>
        <v>1.24E-2</v>
      </c>
    </row>
    <row r="10748" spans="1:3" x14ac:dyDescent="0.25">
      <c r="A10748" s="150">
        <v>37685</v>
      </c>
      <c r="B10748" s="149">
        <v>1.22</v>
      </c>
      <c r="C10748" s="151">
        <f t="shared" si="167"/>
        <v>1.2199999999999999E-2</v>
      </c>
    </row>
    <row r="10749" spans="1:3" x14ac:dyDescent="0.25">
      <c r="A10749" s="150">
        <v>37686</v>
      </c>
      <c r="B10749" s="149">
        <v>1.22</v>
      </c>
      <c r="C10749" s="151">
        <f t="shared" si="167"/>
        <v>1.2199999999999999E-2</v>
      </c>
    </row>
    <row r="10750" spans="1:3" x14ac:dyDescent="0.25">
      <c r="A10750" s="150">
        <v>37687</v>
      </c>
      <c r="B10750" s="149">
        <v>1.1499999999999999</v>
      </c>
      <c r="C10750" s="151">
        <f t="shared" si="167"/>
        <v>1.15E-2</v>
      </c>
    </row>
    <row r="10751" spans="1:3" x14ac:dyDescent="0.25">
      <c r="A10751" s="150">
        <v>37690</v>
      </c>
      <c r="B10751" s="149">
        <v>1.0900000000000001</v>
      </c>
      <c r="C10751" s="151">
        <f t="shared" si="167"/>
        <v>1.09E-2</v>
      </c>
    </row>
    <row r="10752" spans="1:3" x14ac:dyDescent="0.25">
      <c r="A10752" s="150">
        <v>37691</v>
      </c>
      <c r="B10752" s="149">
        <v>1.1200000000000001</v>
      </c>
      <c r="C10752" s="151">
        <f t="shared" si="167"/>
        <v>1.1200000000000002E-2</v>
      </c>
    </row>
    <row r="10753" spans="1:3" x14ac:dyDescent="0.25">
      <c r="A10753" s="150">
        <v>37692</v>
      </c>
      <c r="B10753" s="149">
        <v>1.1399999999999999</v>
      </c>
      <c r="C10753" s="151">
        <f t="shared" si="167"/>
        <v>1.1399999999999999E-2</v>
      </c>
    </row>
    <row r="10754" spans="1:3" x14ac:dyDescent="0.25">
      <c r="A10754" s="150">
        <v>37693</v>
      </c>
      <c r="B10754" s="149">
        <v>1.24</v>
      </c>
      <c r="C10754" s="151">
        <f t="shared" si="167"/>
        <v>1.24E-2</v>
      </c>
    </row>
    <row r="10755" spans="1:3" x14ac:dyDescent="0.25">
      <c r="A10755" s="150">
        <v>37694</v>
      </c>
      <c r="B10755" s="149">
        <v>1.22</v>
      </c>
      <c r="C10755" s="151">
        <f t="shared" si="167"/>
        <v>1.2199999999999999E-2</v>
      </c>
    </row>
    <row r="10756" spans="1:3" x14ac:dyDescent="0.25">
      <c r="A10756" s="150">
        <v>37697</v>
      </c>
      <c r="B10756" s="149">
        <v>1.24</v>
      </c>
      <c r="C10756" s="151">
        <f t="shared" si="167"/>
        <v>1.24E-2</v>
      </c>
    </row>
    <row r="10757" spans="1:3" x14ac:dyDescent="0.25">
      <c r="A10757" s="150">
        <v>37698</v>
      </c>
      <c r="B10757" s="149">
        <v>1.35</v>
      </c>
      <c r="C10757" s="151">
        <f t="shared" si="167"/>
        <v>1.3500000000000002E-2</v>
      </c>
    </row>
    <row r="10758" spans="1:3" x14ac:dyDescent="0.25">
      <c r="A10758" s="150">
        <v>37699</v>
      </c>
      <c r="B10758" s="149">
        <v>1.32</v>
      </c>
      <c r="C10758" s="151">
        <f t="shared" si="167"/>
        <v>1.32E-2</v>
      </c>
    </row>
    <row r="10759" spans="1:3" x14ac:dyDescent="0.25">
      <c r="A10759" s="150">
        <v>37700</v>
      </c>
      <c r="B10759" s="149">
        <v>1.34</v>
      </c>
      <c r="C10759" s="151">
        <f t="shared" si="167"/>
        <v>1.34E-2</v>
      </c>
    </row>
    <row r="10760" spans="1:3" x14ac:dyDescent="0.25">
      <c r="A10760" s="150">
        <v>37701</v>
      </c>
      <c r="B10760" s="149">
        <v>1.36</v>
      </c>
      <c r="C10760" s="151">
        <f t="shared" ref="C10760:C10823" si="168">IF(ISNUMBER(B10760),B10760,B10759)/100</f>
        <v>1.3600000000000001E-2</v>
      </c>
    </row>
    <row r="10761" spans="1:3" x14ac:dyDescent="0.25">
      <c r="A10761" s="150">
        <v>37704</v>
      </c>
      <c r="B10761" s="149">
        <v>1.32</v>
      </c>
      <c r="C10761" s="151">
        <f t="shared" si="168"/>
        <v>1.32E-2</v>
      </c>
    </row>
    <row r="10762" spans="1:3" x14ac:dyDescent="0.25">
      <c r="A10762" s="150">
        <v>37705</v>
      </c>
      <c r="B10762" s="149">
        <v>1.28</v>
      </c>
      <c r="C10762" s="151">
        <f t="shared" si="168"/>
        <v>1.2800000000000001E-2</v>
      </c>
    </row>
    <row r="10763" spans="1:3" x14ac:dyDescent="0.25">
      <c r="A10763" s="150">
        <v>37706</v>
      </c>
      <c r="B10763" s="149">
        <v>1.27</v>
      </c>
      <c r="C10763" s="151">
        <f t="shared" si="168"/>
        <v>1.2699999999999999E-2</v>
      </c>
    </row>
    <row r="10764" spans="1:3" x14ac:dyDescent="0.25">
      <c r="A10764" s="150">
        <v>37707</v>
      </c>
      <c r="B10764" s="149">
        <v>1.25</v>
      </c>
      <c r="C10764" s="151">
        <f t="shared" si="168"/>
        <v>1.2500000000000001E-2</v>
      </c>
    </row>
    <row r="10765" spans="1:3" x14ac:dyDescent="0.25">
      <c r="A10765" s="150">
        <v>37708</v>
      </c>
      <c r="B10765" s="149">
        <v>1.22</v>
      </c>
      <c r="C10765" s="151">
        <f t="shared" si="168"/>
        <v>1.2199999999999999E-2</v>
      </c>
    </row>
    <row r="10766" spans="1:3" x14ac:dyDescent="0.25">
      <c r="A10766" s="150">
        <v>37711</v>
      </c>
      <c r="B10766" s="149">
        <v>1.19</v>
      </c>
      <c r="C10766" s="151">
        <f t="shared" si="168"/>
        <v>1.1899999999999999E-2</v>
      </c>
    </row>
    <row r="10767" spans="1:3" x14ac:dyDescent="0.25">
      <c r="A10767" s="150">
        <v>37712</v>
      </c>
      <c r="B10767" s="149">
        <v>1.1599999999999999</v>
      </c>
      <c r="C10767" s="151">
        <f t="shared" si="168"/>
        <v>1.1599999999999999E-2</v>
      </c>
    </row>
    <row r="10768" spans="1:3" x14ac:dyDescent="0.25">
      <c r="A10768" s="150">
        <v>37713</v>
      </c>
      <c r="B10768" s="149">
        <v>1.22</v>
      </c>
      <c r="C10768" s="151">
        <f t="shared" si="168"/>
        <v>1.2199999999999999E-2</v>
      </c>
    </row>
    <row r="10769" spans="1:3" x14ac:dyDescent="0.25">
      <c r="A10769" s="150">
        <v>37714</v>
      </c>
      <c r="B10769" s="149">
        <v>1.18</v>
      </c>
      <c r="C10769" s="151">
        <f t="shared" si="168"/>
        <v>1.18E-2</v>
      </c>
    </row>
    <row r="10770" spans="1:3" x14ac:dyDescent="0.25">
      <c r="A10770" s="150">
        <v>37715</v>
      </c>
      <c r="B10770" s="149">
        <v>1.18</v>
      </c>
      <c r="C10770" s="151">
        <f t="shared" si="168"/>
        <v>1.18E-2</v>
      </c>
    </row>
    <row r="10771" spans="1:3" x14ac:dyDescent="0.25">
      <c r="A10771" s="150">
        <v>37718</v>
      </c>
      <c r="B10771" s="149">
        <v>1.25</v>
      </c>
      <c r="C10771" s="151">
        <f t="shared" si="168"/>
        <v>1.2500000000000001E-2</v>
      </c>
    </row>
    <row r="10772" spans="1:3" x14ac:dyDescent="0.25">
      <c r="A10772" s="150">
        <v>37719</v>
      </c>
      <c r="B10772" s="149">
        <v>1.21</v>
      </c>
      <c r="C10772" s="151">
        <f t="shared" si="168"/>
        <v>1.21E-2</v>
      </c>
    </row>
    <row r="10773" spans="1:3" x14ac:dyDescent="0.25">
      <c r="A10773" s="150">
        <v>37720</v>
      </c>
      <c r="B10773" s="149">
        <v>1.22</v>
      </c>
      <c r="C10773" s="151">
        <f t="shared" si="168"/>
        <v>1.2199999999999999E-2</v>
      </c>
    </row>
    <row r="10774" spans="1:3" x14ac:dyDescent="0.25">
      <c r="A10774" s="150">
        <v>37721</v>
      </c>
      <c r="B10774" s="149">
        <v>1.25</v>
      </c>
      <c r="C10774" s="151">
        <f t="shared" si="168"/>
        <v>1.2500000000000001E-2</v>
      </c>
    </row>
    <row r="10775" spans="1:3" x14ac:dyDescent="0.25">
      <c r="A10775" s="150">
        <v>37722</v>
      </c>
      <c r="B10775" s="149">
        <v>1.3</v>
      </c>
      <c r="C10775" s="151">
        <f t="shared" si="168"/>
        <v>1.3000000000000001E-2</v>
      </c>
    </row>
    <row r="10776" spans="1:3" x14ac:dyDescent="0.25">
      <c r="A10776" s="150">
        <v>37725</v>
      </c>
      <c r="B10776" s="149">
        <v>1.33</v>
      </c>
      <c r="C10776" s="151">
        <f t="shared" si="168"/>
        <v>1.3300000000000001E-2</v>
      </c>
    </row>
    <row r="10777" spans="1:3" x14ac:dyDescent="0.25">
      <c r="A10777" s="150">
        <v>37726</v>
      </c>
      <c r="B10777" s="149">
        <v>1.32</v>
      </c>
      <c r="C10777" s="151">
        <f t="shared" si="168"/>
        <v>1.32E-2</v>
      </c>
    </row>
    <row r="10778" spans="1:3" x14ac:dyDescent="0.25">
      <c r="A10778" s="150">
        <v>37727</v>
      </c>
      <c r="B10778" s="149">
        <v>1.31</v>
      </c>
      <c r="C10778" s="151">
        <f t="shared" si="168"/>
        <v>1.3100000000000001E-2</v>
      </c>
    </row>
    <row r="10779" spans="1:3" x14ac:dyDescent="0.25">
      <c r="A10779" s="150">
        <v>37728</v>
      </c>
      <c r="B10779" s="149">
        <v>1.34</v>
      </c>
      <c r="C10779" s="151">
        <f t="shared" si="168"/>
        <v>1.34E-2</v>
      </c>
    </row>
    <row r="10780" spans="1:3" x14ac:dyDescent="0.25">
      <c r="A10780" s="150">
        <v>37729</v>
      </c>
      <c r="B10780" s="149" t="s">
        <v>382</v>
      </c>
      <c r="C10780" s="151">
        <f t="shared" si="168"/>
        <v>1.34E-2</v>
      </c>
    </row>
    <row r="10781" spans="1:3" x14ac:dyDescent="0.25">
      <c r="A10781" s="150">
        <v>37732</v>
      </c>
      <c r="B10781" s="149">
        <v>1.35</v>
      </c>
      <c r="C10781" s="151">
        <f t="shared" si="168"/>
        <v>1.3500000000000002E-2</v>
      </c>
    </row>
    <row r="10782" spans="1:3" x14ac:dyDescent="0.25">
      <c r="A10782" s="150">
        <v>37733</v>
      </c>
      <c r="B10782" s="149">
        <v>1.34</v>
      </c>
      <c r="C10782" s="151">
        <f t="shared" si="168"/>
        <v>1.34E-2</v>
      </c>
    </row>
    <row r="10783" spans="1:3" x14ac:dyDescent="0.25">
      <c r="A10783" s="150">
        <v>37734</v>
      </c>
      <c r="B10783" s="149">
        <v>1.33</v>
      </c>
      <c r="C10783" s="151">
        <f t="shared" si="168"/>
        <v>1.3300000000000001E-2</v>
      </c>
    </row>
    <row r="10784" spans="1:3" x14ac:dyDescent="0.25">
      <c r="A10784" s="150">
        <v>37735</v>
      </c>
      <c r="B10784" s="149">
        <v>1.28</v>
      </c>
      <c r="C10784" s="151">
        <f t="shared" si="168"/>
        <v>1.2800000000000001E-2</v>
      </c>
    </row>
    <row r="10785" spans="1:3" x14ac:dyDescent="0.25">
      <c r="A10785" s="150">
        <v>37736</v>
      </c>
      <c r="B10785" s="149">
        <v>1.26</v>
      </c>
      <c r="C10785" s="151">
        <f t="shared" si="168"/>
        <v>1.26E-2</v>
      </c>
    </row>
    <row r="10786" spans="1:3" x14ac:dyDescent="0.25">
      <c r="A10786" s="150">
        <v>37739</v>
      </c>
      <c r="B10786" s="149">
        <v>1.28</v>
      </c>
      <c r="C10786" s="151">
        <f t="shared" si="168"/>
        <v>1.2800000000000001E-2</v>
      </c>
    </row>
    <row r="10787" spans="1:3" x14ac:dyDescent="0.25">
      <c r="A10787" s="150">
        <v>37740</v>
      </c>
      <c r="B10787" s="149">
        <v>1.28</v>
      </c>
      <c r="C10787" s="151">
        <f t="shared" si="168"/>
        <v>1.2800000000000001E-2</v>
      </c>
    </row>
    <row r="10788" spans="1:3" x14ac:dyDescent="0.25">
      <c r="A10788" s="150">
        <v>37741</v>
      </c>
      <c r="B10788" s="149">
        <v>1.22</v>
      </c>
      <c r="C10788" s="151">
        <f t="shared" si="168"/>
        <v>1.2199999999999999E-2</v>
      </c>
    </row>
    <row r="10789" spans="1:3" x14ac:dyDescent="0.25">
      <c r="A10789" s="150">
        <v>37742</v>
      </c>
      <c r="B10789" s="149">
        <v>1.21</v>
      </c>
      <c r="C10789" s="151">
        <f t="shared" si="168"/>
        <v>1.21E-2</v>
      </c>
    </row>
    <row r="10790" spans="1:3" x14ac:dyDescent="0.25">
      <c r="A10790" s="150">
        <v>37743</v>
      </c>
      <c r="B10790" s="149">
        <v>1.27</v>
      </c>
      <c r="C10790" s="151">
        <f t="shared" si="168"/>
        <v>1.2699999999999999E-2</v>
      </c>
    </row>
    <row r="10791" spans="1:3" x14ac:dyDescent="0.25">
      <c r="A10791" s="150">
        <v>37746</v>
      </c>
      <c r="B10791" s="149">
        <v>1.27</v>
      </c>
      <c r="C10791" s="151">
        <f t="shared" si="168"/>
        <v>1.2699999999999999E-2</v>
      </c>
    </row>
    <row r="10792" spans="1:3" x14ac:dyDescent="0.25">
      <c r="A10792" s="150">
        <v>37747</v>
      </c>
      <c r="B10792" s="149">
        <v>1.19</v>
      </c>
      <c r="C10792" s="151">
        <f t="shared" si="168"/>
        <v>1.1899999999999999E-2</v>
      </c>
    </row>
    <row r="10793" spans="1:3" x14ac:dyDescent="0.25">
      <c r="A10793" s="150">
        <v>37748</v>
      </c>
      <c r="B10793" s="149">
        <v>1.21</v>
      </c>
      <c r="C10793" s="151">
        <f t="shared" si="168"/>
        <v>1.21E-2</v>
      </c>
    </row>
    <row r="10794" spans="1:3" x14ac:dyDescent="0.25">
      <c r="A10794" s="150">
        <v>37749</v>
      </c>
      <c r="B10794" s="149">
        <v>1.24</v>
      </c>
      <c r="C10794" s="151">
        <f t="shared" si="168"/>
        <v>1.24E-2</v>
      </c>
    </row>
    <row r="10795" spans="1:3" x14ac:dyDescent="0.25">
      <c r="A10795" s="150">
        <v>37750</v>
      </c>
      <c r="B10795" s="149">
        <v>1.22</v>
      </c>
      <c r="C10795" s="151">
        <f t="shared" si="168"/>
        <v>1.2199999999999999E-2</v>
      </c>
    </row>
    <row r="10796" spans="1:3" x14ac:dyDescent="0.25">
      <c r="A10796" s="150">
        <v>37753</v>
      </c>
      <c r="B10796" s="149">
        <v>1.22</v>
      </c>
      <c r="C10796" s="151">
        <f t="shared" si="168"/>
        <v>1.2199999999999999E-2</v>
      </c>
    </row>
    <row r="10797" spans="1:3" x14ac:dyDescent="0.25">
      <c r="A10797" s="150">
        <v>37754</v>
      </c>
      <c r="B10797" s="149">
        <v>1.23</v>
      </c>
      <c r="C10797" s="151">
        <f t="shared" si="168"/>
        <v>1.23E-2</v>
      </c>
    </row>
    <row r="10798" spans="1:3" x14ac:dyDescent="0.25">
      <c r="A10798" s="150">
        <v>37755</v>
      </c>
      <c r="B10798" s="149">
        <v>1.2</v>
      </c>
      <c r="C10798" s="151">
        <f t="shared" si="168"/>
        <v>1.2E-2</v>
      </c>
    </row>
    <row r="10799" spans="1:3" x14ac:dyDescent="0.25">
      <c r="A10799" s="150">
        <v>37756</v>
      </c>
      <c r="B10799" s="149">
        <v>1.21</v>
      </c>
      <c r="C10799" s="151">
        <f t="shared" si="168"/>
        <v>1.21E-2</v>
      </c>
    </row>
    <row r="10800" spans="1:3" x14ac:dyDescent="0.25">
      <c r="A10800" s="150">
        <v>37757</v>
      </c>
      <c r="B10800" s="149">
        <v>1.1499999999999999</v>
      </c>
      <c r="C10800" s="151">
        <f t="shared" si="168"/>
        <v>1.15E-2</v>
      </c>
    </row>
    <row r="10801" spans="1:3" x14ac:dyDescent="0.25">
      <c r="A10801" s="150">
        <v>37760</v>
      </c>
      <c r="B10801" s="149">
        <v>1.1399999999999999</v>
      </c>
      <c r="C10801" s="151">
        <f t="shared" si="168"/>
        <v>1.1399999999999999E-2</v>
      </c>
    </row>
    <row r="10802" spans="1:3" x14ac:dyDescent="0.25">
      <c r="A10802" s="150">
        <v>37761</v>
      </c>
      <c r="B10802" s="149">
        <v>1.1000000000000001</v>
      </c>
      <c r="C10802" s="151">
        <f t="shared" si="168"/>
        <v>1.1000000000000001E-2</v>
      </c>
    </row>
    <row r="10803" spans="1:3" x14ac:dyDescent="0.25">
      <c r="A10803" s="150">
        <v>37762</v>
      </c>
      <c r="B10803" s="149">
        <v>1.1499999999999999</v>
      </c>
      <c r="C10803" s="151">
        <f t="shared" si="168"/>
        <v>1.15E-2</v>
      </c>
    </row>
    <row r="10804" spans="1:3" x14ac:dyDescent="0.25">
      <c r="A10804" s="150">
        <v>37763</v>
      </c>
      <c r="B10804" s="149">
        <v>1.1399999999999999</v>
      </c>
      <c r="C10804" s="151">
        <f t="shared" si="168"/>
        <v>1.1399999999999999E-2</v>
      </c>
    </row>
    <row r="10805" spans="1:3" x14ac:dyDescent="0.25">
      <c r="A10805" s="150">
        <v>37764</v>
      </c>
      <c r="B10805" s="149">
        <v>1.1399999999999999</v>
      </c>
      <c r="C10805" s="151">
        <f t="shared" si="168"/>
        <v>1.1399999999999999E-2</v>
      </c>
    </row>
    <row r="10806" spans="1:3" x14ac:dyDescent="0.25">
      <c r="A10806" s="150">
        <v>37767</v>
      </c>
      <c r="B10806" s="149" t="s">
        <v>382</v>
      </c>
      <c r="C10806" s="151">
        <f t="shared" si="168"/>
        <v>1.1399999999999999E-2</v>
      </c>
    </row>
    <row r="10807" spans="1:3" x14ac:dyDescent="0.25">
      <c r="A10807" s="150">
        <v>37768</v>
      </c>
      <c r="B10807" s="149">
        <v>1.1299999999999999</v>
      </c>
      <c r="C10807" s="151">
        <f t="shared" si="168"/>
        <v>1.1299999999999999E-2</v>
      </c>
    </row>
    <row r="10808" spans="1:3" x14ac:dyDescent="0.25">
      <c r="A10808" s="150">
        <v>37769</v>
      </c>
      <c r="B10808" s="149">
        <v>1.1499999999999999</v>
      </c>
      <c r="C10808" s="151">
        <f t="shared" si="168"/>
        <v>1.15E-2</v>
      </c>
    </row>
    <row r="10809" spans="1:3" x14ac:dyDescent="0.25">
      <c r="A10809" s="150">
        <v>37770</v>
      </c>
      <c r="B10809" s="149">
        <v>1.1100000000000001</v>
      </c>
      <c r="C10809" s="151">
        <f t="shared" si="168"/>
        <v>1.11E-2</v>
      </c>
    </row>
    <row r="10810" spans="1:3" x14ac:dyDescent="0.25">
      <c r="A10810" s="150">
        <v>37771</v>
      </c>
      <c r="B10810" s="149">
        <v>1.1299999999999999</v>
      </c>
      <c r="C10810" s="151">
        <f t="shared" si="168"/>
        <v>1.1299999999999999E-2</v>
      </c>
    </row>
    <row r="10811" spans="1:3" x14ac:dyDescent="0.25">
      <c r="A10811" s="150">
        <v>37774</v>
      </c>
      <c r="B10811" s="149">
        <v>1.1499999999999999</v>
      </c>
      <c r="C10811" s="151">
        <f t="shared" si="168"/>
        <v>1.15E-2</v>
      </c>
    </row>
    <row r="10812" spans="1:3" x14ac:dyDescent="0.25">
      <c r="A10812" s="150">
        <v>37775</v>
      </c>
      <c r="B10812" s="149">
        <v>1.07</v>
      </c>
      <c r="C10812" s="151">
        <f t="shared" si="168"/>
        <v>1.0700000000000001E-2</v>
      </c>
    </row>
    <row r="10813" spans="1:3" x14ac:dyDescent="0.25">
      <c r="A10813" s="150">
        <v>37776</v>
      </c>
      <c r="B10813" s="149">
        <v>1.04</v>
      </c>
      <c r="C10813" s="151">
        <f t="shared" si="168"/>
        <v>1.04E-2</v>
      </c>
    </row>
    <row r="10814" spans="1:3" x14ac:dyDescent="0.25">
      <c r="A10814" s="150">
        <v>37777</v>
      </c>
      <c r="B10814" s="149">
        <v>1.07</v>
      </c>
      <c r="C10814" s="151">
        <f t="shared" si="168"/>
        <v>1.0700000000000001E-2</v>
      </c>
    </row>
    <row r="10815" spans="1:3" x14ac:dyDescent="0.25">
      <c r="A10815" s="150">
        <v>37778</v>
      </c>
      <c r="B10815" s="149">
        <v>1.08</v>
      </c>
      <c r="C10815" s="151">
        <f t="shared" si="168"/>
        <v>1.0800000000000001E-2</v>
      </c>
    </row>
    <row r="10816" spans="1:3" x14ac:dyDescent="0.25">
      <c r="A10816" s="150">
        <v>37781</v>
      </c>
      <c r="B10816" s="149">
        <v>1.04</v>
      </c>
      <c r="C10816" s="151">
        <f t="shared" si="168"/>
        <v>1.04E-2</v>
      </c>
    </row>
    <row r="10817" spans="1:3" x14ac:dyDescent="0.25">
      <c r="A10817" s="150">
        <v>37782</v>
      </c>
      <c r="B10817" s="149">
        <v>0.98</v>
      </c>
      <c r="C10817" s="151">
        <f t="shared" si="168"/>
        <v>9.7999999999999997E-3</v>
      </c>
    </row>
    <row r="10818" spans="1:3" x14ac:dyDescent="0.25">
      <c r="A10818" s="150">
        <v>37783</v>
      </c>
      <c r="B10818" s="149">
        <v>1</v>
      </c>
      <c r="C10818" s="151">
        <f t="shared" si="168"/>
        <v>0.01</v>
      </c>
    </row>
    <row r="10819" spans="1:3" x14ac:dyDescent="0.25">
      <c r="A10819" s="150">
        <v>37784</v>
      </c>
      <c r="B10819" s="149">
        <v>0.95</v>
      </c>
      <c r="C10819" s="151">
        <f t="shared" si="168"/>
        <v>9.4999999999999998E-3</v>
      </c>
    </row>
    <row r="10820" spans="1:3" x14ac:dyDescent="0.25">
      <c r="A10820" s="150">
        <v>37785</v>
      </c>
      <c r="B10820" s="149">
        <v>0.9</v>
      </c>
      <c r="C10820" s="151">
        <f t="shared" si="168"/>
        <v>9.0000000000000011E-3</v>
      </c>
    </row>
    <row r="10821" spans="1:3" x14ac:dyDescent="0.25">
      <c r="A10821" s="150">
        <v>37788</v>
      </c>
      <c r="B10821" s="149">
        <v>0.95</v>
      </c>
      <c r="C10821" s="151">
        <f t="shared" si="168"/>
        <v>9.4999999999999998E-3</v>
      </c>
    </row>
    <row r="10822" spans="1:3" x14ac:dyDescent="0.25">
      <c r="A10822" s="150">
        <v>37789</v>
      </c>
      <c r="B10822" s="149">
        <v>1</v>
      </c>
      <c r="C10822" s="151">
        <f t="shared" si="168"/>
        <v>0.01</v>
      </c>
    </row>
    <row r="10823" spans="1:3" x14ac:dyDescent="0.25">
      <c r="A10823" s="150">
        <v>37790</v>
      </c>
      <c r="B10823" s="149">
        <v>0.96</v>
      </c>
      <c r="C10823" s="151">
        <f t="shared" si="168"/>
        <v>9.5999999999999992E-3</v>
      </c>
    </row>
    <row r="10824" spans="1:3" x14ac:dyDescent="0.25">
      <c r="A10824" s="150">
        <v>37791</v>
      </c>
      <c r="B10824" s="149">
        <v>0.88</v>
      </c>
      <c r="C10824" s="151">
        <f t="shared" ref="C10824:C10887" si="169">IF(ISNUMBER(B10824),B10824,B10823)/100</f>
        <v>8.8000000000000005E-3</v>
      </c>
    </row>
    <row r="10825" spans="1:3" x14ac:dyDescent="0.25">
      <c r="A10825" s="150">
        <v>37792</v>
      </c>
      <c r="B10825" s="149">
        <v>0.94</v>
      </c>
      <c r="C10825" s="151">
        <f t="shared" si="169"/>
        <v>9.3999999999999986E-3</v>
      </c>
    </row>
    <row r="10826" spans="1:3" x14ac:dyDescent="0.25">
      <c r="A10826" s="150">
        <v>37795</v>
      </c>
      <c r="B10826" s="149">
        <v>0.94</v>
      </c>
      <c r="C10826" s="151">
        <f t="shared" si="169"/>
        <v>9.3999999999999986E-3</v>
      </c>
    </row>
    <row r="10827" spans="1:3" x14ac:dyDescent="0.25">
      <c r="A10827" s="150">
        <v>37796</v>
      </c>
      <c r="B10827" s="149">
        <v>0.91</v>
      </c>
      <c r="C10827" s="151">
        <f t="shared" si="169"/>
        <v>9.1000000000000004E-3</v>
      </c>
    </row>
    <row r="10828" spans="1:3" x14ac:dyDescent="0.25">
      <c r="A10828" s="150">
        <v>37797</v>
      </c>
      <c r="B10828" s="149">
        <v>1.05</v>
      </c>
      <c r="C10828" s="151">
        <f t="shared" si="169"/>
        <v>1.0500000000000001E-2</v>
      </c>
    </row>
    <row r="10829" spans="1:3" x14ac:dyDescent="0.25">
      <c r="A10829" s="150">
        <v>37798</v>
      </c>
      <c r="B10829" s="149">
        <v>1.1100000000000001</v>
      </c>
      <c r="C10829" s="151">
        <f t="shared" si="169"/>
        <v>1.11E-2</v>
      </c>
    </row>
    <row r="10830" spans="1:3" x14ac:dyDescent="0.25">
      <c r="A10830" s="150">
        <v>37799</v>
      </c>
      <c r="B10830" s="149">
        <v>1.0900000000000001</v>
      </c>
      <c r="C10830" s="151">
        <f t="shared" si="169"/>
        <v>1.09E-2</v>
      </c>
    </row>
    <row r="10831" spans="1:3" x14ac:dyDescent="0.25">
      <c r="A10831" s="150">
        <v>37802</v>
      </c>
      <c r="B10831" s="149">
        <v>1.0900000000000001</v>
      </c>
      <c r="C10831" s="151">
        <f t="shared" si="169"/>
        <v>1.09E-2</v>
      </c>
    </row>
    <row r="10832" spans="1:3" x14ac:dyDescent="0.25">
      <c r="A10832" s="150">
        <v>37803</v>
      </c>
      <c r="B10832" s="149">
        <v>1.07</v>
      </c>
      <c r="C10832" s="151">
        <f t="shared" si="169"/>
        <v>1.0700000000000001E-2</v>
      </c>
    </row>
    <row r="10833" spans="1:3" x14ac:dyDescent="0.25">
      <c r="A10833" s="150">
        <v>37804</v>
      </c>
      <c r="B10833" s="149">
        <v>1.06</v>
      </c>
      <c r="C10833" s="151">
        <f t="shared" si="169"/>
        <v>1.06E-2</v>
      </c>
    </row>
    <row r="10834" spans="1:3" x14ac:dyDescent="0.25">
      <c r="A10834" s="150">
        <v>37805</v>
      </c>
      <c r="B10834" s="149">
        <v>1.07</v>
      </c>
      <c r="C10834" s="151">
        <f t="shared" si="169"/>
        <v>1.0700000000000001E-2</v>
      </c>
    </row>
    <row r="10835" spans="1:3" x14ac:dyDescent="0.25">
      <c r="A10835" s="150">
        <v>37806</v>
      </c>
      <c r="B10835" s="149" t="s">
        <v>382</v>
      </c>
      <c r="C10835" s="151">
        <f t="shared" si="169"/>
        <v>1.0700000000000001E-2</v>
      </c>
    </row>
    <row r="10836" spans="1:3" x14ac:dyDescent="0.25">
      <c r="A10836" s="150">
        <v>37809</v>
      </c>
      <c r="B10836" s="149">
        <v>1.08</v>
      </c>
      <c r="C10836" s="151">
        <f t="shared" si="169"/>
        <v>1.0800000000000001E-2</v>
      </c>
    </row>
    <row r="10837" spans="1:3" x14ac:dyDescent="0.25">
      <c r="A10837" s="150">
        <v>37810</v>
      </c>
      <c r="B10837" s="149">
        <v>1.0900000000000001</v>
      </c>
      <c r="C10837" s="151">
        <f t="shared" si="169"/>
        <v>1.09E-2</v>
      </c>
    </row>
    <row r="10838" spans="1:3" x14ac:dyDescent="0.25">
      <c r="A10838" s="150">
        <v>37811</v>
      </c>
      <c r="B10838" s="149">
        <v>1.0900000000000001</v>
      </c>
      <c r="C10838" s="151">
        <f t="shared" si="169"/>
        <v>1.09E-2</v>
      </c>
    </row>
    <row r="10839" spans="1:3" x14ac:dyDescent="0.25">
      <c r="A10839" s="150">
        <v>37812</v>
      </c>
      <c r="B10839" s="149">
        <v>1.07</v>
      </c>
      <c r="C10839" s="151">
        <f t="shared" si="169"/>
        <v>1.0700000000000001E-2</v>
      </c>
    </row>
    <row r="10840" spans="1:3" x14ac:dyDescent="0.25">
      <c r="A10840" s="150">
        <v>37813</v>
      </c>
      <c r="B10840" s="149">
        <v>1.06</v>
      </c>
      <c r="C10840" s="151">
        <f t="shared" si="169"/>
        <v>1.06E-2</v>
      </c>
    </row>
    <row r="10841" spans="1:3" x14ac:dyDescent="0.25">
      <c r="A10841" s="150">
        <v>37816</v>
      </c>
      <c r="B10841" s="149">
        <v>1.07</v>
      </c>
      <c r="C10841" s="151">
        <f t="shared" si="169"/>
        <v>1.0700000000000001E-2</v>
      </c>
    </row>
    <row r="10842" spans="1:3" x14ac:dyDescent="0.25">
      <c r="A10842" s="150">
        <v>37817</v>
      </c>
      <c r="B10842" s="149">
        <v>1.1000000000000001</v>
      </c>
      <c r="C10842" s="151">
        <f t="shared" si="169"/>
        <v>1.1000000000000001E-2</v>
      </c>
    </row>
    <row r="10843" spans="1:3" x14ac:dyDescent="0.25">
      <c r="A10843" s="150">
        <v>37818</v>
      </c>
      <c r="B10843" s="149">
        <v>1.1200000000000001</v>
      </c>
      <c r="C10843" s="151">
        <f t="shared" si="169"/>
        <v>1.1200000000000002E-2</v>
      </c>
    </row>
    <row r="10844" spans="1:3" x14ac:dyDescent="0.25">
      <c r="A10844" s="150">
        <v>37819</v>
      </c>
      <c r="B10844" s="149">
        <v>1.1100000000000001</v>
      </c>
      <c r="C10844" s="151">
        <f t="shared" si="169"/>
        <v>1.11E-2</v>
      </c>
    </row>
    <row r="10845" spans="1:3" x14ac:dyDescent="0.25">
      <c r="A10845" s="150">
        <v>37820</v>
      </c>
      <c r="B10845" s="149">
        <v>1.1200000000000001</v>
      </c>
      <c r="C10845" s="151">
        <f t="shared" si="169"/>
        <v>1.1200000000000002E-2</v>
      </c>
    </row>
    <row r="10846" spans="1:3" x14ac:dyDescent="0.25">
      <c r="A10846" s="150">
        <v>37823</v>
      </c>
      <c r="B10846" s="149">
        <v>1.17</v>
      </c>
      <c r="C10846" s="151">
        <f t="shared" si="169"/>
        <v>1.1699999999999999E-2</v>
      </c>
    </row>
    <row r="10847" spans="1:3" x14ac:dyDescent="0.25">
      <c r="A10847" s="150">
        <v>37824</v>
      </c>
      <c r="B10847" s="149">
        <v>1.1200000000000001</v>
      </c>
      <c r="C10847" s="151">
        <f t="shared" si="169"/>
        <v>1.1200000000000002E-2</v>
      </c>
    </row>
    <row r="10848" spans="1:3" x14ac:dyDescent="0.25">
      <c r="A10848" s="150">
        <v>37825</v>
      </c>
      <c r="B10848" s="149">
        <v>1.1100000000000001</v>
      </c>
      <c r="C10848" s="151">
        <f t="shared" si="169"/>
        <v>1.11E-2</v>
      </c>
    </row>
    <row r="10849" spans="1:3" x14ac:dyDescent="0.25">
      <c r="A10849" s="150">
        <v>37826</v>
      </c>
      <c r="B10849" s="149">
        <v>1.1299999999999999</v>
      </c>
      <c r="C10849" s="151">
        <f t="shared" si="169"/>
        <v>1.1299999999999999E-2</v>
      </c>
    </row>
    <row r="10850" spans="1:3" x14ac:dyDescent="0.25">
      <c r="A10850" s="150">
        <v>37827</v>
      </c>
      <c r="B10850" s="149">
        <v>1.1299999999999999</v>
      </c>
      <c r="C10850" s="151">
        <f t="shared" si="169"/>
        <v>1.1299999999999999E-2</v>
      </c>
    </row>
    <row r="10851" spans="1:3" x14ac:dyDescent="0.25">
      <c r="A10851" s="150">
        <v>37830</v>
      </c>
      <c r="B10851" s="149">
        <v>1.17</v>
      </c>
      <c r="C10851" s="151">
        <f t="shared" si="169"/>
        <v>1.1699999999999999E-2</v>
      </c>
    </row>
    <row r="10852" spans="1:3" x14ac:dyDescent="0.25">
      <c r="A10852" s="150">
        <v>37831</v>
      </c>
      <c r="B10852" s="149">
        <v>1.17</v>
      </c>
      <c r="C10852" s="151">
        <f t="shared" si="169"/>
        <v>1.1699999999999999E-2</v>
      </c>
    </row>
    <row r="10853" spans="1:3" x14ac:dyDescent="0.25">
      <c r="A10853" s="150">
        <v>37832</v>
      </c>
      <c r="B10853" s="149">
        <v>1.17</v>
      </c>
      <c r="C10853" s="151">
        <f t="shared" si="169"/>
        <v>1.1699999999999999E-2</v>
      </c>
    </row>
    <row r="10854" spans="1:3" x14ac:dyDescent="0.25">
      <c r="A10854" s="150">
        <v>37833</v>
      </c>
      <c r="B10854" s="149">
        <v>1.28</v>
      </c>
      <c r="C10854" s="151">
        <f t="shared" si="169"/>
        <v>1.2800000000000001E-2</v>
      </c>
    </row>
    <row r="10855" spans="1:3" x14ac:dyDescent="0.25">
      <c r="A10855" s="150">
        <v>37834</v>
      </c>
      <c r="B10855" s="149">
        <v>1.31</v>
      </c>
      <c r="C10855" s="151">
        <f t="shared" si="169"/>
        <v>1.3100000000000001E-2</v>
      </c>
    </row>
    <row r="10856" spans="1:3" x14ac:dyDescent="0.25">
      <c r="A10856" s="150">
        <v>37837</v>
      </c>
      <c r="B10856" s="149">
        <v>1.24</v>
      </c>
      <c r="C10856" s="151">
        <f t="shared" si="169"/>
        <v>1.24E-2</v>
      </c>
    </row>
    <row r="10857" spans="1:3" x14ac:dyDescent="0.25">
      <c r="A10857" s="150">
        <v>37838</v>
      </c>
      <c r="B10857" s="149">
        <v>1.32</v>
      </c>
      <c r="C10857" s="151">
        <f t="shared" si="169"/>
        <v>1.32E-2</v>
      </c>
    </row>
    <row r="10858" spans="1:3" x14ac:dyDescent="0.25">
      <c r="A10858" s="150">
        <v>37839</v>
      </c>
      <c r="B10858" s="149">
        <v>1.28</v>
      </c>
      <c r="C10858" s="151">
        <f t="shared" si="169"/>
        <v>1.2800000000000001E-2</v>
      </c>
    </row>
    <row r="10859" spans="1:3" x14ac:dyDescent="0.25">
      <c r="A10859" s="150">
        <v>37840</v>
      </c>
      <c r="B10859" s="149">
        <v>1.26</v>
      </c>
      <c r="C10859" s="151">
        <f t="shared" si="169"/>
        <v>1.26E-2</v>
      </c>
    </row>
    <row r="10860" spans="1:3" x14ac:dyDescent="0.25">
      <c r="A10860" s="150">
        <v>37841</v>
      </c>
      <c r="B10860" s="149">
        <v>1.22</v>
      </c>
      <c r="C10860" s="151">
        <f t="shared" si="169"/>
        <v>1.2199999999999999E-2</v>
      </c>
    </row>
    <row r="10861" spans="1:3" x14ac:dyDescent="0.25">
      <c r="A10861" s="150">
        <v>37844</v>
      </c>
      <c r="B10861" s="149">
        <v>1.3</v>
      </c>
      <c r="C10861" s="151">
        <f t="shared" si="169"/>
        <v>1.3000000000000001E-2</v>
      </c>
    </row>
    <row r="10862" spans="1:3" x14ac:dyDescent="0.25">
      <c r="A10862" s="150">
        <v>37845</v>
      </c>
      <c r="B10862" s="149">
        <v>1.25</v>
      </c>
      <c r="C10862" s="151">
        <f t="shared" si="169"/>
        <v>1.2500000000000001E-2</v>
      </c>
    </row>
    <row r="10863" spans="1:3" x14ac:dyDescent="0.25">
      <c r="A10863" s="150">
        <v>37846</v>
      </c>
      <c r="B10863" s="149">
        <v>1.31</v>
      </c>
      <c r="C10863" s="151">
        <f t="shared" si="169"/>
        <v>1.3100000000000001E-2</v>
      </c>
    </row>
    <row r="10864" spans="1:3" x14ac:dyDescent="0.25">
      <c r="A10864" s="150">
        <v>37847</v>
      </c>
      <c r="B10864" s="149">
        <v>1.31</v>
      </c>
      <c r="C10864" s="151">
        <f t="shared" si="169"/>
        <v>1.3100000000000001E-2</v>
      </c>
    </row>
    <row r="10865" spans="1:3" x14ac:dyDescent="0.25">
      <c r="A10865" s="150">
        <v>37848</v>
      </c>
      <c r="B10865" s="149">
        <v>1.3</v>
      </c>
      <c r="C10865" s="151">
        <f t="shared" si="169"/>
        <v>1.3000000000000001E-2</v>
      </c>
    </row>
    <row r="10866" spans="1:3" x14ac:dyDescent="0.25">
      <c r="A10866" s="150">
        <v>37851</v>
      </c>
      <c r="B10866" s="149">
        <v>1.33</v>
      </c>
      <c r="C10866" s="151">
        <f t="shared" si="169"/>
        <v>1.3300000000000001E-2</v>
      </c>
    </row>
    <row r="10867" spans="1:3" x14ac:dyDescent="0.25">
      <c r="A10867" s="150">
        <v>37852</v>
      </c>
      <c r="B10867" s="149">
        <v>1.29</v>
      </c>
      <c r="C10867" s="151">
        <f t="shared" si="169"/>
        <v>1.29E-2</v>
      </c>
    </row>
    <row r="10868" spans="1:3" x14ac:dyDescent="0.25">
      <c r="A10868" s="150">
        <v>37853</v>
      </c>
      <c r="B10868" s="149">
        <v>1.3</v>
      </c>
      <c r="C10868" s="151">
        <f t="shared" si="169"/>
        <v>1.3000000000000001E-2</v>
      </c>
    </row>
    <row r="10869" spans="1:3" x14ac:dyDescent="0.25">
      <c r="A10869" s="150">
        <v>37854</v>
      </c>
      <c r="B10869" s="149">
        <v>1.37</v>
      </c>
      <c r="C10869" s="151">
        <f t="shared" si="169"/>
        <v>1.37E-2</v>
      </c>
    </row>
    <row r="10870" spans="1:3" x14ac:dyDescent="0.25">
      <c r="A10870" s="150">
        <v>37855</v>
      </c>
      <c r="B10870" s="149">
        <v>1.35</v>
      </c>
      <c r="C10870" s="151">
        <f t="shared" si="169"/>
        <v>1.3500000000000002E-2</v>
      </c>
    </row>
    <row r="10871" spans="1:3" x14ac:dyDescent="0.25">
      <c r="A10871" s="150">
        <v>37858</v>
      </c>
      <c r="B10871" s="149">
        <v>1.35</v>
      </c>
      <c r="C10871" s="151">
        <f t="shared" si="169"/>
        <v>1.3500000000000002E-2</v>
      </c>
    </row>
    <row r="10872" spans="1:3" x14ac:dyDescent="0.25">
      <c r="A10872" s="150">
        <v>37859</v>
      </c>
      <c r="B10872" s="149">
        <v>1.32</v>
      </c>
      <c r="C10872" s="151">
        <f t="shared" si="169"/>
        <v>1.32E-2</v>
      </c>
    </row>
    <row r="10873" spans="1:3" x14ac:dyDescent="0.25">
      <c r="A10873" s="150">
        <v>37860</v>
      </c>
      <c r="B10873" s="149">
        <v>1.38</v>
      </c>
      <c r="C10873" s="151">
        <f t="shared" si="169"/>
        <v>1.38E-2</v>
      </c>
    </row>
    <row r="10874" spans="1:3" x14ac:dyDescent="0.25">
      <c r="A10874" s="150">
        <v>37861</v>
      </c>
      <c r="B10874" s="149">
        <v>1.34</v>
      </c>
      <c r="C10874" s="151">
        <f t="shared" si="169"/>
        <v>1.34E-2</v>
      </c>
    </row>
    <row r="10875" spans="1:3" x14ac:dyDescent="0.25">
      <c r="A10875" s="150">
        <v>37862</v>
      </c>
      <c r="B10875" s="149">
        <v>1.35</v>
      </c>
      <c r="C10875" s="151">
        <f t="shared" si="169"/>
        <v>1.3500000000000002E-2</v>
      </c>
    </row>
    <row r="10876" spans="1:3" x14ac:dyDescent="0.25">
      <c r="A10876" s="150">
        <v>37865</v>
      </c>
      <c r="B10876" s="149" t="s">
        <v>382</v>
      </c>
      <c r="C10876" s="151">
        <f t="shared" si="169"/>
        <v>1.3500000000000002E-2</v>
      </c>
    </row>
    <row r="10877" spans="1:3" x14ac:dyDescent="0.25">
      <c r="A10877" s="150">
        <v>37866</v>
      </c>
      <c r="B10877" s="149">
        <v>1.39</v>
      </c>
      <c r="C10877" s="151">
        <f t="shared" si="169"/>
        <v>1.3899999999999999E-2</v>
      </c>
    </row>
    <row r="10878" spans="1:3" x14ac:dyDescent="0.25">
      <c r="A10878" s="150">
        <v>37867</v>
      </c>
      <c r="B10878" s="149">
        <v>1.36</v>
      </c>
      <c r="C10878" s="151">
        <f t="shared" si="169"/>
        <v>1.3600000000000001E-2</v>
      </c>
    </row>
    <row r="10879" spans="1:3" x14ac:dyDescent="0.25">
      <c r="A10879" s="150">
        <v>37868</v>
      </c>
      <c r="B10879" s="149">
        <v>1.33</v>
      </c>
      <c r="C10879" s="151">
        <f t="shared" si="169"/>
        <v>1.3300000000000001E-2</v>
      </c>
    </row>
    <row r="10880" spans="1:3" x14ac:dyDescent="0.25">
      <c r="A10880" s="150">
        <v>37869</v>
      </c>
      <c r="B10880" s="149">
        <v>1.24</v>
      </c>
      <c r="C10880" s="151">
        <f t="shared" si="169"/>
        <v>1.24E-2</v>
      </c>
    </row>
    <row r="10881" spans="1:3" x14ac:dyDescent="0.25">
      <c r="A10881" s="150">
        <v>37872</v>
      </c>
      <c r="B10881" s="149">
        <v>1.27</v>
      </c>
      <c r="C10881" s="151">
        <f t="shared" si="169"/>
        <v>1.2699999999999999E-2</v>
      </c>
    </row>
    <row r="10882" spans="1:3" x14ac:dyDescent="0.25">
      <c r="A10882" s="150">
        <v>37873</v>
      </c>
      <c r="B10882" s="149">
        <v>1.23</v>
      </c>
      <c r="C10882" s="151">
        <f t="shared" si="169"/>
        <v>1.23E-2</v>
      </c>
    </row>
    <row r="10883" spans="1:3" x14ac:dyDescent="0.25">
      <c r="A10883" s="150">
        <v>37874</v>
      </c>
      <c r="B10883" s="149">
        <v>1.2</v>
      </c>
      <c r="C10883" s="151">
        <f t="shared" si="169"/>
        <v>1.2E-2</v>
      </c>
    </row>
    <row r="10884" spans="1:3" x14ac:dyDescent="0.25">
      <c r="A10884" s="150">
        <v>37875</v>
      </c>
      <c r="B10884" s="149">
        <v>1.22</v>
      </c>
      <c r="C10884" s="151">
        <f t="shared" si="169"/>
        <v>1.2199999999999999E-2</v>
      </c>
    </row>
    <row r="10885" spans="1:3" x14ac:dyDescent="0.25">
      <c r="A10885" s="150">
        <v>37876</v>
      </c>
      <c r="B10885" s="149">
        <v>1.2</v>
      </c>
      <c r="C10885" s="151">
        <f t="shared" si="169"/>
        <v>1.2E-2</v>
      </c>
    </row>
    <row r="10886" spans="1:3" x14ac:dyDescent="0.25">
      <c r="A10886" s="150">
        <v>37879</v>
      </c>
      <c r="B10886" s="149">
        <v>1.2</v>
      </c>
      <c r="C10886" s="151">
        <f t="shared" si="169"/>
        <v>1.2E-2</v>
      </c>
    </row>
    <row r="10887" spans="1:3" x14ac:dyDescent="0.25">
      <c r="A10887" s="150">
        <v>37880</v>
      </c>
      <c r="B10887" s="149">
        <v>1.22</v>
      </c>
      <c r="C10887" s="151">
        <f t="shared" si="169"/>
        <v>1.2199999999999999E-2</v>
      </c>
    </row>
    <row r="10888" spans="1:3" x14ac:dyDescent="0.25">
      <c r="A10888" s="150">
        <v>37881</v>
      </c>
      <c r="B10888" s="149">
        <v>1.19</v>
      </c>
      <c r="C10888" s="151">
        <f t="shared" ref="C10888:C10951" si="170">IF(ISNUMBER(B10888),B10888,B10887)/100</f>
        <v>1.1899999999999999E-2</v>
      </c>
    </row>
    <row r="10889" spans="1:3" x14ac:dyDescent="0.25">
      <c r="A10889" s="150">
        <v>37882</v>
      </c>
      <c r="B10889" s="149">
        <v>1.23</v>
      </c>
      <c r="C10889" s="151">
        <f t="shared" si="170"/>
        <v>1.23E-2</v>
      </c>
    </row>
    <row r="10890" spans="1:3" x14ac:dyDescent="0.25">
      <c r="A10890" s="150">
        <v>37883</v>
      </c>
      <c r="B10890" s="149">
        <v>1.23</v>
      </c>
      <c r="C10890" s="151">
        <f t="shared" si="170"/>
        <v>1.23E-2</v>
      </c>
    </row>
    <row r="10891" spans="1:3" x14ac:dyDescent="0.25">
      <c r="A10891" s="150">
        <v>37886</v>
      </c>
      <c r="B10891" s="149">
        <v>1.24</v>
      </c>
      <c r="C10891" s="151">
        <f t="shared" si="170"/>
        <v>1.24E-2</v>
      </c>
    </row>
    <row r="10892" spans="1:3" x14ac:dyDescent="0.25">
      <c r="A10892" s="150">
        <v>37887</v>
      </c>
      <c r="B10892" s="149">
        <v>1.24</v>
      </c>
      <c r="C10892" s="151">
        <f t="shared" si="170"/>
        <v>1.24E-2</v>
      </c>
    </row>
    <row r="10893" spans="1:3" x14ac:dyDescent="0.25">
      <c r="A10893" s="150">
        <v>37888</v>
      </c>
      <c r="B10893" s="149">
        <v>1.22</v>
      </c>
      <c r="C10893" s="151">
        <f t="shared" si="170"/>
        <v>1.2199999999999999E-2</v>
      </c>
    </row>
    <row r="10894" spans="1:3" x14ac:dyDescent="0.25">
      <c r="A10894" s="150">
        <v>37889</v>
      </c>
      <c r="B10894" s="149">
        <v>1.21</v>
      </c>
      <c r="C10894" s="151">
        <f t="shared" si="170"/>
        <v>1.21E-2</v>
      </c>
    </row>
    <row r="10895" spans="1:3" x14ac:dyDescent="0.25">
      <c r="A10895" s="150">
        <v>37890</v>
      </c>
      <c r="B10895" s="149">
        <v>1.21</v>
      </c>
      <c r="C10895" s="151">
        <f t="shared" si="170"/>
        <v>1.21E-2</v>
      </c>
    </row>
    <row r="10896" spans="1:3" x14ac:dyDescent="0.25">
      <c r="A10896" s="150">
        <v>37893</v>
      </c>
      <c r="B10896" s="149">
        <v>1.21</v>
      </c>
      <c r="C10896" s="151">
        <f t="shared" si="170"/>
        <v>1.21E-2</v>
      </c>
    </row>
    <row r="10897" spans="1:3" x14ac:dyDescent="0.25">
      <c r="A10897" s="150">
        <v>37894</v>
      </c>
      <c r="B10897" s="149">
        <v>1.1499999999999999</v>
      </c>
      <c r="C10897" s="151">
        <f t="shared" si="170"/>
        <v>1.15E-2</v>
      </c>
    </row>
    <row r="10898" spans="1:3" x14ac:dyDescent="0.25">
      <c r="A10898" s="150">
        <v>37895</v>
      </c>
      <c r="B10898" s="149">
        <v>1.1299999999999999</v>
      </c>
      <c r="C10898" s="151">
        <f t="shared" si="170"/>
        <v>1.1299999999999999E-2</v>
      </c>
    </row>
    <row r="10899" spans="1:3" x14ac:dyDescent="0.25">
      <c r="A10899" s="150">
        <v>37896</v>
      </c>
      <c r="B10899" s="149">
        <v>1.1399999999999999</v>
      </c>
      <c r="C10899" s="151">
        <f t="shared" si="170"/>
        <v>1.1399999999999999E-2</v>
      </c>
    </row>
    <row r="10900" spans="1:3" x14ac:dyDescent="0.25">
      <c r="A10900" s="150">
        <v>37897</v>
      </c>
      <c r="B10900" s="149">
        <v>1.2</v>
      </c>
      <c r="C10900" s="151">
        <f t="shared" si="170"/>
        <v>1.2E-2</v>
      </c>
    </row>
    <row r="10901" spans="1:3" x14ac:dyDescent="0.25">
      <c r="A10901" s="150">
        <v>37900</v>
      </c>
      <c r="B10901" s="149">
        <v>1.1499999999999999</v>
      </c>
      <c r="C10901" s="151">
        <f t="shared" si="170"/>
        <v>1.15E-2</v>
      </c>
    </row>
    <row r="10902" spans="1:3" x14ac:dyDescent="0.25">
      <c r="A10902" s="150">
        <v>37901</v>
      </c>
      <c r="B10902" s="149">
        <v>1.21</v>
      </c>
      <c r="C10902" s="151">
        <f t="shared" si="170"/>
        <v>1.21E-2</v>
      </c>
    </row>
    <row r="10903" spans="1:3" x14ac:dyDescent="0.25">
      <c r="A10903" s="150">
        <v>37902</v>
      </c>
      <c r="B10903" s="149">
        <v>1.21</v>
      </c>
      <c r="C10903" s="151">
        <f t="shared" si="170"/>
        <v>1.21E-2</v>
      </c>
    </row>
    <row r="10904" spans="1:3" x14ac:dyDescent="0.25">
      <c r="A10904" s="150">
        <v>37903</v>
      </c>
      <c r="B10904" s="149">
        <v>1.22</v>
      </c>
      <c r="C10904" s="151">
        <f t="shared" si="170"/>
        <v>1.2199999999999999E-2</v>
      </c>
    </row>
    <row r="10905" spans="1:3" x14ac:dyDescent="0.25">
      <c r="A10905" s="150">
        <v>37904</v>
      </c>
      <c r="B10905" s="149">
        <v>1.21</v>
      </c>
      <c r="C10905" s="151">
        <f t="shared" si="170"/>
        <v>1.21E-2</v>
      </c>
    </row>
    <row r="10906" spans="1:3" x14ac:dyDescent="0.25">
      <c r="A10906" s="150">
        <v>37907</v>
      </c>
      <c r="B10906" s="149" t="s">
        <v>382</v>
      </c>
      <c r="C10906" s="151">
        <f t="shared" si="170"/>
        <v>1.21E-2</v>
      </c>
    </row>
    <row r="10907" spans="1:3" x14ac:dyDescent="0.25">
      <c r="A10907" s="150">
        <v>37908</v>
      </c>
      <c r="B10907" s="149">
        <v>1.23</v>
      </c>
      <c r="C10907" s="151">
        <f t="shared" si="170"/>
        <v>1.23E-2</v>
      </c>
    </row>
    <row r="10908" spans="1:3" x14ac:dyDescent="0.25">
      <c r="A10908" s="150">
        <v>37909</v>
      </c>
      <c r="B10908" s="149">
        <v>1.27</v>
      </c>
      <c r="C10908" s="151">
        <f t="shared" si="170"/>
        <v>1.2699999999999999E-2</v>
      </c>
    </row>
    <row r="10909" spans="1:3" x14ac:dyDescent="0.25">
      <c r="A10909" s="150">
        <v>37910</v>
      </c>
      <c r="B10909" s="149">
        <v>1.34</v>
      </c>
      <c r="C10909" s="151">
        <f t="shared" si="170"/>
        <v>1.34E-2</v>
      </c>
    </row>
    <row r="10910" spans="1:3" x14ac:dyDescent="0.25">
      <c r="A10910" s="150">
        <v>37911</v>
      </c>
      <c r="B10910" s="149">
        <v>1.31</v>
      </c>
      <c r="C10910" s="151">
        <f t="shared" si="170"/>
        <v>1.3100000000000001E-2</v>
      </c>
    </row>
    <row r="10911" spans="1:3" x14ac:dyDescent="0.25">
      <c r="A10911" s="150">
        <v>37914</v>
      </c>
      <c r="B10911" s="149">
        <v>1.32</v>
      </c>
      <c r="C10911" s="151">
        <f t="shared" si="170"/>
        <v>1.32E-2</v>
      </c>
    </row>
    <row r="10912" spans="1:3" x14ac:dyDescent="0.25">
      <c r="A10912" s="150">
        <v>37915</v>
      </c>
      <c r="B10912" s="149">
        <v>1.32</v>
      </c>
      <c r="C10912" s="151">
        <f t="shared" si="170"/>
        <v>1.32E-2</v>
      </c>
    </row>
    <row r="10913" spans="1:3" x14ac:dyDescent="0.25">
      <c r="A10913" s="150">
        <v>37916</v>
      </c>
      <c r="B10913" s="149">
        <v>1.28</v>
      </c>
      <c r="C10913" s="151">
        <f t="shared" si="170"/>
        <v>1.2800000000000001E-2</v>
      </c>
    </row>
    <row r="10914" spans="1:3" x14ac:dyDescent="0.25">
      <c r="A10914" s="150">
        <v>37917</v>
      </c>
      <c r="B10914" s="149">
        <v>1.3</v>
      </c>
      <c r="C10914" s="151">
        <f t="shared" si="170"/>
        <v>1.3000000000000001E-2</v>
      </c>
    </row>
    <row r="10915" spans="1:3" x14ac:dyDescent="0.25">
      <c r="A10915" s="150">
        <v>37918</v>
      </c>
      <c r="B10915" s="149">
        <v>1.27</v>
      </c>
      <c r="C10915" s="151">
        <f t="shared" si="170"/>
        <v>1.2699999999999999E-2</v>
      </c>
    </row>
    <row r="10916" spans="1:3" x14ac:dyDescent="0.25">
      <c r="A10916" s="150">
        <v>37921</v>
      </c>
      <c r="B10916" s="149">
        <v>1.31</v>
      </c>
      <c r="C10916" s="151">
        <f t="shared" si="170"/>
        <v>1.3100000000000001E-2</v>
      </c>
    </row>
    <row r="10917" spans="1:3" x14ac:dyDescent="0.25">
      <c r="A10917" s="150">
        <v>37922</v>
      </c>
      <c r="B10917" s="149">
        <v>1.25</v>
      </c>
      <c r="C10917" s="151">
        <f t="shared" si="170"/>
        <v>1.2500000000000001E-2</v>
      </c>
    </row>
    <row r="10918" spans="1:3" x14ac:dyDescent="0.25">
      <c r="A10918" s="150">
        <v>37923</v>
      </c>
      <c r="B10918" s="149">
        <v>1.29</v>
      </c>
      <c r="C10918" s="151">
        <f t="shared" si="170"/>
        <v>1.29E-2</v>
      </c>
    </row>
    <row r="10919" spans="1:3" x14ac:dyDescent="0.25">
      <c r="A10919" s="150">
        <v>37924</v>
      </c>
      <c r="B10919" s="149">
        <v>1.32</v>
      </c>
      <c r="C10919" s="151">
        <f t="shared" si="170"/>
        <v>1.32E-2</v>
      </c>
    </row>
    <row r="10920" spans="1:3" x14ac:dyDescent="0.25">
      <c r="A10920" s="150">
        <v>37925</v>
      </c>
      <c r="B10920" s="149">
        <v>1.31</v>
      </c>
      <c r="C10920" s="151">
        <f t="shared" si="170"/>
        <v>1.3100000000000001E-2</v>
      </c>
    </row>
    <row r="10921" spans="1:3" x14ac:dyDescent="0.25">
      <c r="A10921" s="150">
        <v>37928</v>
      </c>
      <c r="B10921" s="149">
        <v>1.33</v>
      </c>
      <c r="C10921" s="151">
        <f t="shared" si="170"/>
        <v>1.3300000000000001E-2</v>
      </c>
    </row>
    <row r="10922" spans="1:3" x14ac:dyDescent="0.25">
      <c r="A10922" s="150">
        <v>37929</v>
      </c>
      <c r="B10922" s="149">
        <v>1.31</v>
      </c>
      <c r="C10922" s="151">
        <f t="shared" si="170"/>
        <v>1.3100000000000001E-2</v>
      </c>
    </row>
    <row r="10923" spans="1:3" x14ac:dyDescent="0.25">
      <c r="A10923" s="150">
        <v>37930</v>
      </c>
      <c r="B10923" s="149">
        <v>1.35</v>
      </c>
      <c r="C10923" s="151">
        <f t="shared" si="170"/>
        <v>1.3500000000000002E-2</v>
      </c>
    </row>
    <row r="10924" spans="1:3" x14ac:dyDescent="0.25">
      <c r="A10924" s="150">
        <v>37931</v>
      </c>
      <c r="B10924" s="149">
        <v>1.38</v>
      </c>
      <c r="C10924" s="151">
        <f t="shared" si="170"/>
        <v>1.38E-2</v>
      </c>
    </row>
    <row r="10925" spans="1:3" x14ac:dyDescent="0.25">
      <c r="A10925" s="150">
        <v>37932</v>
      </c>
      <c r="B10925" s="149">
        <v>1.4</v>
      </c>
      <c r="C10925" s="151">
        <f t="shared" si="170"/>
        <v>1.3999999999999999E-2</v>
      </c>
    </row>
    <row r="10926" spans="1:3" x14ac:dyDescent="0.25">
      <c r="A10926" s="150">
        <v>37935</v>
      </c>
      <c r="B10926" s="149">
        <v>1.39</v>
      </c>
      <c r="C10926" s="151">
        <f t="shared" si="170"/>
        <v>1.3899999999999999E-2</v>
      </c>
    </row>
    <row r="10927" spans="1:3" x14ac:dyDescent="0.25">
      <c r="A10927" s="150">
        <v>37936</v>
      </c>
      <c r="B10927" s="149" t="s">
        <v>382</v>
      </c>
      <c r="C10927" s="151">
        <f t="shared" si="170"/>
        <v>1.3899999999999999E-2</v>
      </c>
    </row>
    <row r="10928" spans="1:3" x14ac:dyDescent="0.25">
      <c r="A10928" s="150">
        <v>37937</v>
      </c>
      <c r="B10928" s="149">
        <v>1.39</v>
      </c>
      <c r="C10928" s="151">
        <f t="shared" si="170"/>
        <v>1.3899999999999999E-2</v>
      </c>
    </row>
    <row r="10929" spans="1:3" x14ac:dyDescent="0.25">
      <c r="A10929" s="150">
        <v>37938</v>
      </c>
      <c r="B10929" s="149">
        <v>1.33</v>
      </c>
      <c r="C10929" s="151">
        <f t="shared" si="170"/>
        <v>1.3300000000000001E-2</v>
      </c>
    </row>
    <row r="10930" spans="1:3" x14ac:dyDescent="0.25">
      <c r="A10930" s="150">
        <v>37939</v>
      </c>
      <c r="B10930" s="149">
        <v>1.31</v>
      </c>
      <c r="C10930" s="151">
        <f t="shared" si="170"/>
        <v>1.3100000000000001E-2</v>
      </c>
    </row>
    <row r="10931" spans="1:3" x14ac:dyDescent="0.25">
      <c r="A10931" s="150">
        <v>37942</v>
      </c>
      <c r="B10931" s="149">
        <v>1.29</v>
      </c>
      <c r="C10931" s="151">
        <f t="shared" si="170"/>
        <v>1.29E-2</v>
      </c>
    </row>
    <row r="10932" spans="1:3" x14ac:dyDescent="0.25">
      <c r="A10932" s="150">
        <v>37943</v>
      </c>
      <c r="B10932" s="149">
        <v>1.3</v>
      </c>
      <c r="C10932" s="151">
        <f t="shared" si="170"/>
        <v>1.3000000000000001E-2</v>
      </c>
    </row>
    <row r="10933" spans="1:3" x14ac:dyDescent="0.25">
      <c r="A10933" s="150">
        <v>37944</v>
      </c>
      <c r="B10933" s="149">
        <v>1.32</v>
      </c>
      <c r="C10933" s="151">
        <f t="shared" si="170"/>
        <v>1.32E-2</v>
      </c>
    </row>
    <row r="10934" spans="1:3" x14ac:dyDescent="0.25">
      <c r="A10934" s="150">
        <v>37945</v>
      </c>
      <c r="B10934" s="149">
        <v>1.28</v>
      </c>
      <c r="C10934" s="151">
        <f t="shared" si="170"/>
        <v>1.2800000000000001E-2</v>
      </c>
    </row>
    <row r="10935" spans="1:3" x14ac:dyDescent="0.25">
      <c r="A10935" s="150">
        <v>37946</v>
      </c>
      <c r="B10935" s="149">
        <v>1.29</v>
      </c>
      <c r="C10935" s="151">
        <f t="shared" si="170"/>
        <v>1.29E-2</v>
      </c>
    </row>
    <row r="10936" spans="1:3" x14ac:dyDescent="0.25">
      <c r="A10936" s="150">
        <v>37949</v>
      </c>
      <c r="B10936" s="149">
        <v>1.33</v>
      </c>
      <c r="C10936" s="151">
        <f t="shared" si="170"/>
        <v>1.3300000000000001E-2</v>
      </c>
    </row>
    <row r="10937" spans="1:3" x14ac:dyDescent="0.25">
      <c r="A10937" s="150">
        <v>37950</v>
      </c>
      <c r="B10937" s="149">
        <v>1.32</v>
      </c>
      <c r="C10937" s="151">
        <f t="shared" si="170"/>
        <v>1.32E-2</v>
      </c>
    </row>
    <row r="10938" spans="1:3" x14ac:dyDescent="0.25">
      <c r="A10938" s="150">
        <v>37951</v>
      </c>
      <c r="B10938" s="149">
        <v>1.35</v>
      </c>
      <c r="C10938" s="151">
        <f t="shared" si="170"/>
        <v>1.3500000000000002E-2</v>
      </c>
    </row>
    <row r="10939" spans="1:3" x14ac:dyDescent="0.25">
      <c r="A10939" s="150">
        <v>37952</v>
      </c>
      <c r="B10939" s="149" t="s">
        <v>382</v>
      </c>
      <c r="C10939" s="151">
        <f t="shared" si="170"/>
        <v>1.3500000000000002E-2</v>
      </c>
    </row>
    <row r="10940" spans="1:3" x14ac:dyDescent="0.25">
      <c r="A10940" s="150">
        <v>37953</v>
      </c>
      <c r="B10940" s="149">
        <v>1.39</v>
      </c>
      <c r="C10940" s="151">
        <f t="shared" si="170"/>
        <v>1.3899999999999999E-2</v>
      </c>
    </row>
    <row r="10941" spans="1:3" x14ac:dyDescent="0.25">
      <c r="A10941" s="150">
        <v>37956</v>
      </c>
      <c r="B10941" s="149">
        <v>1.41</v>
      </c>
      <c r="C10941" s="151">
        <f t="shared" si="170"/>
        <v>1.41E-2</v>
      </c>
    </row>
    <row r="10942" spans="1:3" x14ac:dyDescent="0.25">
      <c r="A10942" s="150">
        <v>37957</v>
      </c>
      <c r="B10942" s="149">
        <v>1.38</v>
      </c>
      <c r="C10942" s="151">
        <f t="shared" si="170"/>
        <v>1.38E-2</v>
      </c>
    </row>
    <row r="10943" spans="1:3" x14ac:dyDescent="0.25">
      <c r="A10943" s="150">
        <v>37958</v>
      </c>
      <c r="B10943" s="149">
        <v>1.39</v>
      </c>
      <c r="C10943" s="151">
        <f t="shared" si="170"/>
        <v>1.3899999999999999E-2</v>
      </c>
    </row>
    <row r="10944" spans="1:3" x14ac:dyDescent="0.25">
      <c r="A10944" s="150">
        <v>37959</v>
      </c>
      <c r="B10944" s="149">
        <v>1.38</v>
      </c>
      <c r="C10944" s="151">
        <f t="shared" si="170"/>
        <v>1.38E-2</v>
      </c>
    </row>
    <row r="10945" spans="1:3" x14ac:dyDescent="0.25">
      <c r="A10945" s="150">
        <v>37960</v>
      </c>
      <c r="B10945" s="149">
        <v>1.3</v>
      </c>
      <c r="C10945" s="151">
        <f t="shared" si="170"/>
        <v>1.3000000000000001E-2</v>
      </c>
    </row>
    <row r="10946" spans="1:3" x14ac:dyDescent="0.25">
      <c r="A10946" s="150">
        <v>37963</v>
      </c>
      <c r="B10946" s="149">
        <v>1.33</v>
      </c>
      <c r="C10946" s="151">
        <f t="shared" si="170"/>
        <v>1.3300000000000001E-2</v>
      </c>
    </row>
    <row r="10947" spans="1:3" x14ac:dyDescent="0.25">
      <c r="A10947" s="150">
        <v>37964</v>
      </c>
      <c r="B10947" s="149">
        <v>1.35</v>
      </c>
      <c r="C10947" s="151">
        <f t="shared" si="170"/>
        <v>1.3500000000000002E-2</v>
      </c>
    </row>
    <row r="10948" spans="1:3" x14ac:dyDescent="0.25">
      <c r="A10948" s="150">
        <v>37965</v>
      </c>
      <c r="B10948" s="149">
        <v>1.33</v>
      </c>
      <c r="C10948" s="151">
        <f t="shared" si="170"/>
        <v>1.3300000000000001E-2</v>
      </c>
    </row>
    <row r="10949" spans="1:3" x14ac:dyDescent="0.25">
      <c r="A10949" s="150">
        <v>37966</v>
      </c>
      <c r="B10949" s="149">
        <v>1.27</v>
      </c>
      <c r="C10949" s="151">
        <f t="shared" si="170"/>
        <v>1.2699999999999999E-2</v>
      </c>
    </row>
    <row r="10950" spans="1:3" x14ac:dyDescent="0.25">
      <c r="A10950" s="150">
        <v>37967</v>
      </c>
      <c r="B10950" s="149">
        <v>1.28</v>
      </c>
      <c r="C10950" s="151">
        <f t="shared" si="170"/>
        <v>1.2800000000000001E-2</v>
      </c>
    </row>
    <row r="10951" spans="1:3" x14ac:dyDescent="0.25">
      <c r="A10951" s="150">
        <v>37970</v>
      </c>
      <c r="B10951" s="149">
        <v>1.3</v>
      </c>
      <c r="C10951" s="151">
        <f t="shared" si="170"/>
        <v>1.3000000000000001E-2</v>
      </c>
    </row>
    <row r="10952" spans="1:3" x14ac:dyDescent="0.25">
      <c r="A10952" s="150">
        <v>37971</v>
      </c>
      <c r="B10952" s="149">
        <v>1.28</v>
      </c>
      <c r="C10952" s="151">
        <f t="shared" ref="C10952:C11015" si="171">IF(ISNUMBER(B10952),B10952,B10951)/100</f>
        <v>1.2800000000000001E-2</v>
      </c>
    </row>
    <row r="10953" spans="1:3" x14ac:dyDescent="0.25">
      <c r="A10953" s="150">
        <v>37972</v>
      </c>
      <c r="B10953" s="149">
        <v>1.26</v>
      </c>
      <c r="C10953" s="151">
        <f t="shared" si="171"/>
        <v>1.26E-2</v>
      </c>
    </row>
    <row r="10954" spans="1:3" x14ac:dyDescent="0.25">
      <c r="A10954" s="150">
        <v>37973</v>
      </c>
      <c r="B10954" s="149">
        <v>1.24</v>
      </c>
      <c r="C10954" s="151">
        <f t="shared" si="171"/>
        <v>1.24E-2</v>
      </c>
    </row>
    <row r="10955" spans="1:3" x14ac:dyDescent="0.25">
      <c r="A10955" s="150">
        <v>37974</v>
      </c>
      <c r="B10955" s="149">
        <v>1.25</v>
      </c>
      <c r="C10955" s="151">
        <f t="shared" si="171"/>
        <v>1.2500000000000001E-2</v>
      </c>
    </row>
    <row r="10956" spans="1:3" x14ac:dyDescent="0.25">
      <c r="A10956" s="150">
        <v>37977</v>
      </c>
      <c r="B10956" s="149">
        <v>1.27</v>
      </c>
      <c r="C10956" s="151">
        <f t="shared" si="171"/>
        <v>1.2699999999999999E-2</v>
      </c>
    </row>
    <row r="10957" spans="1:3" x14ac:dyDescent="0.25">
      <c r="A10957" s="150">
        <v>37978</v>
      </c>
      <c r="B10957" s="149">
        <v>1.31</v>
      </c>
      <c r="C10957" s="151">
        <f t="shared" si="171"/>
        <v>1.3100000000000001E-2</v>
      </c>
    </row>
    <row r="10958" spans="1:3" x14ac:dyDescent="0.25">
      <c r="A10958" s="150">
        <v>37979</v>
      </c>
      <c r="B10958" s="149">
        <v>1.28</v>
      </c>
      <c r="C10958" s="151">
        <f t="shared" si="171"/>
        <v>1.2800000000000001E-2</v>
      </c>
    </row>
    <row r="10959" spans="1:3" x14ac:dyDescent="0.25">
      <c r="A10959" s="150">
        <v>37980</v>
      </c>
      <c r="B10959" s="149" t="s">
        <v>382</v>
      </c>
      <c r="C10959" s="151">
        <f t="shared" si="171"/>
        <v>1.2800000000000001E-2</v>
      </c>
    </row>
    <row r="10960" spans="1:3" x14ac:dyDescent="0.25">
      <c r="A10960" s="150">
        <v>37981</v>
      </c>
      <c r="B10960" s="149">
        <v>1.27</v>
      </c>
      <c r="C10960" s="151">
        <f t="shared" si="171"/>
        <v>1.2699999999999999E-2</v>
      </c>
    </row>
    <row r="10961" spans="1:3" x14ac:dyDescent="0.25">
      <c r="A10961" s="150">
        <v>37984</v>
      </c>
      <c r="B10961" s="149">
        <v>1.31</v>
      </c>
      <c r="C10961" s="151">
        <f t="shared" si="171"/>
        <v>1.3100000000000001E-2</v>
      </c>
    </row>
    <row r="10962" spans="1:3" x14ac:dyDescent="0.25">
      <c r="A10962" s="150">
        <v>37985</v>
      </c>
      <c r="B10962" s="149">
        <v>1.28</v>
      </c>
      <c r="C10962" s="151">
        <f t="shared" si="171"/>
        <v>1.2800000000000001E-2</v>
      </c>
    </row>
    <row r="10963" spans="1:3" x14ac:dyDescent="0.25">
      <c r="A10963" s="150">
        <v>37986</v>
      </c>
      <c r="B10963" s="149">
        <v>1.26</v>
      </c>
      <c r="C10963" s="151">
        <f t="shared" si="171"/>
        <v>1.26E-2</v>
      </c>
    </row>
    <row r="10964" spans="1:3" x14ac:dyDescent="0.25">
      <c r="A10964" s="150">
        <v>37987</v>
      </c>
      <c r="B10964" s="149" t="s">
        <v>382</v>
      </c>
      <c r="C10964" s="151">
        <f t="shared" si="171"/>
        <v>1.26E-2</v>
      </c>
    </row>
    <row r="10965" spans="1:3" x14ac:dyDescent="0.25">
      <c r="A10965" s="150">
        <v>37988</v>
      </c>
      <c r="B10965" s="149">
        <v>1.31</v>
      </c>
      <c r="C10965" s="151">
        <f t="shared" si="171"/>
        <v>1.3100000000000001E-2</v>
      </c>
    </row>
    <row r="10966" spans="1:3" x14ac:dyDescent="0.25">
      <c r="A10966" s="150">
        <v>37991</v>
      </c>
      <c r="B10966" s="149">
        <v>1.35</v>
      </c>
      <c r="C10966" s="151">
        <f t="shared" si="171"/>
        <v>1.3500000000000002E-2</v>
      </c>
    </row>
    <row r="10967" spans="1:3" x14ac:dyDescent="0.25">
      <c r="A10967" s="150">
        <v>37992</v>
      </c>
      <c r="B10967" s="149">
        <v>1.3</v>
      </c>
      <c r="C10967" s="151">
        <f t="shared" si="171"/>
        <v>1.3000000000000001E-2</v>
      </c>
    </row>
    <row r="10968" spans="1:3" x14ac:dyDescent="0.25">
      <c r="A10968" s="150">
        <v>37993</v>
      </c>
      <c r="B10968" s="149">
        <v>1.29</v>
      </c>
      <c r="C10968" s="151">
        <f t="shared" si="171"/>
        <v>1.29E-2</v>
      </c>
    </row>
    <row r="10969" spans="1:3" x14ac:dyDescent="0.25">
      <c r="A10969" s="150">
        <v>37994</v>
      </c>
      <c r="B10969" s="149">
        <v>1.29</v>
      </c>
      <c r="C10969" s="151">
        <f t="shared" si="171"/>
        <v>1.29E-2</v>
      </c>
    </row>
    <row r="10970" spans="1:3" x14ac:dyDescent="0.25">
      <c r="A10970" s="150">
        <v>37995</v>
      </c>
      <c r="B10970" s="149">
        <v>1.21</v>
      </c>
      <c r="C10970" s="151">
        <f t="shared" si="171"/>
        <v>1.21E-2</v>
      </c>
    </row>
    <row r="10971" spans="1:3" x14ac:dyDescent="0.25">
      <c r="A10971" s="150">
        <v>37998</v>
      </c>
      <c r="B10971" s="149">
        <v>1.21</v>
      </c>
      <c r="C10971" s="151">
        <f t="shared" si="171"/>
        <v>1.21E-2</v>
      </c>
    </row>
    <row r="10972" spans="1:3" x14ac:dyDescent="0.25">
      <c r="A10972" s="150">
        <v>37999</v>
      </c>
      <c r="B10972" s="149">
        <v>1.18</v>
      </c>
      <c r="C10972" s="151">
        <f t="shared" si="171"/>
        <v>1.18E-2</v>
      </c>
    </row>
    <row r="10973" spans="1:3" x14ac:dyDescent="0.25">
      <c r="A10973" s="150">
        <v>38000</v>
      </c>
      <c r="B10973" s="149">
        <v>1.19</v>
      </c>
      <c r="C10973" s="151">
        <f t="shared" si="171"/>
        <v>1.1899999999999999E-2</v>
      </c>
    </row>
    <row r="10974" spans="1:3" x14ac:dyDescent="0.25">
      <c r="A10974" s="150">
        <v>38001</v>
      </c>
      <c r="B10974" s="149">
        <v>1.18</v>
      </c>
      <c r="C10974" s="151">
        <f t="shared" si="171"/>
        <v>1.18E-2</v>
      </c>
    </row>
    <row r="10975" spans="1:3" x14ac:dyDescent="0.25">
      <c r="A10975" s="150">
        <v>38002</v>
      </c>
      <c r="B10975" s="149">
        <v>1.21</v>
      </c>
      <c r="C10975" s="151">
        <f t="shared" si="171"/>
        <v>1.21E-2</v>
      </c>
    </row>
    <row r="10976" spans="1:3" x14ac:dyDescent="0.25">
      <c r="A10976" s="150">
        <v>38005</v>
      </c>
      <c r="B10976" s="149" t="s">
        <v>382</v>
      </c>
      <c r="C10976" s="151">
        <f t="shared" si="171"/>
        <v>1.21E-2</v>
      </c>
    </row>
    <row r="10977" spans="1:3" x14ac:dyDescent="0.25">
      <c r="A10977" s="150">
        <v>38006</v>
      </c>
      <c r="B10977" s="149">
        <v>1.21</v>
      </c>
      <c r="C10977" s="151">
        <f t="shared" si="171"/>
        <v>1.21E-2</v>
      </c>
    </row>
    <row r="10978" spans="1:3" x14ac:dyDescent="0.25">
      <c r="A10978" s="150">
        <v>38007</v>
      </c>
      <c r="B10978" s="149">
        <v>1.19</v>
      </c>
      <c r="C10978" s="151">
        <f t="shared" si="171"/>
        <v>1.1899999999999999E-2</v>
      </c>
    </row>
    <row r="10979" spans="1:3" x14ac:dyDescent="0.25">
      <c r="A10979" s="150">
        <v>38008</v>
      </c>
      <c r="B10979" s="149">
        <v>1.19</v>
      </c>
      <c r="C10979" s="151">
        <f t="shared" si="171"/>
        <v>1.1899999999999999E-2</v>
      </c>
    </row>
    <row r="10980" spans="1:3" x14ac:dyDescent="0.25">
      <c r="A10980" s="150">
        <v>38009</v>
      </c>
      <c r="B10980" s="149">
        <v>1.21</v>
      </c>
      <c r="C10980" s="151">
        <f t="shared" si="171"/>
        <v>1.21E-2</v>
      </c>
    </row>
    <row r="10981" spans="1:3" x14ac:dyDescent="0.25">
      <c r="A10981" s="150">
        <v>38012</v>
      </c>
      <c r="B10981" s="149">
        <v>1.23</v>
      </c>
      <c r="C10981" s="151">
        <f t="shared" si="171"/>
        <v>1.23E-2</v>
      </c>
    </row>
    <row r="10982" spans="1:3" x14ac:dyDescent="0.25">
      <c r="A10982" s="150">
        <v>38013</v>
      </c>
      <c r="B10982" s="149">
        <v>1.21</v>
      </c>
      <c r="C10982" s="151">
        <f t="shared" si="171"/>
        <v>1.21E-2</v>
      </c>
    </row>
    <row r="10983" spans="1:3" x14ac:dyDescent="0.25">
      <c r="A10983" s="150">
        <v>38014</v>
      </c>
      <c r="B10983" s="149">
        <v>1.26</v>
      </c>
      <c r="C10983" s="151">
        <f t="shared" si="171"/>
        <v>1.26E-2</v>
      </c>
    </row>
    <row r="10984" spans="1:3" x14ac:dyDescent="0.25">
      <c r="A10984" s="150">
        <v>38015</v>
      </c>
      <c r="B10984" s="149">
        <v>1.29</v>
      </c>
      <c r="C10984" s="151">
        <f t="shared" si="171"/>
        <v>1.29E-2</v>
      </c>
    </row>
    <row r="10985" spans="1:3" x14ac:dyDescent="0.25">
      <c r="A10985" s="150">
        <v>38016</v>
      </c>
      <c r="B10985" s="149">
        <v>1.28</v>
      </c>
      <c r="C10985" s="151">
        <f t="shared" si="171"/>
        <v>1.2800000000000001E-2</v>
      </c>
    </row>
    <row r="10986" spans="1:3" x14ac:dyDescent="0.25">
      <c r="A10986" s="150">
        <v>38019</v>
      </c>
      <c r="B10986" s="149">
        <v>1.29</v>
      </c>
      <c r="C10986" s="151">
        <f t="shared" si="171"/>
        <v>1.29E-2</v>
      </c>
    </row>
    <row r="10987" spans="1:3" x14ac:dyDescent="0.25">
      <c r="A10987" s="150">
        <v>38020</v>
      </c>
      <c r="B10987" s="149">
        <v>1.27</v>
      </c>
      <c r="C10987" s="151">
        <f t="shared" si="171"/>
        <v>1.2699999999999999E-2</v>
      </c>
    </row>
    <row r="10988" spans="1:3" x14ac:dyDescent="0.25">
      <c r="A10988" s="150">
        <v>38021</v>
      </c>
      <c r="B10988" s="149">
        <v>1.27</v>
      </c>
      <c r="C10988" s="151">
        <f t="shared" si="171"/>
        <v>1.2699999999999999E-2</v>
      </c>
    </row>
    <row r="10989" spans="1:3" x14ac:dyDescent="0.25">
      <c r="A10989" s="150">
        <v>38022</v>
      </c>
      <c r="B10989" s="149">
        <v>1.29</v>
      </c>
      <c r="C10989" s="151">
        <f t="shared" si="171"/>
        <v>1.29E-2</v>
      </c>
    </row>
    <row r="10990" spans="1:3" x14ac:dyDescent="0.25">
      <c r="A10990" s="150">
        <v>38023</v>
      </c>
      <c r="B10990" s="149">
        <v>1.26</v>
      </c>
      <c r="C10990" s="151">
        <f t="shared" si="171"/>
        <v>1.26E-2</v>
      </c>
    </row>
    <row r="10991" spans="1:3" x14ac:dyDescent="0.25">
      <c r="A10991" s="150">
        <v>38026</v>
      </c>
      <c r="B10991" s="149">
        <v>1.25</v>
      </c>
      <c r="C10991" s="151">
        <f t="shared" si="171"/>
        <v>1.2500000000000001E-2</v>
      </c>
    </row>
    <row r="10992" spans="1:3" x14ac:dyDescent="0.25">
      <c r="A10992" s="150">
        <v>38027</v>
      </c>
      <c r="B10992" s="149">
        <v>1.27</v>
      </c>
      <c r="C10992" s="151">
        <f t="shared" si="171"/>
        <v>1.2699999999999999E-2</v>
      </c>
    </row>
    <row r="10993" spans="1:3" x14ac:dyDescent="0.25">
      <c r="A10993" s="150">
        <v>38028</v>
      </c>
      <c r="B10993" s="149">
        <v>1.23</v>
      </c>
      <c r="C10993" s="151">
        <f t="shared" si="171"/>
        <v>1.23E-2</v>
      </c>
    </row>
    <row r="10994" spans="1:3" x14ac:dyDescent="0.25">
      <c r="A10994" s="150">
        <v>38029</v>
      </c>
      <c r="B10994" s="149">
        <v>1.24</v>
      </c>
      <c r="C10994" s="151">
        <f t="shared" si="171"/>
        <v>1.24E-2</v>
      </c>
    </row>
    <row r="10995" spans="1:3" x14ac:dyDescent="0.25">
      <c r="A10995" s="150">
        <v>38030</v>
      </c>
      <c r="B10995" s="149">
        <v>1.21</v>
      </c>
      <c r="C10995" s="151">
        <f t="shared" si="171"/>
        <v>1.21E-2</v>
      </c>
    </row>
    <row r="10996" spans="1:3" x14ac:dyDescent="0.25">
      <c r="A10996" s="150">
        <v>38033</v>
      </c>
      <c r="B10996" s="149" t="s">
        <v>382</v>
      </c>
      <c r="C10996" s="151">
        <f t="shared" si="171"/>
        <v>1.21E-2</v>
      </c>
    </row>
    <row r="10997" spans="1:3" x14ac:dyDescent="0.25">
      <c r="A10997" s="150">
        <v>38034</v>
      </c>
      <c r="B10997" s="149">
        <v>1.21</v>
      </c>
      <c r="C10997" s="151">
        <f t="shared" si="171"/>
        <v>1.21E-2</v>
      </c>
    </row>
    <row r="10998" spans="1:3" x14ac:dyDescent="0.25">
      <c r="A10998" s="150">
        <v>38035</v>
      </c>
      <c r="B10998" s="149">
        <v>1.23</v>
      </c>
      <c r="C10998" s="151">
        <f t="shared" si="171"/>
        <v>1.23E-2</v>
      </c>
    </row>
    <row r="10999" spans="1:3" x14ac:dyDescent="0.25">
      <c r="A10999" s="150">
        <v>38036</v>
      </c>
      <c r="B10999" s="149">
        <v>1.23</v>
      </c>
      <c r="C10999" s="151">
        <f t="shared" si="171"/>
        <v>1.23E-2</v>
      </c>
    </row>
    <row r="11000" spans="1:3" x14ac:dyDescent="0.25">
      <c r="A11000" s="150">
        <v>38037</v>
      </c>
      <c r="B11000" s="149">
        <v>1.26</v>
      </c>
      <c r="C11000" s="151">
        <f t="shared" si="171"/>
        <v>1.26E-2</v>
      </c>
    </row>
    <row r="11001" spans="1:3" x14ac:dyDescent="0.25">
      <c r="A11001" s="150">
        <v>38040</v>
      </c>
      <c r="B11001" s="149">
        <v>1.22</v>
      </c>
      <c r="C11001" s="151">
        <f t="shared" si="171"/>
        <v>1.2199999999999999E-2</v>
      </c>
    </row>
    <row r="11002" spans="1:3" x14ac:dyDescent="0.25">
      <c r="A11002" s="150">
        <v>38041</v>
      </c>
      <c r="B11002" s="149">
        <v>1.23</v>
      </c>
      <c r="C11002" s="151">
        <f t="shared" si="171"/>
        <v>1.23E-2</v>
      </c>
    </row>
    <row r="11003" spans="1:3" x14ac:dyDescent="0.25">
      <c r="A11003" s="150">
        <v>38042</v>
      </c>
      <c r="B11003" s="149">
        <v>1.23</v>
      </c>
      <c r="C11003" s="151">
        <f t="shared" si="171"/>
        <v>1.23E-2</v>
      </c>
    </row>
    <row r="11004" spans="1:3" x14ac:dyDescent="0.25">
      <c r="A11004" s="150">
        <v>38043</v>
      </c>
      <c r="B11004" s="149">
        <v>1.23</v>
      </c>
      <c r="C11004" s="151">
        <f t="shared" si="171"/>
        <v>1.23E-2</v>
      </c>
    </row>
    <row r="11005" spans="1:3" x14ac:dyDescent="0.25">
      <c r="A11005" s="150">
        <v>38044</v>
      </c>
      <c r="B11005" s="149">
        <v>1.21</v>
      </c>
      <c r="C11005" s="151">
        <f t="shared" si="171"/>
        <v>1.21E-2</v>
      </c>
    </row>
    <row r="11006" spans="1:3" x14ac:dyDescent="0.25">
      <c r="A11006" s="150">
        <v>38047</v>
      </c>
      <c r="B11006" s="149">
        <v>1.23</v>
      </c>
      <c r="C11006" s="151">
        <f t="shared" si="171"/>
        <v>1.23E-2</v>
      </c>
    </row>
    <row r="11007" spans="1:3" x14ac:dyDescent="0.25">
      <c r="A11007" s="150">
        <v>38048</v>
      </c>
      <c r="B11007" s="149">
        <v>1.26</v>
      </c>
      <c r="C11007" s="151">
        <f t="shared" si="171"/>
        <v>1.26E-2</v>
      </c>
    </row>
    <row r="11008" spans="1:3" x14ac:dyDescent="0.25">
      <c r="A11008" s="150">
        <v>38049</v>
      </c>
      <c r="B11008" s="149">
        <v>1.26</v>
      </c>
      <c r="C11008" s="151">
        <f t="shared" si="171"/>
        <v>1.26E-2</v>
      </c>
    </row>
    <row r="11009" spans="1:3" x14ac:dyDescent="0.25">
      <c r="A11009" s="150">
        <v>38050</v>
      </c>
      <c r="B11009" s="149">
        <v>1.25</v>
      </c>
      <c r="C11009" s="151">
        <f t="shared" si="171"/>
        <v>1.2500000000000001E-2</v>
      </c>
    </row>
    <row r="11010" spans="1:3" x14ac:dyDescent="0.25">
      <c r="A11010" s="150">
        <v>38051</v>
      </c>
      <c r="B11010" s="149">
        <v>1.1599999999999999</v>
      </c>
      <c r="C11010" s="151">
        <f t="shared" si="171"/>
        <v>1.1599999999999999E-2</v>
      </c>
    </row>
    <row r="11011" spans="1:3" x14ac:dyDescent="0.25">
      <c r="A11011" s="150">
        <v>38054</v>
      </c>
      <c r="B11011" s="149">
        <v>1.1499999999999999</v>
      </c>
      <c r="C11011" s="151">
        <f t="shared" si="171"/>
        <v>1.15E-2</v>
      </c>
    </row>
    <row r="11012" spans="1:3" x14ac:dyDescent="0.25">
      <c r="A11012" s="150">
        <v>38055</v>
      </c>
      <c r="B11012" s="149">
        <v>1.1499999999999999</v>
      </c>
      <c r="C11012" s="151">
        <f t="shared" si="171"/>
        <v>1.15E-2</v>
      </c>
    </row>
    <row r="11013" spans="1:3" x14ac:dyDescent="0.25">
      <c r="A11013" s="150">
        <v>38056</v>
      </c>
      <c r="B11013" s="149">
        <v>1.17</v>
      </c>
      <c r="C11013" s="151">
        <f t="shared" si="171"/>
        <v>1.1699999999999999E-2</v>
      </c>
    </row>
    <row r="11014" spans="1:3" x14ac:dyDescent="0.25">
      <c r="A11014" s="150">
        <v>38057</v>
      </c>
      <c r="B11014" s="149">
        <v>1.1499999999999999</v>
      </c>
      <c r="C11014" s="151">
        <f t="shared" si="171"/>
        <v>1.15E-2</v>
      </c>
    </row>
    <row r="11015" spans="1:3" x14ac:dyDescent="0.25">
      <c r="A11015" s="150">
        <v>38058</v>
      </c>
      <c r="B11015" s="149">
        <v>1.18</v>
      </c>
      <c r="C11015" s="151">
        <f t="shared" si="171"/>
        <v>1.18E-2</v>
      </c>
    </row>
    <row r="11016" spans="1:3" x14ac:dyDescent="0.25">
      <c r="A11016" s="150">
        <v>38061</v>
      </c>
      <c r="B11016" s="149">
        <v>1.18</v>
      </c>
      <c r="C11016" s="151">
        <f t="shared" ref="C11016:C11079" si="172">IF(ISNUMBER(B11016),B11016,B11015)/100</f>
        <v>1.18E-2</v>
      </c>
    </row>
    <row r="11017" spans="1:3" x14ac:dyDescent="0.25">
      <c r="A11017" s="150">
        <v>38062</v>
      </c>
      <c r="B11017" s="149">
        <v>1.17</v>
      </c>
      <c r="C11017" s="151">
        <f t="shared" si="172"/>
        <v>1.1699999999999999E-2</v>
      </c>
    </row>
    <row r="11018" spans="1:3" x14ac:dyDescent="0.25">
      <c r="A11018" s="150">
        <v>38063</v>
      </c>
      <c r="B11018" s="149">
        <v>1.18</v>
      </c>
      <c r="C11018" s="151">
        <f t="shared" si="172"/>
        <v>1.18E-2</v>
      </c>
    </row>
    <row r="11019" spans="1:3" x14ac:dyDescent="0.25">
      <c r="A11019" s="150">
        <v>38064</v>
      </c>
      <c r="B11019" s="149">
        <v>1.17</v>
      </c>
      <c r="C11019" s="151">
        <f t="shared" si="172"/>
        <v>1.1699999999999999E-2</v>
      </c>
    </row>
    <row r="11020" spans="1:3" x14ac:dyDescent="0.25">
      <c r="A11020" s="150">
        <v>38065</v>
      </c>
      <c r="B11020" s="149">
        <v>1.19</v>
      </c>
      <c r="C11020" s="151">
        <f t="shared" si="172"/>
        <v>1.1899999999999999E-2</v>
      </c>
    </row>
    <row r="11021" spans="1:3" x14ac:dyDescent="0.25">
      <c r="A11021" s="150">
        <v>38068</v>
      </c>
      <c r="B11021" s="149">
        <v>1.17</v>
      </c>
      <c r="C11021" s="151">
        <f t="shared" si="172"/>
        <v>1.1699999999999999E-2</v>
      </c>
    </row>
    <row r="11022" spans="1:3" x14ac:dyDescent="0.25">
      <c r="A11022" s="150">
        <v>38069</v>
      </c>
      <c r="B11022" s="149">
        <v>1.17</v>
      </c>
      <c r="C11022" s="151">
        <f t="shared" si="172"/>
        <v>1.1699999999999999E-2</v>
      </c>
    </row>
    <row r="11023" spans="1:3" x14ac:dyDescent="0.25">
      <c r="A11023" s="150">
        <v>38070</v>
      </c>
      <c r="B11023" s="149">
        <v>1.1599999999999999</v>
      </c>
      <c r="C11023" s="151">
        <f t="shared" si="172"/>
        <v>1.1599999999999999E-2</v>
      </c>
    </row>
    <row r="11024" spans="1:3" x14ac:dyDescent="0.25">
      <c r="A11024" s="150">
        <v>38071</v>
      </c>
      <c r="B11024" s="149">
        <v>1.1499999999999999</v>
      </c>
      <c r="C11024" s="151">
        <f t="shared" si="172"/>
        <v>1.15E-2</v>
      </c>
    </row>
    <row r="11025" spans="1:3" x14ac:dyDescent="0.25">
      <c r="A11025" s="150">
        <v>38072</v>
      </c>
      <c r="B11025" s="149">
        <v>1.19</v>
      </c>
      <c r="C11025" s="151">
        <f t="shared" si="172"/>
        <v>1.1899999999999999E-2</v>
      </c>
    </row>
    <row r="11026" spans="1:3" x14ac:dyDescent="0.25">
      <c r="A11026" s="150">
        <v>38075</v>
      </c>
      <c r="B11026" s="149">
        <v>1.21</v>
      </c>
      <c r="C11026" s="151">
        <f t="shared" si="172"/>
        <v>1.21E-2</v>
      </c>
    </row>
    <row r="11027" spans="1:3" x14ac:dyDescent="0.25">
      <c r="A11027" s="150">
        <v>38076</v>
      </c>
      <c r="B11027" s="149">
        <v>1.21</v>
      </c>
      <c r="C11027" s="151">
        <f t="shared" si="172"/>
        <v>1.21E-2</v>
      </c>
    </row>
    <row r="11028" spans="1:3" x14ac:dyDescent="0.25">
      <c r="A11028" s="150">
        <v>38077</v>
      </c>
      <c r="B11028" s="149">
        <v>1.2</v>
      </c>
      <c r="C11028" s="151">
        <f t="shared" si="172"/>
        <v>1.2E-2</v>
      </c>
    </row>
    <row r="11029" spans="1:3" x14ac:dyDescent="0.25">
      <c r="A11029" s="150">
        <v>38078</v>
      </c>
      <c r="B11029" s="149">
        <v>1.23</v>
      </c>
      <c r="C11029" s="151">
        <f t="shared" si="172"/>
        <v>1.23E-2</v>
      </c>
    </row>
    <row r="11030" spans="1:3" x14ac:dyDescent="0.25">
      <c r="A11030" s="150">
        <v>38079</v>
      </c>
      <c r="B11030" s="149">
        <v>1.3</v>
      </c>
      <c r="C11030" s="151">
        <f t="shared" si="172"/>
        <v>1.3000000000000001E-2</v>
      </c>
    </row>
    <row r="11031" spans="1:3" x14ac:dyDescent="0.25">
      <c r="A11031" s="150">
        <v>38082</v>
      </c>
      <c r="B11031" s="149">
        <v>1.34</v>
      </c>
      <c r="C11031" s="151">
        <f t="shared" si="172"/>
        <v>1.34E-2</v>
      </c>
    </row>
    <row r="11032" spans="1:3" x14ac:dyDescent="0.25">
      <c r="A11032" s="150">
        <v>38083</v>
      </c>
      <c r="B11032" s="149">
        <v>1.31</v>
      </c>
      <c r="C11032" s="151">
        <f t="shared" si="172"/>
        <v>1.3100000000000001E-2</v>
      </c>
    </row>
    <row r="11033" spans="1:3" x14ac:dyDescent="0.25">
      <c r="A11033" s="150">
        <v>38084</v>
      </c>
      <c r="B11033" s="149">
        <v>1.31</v>
      </c>
      <c r="C11033" s="151">
        <f t="shared" si="172"/>
        <v>1.3100000000000001E-2</v>
      </c>
    </row>
    <row r="11034" spans="1:3" x14ac:dyDescent="0.25">
      <c r="A11034" s="150">
        <v>38085</v>
      </c>
      <c r="B11034" s="149">
        <v>1.32</v>
      </c>
      <c r="C11034" s="151">
        <f t="shared" si="172"/>
        <v>1.32E-2</v>
      </c>
    </row>
    <row r="11035" spans="1:3" x14ac:dyDescent="0.25">
      <c r="A11035" s="150">
        <v>38086</v>
      </c>
      <c r="B11035" s="149" t="s">
        <v>382</v>
      </c>
      <c r="C11035" s="151">
        <f t="shared" si="172"/>
        <v>1.32E-2</v>
      </c>
    </row>
    <row r="11036" spans="1:3" x14ac:dyDescent="0.25">
      <c r="A11036" s="150">
        <v>38089</v>
      </c>
      <c r="B11036" s="149">
        <v>1.34</v>
      </c>
      <c r="C11036" s="151">
        <f t="shared" si="172"/>
        <v>1.34E-2</v>
      </c>
    </row>
    <row r="11037" spans="1:3" x14ac:dyDescent="0.25">
      <c r="A11037" s="150">
        <v>38090</v>
      </c>
      <c r="B11037" s="149">
        <v>1.39</v>
      </c>
      <c r="C11037" s="151">
        <f t="shared" si="172"/>
        <v>1.3899999999999999E-2</v>
      </c>
    </row>
    <row r="11038" spans="1:3" x14ac:dyDescent="0.25">
      <c r="A11038" s="150">
        <v>38091</v>
      </c>
      <c r="B11038" s="149">
        <v>1.48</v>
      </c>
      <c r="C11038" s="151">
        <f t="shared" si="172"/>
        <v>1.4800000000000001E-2</v>
      </c>
    </row>
    <row r="11039" spans="1:3" x14ac:dyDescent="0.25">
      <c r="A11039" s="150">
        <v>38092</v>
      </c>
      <c r="B11039" s="149">
        <v>1.46</v>
      </c>
      <c r="C11039" s="151">
        <f t="shared" si="172"/>
        <v>1.46E-2</v>
      </c>
    </row>
    <row r="11040" spans="1:3" x14ac:dyDescent="0.25">
      <c r="A11040" s="150">
        <v>38093</v>
      </c>
      <c r="B11040" s="149">
        <v>1.4</v>
      </c>
      <c r="C11040" s="151">
        <f t="shared" si="172"/>
        <v>1.3999999999999999E-2</v>
      </c>
    </row>
    <row r="11041" spans="1:3" x14ac:dyDescent="0.25">
      <c r="A11041" s="150">
        <v>38096</v>
      </c>
      <c r="B11041" s="149">
        <v>1.43</v>
      </c>
      <c r="C11041" s="151">
        <f t="shared" si="172"/>
        <v>1.43E-2</v>
      </c>
    </row>
    <row r="11042" spans="1:3" x14ac:dyDescent="0.25">
      <c r="A11042" s="150">
        <v>38097</v>
      </c>
      <c r="B11042" s="149">
        <v>1.46</v>
      </c>
      <c r="C11042" s="151">
        <f t="shared" si="172"/>
        <v>1.46E-2</v>
      </c>
    </row>
    <row r="11043" spans="1:3" x14ac:dyDescent="0.25">
      <c r="A11043" s="150">
        <v>38098</v>
      </c>
      <c r="B11043" s="149">
        <v>1.52</v>
      </c>
      <c r="C11043" s="151">
        <f t="shared" si="172"/>
        <v>1.52E-2</v>
      </c>
    </row>
    <row r="11044" spans="1:3" x14ac:dyDescent="0.25">
      <c r="A11044" s="150">
        <v>38099</v>
      </c>
      <c r="B11044" s="149">
        <v>1.49</v>
      </c>
      <c r="C11044" s="151">
        <f t="shared" si="172"/>
        <v>1.49E-2</v>
      </c>
    </row>
    <row r="11045" spans="1:3" x14ac:dyDescent="0.25">
      <c r="A11045" s="150">
        <v>38100</v>
      </c>
      <c r="B11045" s="149">
        <v>1.59</v>
      </c>
      <c r="C11045" s="151">
        <f t="shared" si="172"/>
        <v>1.5900000000000001E-2</v>
      </c>
    </row>
    <row r="11046" spans="1:3" x14ac:dyDescent="0.25">
      <c r="A11046" s="150">
        <v>38103</v>
      </c>
      <c r="B11046" s="149">
        <v>1.57</v>
      </c>
      <c r="C11046" s="151">
        <f t="shared" si="172"/>
        <v>1.5700000000000002E-2</v>
      </c>
    </row>
    <row r="11047" spans="1:3" x14ac:dyDescent="0.25">
      <c r="A11047" s="150">
        <v>38104</v>
      </c>
      <c r="B11047" s="149">
        <v>1.53</v>
      </c>
      <c r="C11047" s="151">
        <f t="shared" si="172"/>
        <v>1.5300000000000001E-2</v>
      </c>
    </row>
    <row r="11048" spans="1:3" x14ac:dyDescent="0.25">
      <c r="A11048" s="150">
        <v>38105</v>
      </c>
      <c r="B11048" s="149">
        <v>1.54</v>
      </c>
      <c r="C11048" s="151">
        <f t="shared" si="172"/>
        <v>1.54E-2</v>
      </c>
    </row>
    <row r="11049" spans="1:3" x14ac:dyDescent="0.25">
      <c r="A11049" s="150">
        <v>38106</v>
      </c>
      <c r="B11049" s="149">
        <v>1.55</v>
      </c>
      <c r="C11049" s="151">
        <f t="shared" si="172"/>
        <v>1.55E-2</v>
      </c>
    </row>
    <row r="11050" spans="1:3" x14ac:dyDescent="0.25">
      <c r="A11050" s="150">
        <v>38107</v>
      </c>
      <c r="B11050" s="149">
        <v>1.55</v>
      </c>
      <c r="C11050" s="151">
        <f t="shared" si="172"/>
        <v>1.55E-2</v>
      </c>
    </row>
    <row r="11051" spans="1:3" x14ac:dyDescent="0.25">
      <c r="A11051" s="150">
        <v>38110</v>
      </c>
      <c r="B11051" s="149">
        <v>1.6</v>
      </c>
      <c r="C11051" s="151">
        <f t="shared" si="172"/>
        <v>1.6E-2</v>
      </c>
    </row>
    <row r="11052" spans="1:3" x14ac:dyDescent="0.25">
      <c r="A11052" s="150">
        <v>38111</v>
      </c>
      <c r="B11052" s="149">
        <v>1.57</v>
      </c>
      <c r="C11052" s="151">
        <f t="shared" si="172"/>
        <v>1.5700000000000002E-2</v>
      </c>
    </row>
    <row r="11053" spans="1:3" x14ac:dyDescent="0.25">
      <c r="A11053" s="150">
        <v>38112</v>
      </c>
      <c r="B11053" s="149">
        <v>1.56</v>
      </c>
      <c r="C11053" s="151">
        <f t="shared" si="172"/>
        <v>1.5600000000000001E-2</v>
      </c>
    </row>
    <row r="11054" spans="1:3" x14ac:dyDescent="0.25">
      <c r="A11054" s="150">
        <v>38113</v>
      </c>
      <c r="B11054" s="149">
        <v>1.61</v>
      </c>
      <c r="C11054" s="151">
        <f t="shared" si="172"/>
        <v>1.61E-2</v>
      </c>
    </row>
    <row r="11055" spans="1:3" x14ac:dyDescent="0.25">
      <c r="A11055" s="150">
        <v>38114</v>
      </c>
      <c r="B11055" s="149">
        <v>1.83</v>
      </c>
      <c r="C11055" s="151">
        <f t="shared" si="172"/>
        <v>1.83E-2</v>
      </c>
    </row>
    <row r="11056" spans="1:3" x14ac:dyDescent="0.25">
      <c r="A11056" s="150">
        <v>38117</v>
      </c>
      <c r="B11056" s="149">
        <v>1.85</v>
      </c>
      <c r="C11056" s="151">
        <f t="shared" si="172"/>
        <v>1.8500000000000003E-2</v>
      </c>
    </row>
    <row r="11057" spans="1:3" x14ac:dyDescent="0.25">
      <c r="A11057" s="150">
        <v>38118</v>
      </c>
      <c r="B11057" s="149">
        <v>1.83</v>
      </c>
      <c r="C11057" s="151">
        <f t="shared" si="172"/>
        <v>1.83E-2</v>
      </c>
    </row>
    <row r="11058" spans="1:3" x14ac:dyDescent="0.25">
      <c r="A11058" s="150">
        <v>38119</v>
      </c>
      <c r="B11058" s="149">
        <v>1.81</v>
      </c>
      <c r="C11058" s="151">
        <f t="shared" si="172"/>
        <v>1.8100000000000002E-2</v>
      </c>
    </row>
    <row r="11059" spans="1:3" x14ac:dyDescent="0.25">
      <c r="A11059" s="150">
        <v>38120</v>
      </c>
      <c r="B11059" s="149">
        <v>1.84</v>
      </c>
      <c r="C11059" s="151">
        <f t="shared" si="172"/>
        <v>1.84E-2</v>
      </c>
    </row>
    <row r="11060" spans="1:3" x14ac:dyDescent="0.25">
      <c r="A11060" s="150">
        <v>38121</v>
      </c>
      <c r="B11060" s="149">
        <v>1.81</v>
      </c>
      <c r="C11060" s="151">
        <f t="shared" si="172"/>
        <v>1.8100000000000002E-2</v>
      </c>
    </row>
    <row r="11061" spans="1:3" x14ac:dyDescent="0.25">
      <c r="A11061" s="150">
        <v>38124</v>
      </c>
      <c r="B11061" s="149">
        <v>1.8</v>
      </c>
      <c r="C11061" s="151">
        <f t="shared" si="172"/>
        <v>1.8000000000000002E-2</v>
      </c>
    </row>
    <row r="11062" spans="1:3" x14ac:dyDescent="0.25">
      <c r="A11062" s="150">
        <v>38125</v>
      </c>
      <c r="B11062" s="149">
        <v>1.83</v>
      </c>
      <c r="C11062" s="151">
        <f t="shared" si="172"/>
        <v>1.83E-2</v>
      </c>
    </row>
    <row r="11063" spans="1:3" x14ac:dyDescent="0.25">
      <c r="A11063" s="150">
        <v>38126</v>
      </c>
      <c r="B11063" s="149">
        <v>1.85</v>
      </c>
      <c r="C11063" s="151">
        <f t="shared" si="172"/>
        <v>1.8500000000000003E-2</v>
      </c>
    </row>
    <row r="11064" spans="1:3" x14ac:dyDescent="0.25">
      <c r="A11064" s="150">
        <v>38127</v>
      </c>
      <c r="B11064" s="149">
        <v>1.81</v>
      </c>
      <c r="C11064" s="151">
        <f t="shared" si="172"/>
        <v>1.8100000000000002E-2</v>
      </c>
    </row>
    <row r="11065" spans="1:3" x14ac:dyDescent="0.25">
      <c r="A11065" s="150">
        <v>38128</v>
      </c>
      <c r="B11065" s="149">
        <v>1.84</v>
      </c>
      <c r="C11065" s="151">
        <f t="shared" si="172"/>
        <v>1.84E-2</v>
      </c>
    </row>
    <row r="11066" spans="1:3" x14ac:dyDescent="0.25">
      <c r="A11066" s="150">
        <v>38131</v>
      </c>
      <c r="B11066" s="149">
        <v>1.86</v>
      </c>
      <c r="C11066" s="151">
        <f t="shared" si="172"/>
        <v>1.8600000000000002E-2</v>
      </c>
    </row>
    <row r="11067" spans="1:3" x14ac:dyDescent="0.25">
      <c r="A11067" s="150">
        <v>38132</v>
      </c>
      <c r="B11067" s="149">
        <v>1.84</v>
      </c>
      <c r="C11067" s="151">
        <f t="shared" si="172"/>
        <v>1.84E-2</v>
      </c>
    </row>
    <row r="11068" spans="1:3" x14ac:dyDescent="0.25">
      <c r="A11068" s="150">
        <v>38133</v>
      </c>
      <c r="B11068" s="149">
        <v>1.81</v>
      </c>
      <c r="C11068" s="151">
        <f t="shared" si="172"/>
        <v>1.8100000000000002E-2</v>
      </c>
    </row>
    <row r="11069" spans="1:3" x14ac:dyDescent="0.25">
      <c r="A11069" s="150">
        <v>38134</v>
      </c>
      <c r="B11069" s="149">
        <v>1.77</v>
      </c>
      <c r="C11069" s="151">
        <f t="shared" si="172"/>
        <v>1.77E-2</v>
      </c>
    </row>
    <row r="11070" spans="1:3" x14ac:dyDescent="0.25">
      <c r="A11070" s="150">
        <v>38135</v>
      </c>
      <c r="B11070" s="149">
        <v>1.83</v>
      </c>
      <c r="C11070" s="151">
        <f t="shared" si="172"/>
        <v>1.83E-2</v>
      </c>
    </row>
    <row r="11071" spans="1:3" x14ac:dyDescent="0.25">
      <c r="A11071" s="150">
        <v>38138</v>
      </c>
      <c r="B11071" s="149" t="s">
        <v>382</v>
      </c>
      <c r="C11071" s="151">
        <f t="shared" si="172"/>
        <v>1.83E-2</v>
      </c>
    </row>
    <row r="11072" spans="1:3" x14ac:dyDescent="0.25">
      <c r="A11072" s="150">
        <v>38139</v>
      </c>
      <c r="B11072" s="149">
        <v>1.89</v>
      </c>
      <c r="C11072" s="151">
        <f t="shared" si="172"/>
        <v>1.89E-2</v>
      </c>
    </row>
    <row r="11073" spans="1:3" x14ac:dyDescent="0.25">
      <c r="A11073" s="150">
        <v>38140</v>
      </c>
      <c r="B11073" s="149">
        <v>1.92</v>
      </c>
      <c r="C11073" s="151">
        <f t="shared" si="172"/>
        <v>1.9199999999999998E-2</v>
      </c>
    </row>
    <row r="11074" spans="1:3" x14ac:dyDescent="0.25">
      <c r="A11074" s="150">
        <v>38141</v>
      </c>
      <c r="B11074" s="149">
        <v>1.91</v>
      </c>
      <c r="C11074" s="151">
        <f t="shared" si="172"/>
        <v>1.9099999999999999E-2</v>
      </c>
    </row>
    <row r="11075" spans="1:3" x14ac:dyDescent="0.25">
      <c r="A11075" s="150">
        <v>38142</v>
      </c>
      <c r="B11075" s="149">
        <v>1.97</v>
      </c>
      <c r="C11075" s="151">
        <f t="shared" si="172"/>
        <v>1.9699999999999999E-2</v>
      </c>
    </row>
    <row r="11076" spans="1:3" x14ac:dyDescent="0.25">
      <c r="A11076" s="150">
        <v>38145</v>
      </c>
      <c r="B11076" s="149">
        <v>1.96</v>
      </c>
      <c r="C11076" s="151">
        <f t="shared" si="172"/>
        <v>1.9599999999999999E-2</v>
      </c>
    </row>
    <row r="11077" spans="1:3" x14ac:dyDescent="0.25">
      <c r="A11077" s="150">
        <v>38146</v>
      </c>
      <c r="B11077" s="149">
        <v>2.02</v>
      </c>
      <c r="C11077" s="151">
        <f t="shared" si="172"/>
        <v>2.0199999999999999E-2</v>
      </c>
    </row>
    <row r="11078" spans="1:3" x14ac:dyDescent="0.25">
      <c r="A11078" s="150">
        <v>38147</v>
      </c>
      <c r="B11078" s="149">
        <v>2.14</v>
      </c>
      <c r="C11078" s="151">
        <f t="shared" si="172"/>
        <v>2.1400000000000002E-2</v>
      </c>
    </row>
    <row r="11079" spans="1:3" x14ac:dyDescent="0.25">
      <c r="A11079" s="150">
        <v>38148</v>
      </c>
      <c r="B11079" s="149">
        <v>2.14</v>
      </c>
      <c r="C11079" s="151">
        <f t="shared" si="172"/>
        <v>2.1400000000000002E-2</v>
      </c>
    </row>
    <row r="11080" spans="1:3" x14ac:dyDescent="0.25">
      <c r="A11080" s="150">
        <v>38149</v>
      </c>
      <c r="B11080" s="149" t="s">
        <v>382</v>
      </c>
      <c r="C11080" s="151">
        <f t="shared" ref="C11080:C11143" si="173">IF(ISNUMBER(B11080),B11080,B11079)/100</f>
        <v>2.1400000000000002E-2</v>
      </c>
    </row>
    <row r="11081" spans="1:3" x14ac:dyDescent="0.25">
      <c r="A11081" s="150">
        <v>38152</v>
      </c>
      <c r="B11081" s="149">
        <v>2.25</v>
      </c>
      <c r="C11081" s="151">
        <f t="shared" si="173"/>
        <v>2.2499999999999999E-2</v>
      </c>
    </row>
    <row r="11082" spans="1:3" x14ac:dyDescent="0.25">
      <c r="A11082" s="150">
        <v>38153</v>
      </c>
      <c r="B11082" s="149">
        <v>2.16</v>
      </c>
      <c r="C11082" s="151">
        <f t="shared" si="173"/>
        <v>2.1600000000000001E-2</v>
      </c>
    </row>
    <row r="11083" spans="1:3" x14ac:dyDescent="0.25">
      <c r="A11083" s="150">
        <v>38154</v>
      </c>
      <c r="B11083" s="149">
        <v>2.2400000000000002</v>
      </c>
      <c r="C11083" s="151">
        <f t="shared" si="173"/>
        <v>2.2400000000000003E-2</v>
      </c>
    </row>
    <row r="11084" spans="1:3" x14ac:dyDescent="0.25">
      <c r="A11084" s="150">
        <v>38155</v>
      </c>
      <c r="B11084" s="149">
        <v>2.21</v>
      </c>
      <c r="C11084" s="151">
        <f t="shared" si="173"/>
        <v>2.2099999999999998E-2</v>
      </c>
    </row>
    <row r="11085" spans="1:3" x14ac:dyDescent="0.25">
      <c r="A11085" s="150">
        <v>38156</v>
      </c>
      <c r="B11085" s="149">
        <v>2.2400000000000002</v>
      </c>
      <c r="C11085" s="151">
        <f t="shared" si="173"/>
        <v>2.2400000000000003E-2</v>
      </c>
    </row>
    <row r="11086" spans="1:3" x14ac:dyDescent="0.25">
      <c r="A11086" s="150">
        <v>38159</v>
      </c>
      <c r="B11086" s="149">
        <v>2.17</v>
      </c>
      <c r="C11086" s="151">
        <f t="shared" si="173"/>
        <v>2.1700000000000001E-2</v>
      </c>
    </row>
    <row r="11087" spans="1:3" x14ac:dyDescent="0.25">
      <c r="A11087" s="150">
        <v>38160</v>
      </c>
      <c r="B11087" s="149">
        <v>2.21</v>
      </c>
      <c r="C11087" s="151">
        <f t="shared" si="173"/>
        <v>2.2099999999999998E-2</v>
      </c>
    </row>
    <row r="11088" spans="1:3" x14ac:dyDescent="0.25">
      <c r="A11088" s="150">
        <v>38161</v>
      </c>
      <c r="B11088" s="149">
        <v>2.15</v>
      </c>
      <c r="C11088" s="151">
        <f t="shared" si="173"/>
        <v>2.1499999999999998E-2</v>
      </c>
    </row>
    <row r="11089" spans="1:3" x14ac:dyDescent="0.25">
      <c r="A11089" s="150">
        <v>38162</v>
      </c>
      <c r="B11089" s="149">
        <v>2.11</v>
      </c>
      <c r="C11089" s="151">
        <f t="shared" si="173"/>
        <v>2.1099999999999997E-2</v>
      </c>
    </row>
    <row r="11090" spans="1:3" x14ac:dyDescent="0.25">
      <c r="A11090" s="150">
        <v>38163</v>
      </c>
      <c r="B11090" s="149">
        <v>2.14</v>
      </c>
      <c r="C11090" s="151">
        <f t="shared" si="173"/>
        <v>2.1400000000000002E-2</v>
      </c>
    </row>
    <row r="11091" spans="1:3" x14ac:dyDescent="0.25">
      <c r="A11091" s="150">
        <v>38166</v>
      </c>
      <c r="B11091" s="149">
        <v>2.2999999999999998</v>
      </c>
      <c r="C11091" s="151">
        <f t="shared" si="173"/>
        <v>2.3E-2</v>
      </c>
    </row>
    <row r="11092" spans="1:3" x14ac:dyDescent="0.25">
      <c r="A11092" s="150">
        <v>38167</v>
      </c>
      <c r="B11092" s="149">
        <v>2.2000000000000002</v>
      </c>
      <c r="C11092" s="151">
        <f t="shared" si="173"/>
        <v>2.2000000000000002E-2</v>
      </c>
    </row>
    <row r="11093" spans="1:3" x14ac:dyDescent="0.25">
      <c r="A11093" s="150">
        <v>38168</v>
      </c>
      <c r="B11093" s="149">
        <v>2.09</v>
      </c>
      <c r="C11093" s="151">
        <f t="shared" si="173"/>
        <v>2.0899999999999998E-2</v>
      </c>
    </row>
    <row r="11094" spans="1:3" x14ac:dyDescent="0.25">
      <c r="A11094" s="150">
        <v>38169</v>
      </c>
      <c r="B11094" s="149">
        <v>2.0699999999999998</v>
      </c>
      <c r="C11094" s="151">
        <f t="shared" si="173"/>
        <v>2.07E-2</v>
      </c>
    </row>
    <row r="11095" spans="1:3" x14ac:dyDescent="0.25">
      <c r="A11095" s="150">
        <v>38170</v>
      </c>
      <c r="B11095" s="149">
        <v>2.02</v>
      </c>
      <c r="C11095" s="151">
        <f t="shared" si="173"/>
        <v>2.0199999999999999E-2</v>
      </c>
    </row>
    <row r="11096" spans="1:3" x14ac:dyDescent="0.25">
      <c r="A11096" s="150">
        <v>38173</v>
      </c>
      <c r="B11096" s="149" t="s">
        <v>382</v>
      </c>
      <c r="C11096" s="151">
        <f t="shared" si="173"/>
        <v>2.0199999999999999E-2</v>
      </c>
    </row>
    <row r="11097" spans="1:3" x14ac:dyDescent="0.25">
      <c r="A11097" s="150">
        <v>38174</v>
      </c>
      <c r="B11097" s="149">
        <v>2.15</v>
      </c>
      <c r="C11097" s="151">
        <f t="shared" si="173"/>
        <v>2.1499999999999998E-2</v>
      </c>
    </row>
    <row r="11098" spans="1:3" x14ac:dyDescent="0.25">
      <c r="A11098" s="150">
        <v>38175</v>
      </c>
      <c r="B11098" s="149">
        <v>2</v>
      </c>
      <c r="C11098" s="151">
        <f t="shared" si="173"/>
        <v>0.02</v>
      </c>
    </row>
    <row r="11099" spans="1:3" x14ac:dyDescent="0.25">
      <c r="A11099" s="150">
        <v>38176</v>
      </c>
      <c r="B11099" s="149">
        <v>1.99</v>
      </c>
      <c r="C11099" s="151">
        <f t="shared" si="173"/>
        <v>1.9900000000000001E-2</v>
      </c>
    </row>
    <row r="11100" spans="1:3" x14ac:dyDescent="0.25">
      <c r="A11100" s="150">
        <v>38177</v>
      </c>
      <c r="B11100" s="149">
        <v>2</v>
      </c>
      <c r="C11100" s="151">
        <f t="shared" si="173"/>
        <v>0.02</v>
      </c>
    </row>
    <row r="11101" spans="1:3" x14ac:dyDescent="0.25">
      <c r="A11101" s="150">
        <v>38180</v>
      </c>
      <c r="B11101" s="149">
        <v>2.02</v>
      </c>
      <c r="C11101" s="151">
        <f t="shared" si="173"/>
        <v>2.0199999999999999E-2</v>
      </c>
    </row>
    <row r="11102" spans="1:3" x14ac:dyDescent="0.25">
      <c r="A11102" s="150">
        <v>38181</v>
      </c>
      <c r="B11102" s="149">
        <v>2.0499999999999998</v>
      </c>
      <c r="C11102" s="151">
        <f t="shared" si="173"/>
        <v>2.0499999999999997E-2</v>
      </c>
    </row>
    <row r="11103" spans="1:3" x14ac:dyDescent="0.25">
      <c r="A11103" s="150">
        <v>38182</v>
      </c>
      <c r="B11103" s="149">
        <v>2.08</v>
      </c>
      <c r="C11103" s="151">
        <f t="shared" si="173"/>
        <v>2.0799999999999999E-2</v>
      </c>
    </row>
    <row r="11104" spans="1:3" x14ac:dyDescent="0.25">
      <c r="A11104" s="150">
        <v>38183</v>
      </c>
      <c r="B11104" s="149">
        <v>2.11</v>
      </c>
      <c r="C11104" s="151">
        <f t="shared" si="173"/>
        <v>2.1099999999999997E-2</v>
      </c>
    </row>
    <row r="11105" spans="1:3" x14ac:dyDescent="0.25">
      <c r="A11105" s="150">
        <v>38184</v>
      </c>
      <c r="B11105" s="149">
        <v>2.08</v>
      </c>
      <c r="C11105" s="151">
        <f t="shared" si="173"/>
        <v>2.0799999999999999E-2</v>
      </c>
    </row>
    <row r="11106" spans="1:3" x14ac:dyDescent="0.25">
      <c r="A11106" s="150">
        <v>38187</v>
      </c>
      <c r="B11106" s="149">
        <v>2.1</v>
      </c>
      <c r="C11106" s="151">
        <f t="shared" si="173"/>
        <v>2.1000000000000001E-2</v>
      </c>
    </row>
    <row r="11107" spans="1:3" x14ac:dyDescent="0.25">
      <c r="A11107" s="150">
        <v>38188</v>
      </c>
      <c r="B11107" s="149">
        <v>2.13</v>
      </c>
      <c r="C11107" s="151">
        <f t="shared" si="173"/>
        <v>2.1299999999999999E-2</v>
      </c>
    </row>
    <row r="11108" spans="1:3" x14ac:dyDescent="0.25">
      <c r="A11108" s="150">
        <v>38189</v>
      </c>
      <c r="B11108" s="149">
        <v>2.14</v>
      </c>
      <c r="C11108" s="151">
        <f t="shared" si="173"/>
        <v>2.1400000000000002E-2</v>
      </c>
    </row>
    <row r="11109" spans="1:3" x14ac:dyDescent="0.25">
      <c r="A11109" s="150">
        <v>38190</v>
      </c>
      <c r="B11109" s="149">
        <v>2.12</v>
      </c>
      <c r="C11109" s="151">
        <f t="shared" si="173"/>
        <v>2.12E-2</v>
      </c>
    </row>
    <row r="11110" spans="1:3" x14ac:dyDescent="0.25">
      <c r="A11110" s="150">
        <v>38191</v>
      </c>
      <c r="B11110" s="149">
        <v>2.12</v>
      </c>
      <c r="C11110" s="151">
        <f t="shared" si="173"/>
        <v>2.12E-2</v>
      </c>
    </row>
    <row r="11111" spans="1:3" x14ac:dyDescent="0.25">
      <c r="A11111" s="150">
        <v>38194</v>
      </c>
      <c r="B11111" s="149">
        <v>2.1800000000000002</v>
      </c>
      <c r="C11111" s="151">
        <f t="shared" si="173"/>
        <v>2.18E-2</v>
      </c>
    </row>
    <row r="11112" spans="1:3" x14ac:dyDescent="0.25">
      <c r="A11112" s="150">
        <v>38195</v>
      </c>
      <c r="B11112" s="149">
        <v>2.19</v>
      </c>
      <c r="C11112" s="151">
        <f t="shared" si="173"/>
        <v>2.1899999999999999E-2</v>
      </c>
    </row>
    <row r="11113" spans="1:3" x14ac:dyDescent="0.25">
      <c r="A11113" s="150">
        <v>38196</v>
      </c>
      <c r="B11113" s="149">
        <v>2.17</v>
      </c>
      <c r="C11113" s="151">
        <f t="shared" si="173"/>
        <v>2.1700000000000001E-2</v>
      </c>
    </row>
    <row r="11114" spans="1:3" x14ac:dyDescent="0.25">
      <c r="A11114" s="150">
        <v>38197</v>
      </c>
      <c r="B11114" s="149">
        <v>2.15</v>
      </c>
      <c r="C11114" s="151">
        <f t="shared" si="173"/>
        <v>2.1499999999999998E-2</v>
      </c>
    </row>
    <row r="11115" spans="1:3" x14ac:dyDescent="0.25">
      <c r="A11115" s="150">
        <v>38198</v>
      </c>
      <c r="B11115" s="149">
        <v>2.13</v>
      </c>
      <c r="C11115" s="151">
        <f t="shared" si="173"/>
        <v>2.1299999999999999E-2</v>
      </c>
    </row>
    <row r="11116" spans="1:3" x14ac:dyDescent="0.25">
      <c r="A11116" s="150">
        <v>38201</v>
      </c>
      <c r="B11116" s="149">
        <v>2.12</v>
      </c>
      <c r="C11116" s="151">
        <f t="shared" si="173"/>
        <v>2.12E-2</v>
      </c>
    </row>
    <row r="11117" spans="1:3" x14ac:dyDescent="0.25">
      <c r="A11117" s="150">
        <v>38202</v>
      </c>
      <c r="B11117" s="149">
        <v>2.11</v>
      </c>
      <c r="C11117" s="151">
        <f t="shared" si="173"/>
        <v>2.1099999999999997E-2</v>
      </c>
    </row>
    <row r="11118" spans="1:3" x14ac:dyDescent="0.25">
      <c r="A11118" s="150">
        <v>38203</v>
      </c>
      <c r="B11118" s="149">
        <v>2.11</v>
      </c>
      <c r="C11118" s="151">
        <f t="shared" si="173"/>
        <v>2.1099999999999997E-2</v>
      </c>
    </row>
    <row r="11119" spans="1:3" x14ac:dyDescent="0.25">
      <c r="A11119" s="150">
        <v>38204</v>
      </c>
      <c r="B11119" s="149">
        <v>2.09</v>
      </c>
      <c r="C11119" s="151">
        <f t="shared" si="173"/>
        <v>2.0899999999999998E-2</v>
      </c>
    </row>
    <row r="11120" spans="1:3" x14ac:dyDescent="0.25">
      <c r="A11120" s="150">
        <v>38205</v>
      </c>
      <c r="B11120" s="149">
        <v>1.91</v>
      </c>
      <c r="C11120" s="151">
        <f t="shared" si="173"/>
        <v>1.9099999999999999E-2</v>
      </c>
    </row>
    <row r="11121" spans="1:3" x14ac:dyDescent="0.25">
      <c r="A11121" s="150">
        <v>38208</v>
      </c>
      <c r="B11121" s="149">
        <v>1.97</v>
      </c>
      <c r="C11121" s="151">
        <f t="shared" si="173"/>
        <v>1.9699999999999999E-2</v>
      </c>
    </row>
    <row r="11122" spans="1:3" x14ac:dyDescent="0.25">
      <c r="A11122" s="150">
        <v>38209</v>
      </c>
      <c r="B11122" s="149">
        <v>2.0099999999999998</v>
      </c>
      <c r="C11122" s="151">
        <f t="shared" si="173"/>
        <v>2.0099999999999996E-2</v>
      </c>
    </row>
    <row r="11123" spans="1:3" x14ac:dyDescent="0.25">
      <c r="A11123" s="150">
        <v>38210</v>
      </c>
      <c r="B11123" s="149">
        <v>2</v>
      </c>
      <c r="C11123" s="151">
        <f t="shared" si="173"/>
        <v>0.02</v>
      </c>
    </row>
    <row r="11124" spans="1:3" x14ac:dyDescent="0.25">
      <c r="A11124" s="150">
        <v>38211</v>
      </c>
      <c r="B11124" s="149">
        <v>1.99</v>
      </c>
      <c r="C11124" s="151">
        <f t="shared" si="173"/>
        <v>1.9900000000000001E-2</v>
      </c>
    </row>
    <row r="11125" spans="1:3" x14ac:dyDescent="0.25">
      <c r="A11125" s="150">
        <v>38212</v>
      </c>
      <c r="B11125" s="149">
        <v>1.97</v>
      </c>
      <c r="C11125" s="151">
        <f t="shared" si="173"/>
        <v>1.9699999999999999E-2</v>
      </c>
    </row>
    <row r="11126" spans="1:3" x14ac:dyDescent="0.25">
      <c r="A11126" s="150">
        <v>38215</v>
      </c>
      <c r="B11126" s="149">
        <v>2.0099999999999998</v>
      </c>
      <c r="C11126" s="151">
        <f t="shared" si="173"/>
        <v>2.0099999999999996E-2</v>
      </c>
    </row>
    <row r="11127" spans="1:3" x14ac:dyDescent="0.25">
      <c r="A11127" s="150">
        <v>38216</v>
      </c>
      <c r="B11127" s="149">
        <v>1.98</v>
      </c>
      <c r="C11127" s="151">
        <f t="shared" si="173"/>
        <v>1.9799999999999998E-2</v>
      </c>
    </row>
    <row r="11128" spans="1:3" x14ac:dyDescent="0.25">
      <c r="A11128" s="150">
        <v>38217</v>
      </c>
      <c r="B11128" s="149">
        <v>1.97</v>
      </c>
      <c r="C11128" s="151">
        <f t="shared" si="173"/>
        <v>1.9699999999999999E-2</v>
      </c>
    </row>
    <row r="11129" spans="1:3" x14ac:dyDescent="0.25">
      <c r="A11129" s="150">
        <v>38218</v>
      </c>
      <c r="B11129" s="149">
        <v>1.96</v>
      </c>
      <c r="C11129" s="151">
        <f t="shared" si="173"/>
        <v>1.9599999999999999E-2</v>
      </c>
    </row>
    <row r="11130" spans="1:3" x14ac:dyDescent="0.25">
      <c r="A11130" s="150">
        <v>38219</v>
      </c>
      <c r="B11130" s="149">
        <v>1.98</v>
      </c>
      <c r="C11130" s="151">
        <f t="shared" si="173"/>
        <v>1.9799999999999998E-2</v>
      </c>
    </row>
    <row r="11131" spans="1:3" x14ac:dyDescent="0.25">
      <c r="A11131" s="150">
        <v>38222</v>
      </c>
      <c r="B11131" s="149">
        <v>2.0299999999999998</v>
      </c>
      <c r="C11131" s="151">
        <f t="shared" si="173"/>
        <v>2.0299999999999999E-2</v>
      </c>
    </row>
    <row r="11132" spans="1:3" x14ac:dyDescent="0.25">
      <c r="A11132" s="150">
        <v>38223</v>
      </c>
      <c r="B11132" s="149">
        <v>2.0299999999999998</v>
      </c>
      <c r="C11132" s="151">
        <f t="shared" si="173"/>
        <v>2.0299999999999999E-2</v>
      </c>
    </row>
    <row r="11133" spans="1:3" x14ac:dyDescent="0.25">
      <c r="A11133" s="150">
        <v>38224</v>
      </c>
      <c r="B11133" s="149">
        <v>2.0299999999999998</v>
      </c>
      <c r="C11133" s="151">
        <f t="shared" si="173"/>
        <v>2.0299999999999999E-2</v>
      </c>
    </row>
    <row r="11134" spans="1:3" x14ac:dyDescent="0.25">
      <c r="A11134" s="150">
        <v>38225</v>
      </c>
      <c r="B11134" s="149">
        <v>2.02</v>
      </c>
      <c r="C11134" s="151">
        <f t="shared" si="173"/>
        <v>2.0199999999999999E-2</v>
      </c>
    </row>
    <row r="11135" spans="1:3" x14ac:dyDescent="0.25">
      <c r="A11135" s="150">
        <v>38226</v>
      </c>
      <c r="B11135" s="149">
        <v>2.0299999999999998</v>
      </c>
      <c r="C11135" s="151">
        <f t="shared" si="173"/>
        <v>2.0299999999999999E-2</v>
      </c>
    </row>
    <row r="11136" spans="1:3" x14ac:dyDescent="0.25">
      <c r="A11136" s="150">
        <v>38229</v>
      </c>
      <c r="B11136" s="149">
        <v>2.04</v>
      </c>
      <c r="C11136" s="151">
        <f t="shared" si="173"/>
        <v>2.0400000000000001E-2</v>
      </c>
    </row>
    <row r="11137" spans="1:3" x14ac:dyDescent="0.25">
      <c r="A11137" s="150">
        <v>38230</v>
      </c>
      <c r="B11137" s="149">
        <v>1.99</v>
      </c>
      <c r="C11137" s="151">
        <f t="shared" si="173"/>
        <v>1.9900000000000001E-2</v>
      </c>
    </row>
    <row r="11138" spans="1:3" x14ac:dyDescent="0.25">
      <c r="A11138" s="150">
        <v>38231</v>
      </c>
      <c r="B11138" s="149">
        <v>1.99</v>
      </c>
      <c r="C11138" s="151">
        <f t="shared" si="173"/>
        <v>1.9900000000000001E-2</v>
      </c>
    </row>
    <row r="11139" spans="1:3" x14ac:dyDescent="0.25">
      <c r="A11139" s="150">
        <v>38232</v>
      </c>
      <c r="B11139" s="149">
        <v>2.02</v>
      </c>
      <c r="C11139" s="151">
        <f t="shared" si="173"/>
        <v>2.0199999999999999E-2</v>
      </c>
    </row>
    <row r="11140" spans="1:3" x14ac:dyDescent="0.25">
      <c r="A11140" s="150">
        <v>38233</v>
      </c>
      <c r="B11140" s="149">
        <v>2.12</v>
      </c>
      <c r="C11140" s="151">
        <f t="shared" si="173"/>
        <v>2.12E-2</v>
      </c>
    </row>
    <row r="11141" spans="1:3" x14ac:dyDescent="0.25">
      <c r="A11141" s="150">
        <v>38236</v>
      </c>
      <c r="B11141" s="149" t="s">
        <v>382</v>
      </c>
      <c r="C11141" s="151">
        <f t="shared" si="173"/>
        <v>2.12E-2</v>
      </c>
    </row>
    <row r="11142" spans="1:3" x14ac:dyDescent="0.25">
      <c r="A11142" s="150">
        <v>38237</v>
      </c>
      <c r="B11142" s="149">
        <v>2.13</v>
      </c>
      <c r="C11142" s="151">
        <f t="shared" si="173"/>
        <v>2.1299999999999999E-2</v>
      </c>
    </row>
    <row r="11143" spans="1:3" x14ac:dyDescent="0.25">
      <c r="A11143" s="150">
        <v>38238</v>
      </c>
      <c r="B11143" s="149">
        <v>2.09</v>
      </c>
      <c r="C11143" s="151">
        <f t="shared" si="173"/>
        <v>2.0899999999999998E-2</v>
      </c>
    </row>
    <row r="11144" spans="1:3" x14ac:dyDescent="0.25">
      <c r="A11144" s="150">
        <v>38239</v>
      </c>
      <c r="B11144" s="149">
        <v>2.09</v>
      </c>
      <c r="C11144" s="151">
        <f t="shared" ref="C11144:C11207" si="174">IF(ISNUMBER(B11144),B11144,B11143)/100</f>
        <v>2.0899999999999998E-2</v>
      </c>
    </row>
    <row r="11145" spans="1:3" x14ac:dyDescent="0.25">
      <c r="A11145" s="150">
        <v>38240</v>
      </c>
      <c r="B11145" s="149">
        <v>2.08</v>
      </c>
      <c r="C11145" s="151">
        <f t="shared" si="174"/>
        <v>2.0799999999999999E-2</v>
      </c>
    </row>
    <row r="11146" spans="1:3" x14ac:dyDescent="0.25">
      <c r="A11146" s="150">
        <v>38243</v>
      </c>
      <c r="B11146" s="149">
        <v>2.1</v>
      </c>
      <c r="C11146" s="151">
        <f t="shared" si="174"/>
        <v>2.1000000000000001E-2</v>
      </c>
    </row>
    <row r="11147" spans="1:3" x14ac:dyDescent="0.25">
      <c r="A11147" s="150">
        <v>38244</v>
      </c>
      <c r="B11147" s="149">
        <v>2.08</v>
      </c>
      <c r="C11147" s="151">
        <f t="shared" si="174"/>
        <v>2.0799999999999999E-2</v>
      </c>
    </row>
    <row r="11148" spans="1:3" x14ac:dyDescent="0.25">
      <c r="A11148" s="150">
        <v>38245</v>
      </c>
      <c r="B11148" s="149">
        <v>2.09</v>
      </c>
      <c r="C11148" s="151">
        <f t="shared" si="174"/>
        <v>2.0899999999999998E-2</v>
      </c>
    </row>
    <row r="11149" spans="1:3" x14ac:dyDescent="0.25">
      <c r="A11149" s="150">
        <v>38246</v>
      </c>
      <c r="B11149" s="149">
        <v>2.06</v>
      </c>
      <c r="C11149" s="151">
        <f t="shared" si="174"/>
        <v>2.06E-2</v>
      </c>
    </row>
    <row r="11150" spans="1:3" x14ac:dyDescent="0.25">
      <c r="A11150" s="150">
        <v>38247</v>
      </c>
      <c r="B11150" s="149">
        <v>2.11</v>
      </c>
      <c r="C11150" s="151">
        <f t="shared" si="174"/>
        <v>2.1099999999999997E-2</v>
      </c>
    </row>
    <row r="11151" spans="1:3" x14ac:dyDescent="0.25">
      <c r="A11151" s="150">
        <v>38250</v>
      </c>
      <c r="B11151" s="149">
        <v>2.1</v>
      </c>
      <c r="C11151" s="151">
        <f t="shared" si="174"/>
        <v>2.1000000000000001E-2</v>
      </c>
    </row>
    <row r="11152" spans="1:3" x14ac:dyDescent="0.25">
      <c r="A11152" s="150">
        <v>38251</v>
      </c>
      <c r="B11152" s="149">
        <v>2.12</v>
      </c>
      <c r="C11152" s="151">
        <f t="shared" si="174"/>
        <v>2.12E-2</v>
      </c>
    </row>
    <row r="11153" spans="1:3" x14ac:dyDescent="0.25">
      <c r="A11153" s="150">
        <v>38252</v>
      </c>
      <c r="B11153" s="149">
        <v>2.12</v>
      </c>
      <c r="C11153" s="151">
        <f t="shared" si="174"/>
        <v>2.12E-2</v>
      </c>
    </row>
    <row r="11154" spans="1:3" x14ac:dyDescent="0.25">
      <c r="A11154" s="150">
        <v>38253</v>
      </c>
      <c r="B11154" s="149">
        <v>2.16</v>
      </c>
      <c r="C11154" s="151">
        <f t="shared" si="174"/>
        <v>2.1600000000000001E-2</v>
      </c>
    </row>
    <row r="11155" spans="1:3" x14ac:dyDescent="0.25">
      <c r="A11155" s="150">
        <v>38254</v>
      </c>
      <c r="B11155" s="149">
        <v>2.2000000000000002</v>
      </c>
      <c r="C11155" s="151">
        <f t="shared" si="174"/>
        <v>2.2000000000000002E-2</v>
      </c>
    </row>
    <row r="11156" spans="1:3" x14ac:dyDescent="0.25">
      <c r="A11156" s="150">
        <v>38257</v>
      </c>
      <c r="B11156" s="149">
        <v>2.2000000000000002</v>
      </c>
      <c r="C11156" s="151">
        <f t="shared" si="174"/>
        <v>2.2000000000000002E-2</v>
      </c>
    </row>
    <row r="11157" spans="1:3" x14ac:dyDescent="0.25">
      <c r="A11157" s="150">
        <v>38258</v>
      </c>
      <c r="B11157" s="149">
        <v>2.1800000000000002</v>
      </c>
      <c r="C11157" s="151">
        <f t="shared" si="174"/>
        <v>2.18E-2</v>
      </c>
    </row>
    <row r="11158" spans="1:3" x14ac:dyDescent="0.25">
      <c r="A11158" s="150">
        <v>38259</v>
      </c>
      <c r="B11158" s="149">
        <v>2.2000000000000002</v>
      </c>
      <c r="C11158" s="151">
        <f t="shared" si="174"/>
        <v>2.2000000000000002E-2</v>
      </c>
    </row>
    <row r="11159" spans="1:3" x14ac:dyDescent="0.25">
      <c r="A11159" s="150">
        <v>38260</v>
      </c>
      <c r="B11159" s="149">
        <v>2.21</v>
      </c>
      <c r="C11159" s="151">
        <f t="shared" si="174"/>
        <v>2.2099999999999998E-2</v>
      </c>
    </row>
    <row r="11160" spans="1:3" x14ac:dyDescent="0.25">
      <c r="A11160" s="150">
        <v>38261</v>
      </c>
      <c r="B11160" s="149">
        <v>2.21</v>
      </c>
      <c r="C11160" s="151">
        <f t="shared" si="174"/>
        <v>2.2099999999999998E-2</v>
      </c>
    </row>
    <row r="11161" spans="1:3" x14ac:dyDescent="0.25">
      <c r="A11161" s="150">
        <v>38264</v>
      </c>
      <c r="B11161" s="149">
        <v>2.25</v>
      </c>
      <c r="C11161" s="151">
        <f t="shared" si="174"/>
        <v>2.2499999999999999E-2</v>
      </c>
    </row>
    <row r="11162" spans="1:3" x14ac:dyDescent="0.25">
      <c r="A11162" s="150">
        <v>38265</v>
      </c>
      <c r="B11162" s="149">
        <v>2.23</v>
      </c>
      <c r="C11162" s="151">
        <f t="shared" si="174"/>
        <v>2.23E-2</v>
      </c>
    </row>
    <row r="11163" spans="1:3" x14ac:dyDescent="0.25">
      <c r="A11163" s="150">
        <v>38266</v>
      </c>
      <c r="B11163" s="149">
        <v>2.2599999999999998</v>
      </c>
      <c r="C11163" s="151">
        <f t="shared" si="174"/>
        <v>2.2599999999999999E-2</v>
      </c>
    </row>
    <row r="11164" spans="1:3" x14ac:dyDescent="0.25">
      <c r="A11164" s="150">
        <v>38267</v>
      </c>
      <c r="B11164" s="149">
        <v>2.2599999999999998</v>
      </c>
      <c r="C11164" s="151">
        <f t="shared" si="174"/>
        <v>2.2599999999999999E-2</v>
      </c>
    </row>
    <row r="11165" spans="1:3" x14ac:dyDescent="0.25">
      <c r="A11165" s="150">
        <v>38268</v>
      </c>
      <c r="B11165" s="149">
        <v>2.21</v>
      </c>
      <c r="C11165" s="151">
        <f t="shared" si="174"/>
        <v>2.2099999999999998E-2</v>
      </c>
    </row>
    <row r="11166" spans="1:3" x14ac:dyDescent="0.25">
      <c r="A11166" s="150">
        <v>38271</v>
      </c>
      <c r="B11166" s="149" t="s">
        <v>382</v>
      </c>
      <c r="C11166" s="151">
        <f t="shared" si="174"/>
        <v>2.2099999999999998E-2</v>
      </c>
    </row>
    <row r="11167" spans="1:3" x14ac:dyDescent="0.25">
      <c r="A11167" s="150">
        <v>38272</v>
      </c>
      <c r="B11167" s="149">
        <v>2.2000000000000002</v>
      </c>
      <c r="C11167" s="151">
        <f t="shared" si="174"/>
        <v>2.2000000000000002E-2</v>
      </c>
    </row>
    <row r="11168" spans="1:3" x14ac:dyDescent="0.25">
      <c r="A11168" s="150">
        <v>38273</v>
      </c>
      <c r="B11168" s="149">
        <v>2.17</v>
      </c>
      <c r="C11168" s="151">
        <f t="shared" si="174"/>
        <v>2.1700000000000001E-2</v>
      </c>
    </row>
    <row r="11169" spans="1:3" x14ac:dyDescent="0.25">
      <c r="A11169" s="150">
        <v>38274</v>
      </c>
      <c r="B11169" s="149">
        <v>2.15</v>
      </c>
      <c r="C11169" s="151">
        <f t="shared" si="174"/>
        <v>2.1499999999999998E-2</v>
      </c>
    </row>
    <row r="11170" spans="1:3" x14ac:dyDescent="0.25">
      <c r="A11170" s="150">
        <v>38275</v>
      </c>
      <c r="B11170" s="149">
        <v>2.1800000000000002</v>
      </c>
      <c r="C11170" s="151">
        <f t="shared" si="174"/>
        <v>2.18E-2</v>
      </c>
    </row>
    <row r="11171" spans="1:3" x14ac:dyDescent="0.25">
      <c r="A11171" s="150">
        <v>38278</v>
      </c>
      <c r="B11171" s="149">
        <v>2.21</v>
      </c>
      <c r="C11171" s="151">
        <f t="shared" si="174"/>
        <v>2.2099999999999998E-2</v>
      </c>
    </row>
    <row r="11172" spans="1:3" x14ac:dyDescent="0.25">
      <c r="A11172" s="150">
        <v>38279</v>
      </c>
      <c r="B11172" s="149">
        <v>2.2200000000000002</v>
      </c>
      <c r="C11172" s="151">
        <f t="shared" si="174"/>
        <v>2.2200000000000001E-2</v>
      </c>
    </row>
    <row r="11173" spans="1:3" x14ac:dyDescent="0.25">
      <c r="A11173" s="150">
        <v>38280</v>
      </c>
      <c r="B11173" s="149">
        <v>2.2000000000000002</v>
      </c>
      <c r="C11173" s="151">
        <f t="shared" si="174"/>
        <v>2.2000000000000002E-2</v>
      </c>
    </row>
    <row r="11174" spans="1:3" x14ac:dyDescent="0.25">
      <c r="A11174" s="150">
        <v>38281</v>
      </c>
      <c r="B11174" s="149">
        <v>2.23</v>
      </c>
      <c r="C11174" s="151">
        <f t="shared" si="174"/>
        <v>2.23E-2</v>
      </c>
    </row>
    <row r="11175" spans="1:3" x14ac:dyDescent="0.25">
      <c r="A11175" s="150">
        <v>38282</v>
      </c>
      <c r="B11175" s="149">
        <v>2.23</v>
      </c>
      <c r="C11175" s="151">
        <f t="shared" si="174"/>
        <v>2.23E-2</v>
      </c>
    </row>
    <row r="11176" spans="1:3" x14ac:dyDescent="0.25">
      <c r="A11176" s="150">
        <v>38285</v>
      </c>
      <c r="B11176" s="149">
        <v>2.2400000000000002</v>
      </c>
      <c r="C11176" s="151">
        <f t="shared" si="174"/>
        <v>2.2400000000000003E-2</v>
      </c>
    </row>
    <row r="11177" spans="1:3" x14ac:dyDescent="0.25">
      <c r="A11177" s="150">
        <v>38286</v>
      </c>
      <c r="B11177" s="149">
        <v>2.2400000000000002</v>
      </c>
      <c r="C11177" s="151">
        <f t="shared" si="174"/>
        <v>2.2400000000000003E-2</v>
      </c>
    </row>
    <row r="11178" spans="1:3" x14ac:dyDescent="0.25">
      <c r="A11178" s="150">
        <v>38287</v>
      </c>
      <c r="B11178" s="149">
        <v>2.2999999999999998</v>
      </c>
      <c r="C11178" s="151">
        <f t="shared" si="174"/>
        <v>2.3E-2</v>
      </c>
    </row>
    <row r="11179" spans="1:3" x14ac:dyDescent="0.25">
      <c r="A11179" s="150">
        <v>38288</v>
      </c>
      <c r="B11179" s="149">
        <v>2.29</v>
      </c>
      <c r="C11179" s="151">
        <f t="shared" si="174"/>
        <v>2.29E-2</v>
      </c>
    </row>
    <row r="11180" spans="1:3" x14ac:dyDescent="0.25">
      <c r="A11180" s="150">
        <v>38289</v>
      </c>
      <c r="B11180" s="149">
        <v>2.2799999999999998</v>
      </c>
      <c r="C11180" s="151">
        <f t="shared" si="174"/>
        <v>2.2799999999999997E-2</v>
      </c>
    </row>
    <row r="11181" spans="1:3" x14ac:dyDescent="0.25">
      <c r="A11181" s="150">
        <v>38292</v>
      </c>
      <c r="B11181" s="149">
        <v>2.34</v>
      </c>
      <c r="C11181" s="151">
        <f t="shared" si="174"/>
        <v>2.3399999999999997E-2</v>
      </c>
    </row>
    <row r="11182" spans="1:3" x14ac:dyDescent="0.25">
      <c r="A11182" s="150">
        <v>38293</v>
      </c>
      <c r="B11182" s="149">
        <v>2.33</v>
      </c>
      <c r="C11182" s="151">
        <f t="shared" si="174"/>
        <v>2.3300000000000001E-2</v>
      </c>
    </row>
    <row r="11183" spans="1:3" x14ac:dyDescent="0.25">
      <c r="A11183" s="150">
        <v>38294</v>
      </c>
      <c r="B11183" s="149">
        <v>2.3199999999999998</v>
      </c>
      <c r="C11183" s="151">
        <f t="shared" si="174"/>
        <v>2.3199999999999998E-2</v>
      </c>
    </row>
    <row r="11184" spans="1:3" x14ac:dyDescent="0.25">
      <c r="A11184" s="150">
        <v>38295</v>
      </c>
      <c r="B11184" s="149">
        <v>2.34</v>
      </c>
      <c r="C11184" s="151">
        <f t="shared" si="174"/>
        <v>2.3399999999999997E-2</v>
      </c>
    </row>
    <row r="11185" spans="1:3" x14ac:dyDescent="0.25">
      <c r="A11185" s="150">
        <v>38296</v>
      </c>
      <c r="B11185" s="149">
        <v>2.44</v>
      </c>
      <c r="C11185" s="151">
        <f t="shared" si="174"/>
        <v>2.4399999999999998E-2</v>
      </c>
    </row>
    <row r="11186" spans="1:3" x14ac:dyDescent="0.25">
      <c r="A11186" s="150">
        <v>38299</v>
      </c>
      <c r="B11186" s="149">
        <v>2.4700000000000002</v>
      </c>
      <c r="C11186" s="151">
        <f t="shared" si="174"/>
        <v>2.4700000000000003E-2</v>
      </c>
    </row>
    <row r="11187" spans="1:3" x14ac:dyDescent="0.25">
      <c r="A11187" s="150">
        <v>38300</v>
      </c>
      <c r="B11187" s="149">
        <v>2.46</v>
      </c>
      <c r="C11187" s="151">
        <f t="shared" si="174"/>
        <v>2.46E-2</v>
      </c>
    </row>
    <row r="11188" spans="1:3" x14ac:dyDescent="0.25">
      <c r="A11188" s="150">
        <v>38301</v>
      </c>
      <c r="B11188" s="149">
        <v>2.4700000000000002</v>
      </c>
      <c r="C11188" s="151">
        <f t="shared" si="174"/>
        <v>2.4700000000000003E-2</v>
      </c>
    </row>
    <row r="11189" spans="1:3" x14ac:dyDescent="0.25">
      <c r="A11189" s="150">
        <v>38302</v>
      </c>
      <c r="B11189" s="149" t="s">
        <v>382</v>
      </c>
      <c r="C11189" s="151">
        <f t="shared" si="174"/>
        <v>2.4700000000000003E-2</v>
      </c>
    </row>
    <row r="11190" spans="1:3" x14ac:dyDescent="0.25">
      <c r="A11190" s="150">
        <v>38303</v>
      </c>
      <c r="B11190" s="149">
        <v>2.4900000000000002</v>
      </c>
      <c r="C11190" s="151">
        <f t="shared" si="174"/>
        <v>2.4900000000000002E-2</v>
      </c>
    </row>
    <row r="11191" spans="1:3" x14ac:dyDescent="0.25">
      <c r="A11191" s="150">
        <v>38306</v>
      </c>
      <c r="B11191" s="149">
        <v>2.5299999999999998</v>
      </c>
      <c r="C11191" s="151">
        <f t="shared" si="174"/>
        <v>2.53E-2</v>
      </c>
    </row>
    <row r="11192" spans="1:3" x14ac:dyDescent="0.25">
      <c r="A11192" s="150">
        <v>38307</v>
      </c>
      <c r="B11192" s="149">
        <v>2.54</v>
      </c>
      <c r="C11192" s="151">
        <f t="shared" si="174"/>
        <v>2.5399999999999999E-2</v>
      </c>
    </row>
    <row r="11193" spans="1:3" x14ac:dyDescent="0.25">
      <c r="A11193" s="150">
        <v>38308</v>
      </c>
      <c r="B11193" s="149">
        <v>2.5</v>
      </c>
      <c r="C11193" s="151">
        <f t="shared" si="174"/>
        <v>2.5000000000000001E-2</v>
      </c>
    </row>
    <row r="11194" spans="1:3" x14ac:dyDescent="0.25">
      <c r="A11194" s="150">
        <v>38309</v>
      </c>
      <c r="B11194" s="149">
        <v>2.5099999999999998</v>
      </c>
      <c r="C11194" s="151">
        <f t="shared" si="174"/>
        <v>2.5099999999999997E-2</v>
      </c>
    </row>
    <row r="11195" spans="1:3" x14ac:dyDescent="0.25">
      <c r="A11195" s="150">
        <v>38310</v>
      </c>
      <c r="B11195" s="149">
        <v>2.56</v>
      </c>
      <c r="C11195" s="151">
        <f t="shared" si="174"/>
        <v>2.5600000000000001E-2</v>
      </c>
    </row>
    <row r="11196" spans="1:3" x14ac:dyDescent="0.25">
      <c r="A11196" s="150">
        <v>38313</v>
      </c>
      <c r="B11196" s="149">
        <v>2.6</v>
      </c>
      <c r="C11196" s="151">
        <f t="shared" si="174"/>
        <v>2.6000000000000002E-2</v>
      </c>
    </row>
    <row r="11197" spans="1:3" x14ac:dyDescent="0.25">
      <c r="A11197" s="150">
        <v>38314</v>
      </c>
      <c r="B11197" s="149">
        <v>2.6</v>
      </c>
      <c r="C11197" s="151">
        <f t="shared" si="174"/>
        <v>2.6000000000000002E-2</v>
      </c>
    </row>
    <row r="11198" spans="1:3" x14ac:dyDescent="0.25">
      <c r="A11198" s="150">
        <v>38315</v>
      </c>
      <c r="B11198" s="149">
        <v>2.6</v>
      </c>
      <c r="C11198" s="151">
        <f t="shared" si="174"/>
        <v>2.6000000000000002E-2</v>
      </c>
    </row>
    <row r="11199" spans="1:3" x14ac:dyDescent="0.25">
      <c r="A11199" s="150">
        <v>38316</v>
      </c>
      <c r="B11199" s="149" t="s">
        <v>382</v>
      </c>
      <c r="C11199" s="151">
        <f t="shared" si="174"/>
        <v>2.6000000000000002E-2</v>
      </c>
    </row>
    <row r="11200" spans="1:3" x14ac:dyDescent="0.25">
      <c r="A11200" s="150">
        <v>38317</v>
      </c>
      <c r="B11200" s="149">
        <v>2.61</v>
      </c>
      <c r="C11200" s="151">
        <f t="shared" si="174"/>
        <v>2.6099999999999998E-2</v>
      </c>
    </row>
    <row r="11201" spans="1:3" x14ac:dyDescent="0.25">
      <c r="A11201" s="150">
        <v>38320</v>
      </c>
      <c r="B11201" s="149">
        <v>2.66</v>
      </c>
      <c r="C11201" s="151">
        <f t="shared" si="174"/>
        <v>2.6600000000000002E-2</v>
      </c>
    </row>
    <row r="11202" spans="1:3" x14ac:dyDescent="0.25">
      <c r="A11202" s="150">
        <v>38321</v>
      </c>
      <c r="B11202" s="149">
        <v>2.63</v>
      </c>
      <c r="C11202" s="151">
        <f t="shared" si="174"/>
        <v>2.63E-2</v>
      </c>
    </row>
    <row r="11203" spans="1:3" x14ac:dyDescent="0.25">
      <c r="A11203" s="150">
        <v>38322</v>
      </c>
      <c r="B11203" s="149">
        <v>2.6</v>
      </c>
      <c r="C11203" s="151">
        <f t="shared" si="174"/>
        <v>2.6000000000000002E-2</v>
      </c>
    </row>
    <row r="11204" spans="1:3" x14ac:dyDescent="0.25">
      <c r="A11204" s="150">
        <v>38323</v>
      </c>
      <c r="B11204" s="149">
        <v>2.62</v>
      </c>
      <c r="C11204" s="151">
        <f t="shared" si="174"/>
        <v>2.6200000000000001E-2</v>
      </c>
    </row>
    <row r="11205" spans="1:3" x14ac:dyDescent="0.25">
      <c r="A11205" s="150">
        <v>38324</v>
      </c>
      <c r="B11205" s="149">
        <v>2.58</v>
      </c>
      <c r="C11205" s="151">
        <f t="shared" si="174"/>
        <v>2.58E-2</v>
      </c>
    </row>
    <row r="11206" spans="1:3" x14ac:dyDescent="0.25">
      <c r="A11206" s="150">
        <v>38327</v>
      </c>
      <c r="B11206" s="149">
        <v>2.6</v>
      </c>
      <c r="C11206" s="151">
        <f t="shared" si="174"/>
        <v>2.6000000000000002E-2</v>
      </c>
    </row>
    <row r="11207" spans="1:3" x14ac:dyDescent="0.25">
      <c r="A11207" s="150">
        <v>38328</v>
      </c>
      <c r="B11207" s="149">
        <v>2.6</v>
      </c>
      <c r="C11207" s="151">
        <f t="shared" si="174"/>
        <v>2.6000000000000002E-2</v>
      </c>
    </row>
    <row r="11208" spans="1:3" x14ac:dyDescent="0.25">
      <c r="A11208" s="150">
        <v>38329</v>
      </c>
      <c r="B11208" s="149">
        <v>2.59</v>
      </c>
      <c r="C11208" s="151">
        <f t="shared" ref="C11208:C11271" si="175">IF(ISNUMBER(B11208),B11208,B11207)/100</f>
        <v>2.5899999999999999E-2</v>
      </c>
    </row>
    <row r="11209" spans="1:3" x14ac:dyDescent="0.25">
      <c r="A11209" s="150">
        <v>38330</v>
      </c>
      <c r="B11209" s="149">
        <v>2.59</v>
      </c>
      <c r="C11209" s="151">
        <f t="shared" si="175"/>
        <v>2.5899999999999999E-2</v>
      </c>
    </row>
    <row r="11210" spans="1:3" x14ac:dyDescent="0.25">
      <c r="A11210" s="150">
        <v>38331</v>
      </c>
      <c r="B11210" s="149">
        <v>2.61</v>
      </c>
      <c r="C11210" s="151">
        <f t="shared" si="175"/>
        <v>2.6099999999999998E-2</v>
      </c>
    </row>
    <row r="11211" spans="1:3" x14ac:dyDescent="0.25">
      <c r="A11211" s="150">
        <v>38334</v>
      </c>
      <c r="B11211" s="149">
        <v>2.66</v>
      </c>
      <c r="C11211" s="151">
        <f t="shared" si="175"/>
        <v>2.6600000000000002E-2</v>
      </c>
    </row>
    <row r="11212" spans="1:3" x14ac:dyDescent="0.25">
      <c r="A11212" s="150">
        <v>38335</v>
      </c>
      <c r="B11212" s="149">
        <v>2.65</v>
      </c>
      <c r="C11212" s="151">
        <f t="shared" si="175"/>
        <v>2.6499999999999999E-2</v>
      </c>
    </row>
    <row r="11213" spans="1:3" x14ac:dyDescent="0.25">
      <c r="A11213" s="150">
        <v>38336</v>
      </c>
      <c r="B11213" s="149">
        <v>2.64</v>
      </c>
      <c r="C11213" s="151">
        <f t="shared" si="175"/>
        <v>2.64E-2</v>
      </c>
    </row>
    <row r="11214" spans="1:3" x14ac:dyDescent="0.25">
      <c r="A11214" s="150">
        <v>38337</v>
      </c>
      <c r="B11214" s="149">
        <v>2.66</v>
      </c>
      <c r="C11214" s="151">
        <f t="shared" si="175"/>
        <v>2.6600000000000002E-2</v>
      </c>
    </row>
    <row r="11215" spans="1:3" x14ac:dyDescent="0.25">
      <c r="A11215" s="150">
        <v>38338</v>
      </c>
      <c r="B11215" s="149">
        <v>2.67</v>
      </c>
      <c r="C11215" s="151">
        <f t="shared" si="175"/>
        <v>2.6699999999999998E-2</v>
      </c>
    </row>
    <row r="11216" spans="1:3" x14ac:dyDescent="0.25">
      <c r="A11216" s="150">
        <v>38341</v>
      </c>
      <c r="B11216" s="149">
        <v>2.72</v>
      </c>
      <c r="C11216" s="151">
        <f t="shared" si="175"/>
        <v>2.7200000000000002E-2</v>
      </c>
    </row>
    <row r="11217" spans="1:3" x14ac:dyDescent="0.25">
      <c r="A11217" s="150">
        <v>38342</v>
      </c>
      <c r="B11217" s="149">
        <v>2.72</v>
      </c>
      <c r="C11217" s="151">
        <f t="shared" si="175"/>
        <v>2.7200000000000002E-2</v>
      </c>
    </row>
    <row r="11218" spans="1:3" x14ac:dyDescent="0.25">
      <c r="A11218" s="150">
        <v>38343</v>
      </c>
      <c r="B11218" s="149">
        <v>2.71</v>
      </c>
      <c r="C11218" s="151">
        <f t="shared" si="175"/>
        <v>2.7099999999999999E-2</v>
      </c>
    </row>
    <row r="11219" spans="1:3" x14ac:dyDescent="0.25">
      <c r="A11219" s="150">
        <v>38344</v>
      </c>
      <c r="B11219" s="149">
        <v>2.7</v>
      </c>
      <c r="C11219" s="151">
        <f t="shared" si="175"/>
        <v>2.7000000000000003E-2</v>
      </c>
    </row>
    <row r="11220" spans="1:3" x14ac:dyDescent="0.25">
      <c r="A11220" s="150">
        <v>38345</v>
      </c>
      <c r="B11220" s="149" t="s">
        <v>382</v>
      </c>
      <c r="C11220" s="151">
        <f t="shared" si="175"/>
        <v>2.7000000000000003E-2</v>
      </c>
    </row>
    <row r="11221" spans="1:3" x14ac:dyDescent="0.25">
      <c r="A11221" s="150">
        <v>38348</v>
      </c>
      <c r="B11221" s="149">
        <v>2.78</v>
      </c>
      <c r="C11221" s="151">
        <f t="shared" si="175"/>
        <v>2.7799999999999998E-2</v>
      </c>
    </row>
    <row r="11222" spans="1:3" x14ac:dyDescent="0.25">
      <c r="A11222" s="150">
        <v>38349</v>
      </c>
      <c r="B11222" s="149">
        <v>2.77</v>
      </c>
      <c r="C11222" s="151">
        <f t="shared" si="175"/>
        <v>2.7699999999999999E-2</v>
      </c>
    </row>
    <row r="11223" spans="1:3" x14ac:dyDescent="0.25">
      <c r="A11223" s="150">
        <v>38350</v>
      </c>
      <c r="B11223" s="149">
        <v>2.77</v>
      </c>
      <c r="C11223" s="151">
        <f t="shared" si="175"/>
        <v>2.7699999999999999E-2</v>
      </c>
    </row>
    <row r="11224" spans="1:3" x14ac:dyDescent="0.25">
      <c r="A11224" s="150">
        <v>38351</v>
      </c>
      <c r="B11224" s="149">
        <v>2.76</v>
      </c>
      <c r="C11224" s="151">
        <f t="shared" si="175"/>
        <v>2.76E-2</v>
      </c>
    </row>
    <row r="11225" spans="1:3" x14ac:dyDescent="0.25">
      <c r="A11225" s="150">
        <v>38352</v>
      </c>
      <c r="B11225" s="149">
        <v>2.75</v>
      </c>
      <c r="C11225" s="151">
        <f t="shared" si="175"/>
        <v>2.75E-2</v>
      </c>
    </row>
    <row r="11226" spans="1:3" x14ac:dyDescent="0.25">
      <c r="A11226" s="150">
        <v>38355</v>
      </c>
      <c r="B11226" s="149">
        <v>2.79</v>
      </c>
      <c r="C11226" s="151">
        <f t="shared" si="175"/>
        <v>2.7900000000000001E-2</v>
      </c>
    </row>
    <row r="11227" spans="1:3" x14ac:dyDescent="0.25">
      <c r="A11227" s="150">
        <v>38356</v>
      </c>
      <c r="B11227" s="149">
        <v>2.82</v>
      </c>
      <c r="C11227" s="151">
        <f t="shared" si="175"/>
        <v>2.8199999999999999E-2</v>
      </c>
    </row>
    <row r="11228" spans="1:3" x14ac:dyDescent="0.25">
      <c r="A11228" s="150">
        <v>38357</v>
      </c>
      <c r="B11228" s="149">
        <v>2.83</v>
      </c>
      <c r="C11228" s="151">
        <f t="shared" si="175"/>
        <v>2.8300000000000002E-2</v>
      </c>
    </row>
    <row r="11229" spans="1:3" x14ac:dyDescent="0.25">
      <c r="A11229" s="150">
        <v>38358</v>
      </c>
      <c r="B11229" s="149">
        <v>2.82</v>
      </c>
      <c r="C11229" s="151">
        <f t="shared" si="175"/>
        <v>2.8199999999999999E-2</v>
      </c>
    </row>
    <row r="11230" spans="1:3" x14ac:dyDescent="0.25">
      <c r="A11230" s="150">
        <v>38359</v>
      </c>
      <c r="B11230" s="149">
        <v>2.82</v>
      </c>
      <c r="C11230" s="151">
        <f t="shared" si="175"/>
        <v>2.8199999999999999E-2</v>
      </c>
    </row>
    <row r="11231" spans="1:3" x14ac:dyDescent="0.25">
      <c r="A11231" s="150">
        <v>38362</v>
      </c>
      <c r="B11231" s="149">
        <v>2.86</v>
      </c>
      <c r="C11231" s="151">
        <f t="shared" si="175"/>
        <v>2.86E-2</v>
      </c>
    </row>
    <row r="11232" spans="1:3" x14ac:dyDescent="0.25">
      <c r="A11232" s="150">
        <v>38363</v>
      </c>
      <c r="B11232" s="149">
        <v>2.86</v>
      </c>
      <c r="C11232" s="151">
        <f t="shared" si="175"/>
        <v>2.86E-2</v>
      </c>
    </row>
    <row r="11233" spans="1:3" x14ac:dyDescent="0.25">
      <c r="A11233" s="150">
        <v>38364</v>
      </c>
      <c r="B11233" s="149">
        <v>2.84</v>
      </c>
      <c r="C11233" s="151">
        <f t="shared" si="175"/>
        <v>2.8399999999999998E-2</v>
      </c>
    </row>
    <row r="11234" spans="1:3" x14ac:dyDescent="0.25">
      <c r="A11234" s="150">
        <v>38365</v>
      </c>
      <c r="B11234" s="149">
        <v>2.84</v>
      </c>
      <c r="C11234" s="151">
        <f t="shared" si="175"/>
        <v>2.8399999999999998E-2</v>
      </c>
    </row>
    <row r="11235" spans="1:3" x14ac:dyDescent="0.25">
      <c r="A11235" s="150">
        <v>38366</v>
      </c>
      <c r="B11235" s="149">
        <v>2.87</v>
      </c>
      <c r="C11235" s="151">
        <f t="shared" si="175"/>
        <v>2.87E-2</v>
      </c>
    </row>
    <row r="11236" spans="1:3" x14ac:dyDescent="0.25">
      <c r="A11236" s="150">
        <v>38369</v>
      </c>
      <c r="B11236" s="149" t="s">
        <v>382</v>
      </c>
      <c r="C11236" s="151">
        <f t="shared" si="175"/>
        <v>2.87E-2</v>
      </c>
    </row>
    <row r="11237" spans="1:3" x14ac:dyDescent="0.25">
      <c r="A11237" s="150">
        <v>38370</v>
      </c>
      <c r="B11237" s="149">
        <v>2.9</v>
      </c>
      <c r="C11237" s="151">
        <f t="shared" si="175"/>
        <v>2.8999999999999998E-2</v>
      </c>
    </row>
    <row r="11238" spans="1:3" x14ac:dyDescent="0.25">
      <c r="A11238" s="150">
        <v>38371</v>
      </c>
      <c r="B11238" s="149">
        <v>2.88</v>
      </c>
      <c r="C11238" s="151">
        <f t="shared" si="175"/>
        <v>2.8799999999999999E-2</v>
      </c>
    </row>
    <row r="11239" spans="1:3" x14ac:dyDescent="0.25">
      <c r="A11239" s="150">
        <v>38372</v>
      </c>
      <c r="B11239" s="149">
        <v>2.85</v>
      </c>
      <c r="C11239" s="151">
        <f t="shared" si="175"/>
        <v>2.8500000000000001E-2</v>
      </c>
    </row>
    <row r="11240" spans="1:3" x14ac:dyDescent="0.25">
      <c r="A11240" s="150">
        <v>38373</v>
      </c>
      <c r="B11240" s="149">
        <v>2.83</v>
      </c>
      <c r="C11240" s="151">
        <f t="shared" si="175"/>
        <v>2.8300000000000002E-2</v>
      </c>
    </row>
    <row r="11241" spans="1:3" x14ac:dyDescent="0.25">
      <c r="A11241" s="150">
        <v>38376</v>
      </c>
      <c r="B11241" s="149">
        <v>2.86</v>
      </c>
      <c r="C11241" s="151">
        <f t="shared" si="175"/>
        <v>2.86E-2</v>
      </c>
    </row>
    <row r="11242" spans="1:3" x14ac:dyDescent="0.25">
      <c r="A11242" s="150">
        <v>38377</v>
      </c>
      <c r="B11242" s="149">
        <v>2.88</v>
      </c>
      <c r="C11242" s="151">
        <f t="shared" si="175"/>
        <v>2.8799999999999999E-2</v>
      </c>
    </row>
    <row r="11243" spans="1:3" x14ac:dyDescent="0.25">
      <c r="A11243" s="150">
        <v>38378</v>
      </c>
      <c r="B11243" s="149">
        <v>2.9</v>
      </c>
      <c r="C11243" s="151">
        <f t="shared" si="175"/>
        <v>2.8999999999999998E-2</v>
      </c>
    </row>
    <row r="11244" spans="1:3" x14ac:dyDescent="0.25">
      <c r="A11244" s="150">
        <v>38379</v>
      </c>
      <c r="B11244" s="149">
        <v>2.91</v>
      </c>
      <c r="C11244" s="151">
        <f t="shared" si="175"/>
        <v>2.9100000000000001E-2</v>
      </c>
    </row>
    <row r="11245" spans="1:3" x14ac:dyDescent="0.25">
      <c r="A11245" s="150">
        <v>38380</v>
      </c>
      <c r="B11245" s="149">
        <v>2.89</v>
      </c>
      <c r="C11245" s="151">
        <f t="shared" si="175"/>
        <v>2.8900000000000002E-2</v>
      </c>
    </row>
    <row r="11246" spans="1:3" x14ac:dyDescent="0.25">
      <c r="A11246" s="150">
        <v>38383</v>
      </c>
      <c r="B11246" s="149">
        <v>2.96</v>
      </c>
      <c r="C11246" s="151">
        <f t="shared" si="175"/>
        <v>2.9600000000000001E-2</v>
      </c>
    </row>
    <row r="11247" spans="1:3" x14ac:dyDescent="0.25">
      <c r="A11247" s="150">
        <v>38384</v>
      </c>
      <c r="B11247" s="149">
        <v>2.95</v>
      </c>
      <c r="C11247" s="151">
        <f t="shared" si="175"/>
        <v>2.9500000000000002E-2</v>
      </c>
    </row>
    <row r="11248" spans="1:3" x14ac:dyDescent="0.25">
      <c r="A11248" s="150">
        <v>38385</v>
      </c>
      <c r="B11248" s="149">
        <v>2.95</v>
      </c>
      <c r="C11248" s="151">
        <f t="shared" si="175"/>
        <v>2.9500000000000002E-2</v>
      </c>
    </row>
    <row r="11249" spans="1:3" x14ac:dyDescent="0.25">
      <c r="A11249" s="150">
        <v>38386</v>
      </c>
      <c r="B11249" s="149">
        <v>2.96</v>
      </c>
      <c r="C11249" s="151">
        <f t="shared" si="175"/>
        <v>2.9600000000000001E-2</v>
      </c>
    </row>
    <row r="11250" spans="1:3" x14ac:dyDescent="0.25">
      <c r="A11250" s="150">
        <v>38387</v>
      </c>
      <c r="B11250" s="149">
        <v>2.93</v>
      </c>
      <c r="C11250" s="151">
        <f t="shared" si="175"/>
        <v>2.9300000000000003E-2</v>
      </c>
    </row>
    <row r="11251" spans="1:3" x14ac:dyDescent="0.25">
      <c r="A11251" s="150">
        <v>38390</v>
      </c>
      <c r="B11251" s="149">
        <v>2.96</v>
      </c>
      <c r="C11251" s="151">
        <f t="shared" si="175"/>
        <v>2.9600000000000001E-2</v>
      </c>
    </row>
    <row r="11252" spans="1:3" x14ac:dyDescent="0.25">
      <c r="A11252" s="150">
        <v>38391</v>
      </c>
      <c r="B11252" s="149">
        <v>2.97</v>
      </c>
      <c r="C11252" s="151">
        <f t="shared" si="175"/>
        <v>2.9700000000000001E-2</v>
      </c>
    </row>
    <row r="11253" spans="1:3" x14ac:dyDescent="0.25">
      <c r="A11253" s="150">
        <v>38392</v>
      </c>
      <c r="B11253" s="149">
        <v>2.93</v>
      </c>
      <c r="C11253" s="151">
        <f t="shared" si="175"/>
        <v>2.9300000000000003E-2</v>
      </c>
    </row>
    <row r="11254" spans="1:3" x14ac:dyDescent="0.25">
      <c r="A11254" s="150">
        <v>38393</v>
      </c>
      <c r="B11254" s="149">
        <v>2.96</v>
      </c>
      <c r="C11254" s="151">
        <f t="shared" si="175"/>
        <v>2.9600000000000001E-2</v>
      </c>
    </row>
    <row r="11255" spans="1:3" x14ac:dyDescent="0.25">
      <c r="A11255" s="150">
        <v>38394</v>
      </c>
      <c r="B11255" s="149">
        <v>3</v>
      </c>
      <c r="C11255" s="151">
        <f t="shared" si="175"/>
        <v>0.03</v>
      </c>
    </row>
    <row r="11256" spans="1:3" x14ac:dyDescent="0.25">
      <c r="A11256" s="150">
        <v>38397</v>
      </c>
      <c r="B11256" s="149">
        <v>3.03</v>
      </c>
      <c r="C11256" s="151">
        <f t="shared" si="175"/>
        <v>3.0299999999999997E-2</v>
      </c>
    </row>
    <row r="11257" spans="1:3" x14ac:dyDescent="0.25">
      <c r="A11257" s="150">
        <v>38398</v>
      </c>
      <c r="B11257" s="149">
        <v>3.03</v>
      </c>
      <c r="C11257" s="151">
        <f t="shared" si="175"/>
        <v>3.0299999999999997E-2</v>
      </c>
    </row>
    <row r="11258" spans="1:3" x14ac:dyDescent="0.25">
      <c r="A11258" s="150">
        <v>38399</v>
      </c>
      <c r="B11258" s="149">
        <v>3.05</v>
      </c>
      <c r="C11258" s="151">
        <f t="shared" si="175"/>
        <v>3.0499999999999999E-2</v>
      </c>
    </row>
    <row r="11259" spans="1:3" x14ac:dyDescent="0.25">
      <c r="A11259" s="150">
        <v>38400</v>
      </c>
      <c r="B11259" s="149">
        <v>3.03</v>
      </c>
      <c r="C11259" s="151">
        <f t="shared" si="175"/>
        <v>3.0299999999999997E-2</v>
      </c>
    </row>
    <row r="11260" spans="1:3" x14ac:dyDescent="0.25">
      <c r="A11260" s="150">
        <v>38401</v>
      </c>
      <c r="B11260" s="149">
        <v>3.09</v>
      </c>
      <c r="C11260" s="151">
        <f t="shared" si="175"/>
        <v>3.0899999999999997E-2</v>
      </c>
    </row>
    <row r="11261" spans="1:3" x14ac:dyDescent="0.25">
      <c r="A11261" s="150">
        <v>38404</v>
      </c>
      <c r="B11261" s="149" t="s">
        <v>382</v>
      </c>
      <c r="C11261" s="151">
        <f t="shared" si="175"/>
        <v>3.0899999999999997E-2</v>
      </c>
    </row>
    <row r="11262" spans="1:3" x14ac:dyDescent="0.25">
      <c r="A11262" s="150">
        <v>38405</v>
      </c>
      <c r="B11262" s="149">
        <v>3.12</v>
      </c>
      <c r="C11262" s="151">
        <f t="shared" si="175"/>
        <v>3.1200000000000002E-2</v>
      </c>
    </row>
    <row r="11263" spans="1:3" x14ac:dyDescent="0.25">
      <c r="A11263" s="150">
        <v>38406</v>
      </c>
      <c r="B11263" s="149">
        <v>3.12</v>
      </c>
      <c r="C11263" s="151">
        <f t="shared" si="175"/>
        <v>3.1200000000000002E-2</v>
      </c>
    </row>
    <row r="11264" spans="1:3" x14ac:dyDescent="0.25">
      <c r="A11264" s="150">
        <v>38407</v>
      </c>
      <c r="B11264" s="149">
        <v>3.13</v>
      </c>
      <c r="C11264" s="151">
        <f t="shared" si="175"/>
        <v>3.1300000000000001E-2</v>
      </c>
    </row>
    <row r="11265" spans="1:3" x14ac:dyDescent="0.25">
      <c r="A11265" s="150">
        <v>38408</v>
      </c>
      <c r="B11265" s="149">
        <v>3.15</v>
      </c>
      <c r="C11265" s="151">
        <f t="shared" si="175"/>
        <v>3.15E-2</v>
      </c>
    </row>
    <row r="11266" spans="1:3" x14ac:dyDescent="0.25">
      <c r="A11266" s="150">
        <v>38411</v>
      </c>
      <c r="B11266" s="149">
        <v>3.2</v>
      </c>
      <c r="C11266" s="151">
        <f t="shared" si="175"/>
        <v>3.2000000000000001E-2</v>
      </c>
    </row>
    <row r="11267" spans="1:3" x14ac:dyDescent="0.25">
      <c r="A11267" s="150">
        <v>38412</v>
      </c>
      <c r="B11267" s="149">
        <v>3.2</v>
      </c>
      <c r="C11267" s="151">
        <f t="shared" si="175"/>
        <v>3.2000000000000001E-2</v>
      </c>
    </row>
    <row r="11268" spans="1:3" x14ac:dyDescent="0.25">
      <c r="A11268" s="150">
        <v>38413</v>
      </c>
      <c r="B11268" s="149">
        <v>3.19</v>
      </c>
      <c r="C11268" s="151">
        <f t="shared" si="175"/>
        <v>3.1899999999999998E-2</v>
      </c>
    </row>
    <row r="11269" spans="1:3" x14ac:dyDescent="0.25">
      <c r="A11269" s="150">
        <v>38414</v>
      </c>
      <c r="B11269" s="149">
        <v>3.19</v>
      </c>
      <c r="C11269" s="151">
        <f t="shared" si="175"/>
        <v>3.1899999999999998E-2</v>
      </c>
    </row>
    <row r="11270" spans="1:3" x14ac:dyDescent="0.25">
      <c r="A11270" s="150">
        <v>38415</v>
      </c>
      <c r="B11270" s="149">
        <v>3.2</v>
      </c>
      <c r="C11270" s="151">
        <f t="shared" si="175"/>
        <v>3.2000000000000001E-2</v>
      </c>
    </row>
    <row r="11271" spans="1:3" x14ac:dyDescent="0.25">
      <c r="A11271" s="150">
        <v>38418</v>
      </c>
      <c r="B11271" s="149">
        <v>3.22</v>
      </c>
      <c r="C11271" s="151">
        <f t="shared" si="175"/>
        <v>3.2199999999999999E-2</v>
      </c>
    </row>
    <row r="11272" spans="1:3" x14ac:dyDescent="0.25">
      <c r="A11272" s="150">
        <v>38419</v>
      </c>
      <c r="B11272" s="149">
        <v>3.23</v>
      </c>
      <c r="C11272" s="151">
        <f t="shared" ref="C11272:C11335" si="176">IF(ISNUMBER(B11272),B11272,B11271)/100</f>
        <v>3.2300000000000002E-2</v>
      </c>
    </row>
    <row r="11273" spans="1:3" x14ac:dyDescent="0.25">
      <c r="A11273" s="150">
        <v>38420</v>
      </c>
      <c r="B11273" s="149">
        <v>3.24</v>
      </c>
      <c r="C11273" s="151">
        <f t="shared" si="176"/>
        <v>3.2400000000000005E-2</v>
      </c>
    </row>
    <row r="11274" spans="1:3" x14ac:dyDescent="0.25">
      <c r="A11274" s="150">
        <v>38421</v>
      </c>
      <c r="B11274" s="149">
        <v>3.25</v>
      </c>
      <c r="C11274" s="151">
        <f t="shared" si="176"/>
        <v>3.2500000000000001E-2</v>
      </c>
    </row>
    <row r="11275" spans="1:3" x14ac:dyDescent="0.25">
      <c r="A11275" s="150">
        <v>38422</v>
      </c>
      <c r="B11275" s="149">
        <v>3.28</v>
      </c>
      <c r="C11275" s="151">
        <f t="shared" si="176"/>
        <v>3.2799999999999996E-2</v>
      </c>
    </row>
    <row r="11276" spans="1:3" x14ac:dyDescent="0.25">
      <c r="A11276" s="150">
        <v>38425</v>
      </c>
      <c r="B11276" s="149">
        <v>3.32</v>
      </c>
      <c r="C11276" s="151">
        <f t="shared" si="176"/>
        <v>3.32E-2</v>
      </c>
    </row>
    <row r="11277" spans="1:3" x14ac:dyDescent="0.25">
      <c r="A11277" s="150">
        <v>38426</v>
      </c>
      <c r="B11277" s="149">
        <v>3.32</v>
      </c>
      <c r="C11277" s="151">
        <f t="shared" si="176"/>
        <v>3.32E-2</v>
      </c>
    </row>
    <row r="11278" spans="1:3" x14ac:dyDescent="0.25">
      <c r="A11278" s="150">
        <v>38427</v>
      </c>
      <c r="B11278" s="149">
        <v>3.3</v>
      </c>
      <c r="C11278" s="151">
        <f t="shared" si="176"/>
        <v>3.3000000000000002E-2</v>
      </c>
    </row>
    <row r="11279" spans="1:3" x14ac:dyDescent="0.25">
      <c r="A11279" s="150">
        <v>38428</v>
      </c>
      <c r="B11279" s="149">
        <v>3.29</v>
      </c>
      <c r="C11279" s="151">
        <f t="shared" si="176"/>
        <v>3.2899999999999999E-2</v>
      </c>
    </row>
    <row r="11280" spans="1:3" x14ac:dyDescent="0.25">
      <c r="A11280" s="150">
        <v>38429</v>
      </c>
      <c r="B11280" s="149">
        <v>3.32</v>
      </c>
      <c r="C11280" s="151">
        <f t="shared" si="176"/>
        <v>3.32E-2</v>
      </c>
    </row>
    <row r="11281" spans="1:3" x14ac:dyDescent="0.25">
      <c r="A11281" s="150">
        <v>38432</v>
      </c>
      <c r="B11281" s="149">
        <v>3.33</v>
      </c>
      <c r="C11281" s="151">
        <f t="shared" si="176"/>
        <v>3.3300000000000003E-2</v>
      </c>
    </row>
    <row r="11282" spans="1:3" x14ac:dyDescent="0.25">
      <c r="A11282" s="150">
        <v>38433</v>
      </c>
      <c r="B11282" s="149">
        <v>3.4</v>
      </c>
      <c r="C11282" s="151">
        <f t="shared" si="176"/>
        <v>3.4000000000000002E-2</v>
      </c>
    </row>
    <row r="11283" spans="1:3" x14ac:dyDescent="0.25">
      <c r="A11283" s="150">
        <v>38434</v>
      </c>
      <c r="B11283" s="149">
        <v>3.38</v>
      </c>
      <c r="C11283" s="151">
        <f t="shared" si="176"/>
        <v>3.3799999999999997E-2</v>
      </c>
    </row>
    <row r="11284" spans="1:3" x14ac:dyDescent="0.25">
      <c r="A11284" s="150">
        <v>38435</v>
      </c>
      <c r="B11284" s="149">
        <v>3.41</v>
      </c>
      <c r="C11284" s="151">
        <f t="shared" si="176"/>
        <v>3.4099999999999998E-2</v>
      </c>
    </row>
    <row r="11285" spans="1:3" x14ac:dyDescent="0.25">
      <c r="A11285" s="150">
        <v>38436</v>
      </c>
      <c r="B11285" s="149" t="s">
        <v>382</v>
      </c>
      <c r="C11285" s="151">
        <f t="shared" si="176"/>
        <v>3.4099999999999998E-2</v>
      </c>
    </row>
    <row r="11286" spans="1:3" x14ac:dyDescent="0.25">
      <c r="A11286" s="150">
        <v>38439</v>
      </c>
      <c r="B11286" s="149">
        <v>3.43</v>
      </c>
      <c r="C11286" s="151">
        <f t="shared" si="176"/>
        <v>3.4300000000000004E-2</v>
      </c>
    </row>
    <row r="11287" spans="1:3" x14ac:dyDescent="0.25">
      <c r="A11287" s="150">
        <v>38440</v>
      </c>
      <c r="B11287" s="149">
        <v>3.41</v>
      </c>
      <c r="C11287" s="151">
        <f t="shared" si="176"/>
        <v>3.4099999999999998E-2</v>
      </c>
    </row>
    <row r="11288" spans="1:3" x14ac:dyDescent="0.25">
      <c r="A11288" s="150">
        <v>38441</v>
      </c>
      <c r="B11288" s="149">
        <v>3.39</v>
      </c>
      <c r="C11288" s="151">
        <f t="shared" si="176"/>
        <v>3.39E-2</v>
      </c>
    </row>
    <row r="11289" spans="1:3" x14ac:dyDescent="0.25">
      <c r="A11289" s="150">
        <v>38442</v>
      </c>
      <c r="B11289" s="149">
        <v>3.35</v>
      </c>
      <c r="C11289" s="151">
        <f t="shared" si="176"/>
        <v>3.3500000000000002E-2</v>
      </c>
    </row>
    <row r="11290" spans="1:3" x14ac:dyDescent="0.25">
      <c r="A11290" s="150">
        <v>38443</v>
      </c>
      <c r="B11290" s="149">
        <v>3.34</v>
      </c>
      <c r="C11290" s="151">
        <f t="shared" si="176"/>
        <v>3.3399999999999999E-2</v>
      </c>
    </row>
    <row r="11291" spans="1:3" x14ac:dyDescent="0.25">
      <c r="A11291" s="150">
        <v>38446</v>
      </c>
      <c r="B11291" s="149">
        <v>3.34</v>
      </c>
      <c r="C11291" s="151">
        <f t="shared" si="176"/>
        <v>3.3399999999999999E-2</v>
      </c>
    </row>
    <row r="11292" spans="1:3" x14ac:dyDescent="0.25">
      <c r="A11292" s="150">
        <v>38447</v>
      </c>
      <c r="B11292" s="149">
        <v>3.34</v>
      </c>
      <c r="C11292" s="151">
        <f t="shared" si="176"/>
        <v>3.3399999999999999E-2</v>
      </c>
    </row>
    <row r="11293" spans="1:3" x14ac:dyDescent="0.25">
      <c r="A11293" s="150">
        <v>38448</v>
      </c>
      <c r="B11293" s="149">
        <v>3.31</v>
      </c>
      <c r="C11293" s="151">
        <f t="shared" si="176"/>
        <v>3.3099999999999997E-2</v>
      </c>
    </row>
    <row r="11294" spans="1:3" x14ac:dyDescent="0.25">
      <c r="A11294" s="150">
        <v>38449</v>
      </c>
      <c r="B11294" s="149">
        <v>3.32</v>
      </c>
      <c r="C11294" s="151">
        <f t="shared" si="176"/>
        <v>3.32E-2</v>
      </c>
    </row>
    <row r="11295" spans="1:3" x14ac:dyDescent="0.25">
      <c r="A11295" s="150">
        <v>38450</v>
      </c>
      <c r="B11295" s="149">
        <v>3.35</v>
      </c>
      <c r="C11295" s="151">
        <f t="shared" si="176"/>
        <v>3.3500000000000002E-2</v>
      </c>
    </row>
    <row r="11296" spans="1:3" x14ac:dyDescent="0.25">
      <c r="A11296" s="150">
        <v>38453</v>
      </c>
      <c r="B11296" s="149">
        <v>3.37</v>
      </c>
      <c r="C11296" s="151">
        <f t="shared" si="176"/>
        <v>3.3700000000000001E-2</v>
      </c>
    </row>
    <row r="11297" spans="1:3" x14ac:dyDescent="0.25">
      <c r="A11297" s="150">
        <v>38454</v>
      </c>
      <c r="B11297" s="149">
        <v>3.34</v>
      </c>
      <c r="C11297" s="151">
        <f t="shared" si="176"/>
        <v>3.3399999999999999E-2</v>
      </c>
    </row>
    <row r="11298" spans="1:3" x14ac:dyDescent="0.25">
      <c r="A11298" s="150">
        <v>38455</v>
      </c>
      <c r="B11298" s="149">
        <v>3.32</v>
      </c>
      <c r="C11298" s="151">
        <f t="shared" si="176"/>
        <v>3.32E-2</v>
      </c>
    </row>
    <row r="11299" spans="1:3" x14ac:dyDescent="0.25">
      <c r="A11299" s="150">
        <v>38456</v>
      </c>
      <c r="B11299" s="149">
        <v>3.3</v>
      </c>
      <c r="C11299" s="151">
        <f t="shared" si="176"/>
        <v>3.3000000000000002E-2</v>
      </c>
    </row>
    <row r="11300" spans="1:3" x14ac:dyDescent="0.25">
      <c r="A11300" s="150">
        <v>38457</v>
      </c>
      <c r="B11300" s="149">
        <v>3.26</v>
      </c>
      <c r="C11300" s="151">
        <f t="shared" si="176"/>
        <v>3.2599999999999997E-2</v>
      </c>
    </row>
    <row r="11301" spans="1:3" x14ac:dyDescent="0.25">
      <c r="A11301" s="150">
        <v>38460</v>
      </c>
      <c r="B11301" s="149">
        <v>3.29</v>
      </c>
      <c r="C11301" s="151">
        <f t="shared" si="176"/>
        <v>3.2899999999999999E-2</v>
      </c>
    </row>
    <row r="11302" spans="1:3" x14ac:dyDescent="0.25">
      <c r="A11302" s="150">
        <v>38461</v>
      </c>
      <c r="B11302" s="149">
        <v>3.26</v>
      </c>
      <c r="C11302" s="151">
        <f t="shared" si="176"/>
        <v>3.2599999999999997E-2</v>
      </c>
    </row>
    <row r="11303" spans="1:3" x14ac:dyDescent="0.25">
      <c r="A11303" s="150">
        <v>38462</v>
      </c>
      <c r="B11303" s="149">
        <v>3.25</v>
      </c>
      <c r="C11303" s="151">
        <f t="shared" si="176"/>
        <v>3.2500000000000001E-2</v>
      </c>
    </row>
    <row r="11304" spans="1:3" x14ac:dyDescent="0.25">
      <c r="A11304" s="150">
        <v>38463</v>
      </c>
      <c r="B11304" s="149">
        <v>3.31</v>
      </c>
      <c r="C11304" s="151">
        <f t="shared" si="176"/>
        <v>3.3099999999999997E-2</v>
      </c>
    </row>
    <row r="11305" spans="1:3" x14ac:dyDescent="0.25">
      <c r="A11305" s="150">
        <v>38464</v>
      </c>
      <c r="B11305" s="149">
        <v>3.3</v>
      </c>
      <c r="C11305" s="151">
        <f t="shared" si="176"/>
        <v>3.3000000000000002E-2</v>
      </c>
    </row>
    <row r="11306" spans="1:3" x14ac:dyDescent="0.25">
      <c r="A11306" s="150">
        <v>38467</v>
      </c>
      <c r="B11306" s="149">
        <v>3.34</v>
      </c>
      <c r="C11306" s="151">
        <f t="shared" si="176"/>
        <v>3.3399999999999999E-2</v>
      </c>
    </row>
    <row r="11307" spans="1:3" x14ac:dyDescent="0.25">
      <c r="A11307" s="150">
        <v>38468</v>
      </c>
      <c r="B11307" s="149">
        <v>3.35</v>
      </c>
      <c r="C11307" s="151">
        <f t="shared" si="176"/>
        <v>3.3500000000000002E-2</v>
      </c>
    </row>
    <row r="11308" spans="1:3" x14ac:dyDescent="0.25">
      <c r="A11308" s="150">
        <v>38469</v>
      </c>
      <c r="B11308" s="149">
        <v>3.33</v>
      </c>
      <c r="C11308" s="151">
        <f t="shared" si="176"/>
        <v>3.3300000000000003E-2</v>
      </c>
    </row>
    <row r="11309" spans="1:3" x14ac:dyDescent="0.25">
      <c r="A11309" s="150">
        <v>38470</v>
      </c>
      <c r="B11309" s="149">
        <v>3.3</v>
      </c>
      <c r="C11309" s="151">
        <f t="shared" si="176"/>
        <v>3.3000000000000002E-2</v>
      </c>
    </row>
    <row r="11310" spans="1:3" x14ac:dyDescent="0.25">
      <c r="A11310" s="150">
        <v>38471</v>
      </c>
      <c r="B11310" s="149">
        <v>3.33</v>
      </c>
      <c r="C11310" s="151">
        <f t="shared" si="176"/>
        <v>3.3300000000000003E-2</v>
      </c>
    </row>
    <row r="11311" spans="1:3" x14ac:dyDescent="0.25">
      <c r="A11311" s="150">
        <v>38474</v>
      </c>
      <c r="B11311" s="149">
        <v>3.34</v>
      </c>
      <c r="C11311" s="151">
        <f t="shared" si="176"/>
        <v>3.3399999999999999E-2</v>
      </c>
    </row>
    <row r="11312" spans="1:3" x14ac:dyDescent="0.25">
      <c r="A11312" s="150">
        <v>38475</v>
      </c>
      <c r="B11312" s="149">
        <v>3.35</v>
      </c>
      <c r="C11312" s="151">
        <f t="shared" si="176"/>
        <v>3.3500000000000002E-2</v>
      </c>
    </row>
    <row r="11313" spans="1:3" x14ac:dyDescent="0.25">
      <c r="A11313" s="150">
        <v>38476</v>
      </c>
      <c r="B11313" s="149">
        <v>3.32</v>
      </c>
      <c r="C11313" s="151">
        <f t="shared" si="176"/>
        <v>3.32E-2</v>
      </c>
    </row>
    <row r="11314" spans="1:3" x14ac:dyDescent="0.25">
      <c r="A11314" s="150">
        <v>38477</v>
      </c>
      <c r="B11314" s="149">
        <v>3.29</v>
      </c>
      <c r="C11314" s="151">
        <f t="shared" si="176"/>
        <v>3.2899999999999999E-2</v>
      </c>
    </row>
    <row r="11315" spans="1:3" x14ac:dyDescent="0.25">
      <c r="A11315" s="150">
        <v>38478</v>
      </c>
      <c r="B11315" s="149">
        <v>3.37</v>
      </c>
      <c r="C11315" s="151">
        <f t="shared" si="176"/>
        <v>3.3700000000000001E-2</v>
      </c>
    </row>
    <row r="11316" spans="1:3" x14ac:dyDescent="0.25">
      <c r="A11316" s="150">
        <v>38481</v>
      </c>
      <c r="B11316" s="149">
        <v>3.4</v>
      </c>
      <c r="C11316" s="151">
        <f t="shared" si="176"/>
        <v>3.4000000000000002E-2</v>
      </c>
    </row>
    <row r="11317" spans="1:3" x14ac:dyDescent="0.25">
      <c r="A11317" s="150">
        <v>38482</v>
      </c>
      <c r="B11317" s="149">
        <v>3.37</v>
      </c>
      <c r="C11317" s="151">
        <f t="shared" si="176"/>
        <v>3.3700000000000001E-2</v>
      </c>
    </row>
    <row r="11318" spans="1:3" x14ac:dyDescent="0.25">
      <c r="A11318" s="150">
        <v>38483</v>
      </c>
      <c r="B11318" s="149">
        <v>3.35</v>
      </c>
      <c r="C11318" s="151">
        <f t="shared" si="176"/>
        <v>3.3500000000000002E-2</v>
      </c>
    </row>
    <row r="11319" spans="1:3" x14ac:dyDescent="0.25">
      <c r="A11319" s="150">
        <v>38484</v>
      </c>
      <c r="B11319" s="149">
        <v>3.34</v>
      </c>
      <c r="C11319" s="151">
        <f t="shared" si="176"/>
        <v>3.3399999999999999E-2</v>
      </c>
    </row>
    <row r="11320" spans="1:3" x14ac:dyDescent="0.25">
      <c r="A11320" s="150">
        <v>38485</v>
      </c>
      <c r="B11320" s="149">
        <v>3.29</v>
      </c>
      <c r="C11320" s="151">
        <f t="shared" si="176"/>
        <v>3.2899999999999999E-2</v>
      </c>
    </row>
    <row r="11321" spans="1:3" x14ac:dyDescent="0.25">
      <c r="A11321" s="150">
        <v>38488</v>
      </c>
      <c r="B11321" s="149">
        <v>3.33</v>
      </c>
      <c r="C11321" s="151">
        <f t="shared" si="176"/>
        <v>3.3300000000000003E-2</v>
      </c>
    </row>
    <row r="11322" spans="1:3" x14ac:dyDescent="0.25">
      <c r="A11322" s="150">
        <v>38489</v>
      </c>
      <c r="B11322" s="149">
        <v>3.32</v>
      </c>
      <c r="C11322" s="151">
        <f t="shared" si="176"/>
        <v>3.32E-2</v>
      </c>
    </row>
    <row r="11323" spans="1:3" x14ac:dyDescent="0.25">
      <c r="A11323" s="150">
        <v>38490</v>
      </c>
      <c r="B11323" s="149">
        <v>3.29</v>
      </c>
      <c r="C11323" s="151">
        <f t="shared" si="176"/>
        <v>3.2899999999999999E-2</v>
      </c>
    </row>
    <row r="11324" spans="1:3" x14ac:dyDescent="0.25">
      <c r="A11324" s="150">
        <v>38491</v>
      </c>
      <c r="B11324" s="149">
        <v>3.31</v>
      </c>
      <c r="C11324" s="151">
        <f t="shared" si="176"/>
        <v>3.3099999999999997E-2</v>
      </c>
    </row>
    <row r="11325" spans="1:3" x14ac:dyDescent="0.25">
      <c r="A11325" s="150">
        <v>38492</v>
      </c>
      <c r="B11325" s="149">
        <v>3.35</v>
      </c>
      <c r="C11325" s="151">
        <f t="shared" si="176"/>
        <v>3.3500000000000002E-2</v>
      </c>
    </row>
    <row r="11326" spans="1:3" x14ac:dyDescent="0.25">
      <c r="A11326" s="150">
        <v>38495</v>
      </c>
      <c r="B11326" s="149">
        <v>3.35</v>
      </c>
      <c r="C11326" s="151">
        <f t="shared" si="176"/>
        <v>3.3500000000000002E-2</v>
      </c>
    </row>
    <row r="11327" spans="1:3" x14ac:dyDescent="0.25">
      <c r="A11327" s="150">
        <v>38496</v>
      </c>
      <c r="B11327" s="149">
        <v>3.32</v>
      </c>
      <c r="C11327" s="151">
        <f t="shared" si="176"/>
        <v>3.32E-2</v>
      </c>
    </row>
    <row r="11328" spans="1:3" x14ac:dyDescent="0.25">
      <c r="A11328" s="150">
        <v>38497</v>
      </c>
      <c r="B11328" s="149">
        <v>3.32</v>
      </c>
      <c r="C11328" s="151">
        <f t="shared" si="176"/>
        <v>3.32E-2</v>
      </c>
    </row>
    <row r="11329" spans="1:3" x14ac:dyDescent="0.25">
      <c r="A11329" s="150">
        <v>38498</v>
      </c>
      <c r="B11329" s="149">
        <v>3.31</v>
      </c>
      <c r="C11329" s="151">
        <f t="shared" si="176"/>
        <v>3.3099999999999997E-2</v>
      </c>
    </row>
    <row r="11330" spans="1:3" x14ac:dyDescent="0.25">
      <c r="A11330" s="150">
        <v>38499</v>
      </c>
      <c r="B11330" s="149">
        <v>3.31</v>
      </c>
      <c r="C11330" s="151">
        <f t="shared" si="176"/>
        <v>3.3099999999999997E-2</v>
      </c>
    </row>
    <row r="11331" spans="1:3" x14ac:dyDescent="0.25">
      <c r="A11331" s="150">
        <v>38502</v>
      </c>
      <c r="B11331" s="149" t="s">
        <v>382</v>
      </c>
      <c r="C11331" s="151">
        <f t="shared" si="176"/>
        <v>3.3099999999999997E-2</v>
      </c>
    </row>
    <row r="11332" spans="1:3" x14ac:dyDescent="0.25">
      <c r="A11332" s="150">
        <v>38503</v>
      </c>
      <c r="B11332" s="149">
        <v>3.32</v>
      </c>
      <c r="C11332" s="151">
        <f t="shared" si="176"/>
        <v>3.32E-2</v>
      </c>
    </row>
    <row r="11333" spans="1:3" x14ac:dyDescent="0.25">
      <c r="A11333" s="150">
        <v>38504</v>
      </c>
      <c r="B11333" s="149">
        <v>3.25</v>
      </c>
      <c r="C11333" s="151">
        <f t="shared" si="176"/>
        <v>3.2500000000000001E-2</v>
      </c>
    </row>
    <row r="11334" spans="1:3" x14ac:dyDescent="0.25">
      <c r="A11334" s="150">
        <v>38505</v>
      </c>
      <c r="B11334" s="149">
        <v>3.26</v>
      </c>
      <c r="C11334" s="151">
        <f t="shared" si="176"/>
        <v>3.2599999999999997E-2</v>
      </c>
    </row>
    <row r="11335" spans="1:3" x14ac:dyDescent="0.25">
      <c r="A11335" s="150">
        <v>38506</v>
      </c>
      <c r="B11335" s="149">
        <v>3.28</v>
      </c>
      <c r="C11335" s="151">
        <f t="shared" si="176"/>
        <v>3.2799999999999996E-2</v>
      </c>
    </row>
    <row r="11336" spans="1:3" x14ac:dyDescent="0.25">
      <c r="A11336" s="150">
        <v>38509</v>
      </c>
      <c r="B11336" s="149">
        <v>3.3</v>
      </c>
      <c r="C11336" s="151">
        <f t="shared" ref="C11336:C11399" si="177">IF(ISNUMBER(B11336),B11336,B11335)/100</f>
        <v>3.3000000000000002E-2</v>
      </c>
    </row>
    <row r="11337" spans="1:3" x14ac:dyDescent="0.25">
      <c r="A11337" s="150">
        <v>38510</v>
      </c>
      <c r="B11337" s="149">
        <v>3.28</v>
      </c>
      <c r="C11337" s="151">
        <f t="shared" si="177"/>
        <v>3.2799999999999996E-2</v>
      </c>
    </row>
    <row r="11338" spans="1:3" x14ac:dyDescent="0.25">
      <c r="A11338" s="150">
        <v>38511</v>
      </c>
      <c r="B11338" s="149">
        <v>3.3</v>
      </c>
      <c r="C11338" s="151">
        <f t="shared" si="177"/>
        <v>3.3000000000000002E-2</v>
      </c>
    </row>
    <row r="11339" spans="1:3" x14ac:dyDescent="0.25">
      <c r="A11339" s="150">
        <v>38512</v>
      </c>
      <c r="B11339" s="149">
        <v>3.31</v>
      </c>
      <c r="C11339" s="151">
        <f t="shared" si="177"/>
        <v>3.3099999999999997E-2</v>
      </c>
    </row>
    <row r="11340" spans="1:3" x14ac:dyDescent="0.25">
      <c r="A11340" s="150">
        <v>38513</v>
      </c>
      <c r="B11340" s="149">
        <v>3.33</v>
      </c>
      <c r="C11340" s="151">
        <f t="shared" si="177"/>
        <v>3.3300000000000003E-2</v>
      </c>
    </row>
    <row r="11341" spans="1:3" x14ac:dyDescent="0.25">
      <c r="A11341" s="150">
        <v>38516</v>
      </c>
      <c r="B11341" s="149">
        <v>3.38</v>
      </c>
      <c r="C11341" s="151">
        <f t="shared" si="177"/>
        <v>3.3799999999999997E-2</v>
      </c>
    </row>
    <row r="11342" spans="1:3" x14ac:dyDescent="0.25">
      <c r="A11342" s="150">
        <v>38517</v>
      </c>
      <c r="B11342" s="149">
        <v>3.39</v>
      </c>
      <c r="C11342" s="151">
        <f t="shared" si="177"/>
        <v>3.39E-2</v>
      </c>
    </row>
    <row r="11343" spans="1:3" x14ac:dyDescent="0.25">
      <c r="A11343" s="150">
        <v>38518</v>
      </c>
      <c r="B11343" s="149">
        <v>3.39</v>
      </c>
      <c r="C11343" s="151">
        <f t="shared" si="177"/>
        <v>3.39E-2</v>
      </c>
    </row>
    <row r="11344" spans="1:3" x14ac:dyDescent="0.25">
      <c r="A11344" s="150">
        <v>38519</v>
      </c>
      <c r="B11344" s="149">
        <v>3.38</v>
      </c>
      <c r="C11344" s="151">
        <f t="shared" si="177"/>
        <v>3.3799999999999997E-2</v>
      </c>
    </row>
    <row r="11345" spans="1:3" x14ac:dyDescent="0.25">
      <c r="A11345" s="150">
        <v>38520</v>
      </c>
      <c r="B11345" s="149">
        <v>3.39</v>
      </c>
      <c r="C11345" s="151">
        <f t="shared" si="177"/>
        <v>3.39E-2</v>
      </c>
    </row>
    <row r="11346" spans="1:3" x14ac:dyDescent="0.25">
      <c r="A11346" s="150">
        <v>38523</v>
      </c>
      <c r="B11346" s="149">
        <v>3.42</v>
      </c>
      <c r="C11346" s="151">
        <f t="shared" si="177"/>
        <v>3.4200000000000001E-2</v>
      </c>
    </row>
    <row r="11347" spans="1:3" x14ac:dyDescent="0.25">
      <c r="A11347" s="150">
        <v>38524</v>
      </c>
      <c r="B11347" s="149">
        <v>3.42</v>
      </c>
      <c r="C11347" s="151">
        <f t="shared" si="177"/>
        <v>3.4200000000000001E-2</v>
      </c>
    </row>
    <row r="11348" spans="1:3" x14ac:dyDescent="0.25">
      <c r="A11348" s="150">
        <v>38525</v>
      </c>
      <c r="B11348" s="149">
        <v>3.37</v>
      </c>
      <c r="C11348" s="151">
        <f t="shared" si="177"/>
        <v>3.3700000000000001E-2</v>
      </c>
    </row>
    <row r="11349" spans="1:3" x14ac:dyDescent="0.25">
      <c r="A11349" s="150">
        <v>38526</v>
      </c>
      <c r="B11349" s="149">
        <v>3.39</v>
      </c>
      <c r="C11349" s="151">
        <f t="shared" si="177"/>
        <v>3.39E-2</v>
      </c>
    </row>
    <row r="11350" spans="1:3" x14ac:dyDescent="0.25">
      <c r="A11350" s="150">
        <v>38527</v>
      </c>
      <c r="B11350" s="149">
        <v>3.38</v>
      </c>
      <c r="C11350" s="151">
        <f t="shared" si="177"/>
        <v>3.3799999999999997E-2</v>
      </c>
    </row>
    <row r="11351" spans="1:3" x14ac:dyDescent="0.25">
      <c r="A11351" s="150">
        <v>38530</v>
      </c>
      <c r="B11351" s="149">
        <v>3.42</v>
      </c>
      <c r="C11351" s="151">
        <f t="shared" si="177"/>
        <v>3.4200000000000001E-2</v>
      </c>
    </row>
    <row r="11352" spans="1:3" x14ac:dyDescent="0.25">
      <c r="A11352" s="150">
        <v>38531</v>
      </c>
      <c r="B11352" s="149">
        <v>3.46</v>
      </c>
      <c r="C11352" s="151">
        <f t="shared" si="177"/>
        <v>3.4599999999999999E-2</v>
      </c>
    </row>
    <row r="11353" spans="1:3" x14ac:dyDescent="0.25">
      <c r="A11353" s="150">
        <v>38532</v>
      </c>
      <c r="B11353" s="149">
        <v>3.44</v>
      </c>
      <c r="C11353" s="151">
        <f t="shared" si="177"/>
        <v>3.44E-2</v>
      </c>
    </row>
    <row r="11354" spans="1:3" x14ac:dyDescent="0.25">
      <c r="A11354" s="150">
        <v>38533</v>
      </c>
      <c r="B11354" s="149">
        <v>3.45</v>
      </c>
      <c r="C11354" s="151">
        <f t="shared" si="177"/>
        <v>3.4500000000000003E-2</v>
      </c>
    </row>
    <row r="11355" spans="1:3" x14ac:dyDescent="0.25">
      <c r="A11355" s="150">
        <v>38534</v>
      </c>
      <c r="B11355" s="149">
        <v>3.51</v>
      </c>
      <c r="C11355" s="151">
        <f t="shared" si="177"/>
        <v>3.5099999999999999E-2</v>
      </c>
    </row>
    <row r="11356" spans="1:3" x14ac:dyDescent="0.25">
      <c r="A11356" s="150">
        <v>38537</v>
      </c>
      <c r="B11356" s="149" t="s">
        <v>382</v>
      </c>
      <c r="C11356" s="151">
        <f t="shared" si="177"/>
        <v>3.5099999999999999E-2</v>
      </c>
    </row>
    <row r="11357" spans="1:3" x14ac:dyDescent="0.25">
      <c r="A11357" s="150">
        <v>38538</v>
      </c>
      <c r="B11357" s="149">
        <v>3.55</v>
      </c>
      <c r="C11357" s="151">
        <f t="shared" si="177"/>
        <v>3.5499999999999997E-2</v>
      </c>
    </row>
    <row r="11358" spans="1:3" x14ac:dyDescent="0.25">
      <c r="A11358" s="150">
        <v>38539</v>
      </c>
      <c r="B11358" s="149">
        <v>3.53</v>
      </c>
      <c r="C11358" s="151">
        <f t="shared" si="177"/>
        <v>3.5299999999999998E-2</v>
      </c>
    </row>
    <row r="11359" spans="1:3" x14ac:dyDescent="0.25">
      <c r="A11359" s="150">
        <v>38540</v>
      </c>
      <c r="B11359" s="149">
        <v>3.48</v>
      </c>
      <c r="C11359" s="151">
        <f t="shared" si="177"/>
        <v>3.4799999999999998E-2</v>
      </c>
    </row>
    <row r="11360" spans="1:3" x14ac:dyDescent="0.25">
      <c r="A11360" s="150">
        <v>38541</v>
      </c>
      <c r="B11360" s="149">
        <v>3.52</v>
      </c>
      <c r="C11360" s="151">
        <f t="shared" si="177"/>
        <v>3.5200000000000002E-2</v>
      </c>
    </row>
    <row r="11361" spans="1:3" x14ac:dyDescent="0.25">
      <c r="A11361" s="150">
        <v>38544</v>
      </c>
      <c r="B11361" s="149">
        <v>3.58</v>
      </c>
      <c r="C11361" s="151">
        <f t="shared" si="177"/>
        <v>3.5799999999999998E-2</v>
      </c>
    </row>
    <row r="11362" spans="1:3" x14ac:dyDescent="0.25">
      <c r="A11362" s="150">
        <v>38545</v>
      </c>
      <c r="B11362" s="149">
        <v>3.59</v>
      </c>
      <c r="C11362" s="151">
        <f t="shared" si="177"/>
        <v>3.5900000000000001E-2</v>
      </c>
    </row>
    <row r="11363" spans="1:3" x14ac:dyDescent="0.25">
      <c r="A11363" s="150">
        <v>38546</v>
      </c>
      <c r="B11363" s="149">
        <v>3.59</v>
      </c>
      <c r="C11363" s="151">
        <f t="shared" si="177"/>
        <v>3.5900000000000001E-2</v>
      </c>
    </row>
    <row r="11364" spans="1:3" x14ac:dyDescent="0.25">
      <c r="A11364" s="150">
        <v>38547</v>
      </c>
      <c r="B11364" s="149">
        <v>3.6</v>
      </c>
      <c r="C11364" s="151">
        <f t="shared" si="177"/>
        <v>3.6000000000000004E-2</v>
      </c>
    </row>
    <row r="11365" spans="1:3" x14ac:dyDescent="0.25">
      <c r="A11365" s="150">
        <v>38548</v>
      </c>
      <c r="B11365" s="149">
        <v>3.61</v>
      </c>
      <c r="C11365" s="151">
        <f t="shared" si="177"/>
        <v>3.61E-2</v>
      </c>
    </row>
    <row r="11366" spans="1:3" x14ac:dyDescent="0.25">
      <c r="A11366" s="150">
        <v>38551</v>
      </c>
      <c r="B11366" s="149">
        <v>3.66</v>
      </c>
      <c r="C11366" s="151">
        <f t="shared" si="177"/>
        <v>3.6600000000000001E-2</v>
      </c>
    </row>
    <row r="11367" spans="1:3" x14ac:dyDescent="0.25">
      <c r="A11367" s="150">
        <v>38552</v>
      </c>
      <c r="B11367" s="149">
        <v>3.65</v>
      </c>
      <c r="C11367" s="151">
        <f t="shared" si="177"/>
        <v>3.6499999999999998E-2</v>
      </c>
    </row>
    <row r="11368" spans="1:3" x14ac:dyDescent="0.25">
      <c r="A11368" s="150">
        <v>38553</v>
      </c>
      <c r="B11368" s="149">
        <v>3.66</v>
      </c>
      <c r="C11368" s="151">
        <f t="shared" si="177"/>
        <v>3.6600000000000001E-2</v>
      </c>
    </row>
    <row r="11369" spans="1:3" x14ac:dyDescent="0.25">
      <c r="A11369" s="150">
        <v>38554</v>
      </c>
      <c r="B11369" s="149">
        <v>3.72</v>
      </c>
      <c r="C11369" s="151">
        <f t="shared" si="177"/>
        <v>3.7200000000000004E-2</v>
      </c>
    </row>
    <row r="11370" spans="1:3" x14ac:dyDescent="0.25">
      <c r="A11370" s="150">
        <v>38555</v>
      </c>
      <c r="B11370" s="149">
        <v>3.72</v>
      </c>
      <c r="C11370" s="151">
        <f t="shared" si="177"/>
        <v>3.7200000000000004E-2</v>
      </c>
    </row>
    <row r="11371" spans="1:3" x14ac:dyDescent="0.25">
      <c r="A11371" s="150">
        <v>38558</v>
      </c>
      <c r="B11371" s="149">
        <v>3.77</v>
      </c>
      <c r="C11371" s="151">
        <f t="shared" si="177"/>
        <v>3.7699999999999997E-2</v>
      </c>
    </row>
    <row r="11372" spans="1:3" x14ac:dyDescent="0.25">
      <c r="A11372" s="150">
        <v>38559</v>
      </c>
      <c r="B11372" s="149">
        <v>3.76</v>
      </c>
      <c r="C11372" s="151">
        <f t="shared" si="177"/>
        <v>3.7599999999999995E-2</v>
      </c>
    </row>
    <row r="11373" spans="1:3" x14ac:dyDescent="0.25">
      <c r="A11373" s="150">
        <v>38560</v>
      </c>
      <c r="B11373" s="149">
        <v>3.77</v>
      </c>
      <c r="C11373" s="151">
        <f t="shared" si="177"/>
        <v>3.7699999999999997E-2</v>
      </c>
    </row>
    <row r="11374" spans="1:3" x14ac:dyDescent="0.25">
      <c r="A11374" s="150">
        <v>38561</v>
      </c>
      <c r="B11374" s="149">
        <v>3.75</v>
      </c>
      <c r="C11374" s="151">
        <f t="shared" si="177"/>
        <v>3.7499999999999999E-2</v>
      </c>
    </row>
    <row r="11375" spans="1:3" x14ac:dyDescent="0.25">
      <c r="A11375" s="150">
        <v>38562</v>
      </c>
      <c r="B11375" s="149">
        <v>3.8</v>
      </c>
      <c r="C11375" s="151">
        <f t="shared" si="177"/>
        <v>3.7999999999999999E-2</v>
      </c>
    </row>
    <row r="11376" spans="1:3" x14ac:dyDescent="0.25">
      <c r="A11376" s="150">
        <v>38565</v>
      </c>
      <c r="B11376" s="149">
        <v>3.83</v>
      </c>
      <c r="C11376" s="151">
        <f t="shared" si="177"/>
        <v>3.8300000000000001E-2</v>
      </c>
    </row>
    <row r="11377" spans="1:3" x14ac:dyDescent="0.25">
      <c r="A11377" s="150">
        <v>38566</v>
      </c>
      <c r="B11377" s="149">
        <v>3.84</v>
      </c>
      <c r="C11377" s="151">
        <f t="shared" si="177"/>
        <v>3.8399999999999997E-2</v>
      </c>
    </row>
    <row r="11378" spans="1:3" x14ac:dyDescent="0.25">
      <c r="A11378" s="150">
        <v>38567</v>
      </c>
      <c r="B11378" s="149">
        <v>3.82</v>
      </c>
      <c r="C11378" s="151">
        <f t="shared" si="177"/>
        <v>3.8199999999999998E-2</v>
      </c>
    </row>
    <row r="11379" spans="1:3" x14ac:dyDescent="0.25">
      <c r="A11379" s="150">
        <v>38568</v>
      </c>
      <c r="B11379" s="149">
        <v>3.83</v>
      </c>
      <c r="C11379" s="151">
        <f t="shared" si="177"/>
        <v>3.8300000000000001E-2</v>
      </c>
    </row>
    <row r="11380" spans="1:3" x14ac:dyDescent="0.25">
      <c r="A11380" s="150">
        <v>38569</v>
      </c>
      <c r="B11380" s="149">
        <v>3.87</v>
      </c>
      <c r="C11380" s="151">
        <f t="shared" si="177"/>
        <v>3.8699999999999998E-2</v>
      </c>
    </row>
    <row r="11381" spans="1:3" x14ac:dyDescent="0.25">
      <c r="A11381" s="150">
        <v>38572</v>
      </c>
      <c r="B11381" s="149">
        <v>3.93</v>
      </c>
      <c r="C11381" s="151">
        <f t="shared" si="177"/>
        <v>3.9300000000000002E-2</v>
      </c>
    </row>
    <row r="11382" spans="1:3" x14ac:dyDescent="0.25">
      <c r="A11382" s="150">
        <v>38573</v>
      </c>
      <c r="B11382" s="149">
        <v>3.9</v>
      </c>
      <c r="C11382" s="151">
        <f t="shared" si="177"/>
        <v>3.9E-2</v>
      </c>
    </row>
    <row r="11383" spans="1:3" x14ac:dyDescent="0.25">
      <c r="A11383" s="150">
        <v>38574</v>
      </c>
      <c r="B11383" s="149">
        <v>3.9</v>
      </c>
      <c r="C11383" s="151">
        <f t="shared" si="177"/>
        <v>3.9E-2</v>
      </c>
    </row>
    <row r="11384" spans="1:3" x14ac:dyDescent="0.25">
      <c r="A11384" s="150">
        <v>38575</v>
      </c>
      <c r="B11384" s="149">
        <v>3.89</v>
      </c>
      <c r="C11384" s="151">
        <f t="shared" si="177"/>
        <v>3.8900000000000004E-2</v>
      </c>
    </row>
    <row r="11385" spans="1:3" x14ac:dyDescent="0.25">
      <c r="A11385" s="150">
        <v>38576</v>
      </c>
      <c r="B11385" s="149">
        <v>3.88</v>
      </c>
      <c r="C11385" s="151">
        <f t="shared" si="177"/>
        <v>3.8800000000000001E-2</v>
      </c>
    </row>
    <row r="11386" spans="1:3" x14ac:dyDescent="0.25">
      <c r="A11386" s="150">
        <v>38579</v>
      </c>
      <c r="B11386" s="149">
        <v>3.91</v>
      </c>
      <c r="C11386" s="151">
        <f t="shared" si="177"/>
        <v>3.9100000000000003E-2</v>
      </c>
    </row>
    <row r="11387" spans="1:3" x14ac:dyDescent="0.25">
      <c r="A11387" s="150">
        <v>38580</v>
      </c>
      <c r="B11387" s="149">
        <v>3.88</v>
      </c>
      <c r="C11387" s="151">
        <f t="shared" si="177"/>
        <v>3.8800000000000001E-2</v>
      </c>
    </row>
    <row r="11388" spans="1:3" x14ac:dyDescent="0.25">
      <c r="A11388" s="150">
        <v>38581</v>
      </c>
      <c r="B11388" s="149">
        <v>3.89</v>
      </c>
      <c r="C11388" s="151">
        <f t="shared" si="177"/>
        <v>3.8900000000000004E-2</v>
      </c>
    </row>
    <row r="11389" spans="1:3" x14ac:dyDescent="0.25">
      <c r="A11389" s="150">
        <v>38582</v>
      </c>
      <c r="B11389" s="149">
        <v>3.86</v>
      </c>
      <c r="C11389" s="151">
        <f t="shared" si="177"/>
        <v>3.8599999999999995E-2</v>
      </c>
    </row>
    <row r="11390" spans="1:3" x14ac:dyDescent="0.25">
      <c r="A11390" s="150">
        <v>38583</v>
      </c>
      <c r="B11390" s="149">
        <v>3.89</v>
      </c>
      <c r="C11390" s="151">
        <f t="shared" si="177"/>
        <v>3.8900000000000004E-2</v>
      </c>
    </row>
    <row r="11391" spans="1:3" x14ac:dyDescent="0.25">
      <c r="A11391" s="150">
        <v>38586</v>
      </c>
      <c r="B11391" s="149">
        <v>3.89</v>
      </c>
      <c r="C11391" s="151">
        <f t="shared" si="177"/>
        <v>3.8900000000000004E-2</v>
      </c>
    </row>
    <row r="11392" spans="1:3" x14ac:dyDescent="0.25">
      <c r="A11392" s="150">
        <v>38587</v>
      </c>
      <c r="B11392" s="149">
        <v>3.88</v>
      </c>
      <c r="C11392" s="151">
        <f t="shared" si="177"/>
        <v>3.8800000000000001E-2</v>
      </c>
    </row>
    <row r="11393" spans="1:3" x14ac:dyDescent="0.25">
      <c r="A11393" s="150">
        <v>38588</v>
      </c>
      <c r="B11393" s="149">
        <v>3.87</v>
      </c>
      <c r="C11393" s="151">
        <f t="shared" si="177"/>
        <v>3.8699999999999998E-2</v>
      </c>
    </row>
    <row r="11394" spans="1:3" x14ac:dyDescent="0.25">
      <c r="A11394" s="150">
        <v>38589</v>
      </c>
      <c r="B11394" s="149">
        <v>3.87</v>
      </c>
      <c r="C11394" s="151">
        <f t="shared" si="177"/>
        <v>3.8699999999999998E-2</v>
      </c>
    </row>
    <row r="11395" spans="1:3" x14ac:dyDescent="0.25">
      <c r="A11395" s="150">
        <v>38590</v>
      </c>
      <c r="B11395" s="149">
        <v>3.9</v>
      </c>
      <c r="C11395" s="151">
        <f t="shared" si="177"/>
        <v>3.9E-2</v>
      </c>
    </row>
    <row r="11396" spans="1:3" x14ac:dyDescent="0.25">
      <c r="A11396" s="150">
        <v>38593</v>
      </c>
      <c r="B11396" s="149">
        <v>3.91</v>
      </c>
      <c r="C11396" s="151">
        <f t="shared" si="177"/>
        <v>3.9100000000000003E-2</v>
      </c>
    </row>
    <row r="11397" spans="1:3" x14ac:dyDescent="0.25">
      <c r="A11397" s="150">
        <v>38594</v>
      </c>
      <c r="B11397" s="149">
        <v>3.85</v>
      </c>
      <c r="C11397" s="151">
        <f t="shared" si="177"/>
        <v>3.85E-2</v>
      </c>
    </row>
    <row r="11398" spans="1:3" x14ac:dyDescent="0.25">
      <c r="A11398" s="150">
        <v>38595</v>
      </c>
      <c r="B11398" s="149">
        <v>3.77</v>
      </c>
      <c r="C11398" s="151">
        <f t="shared" si="177"/>
        <v>3.7699999999999997E-2</v>
      </c>
    </row>
    <row r="11399" spans="1:3" x14ac:dyDescent="0.25">
      <c r="A11399" s="150">
        <v>38596</v>
      </c>
      <c r="B11399" s="149">
        <v>3.66</v>
      </c>
      <c r="C11399" s="151">
        <f t="shared" si="177"/>
        <v>3.6600000000000001E-2</v>
      </c>
    </row>
    <row r="11400" spans="1:3" x14ac:dyDescent="0.25">
      <c r="A11400" s="150">
        <v>38597</v>
      </c>
      <c r="B11400" s="149">
        <v>3.67</v>
      </c>
      <c r="C11400" s="151">
        <f t="shared" ref="C11400:C11463" si="178">IF(ISNUMBER(B11400),B11400,B11399)/100</f>
        <v>3.6699999999999997E-2</v>
      </c>
    </row>
    <row r="11401" spans="1:3" x14ac:dyDescent="0.25">
      <c r="A11401" s="150">
        <v>38600</v>
      </c>
      <c r="B11401" s="149" t="s">
        <v>382</v>
      </c>
      <c r="C11401" s="151">
        <f t="shared" si="178"/>
        <v>3.6699999999999997E-2</v>
      </c>
    </row>
    <row r="11402" spans="1:3" x14ac:dyDescent="0.25">
      <c r="A11402" s="150">
        <v>38601</v>
      </c>
      <c r="B11402" s="149">
        <v>3.73</v>
      </c>
      <c r="C11402" s="151">
        <f t="shared" si="178"/>
        <v>3.73E-2</v>
      </c>
    </row>
    <row r="11403" spans="1:3" x14ac:dyDescent="0.25">
      <c r="A11403" s="150">
        <v>38602</v>
      </c>
      <c r="B11403" s="149">
        <v>3.77</v>
      </c>
      <c r="C11403" s="151">
        <f t="shared" si="178"/>
        <v>3.7699999999999997E-2</v>
      </c>
    </row>
    <row r="11404" spans="1:3" x14ac:dyDescent="0.25">
      <c r="A11404" s="150">
        <v>38603</v>
      </c>
      <c r="B11404" s="149">
        <v>3.77</v>
      </c>
      <c r="C11404" s="151">
        <f t="shared" si="178"/>
        <v>3.7699999999999997E-2</v>
      </c>
    </row>
    <row r="11405" spans="1:3" x14ac:dyDescent="0.25">
      <c r="A11405" s="150">
        <v>38604</v>
      </c>
      <c r="B11405" s="149">
        <v>3.78</v>
      </c>
      <c r="C11405" s="151">
        <f t="shared" si="178"/>
        <v>3.78E-2</v>
      </c>
    </row>
    <row r="11406" spans="1:3" x14ac:dyDescent="0.25">
      <c r="A11406" s="150">
        <v>38607</v>
      </c>
      <c r="B11406" s="149">
        <v>3.83</v>
      </c>
      <c r="C11406" s="151">
        <f t="shared" si="178"/>
        <v>3.8300000000000001E-2</v>
      </c>
    </row>
    <row r="11407" spans="1:3" x14ac:dyDescent="0.25">
      <c r="A11407" s="150">
        <v>38608</v>
      </c>
      <c r="B11407" s="149">
        <v>3.81</v>
      </c>
      <c r="C11407" s="151">
        <f t="shared" si="178"/>
        <v>3.8100000000000002E-2</v>
      </c>
    </row>
    <row r="11408" spans="1:3" x14ac:dyDescent="0.25">
      <c r="A11408" s="150">
        <v>38609</v>
      </c>
      <c r="B11408" s="149">
        <v>3.81</v>
      </c>
      <c r="C11408" s="151">
        <f t="shared" si="178"/>
        <v>3.8100000000000002E-2</v>
      </c>
    </row>
    <row r="11409" spans="1:3" x14ac:dyDescent="0.25">
      <c r="A11409" s="150">
        <v>38610</v>
      </c>
      <c r="B11409" s="149">
        <v>3.81</v>
      </c>
      <c r="C11409" s="151">
        <f t="shared" si="178"/>
        <v>3.8100000000000002E-2</v>
      </c>
    </row>
    <row r="11410" spans="1:3" x14ac:dyDescent="0.25">
      <c r="A11410" s="150">
        <v>38611</v>
      </c>
      <c r="B11410" s="149">
        <v>3.86</v>
      </c>
      <c r="C11410" s="151">
        <f t="shared" si="178"/>
        <v>3.8599999999999995E-2</v>
      </c>
    </row>
    <row r="11411" spans="1:3" x14ac:dyDescent="0.25">
      <c r="A11411" s="150">
        <v>38614</v>
      </c>
      <c r="B11411" s="149">
        <v>3.87</v>
      </c>
      <c r="C11411" s="151">
        <f t="shared" si="178"/>
        <v>3.8699999999999998E-2</v>
      </c>
    </row>
    <row r="11412" spans="1:3" x14ac:dyDescent="0.25">
      <c r="A11412" s="150">
        <v>38615</v>
      </c>
      <c r="B11412" s="149">
        <v>3.92</v>
      </c>
      <c r="C11412" s="151">
        <f t="shared" si="178"/>
        <v>3.9199999999999999E-2</v>
      </c>
    </row>
    <row r="11413" spans="1:3" x14ac:dyDescent="0.25">
      <c r="A11413" s="150">
        <v>38616</v>
      </c>
      <c r="B11413" s="149">
        <v>3.88</v>
      </c>
      <c r="C11413" s="151">
        <f t="shared" si="178"/>
        <v>3.8800000000000001E-2</v>
      </c>
    </row>
    <row r="11414" spans="1:3" x14ac:dyDescent="0.25">
      <c r="A11414" s="150">
        <v>38617</v>
      </c>
      <c r="B11414" s="149">
        <v>3.86</v>
      </c>
      <c r="C11414" s="151">
        <f t="shared" si="178"/>
        <v>3.8599999999999995E-2</v>
      </c>
    </row>
    <row r="11415" spans="1:3" x14ac:dyDescent="0.25">
      <c r="A11415" s="150">
        <v>38618</v>
      </c>
      <c r="B11415" s="149">
        <v>3.89</v>
      </c>
      <c r="C11415" s="151">
        <f t="shared" si="178"/>
        <v>3.8900000000000004E-2</v>
      </c>
    </row>
    <row r="11416" spans="1:3" x14ac:dyDescent="0.25">
      <c r="A11416" s="150">
        <v>38621</v>
      </c>
      <c r="B11416" s="149">
        <v>3.95</v>
      </c>
      <c r="C11416" s="151">
        <f t="shared" si="178"/>
        <v>3.95E-2</v>
      </c>
    </row>
    <row r="11417" spans="1:3" x14ac:dyDescent="0.25">
      <c r="A11417" s="150">
        <v>38622</v>
      </c>
      <c r="B11417" s="149">
        <v>3.95</v>
      </c>
      <c r="C11417" s="151">
        <f t="shared" si="178"/>
        <v>3.95E-2</v>
      </c>
    </row>
    <row r="11418" spans="1:3" x14ac:dyDescent="0.25">
      <c r="A11418" s="150">
        <v>38623</v>
      </c>
      <c r="B11418" s="149">
        <v>3.95</v>
      </c>
      <c r="C11418" s="151">
        <f t="shared" si="178"/>
        <v>3.95E-2</v>
      </c>
    </row>
    <row r="11419" spans="1:3" x14ac:dyDescent="0.25">
      <c r="A11419" s="150">
        <v>38624</v>
      </c>
      <c r="B11419" s="149">
        <v>3.97</v>
      </c>
      <c r="C11419" s="151">
        <f t="shared" si="178"/>
        <v>3.9699999999999999E-2</v>
      </c>
    </row>
    <row r="11420" spans="1:3" x14ac:dyDescent="0.25">
      <c r="A11420" s="150">
        <v>38625</v>
      </c>
      <c r="B11420" s="149">
        <v>4.01</v>
      </c>
      <c r="C11420" s="151">
        <f t="shared" si="178"/>
        <v>4.0099999999999997E-2</v>
      </c>
    </row>
    <row r="11421" spans="1:3" x14ac:dyDescent="0.25">
      <c r="A11421" s="150">
        <v>38628</v>
      </c>
      <c r="B11421" s="149">
        <v>4.09</v>
      </c>
      <c r="C11421" s="151">
        <f t="shared" si="178"/>
        <v>4.0899999999999999E-2</v>
      </c>
    </row>
    <row r="11422" spans="1:3" x14ac:dyDescent="0.25">
      <c r="A11422" s="150">
        <v>38629</v>
      </c>
      <c r="B11422" s="149">
        <v>4.09</v>
      </c>
      <c r="C11422" s="151">
        <f t="shared" si="178"/>
        <v>4.0899999999999999E-2</v>
      </c>
    </row>
    <row r="11423" spans="1:3" x14ac:dyDescent="0.25">
      <c r="A11423" s="150">
        <v>38630</v>
      </c>
      <c r="B11423" s="149">
        <v>4.07</v>
      </c>
      <c r="C11423" s="151">
        <f t="shared" si="178"/>
        <v>4.07E-2</v>
      </c>
    </row>
    <row r="11424" spans="1:3" x14ac:dyDescent="0.25">
      <c r="A11424" s="150">
        <v>38631</v>
      </c>
      <c r="B11424" s="149">
        <v>4.07</v>
      </c>
      <c r="C11424" s="151">
        <f t="shared" si="178"/>
        <v>4.07E-2</v>
      </c>
    </row>
    <row r="11425" spans="1:3" x14ac:dyDescent="0.25">
      <c r="A11425" s="150">
        <v>38632</v>
      </c>
      <c r="B11425" s="149">
        <v>4.0599999999999996</v>
      </c>
      <c r="C11425" s="151">
        <f t="shared" si="178"/>
        <v>4.0599999999999997E-2</v>
      </c>
    </row>
    <row r="11426" spans="1:3" x14ac:dyDescent="0.25">
      <c r="A11426" s="150">
        <v>38635</v>
      </c>
      <c r="B11426" s="149" t="s">
        <v>382</v>
      </c>
      <c r="C11426" s="151">
        <f t="shared" si="178"/>
        <v>4.0599999999999997E-2</v>
      </c>
    </row>
    <row r="11427" spans="1:3" x14ac:dyDescent="0.25">
      <c r="A11427" s="150">
        <v>38636</v>
      </c>
      <c r="B11427" s="149">
        <v>4.1399999999999997</v>
      </c>
      <c r="C11427" s="151">
        <f t="shared" si="178"/>
        <v>4.1399999999999999E-2</v>
      </c>
    </row>
    <row r="11428" spans="1:3" x14ac:dyDescent="0.25">
      <c r="A11428" s="150">
        <v>38637</v>
      </c>
      <c r="B11428" s="149">
        <v>4.1399999999999997</v>
      </c>
      <c r="C11428" s="151">
        <f t="shared" si="178"/>
        <v>4.1399999999999999E-2</v>
      </c>
    </row>
    <row r="11429" spans="1:3" x14ac:dyDescent="0.25">
      <c r="A11429" s="150">
        <v>38638</v>
      </c>
      <c r="B11429" s="149">
        <v>4.1399999999999997</v>
      </c>
      <c r="C11429" s="151">
        <f t="shared" si="178"/>
        <v>4.1399999999999999E-2</v>
      </c>
    </row>
    <row r="11430" spans="1:3" x14ac:dyDescent="0.25">
      <c r="A11430" s="150">
        <v>38639</v>
      </c>
      <c r="B11430" s="149">
        <v>4.1500000000000004</v>
      </c>
      <c r="C11430" s="151">
        <f t="shared" si="178"/>
        <v>4.1500000000000002E-2</v>
      </c>
    </row>
    <row r="11431" spans="1:3" x14ac:dyDescent="0.25">
      <c r="A11431" s="150">
        <v>38642</v>
      </c>
      <c r="B11431" s="149">
        <v>4.21</v>
      </c>
      <c r="C11431" s="151">
        <f t="shared" si="178"/>
        <v>4.2099999999999999E-2</v>
      </c>
    </row>
    <row r="11432" spans="1:3" x14ac:dyDescent="0.25">
      <c r="A11432" s="150">
        <v>38643</v>
      </c>
      <c r="B11432" s="149">
        <v>4.1900000000000004</v>
      </c>
      <c r="C11432" s="151">
        <f t="shared" si="178"/>
        <v>4.1900000000000007E-2</v>
      </c>
    </row>
    <row r="11433" spans="1:3" x14ac:dyDescent="0.25">
      <c r="A11433" s="150">
        <v>38644</v>
      </c>
      <c r="B11433" s="149">
        <v>4.18</v>
      </c>
      <c r="C11433" s="151">
        <f t="shared" si="178"/>
        <v>4.1799999999999997E-2</v>
      </c>
    </row>
    <row r="11434" spans="1:3" x14ac:dyDescent="0.25">
      <c r="A11434" s="150">
        <v>38645</v>
      </c>
      <c r="B11434" s="149">
        <v>4.2</v>
      </c>
      <c r="C11434" s="151">
        <f t="shared" si="178"/>
        <v>4.2000000000000003E-2</v>
      </c>
    </row>
    <row r="11435" spans="1:3" x14ac:dyDescent="0.25">
      <c r="A11435" s="150">
        <v>38646</v>
      </c>
      <c r="B11435" s="149">
        <v>4.18</v>
      </c>
      <c r="C11435" s="151">
        <f t="shared" si="178"/>
        <v>4.1799999999999997E-2</v>
      </c>
    </row>
    <row r="11436" spans="1:3" x14ac:dyDescent="0.25">
      <c r="A11436" s="150">
        <v>38649</v>
      </c>
      <c r="B11436" s="149">
        <v>4.22</v>
      </c>
      <c r="C11436" s="151">
        <f t="shared" si="178"/>
        <v>4.2199999999999994E-2</v>
      </c>
    </row>
    <row r="11437" spans="1:3" x14ac:dyDescent="0.25">
      <c r="A11437" s="150">
        <v>38650</v>
      </c>
      <c r="B11437" s="149">
        <v>4.26</v>
      </c>
      <c r="C11437" s="151">
        <f t="shared" si="178"/>
        <v>4.2599999999999999E-2</v>
      </c>
    </row>
    <row r="11438" spans="1:3" x14ac:dyDescent="0.25">
      <c r="A11438" s="150">
        <v>38651</v>
      </c>
      <c r="B11438" s="149">
        <v>4.2699999999999996</v>
      </c>
      <c r="C11438" s="151">
        <f t="shared" si="178"/>
        <v>4.2699999999999995E-2</v>
      </c>
    </row>
    <row r="11439" spans="1:3" x14ac:dyDescent="0.25">
      <c r="A11439" s="150">
        <v>38652</v>
      </c>
      <c r="B11439" s="149">
        <v>4.26</v>
      </c>
      <c r="C11439" s="151">
        <f t="shared" si="178"/>
        <v>4.2599999999999999E-2</v>
      </c>
    </row>
    <row r="11440" spans="1:3" x14ac:dyDescent="0.25">
      <c r="A11440" s="150">
        <v>38653</v>
      </c>
      <c r="B11440" s="149">
        <v>4.28</v>
      </c>
      <c r="C11440" s="151">
        <f t="shared" si="178"/>
        <v>4.2800000000000005E-2</v>
      </c>
    </row>
    <row r="11441" spans="1:3" x14ac:dyDescent="0.25">
      <c r="A11441" s="150">
        <v>38656</v>
      </c>
      <c r="B11441" s="149">
        <v>4.3099999999999996</v>
      </c>
      <c r="C11441" s="151">
        <f t="shared" si="178"/>
        <v>4.3099999999999999E-2</v>
      </c>
    </row>
    <row r="11442" spans="1:3" x14ac:dyDescent="0.25">
      <c r="A11442" s="150">
        <v>38657</v>
      </c>
      <c r="B11442" s="149">
        <v>4.3099999999999996</v>
      </c>
      <c r="C11442" s="151">
        <f t="shared" si="178"/>
        <v>4.3099999999999999E-2</v>
      </c>
    </row>
    <row r="11443" spans="1:3" x14ac:dyDescent="0.25">
      <c r="A11443" s="150">
        <v>38658</v>
      </c>
      <c r="B11443" s="149">
        <v>4.3099999999999996</v>
      </c>
      <c r="C11443" s="151">
        <f t="shared" si="178"/>
        <v>4.3099999999999999E-2</v>
      </c>
    </row>
    <row r="11444" spans="1:3" x14ac:dyDescent="0.25">
      <c r="A11444" s="150">
        <v>38659</v>
      </c>
      <c r="B11444" s="149">
        <v>4.33</v>
      </c>
      <c r="C11444" s="151">
        <f t="shared" si="178"/>
        <v>4.3299999999999998E-2</v>
      </c>
    </row>
    <row r="11445" spans="1:3" x14ac:dyDescent="0.25">
      <c r="A11445" s="150">
        <v>38660</v>
      </c>
      <c r="B11445" s="149">
        <v>4.34</v>
      </c>
      <c r="C11445" s="151">
        <f t="shared" si="178"/>
        <v>4.3400000000000001E-2</v>
      </c>
    </row>
    <row r="11446" spans="1:3" x14ac:dyDescent="0.25">
      <c r="A11446" s="150">
        <v>38663</v>
      </c>
      <c r="B11446" s="149">
        <v>4.3600000000000003</v>
      </c>
      <c r="C11446" s="151">
        <f t="shared" si="178"/>
        <v>4.36E-2</v>
      </c>
    </row>
    <row r="11447" spans="1:3" x14ac:dyDescent="0.25">
      <c r="A11447" s="150">
        <v>38664</v>
      </c>
      <c r="B11447" s="149">
        <v>4.34</v>
      </c>
      <c r="C11447" s="151">
        <f t="shared" si="178"/>
        <v>4.3400000000000001E-2</v>
      </c>
    </row>
    <row r="11448" spans="1:3" x14ac:dyDescent="0.25">
      <c r="A11448" s="150">
        <v>38665</v>
      </c>
      <c r="B11448" s="149">
        <v>4.37</v>
      </c>
      <c r="C11448" s="151">
        <f t="shared" si="178"/>
        <v>4.3700000000000003E-2</v>
      </c>
    </row>
    <row r="11449" spans="1:3" x14ac:dyDescent="0.25">
      <c r="A11449" s="150">
        <v>38666</v>
      </c>
      <c r="B11449" s="149">
        <v>4.34</v>
      </c>
      <c r="C11449" s="151">
        <f t="shared" si="178"/>
        <v>4.3400000000000001E-2</v>
      </c>
    </row>
    <row r="11450" spans="1:3" x14ac:dyDescent="0.25">
      <c r="A11450" s="150">
        <v>38667</v>
      </c>
      <c r="B11450" s="149" t="s">
        <v>382</v>
      </c>
      <c r="C11450" s="151">
        <f t="shared" si="178"/>
        <v>4.3400000000000001E-2</v>
      </c>
    </row>
    <row r="11451" spans="1:3" x14ac:dyDescent="0.25">
      <c r="A11451" s="150">
        <v>38670</v>
      </c>
      <c r="B11451" s="149">
        <v>4.4000000000000004</v>
      </c>
      <c r="C11451" s="151">
        <f t="shared" si="178"/>
        <v>4.4000000000000004E-2</v>
      </c>
    </row>
    <row r="11452" spans="1:3" x14ac:dyDescent="0.25">
      <c r="A11452" s="150">
        <v>38671</v>
      </c>
      <c r="B11452" s="149">
        <v>4.38</v>
      </c>
      <c r="C11452" s="151">
        <f t="shared" si="178"/>
        <v>4.3799999999999999E-2</v>
      </c>
    </row>
    <row r="11453" spans="1:3" x14ac:dyDescent="0.25">
      <c r="A11453" s="150">
        <v>38672</v>
      </c>
      <c r="B11453" s="149">
        <v>4.34</v>
      </c>
      <c r="C11453" s="151">
        <f t="shared" si="178"/>
        <v>4.3400000000000001E-2</v>
      </c>
    </row>
    <row r="11454" spans="1:3" x14ac:dyDescent="0.25">
      <c r="A11454" s="150">
        <v>38673</v>
      </c>
      <c r="B11454" s="149">
        <v>4.32</v>
      </c>
      <c r="C11454" s="151">
        <f t="shared" si="178"/>
        <v>4.3200000000000002E-2</v>
      </c>
    </row>
    <row r="11455" spans="1:3" x14ac:dyDescent="0.25">
      <c r="A11455" s="150">
        <v>38674</v>
      </c>
      <c r="B11455" s="149">
        <v>4.34</v>
      </c>
      <c r="C11455" s="151">
        <f t="shared" si="178"/>
        <v>4.3400000000000001E-2</v>
      </c>
    </row>
    <row r="11456" spans="1:3" x14ac:dyDescent="0.25">
      <c r="A11456" s="150">
        <v>38677</v>
      </c>
      <c r="B11456" s="149">
        <v>4.33</v>
      </c>
      <c r="C11456" s="151">
        <f t="shared" si="178"/>
        <v>4.3299999999999998E-2</v>
      </c>
    </row>
    <row r="11457" spans="1:3" x14ac:dyDescent="0.25">
      <c r="A11457" s="150">
        <v>38678</v>
      </c>
      <c r="B11457" s="149">
        <v>4.26</v>
      </c>
      <c r="C11457" s="151">
        <f t="shared" si="178"/>
        <v>4.2599999999999999E-2</v>
      </c>
    </row>
    <row r="11458" spans="1:3" x14ac:dyDescent="0.25">
      <c r="A11458" s="150">
        <v>38679</v>
      </c>
      <c r="B11458" s="149">
        <v>4.3099999999999996</v>
      </c>
      <c r="C11458" s="151">
        <f t="shared" si="178"/>
        <v>4.3099999999999999E-2</v>
      </c>
    </row>
    <row r="11459" spans="1:3" x14ac:dyDescent="0.25">
      <c r="A11459" s="150">
        <v>38680</v>
      </c>
      <c r="B11459" s="149" t="s">
        <v>382</v>
      </c>
      <c r="C11459" s="151">
        <f t="shared" si="178"/>
        <v>4.3099999999999999E-2</v>
      </c>
    </row>
    <row r="11460" spans="1:3" x14ac:dyDescent="0.25">
      <c r="A11460" s="150">
        <v>38681</v>
      </c>
      <c r="B11460" s="149">
        <v>4.29</v>
      </c>
      <c r="C11460" s="151">
        <f t="shared" si="178"/>
        <v>4.2900000000000001E-2</v>
      </c>
    </row>
    <row r="11461" spans="1:3" x14ac:dyDescent="0.25">
      <c r="A11461" s="150">
        <v>38684</v>
      </c>
      <c r="B11461" s="149">
        <v>4.32</v>
      </c>
      <c r="C11461" s="151">
        <f t="shared" si="178"/>
        <v>4.3200000000000002E-2</v>
      </c>
    </row>
    <row r="11462" spans="1:3" x14ac:dyDescent="0.25">
      <c r="A11462" s="150">
        <v>38685</v>
      </c>
      <c r="B11462" s="149">
        <v>4.3499999999999996</v>
      </c>
      <c r="C11462" s="151">
        <f t="shared" si="178"/>
        <v>4.3499999999999997E-2</v>
      </c>
    </row>
    <row r="11463" spans="1:3" x14ac:dyDescent="0.25">
      <c r="A11463" s="150">
        <v>38686</v>
      </c>
      <c r="B11463" s="149">
        <v>4.34</v>
      </c>
      <c r="C11463" s="151">
        <f t="shared" si="178"/>
        <v>4.3400000000000001E-2</v>
      </c>
    </row>
    <row r="11464" spans="1:3" x14ac:dyDescent="0.25">
      <c r="A11464" s="150">
        <v>38687</v>
      </c>
      <c r="B11464" s="149">
        <v>4.3600000000000003</v>
      </c>
      <c r="C11464" s="151">
        <f t="shared" ref="C11464:C11527" si="179">IF(ISNUMBER(B11464),B11464,B11463)/100</f>
        <v>4.36E-2</v>
      </c>
    </row>
    <row r="11465" spans="1:3" x14ac:dyDescent="0.25">
      <c r="A11465" s="150">
        <v>38688</v>
      </c>
      <c r="B11465" s="149">
        <v>4.3499999999999996</v>
      </c>
      <c r="C11465" s="151">
        <f t="shared" si="179"/>
        <v>4.3499999999999997E-2</v>
      </c>
    </row>
    <row r="11466" spans="1:3" x14ac:dyDescent="0.25">
      <c r="A11466" s="150">
        <v>38691</v>
      </c>
      <c r="B11466" s="149">
        <v>4.3899999999999997</v>
      </c>
      <c r="C11466" s="151">
        <f t="shared" si="179"/>
        <v>4.3899999999999995E-2</v>
      </c>
    </row>
    <row r="11467" spans="1:3" x14ac:dyDescent="0.25">
      <c r="A11467" s="150">
        <v>38692</v>
      </c>
      <c r="B11467" s="149">
        <v>4.3600000000000003</v>
      </c>
      <c r="C11467" s="151">
        <f t="shared" si="179"/>
        <v>4.36E-2</v>
      </c>
    </row>
    <row r="11468" spans="1:3" x14ac:dyDescent="0.25">
      <c r="A11468" s="150">
        <v>38693</v>
      </c>
      <c r="B11468" s="149">
        <v>4.3499999999999996</v>
      </c>
      <c r="C11468" s="151">
        <f t="shared" si="179"/>
        <v>4.3499999999999997E-2</v>
      </c>
    </row>
    <row r="11469" spans="1:3" x14ac:dyDescent="0.25">
      <c r="A11469" s="150">
        <v>38694</v>
      </c>
      <c r="B11469" s="149">
        <v>4.3</v>
      </c>
      <c r="C11469" s="151">
        <f t="shared" si="179"/>
        <v>4.2999999999999997E-2</v>
      </c>
    </row>
    <row r="11470" spans="1:3" x14ac:dyDescent="0.25">
      <c r="A11470" s="150">
        <v>38695</v>
      </c>
      <c r="B11470" s="149">
        <v>4.33</v>
      </c>
      <c r="C11470" s="151">
        <f t="shared" si="179"/>
        <v>4.3299999999999998E-2</v>
      </c>
    </row>
    <row r="11471" spans="1:3" x14ac:dyDescent="0.25">
      <c r="A11471" s="150">
        <v>38698</v>
      </c>
      <c r="B11471" s="149">
        <v>4.38</v>
      </c>
      <c r="C11471" s="151">
        <f t="shared" si="179"/>
        <v>4.3799999999999999E-2</v>
      </c>
    </row>
    <row r="11472" spans="1:3" x14ac:dyDescent="0.25">
      <c r="A11472" s="150">
        <v>38699</v>
      </c>
      <c r="B11472" s="149">
        <v>4.37</v>
      </c>
      <c r="C11472" s="151">
        <f t="shared" si="179"/>
        <v>4.3700000000000003E-2</v>
      </c>
    </row>
    <row r="11473" spans="1:3" x14ac:dyDescent="0.25">
      <c r="A11473" s="150">
        <v>38700</v>
      </c>
      <c r="B11473" s="149">
        <v>4.32</v>
      </c>
      <c r="C11473" s="151">
        <f t="shared" si="179"/>
        <v>4.3200000000000002E-2</v>
      </c>
    </row>
    <row r="11474" spans="1:3" x14ac:dyDescent="0.25">
      <c r="A11474" s="150">
        <v>38701</v>
      </c>
      <c r="B11474" s="149">
        <v>4.33</v>
      </c>
      <c r="C11474" s="151">
        <f t="shared" si="179"/>
        <v>4.3299999999999998E-2</v>
      </c>
    </row>
    <row r="11475" spans="1:3" x14ac:dyDescent="0.25">
      <c r="A11475" s="150">
        <v>38702</v>
      </c>
      <c r="B11475" s="149">
        <v>4.32</v>
      </c>
      <c r="C11475" s="151">
        <f t="shared" si="179"/>
        <v>4.3200000000000002E-2</v>
      </c>
    </row>
    <row r="11476" spans="1:3" x14ac:dyDescent="0.25">
      <c r="A11476" s="150">
        <v>38705</v>
      </c>
      <c r="B11476" s="149">
        <v>4.38</v>
      </c>
      <c r="C11476" s="151">
        <f t="shared" si="179"/>
        <v>4.3799999999999999E-2</v>
      </c>
    </row>
    <row r="11477" spans="1:3" x14ac:dyDescent="0.25">
      <c r="A11477" s="150">
        <v>38706</v>
      </c>
      <c r="B11477" s="149">
        <v>4.3899999999999997</v>
      </c>
      <c r="C11477" s="151">
        <f t="shared" si="179"/>
        <v>4.3899999999999995E-2</v>
      </c>
    </row>
    <row r="11478" spans="1:3" x14ac:dyDescent="0.25">
      <c r="A11478" s="150">
        <v>38707</v>
      </c>
      <c r="B11478" s="149">
        <v>4.38</v>
      </c>
      <c r="C11478" s="151">
        <f t="shared" si="179"/>
        <v>4.3799999999999999E-2</v>
      </c>
    </row>
    <row r="11479" spans="1:3" x14ac:dyDescent="0.25">
      <c r="A11479" s="150">
        <v>38708</v>
      </c>
      <c r="B11479" s="149">
        <v>4.3499999999999996</v>
      </c>
      <c r="C11479" s="151">
        <f t="shared" si="179"/>
        <v>4.3499999999999997E-2</v>
      </c>
    </row>
    <row r="11480" spans="1:3" x14ac:dyDescent="0.25">
      <c r="A11480" s="150">
        <v>38709</v>
      </c>
      <c r="B11480" s="149">
        <v>4.33</v>
      </c>
      <c r="C11480" s="151">
        <f t="shared" si="179"/>
        <v>4.3299999999999998E-2</v>
      </c>
    </row>
    <row r="11481" spans="1:3" x14ac:dyDescent="0.25">
      <c r="A11481" s="150">
        <v>38712</v>
      </c>
      <c r="B11481" s="149" t="s">
        <v>382</v>
      </c>
      <c r="C11481" s="151">
        <f t="shared" si="179"/>
        <v>4.3299999999999998E-2</v>
      </c>
    </row>
    <row r="11482" spans="1:3" x14ac:dyDescent="0.25">
      <c r="A11482" s="150">
        <v>38713</v>
      </c>
      <c r="B11482" s="149">
        <v>4.3499999999999996</v>
      </c>
      <c r="C11482" s="151">
        <f t="shared" si="179"/>
        <v>4.3499999999999997E-2</v>
      </c>
    </row>
    <row r="11483" spans="1:3" x14ac:dyDescent="0.25">
      <c r="A11483" s="150">
        <v>38714</v>
      </c>
      <c r="B11483" s="149">
        <v>4.34</v>
      </c>
      <c r="C11483" s="151">
        <f t="shared" si="179"/>
        <v>4.3400000000000001E-2</v>
      </c>
    </row>
    <row r="11484" spans="1:3" x14ac:dyDescent="0.25">
      <c r="A11484" s="150">
        <v>38715</v>
      </c>
      <c r="B11484" s="149">
        <v>4.3499999999999996</v>
      </c>
      <c r="C11484" s="151">
        <f t="shared" si="179"/>
        <v>4.3499999999999997E-2</v>
      </c>
    </row>
    <row r="11485" spans="1:3" x14ac:dyDescent="0.25">
      <c r="A11485" s="150">
        <v>38716</v>
      </c>
      <c r="B11485" s="149">
        <v>4.38</v>
      </c>
      <c r="C11485" s="151">
        <f t="shared" si="179"/>
        <v>4.3799999999999999E-2</v>
      </c>
    </row>
    <row r="11486" spans="1:3" x14ac:dyDescent="0.25">
      <c r="A11486" s="150">
        <v>38719</v>
      </c>
      <c r="B11486" s="149" t="s">
        <v>382</v>
      </c>
      <c r="C11486" s="151">
        <f t="shared" si="179"/>
        <v>4.3799999999999999E-2</v>
      </c>
    </row>
    <row r="11487" spans="1:3" x14ac:dyDescent="0.25">
      <c r="A11487" s="150">
        <v>38720</v>
      </c>
      <c r="B11487" s="149">
        <v>4.38</v>
      </c>
      <c r="C11487" s="151">
        <f t="shared" si="179"/>
        <v>4.3799999999999999E-2</v>
      </c>
    </row>
    <row r="11488" spans="1:3" x14ac:dyDescent="0.25">
      <c r="A11488" s="150">
        <v>38721</v>
      </c>
      <c r="B11488" s="149">
        <v>4.3499999999999996</v>
      </c>
      <c r="C11488" s="151">
        <f t="shared" si="179"/>
        <v>4.3499999999999997E-2</v>
      </c>
    </row>
    <row r="11489" spans="1:3" x14ac:dyDescent="0.25">
      <c r="A11489" s="150">
        <v>38722</v>
      </c>
      <c r="B11489" s="149">
        <v>4.3600000000000003</v>
      </c>
      <c r="C11489" s="151">
        <f t="shared" si="179"/>
        <v>4.36E-2</v>
      </c>
    </row>
    <row r="11490" spans="1:3" x14ac:dyDescent="0.25">
      <c r="A11490" s="150">
        <v>38723</v>
      </c>
      <c r="B11490" s="149">
        <v>4.38</v>
      </c>
      <c r="C11490" s="151">
        <f t="shared" si="179"/>
        <v>4.3799999999999999E-2</v>
      </c>
    </row>
    <row r="11491" spans="1:3" x14ac:dyDescent="0.25">
      <c r="A11491" s="150">
        <v>38726</v>
      </c>
      <c r="B11491" s="149">
        <v>4.3899999999999997</v>
      </c>
      <c r="C11491" s="151">
        <f t="shared" si="179"/>
        <v>4.3899999999999995E-2</v>
      </c>
    </row>
    <row r="11492" spans="1:3" x14ac:dyDescent="0.25">
      <c r="A11492" s="150">
        <v>38727</v>
      </c>
      <c r="B11492" s="149">
        <v>4.42</v>
      </c>
      <c r="C11492" s="151">
        <f t="shared" si="179"/>
        <v>4.4199999999999996E-2</v>
      </c>
    </row>
    <row r="11493" spans="1:3" x14ac:dyDescent="0.25">
      <c r="A11493" s="150">
        <v>38728</v>
      </c>
      <c r="B11493" s="149">
        <v>4.4400000000000004</v>
      </c>
      <c r="C11493" s="151">
        <f t="shared" si="179"/>
        <v>4.4400000000000002E-2</v>
      </c>
    </row>
    <row r="11494" spans="1:3" x14ac:dyDescent="0.25">
      <c r="A11494" s="150">
        <v>38729</v>
      </c>
      <c r="B11494" s="149">
        <v>4.42</v>
      </c>
      <c r="C11494" s="151">
        <f t="shared" si="179"/>
        <v>4.4199999999999996E-2</v>
      </c>
    </row>
    <row r="11495" spans="1:3" x14ac:dyDescent="0.25">
      <c r="A11495" s="150">
        <v>38730</v>
      </c>
      <c r="B11495" s="149">
        <v>4.4000000000000004</v>
      </c>
      <c r="C11495" s="151">
        <f t="shared" si="179"/>
        <v>4.4000000000000004E-2</v>
      </c>
    </row>
    <row r="11496" spans="1:3" x14ac:dyDescent="0.25">
      <c r="A11496" s="150">
        <v>38733</v>
      </c>
      <c r="B11496" s="149" t="s">
        <v>382</v>
      </c>
      <c r="C11496" s="151">
        <f t="shared" si="179"/>
        <v>4.4000000000000004E-2</v>
      </c>
    </row>
    <row r="11497" spans="1:3" x14ac:dyDescent="0.25">
      <c r="A11497" s="150">
        <v>38734</v>
      </c>
      <c r="B11497" s="149">
        <v>4.42</v>
      </c>
      <c r="C11497" s="151">
        <f t="shared" si="179"/>
        <v>4.4199999999999996E-2</v>
      </c>
    </row>
    <row r="11498" spans="1:3" x14ac:dyDescent="0.25">
      <c r="A11498" s="150">
        <v>38735</v>
      </c>
      <c r="B11498" s="149">
        <v>4.42</v>
      </c>
      <c r="C11498" s="151">
        <f t="shared" si="179"/>
        <v>4.4199999999999996E-2</v>
      </c>
    </row>
    <row r="11499" spans="1:3" x14ac:dyDescent="0.25">
      <c r="A11499" s="150">
        <v>38736</v>
      </c>
      <c r="B11499" s="149">
        <v>4.43</v>
      </c>
      <c r="C11499" s="151">
        <f t="shared" si="179"/>
        <v>4.4299999999999999E-2</v>
      </c>
    </row>
    <row r="11500" spans="1:3" x14ac:dyDescent="0.25">
      <c r="A11500" s="150">
        <v>38737</v>
      </c>
      <c r="B11500" s="149">
        <v>4.4400000000000004</v>
      </c>
      <c r="C11500" s="151">
        <f t="shared" si="179"/>
        <v>4.4400000000000002E-2</v>
      </c>
    </row>
    <row r="11501" spans="1:3" x14ac:dyDescent="0.25">
      <c r="A11501" s="150">
        <v>38740</v>
      </c>
      <c r="B11501" s="149">
        <v>4.45</v>
      </c>
      <c r="C11501" s="151">
        <f t="shared" si="179"/>
        <v>4.4500000000000005E-2</v>
      </c>
    </row>
    <row r="11502" spans="1:3" x14ac:dyDescent="0.25">
      <c r="A11502" s="150">
        <v>38741</v>
      </c>
      <c r="B11502" s="149">
        <v>4.46</v>
      </c>
      <c r="C11502" s="151">
        <f t="shared" si="179"/>
        <v>4.4600000000000001E-2</v>
      </c>
    </row>
    <row r="11503" spans="1:3" x14ac:dyDescent="0.25">
      <c r="A11503" s="150">
        <v>38742</v>
      </c>
      <c r="B11503" s="149">
        <v>4.51</v>
      </c>
      <c r="C11503" s="151">
        <f t="shared" si="179"/>
        <v>4.5100000000000001E-2</v>
      </c>
    </row>
    <row r="11504" spans="1:3" x14ac:dyDescent="0.25">
      <c r="A11504" s="150">
        <v>38743</v>
      </c>
      <c r="B11504" s="149">
        <v>4.5199999999999996</v>
      </c>
      <c r="C11504" s="151">
        <f t="shared" si="179"/>
        <v>4.5199999999999997E-2</v>
      </c>
    </row>
    <row r="11505" spans="1:3" x14ac:dyDescent="0.25">
      <c r="A11505" s="150">
        <v>38744</v>
      </c>
      <c r="B11505" s="149">
        <v>4.54</v>
      </c>
      <c r="C11505" s="151">
        <f t="shared" si="179"/>
        <v>4.5400000000000003E-2</v>
      </c>
    </row>
    <row r="11506" spans="1:3" x14ac:dyDescent="0.25">
      <c r="A11506" s="150">
        <v>38747</v>
      </c>
      <c r="B11506" s="149">
        <v>4.59</v>
      </c>
      <c r="C11506" s="151">
        <f t="shared" si="179"/>
        <v>4.5899999999999996E-2</v>
      </c>
    </row>
    <row r="11507" spans="1:3" x14ac:dyDescent="0.25">
      <c r="A11507" s="150">
        <v>38748</v>
      </c>
      <c r="B11507" s="149">
        <v>4.58</v>
      </c>
      <c r="C11507" s="151">
        <f t="shared" si="179"/>
        <v>4.58E-2</v>
      </c>
    </row>
    <row r="11508" spans="1:3" x14ac:dyDescent="0.25">
      <c r="A11508" s="150">
        <v>38749</v>
      </c>
      <c r="B11508" s="149">
        <v>4.5999999999999996</v>
      </c>
      <c r="C11508" s="151">
        <f t="shared" si="179"/>
        <v>4.5999999999999999E-2</v>
      </c>
    </row>
    <row r="11509" spans="1:3" x14ac:dyDescent="0.25">
      <c r="A11509" s="150">
        <v>38750</v>
      </c>
      <c r="B11509" s="149">
        <v>4.6100000000000003</v>
      </c>
      <c r="C11509" s="151">
        <f t="shared" si="179"/>
        <v>4.6100000000000002E-2</v>
      </c>
    </row>
    <row r="11510" spans="1:3" x14ac:dyDescent="0.25">
      <c r="A11510" s="150">
        <v>38751</v>
      </c>
      <c r="B11510" s="149">
        <v>4.62</v>
      </c>
      <c r="C11510" s="151">
        <f t="shared" si="179"/>
        <v>4.6199999999999998E-2</v>
      </c>
    </row>
    <row r="11511" spans="1:3" x14ac:dyDescent="0.25">
      <c r="A11511" s="150">
        <v>38754</v>
      </c>
      <c r="B11511" s="149">
        <v>4.66</v>
      </c>
      <c r="C11511" s="151">
        <f t="shared" si="179"/>
        <v>4.6600000000000003E-2</v>
      </c>
    </row>
    <row r="11512" spans="1:3" x14ac:dyDescent="0.25">
      <c r="A11512" s="150">
        <v>38755</v>
      </c>
      <c r="B11512" s="149">
        <v>4.6500000000000004</v>
      </c>
      <c r="C11512" s="151">
        <f t="shared" si="179"/>
        <v>4.6500000000000007E-2</v>
      </c>
    </row>
    <row r="11513" spans="1:3" x14ac:dyDescent="0.25">
      <c r="A11513" s="150">
        <v>38756</v>
      </c>
      <c r="B11513" s="149">
        <v>4.66</v>
      </c>
      <c r="C11513" s="151">
        <f t="shared" si="179"/>
        <v>4.6600000000000003E-2</v>
      </c>
    </row>
    <row r="11514" spans="1:3" x14ac:dyDescent="0.25">
      <c r="A11514" s="150">
        <v>38757</v>
      </c>
      <c r="B11514" s="149">
        <v>4.66</v>
      </c>
      <c r="C11514" s="151">
        <f t="shared" si="179"/>
        <v>4.6600000000000003E-2</v>
      </c>
    </row>
    <row r="11515" spans="1:3" x14ac:dyDescent="0.25">
      <c r="A11515" s="150">
        <v>38758</v>
      </c>
      <c r="B11515" s="149">
        <v>4.7</v>
      </c>
      <c r="C11515" s="151">
        <f t="shared" si="179"/>
        <v>4.7E-2</v>
      </c>
    </row>
    <row r="11516" spans="1:3" x14ac:dyDescent="0.25">
      <c r="A11516" s="150">
        <v>38761</v>
      </c>
      <c r="B11516" s="149">
        <v>4.7</v>
      </c>
      <c r="C11516" s="151">
        <f t="shared" si="179"/>
        <v>4.7E-2</v>
      </c>
    </row>
    <row r="11517" spans="1:3" x14ac:dyDescent="0.25">
      <c r="A11517" s="150">
        <v>38762</v>
      </c>
      <c r="B11517" s="149">
        <v>4.71</v>
      </c>
      <c r="C11517" s="151">
        <f t="shared" si="179"/>
        <v>4.7100000000000003E-2</v>
      </c>
    </row>
    <row r="11518" spans="1:3" x14ac:dyDescent="0.25">
      <c r="A11518" s="150">
        <v>38763</v>
      </c>
      <c r="B11518" s="149">
        <v>4.7</v>
      </c>
      <c r="C11518" s="151">
        <f t="shared" si="179"/>
        <v>4.7E-2</v>
      </c>
    </row>
    <row r="11519" spans="1:3" x14ac:dyDescent="0.25">
      <c r="A11519" s="150">
        <v>38764</v>
      </c>
      <c r="B11519" s="149">
        <v>4.6900000000000004</v>
      </c>
      <c r="C11519" s="151">
        <f t="shared" si="179"/>
        <v>4.6900000000000004E-2</v>
      </c>
    </row>
    <row r="11520" spans="1:3" x14ac:dyDescent="0.25">
      <c r="A11520" s="150">
        <v>38765</v>
      </c>
      <c r="B11520" s="149">
        <v>4.68</v>
      </c>
      <c r="C11520" s="151">
        <f t="shared" si="179"/>
        <v>4.6799999999999994E-2</v>
      </c>
    </row>
    <row r="11521" spans="1:3" x14ac:dyDescent="0.25">
      <c r="A11521" s="150">
        <v>38768</v>
      </c>
      <c r="B11521" s="149" t="s">
        <v>382</v>
      </c>
      <c r="C11521" s="151">
        <f t="shared" si="179"/>
        <v>4.6799999999999994E-2</v>
      </c>
    </row>
    <row r="11522" spans="1:3" x14ac:dyDescent="0.25">
      <c r="A11522" s="150">
        <v>38769</v>
      </c>
      <c r="B11522" s="149">
        <v>4.7300000000000004</v>
      </c>
      <c r="C11522" s="151">
        <f t="shared" si="179"/>
        <v>4.7300000000000002E-2</v>
      </c>
    </row>
    <row r="11523" spans="1:3" x14ac:dyDescent="0.25">
      <c r="A11523" s="150">
        <v>38770</v>
      </c>
      <c r="B11523" s="149">
        <v>4.6900000000000004</v>
      </c>
      <c r="C11523" s="151">
        <f t="shared" si="179"/>
        <v>4.6900000000000004E-2</v>
      </c>
    </row>
    <row r="11524" spans="1:3" x14ac:dyDescent="0.25">
      <c r="A11524" s="150">
        <v>38771</v>
      </c>
      <c r="B11524" s="149">
        <v>4.7300000000000004</v>
      </c>
      <c r="C11524" s="151">
        <f t="shared" si="179"/>
        <v>4.7300000000000002E-2</v>
      </c>
    </row>
    <row r="11525" spans="1:3" x14ac:dyDescent="0.25">
      <c r="A11525" s="150">
        <v>38772</v>
      </c>
      <c r="B11525" s="149">
        <v>4.7300000000000004</v>
      </c>
      <c r="C11525" s="151">
        <f t="shared" si="179"/>
        <v>4.7300000000000002E-2</v>
      </c>
    </row>
    <row r="11526" spans="1:3" x14ac:dyDescent="0.25">
      <c r="A11526" s="150">
        <v>38775</v>
      </c>
      <c r="B11526" s="149">
        <v>4.76</v>
      </c>
      <c r="C11526" s="151">
        <f t="shared" si="179"/>
        <v>4.7599999999999996E-2</v>
      </c>
    </row>
    <row r="11527" spans="1:3" x14ac:dyDescent="0.25">
      <c r="A11527" s="150">
        <v>38776</v>
      </c>
      <c r="B11527" s="149">
        <v>4.7300000000000004</v>
      </c>
      <c r="C11527" s="151">
        <f t="shared" si="179"/>
        <v>4.7300000000000002E-2</v>
      </c>
    </row>
    <row r="11528" spans="1:3" x14ac:dyDescent="0.25">
      <c r="A11528" s="150">
        <v>38777</v>
      </c>
      <c r="B11528" s="149">
        <v>4.74</v>
      </c>
      <c r="C11528" s="151">
        <f t="shared" ref="C11528:C11591" si="180">IF(ISNUMBER(B11528),B11528,B11527)/100</f>
        <v>4.7400000000000005E-2</v>
      </c>
    </row>
    <row r="11529" spans="1:3" x14ac:dyDescent="0.25">
      <c r="A11529" s="150">
        <v>38778</v>
      </c>
      <c r="B11529" s="149">
        <v>4.74</v>
      </c>
      <c r="C11529" s="151">
        <f t="shared" si="180"/>
        <v>4.7400000000000005E-2</v>
      </c>
    </row>
    <row r="11530" spans="1:3" x14ac:dyDescent="0.25">
      <c r="A11530" s="150">
        <v>38779</v>
      </c>
      <c r="B11530" s="149">
        <v>4.75</v>
      </c>
      <c r="C11530" s="151">
        <f t="shared" si="180"/>
        <v>4.7500000000000001E-2</v>
      </c>
    </row>
    <row r="11531" spans="1:3" x14ac:dyDescent="0.25">
      <c r="A11531" s="150">
        <v>38782</v>
      </c>
      <c r="B11531" s="149">
        <v>4.7699999999999996</v>
      </c>
      <c r="C11531" s="151">
        <f t="shared" si="180"/>
        <v>4.7699999999999992E-2</v>
      </c>
    </row>
    <row r="11532" spans="1:3" x14ac:dyDescent="0.25">
      <c r="A11532" s="150">
        <v>38783</v>
      </c>
      <c r="B11532" s="149">
        <v>4.7699999999999996</v>
      </c>
      <c r="C11532" s="151">
        <f t="shared" si="180"/>
        <v>4.7699999999999992E-2</v>
      </c>
    </row>
    <row r="11533" spans="1:3" x14ac:dyDescent="0.25">
      <c r="A11533" s="150">
        <v>38784</v>
      </c>
      <c r="B11533" s="149">
        <v>4.76</v>
      </c>
      <c r="C11533" s="151">
        <f t="shared" si="180"/>
        <v>4.7599999999999996E-2</v>
      </c>
    </row>
    <row r="11534" spans="1:3" x14ac:dyDescent="0.25">
      <c r="A11534" s="150">
        <v>38785</v>
      </c>
      <c r="B11534" s="149">
        <v>4.76</v>
      </c>
      <c r="C11534" s="151">
        <f t="shared" si="180"/>
        <v>4.7599999999999996E-2</v>
      </c>
    </row>
    <row r="11535" spans="1:3" x14ac:dyDescent="0.25">
      <c r="A11535" s="150">
        <v>38786</v>
      </c>
      <c r="B11535" s="149">
        <v>4.7699999999999996</v>
      </c>
      <c r="C11535" s="151">
        <f t="shared" si="180"/>
        <v>4.7699999999999992E-2</v>
      </c>
    </row>
    <row r="11536" spans="1:3" x14ac:dyDescent="0.25">
      <c r="A11536" s="150">
        <v>38789</v>
      </c>
      <c r="B11536" s="149">
        <v>4.8</v>
      </c>
      <c r="C11536" s="151">
        <f t="shared" si="180"/>
        <v>4.8000000000000001E-2</v>
      </c>
    </row>
    <row r="11537" spans="1:3" x14ac:dyDescent="0.25">
      <c r="A11537" s="150">
        <v>38790</v>
      </c>
      <c r="B11537" s="149">
        <v>4.75</v>
      </c>
      <c r="C11537" s="151">
        <f t="shared" si="180"/>
        <v>4.7500000000000001E-2</v>
      </c>
    </row>
    <row r="11538" spans="1:3" x14ac:dyDescent="0.25">
      <c r="A11538" s="150">
        <v>38791</v>
      </c>
      <c r="B11538" s="149">
        <v>4.7699999999999996</v>
      </c>
      <c r="C11538" s="151">
        <f t="shared" si="180"/>
        <v>4.7699999999999992E-2</v>
      </c>
    </row>
    <row r="11539" spans="1:3" x14ac:dyDescent="0.25">
      <c r="A11539" s="150">
        <v>38792</v>
      </c>
      <c r="B11539" s="149">
        <v>4.72</v>
      </c>
      <c r="C11539" s="151">
        <f t="shared" si="180"/>
        <v>4.7199999999999999E-2</v>
      </c>
    </row>
    <row r="11540" spans="1:3" x14ac:dyDescent="0.25">
      <c r="A11540" s="150">
        <v>38793</v>
      </c>
      <c r="B11540" s="149">
        <v>4.74</v>
      </c>
      <c r="C11540" s="151">
        <f t="shared" si="180"/>
        <v>4.7400000000000005E-2</v>
      </c>
    </row>
    <row r="11541" spans="1:3" x14ac:dyDescent="0.25">
      <c r="A11541" s="150">
        <v>38796</v>
      </c>
      <c r="B11541" s="149">
        <v>4.74</v>
      </c>
      <c r="C11541" s="151">
        <f t="shared" si="180"/>
        <v>4.7400000000000005E-2</v>
      </c>
    </row>
    <row r="11542" spans="1:3" x14ac:dyDescent="0.25">
      <c r="A11542" s="150">
        <v>38797</v>
      </c>
      <c r="B11542" s="149">
        <v>4.79</v>
      </c>
      <c r="C11542" s="151">
        <f t="shared" si="180"/>
        <v>4.7899999999999998E-2</v>
      </c>
    </row>
    <row r="11543" spans="1:3" x14ac:dyDescent="0.25">
      <c r="A11543" s="150">
        <v>38798</v>
      </c>
      <c r="B11543" s="149">
        <v>4.78</v>
      </c>
      <c r="C11543" s="151">
        <f t="shared" si="180"/>
        <v>4.7800000000000002E-2</v>
      </c>
    </row>
    <row r="11544" spans="1:3" x14ac:dyDescent="0.25">
      <c r="A11544" s="150">
        <v>38799</v>
      </c>
      <c r="B11544" s="149">
        <v>4.8</v>
      </c>
      <c r="C11544" s="151">
        <f t="shared" si="180"/>
        <v>4.8000000000000001E-2</v>
      </c>
    </row>
    <row r="11545" spans="1:3" x14ac:dyDescent="0.25">
      <c r="A11545" s="150">
        <v>38800</v>
      </c>
      <c r="B11545" s="149">
        <v>4.76</v>
      </c>
      <c r="C11545" s="151">
        <f t="shared" si="180"/>
        <v>4.7599999999999996E-2</v>
      </c>
    </row>
    <row r="11546" spans="1:3" x14ac:dyDescent="0.25">
      <c r="A11546" s="150">
        <v>38803</v>
      </c>
      <c r="B11546" s="149">
        <v>4.7699999999999996</v>
      </c>
      <c r="C11546" s="151">
        <f t="shared" si="180"/>
        <v>4.7699999999999992E-2</v>
      </c>
    </row>
    <row r="11547" spans="1:3" x14ac:dyDescent="0.25">
      <c r="A11547" s="150">
        <v>38804</v>
      </c>
      <c r="B11547" s="149">
        <v>4.82</v>
      </c>
      <c r="C11547" s="151">
        <f t="shared" si="180"/>
        <v>4.82E-2</v>
      </c>
    </row>
    <row r="11548" spans="1:3" x14ac:dyDescent="0.25">
      <c r="A11548" s="150">
        <v>38805</v>
      </c>
      <c r="B11548" s="149">
        <v>4.83</v>
      </c>
      <c r="C11548" s="151">
        <f t="shared" si="180"/>
        <v>4.8300000000000003E-2</v>
      </c>
    </row>
    <row r="11549" spans="1:3" x14ac:dyDescent="0.25">
      <c r="A11549" s="150">
        <v>38806</v>
      </c>
      <c r="B11549" s="149">
        <v>4.84</v>
      </c>
      <c r="C11549" s="151">
        <f t="shared" si="180"/>
        <v>4.8399999999999999E-2</v>
      </c>
    </row>
    <row r="11550" spans="1:3" x14ac:dyDescent="0.25">
      <c r="A11550" s="150">
        <v>38807</v>
      </c>
      <c r="B11550" s="149">
        <v>4.82</v>
      </c>
      <c r="C11550" s="151">
        <f t="shared" si="180"/>
        <v>4.82E-2</v>
      </c>
    </row>
    <row r="11551" spans="1:3" x14ac:dyDescent="0.25">
      <c r="A11551" s="150">
        <v>38810</v>
      </c>
      <c r="B11551" s="149">
        <v>4.8600000000000003</v>
      </c>
      <c r="C11551" s="151">
        <f t="shared" si="180"/>
        <v>4.8600000000000004E-2</v>
      </c>
    </row>
    <row r="11552" spans="1:3" x14ac:dyDescent="0.25">
      <c r="A11552" s="150">
        <v>38811</v>
      </c>
      <c r="B11552" s="149">
        <v>4.8499999999999996</v>
      </c>
      <c r="C11552" s="151">
        <f t="shared" si="180"/>
        <v>4.8499999999999995E-2</v>
      </c>
    </row>
    <row r="11553" spans="1:3" x14ac:dyDescent="0.25">
      <c r="A11553" s="150">
        <v>38812</v>
      </c>
      <c r="B11553" s="149">
        <v>4.82</v>
      </c>
      <c r="C11553" s="151">
        <f t="shared" si="180"/>
        <v>4.82E-2</v>
      </c>
    </row>
    <row r="11554" spans="1:3" x14ac:dyDescent="0.25">
      <c r="A11554" s="150">
        <v>38813</v>
      </c>
      <c r="B11554" s="149">
        <v>4.8499999999999996</v>
      </c>
      <c r="C11554" s="151">
        <f t="shared" si="180"/>
        <v>4.8499999999999995E-2</v>
      </c>
    </row>
    <row r="11555" spans="1:3" x14ac:dyDescent="0.25">
      <c r="A11555" s="150">
        <v>38814</v>
      </c>
      <c r="B11555" s="149">
        <v>4.8600000000000003</v>
      </c>
      <c r="C11555" s="151">
        <f t="shared" si="180"/>
        <v>4.8600000000000004E-2</v>
      </c>
    </row>
    <row r="11556" spans="1:3" x14ac:dyDescent="0.25">
      <c r="A11556" s="150">
        <v>38817</v>
      </c>
      <c r="B11556" s="149">
        <v>4.8899999999999997</v>
      </c>
      <c r="C11556" s="151">
        <f t="shared" si="180"/>
        <v>4.8899999999999999E-2</v>
      </c>
    </row>
    <row r="11557" spans="1:3" x14ac:dyDescent="0.25">
      <c r="A11557" s="150">
        <v>38818</v>
      </c>
      <c r="B11557" s="149">
        <v>4.88</v>
      </c>
      <c r="C11557" s="151">
        <f t="shared" si="180"/>
        <v>4.8799999999999996E-2</v>
      </c>
    </row>
    <row r="11558" spans="1:3" x14ac:dyDescent="0.25">
      <c r="A11558" s="150">
        <v>38819</v>
      </c>
      <c r="B11558" s="149">
        <v>4.91</v>
      </c>
      <c r="C11558" s="151">
        <f t="shared" si="180"/>
        <v>4.9100000000000005E-2</v>
      </c>
    </row>
    <row r="11559" spans="1:3" x14ac:dyDescent="0.25">
      <c r="A11559" s="150">
        <v>38820</v>
      </c>
      <c r="B11559" s="149">
        <v>4.95</v>
      </c>
      <c r="C11559" s="151">
        <f t="shared" si="180"/>
        <v>4.9500000000000002E-2</v>
      </c>
    </row>
    <row r="11560" spans="1:3" x14ac:dyDescent="0.25">
      <c r="A11560" s="150">
        <v>38821</v>
      </c>
      <c r="B11560" s="149" t="s">
        <v>382</v>
      </c>
      <c r="C11560" s="151">
        <f t="shared" si="180"/>
        <v>4.9500000000000002E-2</v>
      </c>
    </row>
    <row r="11561" spans="1:3" x14ac:dyDescent="0.25">
      <c r="A11561" s="150">
        <v>38824</v>
      </c>
      <c r="B11561" s="149">
        <v>4.93</v>
      </c>
      <c r="C11561" s="151">
        <f t="shared" si="180"/>
        <v>4.9299999999999997E-2</v>
      </c>
    </row>
    <row r="11562" spans="1:3" x14ac:dyDescent="0.25">
      <c r="A11562" s="150">
        <v>38825</v>
      </c>
      <c r="B11562" s="149">
        <v>4.88</v>
      </c>
      <c r="C11562" s="151">
        <f t="shared" si="180"/>
        <v>4.8799999999999996E-2</v>
      </c>
    </row>
    <row r="11563" spans="1:3" x14ac:dyDescent="0.25">
      <c r="A11563" s="150">
        <v>38826</v>
      </c>
      <c r="B11563" s="149">
        <v>4.8899999999999997</v>
      </c>
      <c r="C11563" s="151">
        <f t="shared" si="180"/>
        <v>4.8899999999999999E-2</v>
      </c>
    </row>
    <row r="11564" spans="1:3" x14ac:dyDescent="0.25">
      <c r="A11564" s="150">
        <v>38827</v>
      </c>
      <c r="B11564" s="149">
        <v>4.9000000000000004</v>
      </c>
      <c r="C11564" s="151">
        <f t="shared" si="180"/>
        <v>4.9000000000000002E-2</v>
      </c>
    </row>
    <row r="11565" spans="1:3" x14ac:dyDescent="0.25">
      <c r="A11565" s="150">
        <v>38828</v>
      </c>
      <c r="B11565" s="149">
        <v>4.9000000000000004</v>
      </c>
      <c r="C11565" s="151">
        <f t="shared" si="180"/>
        <v>4.9000000000000002E-2</v>
      </c>
    </row>
    <row r="11566" spans="1:3" x14ac:dyDescent="0.25">
      <c r="A11566" s="150">
        <v>38831</v>
      </c>
      <c r="B11566" s="149">
        <v>4.92</v>
      </c>
      <c r="C11566" s="151">
        <f t="shared" si="180"/>
        <v>4.9200000000000001E-2</v>
      </c>
    </row>
    <row r="11567" spans="1:3" x14ac:dyDescent="0.25">
      <c r="A11567" s="150">
        <v>38832</v>
      </c>
      <c r="B11567" s="149">
        <v>4.95</v>
      </c>
      <c r="C11567" s="151">
        <f t="shared" si="180"/>
        <v>4.9500000000000002E-2</v>
      </c>
    </row>
    <row r="11568" spans="1:3" x14ac:dyDescent="0.25">
      <c r="A11568" s="150">
        <v>38833</v>
      </c>
      <c r="B11568" s="149">
        <v>4.9800000000000004</v>
      </c>
      <c r="C11568" s="151">
        <f t="shared" si="180"/>
        <v>4.9800000000000004E-2</v>
      </c>
    </row>
    <row r="11569" spans="1:3" x14ac:dyDescent="0.25">
      <c r="A11569" s="150">
        <v>38834</v>
      </c>
      <c r="B11569" s="149">
        <v>4.93</v>
      </c>
      <c r="C11569" s="151">
        <f t="shared" si="180"/>
        <v>4.9299999999999997E-2</v>
      </c>
    </row>
    <row r="11570" spans="1:3" x14ac:dyDescent="0.25">
      <c r="A11570" s="150">
        <v>38835</v>
      </c>
      <c r="B11570" s="149">
        <v>4.9000000000000004</v>
      </c>
      <c r="C11570" s="151">
        <f t="shared" si="180"/>
        <v>4.9000000000000002E-2</v>
      </c>
    </row>
    <row r="11571" spans="1:3" x14ac:dyDescent="0.25">
      <c r="A11571" s="150">
        <v>38838</v>
      </c>
      <c r="B11571" s="149">
        <v>4.97</v>
      </c>
      <c r="C11571" s="151">
        <f t="shared" si="180"/>
        <v>4.9699999999999994E-2</v>
      </c>
    </row>
    <row r="11572" spans="1:3" x14ac:dyDescent="0.25">
      <c r="A11572" s="150">
        <v>38839</v>
      </c>
      <c r="B11572" s="149">
        <v>4.96</v>
      </c>
      <c r="C11572" s="151">
        <f t="shared" si="180"/>
        <v>4.9599999999999998E-2</v>
      </c>
    </row>
    <row r="11573" spans="1:3" x14ac:dyDescent="0.25">
      <c r="A11573" s="150">
        <v>38840</v>
      </c>
      <c r="B11573" s="149">
        <v>4.9800000000000004</v>
      </c>
      <c r="C11573" s="151">
        <f t="shared" si="180"/>
        <v>4.9800000000000004E-2</v>
      </c>
    </row>
    <row r="11574" spans="1:3" x14ac:dyDescent="0.25">
      <c r="A11574" s="150">
        <v>38841</v>
      </c>
      <c r="B11574" s="149">
        <v>5</v>
      </c>
      <c r="C11574" s="151">
        <f t="shared" si="180"/>
        <v>0.05</v>
      </c>
    </row>
    <row r="11575" spans="1:3" x14ac:dyDescent="0.25">
      <c r="A11575" s="150">
        <v>38842</v>
      </c>
      <c r="B11575" s="149">
        <v>4.9800000000000004</v>
      </c>
      <c r="C11575" s="151">
        <f t="shared" si="180"/>
        <v>4.9800000000000004E-2</v>
      </c>
    </row>
    <row r="11576" spans="1:3" x14ac:dyDescent="0.25">
      <c r="A11576" s="150">
        <v>38845</v>
      </c>
      <c r="B11576" s="149">
        <v>5.01</v>
      </c>
      <c r="C11576" s="151">
        <f t="shared" si="180"/>
        <v>5.0099999999999999E-2</v>
      </c>
    </row>
    <row r="11577" spans="1:3" x14ac:dyDescent="0.25">
      <c r="A11577" s="150">
        <v>38846</v>
      </c>
      <c r="B11577" s="149">
        <v>5.01</v>
      </c>
      <c r="C11577" s="151">
        <f t="shared" si="180"/>
        <v>5.0099999999999999E-2</v>
      </c>
    </row>
    <row r="11578" spans="1:3" x14ac:dyDescent="0.25">
      <c r="A11578" s="150">
        <v>38847</v>
      </c>
      <c r="B11578" s="149">
        <v>5.0199999999999996</v>
      </c>
      <c r="C11578" s="151">
        <f t="shared" si="180"/>
        <v>5.0199999999999995E-2</v>
      </c>
    </row>
    <row r="11579" spans="1:3" x14ac:dyDescent="0.25">
      <c r="A11579" s="150">
        <v>38848</v>
      </c>
      <c r="B11579" s="149">
        <v>4.99</v>
      </c>
      <c r="C11579" s="151">
        <f t="shared" si="180"/>
        <v>4.99E-2</v>
      </c>
    </row>
    <row r="11580" spans="1:3" x14ac:dyDescent="0.25">
      <c r="A11580" s="150">
        <v>38849</v>
      </c>
      <c r="B11580" s="149">
        <v>5</v>
      </c>
      <c r="C11580" s="151">
        <f t="shared" si="180"/>
        <v>0.05</v>
      </c>
    </row>
    <row r="11581" spans="1:3" x14ac:dyDescent="0.25">
      <c r="A11581" s="150">
        <v>38852</v>
      </c>
      <c r="B11581" s="149">
        <v>5.01</v>
      </c>
      <c r="C11581" s="151">
        <f t="shared" si="180"/>
        <v>5.0099999999999999E-2</v>
      </c>
    </row>
    <row r="11582" spans="1:3" x14ac:dyDescent="0.25">
      <c r="A11582" s="150">
        <v>38853</v>
      </c>
      <c r="B11582" s="149">
        <v>4.9800000000000004</v>
      </c>
      <c r="C11582" s="151">
        <f t="shared" si="180"/>
        <v>4.9800000000000004E-2</v>
      </c>
    </row>
    <row r="11583" spans="1:3" x14ac:dyDescent="0.25">
      <c r="A11583" s="150">
        <v>38854</v>
      </c>
      <c r="B11583" s="149">
        <v>4.99</v>
      </c>
      <c r="C11583" s="151">
        <f t="shared" si="180"/>
        <v>4.99E-2</v>
      </c>
    </row>
    <row r="11584" spans="1:3" x14ac:dyDescent="0.25">
      <c r="A11584" s="150">
        <v>38855</v>
      </c>
      <c r="B11584" s="149">
        <v>4.96</v>
      </c>
      <c r="C11584" s="151">
        <f t="shared" si="180"/>
        <v>4.9599999999999998E-2</v>
      </c>
    </row>
    <row r="11585" spans="1:3" x14ac:dyDescent="0.25">
      <c r="A11585" s="150">
        <v>38856</v>
      </c>
      <c r="B11585" s="149">
        <v>4.9800000000000004</v>
      </c>
      <c r="C11585" s="151">
        <f t="shared" si="180"/>
        <v>4.9800000000000004E-2</v>
      </c>
    </row>
    <row r="11586" spans="1:3" x14ac:dyDescent="0.25">
      <c r="A11586" s="150">
        <v>38859</v>
      </c>
      <c r="B11586" s="149">
        <v>4.99</v>
      </c>
      <c r="C11586" s="151">
        <f t="shared" si="180"/>
        <v>4.99E-2</v>
      </c>
    </row>
    <row r="11587" spans="1:3" x14ac:dyDescent="0.25">
      <c r="A11587" s="150">
        <v>38860</v>
      </c>
      <c r="B11587" s="149">
        <v>5</v>
      </c>
      <c r="C11587" s="151">
        <f t="shared" si="180"/>
        <v>0.05</v>
      </c>
    </row>
    <row r="11588" spans="1:3" x14ac:dyDescent="0.25">
      <c r="A11588" s="150">
        <v>38861</v>
      </c>
      <c r="B11588" s="149">
        <v>4.97</v>
      </c>
      <c r="C11588" s="151">
        <f t="shared" si="180"/>
        <v>4.9699999999999994E-2</v>
      </c>
    </row>
    <row r="11589" spans="1:3" x14ac:dyDescent="0.25">
      <c r="A11589" s="150">
        <v>38862</v>
      </c>
      <c r="B11589" s="149">
        <v>5</v>
      </c>
      <c r="C11589" s="151">
        <f t="shared" si="180"/>
        <v>0.05</v>
      </c>
    </row>
    <row r="11590" spans="1:3" x14ac:dyDescent="0.25">
      <c r="A11590" s="150">
        <v>38863</v>
      </c>
      <c r="B11590" s="149">
        <v>5</v>
      </c>
      <c r="C11590" s="151">
        <f t="shared" si="180"/>
        <v>0.05</v>
      </c>
    </row>
    <row r="11591" spans="1:3" x14ac:dyDescent="0.25">
      <c r="A11591" s="150">
        <v>38866</v>
      </c>
      <c r="B11591" s="149" t="s">
        <v>382</v>
      </c>
      <c r="C11591" s="151">
        <f t="shared" si="180"/>
        <v>0.05</v>
      </c>
    </row>
    <row r="11592" spans="1:3" x14ac:dyDescent="0.25">
      <c r="A11592" s="150">
        <v>38867</v>
      </c>
      <c r="B11592" s="149">
        <v>5.0199999999999996</v>
      </c>
      <c r="C11592" s="151">
        <f t="shared" ref="C11592:C11655" si="181">IF(ISNUMBER(B11592),B11592,B11591)/100</f>
        <v>5.0199999999999995E-2</v>
      </c>
    </row>
    <row r="11593" spans="1:3" x14ac:dyDescent="0.25">
      <c r="A11593" s="150">
        <v>38868</v>
      </c>
      <c r="B11593" s="149">
        <v>5.07</v>
      </c>
      <c r="C11593" s="151">
        <f t="shared" si="181"/>
        <v>5.0700000000000002E-2</v>
      </c>
    </row>
    <row r="11594" spans="1:3" x14ac:dyDescent="0.25">
      <c r="A11594" s="150">
        <v>38869</v>
      </c>
      <c r="B11594" s="149">
        <v>5.05</v>
      </c>
      <c r="C11594" s="151">
        <f t="shared" si="181"/>
        <v>5.0499999999999996E-2</v>
      </c>
    </row>
    <row r="11595" spans="1:3" x14ac:dyDescent="0.25">
      <c r="A11595" s="150">
        <v>38870</v>
      </c>
      <c r="B11595" s="149">
        <v>4.9800000000000004</v>
      </c>
      <c r="C11595" s="151">
        <f t="shared" si="181"/>
        <v>4.9800000000000004E-2</v>
      </c>
    </row>
    <row r="11596" spans="1:3" x14ac:dyDescent="0.25">
      <c r="A11596" s="150">
        <v>38873</v>
      </c>
      <c r="B11596" s="149">
        <v>5.0199999999999996</v>
      </c>
      <c r="C11596" s="151">
        <f t="shared" si="181"/>
        <v>5.0199999999999995E-2</v>
      </c>
    </row>
    <row r="11597" spans="1:3" x14ac:dyDescent="0.25">
      <c r="A11597" s="150">
        <v>38874</v>
      </c>
      <c r="B11597" s="149">
        <v>5.03</v>
      </c>
      <c r="C11597" s="151">
        <f t="shared" si="181"/>
        <v>5.0300000000000004E-2</v>
      </c>
    </row>
    <row r="11598" spans="1:3" x14ac:dyDescent="0.25">
      <c r="A11598" s="150">
        <v>38875</v>
      </c>
      <c r="B11598" s="149">
        <v>5.05</v>
      </c>
      <c r="C11598" s="151">
        <f t="shared" si="181"/>
        <v>5.0499999999999996E-2</v>
      </c>
    </row>
    <row r="11599" spans="1:3" x14ac:dyDescent="0.25">
      <c r="A11599" s="150">
        <v>38876</v>
      </c>
      <c r="B11599" s="149">
        <v>5.04</v>
      </c>
      <c r="C11599" s="151">
        <f t="shared" si="181"/>
        <v>5.04E-2</v>
      </c>
    </row>
    <row r="11600" spans="1:3" x14ac:dyDescent="0.25">
      <c r="A11600" s="150">
        <v>38877</v>
      </c>
      <c r="B11600" s="149">
        <v>5.05</v>
      </c>
      <c r="C11600" s="151">
        <f t="shared" si="181"/>
        <v>5.0499999999999996E-2</v>
      </c>
    </row>
    <row r="11601" spans="1:3" x14ac:dyDescent="0.25">
      <c r="A11601" s="150">
        <v>38880</v>
      </c>
      <c r="B11601" s="149">
        <v>5.09</v>
      </c>
      <c r="C11601" s="151">
        <f t="shared" si="181"/>
        <v>5.0900000000000001E-2</v>
      </c>
    </row>
    <row r="11602" spans="1:3" x14ac:dyDescent="0.25">
      <c r="A11602" s="150">
        <v>38881</v>
      </c>
      <c r="B11602" s="149">
        <v>5.09</v>
      </c>
      <c r="C11602" s="151">
        <f t="shared" si="181"/>
        <v>5.0900000000000001E-2</v>
      </c>
    </row>
    <row r="11603" spans="1:3" x14ac:dyDescent="0.25">
      <c r="A11603" s="150">
        <v>38882</v>
      </c>
      <c r="B11603" s="149">
        <v>5.15</v>
      </c>
      <c r="C11603" s="151">
        <f t="shared" si="181"/>
        <v>5.1500000000000004E-2</v>
      </c>
    </row>
    <row r="11604" spans="1:3" x14ac:dyDescent="0.25">
      <c r="A11604" s="150">
        <v>38883</v>
      </c>
      <c r="B11604" s="149">
        <v>5.15</v>
      </c>
      <c r="C11604" s="151">
        <f t="shared" si="181"/>
        <v>5.1500000000000004E-2</v>
      </c>
    </row>
    <row r="11605" spans="1:3" x14ac:dyDescent="0.25">
      <c r="A11605" s="150">
        <v>38884</v>
      </c>
      <c r="B11605" s="149">
        <v>5.18</v>
      </c>
      <c r="C11605" s="151">
        <f t="shared" si="181"/>
        <v>5.1799999999999999E-2</v>
      </c>
    </row>
    <row r="11606" spans="1:3" x14ac:dyDescent="0.25">
      <c r="A11606" s="150">
        <v>38887</v>
      </c>
      <c r="B11606" s="149">
        <v>5.23</v>
      </c>
      <c r="C11606" s="151">
        <f t="shared" si="181"/>
        <v>5.2300000000000006E-2</v>
      </c>
    </row>
    <row r="11607" spans="1:3" x14ac:dyDescent="0.25">
      <c r="A11607" s="150">
        <v>38888</v>
      </c>
      <c r="B11607" s="149">
        <v>5.23</v>
      </c>
      <c r="C11607" s="151">
        <f t="shared" si="181"/>
        <v>5.2300000000000006E-2</v>
      </c>
    </row>
    <row r="11608" spans="1:3" x14ac:dyDescent="0.25">
      <c r="A11608" s="150">
        <v>38889</v>
      </c>
      <c r="B11608" s="149">
        <v>5.22</v>
      </c>
      <c r="C11608" s="151">
        <f t="shared" si="181"/>
        <v>5.2199999999999996E-2</v>
      </c>
    </row>
    <row r="11609" spans="1:3" x14ac:dyDescent="0.25">
      <c r="A11609" s="150">
        <v>38890</v>
      </c>
      <c r="B11609" s="149">
        <v>5.24</v>
      </c>
      <c r="C11609" s="151">
        <f t="shared" si="181"/>
        <v>5.2400000000000002E-2</v>
      </c>
    </row>
    <row r="11610" spans="1:3" x14ac:dyDescent="0.25">
      <c r="A11610" s="150">
        <v>38891</v>
      </c>
      <c r="B11610" s="149">
        <v>5.27</v>
      </c>
      <c r="C11610" s="151">
        <f t="shared" si="181"/>
        <v>5.2699999999999997E-2</v>
      </c>
    </row>
    <row r="11611" spans="1:3" x14ac:dyDescent="0.25">
      <c r="A11611" s="150">
        <v>38894</v>
      </c>
      <c r="B11611" s="149">
        <v>5.3</v>
      </c>
      <c r="C11611" s="151">
        <f t="shared" si="181"/>
        <v>5.2999999999999999E-2</v>
      </c>
    </row>
    <row r="11612" spans="1:3" x14ac:dyDescent="0.25">
      <c r="A11612" s="150">
        <v>38895</v>
      </c>
      <c r="B11612" s="149">
        <v>5.28</v>
      </c>
      <c r="C11612" s="151">
        <f t="shared" si="181"/>
        <v>5.28E-2</v>
      </c>
    </row>
    <row r="11613" spans="1:3" x14ac:dyDescent="0.25">
      <c r="A11613" s="150">
        <v>38896</v>
      </c>
      <c r="B11613" s="149">
        <v>5.3</v>
      </c>
      <c r="C11613" s="151">
        <f t="shared" si="181"/>
        <v>5.2999999999999999E-2</v>
      </c>
    </row>
    <row r="11614" spans="1:3" x14ac:dyDescent="0.25">
      <c r="A11614" s="150">
        <v>38897</v>
      </c>
      <c r="B11614" s="149">
        <v>5.25</v>
      </c>
      <c r="C11614" s="151">
        <f t="shared" si="181"/>
        <v>5.2499999999999998E-2</v>
      </c>
    </row>
    <row r="11615" spans="1:3" x14ac:dyDescent="0.25">
      <c r="A11615" s="150">
        <v>38898</v>
      </c>
      <c r="B11615" s="149">
        <v>5.21</v>
      </c>
      <c r="C11615" s="151">
        <f t="shared" si="181"/>
        <v>5.21E-2</v>
      </c>
    </row>
    <row r="11616" spans="1:3" x14ac:dyDescent="0.25">
      <c r="A11616" s="150">
        <v>38901</v>
      </c>
      <c r="B11616" s="149">
        <v>5.26</v>
      </c>
      <c r="C11616" s="151">
        <f t="shared" si="181"/>
        <v>5.2600000000000001E-2</v>
      </c>
    </row>
    <row r="11617" spans="1:3" x14ac:dyDescent="0.25">
      <c r="A11617" s="150">
        <v>38902</v>
      </c>
      <c r="B11617" s="149" t="s">
        <v>382</v>
      </c>
      <c r="C11617" s="151">
        <f t="shared" si="181"/>
        <v>5.2600000000000001E-2</v>
      </c>
    </row>
    <row r="11618" spans="1:3" x14ac:dyDescent="0.25">
      <c r="A11618" s="150">
        <v>38903</v>
      </c>
      <c r="B11618" s="149">
        <v>5.29</v>
      </c>
      <c r="C11618" s="151">
        <f t="shared" si="181"/>
        <v>5.2900000000000003E-2</v>
      </c>
    </row>
    <row r="11619" spans="1:3" x14ac:dyDescent="0.25">
      <c r="A11619" s="150">
        <v>38904</v>
      </c>
      <c r="B11619" s="149">
        <v>5.28</v>
      </c>
      <c r="C11619" s="151">
        <f t="shared" si="181"/>
        <v>5.28E-2</v>
      </c>
    </row>
    <row r="11620" spans="1:3" x14ac:dyDescent="0.25">
      <c r="A11620" s="150">
        <v>38905</v>
      </c>
      <c r="B11620" s="149">
        <v>5.25</v>
      </c>
      <c r="C11620" s="151">
        <f t="shared" si="181"/>
        <v>5.2499999999999998E-2</v>
      </c>
    </row>
    <row r="11621" spans="1:3" x14ac:dyDescent="0.25">
      <c r="A11621" s="150">
        <v>38908</v>
      </c>
      <c r="B11621" s="149">
        <v>5.27</v>
      </c>
      <c r="C11621" s="151">
        <f t="shared" si="181"/>
        <v>5.2699999999999997E-2</v>
      </c>
    </row>
    <row r="11622" spans="1:3" x14ac:dyDescent="0.25">
      <c r="A11622" s="150">
        <v>38909</v>
      </c>
      <c r="B11622" s="149">
        <v>5.26</v>
      </c>
      <c r="C11622" s="151">
        <f t="shared" si="181"/>
        <v>5.2600000000000001E-2</v>
      </c>
    </row>
    <row r="11623" spans="1:3" x14ac:dyDescent="0.25">
      <c r="A11623" s="150">
        <v>38910</v>
      </c>
      <c r="B11623" s="149">
        <v>5.26</v>
      </c>
      <c r="C11623" s="151">
        <f t="shared" si="181"/>
        <v>5.2600000000000001E-2</v>
      </c>
    </row>
    <row r="11624" spans="1:3" x14ac:dyDescent="0.25">
      <c r="A11624" s="150">
        <v>38911</v>
      </c>
      <c r="B11624" s="149">
        <v>5.22</v>
      </c>
      <c r="C11624" s="151">
        <f t="shared" si="181"/>
        <v>5.2199999999999996E-2</v>
      </c>
    </row>
    <row r="11625" spans="1:3" x14ac:dyDescent="0.25">
      <c r="A11625" s="150">
        <v>38912</v>
      </c>
      <c r="B11625" s="149">
        <v>5.2</v>
      </c>
      <c r="C11625" s="151">
        <f t="shared" si="181"/>
        <v>5.2000000000000005E-2</v>
      </c>
    </row>
    <row r="11626" spans="1:3" x14ac:dyDescent="0.25">
      <c r="A11626" s="150">
        <v>38915</v>
      </c>
      <c r="B11626" s="149">
        <v>5.24</v>
      </c>
      <c r="C11626" s="151">
        <f t="shared" si="181"/>
        <v>5.2400000000000002E-2</v>
      </c>
    </row>
    <row r="11627" spans="1:3" x14ac:dyDescent="0.25">
      <c r="A11627" s="150">
        <v>38916</v>
      </c>
      <c r="B11627" s="149">
        <v>5.28</v>
      </c>
      <c r="C11627" s="151">
        <f t="shared" si="181"/>
        <v>5.28E-2</v>
      </c>
    </row>
    <row r="11628" spans="1:3" x14ac:dyDescent="0.25">
      <c r="A11628" s="150">
        <v>38917</v>
      </c>
      <c r="B11628" s="149">
        <v>5.22</v>
      </c>
      <c r="C11628" s="151">
        <f t="shared" si="181"/>
        <v>5.2199999999999996E-2</v>
      </c>
    </row>
    <row r="11629" spans="1:3" x14ac:dyDescent="0.25">
      <c r="A11629" s="150">
        <v>38918</v>
      </c>
      <c r="B11629" s="149">
        <v>5.18</v>
      </c>
      <c r="C11629" s="151">
        <f t="shared" si="181"/>
        <v>5.1799999999999999E-2</v>
      </c>
    </row>
    <row r="11630" spans="1:3" x14ac:dyDescent="0.25">
      <c r="A11630" s="150">
        <v>38919</v>
      </c>
      <c r="B11630" s="149">
        <v>5.19</v>
      </c>
      <c r="C11630" s="151">
        <f t="shared" si="181"/>
        <v>5.1900000000000002E-2</v>
      </c>
    </row>
    <row r="11631" spans="1:3" x14ac:dyDescent="0.25">
      <c r="A11631" s="150">
        <v>38922</v>
      </c>
      <c r="B11631" s="149">
        <v>5.21</v>
      </c>
      <c r="C11631" s="151">
        <f t="shared" si="181"/>
        <v>5.21E-2</v>
      </c>
    </row>
    <row r="11632" spans="1:3" x14ac:dyDescent="0.25">
      <c r="A11632" s="150">
        <v>38923</v>
      </c>
      <c r="B11632" s="149">
        <v>5.21</v>
      </c>
      <c r="C11632" s="151">
        <f t="shared" si="181"/>
        <v>5.21E-2</v>
      </c>
    </row>
    <row r="11633" spans="1:3" x14ac:dyDescent="0.25">
      <c r="A11633" s="150">
        <v>38924</v>
      </c>
      <c r="B11633" s="149">
        <v>5.16</v>
      </c>
      <c r="C11633" s="151">
        <f t="shared" si="181"/>
        <v>5.16E-2</v>
      </c>
    </row>
    <row r="11634" spans="1:3" x14ac:dyDescent="0.25">
      <c r="A11634" s="150">
        <v>38925</v>
      </c>
      <c r="B11634" s="149">
        <v>5.16</v>
      </c>
      <c r="C11634" s="151">
        <f t="shared" si="181"/>
        <v>5.16E-2</v>
      </c>
    </row>
    <row r="11635" spans="1:3" x14ac:dyDescent="0.25">
      <c r="A11635" s="150">
        <v>38926</v>
      </c>
      <c r="B11635" s="149">
        <v>5.0999999999999996</v>
      </c>
      <c r="C11635" s="151">
        <f t="shared" si="181"/>
        <v>5.0999999999999997E-2</v>
      </c>
    </row>
    <row r="11636" spans="1:3" x14ac:dyDescent="0.25">
      <c r="A11636" s="150">
        <v>38929</v>
      </c>
      <c r="B11636" s="149">
        <v>5.1100000000000003</v>
      </c>
      <c r="C11636" s="151">
        <f t="shared" si="181"/>
        <v>5.1100000000000007E-2</v>
      </c>
    </row>
    <row r="11637" spans="1:3" x14ac:dyDescent="0.25">
      <c r="A11637" s="150">
        <v>38930</v>
      </c>
      <c r="B11637" s="149">
        <v>5.1100000000000003</v>
      </c>
      <c r="C11637" s="151">
        <f t="shared" si="181"/>
        <v>5.1100000000000007E-2</v>
      </c>
    </row>
    <row r="11638" spans="1:3" x14ac:dyDescent="0.25">
      <c r="A11638" s="150">
        <v>38931</v>
      </c>
      <c r="B11638" s="149">
        <v>5.1100000000000003</v>
      </c>
      <c r="C11638" s="151">
        <f t="shared" si="181"/>
        <v>5.1100000000000007E-2</v>
      </c>
    </row>
    <row r="11639" spans="1:3" x14ac:dyDescent="0.25">
      <c r="A11639" s="150">
        <v>38932</v>
      </c>
      <c r="B11639" s="149">
        <v>5.12</v>
      </c>
      <c r="C11639" s="151">
        <f t="shared" si="181"/>
        <v>5.1200000000000002E-2</v>
      </c>
    </row>
    <row r="11640" spans="1:3" x14ac:dyDescent="0.25">
      <c r="A11640" s="150">
        <v>38933</v>
      </c>
      <c r="B11640" s="149">
        <v>5.07</v>
      </c>
      <c r="C11640" s="151">
        <f t="shared" si="181"/>
        <v>5.0700000000000002E-2</v>
      </c>
    </row>
    <row r="11641" spans="1:3" x14ac:dyDescent="0.25">
      <c r="A11641" s="150">
        <v>38936</v>
      </c>
      <c r="B11641" s="149">
        <v>5.12</v>
      </c>
      <c r="C11641" s="151">
        <f t="shared" si="181"/>
        <v>5.1200000000000002E-2</v>
      </c>
    </row>
    <row r="11642" spans="1:3" x14ac:dyDescent="0.25">
      <c r="A11642" s="150">
        <v>38937</v>
      </c>
      <c r="B11642" s="149">
        <v>5.08</v>
      </c>
      <c r="C11642" s="151">
        <f t="shared" si="181"/>
        <v>5.0799999999999998E-2</v>
      </c>
    </row>
    <row r="11643" spans="1:3" x14ac:dyDescent="0.25">
      <c r="A11643" s="150">
        <v>38938</v>
      </c>
      <c r="B11643" s="149">
        <v>5.07</v>
      </c>
      <c r="C11643" s="151">
        <f t="shared" si="181"/>
        <v>5.0700000000000002E-2</v>
      </c>
    </row>
    <row r="11644" spans="1:3" x14ac:dyDescent="0.25">
      <c r="A11644" s="150">
        <v>38939</v>
      </c>
      <c r="B11644" s="149">
        <v>5.08</v>
      </c>
      <c r="C11644" s="151">
        <f t="shared" si="181"/>
        <v>5.0799999999999998E-2</v>
      </c>
    </row>
    <row r="11645" spans="1:3" x14ac:dyDescent="0.25">
      <c r="A11645" s="150">
        <v>38940</v>
      </c>
      <c r="B11645" s="149">
        <v>5.12</v>
      </c>
      <c r="C11645" s="151">
        <f t="shared" si="181"/>
        <v>5.1200000000000002E-2</v>
      </c>
    </row>
    <row r="11646" spans="1:3" x14ac:dyDescent="0.25">
      <c r="A11646" s="150">
        <v>38943</v>
      </c>
      <c r="B11646" s="149">
        <v>5.17</v>
      </c>
      <c r="C11646" s="151">
        <f t="shared" si="181"/>
        <v>5.1699999999999996E-2</v>
      </c>
    </row>
    <row r="11647" spans="1:3" x14ac:dyDescent="0.25">
      <c r="A11647" s="150">
        <v>38944</v>
      </c>
      <c r="B11647" s="149">
        <v>5.1100000000000003</v>
      </c>
      <c r="C11647" s="151">
        <f t="shared" si="181"/>
        <v>5.1100000000000007E-2</v>
      </c>
    </row>
    <row r="11648" spans="1:3" x14ac:dyDescent="0.25">
      <c r="A11648" s="150">
        <v>38945</v>
      </c>
      <c r="B11648" s="149">
        <v>5.0599999999999996</v>
      </c>
      <c r="C11648" s="151">
        <f t="shared" si="181"/>
        <v>5.0599999999999999E-2</v>
      </c>
    </row>
    <row r="11649" spans="1:3" x14ac:dyDescent="0.25">
      <c r="A11649" s="150">
        <v>38946</v>
      </c>
      <c r="B11649" s="149">
        <v>5.08</v>
      </c>
      <c r="C11649" s="151">
        <f t="shared" si="181"/>
        <v>5.0799999999999998E-2</v>
      </c>
    </row>
    <row r="11650" spans="1:3" x14ac:dyDescent="0.25">
      <c r="A11650" s="150">
        <v>38947</v>
      </c>
      <c r="B11650" s="149">
        <v>5.08</v>
      </c>
      <c r="C11650" s="151">
        <f t="shared" si="181"/>
        <v>5.0799999999999998E-2</v>
      </c>
    </row>
    <row r="11651" spans="1:3" x14ac:dyDescent="0.25">
      <c r="A11651" s="150">
        <v>38950</v>
      </c>
      <c r="B11651" s="149">
        <v>5.07</v>
      </c>
      <c r="C11651" s="151">
        <f t="shared" si="181"/>
        <v>5.0700000000000002E-2</v>
      </c>
    </row>
    <row r="11652" spans="1:3" x14ac:dyDescent="0.25">
      <c r="A11652" s="150">
        <v>38951</v>
      </c>
      <c r="B11652" s="149">
        <v>5.07</v>
      </c>
      <c r="C11652" s="151">
        <f t="shared" si="181"/>
        <v>5.0700000000000002E-2</v>
      </c>
    </row>
    <row r="11653" spans="1:3" x14ac:dyDescent="0.25">
      <c r="A11653" s="150">
        <v>38952</v>
      </c>
      <c r="B11653" s="149">
        <v>5.07</v>
      </c>
      <c r="C11653" s="151">
        <f t="shared" si="181"/>
        <v>5.0700000000000002E-2</v>
      </c>
    </row>
    <row r="11654" spans="1:3" x14ac:dyDescent="0.25">
      <c r="A11654" s="150">
        <v>38953</v>
      </c>
      <c r="B11654" s="149">
        <v>5.07</v>
      </c>
      <c r="C11654" s="151">
        <f t="shared" si="181"/>
        <v>5.0700000000000002E-2</v>
      </c>
    </row>
    <row r="11655" spans="1:3" x14ac:dyDescent="0.25">
      <c r="A11655" s="150">
        <v>38954</v>
      </c>
      <c r="B11655" s="149">
        <v>5.0599999999999996</v>
      </c>
      <c r="C11655" s="151">
        <f t="shared" si="181"/>
        <v>5.0599999999999999E-2</v>
      </c>
    </row>
    <row r="11656" spans="1:3" x14ac:dyDescent="0.25">
      <c r="A11656" s="150">
        <v>38957</v>
      </c>
      <c r="B11656" s="149">
        <v>5.08</v>
      </c>
      <c r="C11656" s="151">
        <f t="shared" ref="C11656:C11719" si="182">IF(ISNUMBER(B11656),B11656,B11655)/100</f>
        <v>5.0799999999999998E-2</v>
      </c>
    </row>
    <row r="11657" spans="1:3" x14ac:dyDescent="0.25">
      <c r="A11657" s="150">
        <v>38958</v>
      </c>
      <c r="B11657" s="149">
        <v>5.0599999999999996</v>
      </c>
      <c r="C11657" s="151">
        <f t="shared" si="182"/>
        <v>5.0599999999999999E-2</v>
      </c>
    </row>
    <row r="11658" spans="1:3" x14ac:dyDescent="0.25">
      <c r="A11658" s="150">
        <v>38959</v>
      </c>
      <c r="B11658" s="149">
        <v>5.03</v>
      </c>
      <c r="C11658" s="151">
        <f t="shared" si="182"/>
        <v>5.0300000000000004E-2</v>
      </c>
    </row>
    <row r="11659" spans="1:3" x14ac:dyDescent="0.25">
      <c r="A11659" s="150">
        <v>38960</v>
      </c>
      <c r="B11659" s="149">
        <v>5.01</v>
      </c>
      <c r="C11659" s="151">
        <f t="shared" si="182"/>
        <v>5.0099999999999999E-2</v>
      </c>
    </row>
    <row r="11660" spans="1:3" x14ac:dyDescent="0.25">
      <c r="A11660" s="150">
        <v>38961</v>
      </c>
      <c r="B11660" s="149">
        <v>4.99</v>
      </c>
      <c r="C11660" s="151">
        <f t="shared" si="182"/>
        <v>4.99E-2</v>
      </c>
    </row>
    <row r="11661" spans="1:3" x14ac:dyDescent="0.25">
      <c r="A11661" s="150">
        <v>38964</v>
      </c>
      <c r="B11661" s="149" t="s">
        <v>382</v>
      </c>
      <c r="C11661" s="151">
        <f t="shared" si="182"/>
        <v>4.99E-2</v>
      </c>
    </row>
    <row r="11662" spans="1:3" x14ac:dyDescent="0.25">
      <c r="A11662" s="150">
        <v>38965</v>
      </c>
      <c r="B11662" s="149">
        <v>5.0199999999999996</v>
      </c>
      <c r="C11662" s="151">
        <f t="shared" si="182"/>
        <v>5.0199999999999995E-2</v>
      </c>
    </row>
    <row r="11663" spans="1:3" x14ac:dyDescent="0.25">
      <c r="A11663" s="150">
        <v>38966</v>
      </c>
      <c r="B11663" s="149">
        <v>5.0199999999999996</v>
      </c>
      <c r="C11663" s="151">
        <f t="shared" si="182"/>
        <v>5.0199999999999995E-2</v>
      </c>
    </row>
    <row r="11664" spans="1:3" x14ac:dyDescent="0.25">
      <c r="A11664" s="150">
        <v>38967</v>
      </c>
      <c r="B11664" s="149">
        <v>5.0199999999999996</v>
      </c>
      <c r="C11664" s="151">
        <f t="shared" si="182"/>
        <v>5.0199999999999995E-2</v>
      </c>
    </row>
    <row r="11665" spans="1:3" x14ac:dyDescent="0.25">
      <c r="A11665" s="150">
        <v>38968</v>
      </c>
      <c r="B11665" s="149">
        <v>5</v>
      </c>
      <c r="C11665" s="151">
        <f t="shared" si="182"/>
        <v>0.05</v>
      </c>
    </row>
    <row r="11666" spans="1:3" x14ac:dyDescent="0.25">
      <c r="A11666" s="150">
        <v>38971</v>
      </c>
      <c r="B11666" s="149">
        <v>5.03</v>
      </c>
      <c r="C11666" s="151">
        <f t="shared" si="182"/>
        <v>5.0300000000000004E-2</v>
      </c>
    </row>
    <row r="11667" spans="1:3" x14ac:dyDescent="0.25">
      <c r="A11667" s="150">
        <v>38972</v>
      </c>
      <c r="B11667" s="149">
        <v>5.0199999999999996</v>
      </c>
      <c r="C11667" s="151">
        <f t="shared" si="182"/>
        <v>5.0199999999999995E-2</v>
      </c>
    </row>
    <row r="11668" spans="1:3" x14ac:dyDescent="0.25">
      <c r="A11668" s="150">
        <v>38973</v>
      </c>
      <c r="B11668" s="149">
        <v>4.99</v>
      </c>
      <c r="C11668" s="151">
        <f t="shared" si="182"/>
        <v>4.99E-2</v>
      </c>
    </row>
    <row r="11669" spans="1:3" x14ac:dyDescent="0.25">
      <c r="A11669" s="150">
        <v>38974</v>
      </c>
      <c r="B11669" s="149">
        <v>5.0199999999999996</v>
      </c>
      <c r="C11669" s="151">
        <f t="shared" si="182"/>
        <v>5.0199999999999995E-2</v>
      </c>
    </row>
    <row r="11670" spans="1:3" x14ac:dyDescent="0.25">
      <c r="A11670" s="150">
        <v>38975</v>
      </c>
      <c r="B11670" s="149">
        <v>5.03</v>
      </c>
      <c r="C11670" s="151">
        <f t="shared" si="182"/>
        <v>5.0300000000000004E-2</v>
      </c>
    </row>
    <row r="11671" spans="1:3" x14ac:dyDescent="0.25">
      <c r="A11671" s="150">
        <v>38978</v>
      </c>
      <c r="B11671" s="149">
        <v>5.04</v>
      </c>
      <c r="C11671" s="151">
        <f t="shared" si="182"/>
        <v>5.04E-2</v>
      </c>
    </row>
    <row r="11672" spans="1:3" x14ac:dyDescent="0.25">
      <c r="A11672" s="150">
        <v>38979</v>
      </c>
      <c r="B11672" s="149">
        <v>4.99</v>
      </c>
      <c r="C11672" s="151">
        <f t="shared" si="182"/>
        <v>4.99E-2</v>
      </c>
    </row>
    <row r="11673" spans="1:3" x14ac:dyDescent="0.25">
      <c r="A11673" s="150">
        <v>38980</v>
      </c>
      <c r="B11673" s="149">
        <v>5</v>
      </c>
      <c r="C11673" s="151">
        <f t="shared" si="182"/>
        <v>0.05</v>
      </c>
    </row>
    <row r="11674" spans="1:3" x14ac:dyDescent="0.25">
      <c r="A11674" s="150">
        <v>38981</v>
      </c>
      <c r="B11674" s="149">
        <v>4.93</v>
      </c>
      <c r="C11674" s="151">
        <f t="shared" si="182"/>
        <v>4.9299999999999997E-2</v>
      </c>
    </row>
    <row r="11675" spans="1:3" x14ac:dyDescent="0.25">
      <c r="A11675" s="150">
        <v>38982</v>
      </c>
      <c r="B11675" s="149">
        <v>4.9000000000000004</v>
      </c>
      <c r="C11675" s="151">
        <f t="shared" si="182"/>
        <v>4.9000000000000002E-2</v>
      </c>
    </row>
    <row r="11676" spans="1:3" x14ac:dyDescent="0.25">
      <c r="A11676" s="150">
        <v>38985</v>
      </c>
      <c r="B11676" s="149">
        <v>4.88</v>
      </c>
      <c r="C11676" s="151">
        <f t="shared" si="182"/>
        <v>4.8799999999999996E-2</v>
      </c>
    </row>
    <row r="11677" spans="1:3" x14ac:dyDescent="0.25">
      <c r="A11677" s="150">
        <v>38986</v>
      </c>
      <c r="B11677" s="149">
        <v>4.91</v>
      </c>
      <c r="C11677" s="151">
        <f t="shared" si="182"/>
        <v>4.9100000000000005E-2</v>
      </c>
    </row>
    <row r="11678" spans="1:3" x14ac:dyDescent="0.25">
      <c r="A11678" s="150">
        <v>38987</v>
      </c>
      <c r="B11678" s="149">
        <v>4.8899999999999997</v>
      </c>
      <c r="C11678" s="151">
        <f t="shared" si="182"/>
        <v>4.8899999999999999E-2</v>
      </c>
    </row>
    <row r="11679" spans="1:3" x14ac:dyDescent="0.25">
      <c r="A11679" s="150">
        <v>38988</v>
      </c>
      <c r="B11679" s="149">
        <v>4.9000000000000004</v>
      </c>
      <c r="C11679" s="151">
        <f t="shared" si="182"/>
        <v>4.9000000000000002E-2</v>
      </c>
    </row>
    <row r="11680" spans="1:3" x14ac:dyDescent="0.25">
      <c r="A11680" s="150">
        <v>38989</v>
      </c>
      <c r="B11680" s="149">
        <v>4.91</v>
      </c>
      <c r="C11680" s="151">
        <f t="shared" si="182"/>
        <v>4.9100000000000005E-2</v>
      </c>
    </row>
    <row r="11681" spans="1:3" x14ac:dyDescent="0.25">
      <c r="A11681" s="150">
        <v>38992</v>
      </c>
      <c r="B11681" s="149">
        <v>4.9000000000000004</v>
      </c>
      <c r="C11681" s="151">
        <f t="shared" si="182"/>
        <v>4.9000000000000002E-2</v>
      </c>
    </row>
    <row r="11682" spans="1:3" x14ac:dyDescent="0.25">
      <c r="A11682" s="150">
        <v>38993</v>
      </c>
      <c r="B11682" s="149">
        <v>4.9000000000000004</v>
      </c>
      <c r="C11682" s="151">
        <f t="shared" si="182"/>
        <v>4.9000000000000002E-2</v>
      </c>
    </row>
    <row r="11683" spans="1:3" x14ac:dyDescent="0.25">
      <c r="A11683" s="150">
        <v>38994</v>
      </c>
      <c r="B11683" s="149">
        <v>4.87</v>
      </c>
      <c r="C11683" s="151">
        <f t="shared" si="182"/>
        <v>4.87E-2</v>
      </c>
    </row>
    <row r="11684" spans="1:3" x14ac:dyDescent="0.25">
      <c r="A11684" s="150">
        <v>38995</v>
      </c>
      <c r="B11684" s="149">
        <v>4.9000000000000004</v>
      </c>
      <c r="C11684" s="151">
        <f t="shared" si="182"/>
        <v>4.9000000000000002E-2</v>
      </c>
    </row>
    <row r="11685" spans="1:3" x14ac:dyDescent="0.25">
      <c r="A11685" s="150">
        <v>38996</v>
      </c>
      <c r="B11685" s="149">
        <v>4.9400000000000004</v>
      </c>
      <c r="C11685" s="151">
        <f t="shared" si="182"/>
        <v>4.9400000000000006E-2</v>
      </c>
    </row>
    <row r="11686" spans="1:3" x14ac:dyDescent="0.25">
      <c r="A11686" s="150">
        <v>38999</v>
      </c>
      <c r="B11686" s="149" t="s">
        <v>382</v>
      </c>
      <c r="C11686" s="151">
        <f t="shared" si="182"/>
        <v>4.9400000000000006E-2</v>
      </c>
    </row>
    <row r="11687" spans="1:3" x14ac:dyDescent="0.25">
      <c r="A11687" s="150">
        <v>39000</v>
      </c>
      <c r="B11687" s="149">
        <v>5</v>
      </c>
      <c r="C11687" s="151">
        <f t="shared" si="182"/>
        <v>0.05</v>
      </c>
    </row>
    <row r="11688" spans="1:3" x14ac:dyDescent="0.25">
      <c r="A11688" s="150">
        <v>39001</v>
      </c>
      <c r="B11688" s="149">
        <v>5.0199999999999996</v>
      </c>
      <c r="C11688" s="151">
        <f t="shared" si="182"/>
        <v>5.0199999999999995E-2</v>
      </c>
    </row>
    <row r="11689" spans="1:3" x14ac:dyDescent="0.25">
      <c r="A11689" s="150">
        <v>39002</v>
      </c>
      <c r="B11689" s="149">
        <v>5.03</v>
      </c>
      <c r="C11689" s="151">
        <f t="shared" si="182"/>
        <v>5.0300000000000004E-2</v>
      </c>
    </row>
    <row r="11690" spans="1:3" x14ac:dyDescent="0.25">
      <c r="A11690" s="150">
        <v>39003</v>
      </c>
      <c r="B11690" s="149">
        <v>5.05</v>
      </c>
      <c r="C11690" s="151">
        <f t="shared" si="182"/>
        <v>5.0499999999999996E-2</v>
      </c>
    </row>
    <row r="11691" spans="1:3" x14ac:dyDescent="0.25">
      <c r="A11691" s="150">
        <v>39006</v>
      </c>
      <c r="B11691" s="149">
        <v>5.05</v>
      </c>
      <c r="C11691" s="151">
        <f t="shared" si="182"/>
        <v>5.0499999999999996E-2</v>
      </c>
    </row>
    <row r="11692" spans="1:3" x14ac:dyDescent="0.25">
      <c r="A11692" s="150">
        <v>39007</v>
      </c>
      <c r="B11692" s="149">
        <v>5.04</v>
      </c>
      <c r="C11692" s="151">
        <f t="shared" si="182"/>
        <v>5.04E-2</v>
      </c>
    </row>
    <row r="11693" spans="1:3" x14ac:dyDescent="0.25">
      <c r="A11693" s="150">
        <v>39008</v>
      </c>
      <c r="B11693" s="149">
        <v>5.04</v>
      </c>
      <c r="C11693" s="151">
        <f t="shared" si="182"/>
        <v>5.04E-2</v>
      </c>
    </row>
    <row r="11694" spans="1:3" x14ac:dyDescent="0.25">
      <c r="A11694" s="150">
        <v>39009</v>
      </c>
      <c r="B11694" s="149">
        <v>5.05</v>
      </c>
      <c r="C11694" s="151">
        <f t="shared" si="182"/>
        <v>5.0499999999999996E-2</v>
      </c>
    </row>
    <row r="11695" spans="1:3" x14ac:dyDescent="0.25">
      <c r="A11695" s="150">
        <v>39010</v>
      </c>
      <c r="B11695" s="149">
        <v>5.05</v>
      </c>
      <c r="C11695" s="151">
        <f t="shared" si="182"/>
        <v>5.0499999999999996E-2</v>
      </c>
    </row>
    <row r="11696" spans="1:3" x14ac:dyDescent="0.25">
      <c r="A11696" s="150">
        <v>39013</v>
      </c>
      <c r="B11696" s="149">
        <v>5.09</v>
      </c>
      <c r="C11696" s="151">
        <f t="shared" si="182"/>
        <v>5.0900000000000001E-2</v>
      </c>
    </row>
    <row r="11697" spans="1:3" x14ac:dyDescent="0.25">
      <c r="A11697" s="150">
        <v>39014</v>
      </c>
      <c r="B11697" s="149">
        <v>5.0999999999999996</v>
      </c>
      <c r="C11697" s="151">
        <f t="shared" si="182"/>
        <v>5.0999999999999997E-2</v>
      </c>
    </row>
    <row r="11698" spans="1:3" x14ac:dyDescent="0.25">
      <c r="A11698" s="150">
        <v>39015</v>
      </c>
      <c r="B11698" s="149">
        <v>5.08</v>
      </c>
      <c r="C11698" s="151">
        <f t="shared" si="182"/>
        <v>5.0799999999999998E-2</v>
      </c>
    </row>
    <row r="11699" spans="1:3" x14ac:dyDescent="0.25">
      <c r="A11699" s="150">
        <v>39016</v>
      </c>
      <c r="B11699" s="149">
        <v>5.0599999999999996</v>
      </c>
      <c r="C11699" s="151">
        <f t="shared" si="182"/>
        <v>5.0599999999999999E-2</v>
      </c>
    </row>
    <row r="11700" spans="1:3" x14ac:dyDescent="0.25">
      <c r="A11700" s="150">
        <v>39017</v>
      </c>
      <c r="B11700" s="149">
        <v>5.0199999999999996</v>
      </c>
      <c r="C11700" s="151">
        <f t="shared" si="182"/>
        <v>5.0199999999999995E-2</v>
      </c>
    </row>
    <row r="11701" spans="1:3" x14ac:dyDescent="0.25">
      <c r="A11701" s="150">
        <v>39020</v>
      </c>
      <c r="B11701" s="149">
        <v>5.03</v>
      </c>
      <c r="C11701" s="151">
        <f t="shared" si="182"/>
        <v>5.0300000000000004E-2</v>
      </c>
    </row>
    <row r="11702" spans="1:3" x14ac:dyDescent="0.25">
      <c r="A11702" s="150">
        <v>39021</v>
      </c>
      <c r="B11702" s="149">
        <v>4.99</v>
      </c>
      <c r="C11702" s="151">
        <f t="shared" si="182"/>
        <v>4.99E-2</v>
      </c>
    </row>
    <row r="11703" spans="1:3" x14ac:dyDescent="0.25">
      <c r="A11703" s="150">
        <v>39022</v>
      </c>
      <c r="B11703" s="149">
        <v>4.95</v>
      </c>
      <c r="C11703" s="151">
        <f t="shared" si="182"/>
        <v>4.9500000000000002E-2</v>
      </c>
    </row>
    <row r="11704" spans="1:3" x14ac:dyDescent="0.25">
      <c r="A11704" s="150">
        <v>39023</v>
      </c>
      <c r="B11704" s="149">
        <v>4.97</v>
      </c>
      <c r="C11704" s="151">
        <f t="shared" si="182"/>
        <v>4.9699999999999994E-2</v>
      </c>
    </row>
    <row r="11705" spans="1:3" x14ac:dyDescent="0.25">
      <c r="A11705" s="150">
        <v>39024</v>
      </c>
      <c r="B11705" s="149">
        <v>5.0599999999999996</v>
      </c>
      <c r="C11705" s="151">
        <f t="shared" si="182"/>
        <v>5.0599999999999999E-2</v>
      </c>
    </row>
    <row r="11706" spans="1:3" x14ac:dyDescent="0.25">
      <c r="A11706" s="150">
        <v>39027</v>
      </c>
      <c r="B11706" s="149">
        <v>5.0599999999999996</v>
      </c>
      <c r="C11706" s="151">
        <f t="shared" si="182"/>
        <v>5.0599999999999999E-2</v>
      </c>
    </row>
    <row r="11707" spans="1:3" x14ac:dyDescent="0.25">
      <c r="A11707" s="150">
        <v>39028</v>
      </c>
      <c r="B11707" s="149">
        <v>5.03</v>
      </c>
      <c r="C11707" s="151">
        <f t="shared" si="182"/>
        <v>5.0300000000000004E-2</v>
      </c>
    </row>
    <row r="11708" spans="1:3" x14ac:dyDescent="0.25">
      <c r="A11708" s="150">
        <v>39029</v>
      </c>
      <c r="B11708" s="149">
        <v>5.0199999999999996</v>
      </c>
      <c r="C11708" s="151">
        <f t="shared" si="182"/>
        <v>5.0199999999999995E-2</v>
      </c>
    </row>
    <row r="11709" spans="1:3" x14ac:dyDescent="0.25">
      <c r="A11709" s="150">
        <v>39030</v>
      </c>
      <c r="B11709" s="149">
        <v>5.0199999999999996</v>
      </c>
      <c r="C11709" s="151">
        <f t="shared" si="182"/>
        <v>5.0199999999999995E-2</v>
      </c>
    </row>
    <row r="11710" spans="1:3" x14ac:dyDescent="0.25">
      <c r="A11710" s="150">
        <v>39031</v>
      </c>
      <c r="B11710" s="149">
        <v>5.01</v>
      </c>
      <c r="C11710" s="151">
        <f t="shared" si="182"/>
        <v>5.0099999999999999E-2</v>
      </c>
    </row>
    <row r="11711" spans="1:3" x14ac:dyDescent="0.25">
      <c r="A11711" s="150">
        <v>39034</v>
      </c>
      <c r="B11711" s="149">
        <v>5.03</v>
      </c>
      <c r="C11711" s="151">
        <f t="shared" si="182"/>
        <v>5.0300000000000004E-2</v>
      </c>
    </row>
    <row r="11712" spans="1:3" x14ac:dyDescent="0.25">
      <c r="A11712" s="150">
        <v>39035</v>
      </c>
      <c r="B11712" s="149">
        <v>5.01</v>
      </c>
      <c r="C11712" s="151">
        <f t="shared" si="182"/>
        <v>5.0099999999999999E-2</v>
      </c>
    </row>
    <row r="11713" spans="1:3" x14ac:dyDescent="0.25">
      <c r="A11713" s="150">
        <v>39036</v>
      </c>
      <c r="B11713" s="149">
        <v>5.04</v>
      </c>
      <c r="C11713" s="151">
        <f t="shared" si="182"/>
        <v>5.04E-2</v>
      </c>
    </row>
    <row r="11714" spans="1:3" x14ac:dyDescent="0.25">
      <c r="A11714" s="150">
        <v>39037</v>
      </c>
      <c r="B11714" s="149">
        <v>5.0599999999999996</v>
      </c>
      <c r="C11714" s="151">
        <f t="shared" si="182"/>
        <v>5.0599999999999999E-2</v>
      </c>
    </row>
    <row r="11715" spans="1:3" x14ac:dyDescent="0.25">
      <c r="A11715" s="150">
        <v>39038</v>
      </c>
      <c r="B11715" s="149">
        <v>5.0199999999999996</v>
      </c>
      <c r="C11715" s="151">
        <f t="shared" si="182"/>
        <v>5.0199999999999995E-2</v>
      </c>
    </row>
    <row r="11716" spans="1:3" x14ac:dyDescent="0.25">
      <c r="A11716" s="150">
        <v>39041</v>
      </c>
      <c r="B11716" s="149">
        <v>5.0199999999999996</v>
      </c>
      <c r="C11716" s="151">
        <f t="shared" si="182"/>
        <v>5.0199999999999995E-2</v>
      </c>
    </row>
    <row r="11717" spans="1:3" x14ac:dyDescent="0.25">
      <c r="A11717" s="150">
        <v>39042</v>
      </c>
      <c r="B11717" s="149">
        <v>5.0199999999999996</v>
      </c>
      <c r="C11717" s="151">
        <f t="shared" si="182"/>
        <v>5.0199999999999995E-2</v>
      </c>
    </row>
    <row r="11718" spans="1:3" x14ac:dyDescent="0.25">
      <c r="A11718" s="150">
        <v>39043</v>
      </c>
      <c r="B11718" s="149">
        <v>5.01</v>
      </c>
      <c r="C11718" s="151">
        <f t="shared" si="182"/>
        <v>5.0099999999999999E-2</v>
      </c>
    </row>
    <row r="11719" spans="1:3" x14ac:dyDescent="0.25">
      <c r="A11719" s="150">
        <v>39044</v>
      </c>
      <c r="B11719" s="149" t="s">
        <v>382</v>
      </c>
      <c r="C11719" s="151">
        <f t="shared" si="182"/>
        <v>5.0099999999999999E-2</v>
      </c>
    </row>
    <row r="11720" spans="1:3" x14ac:dyDescent="0.25">
      <c r="A11720" s="150">
        <v>39045</v>
      </c>
      <c r="B11720" s="149">
        <v>5</v>
      </c>
      <c r="C11720" s="151">
        <f t="shared" ref="C11720:C11783" si="183">IF(ISNUMBER(B11720),B11720,B11719)/100</f>
        <v>0.05</v>
      </c>
    </row>
    <row r="11721" spans="1:3" x14ac:dyDescent="0.25">
      <c r="A11721" s="150">
        <v>39048</v>
      </c>
      <c r="B11721" s="149">
        <v>5</v>
      </c>
      <c r="C11721" s="151">
        <f t="shared" si="183"/>
        <v>0.05</v>
      </c>
    </row>
    <row r="11722" spans="1:3" x14ac:dyDescent="0.25">
      <c r="A11722" s="150">
        <v>39049</v>
      </c>
      <c r="B11722" s="149">
        <v>4.9800000000000004</v>
      </c>
      <c r="C11722" s="151">
        <f t="shared" si="183"/>
        <v>4.9800000000000004E-2</v>
      </c>
    </row>
    <row r="11723" spans="1:3" x14ac:dyDescent="0.25">
      <c r="A11723" s="150">
        <v>39050</v>
      </c>
      <c r="B11723" s="149">
        <v>4.9800000000000004</v>
      </c>
      <c r="C11723" s="151">
        <f t="shared" si="183"/>
        <v>4.9800000000000004E-2</v>
      </c>
    </row>
    <row r="11724" spans="1:3" x14ac:dyDescent="0.25">
      <c r="A11724" s="150">
        <v>39051</v>
      </c>
      <c r="B11724" s="149">
        <v>4.9400000000000004</v>
      </c>
      <c r="C11724" s="151">
        <f t="shared" si="183"/>
        <v>4.9400000000000006E-2</v>
      </c>
    </row>
    <row r="11725" spans="1:3" x14ac:dyDescent="0.25">
      <c r="A11725" s="150">
        <v>39052</v>
      </c>
      <c r="B11725" s="149">
        <v>4.87</v>
      </c>
      <c r="C11725" s="151">
        <f t="shared" si="183"/>
        <v>4.87E-2</v>
      </c>
    </row>
    <row r="11726" spans="1:3" x14ac:dyDescent="0.25">
      <c r="A11726" s="150">
        <v>39055</v>
      </c>
      <c r="B11726" s="149">
        <v>4.87</v>
      </c>
      <c r="C11726" s="151">
        <f t="shared" si="183"/>
        <v>4.87E-2</v>
      </c>
    </row>
    <row r="11727" spans="1:3" x14ac:dyDescent="0.25">
      <c r="A11727" s="150">
        <v>39056</v>
      </c>
      <c r="B11727" s="149">
        <v>4.8600000000000003</v>
      </c>
      <c r="C11727" s="151">
        <f t="shared" si="183"/>
        <v>4.8600000000000004E-2</v>
      </c>
    </row>
    <row r="11728" spans="1:3" x14ac:dyDescent="0.25">
      <c r="A11728" s="150">
        <v>39057</v>
      </c>
      <c r="B11728" s="149">
        <v>4.9000000000000004</v>
      </c>
      <c r="C11728" s="151">
        <f t="shared" si="183"/>
        <v>4.9000000000000002E-2</v>
      </c>
    </row>
    <row r="11729" spans="1:3" x14ac:dyDescent="0.25">
      <c r="A11729" s="150">
        <v>39058</v>
      </c>
      <c r="B11729" s="149">
        <v>4.9000000000000004</v>
      </c>
      <c r="C11729" s="151">
        <f t="shared" si="183"/>
        <v>4.9000000000000002E-2</v>
      </c>
    </row>
    <row r="11730" spans="1:3" x14ac:dyDescent="0.25">
      <c r="A11730" s="150">
        <v>39059</v>
      </c>
      <c r="B11730" s="149">
        <v>4.95</v>
      </c>
      <c r="C11730" s="151">
        <f t="shared" si="183"/>
        <v>4.9500000000000002E-2</v>
      </c>
    </row>
    <row r="11731" spans="1:3" x14ac:dyDescent="0.25">
      <c r="A11731" s="150">
        <v>39062</v>
      </c>
      <c r="B11731" s="149">
        <v>4.9400000000000004</v>
      </c>
      <c r="C11731" s="151">
        <f t="shared" si="183"/>
        <v>4.9400000000000006E-2</v>
      </c>
    </row>
    <row r="11732" spans="1:3" x14ac:dyDescent="0.25">
      <c r="A11732" s="150">
        <v>39063</v>
      </c>
      <c r="B11732" s="149">
        <v>4.91</v>
      </c>
      <c r="C11732" s="151">
        <f t="shared" si="183"/>
        <v>4.9100000000000005E-2</v>
      </c>
    </row>
    <row r="11733" spans="1:3" x14ac:dyDescent="0.25">
      <c r="A11733" s="150">
        <v>39064</v>
      </c>
      <c r="B11733" s="149">
        <v>4.95</v>
      </c>
      <c r="C11733" s="151">
        <f t="shared" si="183"/>
        <v>4.9500000000000002E-2</v>
      </c>
    </row>
    <row r="11734" spans="1:3" x14ac:dyDescent="0.25">
      <c r="A11734" s="150">
        <v>39065</v>
      </c>
      <c r="B11734" s="149">
        <v>4.97</v>
      </c>
      <c r="C11734" s="151">
        <f t="shared" si="183"/>
        <v>4.9699999999999994E-2</v>
      </c>
    </row>
    <row r="11735" spans="1:3" x14ac:dyDescent="0.25">
      <c r="A11735" s="150">
        <v>39066</v>
      </c>
      <c r="B11735" s="149">
        <v>4.96</v>
      </c>
      <c r="C11735" s="151">
        <f t="shared" si="183"/>
        <v>4.9599999999999998E-2</v>
      </c>
    </row>
    <row r="11736" spans="1:3" x14ac:dyDescent="0.25">
      <c r="A11736" s="150">
        <v>39069</v>
      </c>
      <c r="B11736" s="149">
        <v>4.97</v>
      </c>
      <c r="C11736" s="151">
        <f t="shared" si="183"/>
        <v>4.9699999999999994E-2</v>
      </c>
    </row>
    <row r="11737" spans="1:3" x14ac:dyDescent="0.25">
      <c r="A11737" s="150">
        <v>39070</v>
      </c>
      <c r="B11737" s="149">
        <v>4.96</v>
      </c>
      <c r="C11737" s="151">
        <f t="shared" si="183"/>
        <v>4.9599999999999998E-2</v>
      </c>
    </row>
    <row r="11738" spans="1:3" x14ac:dyDescent="0.25">
      <c r="A11738" s="150">
        <v>39071</v>
      </c>
      <c r="B11738" s="149">
        <v>4.96</v>
      </c>
      <c r="C11738" s="151">
        <f t="shared" si="183"/>
        <v>4.9599999999999998E-2</v>
      </c>
    </row>
    <row r="11739" spans="1:3" x14ac:dyDescent="0.25">
      <c r="A11739" s="150">
        <v>39072</v>
      </c>
      <c r="B11739" s="149">
        <v>4.93</v>
      </c>
      <c r="C11739" s="151">
        <f t="shared" si="183"/>
        <v>4.9299999999999997E-2</v>
      </c>
    </row>
    <row r="11740" spans="1:3" x14ac:dyDescent="0.25">
      <c r="A11740" s="150">
        <v>39073</v>
      </c>
      <c r="B11740" s="149">
        <v>4.96</v>
      </c>
      <c r="C11740" s="151">
        <f t="shared" si="183"/>
        <v>4.9599999999999998E-2</v>
      </c>
    </row>
    <row r="11741" spans="1:3" x14ac:dyDescent="0.25">
      <c r="A11741" s="150">
        <v>39076</v>
      </c>
      <c r="B11741" s="149" t="s">
        <v>382</v>
      </c>
      <c r="C11741" s="151">
        <f t="shared" si="183"/>
        <v>4.9599999999999998E-2</v>
      </c>
    </row>
    <row r="11742" spans="1:3" x14ac:dyDescent="0.25">
      <c r="A11742" s="150">
        <v>39077</v>
      </c>
      <c r="B11742" s="149">
        <v>4.97</v>
      </c>
      <c r="C11742" s="151">
        <f t="shared" si="183"/>
        <v>4.9699999999999994E-2</v>
      </c>
    </row>
    <row r="11743" spans="1:3" x14ac:dyDescent="0.25">
      <c r="A11743" s="150">
        <v>39078</v>
      </c>
      <c r="B11743" s="149">
        <v>4.99</v>
      </c>
      <c r="C11743" s="151">
        <f t="shared" si="183"/>
        <v>4.99E-2</v>
      </c>
    </row>
    <row r="11744" spans="1:3" x14ac:dyDescent="0.25">
      <c r="A11744" s="150">
        <v>39079</v>
      </c>
      <c r="B11744" s="149">
        <v>5.01</v>
      </c>
      <c r="C11744" s="151">
        <f t="shared" si="183"/>
        <v>5.0099999999999999E-2</v>
      </c>
    </row>
    <row r="11745" spans="1:3" x14ac:dyDescent="0.25">
      <c r="A11745" s="150">
        <v>39080</v>
      </c>
      <c r="B11745" s="149">
        <v>5</v>
      </c>
      <c r="C11745" s="151">
        <f t="shared" si="183"/>
        <v>0.05</v>
      </c>
    </row>
    <row r="11746" spans="1:3" x14ac:dyDescent="0.25">
      <c r="A11746" s="150">
        <v>39083</v>
      </c>
      <c r="B11746" s="149" t="s">
        <v>382</v>
      </c>
      <c r="C11746" s="151">
        <f t="shared" si="183"/>
        <v>0.05</v>
      </c>
    </row>
    <row r="11747" spans="1:3" x14ac:dyDescent="0.25">
      <c r="A11747" s="150">
        <v>39084</v>
      </c>
      <c r="B11747" s="149">
        <v>5</v>
      </c>
      <c r="C11747" s="151">
        <f t="shared" si="183"/>
        <v>0.05</v>
      </c>
    </row>
    <row r="11748" spans="1:3" x14ac:dyDescent="0.25">
      <c r="A11748" s="150">
        <v>39085</v>
      </c>
      <c r="B11748" s="149">
        <v>4.9800000000000004</v>
      </c>
      <c r="C11748" s="151">
        <f t="shared" si="183"/>
        <v>4.9800000000000004E-2</v>
      </c>
    </row>
    <row r="11749" spans="1:3" x14ac:dyDescent="0.25">
      <c r="A11749" s="150">
        <v>39086</v>
      </c>
      <c r="B11749" s="149">
        <v>4.95</v>
      </c>
      <c r="C11749" s="151">
        <f t="shared" si="183"/>
        <v>4.9500000000000002E-2</v>
      </c>
    </row>
    <row r="11750" spans="1:3" x14ac:dyDescent="0.25">
      <c r="A11750" s="150">
        <v>39087</v>
      </c>
      <c r="B11750" s="149">
        <v>4.9800000000000004</v>
      </c>
      <c r="C11750" s="151">
        <f t="shared" si="183"/>
        <v>4.9800000000000004E-2</v>
      </c>
    </row>
    <row r="11751" spans="1:3" x14ac:dyDescent="0.25">
      <c r="A11751" s="150">
        <v>39090</v>
      </c>
      <c r="B11751" s="149">
        <v>5.01</v>
      </c>
      <c r="C11751" s="151">
        <f t="shared" si="183"/>
        <v>5.0099999999999999E-2</v>
      </c>
    </row>
    <row r="11752" spans="1:3" x14ac:dyDescent="0.25">
      <c r="A11752" s="150">
        <v>39091</v>
      </c>
      <c r="B11752" s="149">
        <v>5.0199999999999996</v>
      </c>
      <c r="C11752" s="151">
        <f t="shared" si="183"/>
        <v>5.0199999999999995E-2</v>
      </c>
    </row>
    <row r="11753" spans="1:3" x14ac:dyDescent="0.25">
      <c r="A11753" s="150">
        <v>39092</v>
      </c>
      <c r="B11753" s="149">
        <v>5.0199999999999996</v>
      </c>
      <c r="C11753" s="151">
        <f t="shared" si="183"/>
        <v>5.0199999999999995E-2</v>
      </c>
    </row>
    <row r="11754" spans="1:3" x14ac:dyDescent="0.25">
      <c r="A11754" s="150">
        <v>39093</v>
      </c>
      <c r="B11754" s="149">
        <v>5.05</v>
      </c>
      <c r="C11754" s="151">
        <f t="shared" si="183"/>
        <v>5.0499999999999996E-2</v>
      </c>
    </row>
    <row r="11755" spans="1:3" x14ac:dyDescent="0.25">
      <c r="A11755" s="150">
        <v>39094</v>
      </c>
      <c r="B11755" s="149">
        <v>5.0599999999999996</v>
      </c>
      <c r="C11755" s="151">
        <f t="shared" si="183"/>
        <v>5.0599999999999999E-2</v>
      </c>
    </row>
    <row r="11756" spans="1:3" x14ac:dyDescent="0.25">
      <c r="A11756" s="150">
        <v>39097</v>
      </c>
      <c r="B11756" s="149" t="s">
        <v>382</v>
      </c>
      <c r="C11756" s="151">
        <f t="shared" si="183"/>
        <v>5.0599999999999999E-2</v>
      </c>
    </row>
    <row r="11757" spans="1:3" x14ac:dyDescent="0.25">
      <c r="A11757" s="150">
        <v>39098</v>
      </c>
      <c r="B11757" s="149">
        <v>5.0599999999999996</v>
      </c>
      <c r="C11757" s="151">
        <f t="shared" si="183"/>
        <v>5.0599999999999999E-2</v>
      </c>
    </row>
    <row r="11758" spans="1:3" x14ac:dyDescent="0.25">
      <c r="A11758" s="150">
        <v>39099</v>
      </c>
      <c r="B11758" s="149">
        <v>5.08</v>
      </c>
      <c r="C11758" s="151">
        <f t="shared" si="183"/>
        <v>5.0799999999999998E-2</v>
      </c>
    </row>
    <row r="11759" spans="1:3" x14ac:dyDescent="0.25">
      <c r="A11759" s="150">
        <v>39100</v>
      </c>
      <c r="B11759" s="149">
        <v>5.07</v>
      </c>
      <c r="C11759" s="151">
        <f t="shared" si="183"/>
        <v>5.0700000000000002E-2</v>
      </c>
    </row>
    <row r="11760" spans="1:3" x14ac:dyDescent="0.25">
      <c r="A11760" s="150">
        <v>39101</v>
      </c>
      <c r="B11760" s="149">
        <v>5.09</v>
      </c>
      <c r="C11760" s="151">
        <f t="shared" si="183"/>
        <v>5.0900000000000001E-2</v>
      </c>
    </row>
    <row r="11761" spans="1:3" x14ac:dyDescent="0.25">
      <c r="A11761" s="150">
        <v>39104</v>
      </c>
      <c r="B11761" s="149">
        <v>5.09</v>
      </c>
      <c r="C11761" s="151">
        <f t="shared" si="183"/>
        <v>5.0900000000000001E-2</v>
      </c>
    </row>
    <row r="11762" spans="1:3" x14ac:dyDescent="0.25">
      <c r="A11762" s="150">
        <v>39105</v>
      </c>
      <c r="B11762" s="149">
        <v>5.0999999999999996</v>
      </c>
      <c r="C11762" s="151">
        <f t="shared" si="183"/>
        <v>5.0999999999999997E-2</v>
      </c>
    </row>
    <row r="11763" spans="1:3" x14ac:dyDescent="0.25">
      <c r="A11763" s="150">
        <v>39106</v>
      </c>
      <c r="B11763" s="149">
        <v>5.09</v>
      </c>
      <c r="C11763" s="151">
        <f t="shared" si="183"/>
        <v>5.0900000000000001E-2</v>
      </c>
    </row>
    <row r="11764" spans="1:3" x14ac:dyDescent="0.25">
      <c r="A11764" s="150">
        <v>39107</v>
      </c>
      <c r="B11764" s="149">
        <v>5.1100000000000003</v>
      </c>
      <c r="C11764" s="151">
        <f t="shared" si="183"/>
        <v>5.1100000000000007E-2</v>
      </c>
    </row>
    <row r="11765" spans="1:3" x14ac:dyDescent="0.25">
      <c r="A11765" s="150">
        <v>39108</v>
      </c>
      <c r="B11765" s="149">
        <v>5.12</v>
      </c>
      <c r="C11765" s="151">
        <f t="shared" si="183"/>
        <v>5.1200000000000002E-2</v>
      </c>
    </row>
    <row r="11766" spans="1:3" x14ac:dyDescent="0.25">
      <c r="A11766" s="150">
        <v>39111</v>
      </c>
      <c r="B11766" s="149">
        <v>5.12</v>
      </c>
      <c r="C11766" s="151">
        <f t="shared" si="183"/>
        <v>5.1200000000000002E-2</v>
      </c>
    </row>
    <row r="11767" spans="1:3" x14ac:dyDescent="0.25">
      <c r="A11767" s="150">
        <v>39112</v>
      </c>
      <c r="B11767" s="149">
        <v>5.1100000000000003</v>
      </c>
      <c r="C11767" s="151">
        <f t="shared" si="183"/>
        <v>5.1100000000000007E-2</v>
      </c>
    </row>
    <row r="11768" spans="1:3" x14ac:dyDescent="0.25">
      <c r="A11768" s="150">
        <v>39113</v>
      </c>
      <c r="B11768" s="149">
        <v>5.09</v>
      </c>
      <c r="C11768" s="151">
        <f t="shared" si="183"/>
        <v>5.0900000000000001E-2</v>
      </c>
    </row>
    <row r="11769" spans="1:3" x14ac:dyDescent="0.25">
      <c r="A11769" s="150">
        <v>39114</v>
      </c>
      <c r="B11769" s="149">
        <v>5.09</v>
      </c>
      <c r="C11769" s="151">
        <f t="shared" si="183"/>
        <v>5.0900000000000001E-2</v>
      </c>
    </row>
    <row r="11770" spans="1:3" x14ac:dyDescent="0.25">
      <c r="A11770" s="150">
        <v>39115</v>
      </c>
      <c r="B11770" s="149">
        <v>5.08</v>
      </c>
      <c r="C11770" s="151">
        <f t="shared" si="183"/>
        <v>5.0799999999999998E-2</v>
      </c>
    </row>
    <row r="11771" spans="1:3" x14ac:dyDescent="0.25">
      <c r="A11771" s="150">
        <v>39118</v>
      </c>
      <c r="B11771" s="149">
        <v>5.08</v>
      </c>
      <c r="C11771" s="151">
        <f t="shared" si="183"/>
        <v>5.0799999999999998E-2</v>
      </c>
    </row>
    <row r="11772" spans="1:3" x14ac:dyDescent="0.25">
      <c r="A11772" s="150">
        <v>39119</v>
      </c>
      <c r="B11772" s="149">
        <v>5.07</v>
      </c>
      <c r="C11772" s="151">
        <f t="shared" si="183"/>
        <v>5.0700000000000002E-2</v>
      </c>
    </row>
    <row r="11773" spans="1:3" x14ac:dyDescent="0.25">
      <c r="A11773" s="150">
        <v>39120</v>
      </c>
      <c r="B11773" s="149">
        <v>5.0599999999999996</v>
      </c>
      <c r="C11773" s="151">
        <f t="shared" si="183"/>
        <v>5.0599999999999999E-2</v>
      </c>
    </row>
    <row r="11774" spans="1:3" x14ac:dyDescent="0.25">
      <c r="A11774" s="150">
        <v>39121</v>
      </c>
      <c r="B11774" s="149">
        <v>5.0599999999999996</v>
      </c>
      <c r="C11774" s="151">
        <f t="shared" si="183"/>
        <v>5.0599999999999999E-2</v>
      </c>
    </row>
    <row r="11775" spans="1:3" x14ac:dyDescent="0.25">
      <c r="A11775" s="150">
        <v>39122</v>
      </c>
      <c r="B11775" s="149">
        <v>5.08</v>
      </c>
      <c r="C11775" s="151">
        <f t="shared" si="183"/>
        <v>5.0799999999999998E-2</v>
      </c>
    </row>
    <row r="11776" spans="1:3" x14ac:dyDescent="0.25">
      <c r="A11776" s="150">
        <v>39125</v>
      </c>
      <c r="B11776" s="149">
        <v>5.0999999999999996</v>
      </c>
      <c r="C11776" s="151">
        <f t="shared" si="183"/>
        <v>5.0999999999999997E-2</v>
      </c>
    </row>
    <row r="11777" spans="1:3" x14ac:dyDescent="0.25">
      <c r="A11777" s="150">
        <v>39126</v>
      </c>
      <c r="B11777" s="149">
        <v>5.0999999999999996</v>
      </c>
      <c r="C11777" s="151">
        <f t="shared" si="183"/>
        <v>5.0999999999999997E-2</v>
      </c>
    </row>
    <row r="11778" spans="1:3" x14ac:dyDescent="0.25">
      <c r="A11778" s="150">
        <v>39127</v>
      </c>
      <c r="B11778" s="149">
        <v>5.0599999999999996</v>
      </c>
      <c r="C11778" s="151">
        <f t="shared" si="183"/>
        <v>5.0599999999999999E-2</v>
      </c>
    </row>
    <row r="11779" spans="1:3" x14ac:dyDescent="0.25">
      <c r="A11779" s="150">
        <v>39128</v>
      </c>
      <c r="B11779" s="149">
        <v>5.04</v>
      </c>
      <c r="C11779" s="151">
        <f t="shared" si="183"/>
        <v>5.04E-2</v>
      </c>
    </row>
    <row r="11780" spans="1:3" x14ac:dyDescent="0.25">
      <c r="A11780" s="150">
        <v>39129</v>
      </c>
      <c r="B11780" s="149">
        <v>5.05</v>
      </c>
      <c r="C11780" s="151">
        <f t="shared" si="183"/>
        <v>5.0499999999999996E-2</v>
      </c>
    </row>
    <row r="11781" spans="1:3" x14ac:dyDescent="0.25">
      <c r="A11781" s="150">
        <v>39132</v>
      </c>
      <c r="B11781" s="149" t="s">
        <v>382</v>
      </c>
      <c r="C11781" s="151">
        <f t="shared" si="183"/>
        <v>5.0499999999999996E-2</v>
      </c>
    </row>
    <row r="11782" spans="1:3" x14ac:dyDescent="0.25">
      <c r="A11782" s="150">
        <v>39133</v>
      </c>
      <c r="B11782" s="149">
        <v>5.04</v>
      </c>
      <c r="C11782" s="151">
        <f t="shared" si="183"/>
        <v>5.04E-2</v>
      </c>
    </row>
    <row r="11783" spans="1:3" x14ac:dyDescent="0.25">
      <c r="A11783" s="150">
        <v>39134</v>
      </c>
      <c r="B11783" s="149">
        <v>5.05</v>
      </c>
      <c r="C11783" s="151">
        <f t="shared" si="183"/>
        <v>5.0499999999999996E-2</v>
      </c>
    </row>
    <row r="11784" spans="1:3" x14ac:dyDescent="0.25">
      <c r="A11784" s="150">
        <v>39135</v>
      </c>
      <c r="B11784" s="149">
        <v>5.07</v>
      </c>
      <c r="C11784" s="151">
        <f t="shared" ref="C11784:C11847" si="184">IF(ISNUMBER(B11784),B11784,B11783)/100</f>
        <v>5.0700000000000002E-2</v>
      </c>
    </row>
    <row r="11785" spans="1:3" x14ac:dyDescent="0.25">
      <c r="A11785" s="150">
        <v>39136</v>
      </c>
      <c r="B11785" s="149">
        <v>5.05</v>
      </c>
      <c r="C11785" s="151">
        <f t="shared" si="184"/>
        <v>5.0499999999999996E-2</v>
      </c>
    </row>
    <row r="11786" spans="1:3" x14ac:dyDescent="0.25">
      <c r="A11786" s="150">
        <v>39139</v>
      </c>
      <c r="B11786" s="149">
        <v>5.05</v>
      </c>
      <c r="C11786" s="151">
        <f t="shared" si="184"/>
        <v>5.0499999999999996E-2</v>
      </c>
    </row>
    <row r="11787" spans="1:3" x14ac:dyDescent="0.25">
      <c r="A11787" s="150">
        <v>39140</v>
      </c>
      <c r="B11787" s="149">
        <v>4.93</v>
      </c>
      <c r="C11787" s="151">
        <f t="shared" si="184"/>
        <v>4.9299999999999997E-2</v>
      </c>
    </row>
    <row r="11788" spans="1:3" x14ac:dyDescent="0.25">
      <c r="A11788" s="150">
        <v>39141</v>
      </c>
      <c r="B11788" s="149">
        <v>4.96</v>
      </c>
      <c r="C11788" s="151">
        <f t="shared" si="184"/>
        <v>4.9599999999999998E-2</v>
      </c>
    </row>
    <row r="11789" spans="1:3" x14ac:dyDescent="0.25">
      <c r="A11789" s="150">
        <v>39142</v>
      </c>
      <c r="B11789" s="149">
        <v>4.95</v>
      </c>
      <c r="C11789" s="151">
        <f t="shared" si="184"/>
        <v>4.9500000000000002E-2</v>
      </c>
    </row>
    <row r="11790" spans="1:3" x14ac:dyDescent="0.25">
      <c r="A11790" s="150">
        <v>39143</v>
      </c>
      <c r="B11790" s="149">
        <v>4.9000000000000004</v>
      </c>
      <c r="C11790" s="151">
        <f t="shared" si="184"/>
        <v>4.9000000000000002E-2</v>
      </c>
    </row>
    <row r="11791" spans="1:3" x14ac:dyDescent="0.25">
      <c r="A11791" s="150">
        <v>39146</v>
      </c>
      <c r="B11791" s="149">
        <v>4.8899999999999997</v>
      </c>
      <c r="C11791" s="151">
        <f t="shared" si="184"/>
        <v>4.8899999999999999E-2</v>
      </c>
    </row>
    <row r="11792" spans="1:3" x14ac:dyDescent="0.25">
      <c r="A11792" s="150">
        <v>39147</v>
      </c>
      <c r="B11792" s="149">
        <v>4.92</v>
      </c>
      <c r="C11792" s="151">
        <f t="shared" si="184"/>
        <v>4.9200000000000001E-2</v>
      </c>
    </row>
    <row r="11793" spans="1:3" x14ac:dyDescent="0.25">
      <c r="A11793" s="150">
        <v>39148</v>
      </c>
      <c r="B11793" s="149">
        <v>4.9000000000000004</v>
      </c>
      <c r="C11793" s="151">
        <f t="shared" si="184"/>
        <v>4.9000000000000002E-2</v>
      </c>
    </row>
    <row r="11794" spans="1:3" x14ac:dyDescent="0.25">
      <c r="A11794" s="150">
        <v>39149</v>
      </c>
      <c r="B11794" s="149">
        <v>4.91</v>
      </c>
      <c r="C11794" s="151">
        <f t="shared" si="184"/>
        <v>4.9100000000000005E-2</v>
      </c>
    </row>
    <row r="11795" spans="1:3" x14ac:dyDescent="0.25">
      <c r="A11795" s="150">
        <v>39150</v>
      </c>
      <c r="B11795" s="149">
        <v>4.9800000000000004</v>
      </c>
      <c r="C11795" s="151">
        <f t="shared" si="184"/>
        <v>4.9800000000000004E-2</v>
      </c>
    </row>
    <row r="11796" spans="1:3" x14ac:dyDescent="0.25">
      <c r="A11796" s="150">
        <v>39153</v>
      </c>
      <c r="B11796" s="149">
        <v>4.96</v>
      </c>
      <c r="C11796" s="151">
        <f t="shared" si="184"/>
        <v>4.9599999999999998E-2</v>
      </c>
    </row>
    <row r="11797" spans="1:3" x14ac:dyDescent="0.25">
      <c r="A11797" s="150">
        <v>39154</v>
      </c>
      <c r="B11797" s="149">
        <v>4.9000000000000004</v>
      </c>
      <c r="C11797" s="151">
        <f t="shared" si="184"/>
        <v>4.9000000000000002E-2</v>
      </c>
    </row>
    <row r="11798" spans="1:3" x14ac:dyDescent="0.25">
      <c r="A11798" s="150">
        <v>39155</v>
      </c>
      <c r="B11798" s="149">
        <v>4.91</v>
      </c>
      <c r="C11798" s="151">
        <f t="shared" si="184"/>
        <v>4.9100000000000005E-2</v>
      </c>
    </row>
    <row r="11799" spans="1:3" x14ac:dyDescent="0.25">
      <c r="A11799" s="150">
        <v>39156</v>
      </c>
      <c r="B11799" s="149">
        <v>4.93</v>
      </c>
      <c r="C11799" s="151">
        <f t="shared" si="184"/>
        <v>4.9299999999999997E-2</v>
      </c>
    </row>
    <row r="11800" spans="1:3" x14ac:dyDescent="0.25">
      <c r="A11800" s="150">
        <v>39157</v>
      </c>
      <c r="B11800" s="149">
        <v>4.95</v>
      </c>
      <c r="C11800" s="151">
        <f t="shared" si="184"/>
        <v>4.9500000000000002E-2</v>
      </c>
    </row>
    <row r="11801" spans="1:3" x14ac:dyDescent="0.25">
      <c r="A11801" s="150">
        <v>39160</v>
      </c>
      <c r="B11801" s="149">
        <v>4.96</v>
      </c>
      <c r="C11801" s="151">
        <f t="shared" si="184"/>
        <v>4.9599999999999998E-2</v>
      </c>
    </row>
    <row r="11802" spans="1:3" x14ac:dyDescent="0.25">
      <c r="A11802" s="150">
        <v>39161</v>
      </c>
      <c r="B11802" s="149">
        <v>4.9400000000000004</v>
      </c>
      <c r="C11802" s="151">
        <f t="shared" si="184"/>
        <v>4.9400000000000006E-2</v>
      </c>
    </row>
    <row r="11803" spans="1:3" x14ac:dyDescent="0.25">
      <c r="A11803" s="150">
        <v>39162</v>
      </c>
      <c r="B11803" s="149">
        <v>4.8899999999999997</v>
      </c>
      <c r="C11803" s="151">
        <f t="shared" si="184"/>
        <v>4.8899999999999999E-2</v>
      </c>
    </row>
    <row r="11804" spans="1:3" x14ac:dyDescent="0.25">
      <c r="A11804" s="150">
        <v>39163</v>
      </c>
      <c r="B11804" s="149">
        <v>4.91</v>
      </c>
      <c r="C11804" s="151">
        <f t="shared" si="184"/>
        <v>4.9100000000000005E-2</v>
      </c>
    </row>
    <row r="11805" spans="1:3" x14ac:dyDescent="0.25">
      <c r="A11805" s="150">
        <v>39164</v>
      </c>
      <c r="B11805" s="149">
        <v>4.93</v>
      </c>
      <c r="C11805" s="151">
        <f t="shared" si="184"/>
        <v>4.9299999999999997E-2</v>
      </c>
    </row>
    <row r="11806" spans="1:3" x14ac:dyDescent="0.25">
      <c r="A11806" s="150">
        <v>39167</v>
      </c>
      <c r="B11806" s="149">
        <v>4.91</v>
      </c>
      <c r="C11806" s="151">
        <f t="shared" si="184"/>
        <v>4.9100000000000005E-2</v>
      </c>
    </row>
    <row r="11807" spans="1:3" x14ac:dyDescent="0.25">
      <c r="A11807" s="150">
        <v>39168</v>
      </c>
      <c r="B11807" s="149">
        <v>4.91</v>
      </c>
      <c r="C11807" s="151">
        <f t="shared" si="184"/>
        <v>4.9100000000000005E-2</v>
      </c>
    </row>
    <row r="11808" spans="1:3" x14ac:dyDescent="0.25">
      <c r="A11808" s="150">
        <v>39169</v>
      </c>
      <c r="B11808" s="149">
        <v>4.9000000000000004</v>
      </c>
      <c r="C11808" s="151">
        <f t="shared" si="184"/>
        <v>4.9000000000000002E-2</v>
      </c>
    </row>
    <row r="11809" spans="1:3" x14ac:dyDescent="0.25">
      <c r="A11809" s="150">
        <v>39170</v>
      </c>
      <c r="B11809" s="149">
        <v>4.9000000000000004</v>
      </c>
      <c r="C11809" s="151">
        <f t="shared" si="184"/>
        <v>4.9000000000000002E-2</v>
      </c>
    </row>
    <row r="11810" spans="1:3" x14ac:dyDescent="0.25">
      <c r="A11810" s="150">
        <v>39171</v>
      </c>
      <c r="B11810" s="149">
        <v>4.9000000000000004</v>
      </c>
      <c r="C11810" s="151">
        <f t="shared" si="184"/>
        <v>4.9000000000000002E-2</v>
      </c>
    </row>
    <row r="11811" spans="1:3" x14ac:dyDescent="0.25">
      <c r="A11811" s="150">
        <v>39174</v>
      </c>
      <c r="B11811" s="149">
        <v>4.92</v>
      </c>
      <c r="C11811" s="151">
        <f t="shared" si="184"/>
        <v>4.9200000000000001E-2</v>
      </c>
    </row>
    <row r="11812" spans="1:3" x14ac:dyDescent="0.25">
      <c r="A11812" s="150">
        <v>39175</v>
      </c>
      <c r="B11812" s="149">
        <v>4.93</v>
      </c>
      <c r="C11812" s="151">
        <f t="shared" si="184"/>
        <v>4.9299999999999997E-2</v>
      </c>
    </row>
    <row r="11813" spans="1:3" x14ac:dyDescent="0.25">
      <c r="A11813" s="150">
        <v>39176</v>
      </c>
      <c r="B11813" s="149">
        <v>4.92</v>
      </c>
      <c r="C11813" s="151">
        <f t="shared" si="184"/>
        <v>4.9200000000000001E-2</v>
      </c>
    </row>
    <row r="11814" spans="1:3" x14ac:dyDescent="0.25">
      <c r="A11814" s="150">
        <v>39177</v>
      </c>
      <c r="B11814" s="149">
        <v>4.93</v>
      </c>
      <c r="C11814" s="151">
        <f t="shared" si="184"/>
        <v>4.9299999999999997E-2</v>
      </c>
    </row>
    <row r="11815" spans="1:3" x14ac:dyDescent="0.25">
      <c r="A11815" s="150">
        <v>39178</v>
      </c>
      <c r="B11815" s="149">
        <v>4.9800000000000004</v>
      </c>
      <c r="C11815" s="151">
        <f t="shared" si="184"/>
        <v>4.9800000000000004E-2</v>
      </c>
    </row>
    <row r="11816" spans="1:3" x14ac:dyDescent="0.25">
      <c r="A11816" s="150">
        <v>39181</v>
      </c>
      <c r="B11816" s="149">
        <v>4.9800000000000004</v>
      </c>
      <c r="C11816" s="151">
        <f t="shared" si="184"/>
        <v>4.9800000000000004E-2</v>
      </c>
    </row>
    <row r="11817" spans="1:3" x14ac:dyDescent="0.25">
      <c r="A11817" s="150">
        <v>39182</v>
      </c>
      <c r="B11817" s="149">
        <v>4.97</v>
      </c>
      <c r="C11817" s="151">
        <f t="shared" si="184"/>
        <v>4.9699999999999994E-2</v>
      </c>
    </row>
    <row r="11818" spans="1:3" x14ac:dyDescent="0.25">
      <c r="A11818" s="150">
        <v>39183</v>
      </c>
      <c r="B11818" s="149">
        <v>4.97</v>
      </c>
      <c r="C11818" s="151">
        <f t="shared" si="184"/>
        <v>4.9699999999999994E-2</v>
      </c>
    </row>
    <row r="11819" spans="1:3" x14ac:dyDescent="0.25">
      <c r="A11819" s="150">
        <v>39184</v>
      </c>
      <c r="B11819" s="149">
        <v>4.97</v>
      </c>
      <c r="C11819" s="151">
        <f t="shared" si="184"/>
        <v>4.9699999999999994E-2</v>
      </c>
    </row>
    <row r="11820" spans="1:3" x14ac:dyDescent="0.25">
      <c r="A11820" s="150">
        <v>39185</v>
      </c>
      <c r="B11820" s="149">
        <v>4.9800000000000004</v>
      </c>
      <c r="C11820" s="151">
        <f t="shared" si="184"/>
        <v>4.9800000000000004E-2</v>
      </c>
    </row>
    <row r="11821" spans="1:3" x14ac:dyDescent="0.25">
      <c r="A11821" s="150">
        <v>39188</v>
      </c>
      <c r="B11821" s="149">
        <v>4.97</v>
      </c>
      <c r="C11821" s="151">
        <f t="shared" si="184"/>
        <v>4.9699999999999994E-2</v>
      </c>
    </row>
    <row r="11822" spans="1:3" x14ac:dyDescent="0.25">
      <c r="A11822" s="150">
        <v>39189</v>
      </c>
      <c r="B11822" s="149">
        <v>4.93</v>
      </c>
      <c r="C11822" s="151">
        <f t="shared" si="184"/>
        <v>4.9299999999999997E-2</v>
      </c>
    </row>
    <row r="11823" spans="1:3" x14ac:dyDescent="0.25">
      <c r="A11823" s="150">
        <v>39190</v>
      </c>
      <c r="B11823" s="149">
        <v>4.91</v>
      </c>
      <c r="C11823" s="151">
        <f t="shared" si="184"/>
        <v>4.9100000000000005E-2</v>
      </c>
    </row>
    <row r="11824" spans="1:3" x14ac:dyDescent="0.25">
      <c r="A11824" s="150">
        <v>39191</v>
      </c>
      <c r="B11824" s="149">
        <v>4.91</v>
      </c>
      <c r="C11824" s="151">
        <f t="shared" si="184"/>
        <v>4.9100000000000005E-2</v>
      </c>
    </row>
    <row r="11825" spans="1:3" x14ac:dyDescent="0.25">
      <c r="A11825" s="150">
        <v>39192</v>
      </c>
      <c r="B11825" s="149">
        <v>4.91</v>
      </c>
      <c r="C11825" s="151">
        <f t="shared" si="184"/>
        <v>4.9100000000000005E-2</v>
      </c>
    </row>
    <row r="11826" spans="1:3" x14ac:dyDescent="0.25">
      <c r="A11826" s="150">
        <v>39195</v>
      </c>
      <c r="B11826" s="149">
        <v>4.9000000000000004</v>
      </c>
      <c r="C11826" s="151">
        <f t="shared" si="184"/>
        <v>4.9000000000000002E-2</v>
      </c>
    </row>
    <row r="11827" spans="1:3" x14ac:dyDescent="0.25">
      <c r="A11827" s="150">
        <v>39196</v>
      </c>
      <c r="B11827" s="149">
        <v>4.88</v>
      </c>
      <c r="C11827" s="151">
        <f t="shared" si="184"/>
        <v>4.8799999999999996E-2</v>
      </c>
    </row>
    <row r="11828" spans="1:3" x14ac:dyDescent="0.25">
      <c r="A11828" s="150">
        <v>39197</v>
      </c>
      <c r="B11828" s="149">
        <v>4.9000000000000004</v>
      </c>
      <c r="C11828" s="151">
        <f t="shared" si="184"/>
        <v>4.9000000000000002E-2</v>
      </c>
    </row>
    <row r="11829" spans="1:3" x14ac:dyDescent="0.25">
      <c r="A11829" s="150">
        <v>39198</v>
      </c>
      <c r="B11829" s="149">
        <v>4.92</v>
      </c>
      <c r="C11829" s="151">
        <f t="shared" si="184"/>
        <v>4.9200000000000001E-2</v>
      </c>
    </row>
    <row r="11830" spans="1:3" x14ac:dyDescent="0.25">
      <c r="A11830" s="150">
        <v>39199</v>
      </c>
      <c r="B11830" s="149">
        <v>4.91</v>
      </c>
      <c r="C11830" s="151">
        <f t="shared" si="184"/>
        <v>4.9100000000000005E-2</v>
      </c>
    </row>
    <row r="11831" spans="1:3" x14ac:dyDescent="0.25">
      <c r="A11831" s="150">
        <v>39202</v>
      </c>
      <c r="B11831" s="149">
        <v>4.8899999999999997</v>
      </c>
      <c r="C11831" s="151">
        <f t="shared" si="184"/>
        <v>4.8899999999999999E-2</v>
      </c>
    </row>
    <row r="11832" spans="1:3" x14ac:dyDescent="0.25">
      <c r="A11832" s="150">
        <v>39203</v>
      </c>
      <c r="B11832" s="149">
        <v>4.8899999999999997</v>
      </c>
      <c r="C11832" s="151">
        <f t="shared" si="184"/>
        <v>4.8899999999999999E-2</v>
      </c>
    </row>
    <row r="11833" spans="1:3" x14ac:dyDescent="0.25">
      <c r="A11833" s="150">
        <v>39204</v>
      </c>
      <c r="B11833" s="149">
        <v>4.9000000000000004</v>
      </c>
      <c r="C11833" s="151">
        <f t="shared" si="184"/>
        <v>4.9000000000000002E-2</v>
      </c>
    </row>
    <row r="11834" spans="1:3" x14ac:dyDescent="0.25">
      <c r="A11834" s="150">
        <v>39205</v>
      </c>
      <c r="B11834" s="149">
        <v>4.93</v>
      </c>
      <c r="C11834" s="151">
        <f t="shared" si="184"/>
        <v>4.9299999999999997E-2</v>
      </c>
    </row>
    <row r="11835" spans="1:3" x14ac:dyDescent="0.25">
      <c r="A11835" s="150">
        <v>39206</v>
      </c>
      <c r="B11835" s="149">
        <v>4.91</v>
      </c>
      <c r="C11835" s="151">
        <f t="shared" si="184"/>
        <v>4.9100000000000005E-2</v>
      </c>
    </row>
    <row r="11836" spans="1:3" x14ac:dyDescent="0.25">
      <c r="A11836" s="150">
        <v>39209</v>
      </c>
      <c r="B11836" s="149">
        <v>4.92</v>
      </c>
      <c r="C11836" s="151">
        <f t="shared" si="184"/>
        <v>4.9200000000000001E-2</v>
      </c>
    </row>
    <row r="11837" spans="1:3" x14ac:dyDescent="0.25">
      <c r="A11837" s="150">
        <v>39210</v>
      </c>
      <c r="B11837" s="149">
        <v>4.91</v>
      </c>
      <c r="C11837" s="151">
        <f t="shared" si="184"/>
        <v>4.9100000000000005E-2</v>
      </c>
    </row>
    <row r="11838" spans="1:3" x14ac:dyDescent="0.25">
      <c r="A11838" s="150">
        <v>39211</v>
      </c>
      <c r="B11838" s="149">
        <v>4.9000000000000004</v>
      </c>
      <c r="C11838" s="151">
        <f t="shared" si="184"/>
        <v>4.9000000000000002E-2</v>
      </c>
    </row>
    <row r="11839" spans="1:3" x14ac:dyDescent="0.25">
      <c r="A11839" s="150">
        <v>39212</v>
      </c>
      <c r="B11839" s="149">
        <v>4.8600000000000003</v>
      </c>
      <c r="C11839" s="151">
        <f t="shared" si="184"/>
        <v>4.8600000000000004E-2</v>
      </c>
    </row>
    <row r="11840" spans="1:3" x14ac:dyDescent="0.25">
      <c r="A11840" s="150">
        <v>39213</v>
      </c>
      <c r="B11840" s="149">
        <v>4.8499999999999996</v>
      </c>
      <c r="C11840" s="151">
        <f t="shared" si="184"/>
        <v>4.8499999999999995E-2</v>
      </c>
    </row>
    <row r="11841" spans="1:3" x14ac:dyDescent="0.25">
      <c r="A11841" s="150">
        <v>39216</v>
      </c>
      <c r="B11841" s="149">
        <v>4.87</v>
      </c>
      <c r="C11841" s="151">
        <f t="shared" si="184"/>
        <v>4.87E-2</v>
      </c>
    </row>
    <row r="11842" spans="1:3" x14ac:dyDescent="0.25">
      <c r="A11842" s="150">
        <v>39217</v>
      </c>
      <c r="B11842" s="149">
        <v>4.8499999999999996</v>
      </c>
      <c r="C11842" s="151">
        <f t="shared" si="184"/>
        <v>4.8499999999999995E-2</v>
      </c>
    </row>
    <row r="11843" spans="1:3" x14ac:dyDescent="0.25">
      <c r="A11843" s="150">
        <v>39218</v>
      </c>
      <c r="B11843" s="149">
        <v>4.82</v>
      </c>
      <c r="C11843" s="151">
        <f t="shared" si="184"/>
        <v>4.82E-2</v>
      </c>
    </row>
    <row r="11844" spans="1:3" x14ac:dyDescent="0.25">
      <c r="A11844" s="150">
        <v>39219</v>
      </c>
      <c r="B11844" s="149">
        <v>4.8600000000000003</v>
      </c>
      <c r="C11844" s="151">
        <f t="shared" si="184"/>
        <v>4.8600000000000004E-2</v>
      </c>
    </row>
    <row r="11845" spans="1:3" x14ac:dyDescent="0.25">
      <c r="A11845" s="150">
        <v>39220</v>
      </c>
      <c r="B11845" s="149">
        <v>4.92</v>
      </c>
      <c r="C11845" s="151">
        <f t="shared" si="184"/>
        <v>4.9200000000000001E-2</v>
      </c>
    </row>
    <row r="11846" spans="1:3" x14ac:dyDescent="0.25">
      <c r="A11846" s="150">
        <v>39223</v>
      </c>
      <c r="B11846" s="149">
        <v>4.95</v>
      </c>
      <c r="C11846" s="151">
        <f t="shared" si="184"/>
        <v>4.9500000000000002E-2</v>
      </c>
    </row>
    <row r="11847" spans="1:3" x14ac:dyDescent="0.25">
      <c r="A11847" s="150">
        <v>39224</v>
      </c>
      <c r="B11847" s="149">
        <v>4.96</v>
      </c>
      <c r="C11847" s="151">
        <f t="shared" si="184"/>
        <v>4.9599999999999998E-2</v>
      </c>
    </row>
    <row r="11848" spans="1:3" x14ac:dyDescent="0.25">
      <c r="A11848" s="150">
        <v>39225</v>
      </c>
      <c r="B11848" s="149">
        <v>4.96</v>
      </c>
      <c r="C11848" s="151">
        <f t="shared" ref="C11848:C11911" si="185">IF(ISNUMBER(B11848),B11848,B11847)/100</f>
        <v>4.9599999999999998E-2</v>
      </c>
    </row>
    <row r="11849" spans="1:3" x14ac:dyDescent="0.25">
      <c r="A11849" s="150">
        <v>39226</v>
      </c>
      <c r="B11849" s="149">
        <v>4.9400000000000004</v>
      </c>
      <c r="C11849" s="151">
        <f t="shared" si="185"/>
        <v>4.9400000000000006E-2</v>
      </c>
    </row>
    <row r="11850" spans="1:3" x14ac:dyDescent="0.25">
      <c r="A11850" s="150">
        <v>39227</v>
      </c>
      <c r="B11850" s="149">
        <v>4.93</v>
      </c>
      <c r="C11850" s="151">
        <f t="shared" si="185"/>
        <v>4.9299999999999997E-2</v>
      </c>
    </row>
    <row r="11851" spans="1:3" x14ac:dyDescent="0.25">
      <c r="A11851" s="150">
        <v>39230</v>
      </c>
      <c r="B11851" s="149" t="s">
        <v>382</v>
      </c>
      <c r="C11851" s="151">
        <f t="shared" si="185"/>
        <v>4.9299999999999997E-2</v>
      </c>
    </row>
    <row r="11852" spans="1:3" x14ac:dyDescent="0.25">
      <c r="A11852" s="150">
        <v>39231</v>
      </c>
      <c r="B11852" s="149">
        <v>4.96</v>
      </c>
      <c r="C11852" s="151">
        <f t="shared" si="185"/>
        <v>4.9599999999999998E-2</v>
      </c>
    </row>
    <row r="11853" spans="1:3" x14ac:dyDescent="0.25">
      <c r="A11853" s="150">
        <v>39232</v>
      </c>
      <c r="B11853" s="149">
        <v>4.96</v>
      </c>
      <c r="C11853" s="151">
        <f t="shared" si="185"/>
        <v>4.9599999999999998E-2</v>
      </c>
    </row>
    <row r="11854" spans="1:3" x14ac:dyDescent="0.25">
      <c r="A11854" s="150">
        <v>39233</v>
      </c>
      <c r="B11854" s="149">
        <v>4.95</v>
      </c>
      <c r="C11854" s="151">
        <f t="shared" si="185"/>
        <v>4.9500000000000002E-2</v>
      </c>
    </row>
    <row r="11855" spans="1:3" x14ac:dyDescent="0.25">
      <c r="A11855" s="150">
        <v>39234</v>
      </c>
      <c r="B11855" s="149">
        <v>4.9800000000000004</v>
      </c>
      <c r="C11855" s="151">
        <f t="shared" si="185"/>
        <v>4.9800000000000004E-2</v>
      </c>
    </row>
    <row r="11856" spans="1:3" x14ac:dyDescent="0.25">
      <c r="A11856" s="150">
        <v>39237</v>
      </c>
      <c r="B11856" s="149">
        <v>4.99</v>
      </c>
      <c r="C11856" s="151">
        <f t="shared" si="185"/>
        <v>4.99E-2</v>
      </c>
    </row>
    <row r="11857" spans="1:3" x14ac:dyDescent="0.25">
      <c r="A11857" s="150">
        <v>39238</v>
      </c>
      <c r="B11857" s="149">
        <v>4.99</v>
      </c>
      <c r="C11857" s="151">
        <f t="shared" si="185"/>
        <v>4.99E-2</v>
      </c>
    </row>
    <row r="11858" spans="1:3" x14ac:dyDescent="0.25">
      <c r="A11858" s="150">
        <v>39239</v>
      </c>
      <c r="B11858" s="149">
        <v>4.96</v>
      </c>
      <c r="C11858" s="151">
        <f t="shared" si="185"/>
        <v>4.9599999999999998E-2</v>
      </c>
    </row>
    <row r="11859" spans="1:3" x14ac:dyDescent="0.25">
      <c r="A11859" s="150">
        <v>39240</v>
      </c>
      <c r="B11859" s="149">
        <v>4.99</v>
      </c>
      <c r="C11859" s="151">
        <f t="shared" si="185"/>
        <v>4.99E-2</v>
      </c>
    </row>
    <row r="11860" spans="1:3" x14ac:dyDescent="0.25">
      <c r="A11860" s="150">
        <v>39241</v>
      </c>
      <c r="B11860" s="149">
        <v>4.96</v>
      </c>
      <c r="C11860" s="151">
        <f t="shared" si="185"/>
        <v>4.9599999999999998E-2</v>
      </c>
    </row>
    <row r="11861" spans="1:3" x14ac:dyDescent="0.25">
      <c r="A11861" s="150">
        <v>39244</v>
      </c>
      <c r="B11861" s="149">
        <v>4.9800000000000004</v>
      </c>
      <c r="C11861" s="151">
        <f t="shared" si="185"/>
        <v>4.9800000000000004E-2</v>
      </c>
    </row>
    <row r="11862" spans="1:3" x14ac:dyDescent="0.25">
      <c r="A11862" s="150">
        <v>39245</v>
      </c>
      <c r="B11862" s="149">
        <v>5.01</v>
      </c>
      <c r="C11862" s="151">
        <f t="shared" si="185"/>
        <v>5.0099999999999999E-2</v>
      </c>
    </row>
    <row r="11863" spans="1:3" x14ac:dyDescent="0.25">
      <c r="A11863" s="150">
        <v>39246</v>
      </c>
      <c r="B11863" s="149">
        <v>4.9800000000000004</v>
      </c>
      <c r="C11863" s="151">
        <f t="shared" si="185"/>
        <v>4.9800000000000004E-2</v>
      </c>
    </row>
    <row r="11864" spans="1:3" x14ac:dyDescent="0.25">
      <c r="A11864" s="150">
        <v>39247</v>
      </c>
      <c r="B11864" s="149">
        <v>4.9800000000000004</v>
      </c>
      <c r="C11864" s="151">
        <f t="shared" si="185"/>
        <v>4.9800000000000004E-2</v>
      </c>
    </row>
    <row r="11865" spans="1:3" x14ac:dyDescent="0.25">
      <c r="A11865" s="150">
        <v>39248</v>
      </c>
      <c r="B11865" s="149">
        <v>4.93</v>
      </c>
      <c r="C11865" s="151">
        <f t="shared" si="185"/>
        <v>4.9299999999999997E-2</v>
      </c>
    </row>
    <row r="11866" spans="1:3" x14ac:dyDescent="0.25">
      <c r="A11866" s="150">
        <v>39251</v>
      </c>
      <c r="B11866" s="149">
        <v>4.95</v>
      </c>
      <c r="C11866" s="151">
        <f t="shared" si="185"/>
        <v>4.9500000000000002E-2</v>
      </c>
    </row>
    <row r="11867" spans="1:3" x14ac:dyDescent="0.25">
      <c r="A11867" s="150">
        <v>39252</v>
      </c>
      <c r="B11867" s="149">
        <v>4.92</v>
      </c>
      <c r="C11867" s="151">
        <f t="shared" si="185"/>
        <v>4.9200000000000001E-2</v>
      </c>
    </row>
    <row r="11868" spans="1:3" x14ac:dyDescent="0.25">
      <c r="A11868" s="150">
        <v>39253</v>
      </c>
      <c r="B11868" s="149">
        <v>4.97</v>
      </c>
      <c r="C11868" s="151">
        <f t="shared" si="185"/>
        <v>4.9699999999999994E-2</v>
      </c>
    </row>
    <row r="11869" spans="1:3" x14ac:dyDescent="0.25">
      <c r="A11869" s="150">
        <v>39254</v>
      </c>
      <c r="B11869" s="149">
        <v>4.96</v>
      </c>
      <c r="C11869" s="151">
        <f t="shared" si="185"/>
        <v>4.9599999999999998E-2</v>
      </c>
    </row>
    <row r="11870" spans="1:3" x14ac:dyDescent="0.25">
      <c r="A11870" s="150">
        <v>39255</v>
      </c>
      <c r="B11870" s="149">
        <v>4.9400000000000004</v>
      </c>
      <c r="C11870" s="151">
        <f t="shared" si="185"/>
        <v>4.9400000000000006E-2</v>
      </c>
    </row>
    <row r="11871" spans="1:3" x14ac:dyDescent="0.25">
      <c r="A11871" s="150">
        <v>39258</v>
      </c>
      <c r="B11871" s="149">
        <v>4.96</v>
      </c>
      <c r="C11871" s="151">
        <f t="shared" si="185"/>
        <v>4.9599999999999998E-2</v>
      </c>
    </row>
    <row r="11872" spans="1:3" x14ac:dyDescent="0.25">
      <c r="A11872" s="150">
        <v>39259</v>
      </c>
      <c r="B11872" s="149">
        <v>4.97</v>
      </c>
      <c r="C11872" s="151">
        <f t="shared" si="185"/>
        <v>4.9699999999999994E-2</v>
      </c>
    </row>
    <row r="11873" spans="1:3" x14ac:dyDescent="0.25">
      <c r="A11873" s="150">
        <v>39260</v>
      </c>
      <c r="B11873" s="149">
        <v>4.93</v>
      </c>
      <c r="C11873" s="151">
        <f t="shared" si="185"/>
        <v>4.9299999999999997E-2</v>
      </c>
    </row>
    <row r="11874" spans="1:3" x14ac:dyDescent="0.25">
      <c r="A11874" s="150">
        <v>39261</v>
      </c>
      <c r="B11874" s="149">
        <v>4.95</v>
      </c>
      <c r="C11874" s="151">
        <f t="shared" si="185"/>
        <v>4.9500000000000002E-2</v>
      </c>
    </row>
    <row r="11875" spans="1:3" x14ac:dyDescent="0.25">
      <c r="A11875" s="150">
        <v>39262</v>
      </c>
      <c r="B11875" s="149">
        <v>4.91</v>
      </c>
      <c r="C11875" s="151">
        <f t="shared" si="185"/>
        <v>4.9100000000000005E-2</v>
      </c>
    </row>
    <row r="11876" spans="1:3" x14ac:dyDescent="0.25">
      <c r="A11876" s="150">
        <v>39265</v>
      </c>
      <c r="B11876" s="149">
        <v>4.97</v>
      </c>
      <c r="C11876" s="151">
        <f t="shared" si="185"/>
        <v>4.9699999999999994E-2</v>
      </c>
    </row>
    <row r="11877" spans="1:3" x14ac:dyDescent="0.25">
      <c r="A11877" s="150">
        <v>39266</v>
      </c>
      <c r="B11877" s="149">
        <v>4.9800000000000004</v>
      </c>
      <c r="C11877" s="151">
        <f t="shared" si="185"/>
        <v>4.9800000000000004E-2</v>
      </c>
    </row>
    <row r="11878" spans="1:3" x14ac:dyDescent="0.25">
      <c r="A11878" s="150">
        <v>39267</v>
      </c>
      <c r="B11878" s="149" t="s">
        <v>382</v>
      </c>
      <c r="C11878" s="151">
        <f t="shared" si="185"/>
        <v>4.9800000000000004E-2</v>
      </c>
    </row>
    <row r="11879" spans="1:3" x14ac:dyDescent="0.25">
      <c r="A11879" s="150">
        <v>39268</v>
      </c>
      <c r="B11879" s="149">
        <v>5.0199999999999996</v>
      </c>
      <c r="C11879" s="151">
        <f t="shared" si="185"/>
        <v>5.0199999999999995E-2</v>
      </c>
    </row>
    <row r="11880" spans="1:3" x14ac:dyDescent="0.25">
      <c r="A11880" s="150">
        <v>39269</v>
      </c>
      <c r="B11880" s="149">
        <v>5</v>
      </c>
      <c r="C11880" s="151">
        <f t="shared" si="185"/>
        <v>0.05</v>
      </c>
    </row>
    <row r="11881" spans="1:3" x14ac:dyDescent="0.25">
      <c r="A11881" s="150">
        <v>39272</v>
      </c>
      <c r="B11881" s="149">
        <v>5.03</v>
      </c>
      <c r="C11881" s="151">
        <f t="shared" si="185"/>
        <v>5.0300000000000004E-2</v>
      </c>
    </row>
    <row r="11882" spans="1:3" x14ac:dyDescent="0.25">
      <c r="A11882" s="150">
        <v>39273</v>
      </c>
      <c r="B11882" s="149">
        <v>4.97</v>
      </c>
      <c r="C11882" s="151">
        <f t="shared" si="185"/>
        <v>4.9699999999999994E-2</v>
      </c>
    </row>
    <row r="11883" spans="1:3" x14ac:dyDescent="0.25">
      <c r="A11883" s="150">
        <v>39274</v>
      </c>
      <c r="B11883" s="149">
        <v>4.99</v>
      </c>
      <c r="C11883" s="151">
        <f t="shared" si="185"/>
        <v>4.99E-2</v>
      </c>
    </row>
    <row r="11884" spans="1:3" x14ac:dyDescent="0.25">
      <c r="A11884" s="150">
        <v>39275</v>
      </c>
      <c r="B11884" s="149">
        <v>5.0199999999999996</v>
      </c>
      <c r="C11884" s="151">
        <f t="shared" si="185"/>
        <v>5.0199999999999995E-2</v>
      </c>
    </row>
    <row r="11885" spans="1:3" x14ac:dyDescent="0.25">
      <c r="A11885" s="150">
        <v>39276</v>
      </c>
      <c r="B11885" s="149">
        <v>5.01</v>
      </c>
      <c r="C11885" s="151">
        <f t="shared" si="185"/>
        <v>5.0099999999999999E-2</v>
      </c>
    </row>
    <row r="11886" spans="1:3" x14ac:dyDescent="0.25">
      <c r="A11886" s="150">
        <v>39279</v>
      </c>
      <c r="B11886" s="149">
        <v>5.01</v>
      </c>
      <c r="C11886" s="151">
        <f t="shared" si="185"/>
        <v>5.0099999999999999E-2</v>
      </c>
    </row>
    <row r="11887" spans="1:3" x14ac:dyDescent="0.25">
      <c r="A11887" s="150">
        <v>39280</v>
      </c>
      <c r="B11887" s="149">
        <v>5.0199999999999996</v>
      </c>
      <c r="C11887" s="151">
        <f t="shared" si="185"/>
        <v>5.0199999999999995E-2</v>
      </c>
    </row>
    <row r="11888" spans="1:3" x14ac:dyDescent="0.25">
      <c r="A11888" s="150">
        <v>39281</v>
      </c>
      <c r="B11888" s="149">
        <v>4.9800000000000004</v>
      </c>
      <c r="C11888" s="151">
        <f t="shared" si="185"/>
        <v>4.9800000000000004E-2</v>
      </c>
    </row>
    <row r="11889" spans="1:3" x14ac:dyDescent="0.25">
      <c r="A11889" s="150">
        <v>39282</v>
      </c>
      <c r="B11889" s="149">
        <v>5</v>
      </c>
      <c r="C11889" s="151">
        <f t="shared" si="185"/>
        <v>0.05</v>
      </c>
    </row>
    <row r="11890" spans="1:3" x14ac:dyDescent="0.25">
      <c r="A11890" s="150">
        <v>39283</v>
      </c>
      <c r="B11890" s="149">
        <v>4.96</v>
      </c>
      <c r="C11890" s="151">
        <f t="shared" si="185"/>
        <v>4.9599999999999998E-2</v>
      </c>
    </row>
    <row r="11891" spans="1:3" x14ac:dyDescent="0.25">
      <c r="A11891" s="150">
        <v>39286</v>
      </c>
      <c r="B11891" s="149">
        <v>5</v>
      </c>
      <c r="C11891" s="151">
        <f t="shared" si="185"/>
        <v>0.05</v>
      </c>
    </row>
    <row r="11892" spans="1:3" x14ac:dyDescent="0.25">
      <c r="A11892" s="150">
        <v>39287</v>
      </c>
      <c r="B11892" s="149">
        <v>4.97</v>
      </c>
      <c r="C11892" s="151">
        <f t="shared" si="185"/>
        <v>4.9699999999999994E-2</v>
      </c>
    </row>
    <row r="11893" spans="1:3" x14ac:dyDescent="0.25">
      <c r="A11893" s="150">
        <v>39288</v>
      </c>
      <c r="B11893" s="149">
        <v>4.95</v>
      </c>
      <c r="C11893" s="151">
        <f t="shared" si="185"/>
        <v>4.9500000000000002E-2</v>
      </c>
    </row>
    <row r="11894" spans="1:3" x14ac:dyDescent="0.25">
      <c r="A11894" s="150">
        <v>39289</v>
      </c>
      <c r="B11894" s="149">
        <v>4.83</v>
      </c>
      <c r="C11894" s="151">
        <f t="shared" si="185"/>
        <v>4.8300000000000003E-2</v>
      </c>
    </row>
    <row r="11895" spans="1:3" x14ac:dyDescent="0.25">
      <c r="A11895" s="150">
        <v>39290</v>
      </c>
      <c r="B11895" s="149">
        <v>4.82</v>
      </c>
      <c r="C11895" s="151">
        <f t="shared" si="185"/>
        <v>4.82E-2</v>
      </c>
    </row>
    <row r="11896" spans="1:3" x14ac:dyDescent="0.25">
      <c r="A11896" s="150">
        <v>39293</v>
      </c>
      <c r="B11896" s="149">
        <v>4.87</v>
      </c>
      <c r="C11896" s="151">
        <f t="shared" si="185"/>
        <v>4.87E-2</v>
      </c>
    </row>
    <row r="11897" spans="1:3" x14ac:dyDescent="0.25">
      <c r="A11897" s="150">
        <v>39294</v>
      </c>
      <c r="B11897" s="149">
        <v>4.8499999999999996</v>
      </c>
      <c r="C11897" s="151">
        <f t="shared" si="185"/>
        <v>4.8499999999999995E-2</v>
      </c>
    </row>
    <row r="11898" spans="1:3" x14ac:dyDescent="0.25">
      <c r="A11898" s="150">
        <v>39295</v>
      </c>
      <c r="B11898" s="149">
        <v>4.82</v>
      </c>
      <c r="C11898" s="151">
        <f t="shared" si="185"/>
        <v>4.82E-2</v>
      </c>
    </row>
    <row r="11899" spans="1:3" x14ac:dyDescent="0.25">
      <c r="A11899" s="150">
        <v>39296</v>
      </c>
      <c r="B11899" s="149">
        <v>4.83</v>
      </c>
      <c r="C11899" s="151">
        <f t="shared" si="185"/>
        <v>4.8300000000000003E-2</v>
      </c>
    </row>
    <row r="11900" spans="1:3" x14ac:dyDescent="0.25">
      <c r="A11900" s="150">
        <v>39297</v>
      </c>
      <c r="B11900" s="149">
        <v>4.76</v>
      </c>
      <c r="C11900" s="151">
        <f t="shared" si="185"/>
        <v>4.7599999999999996E-2</v>
      </c>
    </row>
    <row r="11901" spans="1:3" x14ac:dyDescent="0.25">
      <c r="A11901" s="150">
        <v>39300</v>
      </c>
      <c r="B11901" s="149">
        <v>4.76</v>
      </c>
      <c r="C11901" s="151">
        <f t="shared" si="185"/>
        <v>4.7599999999999996E-2</v>
      </c>
    </row>
    <row r="11902" spans="1:3" x14ac:dyDescent="0.25">
      <c r="A11902" s="150">
        <v>39301</v>
      </c>
      <c r="B11902" s="149">
        <v>4.84</v>
      </c>
      <c r="C11902" s="151">
        <f t="shared" si="185"/>
        <v>4.8399999999999999E-2</v>
      </c>
    </row>
    <row r="11903" spans="1:3" x14ac:dyDescent="0.25">
      <c r="A11903" s="150">
        <v>39302</v>
      </c>
      <c r="B11903" s="149">
        <v>4.8899999999999997</v>
      </c>
      <c r="C11903" s="151">
        <f t="shared" si="185"/>
        <v>4.8899999999999999E-2</v>
      </c>
    </row>
    <row r="11904" spans="1:3" x14ac:dyDescent="0.25">
      <c r="A11904" s="150">
        <v>39303</v>
      </c>
      <c r="B11904" s="149">
        <v>4.74</v>
      </c>
      <c r="C11904" s="151">
        <f t="shared" si="185"/>
        <v>4.7400000000000005E-2</v>
      </c>
    </row>
    <row r="11905" spans="1:3" x14ac:dyDescent="0.25">
      <c r="A11905" s="150">
        <v>39304</v>
      </c>
      <c r="B11905" s="149">
        <v>4.6900000000000004</v>
      </c>
      <c r="C11905" s="151">
        <f t="shared" si="185"/>
        <v>4.6900000000000004E-2</v>
      </c>
    </row>
    <row r="11906" spans="1:3" x14ac:dyDescent="0.25">
      <c r="A11906" s="150">
        <v>39307</v>
      </c>
      <c r="B11906" s="149">
        <v>4.75</v>
      </c>
      <c r="C11906" s="151">
        <f t="shared" si="185"/>
        <v>4.7500000000000001E-2</v>
      </c>
    </row>
    <row r="11907" spans="1:3" x14ac:dyDescent="0.25">
      <c r="A11907" s="150">
        <v>39308</v>
      </c>
      <c r="B11907" s="149">
        <v>4.67</v>
      </c>
      <c r="C11907" s="151">
        <f t="shared" si="185"/>
        <v>4.6699999999999998E-2</v>
      </c>
    </row>
    <row r="11908" spans="1:3" x14ac:dyDescent="0.25">
      <c r="A11908" s="150">
        <v>39309</v>
      </c>
      <c r="B11908" s="149">
        <v>4.41</v>
      </c>
      <c r="C11908" s="151">
        <f t="shared" si="185"/>
        <v>4.41E-2</v>
      </c>
    </row>
    <row r="11909" spans="1:3" x14ac:dyDescent="0.25">
      <c r="A11909" s="150">
        <v>39310</v>
      </c>
      <c r="B11909" s="149">
        <v>4.18</v>
      </c>
      <c r="C11909" s="151">
        <f t="shared" si="185"/>
        <v>4.1799999999999997E-2</v>
      </c>
    </row>
    <row r="11910" spans="1:3" x14ac:dyDescent="0.25">
      <c r="A11910" s="150">
        <v>39311</v>
      </c>
      <c r="B11910" s="149">
        <v>4.1900000000000004</v>
      </c>
      <c r="C11910" s="151">
        <f t="shared" si="185"/>
        <v>4.1900000000000007E-2</v>
      </c>
    </row>
    <row r="11911" spans="1:3" x14ac:dyDescent="0.25">
      <c r="A11911" s="150">
        <v>39314</v>
      </c>
      <c r="B11911" s="149">
        <v>4.1500000000000004</v>
      </c>
      <c r="C11911" s="151">
        <f t="shared" si="185"/>
        <v>4.1500000000000002E-2</v>
      </c>
    </row>
    <row r="11912" spans="1:3" x14ac:dyDescent="0.25">
      <c r="A11912" s="150">
        <v>39315</v>
      </c>
      <c r="B11912" s="149">
        <v>4.07</v>
      </c>
      <c r="C11912" s="151">
        <f t="shared" ref="C11912:C11975" si="186">IF(ISNUMBER(B11912),B11912,B11911)/100</f>
        <v>4.07E-2</v>
      </c>
    </row>
    <row r="11913" spans="1:3" x14ac:dyDescent="0.25">
      <c r="A11913" s="150">
        <v>39316</v>
      </c>
      <c r="B11913" s="149">
        <v>4.0999999999999996</v>
      </c>
      <c r="C11913" s="151">
        <f t="shared" si="186"/>
        <v>4.0999999999999995E-2</v>
      </c>
    </row>
    <row r="11914" spans="1:3" x14ac:dyDescent="0.25">
      <c r="A11914" s="150">
        <v>39317</v>
      </c>
      <c r="B11914" s="149">
        <v>4.1900000000000004</v>
      </c>
      <c r="C11914" s="151">
        <f t="shared" si="186"/>
        <v>4.1900000000000007E-2</v>
      </c>
    </row>
    <row r="11915" spans="1:3" x14ac:dyDescent="0.25">
      <c r="A11915" s="150">
        <v>39318</v>
      </c>
      <c r="B11915" s="149">
        <v>4.3099999999999996</v>
      </c>
      <c r="C11915" s="151">
        <f t="shared" si="186"/>
        <v>4.3099999999999999E-2</v>
      </c>
    </row>
    <row r="11916" spans="1:3" x14ac:dyDescent="0.25">
      <c r="A11916" s="150">
        <v>39321</v>
      </c>
      <c r="B11916" s="149">
        <v>4.55</v>
      </c>
      <c r="C11916" s="151">
        <f t="shared" si="186"/>
        <v>4.5499999999999999E-2</v>
      </c>
    </row>
    <row r="11917" spans="1:3" x14ac:dyDescent="0.25">
      <c r="A11917" s="150">
        <v>39322</v>
      </c>
      <c r="B11917" s="149">
        <v>4.3600000000000003</v>
      </c>
      <c r="C11917" s="151">
        <f t="shared" si="186"/>
        <v>4.36E-2</v>
      </c>
    </row>
    <row r="11918" spans="1:3" x14ac:dyDescent="0.25">
      <c r="A11918" s="150">
        <v>39323</v>
      </c>
      <c r="B11918" s="149">
        <v>4.24</v>
      </c>
      <c r="C11918" s="151">
        <f t="shared" si="186"/>
        <v>4.24E-2</v>
      </c>
    </row>
    <row r="11919" spans="1:3" x14ac:dyDescent="0.25">
      <c r="A11919" s="150">
        <v>39324</v>
      </c>
      <c r="B11919" s="149">
        <v>4.17</v>
      </c>
      <c r="C11919" s="151">
        <f t="shared" si="186"/>
        <v>4.1700000000000001E-2</v>
      </c>
    </row>
    <row r="11920" spans="1:3" x14ac:dyDescent="0.25">
      <c r="A11920" s="150">
        <v>39325</v>
      </c>
      <c r="B11920" s="149">
        <v>4.1900000000000004</v>
      </c>
      <c r="C11920" s="151">
        <f t="shared" si="186"/>
        <v>4.1900000000000007E-2</v>
      </c>
    </row>
    <row r="11921" spans="1:3" x14ac:dyDescent="0.25">
      <c r="A11921" s="150">
        <v>39328</v>
      </c>
      <c r="B11921" s="149" t="s">
        <v>382</v>
      </c>
      <c r="C11921" s="151">
        <f t="shared" si="186"/>
        <v>4.1900000000000007E-2</v>
      </c>
    </row>
    <row r="11922" spans="1:3" x14ac:dyDescent="0.25">
      <c r="A11922" s="150">
        <v>39329</v>
      </c>
      <c r="B11922" s="149">
        <v>4.3899999999999997</v>
      </c>
      <c r="C11922" s="151">
        <f t="shared" si="186"/>
        <v>4.3899999999999995E-2</v>
      </c>
    </row>
    <row r="11923" spans="1:3" x14ac:dyDescent="0.25">
      <c r="A11923" s="150">
        <v>39330</v>
      </c>
      <c r="B11923" s="149">
        <v>4.28</v>
      </c>
      <c r="C11923" s="151">
        <f t="shared" si="186"/>
        <v>4.2800000000000005E-2</v>
      </c>
    </row>
    <row r="11924" spans="1:3" x14ac:dyDescent="0.25">
      <c r="A11924" s="150">
        <v>39331</v>
      </c>
      <c r="B11924" s="149">
        <v>4.3</v>
      </c>
      <c r="C11924" s="151">
        <f t="shared" si="186"/>
        <v>4.2999999999999997E-2</v>
      </c>
    </row>
    <row r="11925" spans="1:3" x14ac:dyDescent="0.25">
      <c r="A11925" s="150">
        <v>39332</v>
      </c>
      <c r="B11925" s="149">
        <v>4.0999999999999996</v>
      </c>
      <c r="C11925" s="151">
        <f t="shared" si="186"/>
        <v>4.0999999999999995E-2</v>
      </c>
    </row>
    <row r="11926" spans="1:3" x14ac:dyDescent="0.25">
      <c r="A11926" s="150">
        <v>39335</v>
      </c>
      <c r="B11926" s="149">
        <v>4.09</v>
      </c>
      <c r="C11926" s="151">
        <f t="shared" si="186"/>
        <v>4.0899999999999999E-2</v>
      </c>
    </row>
    <row r="11927" spans="1:3" x14ac:dyDescent="0.25">
      <c r="A11927" s="150">
        <v>39336</v>
      </c>
      <c r="B11927" s="149">
        <v>4.16</v>
      </c>
      <c r="C11927" s="151">
        <f t="shared" si="186"/>
        <v>4.1599999999999998E-2</v>
      </c>
    </row>
    <row r="11928" spans="1:3" x14ac:dyDescent="0.25">
      <c r="A11928" s="150">
        <v>39337</v>
      </c>
      <c r="B11928" s="149">
        <v>4.12</v>
      </c>
      <c r="C11928" s="151">
        <f t="shared" si="186"/>
        <v>4.1200000000000001E-2</v>
      </c>
    </row>
    <row r="11929" spans="1:3" x14ac:dyDescent="0.25">
      <c r="A11929" s="150">
        <v>39338</v>
      </c>
      <c r="B11929" s="149">
        <v>4.2</v>
      </c>
      <c r="C11929" s="151">
        <f t="shared" si="186"/>
        <v>4.2000000000000003E-2</v>
      </c>
    </row>
    <row r="11930" spans="1:3" x14ac:dyDescent="0.25">
      <c r="A11930" s="150">
        <v>39339</v>
      </c>
      <c r="B11930" s="149">
        <v>4.16</v>
      </c>
      <c r="C11930" s="151">
        <f t="shared" si="186"/>
        <v>4.1599999999999998E-2</v>
      </c>
    </row>
    <row r="11931" spans="1:3" x14ac:dyDescent="0.25">
      <c r="A11931" s="150">
        <v>39342</v>
      </c>
      <c r="B11931" s="149">
        <v>4.2300000000000004</v>
      </c>
      <c r="C11931" s="151">
        <f t="shared" si="186"/>
        <v>4.2300000000000004E-2</v>
      </c>
    </row>
    <row r="11932" spans="1:3" x14ac:dyDescent="0.25">
      <c r="A11932" s="150">
        <v>39343</v>
      </c>
      <c r="B11932" s="149">
        <v>4.08</v>
      </c>
      <c r="C11932" s="151">
        <f t="shared" si="186"/>
        <v>4.0800000000000003E-2</v>
      </c>
    </row>
    <row r="11933" spans="1:3" x14ac:dyDescent="0.25">
      <c r="A11933" s="150">
        <v>39344</v>
      </c>
      <c r="B11933" s="149">
        <v>4.0599999999999996</v>
      </c>
      <c r="C11933" s="151">
        <f t="shared" si="186"/>
        <v>4.0599999999999997E-2</v>
      </c>
    </row>
    <row r="11934" spans="1:3" x14ac:dyDescent="0.25">
      <c r="A11934" s="150">
        <v>39345</v>
      </c>
      <c r="B11934" s="149">
        <v>4.0999999999999996</v>
      </c>
      <c r="C11934" s="151">
        <f t="shared" si="186"/>
        <v>4.0999999999999995E-2</v>
      </c>
    </row>
    <row r="11935" spans="1:3" x14ac:dyDescent="0.25">
      <c r="A11935" s="150">
        <v>39346</v>
      </c>
      <c r="B11935" s="149">
        <v>4.09</v>
      </c>
      <c r="C11935" s="151">
        <f t="shared" si="186"/>
        <v>4.0899999999999999E-2</v>
      </c>
    </row>
    <row r="11936" spans="1:3" x14ac:dyDescent="0.25">
      <c r="A11936" s="150">
        <v>39349</v>
      </c>
      <c r="B11936" s="149">
        <v>4.09</v>
      </c>
      <c r="C11936" s="151">
        <f t="shared" si="186"/>
        <v>4.0899999999999999E-2</v>
      </c>
    </row>
    <row r="11937" spans="1:3" x14ac:dyDescent="0.25">
      <c r="A11937" s="150">
        <v>39350</v>
      </c>
      <c r="B11937" s="149">
        <v>4.04</v>
      </c>
      <c r="C11937" s="151">
        <f t="shared" si="186"/>
        <v>4.0399999999999998E-2</v>
      </c>
    </row>
    <row r="11938" spans="1:3" x14ac:dyDescent="0.25">
      <c r="A11938" s="150">
        <v>39351</v>
      </c>
      <c r="B11938" s="149">
        <v>4.03</v>
      </c>
      <c r="C11938" s="151">
        <f t="shared" si="186"/>
        <v>4.0300000000000002E-2</v>
      </c>
    </row>
    <row r="11939" spans="1:3" x14ac:dyDescent="0.25">
      <c r="A11939" s="150">
        <v>39352</v>
      </c>
      <c r="B11939" s="149">
        <v>4.03</v>
      </c>
      <c r="C11939" s="151">
        <f t="shared" si="186"/>
        <v>4.0300000000000002E-2</v>
      </c>
    </row>
    <row r="11940" spans="1:3" x14ac:dyDescent="0.25">
      <c r="A11940" s="150">
        <v>39353</v>
      </c>
      <c r="B11940" s="149">
        <v>4.05</v>
      </c>
      <c r="C11940" s="151">
        <f t="shared" si="186"/>
        <v>4.0500000000000001E-2</v>
      </c>
    </row>
    <row r="11941" spans="1:3" x14ac:dyDescent="0.25">
      <c r="A11941" s="150">
        <v>39356</v>
      </c>
      <c r="B11941" s="149">
        <v>4.1100000000000003</v>
      </c>
      <c r="C11941" s="151">
        <f t="shared" si="186"/>
        <v>4.1100000000000005E-2</v>
      </c>
    </row>
    <row r="11942" spans="1:3" x14ac:dyDescent="0.25">
      <c r="A11942" s="150">
        <v>39357</v>
      </c>
      <c r="B11942" s="149">
        <v>4.0999999999999996</v>
      </c>
      <c r="C11942" s="151">
        <f t="shared" si="186"/>
        <v>4.0999999999999995E-2</v>
      </c>
    </row>
    <row r="11943" spans="1:3" x14ac:dyDescent="0.25">
      <c r="A11943" s="150">
        <v>39358</v>
      </c>
      <c r="B11943" s="149">
        <v>4.1100000000000003</v>
      </c>
      <c r="C11943" s="151">
        <f t="shared" si="186"/>
        <v>4.1100000000000005E-2</v>
      </c>
    </row>
    <row r="11944" spans="1:3" x14ac:dyDescent="0.25">
      <c r="A11944" s="150">
        <v>39359</v>
      </c>
      <c r="B11944" s="149">
        <v>4.0999999999999996</v>
      </c>
      <c r="C11944" s="151">
        <f t="shared" si="186"/>
        <v>4.0999999999999995E-2</v>
      </c>
    </row>
    <row r="11945" spans="1:3" x14ac:dyDescent="0.25">
      <c r="A11945" s="150">
        <v>39360</v>
      </c>
      <c r="B11945" s="149">
        <v>4.16</v>
      </c>
      <c r="C11945" s="151">
        <f t="shared" si="186"/>
        <v>4.1599999999999998E-2</v>
      </c>
    </row>
    <row r="11946" spans="1:3" x14ac:dyDescent="0.25">
      <c r="A11946" s="150">
        <v>39363</v>
      </c>
      <c r="B11946" s="149" t="s">
        <v>382</v>
      </c>
      <c r="C11946" s="151">
        <f t="shared" si="186"/>
        <v>4.1599999999999998E-2</v>
      </c>
    </row>
    <row r="11947" spans="1:3" x14ac:dyDescent="0.25">
      <c r="A11947" s="150">
        <v>39364</v>
      </c>
      <c r="B11947" s="149">
        <v>4.2300000000000004</v>
      </c>
      <c r="C11947" s="151">
        <f t="shared" si="186"/>
        <v>4.2300000000000004E-2</v>
      </c>
    </row>
    <row r="11948" spans="1:3" x14ac:dyDescent="0.25">
      <c r="A11948" s="150">
        <v>39365</v>
      </c>
      <c r="B11948" s="149">
        <v>4.2300000000000004</v>
      </c>
      <c r="C11948" s="151">
        <f t="shared" si="186"/>
        <v>4.2300000000000004E-2</v>
      </c>
    </row>
    <row r="11949" spans="1:3" x14ac:dyDescent="0.25">
      <c r="A11949" s="150">
        <v>39366</v>
      </c>
      <c r="B11949" s="149">
        <v>4.22</v>
      </c>
      <c r="C11949" s="151">
        <f t="shared" si="186"/>
        <v>4.2199999999999994E-2</v>
      </c>
    </row>
    <row r="11950" spans="1:3" x14ac:dyDescent="0.25">
      <c r="A11950" s="150">
        <v>39367</v>
      </c>
      <c r="B11950" s="149">
        <v>4.28</v>
      </c>
      <c r="C11950" s="151">
        <f t="shared" si="186"/>
        <v>4.2800000000000005E-2</v>
      </c>
    </row>
    <row r="11951" spans="1:3" x14ac:dyDescent="0.25">
      <c r="A11951" s="150">
        <v>39370</v>
      </c>
      <c r="B11951" s="149">
        <v>4.33</v>
      </c>
      <c r="C11951" s="151">
        <f t="shared" si="186"/>
        <v>4.3299999999999998E-2</v>
      </c>
    </row>
    <row r="11952" spans="1:3" x14ac:dyDescent="0.25">
      <c r="A11952" s="150">
        <v>39371</v>
      </c>
      <c r="B11952" s="149">
        <v>4.26</v>
      </c>
      <c r="C11952" s="151">
        <f t="shared" si="186"/>
        <v>4.2599999999999999E-2</v>
      </c>
    </row>
    <row r="11953" spans="1:3" x14ac:dyDescent="0.25">
      <c r="A11953" s="150">
        <v>39372</v>
      </c>
      <c r="B11953" s="149">
        <v>4.1100000000000003</v>
      </c>
      <c r="C11953" s="151">
        <f t="shared" si="186"/>
        <v>4.1100000000000005E-2</v>
      </c>
    </row>
    <row r="11954" spans="1:3" x14ac:dyDescent="0.25">
      <c r="A11954" s="150">
        <v>39373</v>
      </c>
      <c r="B11954" s="149">
        <v>4.03</v>
      </c>
      <c r="C11954" s="151">
        <f t="shared" si="186"/>
        <v>4.0300000000000002E-2</v>
      </c>
    </row>
    <row r="11955" spans="1:3" x14ac:dyDescent="0.25">
      <c r="A11955" s="150">
        <v>39374</v>
      </c>
      <c r="B11955" s="149">
        <v>3.98</v>
      </c>
      <c r="C11955" s="151">
        <f t="shared" si="186"/>
        <v>3.9800000000000002E-2</v>
      </c>
    </row>
    <row r="11956" spans="1:3" x14ac:dyDescent="0.25">
      <c r="A11956" s="150">
        <v>39377</v>
      </c>
      <c r="B11956" s="149">
        <v>4.05</v>
      </c>
      <c r="C11956" s="151">
        <f t="shared" si="186"/>
        <v>4.0500000000000001E-2</v>
      </c>
    </row>
    <row r="11957" spans="1:3" x14ac:dyDescent="0.25">
      <c r="A11957" s="150">
        <v>39378</v>
      </c>
      <c r="B11957" s="149">
        <v>4.01</v>
      </c>
      <c r="C11957" s="151">
        <f t="shared" si="186"/>
        <v>4.0099999999999997E-2</v>
      </c>
    </row>
    <row r="11958" spans="1:3" x14ac:dyDescent="0.25">
      <c r="A11958" s="150">
        <v>39379</v>
      </c>
      <c r="B11958" s="149">
        <v>3.91</v>
      </c>
      <c r="C11958" s="151">
        <f t="shared" si="186"/>
        <v>3.9100000000000003E-2</v>
      </c>
    </row>
    <row r="11959" spans="1:3" x14ac:dyDescent="0.25">
      <c r="A11959" s="150">
        <v>39380</v>
      </c>
      <c r="B11959" s="149">
        <v>3.93</v>
      </c>
      <c r="C11959" s="151">
        <f t="shared" si="186"/>
        <v>3.9300000000000002E-2</v>
      </c>
    </row>
    <row r="11960" spans="1:3" x14ac:dyDescent="0.25">
      <c r="A11960" s="150">
        <v>39381</v>
      </c>
      <c r="B11960" s="149">
        <v>3.96</v>
      </c>
      <c r="C11960" s="151">
        <f t="shared" si="186"/>
        <v>3.9599999999999996E-2</v>
      </c>
    </row>
    <row r="11961" spans="1:3" x14ac:dyDescent="0.25">
      <c r="A11961" s="150">
        <v>39384</v>
      </c>
      <c r="B11961" s="149">
        <v>4</v>
      </c>
      <c r="C11961" s="151">
        <f t="shared" si="186"/>
        <v>0.04</v>
      </c>
    </row>
    <row r="11962" spans="1:3" x14ac:dyDescent="0.25">
      <c r="A11962" s="150">
        <v>39385</v>
      </c>
      <c r="B11962" s="149">
        <v>3.98</v>
      </c>
      <c r="C11962" s="151">
        <f t="shared" si="186"/>
        <v>3.9800000000000002E-2</v>
      </c>
    </row>
    <row r="11963" spans="1:3" x14ac:dyDescent="0.25">
      <c r="A11963" s="150">
        <v>39386</v>
      </c>
      <c r="B11963" s="149">
        <v>4.04</v>
      </c>
      <c r="C11963" s="151">
        <f t="shared" si="186"/>
        <v>4.0399999999999998E-2</v>
      </c>
    </row>
    <row r="11964" spans="1:3" x14ac:dyDescent="0.25">
      <c r="A11964" s="150">
        <v>39387</v>
      </c>
      <c r="B11964" s="149">
        <v>3.89</v>
      </c>
      <c r="C11964" s="151">
        <f t="shared" si="186"/>
        <v>3.8900000000000004E-2</v>
      </c>
    </row>
    <row r="11965" spans="1:3" x14ac:dyDescent="0.25">
      <c r="A11965" s="150">
        <v>39388</v>
      </c>
      <c r="B11965" s="149">
        <v>3.74</v>
      </c>
      <c r="C11965" s="151">
        <f t="shared" si="186"/>
        <v>3.7400000000000003E-2</v>
      </c>
    </row>
    <row r="11966" spans="1:3" x14ac:dyDescent="0.25">
      <c r="A11966" s="150">
        <v>39391</v>
      </c>
      <c r="B11966" s="149">
        <v>3.86</v>
      </c>
      <c r="C11966" s="151">
        <f t="shared" si="186"/>
        <v>3.8599999999999995E-2</v>
      </c>
    </row>
    <row r="11967" spans="1:3" x14ac:dyDescent="0.25">
      <c r="A11967" s="150">
        <v>39392</v>
      </c>
      <c r="B11967" s="149">
        <v>3.83</v>
      </c>
      <c r="C11967" s="151">
        <f t="shared" si="186"/>
        <v>3.8300000000000001E-2</v>
      </c>
    </row>
    <row r="11968" spans="1:3" x14ac:dyDescent="0.25">
      <c r="A11968" s="150">
        <v>39393</v>
      </c>
      <c r="B11968" s="149">
        <v>3.71</v>
      </c>
      <c r="C11968" s="151">
        <f t="shared" si="186"/>
        <v>3.7100000000000001E-2</v>
      </c>
    </row>
    <row r="11969" spans="1:3" x14ac:dyDescent="0.25">
      <c r="A11969" s="150">
        <v>39394</v>
      </c>
      <c r="B11969" s="149">
        <v>3.61</v>
      </c>
      <c r="C11969" s="151">
        <f t="shared" si="186"/>
        <v>3.61E-2</v>
      </c>
    </row>
    <row r="11970" spans="1:3" x14ac:dyDescent="0.25">
      <c r="A11970" s="150">
        <v>39395</v>
      </c>
      <c r="B11970" s="149">
        <v>3.57</v>
      </c>
      <c r="C11970" s="151">
        <f t="shared" si="186"/>
        <v>3.5699999999999996E-2</v>
      </c>
    </row>
    <row r="11971" spans="1:3" x14ac:dyDescent="0.25">
      <c r="A11971" s="150">
        <v>39398</v>
      </c>
      <c r="B11971" s="149" t="s">
        <v>382</v>
      </c>
      <c r="C11971" s="151">
        <f t="shared" si="186"/>
        <v>3.5699999999999996E-2</v>
      </c>
    </row>
    <row r="11972" spans="1:3" x14ac:dyDescent="0.25">
      <c r="A11972" s="150">
        <v>39399</v>
      </c>
      <c r="B11972" s="149">
        <v>3.68</v>
      </c>
      <c r="C11972" s="151">
        <f t="shared" si="186"/>
        <v>3.6799999999999999E-2</v>
      </c>
    </row>
    <row r="11973" spans="1:3" x14ac:dyDescent="0.25">
      <c r="A11973" s="150">
        <v>39400</v>
      </c>
      <c r="B11973" s="149">
        <v>3.65</v>
      </c>
      <c r="C11973" s="151">
        <f t="shared" si="186"/>
        <v>3.6499999999999998E-2</v>
      </c>
    </row>
    <row r="11974" spans="1:3" x14ac:dyDescent="0.25">
      <c r="A11974" s="150">
        <v>39401</v>
      </c>
      <c r="B11974" s="149">
        <v>3.49</v>
      </c>
      <c r="C11974" s="151">
        <f t="shared" si="186"/>
        <v>3.49E-2</v>
      </c>
    </row>
    <row r="11975" spans="1:3" x14ac:dyDescent="0.25">
      <c r="A11975" s="150">
        <v>39402</v>
      </c>
      <c r="B11975" s="149">
        <v>3.49</v>
      </c>
      <c r="C11975" s="151">
        <f t="shared" si="186"/>
        <v>3.49E-2</v>
      </c>
    </row>
    <row r="11976" spans="1:3" x14ac:dyDescent="0.25">
      <c r="A11976" s="150">
        <v>39405</v>
      </c>
      <c r="B11976" s="149">
        <v>3.43</v>
      </c>
      <c r="C11976" s="151">
        <f t="shared" ref="C11976:C12039" si="187">IF(ISNUMBER(B11976),B11976,B11975)/100</f>
        <v>3.4300000000000004E-2</v>
      </c>
    </row>
    <row r="11977" spans="1:3" x14ac:dyDescent="0.25">
      <c r="A11977" s="150">
        <v>39406</v>
      </c>
      <c r="B11977" s="149">
        <v>3.32</v>
      </c>
      <c r="C11977" s="151">
        <f t="shared" si="187"/>
        <v>3.32E-2</v>
      </c>
    </row>
    <row r="11978" spans="1:3" x14ac:dyDescent="0.25">
      <c r="A11978" s="150">
        <v>39407</v>
      </c>
      <c r="B11978" s="149">
        <v>3.18</v>
      </c>
      <c r="C11978" s="151">
        <f t="shared" si="187"/>
        <v>3.1800000000000002E-2</v>
      </c>
    </row>
    <row r="11979" spans="1:3" x14ac:dyDescent="0.25">
      <c r="A11979" s="150">
        <v>39408</v>
      </c>
      <c r="B11979" s="149" t="s">
        <v>382</v>
      </c>
      <c r="C11979" s="151">
        <f t="shared" si="187"/>
        <v>3.1800000000000002E-2</v>
      </c>
    </row>
    <row r="11980" spans="1:3" x14ac:dyDescent="0.25">
      <c r="A11980" s="150">
        <v>39409</v>
      </c>
      <c r="B11980" s="149">
        <v>3.28</v>
      </c>
      <c r="C11980" s="151">
        <f t="shared" si="187"/>
        <v>3.2799999999999996E-2</v>
      </c>
    </row>
    <row r="11981" spans="1:3" x14ac:dyDescent="0.25">
      <c r="A11981" s="150">
        <v>39412</v>
      </c>
      <c r="B11981" s="149">
        <v>3.2</v>
      </c>
      <c r="C11981" s="151">
        <f t="shared" si="187"/>
        <v>3.2000000000000001E-2</v>
      </c>
    </row>
    <row r="11982" spans="1:3" x14ac:dyDescent="0.25">
      <c r="A11982" s="150">
        <v>39413</v>
      </c>
      <c r="B11982" s="149">
        <v>3.26</v>
      </c>
      <c r="C11982" s="151">
        <f t="shared" si="187"/>
        <v>3.2599999999999997E-2</v>
      </c>
    </row>
    <row r="11983" spans="1:3" x14ac:dyDescent="0.25">
      <c r="A11983" s="150">
        <v>39414</v>
      </c>
      <c r="B11983" s="149">
        <v>3.31</v>
      </c>
      <c r="C11983" s="151">
        <f t="shared" si="187"/>
        <v>3.3099999999999997E-2</v>
      </c>
    </row>
    <row r="11984" spans="1:3" x14ac:dyDescent="0.25">
      <c r="A11984" s="150">
        <v>39415</v>
      </c>
      <c r="B11984" s="149">
        <v>3.22</v>
      </c>
      <c r="C11984" s="151">
        <f t="shared" si="187"/>
        <v>3.2199999999999999E-2</v>
      </c>
    </row>
    <row r="11985" spans="1:3" x14ac:dyDescent="0.25">
      <c r="A11985" s="150">
        <v>39416</v>
      </c>
      <c r="B11985" s="149">
        <v>3.26</v>
      </c>
      <c r="C11985" s="151">
        <f t="shared" si="187"/>
        <v>3.2599999999999997E-2</v>
      </c>
    </row>
    <row r="11986" spans="1:3" x14ac:dyDescent="0.25">
      <c r="A11986" s="150">
        <v>39419</v>
      </c>
      <c r="B11986" s="149">
        <v>3.15</v>
      </c>
      <c r="C11986" s="151">
        <f t="shared" si="187"/>
        <v>3.15E-2</v>
      </c>
    </row>
    <row r="11987" spans="1:3" x14ac:dyDescent="0.25">
      <c r="A11987" s="150">
        <v>39420</v>
      </c>
      <c r="B11987" s="149">
        <v>3.11</v>
      </c>
      <c r="C11987" s="151">
        <f t="shared" si="187"/>
        <v>3.1099999999999999E-2</v>
      </c>
    </row>
    <row r="11988" spans="1:3" x14ac:dyDescent="0.25">
      <c r="A11988" s="150">
        <v>39421</v>
      </c>
      <c r="B11988" s="149">
        <v>3.13</v>
      </c>
      <c r="C11988" s="151">
        <f t="shared" si="187"/>
        <v>3.1300000000000001E-2</v>
      </c>
    </row>
    <row r="11989" spans="1:3" x14ac:dyDescent="0.25">
      <c r="A11989" s="150">
        <v>39422</v>
      </c>
      <c r="B11989" s="149">
        <v>3.2</v>
      </c>
      <c r="C11989" s="151">
        <f t="shared" si="187"/>
        <v>3.2000000000000001E-2</v>
      </c>
    </row>
    <row r="11990" spans="1:3" x14ac:dyDescent="0.25">
      <c r="A11990" s="150">
        <v>39423</v>
      </c>
      <c r="B11990" s="149">
        <v>3.24</v>
      </c>
      <c r="C11990" s="151">
        <f t="shared" si="187"/>
        <v>3.2400000000000005E-2</v>
      </c>
    </row>
    <row r="11991" spans="1:3" x14ac:dyDescent="0.25">
      <c r="A11991" s="150">
        <v>39426</v>
      </c>
      <c r="B11991" s="149">
        <v>3.26</v>
      </c>
      <c r="C11991" s="151">
        <f t="shared" si="187"/>
        <v>3.2599999999999997E-2</v>
      </c>
    </row>
    <row r="11992" spans="1:3" x14ac:dyDescent="0.25">
      <c r="A11992" s="150">
        <v>39427</v>
      </c>
      <c r="B11992" s="149">
        <v>3.09</v>
      </c>
      <c r="C11992" s="151">
        <f t="shared" si="187"/>
        <v>3.0899999999999997E-2</v>
      </c>
    </row>
    <row r="11993" spans="1:3" x14ac:dyDescent="0.25">
      <c r="A11993" s="150">
        <v>39428</v>
      </c>
      <c r="B11993" s="149">
        <v>3.16</v>
      </c>
      <c r="C11993" s="151">
        <f t="shared" si="187"/>
        <v>3.1600000000000003E-2</v>
      </c>
    </row>
    <row r="11994" spans="1:3" x14ac:dyDescent="0.25">
      <c r="A11994" s="150">
        <v>39429</v>
      </c>
      <c r="B11994" s="149">
        <v>3.22</v>
      </c>
      <c r="C11994" s="151">
        <f t="shared" si="187"/>
        <v>3.2199999999999999E-2</v>
      </c>
    </row>
    <row r="11995" spans="1:3" x14ac:dyDescent="0.25">
      <c r="A11995" s="150">
        <v>39430</v>
      </c>
      <c r="B11995" s="149">
        <v>3.28</v>
      </c>
      <c r="C11995" s="151">
        <f t="shared" si="187"/>
        <v>3.2799999999999996E-2</v>
      </c>
    </row>
    <row r="11996" spans="1:3" x14ac:dyDescent="0.25">
      <c r="A11996" s="150">
        <v>39433</v>
      </c>
      <c r="B11996" s="149">
        <v>3.34</v>
      </c>
      <c r="C11996" s="151">
        <f t="shared" si="187"/>
        <v>3.3399999999999999E-2</v>
      </c>
    </row>
    <row r="11997" spans="1:3" x14ac:dyDescent="0.25">
      <c r="A11997" s="150">
        <v>39434</v>
      </c>
      <c r="B11997" s="149">
        <v>3.31</v>
      </c>
      <c r="C11997" s="151">
        <f t="shared" si="187"/>
        <v>3.3099999999999997E-2</v>
      </c>
    </row>
    <row r="11998" spans="1:3" x14ac:dyDescent="0.25">
      <c r="A11998" s="150">
        <v>39435</v>
      </c>
      <c r="B11998" s="149">
        <v>3.26</v>
      </c>
      <c r="C11998" s="151">
        <f t="shared" si="187"/>
        <v>3.2599999999999997E-2</v>
      </c>
    </row>
    <row r="11999" spans="1:3" x14ac:dyDescent="0.25">
      <c r="A11999" s="150">
        <v>39436</v>
      </c>
      <c r="B11999" s="149">
        <v>3.2</v>
      </c>
      <c r="C11999" s="151">
        <f t="shared" si="187"/>
        <v>3.2000000000000001E-2</v>
      </c>
    </row>
    <row r="12000" spans="1:3" x14ac:dyDescent="0.25">
      <c r="A12000" s="150">
        <v>39437</v>
      </c>
      <c r="B12000" s="149">
        <v>3.31</v>
      </c>
      <c r="C12000" s="151">
        <f t="shared" si="187"/>
        <v>3.3099999999999997E-2</v>
      </c>
    </row>
    <row r="12001" spans="1:3" x14ac:dyDescent="0.25">
      <c r="A12001" s="150">
        <v>39440</v>
      </c>
      <c r="B12001" s="149">
        <v>3.46</v>
      </c>
      <c r="C12001" s="151">
        <f t="shared" si="187"/>
        <v>3.4599999999999999E-2</v>
      </c>
    </row>
    <row r="12002" spans="1:3" x14ac:dyDescent="0.25">
      <c r="A12002" s="150">
        <v>39441</v>
      </c>
      <c r="B12002" s="149" t="s">
        <v>382</v>
      </c>
      <c r="C12002" s="151">
        <f t="shared" si="187"/>
        <v>3.4599999999999999E-2</v>
      </c>
    </row>
    <row r="12003" spans="1:3" x14ac:dyDescent="0.25">
      <c r="A12003" s="150">
        <v>39442</v>
      </c>
      <c r="B12003" s="149">
        <v>3.49</v>
      </c>
      <c r="C12003" s="151">
        <f t="shared" si="187"/>
        <v>3.49E-2</v>
      </c>
    </row>
    <row r="12004" spans="1:3" x14ac:dyDescent="0.25">
      <c r="A12004" s="150">
        <v>39443</v>
      </c>
      <c r="B12004" s="149">
        <v>3.37</v>
      </c>
      <c r="C12004" s="151">
        <f t="shared" si="187"/>
        <v>3.3700000000000001E-2</v>
      </c>
    </row>
    <row r="12005" spans="1:3" x14ac:dyDescent="0.25">
      <c r="A12005" s="150">
        <v>39444</v>
      </c>
      <c r="B12005" s="149">
        <v>3.34</v>
      </c>
      <c r="C12005" s="151">
        <f t="shared" si="187"/>
        <v>3.3399999999999999E-2</v>
      </c>
    </row>
    <row r="12006" spans="1:3" x14ac:dyDescent="0.25">
      <c r="A12006" s="150">
        <v>39447</v>
      </c>
      <c r="B12006" s="149">
        <v>3.34</v>
      </c>
      <c r="C12006" s="151">
        <f t="shared" si="187"/>
        <v>3.3399999999999999E-2</v>
      </c>
    </row>
    <row r="12007" spans="1:3" x14ac:dyDescent="0.25">
      <c r="A12007" s="150">
        <v>39448</v>
      </c>
      <c r="B12007" s="149" t="s">
        <v>382</v>
      </c>
      <c r="C12007" s="151">
        <f t="shared" si="187"/>
        <v>3.3399999999999999E-2</v>
      </c>
    </row>
    <row r="12008" spans="1:3" x14ac:dyDescent="0.25">
      <c r="A12008" s="150">
        <v>39449</v>
      </c>
      <c r="B12008" s="149">
        <v>3.17</v>
      </c>
      <c r="C12008" s="151">
        <f t="shared" si="187"/>
        <v>3.1699999999999999E-2</v>
      </c>
    </row>
    <row r="12009" spans="1:3" x14ac:dyDescent="0.25">
      <c r="A12009" s="150">
        <v>39450</v>
      </c>
      <c r="B12009" s="149">
        <v>3.13</v>
      </c>
      <c r="C12009" s="151">
        <f t="shared" si="187"/>
        <v>3.1300000000000001E-2</v>
      </c>
    </row>
    <row r="12010" spans="1:3" x14ac:dyDescent="0.25">
      <c r="A12010" s="150">
        <v>39451</v>
      </c>
      <c r="B12010" s="149">
        <v>3.06</v>
      </c>
      <c r="C12010" s="151">
        <f t="shared" si="187"/>
        <v>3.0600000000000002E-2</v>
      </c>
    </row>
    <row r="12011" spans="1:3" x14ac:dyDescent="0.25">
      <c r="A12011" s="150">
        <v>39454</v>
      </c>
      <c r="B12011" s="149">
        <v>3.11</v>
      </c>
      <c r="C12011" s="151">
        <f t="shared" si="187"/>
        <v>3.1099999999999999E-2</v>
      </c>
    </row>
    <row r="12012" spans="1:3" x14ac:dyDescent="0.25">
      <c r="A12012" s="150">
        <v>39455</v>
      </c>
      <c r="B12012" s="149">
        <v>3.09</v>
      </c>
      <c r="C12012" s="151">
        <f t="shared" si="187"/>
        <v>3.0899999999999997E-2</v>
      </c>
    </row>
    <row r="12013" spans="1:3" x14ac:dyDescent="0.25">
      <c r="A12013" s="150">
        <v>39456</v>
      </c>
      <c r="B12013" s="149">
        <v>3.04</v>
      </c>
      <c r="C12013" s="151">
        <f t="shared" si="187"/>
        <v>3.04E-2</v>
      </c>
    </row>
    <row r="12014" spans="1:3" x14ac:dyDescent="0.25">
      <c r="A12014" s="150">
        <v>39457</v>
      </c>
      <c r="B12014" s="149">
        <v>3.04</v>
      </c>
      <c r="C12014" s="151">
        <f t="shared" si="187"/>
        <v>3.04E-2</v>
      </c>
    </row>
    <row r="12015" spans="1:3" x14ac:dyDescent="0.25">
      <c r="A12015" s="150">
        <v>39458</v>
      </c>
      <c r="B12015" s="149">
        <v>2.91</v>
      </c>
      <c r="C12015" s="151">
        <f t="shared" si="187"/>
        <v>2.9100000000000001E-2</v>
      </c>
    </row>
    <row r="12016" spans="1:3" x14ac:dyDescent="0.25">
      <c r="A12016" s="150">
        <v>39461</v>
      </c>
      <c r="B12016" s="149">
        <v>2.9</v>
      </c>
      <c r="C12016" s="151">
        <f t="shared" si="187"/>
        <v>2.8999999999999998E-2</v>
      </c>
    </row>
    <row r="12017" spans="1:3" x14ac:dyDescent="0.25">
      <c r="A12017" s="150">
        <v>39462</v>
      </c>
      <c r="B12017" s="149">
        <v>2.87</v>
      </c>
      <c r="C12017" s="151">
        <f t="shared" si="187"/>
        <v>2.87E-2</v>
      </c>
    </row>
    <row r="12018" spans="1:3" x14ac:dyDescent="0.25">
      <c r="A12018" s="150">
        <v>39463</v>
      </c>
      <c r="B12018" s="149">
        <v>2.86</v>
      </c>
      <c r="C12018" s="151">
        <f t="shared" si="187"/>
        <v>2.86E-2</v>
      </c>
    </row>
    <row r="12019" spans="1:3" x14ac:dyDescent="0.25">
      <c r="A12019" s="150">
        <v>39464</v>
      </c>
      <c r="B12019" s="149">
        <v>2.81</v>
      </c>
      <c r="C12019" s="151">
        <f t="shared" si="187"/>
        <v>2.81E-2</v>
      </c>
    </row>
    <row r="12020" spans="1:3" x14ac:dyDescent="0.25">
      <c r="A12020" s="150">
        <v>39465</v>
      </c>
      <c r="B12020" s="149">
        <v>2.69</v>
      </c>
      <c r="C12020" s="151">
        <f t="shared" si="187"/>
        <v>2.69E-2</v>
      </c>
    </row>
    <row r="12021" spans="1:3" x14ac:dyDescent="0.25">
      <c r="A12021" s="150">
        <v>39468</v>
      </c>
      <c r="B12021" s="149" t="s">
        <v>382</v>
      </c>
      <c r="C12021" s="151">
        <f t="shared" si="187"/>
        <v>2.69E-2</v>
      </c>
    </row>
    <row r="12022" spans="1:3" x14ac:dyDescent="0.25">
      <c r="A12022" s="150">
        <v>39469</v>
      </c>
      <c r="B12022" s="149">
        <v>2.29</v>
      </c>
      <c r="C12022" s="151">
        <f t="shared" si="187"/>
        <v>2.29E-2</v>
      </c>
    </row>
    <row r="12023" spans="1:3" x14ac:dyDescent="0.25">
      <c r="A12023" s="150">
        <v>39470</v>
      </c>
      <c r="B12023" s="149">
        <v>2.19</v>
      </c>
      <c r="C12023" s="151">
        <f t="shared" si="187"/>
        <v>2.1899999999999999E-2</v>
      </c>
    </row>
    <row r="12024" spans="1:3" x14ac:dyDescent="0.25">
      <c r="A12024" s="150">
        <v>39471</v>
      </c>
      <c r="B12024" s="149">
        <v>2.4</v>
      </c>
      <c r="C12024" s="151">
        <f t="shared" si="187"/>
        <v>2.4E-2</v>
      </c>
    </row>
    <row r="12025" spans="1:3" x14ac:dyDescent="0.25">
      <c r="A12025" s="150">
        <v>39472</v>
      </c>
      <c r="B12025" s="149">
        <v>2.34</v>
      </c>
      <c r="C12025" s="151">
        <f t="shared" si="187"/>
        <v>2.3399999999999997E-2</v>
      </c>
    </row>
    <row r="12026" spans="1:3" x14ac:dyDescent="0.25">
      <c r="A12026" s="150">
        <v>39475</v>
      </c>
      <c r="B12026" s="149">
        <v>2.2999999999999998</v>
      </c>
      <c r="C12026" s="151">
        <f t="shared" si="187"/>
        <v>2.3E-2</v>
      </c>
    </row>
    <row r="12027" spans="1:3" x14ac:dyDescent="0.25">
      <c r="A12027" s="150">
        <v>39476</v>
      </c>
      <c r="B12027" s="149">
        <v>2.33</v>
      </c>
      <c r="C12027" s="151">
        <f t="shared" si="187"/>
        <v>2.3300000000000001E-2</v>
      </c>
    </row>
    <row r="12028" spans="1:3" x14ac:dyDescent="0.25">
      <c r="A12028" s="150">
        <v>39477</v>
      </c>
      <c r="B12028" s="149">
        <v>2.2999999999999998</v>
      </c>
      <c r="C12028" s="151">
        <f t="shared" si="187"/>
        <v>2.3E-2</v>
      </c>
    </row>
    <row r="12029" spans="1:3" x14ac:dyDescent="0.25">
      <c r="A12029" s="150">
        <v>39478</v>
      </c>
      <c r="B12029" s="149">
        <v>2.11</v>
      </c>
      <c r="C12029" s="151">
        <f t="shared" si="187"/>
        <v>2.1099999999999997E-2</v>
      </c>
    </row>
    <row r="12030" spans="1:3" x14ac:dyDescent="0.25">
      <c r="A12030" s="150">
        <v>39479</v>
      </c>
      <c r="B12030" s="149">
        <v>2.13</v>
      </c>
      <c r="C12030" s="151">
        <f t="shared" si="187"/>
        <v>2.1299999999999999E-2</v>
      </c>
    </row>
    <row r="12031" spans="1:3" x14ac:dyDescent="0.25">
      <c r="A12031" s="150">
        <v>39482</v>
      </c>
      <c r="B12031" s="149">
        <v>2.17</v>
      </c>
      <c r="C12031" s="151">
        <f t="shared" si="187"/>
        <v>2.1700000000000001E-2</v>
      </c>
    </row>
    <row r="12032" spans="1:3" x14ac:dyDescent="0.25">
      <c r="A12032" s="150">
        <v>39483</v>
      </c>
      <c r="B12032" s="149">
        <v>2.06</v>
      </c>
      <c r="C12032" s="151">
        <f t="shared" si="187"/>
        <v>2.06E-2</v>
      </c>
    </row>
    <row r="12033" spans="1:3" x14ac:dyDescent="0.25">
      <c r="A12033" s="150">
        <v>39484</v>
      </c>
      <c r="B12033" s="149">
        <v>2.0499999999999998</v>
      </c>
      <c r="C12033" s="151">
        <f t="shared" si="187"/>
        <v>2.0499999999999997E-2</v>
      </c>
    </row>
    <row r="12034" spans="1:3" x14ac:dyDescent="0.25">
      <c r="A12034" s="150">
        <v>39485</v>
      </c>
      <c r="B12034" s="149">
        <v>2.08</v>
      </c>
      <c r="C12034" s="151">
        <f t="shared" si="187"/>
        <v>2.0799999999999999E-2</v>
      </c>
    </row>
    <row r="12035" spans="1:3" x14ac:dyDescent="0.25">
      <c r="A12035" s="150">
        <v>39486</v>
      </c>
      <c r="B12035" s="149">
        <v>2.0499999999999998</v>
      </c>
      <c r="C12035" s="151">
        <f t="shared" si="187"/>
        <v>2.0499999999999997E-2</v>
      </c>
    </row>
    <row r="12036" spans="1:3" x14ac:dyDescent="0.25">
      <c r="A12036" s="150">
        <v>39489</v>
      </c>
      <c r="B12036" s="149">
        <v>2.06</v>
      </c>
      <c r="C12036" s="151">
        <f t="shared" si="187"/>
        <v>2.06E-2</v>
      </c>
    </row>
    <row r="12037" spans="1:3" x14ac:dyDescent="0.25">
      <c r="A12037" s="150">
        <v>39490</v>
      </c>
      <c r="B12037" s="149">
        <v>2.06</v>
      </c>
      <c r="C12037" s="151">
        <f t="shared" si="187"/>
        <v>2.06E-2</v>
      </c>
    </row>
    <row r="12038" spans="1:3" x14ac:dyDescent="0.25">
      <c r="A12038" s="150">
        <v>39491</v>
      </c>
      <c r="B12038" s="149">
        <v>2.0299999999999998</v>
      </c>
      <c r="C12038" s="151">
        <f t="shared" si="187"/>
        <v>2.0299999999999999E-2</v>
      </c>
    </row>
    <row r="12039" spans="1:3" x14ac:dyDescent="0.25">
      <c r="A12039" s="150">
        <v>39492</v>
      </c>
      <c r="B12039" s="149">
        <v>2.0499999999999998</v>
      </c>
      <c r="C12039" s="151">
        <f t="shared" si="187"/>
        <v>2.0499999999999997E-2</v>
      </c>
    </row>
    <row r="12040" spans="1:3" x14ac:dyDescent="0.25">
      <c r="A12040" s="150">
        <v>39493</v>
      </c>
      <c r="B12040" s="149">
        <v>2.02</v>
      </c>
      <c r="C12040" s="151">
        <f t="shared" ref="C12040:C12103" si="188">IF(ISNUMBER(B12040),B12040,B12039)/100</f>
        <v>2.0199999999999999E-2</v>
      </c>
    </row>
    <row r="12041" spans="1:3" x14ac:dyDescent="0.25">
      <c r="A12041" s="150">
        <v>39496</v>
      </c>
      <c r="B12041" s="149" t="s">
        <v>382</v>
      </c>
      <c r="C12041" s="151">
        <f t="shared" si="188"/>
        <v>2.0199999999999999E-2</v>
      </c>
    </row>
    <row r="12042" spans="1:3" x14ac:dyDescent="0.25">
      <c r="A12042" s="150">
        <v>39497</v>
      </c>
      <c r="B12042" s="149">
        <v>2.11</v>
      </c>
      <c r="C12042" s="151">
        <f t="shared" si="188"/>
        <v>2.1099999999999997E-2</v>
      </c>
    </row>
    <row r="12043" spans="1:3" x14ac:dyDescent="0.25">
      <c r="A12043" s="150">
        <v>39498</v>
      </c>
      <c r="B12043" s="149">
        <v>2.16</v>
      </c>
      <c r="C12043" s="151">
        <f t="shared" si="188"/>
        <v>2.1600000000000001E-2</v>
      </c>
    </row>
    <row r="12044" spans="1:3" x14ac:dyDescent="0.25">
      <c r="A12044" s="150">
        <v>39499</v>
      </c>
      <c r="B12044" s="149">
        <v>2.0499999999999998</v>
      </c>
      <c r="C12044" s="151">
        <f t="shared" si="188"/>
        <v>2.0499999999999997E-2</v>
      </c>
    </row>
    <row r="12045" spans="1:3" x14ac:dyDescent="0.25">
      <c r="A12045" s="150">
        <v>39500</v>
      </c>
      <c r="B12045" s="149">
        <v>2.08</v>
      </c>
      <c r="C12045" s="151">
        <f t="shared" si="188"/>
        <v>2.0799999999999999E-2</v>
      </c>
    </row>
    <row r="12046" spans="1:3" x14ac:dyDescent="0.25">
      <c r="A12046" s="150">
        <v>39503</v>
      </c>
      <c r="B12046" s="149">
        <v>2.13</v>
      </c>
      <c r="C12046" s="151">
        <f t="shared" si="188"/>
        <v>2.1299999999999999E-2</v>
      </c>
    </row>
    <row r="12047" spans="1:3" x14ac:dyDescent="0.25">
      <c r="A12047" s="150">
        <v>39504</v>
      </c>
      <c r="B12047" s="149">
        <v>2.0699999999999998</v>
      </c>
      <c r="C12047" s="151">
        <f t="shared" si="188"/>
        <v>2.07E-2</v>
      </c>
    </row>
    <row r="12048" spans="1:3" x14ac:dyDescent="0.25">
      <c r="A12048" s="150">
        <v>39505</v>
      </c>
      <c r="B12048" s="149">
        <v>2.02</v>
      </c>
      <c r="C12048" s="151">
        <f t="shared" si="188"/>
        <v>2.0199999999999999E-2</v>
      </c>
    </row>
    <row r="12049" spans="1:3" x14ac:dyDescent="0.25">
      <c r="A12049" s="150">
        <v>39506</v>
      </c>
      <c r="B12049" s="149">
        <v>1.92</v>
      </c>
      <c r="C12049" s="151">
        <f t="shared" si="188"/>
        <v>1.9199999999999998E-2</v>
      </c>
    </row>
    <row r="12050" spans="1:3" x14ac:dyDescent="0.25">
      <c r="A12050" s="150">
        <v>39507</v>
      </c>
      <c r="B12050" s="149">
        <v>1.77</v>
      </c>
      <c r="C12050" s="151">
        <f t="shared" si="188"/>
        <v>1.77E-2</v>
      </c>
    </row>
    <row r="12051" spans="1:3" x14ac:dyDescent="0.25">
      <c r="A12051" s="150">
        <v>39510</v>
      </c>
      <c r="B12051" s="149">
        <v>1.74</v>
      </c>
      <c r="C12051" s="151">
        <f t="shared" si="188"/>
        <v>1.7399999999999999E-2</v>
      </c>
    </row>
    <row r="12052" spans="1:3" x14ac:dyDescent="0.25">
      <c r="A12052" s="150">
        <v>39511</v>
      </c>
      <c r="B12052" s="149">
        <v>1.72</v>
      </c>
      <c r="C12052" s="151">
        <f t="shared" si="188"/>
        <v>1.72E-2</v>
      </c>
    </row>
    <row r="12053" spans="1:3" x14ac:dyDescent="0.25">
      <c r="A12053" s="150">
        <v>39512</v>
      </c>
      <c r="B12053" s="149">
        <v>1.72</v>
      </c>
      <c r="C12053" s="151">
        <f t="shared" si="188"/>
        <v>1.72E-2</v>
      </c>
    </row>
    <row r="12054" spans="1:3" x14ac:dyDescent="0.25">
      <c r="A12054" s="150">
        <v>39513</v>
      </c>
      <c r="B12054" s="149">
        <v>1.59</v>
      </c>
      <c r="C12054" s="151">
        <f t="shared" si="188"/>
        <v>1.5900000000000001E-2</v>
      </c>
    </row>
    <row r="12055" spans="1:3" x14ac:dyDescent="0.25">
      <c r="A12055" s="150">
        <v>39514</v>
      </c>
      <c r="B12055" s="149">
        <v>1.55</v>
      </c>
      <c r="C12055" s="151">
        <f t="shared" si="188"/>
        <v>1.55E-2</v>
      </c>
    </row>
    <row r="12056" spans="1:3" x14ac:dyDescent="0.25">
      <c r="A12056" s="150">
        <v>39517</v>
      </c>
      <c r="B12056" s="149">
        <v>1.46</v>
      </c>
      <c r="C12056" s="151">
        <f t="shared" si="188"/>
        <v>1.46E-2</v>
      </c>
    </row>
    <row r="12057" spans="1:3" x14ac:dyDescent="0.25">
      <c r="A12057" s="150">
        <v>39518</v>
      </c>
      <c r="B12057" s="149">
        <v>1.67</v>
      </c>
      <c r="C12057" s="151">
        <f t="shared" si="188"/>
        <v>1.67E-2</v>
      </c>
    </row>
    <row r="12058" spans="1:3" x14ac:dyDescent="0.25">
      <c r="A12058" s="150">
        <v>39519</v>
      </c>
      <c r="B12058" s="149">
        <v>1.58</v>
      </c>
      <c r="C12058" s="151">
        <f t="shared" si="188"/>
        <v>1.5800000000000002E-2</v>
      </c>
    </row>
    <row r="12059" spans="1:3" x14ac:dyDescent="0.25">
      <c r="A12059" s="150">
        <v>39520</v>
      </c>
      <c r="B12059" s="149">
        <v>1.54</v>
      </c>
      <c r="C12059" s="151">
        <f t="shared" si="188"/>
        <v>1.54E-2</v>
      </c>
    </row>
    <row r="12060" spans="1:3" x14ac:dyDescent="0.25">
      <c r="A12060" s="150">
        <v>39521</v>
      </c>
      <c r="B12060" s="149">
        <v>1.37</v>
      </c>
      <c r="C12060" s="151">
        <f t="shared" si="188"/>
        <v>1.37E-2</v>
      </c>
    </row>
    <row r="12061" spans="1:3" x14ac:dyDescent="0.25">
      <c r="A12061" s="150">
        <v>39524</v>
      </c>
      <c r="B12061" s="149">
        <v>1.32</v>
      </c>
      <c r="C12061" s="151">
        <f t="shared" si="188"/>
        <v>1.32E-2</v>
      </c>
    </row>
    <row r="12062" spans="1:3" x14ac:dyDescent="0.25">
      <c r="A12062" s="150">
        <v>39525</v>
      </c>
      <c r="B12062" s="149">
        <v>1.4</v>
      </c>
      <c r="C12062" s="151">
        <f t="shared" si="188"/>
        <v>1.3999999999999999E-2</v>
      </c>
    </row>
    <row r="12063" spans="1:3" x14ac:dyDescent="0.25">
      <c r="A12063" s="150">
        <v>39526</v>
      </c>
      <c r="B12063" s="149">
        <v>1.33</v>
      </c>
      <c r="C12063" s="151">
        <f t="shared" si="188"/>
        <v>1.3300000000000001E-2</v>
      </c>
    </row>
    <row r="12064" spans="1:3" x14ac:dyDescent="0.25">
      <c r="A12064" s="150">
        <v>39527</v>
      </c>
      <c r="B12064" s="149">
        <v>1.33</v>
      </c>
      <c r="C12064" s="151">
        <f t="shared" si="188"/>
        <v>1.3300000000000001E-2</v>
      </c>
    </row>
    <row r="12065" spans="1:3" x14ac:dyDescent="0.25">
      <c r="A12065" s="150">
        <v>39528</v>
      </c>
      <c r="B12065" s="149" t="s">
        <v>382</v>
      </c>
      <c r="C12065" s="151">
        <f t="shared" si="188"/>
        <v>1.3300000000000001E-2</v>
      </c>
    </row>
    <row r="12066" spans="1:3" x14ac:dyDescent="0.25">
      <c r="A12066" s="150">
        <v>39531</v>
      </c>
      <c r="B12066" s="149">
        <v>1.68</v>
      </c>
      <c r="C12066" s="151">
        <f t="shared" si="188"/>
        <v>1.6799999999999999E-2</v>
      </c>
    </row>
    <row r="12067" spans="1:3" x14ac:dyDescent="0.25">
      <c r="A12067" s="150">
        <v>39532</v>
      </c>
      <c r="B12067" s="149">
        <v>1.64</v>
      </c>
      <c r="C12067" s="151">
        <f t="shared" si="188"/>
        <v>1.6399999999999998E-2</v>
      </c>
    </row>
    <row r="12068" spans="1:3" x14ac:dyDescent="0.25">
      <c r="A12068" s="150">
        <v>39533</v>
      </c>
      <c r="B12068" s="149">
        <v>1.56</v>
      </c>
      <c r="C12068" s="151">
        <f t="shared" si="188"/>
        <v>1.5600000000000001E-2</v>
      </c>
    </row>
    <row r="12069" spans="1:3" x14ac:dyDescent="0.25">
      <c r="A12069" s="150">
        <v>39534</v>
      </c>
      <c r="B12069" s="149">
        <v>1.57</v>
      </c>
      <c r="C12069" s="151">
        <f t="shared" si="188"/>
        <v>1.5700000000000002E-2</v>
      </c>
    </row>
    <row r="12070" spans="1:3" x14ac:dyDescent="0.25">
      <c r="A12070" s="150">
        <v>39535</v>
      </c>
      <c r="B12070" s="149">
        <v>1.56</v>
      </c>
      <c r="C12070" s="151">
        <f t="shared" si="188"/>
        <v>1.5600000000000001E-2</v>
      </c>
    </row>
    <row r="12071" spans="1:3" x14ac:dyDescent="0.25">
      <c r="A12071" s="150">
        <v>39538</v>
      </c>
      <c r="B12071" s="149">
        <v>1.55</v>
      </c>
      <c r="C12071" s="151">
        <f t="shared" si="188"/>
        <v>1.55E-2</v>
      </c>
    </row>
    <row r="12072" spans="1:3" x14ac:dyDescent="0.25">
      <c r="A12072" s="150">
        <v>39539</v>
      </c>
      <c r="B12072" s="149">
        <v>1.62</v>
      </c>
      <c r="C12072" s="151">
        <f t="shared" si="188"/>
        <v>1.6200000000000003E-2</v>
      </c>
    </row>
    <row r="12073" spans="1:3" x14ac:dyDescent="0.25">
      <c r="A12073" s="150">
        <v>39540</v>
      </c>
      <c r="B12073" s="149">
        <v>1.67</v>
      </c>
      <c r="C12073" s="151">
        <f t="shared" si="188"/>
        <v>1.67E-2</v>
      </c>
    </row>
    <row r="12074" spans="1:3" x14ac:dyDescent="0.25">
      <c r="A12074" s="150">
        <v>39541</v>
      </c>
      <c r="B12074" s="149">
        <v>1.68</v>
      </c>
      <c r="C12074" s="151">
        <f t="shared" si="188"/>
        <v>1.6799999999999999E-2</v>
      </c>
    </row>
    <row r="12075" spans="1:3" x14ac:dyDescent="0.25">
      <c r="A12075" s="150">
        <v>39542</v>
      </c>
      <c r="B12075" s="149">
        <v>1.63</v>
      </c>
      <c r="C12075" s="151">
        <f t="shared" si="188"/>
        <v>1.6299999999999999E-2</v>
      </c>
    </row>
    <row r="12076" spans="1:3" x14ac:dyDescent="0.25">
      <c r="A12076" s="150">
        <v>39545</v>
      </c>
      <c r="B12076" s="149">
        <v>1.72</v>
      </c>
      <c r="C12076" s="151">
        <f t="shared" si="188"/>
        <v>1.72E-2</v>
      </c>
    </row>
    <row r="12077" spans="1:3" x14ac:dyDescent="0.25">
      <c r="A12077" s="150">
        <v>39546</v>
      </c>
      <c r="B12077" s="149">
        <v>1.68</v>
      </c>
      <c r="C12077" s="151">
        <f t="shared" si="188"/>
        <v>1.6799999999999999E-2</v>
      </c>
    </row>
    <row r="12078" spans="1:3" x14ac:dyDescent="0.25">
      <c r="A12078" s="150">
        <v>39547</v>
      </c>
      <c r="B12078" s="149">
        <v>1.6</v>
      </c>
      <c r="C12078" s="151">
        <f t="shared" si="188"/>
        <v>1.6E-2</v>
      </c>
    </row>
    <row r="12079" spans="1:3" x14ac:dyDescent="0.25">
      <c r="A12079" s="150">
        <v>39548</v>
      </c>
      <c r="B12079" s="149">
        <v>1.61</v>
      </c>
      <c r="C12079" s="151">
        <f t="shared" si="188"/>
        <v>1.61E-2</v>
      </c>
    </row>
    <row r="12080" spans="1:3" x14ac:dyDescent="0.25">
      <c r="A12080" s="150">
        <v>39549</v>
      </c>
      <c r="B12080" s="149">
        <v>1.52</v>
      </c>
      <c r="C12080" s="151">
        <f t="shared" si="188"/>
        <v>1.52E-2</v>
      </c>
    </row>
    <row r="12081" spans="1:3" x14ac:dyDescent="0.25">
      <c r="A12081" s="150">
        <v>39552</v>
      </c>
      <c r="B12081" s="149">
        <v>1.53</v>
      </c>
      <c r="C12081" s="151">
        <f t="shared" si="188"/>
        <v>1.5300000000000001E-2</v>
      </c>
    </row>
    <row r="12082" spans="1:3" x14ac:dyDescent="0.25">
      <c r="A12082" s="150">
        <v>39553</v>
      </c>
      <c r="B12082" s="149">
        <v>1.56</v>
      </c>
      <c r="C12082" s="151">
        <f t="shared" si="188"/>
        <v>1.5600000000000001E-2</v>
      </c>
    </row>
    <row r="12083" spans="1:3" x14ac:dyDescent="0.25">
      <c r="A12083" s="150">
        <v>39554</v>
      </c>
      <c r="B12083" s="149">
        <v>1.65</v>
      </c>
      <c r="C12083" s="151">
        <f t="shared" si="188"/>
        <v>1.6500000000000001E-2</v>
      </c>
    </row>
    <row r="12084" spans="1:3" x14ac:dyDescent="0.25">
      <c r="A12084" s="150">
        <v>39555</v>
      </c>
      <c r="B12084" s="149">
        <v>1.77</v>
      </c>
      <c r="C12084" s="151">
        <f t="shared" si="188"/>
        <v>1.77E-2</v>
      </c>
    </row>
    <row r="12085" spans="1:3" x14ac:dyDescent="0.25">
      <c r="A12085" s="150">
        <v>39556</v>
      </c>
      <c r="B12085" s="149">
        <v>1.85</v>
      </c>
      <c r="C12085" s="151">
        <f t="shared" si="188"/>
        <v>1.8500000000000003E-2</v>
      </c>
    </row>
    <row r="12086" spans="1:3" x14ac:dyDescent="0.25">
      <c r="A12086" s="150">
        <v>39559</v>
      </c>
      <c r="B12086" s="149">
        <v>1.86</v>
      </c>
      <c r="C12086" s="151">
        <f t="shared" si="188"/>
        <v>1.8600000000000002E-2</v>
      </c>
    </row>
    <row r="12087" spans="1:3" x14ac:dyDescent="0.25">
      <c r="A12087" s="150">
        <v>39560</v>
      </c>
      <c r="B12087" s="149">
        <v>1.84</v>
      </c>
      <c r="C12087" s="151">
        <f t="shared" si="188"/>
        <v>1.84E-2</v>
      </c>
    </row>
    <row r="12088" spans="1:3" x14ac:dyDescent="0.25">
      <c r="A12088" s="150">
        <v>39561</v>
      </c>
      <c r="B12088" s="149">
        <v>1.83</v>
      </c>
      <c r="C12088" s="151">
        <f t="shared" si="188"/>
        <v>1.83E-2</v>
      </c>
    </row>
    <row r="12089" spans="1:3" x14ac:dyDescent="0.25">
      <c r="A12089" s="150">
        <v>39562</v>
      </c>
      <c r="B12089" s="149">
        <v>1.91</v>
      </c>
      <c r="C12089" s="151">
        <f t="shared" si="188"/>
        <v>1.9099999999999999E-2</v>
      </c>
    </row>
    <row r="12090" spans="1:3" x14ac:dyDescent="0.25">
      <c r="A12090" s="150">
        <v>39563</v>
      </c>
      <c r="B12090" s="149">
        <v>1.97</v>
      </c>
      <c r="C12090" s="151">
        <f t="shared" si="188"/>
        <v>1.9699999999999999E-2</v>
      </c>
    </row>
    <row r="12091" spans="1:3" x14ac:dyDescent="0.25">
      <c r="A12091" s="150">
        <v>39566</v>
      </c>
      <c r="B12091" s="149">
        <v>1.95</v>
      </c>
      <c r="C12091" s="151">
        <f t="shared" si="188"/>
        <v>1.95E-2</v>
      </c>
    </row>
    <row r="12092" spans="1:3" x14ac:dyDescent="0.25">
      <c r="A12092" s="150">
        <v>39567</v>
      </c>
      <c r="B12092" s="149">
        <v>1.94</v>
      </c>
      <c r="C12092" s="151">
        <f t="shared" si="188"/>
        <v>1.9400000000000001E-2</v>
      </c>
    </row>
    <row r="12093" spans="1:3" x14ac:dyDescent="0.25">
      <c r="A12093" s="150">
        <v>39568</v>
      </c>
      <c r="B12093" s="149">
        <v>1.85</v>
      </c>
      <c r="C12093" s="151">
        <f t="shared" si="188"/>
        <v>1.8500000000000003E-2</v>
      </c>
    </row>
    <row r="12094" spans="1:3" x14ac:dyDescent="0.25">
      <c r="A12094" s="150">
        <v>39569</v>
      </c>
      <c r="B12094" s="149">
        <v>1.94</v>
      </c>
      <c r="C12094" s="151">
        <f t="shared" si="188"/>
        <v>1.9400000000000001E-2</v>
      </c>
    </row>
    <row r="12095" spans="1:3" x14ac:dyDescent="0.25">
      <c r="A12095" s="150">
        <v>39570</v>
      </c>
      <c r="B12095" s="149">
        <v>1.97</v>
      </c>
      <c r="C12095" s="151">
        <f t="shared" si="188"/>
        <v>1.9699999999999999E-2</v>
      </c>
    </row>
    <row r="12096" spans="1:3" x14ac:dyDescent="0.25">
      <c r="A12096" s="150">
        <v>39573</v>
      </c>
      <c r="B12096" s="149">
        <v>1.98</v>
      </c>
      <c r="C12096" s="151">
        <f t="shared" si="188"/>
        <v>1.9799999999999998E-2</v>
      </c>
    </row>
    <row r="12097" spans="1:3" x14ac:dyDescent="0.25">
      <c r="A12097" s="150">
        <v>39574</v>
      </c>
      <c r="B12097" s="149">
        <v>1.96</v>
      </c>
      <c r="C12097" s="151">
        <f t="shared" si="188"/>
        <v>1.9599999999999999E-2</v>
      </c>
    </row>
    <row r="12098" spans="1:3" x14ac:dyDescent="0.25">
      <c r="A12098" s="150">
        <v>39575</v>
      </c>
      <c r="B12098" s="149">
        <v>1.94</v>
      </c>
      <c r="C12098" s="151">
        <f t="shared" si="188"/>
        <v>1.9400000000000001E-2</v>
      </c>
    </row>
    <row r="12099" spans="1:3" x14ac:dyDescent="0.25">
      <c r="A12099" s="150">
        <v>39576</v>
      </c>
      <c r="B12099" s="149">
        <v>1.91</v>
      </c>
      <c r="C12099" s="151">
        <f t="shared" si="188"/>
        <v>1.9099999999999999E-2</v>
      </c>
    </row>
    <row r="12100" spans="1:3" x14ac:dyDescent="0.25">
      <c r="A12100" s="150">
        <v>39577</v>
      </c>
      <c r="B12100" s="149">
        <v>1.91</v>
      </c>
      <c r="C12100" s="151">
        <f t="shared" si="188"/>
        <v>1.9099999999999999E-2</v>
      </c>
    </row>
    <row r="12101" spans="1:3" x14ac:dyDescent="0.25">
      <c r="A12101" s="150">
        <v>39580</v>
      </c>
      <c r="B12101" s="149">
        <v>2.0099999999999998</v>
      </c>
      <c r="C12101" s="151">
        <f t="shared" si="188"/>
        <v>2.0099999999999996E-2</v>
      </c>
    </row>
    <row r="12102" spans="1:3" x14ac:dyDescent="0.25">
      <c r="A12102" s="150">
        <v>39581</v>
      </c>
      <c r="B12102" s="149">
        <v>2.08</v>
      </c>
      <c r="C12102" s="151">
        <f t="shared" si="188"/>
        <v>2.0799999999999999E-2</v>
      </c>
    </row>
    <row r="12103" spans="1:3" x14ac:dyDescent="0.25">
      <c r="A12103" s="150">
        <v>39582</v>
      </c>
      <c r="B12103" s="149">
        <v>2.11</v>
      </c>
      <c r="C12103" s="151">
        <f t="shared" si="188"/>
        <v>2.1099999999999997E-2</v>
      </c>
    </row>
    <row r="12104" spans="1:3" x14ac:dyDescent="0.25">
      <c r="A12104" s="150">
        <v>39583</v>
      </c>
      <c r="B12104" s="149">
        <v>2.08</v>
      </c>
      <c r="C12104" s="151">
        <f t="shared" ref="C12104:C12167" si="189">IF(ISNUMBER(B12104),B12104,B12103)/100</f>
        <v>2.0799999999999999E-2</v>
      </c>
    </row>
    <row r="12105" spans="1:3" x14ac:dyDescent="0.25">
      <c r="A12105" s="150">
        <v>39584</v>
      </c>
      <c r="B12105" s="149">
        <v>2.09</v>
      </c>
      <c r="C12105" s="151">
        <f t="shared" si="189"/>
        <v>2.0899999999999998E-2</v>
      </c>
    </row>
    <row r="12106" spans="1:3" x14ac:dyDescent="0.25">
      <c r="A12106" s="150">
        <v>39587</v>
      </c>
      <c r="B12106" s="149">
        <v>2.0699999999999998</v>
      </c>
      <c r="C12106" s="151">
        <f t="shared" si="189"/>
        <v>2.07E-2</v>
      </c>
    </row>
    <row r="12107" spans="1:3" x14ac:dyDescent="0.25">
      <c r="A12107" s="150">
        <v>39588</v>
      </c>
      <c r="B12107" s="149">
        <v>2.0499999999999998</v>
      </c>
      <c r="C12107" s="151">
        <f t="shared" si="189"/>
        <v>2.0499999999999997E-2</v>
      </c>
    </row>
    <row r="12108" spans="1:3" x14ac:dyDescent="0.25">
      <c r="A12108" s="150">
        <v>39589</v>
      </c>
      <c r="B12108" s="149">
        <v>2.0699999999999998</v>
      </c>
      <c r="C12108" s="151">
        <f t="shared" si="189"/>
        <v>2.07E-2</v>
      </c>
    </row>
    <row r="12109" spans="1:3" x14ac:dyDescent="0.25">
      <c r="A12109" s="150">
        <v>39590</v>
      </c>
      <c r="B12109" s="149">
        <v>2.15</v>
      </c>
      <c r="C12109" s="151">
        <f t="shared" si="189"/>
        <v>2.1499999999999998E-2</v>
      </c>
    </row>
    <row r="12110" spans="1:3" x14ac:dyDescent="0.25">
      <c r="A12110" s="150">
        <v>39591</v>
      </c>
      <c r="B12110" s="149">
        <v>2.11</v>
      </c>
      <c r="C12110" s="151">
        <f t="shared" si="189"/>
        <v>2.1099999999999997E-2</v>
      </c>
    </row>
    <row r="12111" spans="1:3" x14ac:dyDescent="0.25">
      <c r="A12111" s="150">
        <v>39594</v>
      </c>
      <c r="B12111" s="149" t="s">
        <v>382</v>
      </c>
      <c r="C12111" s="151">
        <f t="shared" si="189"/>
        <v>2.1099999999999997E-2</v>
      </c>
    </row>
    <row r="12112" spans="1:3" x14ac:dyDescent="0.25">
      <c r="A12112" s="150">
        <v>39595</v>
      </c>
      <c r="B12112" s="149">
        <v>2.15</v>
      </c>
      <c r="C12112" s="151">
        <f t="shared" si="189"/>
        <v>2.1499999999999998E-2</v>
      </c>
    </row>
    <row r="12113" spans="1:3" x14ac:dyDescent="0.25">
      <c r="A12113" s="150">
        <v>39596</v>
      </c>
      <c r="B12113" s="149">
        <v>2.21</v>
      </c>
      <c r="C12113" s="151">
        <f t="shared" si="189"/>
        <v>2.2099999999999998E-2</v>
      </c>
    </row>
    <row r="12114" spans="1:3" x14ac:dyDescent="0.25">
      <c r="A12114" s="150">
        <v>39597</v>
      </c>
      <c r="B12114" s="149">
        <v>2.16</v>
      </c>
      <c r="C12114" s="151">
        <f t="shared" si="189"/>
        <v>2.1600000000000001E-2</v>
      </c>
    </row>
    <row r="12115" spans="1:3" x14ac:dyDescent="0.25">
      <c r="A12115" s="150">
        <v>39598</v>
      </c>
      <c r="B12115" s="149">
        <v>2.2200000000000002</v>
      </c>
      <c r="C12115" s="151">
        <f t="shared" si="189"/>
        <v>2.2200000000000001E-2</v>
      </c>
    </row>
    <row r="12116" spans="1:3" x14ac:dyDescent="0.25">
      <c r="A12116" s="150">
        <v>39601</v>
      </c>
      <c r="B12116" s="149">
        <v>2.17</v>
      </c>
      <c r="C12116" s="151">
        <f t="shared" si="189"/>
        <v>2.1700000000000001E-2</v>
      </c>
    </row>
    <row r="12117" spans="1:3" x14ac:dyDescent="0.25">
      <c r="A12117" s="150">
        <v>39602</v>
      </c>
      <c r="B12117" s="149">
        <v>2.14</v>
      </c>
      <c r="C12117" s="151">
        <f t="shared" si="189"/>
        <v>2.1400000000000002E-2</v>
      </c>
    </row>
    <row r="12118" spans="1:3" x14ac:dyDescent="0.25">
      <c r="A12118" s="150">
        <v>39603</v>
      </c>
      <c r="B12118" s="149">
        <v>2.14</v>
      </c>
      <c r="C12118" s="151">
        <f t="shared" si="189"/>
        <v>2.1400000000000002E-2</v>
      </c>
    </row>
    <row r="12119" spans="1:3" x14ac:dyDescent="0.25">
      <c r="A12119" s="150">
        <v>39604</v>
      </c>
      <c r="B12119" s="149">
        <v>2.15</v>
      </c>
      <c r="C12119" s="151">
        <f t="shared" si="189"/>
        <v>2.1499999999999998E-2</v>
      </c>
    </row>
    <row r="12120" spans="1:3" x14ac:dyDescent="0.25">
      <c r="A12120" s="150">
        <v>39605</v>
      </c>
      <c r="B12120" s="149">
        <v>2.12</v>
      </c>
      <c r="C12120" s="151">
        <f t="shared" si="189"/>
        <v>2.12E-2</v>
      </c>
    </row>
    <row r="12121" spans="1:3" x14ac:dyDescent="0.25">
      <c r="A12121" s="150">
        <v>39608</v>
      </c>
      <c r="B12121" s="149">
        <v>2.29</v>
      </c>
      <c r="C12121" s="151">
        <f t="shared" si="189"/>
        <v>2.29E-2</v>
      </c>
    </row>
    <row r="12122" spans="1:3" x14ac:dyDescent="0.25">
      <c r="A12122" s="150">
        <v>39609</v>
      </c>
      <c r="B12122" s="149">
        <v>2.5299999999999998</v>
      </c>
      <c r="C12122" s="151">
        <f t="shared" si="189"/>
        <v>2.53E-2</v>
      </c>
    </row>
    <row r="12123" spans="1:3" x14ac:dyDescent="0.25">
      <c r="A12123" s="150">
        <v>39610</v>
      </c>
      <c r="B12123" s="149">
        <v>2.4700000000000002</v>
      </c>
      <c r="C12123" s="151">
        <f t="shared" si="189"/>
        <v>2.4700000000000003E-2</v>
      </c>
    </row>
    <row r="12124" spans="1:3" x14ac:dyDescent="0.25">
      <c r="A12124" s="150">
        <v>39611</v>
      </c>
      <c r="B12124" s="149">
        <v>2.62</v>
      </c>
      <c r="C12124" s="151">
        <f t="shared" si="189"/>
        <v>2.6200000000000001E-2</v>
      </c>
    </row>
    <row r="12125" spans="1:3" x14ac:dyDescent="0.25">
      <c r="A12125" s="150">
        <v>39612</v>
      </c>
      <c r="B12125" s="149">
        <v>2.64</v>
      </c>
      <c r="C12125" s="151">
        <f t="shared" si="189"/>
        <v>2.64E-2</v>
      </c>
    </row>
    <row r="12126" spans="1:3" x14ac:dyDescent="0.25">
      <c r="A12126" s="150">
        <v>39615</v>
      </c>
      <c r="B12126" s="149">
        <v>2.68</v>
      </c>
      <c r="C12126" s="151">
        <f t="shared" si="189"/>
        <v>2.6800000000000001E-2</v>
      </c>
    </row>
    <row r="12127" spans="1:3" x14ac:dyDescent="0.25">
      <c r="A12127" s="150">
        <v>39616</v>
      </c>
      <c r="B12127" s="149">
        <v>2.58</v>
      </c>
      <c r="C12127" s="151">
        <f t="shared" si="189"/>
        <v>2.58E-2</v>
      </c>
    </row>
    <row r="12128" spans="1:3" x14ac:dyDescent="0.25">
      <c r="A12128" s="150">
        <v>39617</v>
      </c>
      <c r="B12128" s="149">
        <v>2.5299999999999998</v>
      </c>
      <c r="C12128" s="151">
        <f t="shared" si="189"/>
        <v>2.53E-2</v>
      </c>
    </row>
    <row r="12129" spans="1:3" x14ac:dyDescent="0.25">
      <c r="A12129" s="150">
        <v>39618</v>
      </c>
      <c r="B12129" s="149">
        <v>2.58</v>
      </c>
      <c r="C12129" s="151">
        <f t="shared" si="189"/>
        <v>2.58E-2</v>
      </c>
    </row>
    <row r="12130" spans="1:3" x14ac:dyDescent="0.25">
      <c r="A12130" s="150">
        <v>39619</v>
      </c>
      <c r="B12130" s="149">
        <v>2.4900000000000002</v>
      </c>
      <c r="C12130" s="151">
        <f t="shared" si="189"/>
        <v>2.4900000000000002E-2</v>
      </c>
    </row>
    <row r="12131" spans="1:3" x14ac:dyDescent="0.25">
      <c r="A12131" s="150">
        <v>39622</v>
      </c>
      <c r="B12131" s="149">
        <v>2.57</v>
      </c>
      <c r="C12131" s="151">
        <f t="shared" si="189"/>
        <v>2.5699999999999997E-2</v>
      </c>
    </row>
    <row r="12132" spans="1:3" x14ac:dyDescent="0.25">
      <c r="A12132" s="150">
        <v>39623</v>
      </c>
      <c r="B12132" s="149">
        <v>2.5299999999999998</v>
      </c>
      <c r="C12132" s="151">
        <f t="shared" si="189"/>
        <v>2.53E-2</v>
      </c>
    </row>
    <row r="12133" spans="1:3" x14ac:dyDescent="0.25">
      <c r="A12133" s="150">
        <v>39624</v>
      </c>
      <c r="B12133" s="149">
        <v>2.48</v>
      </c>
      <c r="C12133" s="151">
        <f t="shared" si="189"/>
        <v>2.4799999999999999E-2</v>
      </c>
    </row>
    <row r="12134" spans="1:3" x14ac:dyDescent="0.25">
      <c r="A12134" s="150">
        <v>39625</v>
      </c>
      <c r="B12134" s="149">
        <v>2.39</v>
      </c>
      <c r="C12134" s="151">
        <f t="shared" si="189"/>
        <v>2.3900000000000001E-2</v>
      </c>
    </row>
    <row r="12135" spans="1:3" x14ac:dyDescent="0.25">
      <c r="A12135" s="150">
        <v>39626</v>
      </c>
      <c r="B12135" s="149">
        <v>2.35</v>
      </c>
      <c r="C12135" s="151">
        <f t="shared" si="189"/>
        <v>2.35E-2</v>
      </c>
    </row>
    <row r="12136" spans="1:3" x14ac:dyDescent="0.25">
      <c r="A12136" s="150">
        <v>39629</v>
      </c>
      <c r="B12136" s="149">
        <v>2.36</v>
      </c>
      <c r="C12136" s="151">
        <f t="shared" si="189"/>
        <v>2.3599999999999999E-2</v>
      </c>
    </row>
    <row r="12137" spans="1:3" x14ac:dyDescent="0.25">
      <c r="A12137" s="150">
        <v>39630</v>
      </c>
      <c r="B12137" s="149">
        <v>2.38</v>
      </c>
      <c r="C12137" s="151">
        <f t="shared" si="189"/>
        <v>2.3799999999999998E-2</v>
      </c>
    </row>
    <row r="12138" spans="1:3" x14ac:dyDescent="0.25">
      <c r="A12138" s="150">
        <v>39631</v>
      </c>
      <c r="B12138" s="149">
        <v>2.35</v>
      </c>
      <c r="C12138" s="151">
        <f t="shared" si="189"/>
        <v>2.35E-2</v>
      </c>
    </row>
    <row r="12139" spans="1:3" x14ac:dyDescent="0.25">
      <c r="A12139" s="150">
        <v>39632</v>
      </c>
      <c r="B12139" s="149">
        <v>2.2999999999999998</v>
      </c>
      <c r="C12139" s="151">
        <f t="shared" si="189"/>
        <v>2.3E-2</v>
      </c>
    </row>
    <row r="12140" spans="1:3" x14ac:dyDescent="0.25">
      <c r="A12140" s="150">
        <v>39633</v>
      </c>
      <c r="B12140" s="149" t="s">
        <v>382</v>
      </c>
      <c r="C12140" s="151">
        <f t="shared" si="189"/>
        <v>2.3E-2</v>
      </c>
    </row>
    <row r="12141" spans="1:3" x14ac:dyDescent="0.25">
      <c r="A12141" s="150">
        <v>39636</v>
      </c>
      <c r="B12141" s="149">
        <v>2.2599999999999998</v>
      </c>
      <c r="C12141" s="151">
        <f t="shared" si="189"/>
        <v>2.2599999999999999E-2</v>
      </c>
    </row>
    <row r="12142" spans="1:3" x14ac:dyDescent="0.25">
      <c r="A12142" s="150">
        <v>39637</v>
      </c>
      <c r="B12142" s="149">
        <v>2.2599999999999998</v>
      </c>
      <c r="C12142" s="151">
        <f t="shared" si="189"/>
        <v>2.2599999999999999E-2</v>
      </c>
    </row>
    <row r="12143" spans="1:3" x14ac:dyDescent="0.25">
      <c r="A12143" s="150">
        <v>39638</v>
      </c>
      <c r="B12143" s="149">
        <v>2.21</v>
      </c>
      <c r="C12143" s="151">
        <f t="shared" si="189"/>
        <v>2.2099999999999998E-2</v>
      </c>
    </row>
    <row r="12144" spans="1:3" x14ac:dyDescent="0.25">
      <c r="A12144" s="150">
        <v>39639</v>
      </c>
      <c r="B12144" s="149">
        <v>2.2000000000000002</v>
      </c>
      <c r="C12144" s="151">
        <f t="shared" si="189"/>
        <v>2.2000000000000002E-2</v>
      </c>
    </row>
    <row r="12145" spans="1:3" x14ac:dyDescent="0.25">
      <c r="A12145" s="150">
        <v>39640</v>
      </c>
      <c r="B12145" s="149">
        <v>2.2999999999999998</v>
      </c>
      <c r="C12145" s="151">
        <f t="shared" si="189"/>
        <v>2.3E-2</v>
      </c>
    </row>
    <row r="12146" spans="1:3" x14ac:dyDescent="0.25">
      <c r="A12146" s="150">
        <v>39643</v>
      </c>
      <c r="B12146" s="149">
        <v>2.23</v>
      </c>
      <c r="C12146" s="151">
        <f t="shared" si="189"/>
        <v>2.23E-2</v>
      </c>
    </row>
    <row r="12147" spans="1:3" x14ac:dyDescent="0.25">
      <c r="A12147" s="150">
        <v>39644</v>
      </c>
      <c r="B12147" s="149">
        <v>2.15</v>
      </c>
      <c r="C12147" s="151">
        <f t="shared" si="189"/>
        <v>2.1499999999999998E-2</v>
      </c>
    </row>
    <row r="12148" spans="1:3" x14ac:dyDescent="0.25">
      <c r="A12148" s="150">
        <v>39645</v>
      </c>
      <c r="B12148" s="149">
        <v>2.16</v>
      </c>
      <c r="C12148" s="151">
        <f t="shared" si="189"/>
        <v>2.1600000000000001E-2</v>
      </c>
    </row>
    <row r="12149" spans="1:3" x14ac:dyDescent="0.25">
      <c r="A12149" s="150">
        <v>39646</v>
      </c>
      <c r="B12149" s="149">
        <v>2.2599999999999998</v>
      </c>
      <c r="C12149" s="151">
        <f t="shared" si="189"/>
        <v>2.2599999999999999E-2</v>
      </c>
    </row>
    <row r="12150" spans="1:3" x14ac:dyDescent="0.25">
      <c r="A12150" s="150">
        <v>39647</v>
      </c>
      <c r="B12150" s="149">
        <v>2.2599999999999998</v>
      </c>
      <c r="C12150" s="151">
        <f t="shared" si="189"/>
        <v>2.2599999999999999E-2</v>
      </c>
    </row>
    <row r="12151" spans="1:3" x14ac:dyDescent="0.25">
      <c r="A12151" s="150">
        <v>39650</v>
      </c>
      <c r="B12151" s="149">
        <v>2.2999999999999998</v>
      </c>
      <c r="C12151" s="151">
        <f t="shared" si="189"/>
        <v>2.3E-2</v>
      </c>
    </row>
    <row r="12152" spans="1:3" x14ac:dyDescent="0.25">
      <c r="A12152" s="150">
        <v>39651</v>
      </c>
      <c r="B12152" s="149">
        <v>2.33</v>
      </c>
      <c r="C12152" s="151">
        <f t="shared" si="189"/>
        <v>2.3300000000000001E-2</v>
      </c>
    </row>
    <row r="12153" spans="1:3" x14ac:dyDescent="0.25">
      <c r="A12153" s="150">
        <v>39652</v>
      </c>
      <c r="B12153" s="149">
        <v>2.4</v>
      </c>
      <c r="C12153" s="151">
        <f t="shared" si="189"/>
        <v>2.4E-2</v>
      </c>
    </row>
    <row r="12154" spans="1:3" x14ac:dyDescent="0.25">
      <c r="A12154" s="150">
        <v>39653</v>
      </c>
      <c r="B12154" s="149">
        <v>2.2599999999999998</v>
      </c>
      <c r="C12154" s="151">
        <f t="shared" si="189"/>
        <v>2.2599999999999999E-2</v>
      </c>
    </row>
    <row r="12155" spans="1:3" x14ac:dyDescent="0.25">
      <c r="A12155" s="150">
        <v>39654</v>
      </c>
      <c r="B12155" s="149">
        <v>2.35</v>
      </c>
      <c r="C12155" s="151">
        <f t="shared" si="189"/>
        <v>2.35E-2</v>
      </c>
    </row>
    <row r="12156" spans="1:3" x14ac:dyDescent="0.25">
      <c r="A12156" s="150">
        <v>39657</v>
      </c>
      <c r="B12156" s="149">
        <v>2.2799999999999998</v>
      </c>
      <c r="C12156" s="151">
        <f t="shared" si="189"/>
        <v>2.2799999999999997E-2</v>
      </c>
    </row>
    <row r="12157" spans="1:3" x14ac:dyDescent="0.25">
      <c r="A12157" s="150">
        <v>39658</v>
      </c>
      <c r="B12157" s="149">
        <v>2.36</v>
      </c>
      <c r="C12157" s="151">
        <f t="shared" si="189"/>
        <v>2.3599999999999999E-2</v>
      </c>
    </row>
    <row r="12158" spans="1:3" x14ac:dyDescent="0.25">
      <c r="A12158" s="150">
        <v>39659</v>
      </c>
      <c r="B12158" s="149">
        <v>2.33</v>
      </c>
      <c r="C12158" s="151">
        <f t="shared" si="189"/>
        <v>2.3300000000000001E-2</v>
      </c>
    </row>
    <row r="12159" spans="1:3" x14ac:dyDescent="0.25">
      <c r="A12159" s="150">
        <v>39660</v>
      </c>
      <c r="B12159" s="149">
        <v>2.27</v>
      </c>
      <c r="C12159" s="151">
        <f t="shared" si="189"/>
        <v>2.2700000000000001E-2</v>
      </c>
    </row>
    <row r="12160" spans="1:3" x14ac:dyDescent="0.25">
      <c r="A12160" s="150">
        <v>39661</v>
      </c>
      <c r="B12160" s="149">
        <v>2.25</v>
      </c>
      <c r="C12160" s="151">
        <f t="shared" si="189"/>
        <v>2.2499999999999999E-2</v>
      </c>
    </row>
    <row r="12161" spans="1:3" x14ac:dyDescent="0.25">
      <c r="A12161" s="150">
        <v>39664</v>
      </c>
      <c r="B12161" s="149">
        <v>2.27</v>
      </c>
      <c r="C12161" s="151">
        <f t="shared" si="189"/>
        <v>2.2700000000000001E-2</v>
      </c>
    </row>
    <row r="12162" spans="1:3" x14ac:dyDescent="0.25">
      <c r="A12162" s="150">
        <v>39665</v>
      </c>
      <c r="B12162" s="149">
        <v>2.2599999999999998</v>
      </c>
      <c r="C12162" s="151">
        <f t="shared" si="189"/>
        <v>2.2599999999999999E-2</v>
      </c>
    </row>
    <row r="12163" spans="1:3" x14ac:dyDescent="0.25">
      <c r="A12163" s="150">
        <v>39666</v>
      </c>
      <c r="B12163" s="149">
        <v>2.2599999999999998</v>
      </c>
      <c r="C12163" s="151">
        <f t="shared" si="189"/>
        <v>2.2599999999999999E-2</v>
      </c>
    </row>
    <row r="12164" spans="1:3" x14ac:dyDescent="0.25">
      <c r="A12164" s="150">
        <v>39667</v>
      </c>
      <c r="B12164" s="149">
        <v>2.17</v>
      </c>
      <c r="C12164" s="151">
        <f t="shared" si="189"/>
        <v>2.1700000000000001E-2</v>
      </c>
    </row>
    <row r="12165" spans="1:3" x14ac:dyDescent="0.25">
      <c r="A12165" s="150">
        <v>39668</v>
      </c>
      <c r="B12165" s="149">
        <v>2.19</v>
      </c>
      <c r="C12165" s="151">
        <f t="shared" si="189"/>
        <v>2.1899999999999999E-2</v>
      </c>
    </row>
    <row r="12166" spans="1:3" x14ac:dyDescent="0.25">
      <c r="A12166" s="150">
        <v>39671</v>
      </c>
      <c r="B12166" s="149">
        <v>2.27</v>
      </c>
      <c r="C12166" s="151">
        <f t="shared" si="189"/>
        <v>2.2700000000000001E-2</v>
      </c>
    </row>
    <row r="12167" spans="1:3" x14ac:dyDescent="0.25">
      <c r="A12167" s="150">
        <v>39672</v>
      </c>
      <c r="B12167" s="149">
        <v>2.1800000000000002</v>
      </c>
      <c r="C12167" s="151">
        <f t="shared" si="189"/>
        <v>2.18E-2</v>
      </c>
    </row>
    <row r="12168" spans="1:3" x14ac:dyDescent="0.25">
      <c r="A12168" s="150">
        <v>39673</v>
      </c>
      <c r="B12168" s="149">
        <v>2.19</v>
      </c>
      <c r="C12168" s="151">
        <f t="shared" ref="C12168:C12231" si="190">IF(ISNUMBER(B12168),B12168,B12167)/100</f>
        <v>2.1899999999999999E-2</v>
      </c>
    </row>
    <row r="12169" spans="1:3" x14ac:dyDescent="0.25">
      <c r="A12169" s="150">
        <v>39674</v>
      </c>
      <c r="B12169" s="149">
        <v>2.14</v>
      </c>
      <c r="C12169" s="151">
        <f t="shared" si="190"/>
        <v>2.1400000000000002E-2</v>
      </c>
    </row>
    <row r="12170" spans="1:3" x14ac:dyDescent="0.25">
      <c r="A12170" s="150">
        <v>39675</v>
      </c>
      <c r="B12170" s="149">
        <v>2.12</v>
      </c>
      <c r="C12170" s="151">
        <f t="shared" si="190"/>
        <v>2.12E-2</v>
      </c>
    </row>
    <row r="12171" spans="1:3" x14ac:dyDescent="0.25">
      <c r="A12171" s="150">
        <v>39678</v>
      </c>
      <c r="B12171" s="149">
        <v>2.15</v>
      </c>
      <c r="C12171" s="151">
        <f t="shared" si="190"/>
        <v>2.1499999999999998E-2</v>
      </c>
    </row>
    <row r="12172" spans="1:3" x14ac:dyDescent="0.25">
      <c r="A12172" s="150">
        <v>39679</v>
      </c>
      <c r="B12172" s="149">
        <v>2.11</v>
      </c>
      <c r="C12172" s="151">
        <f t="shared" si="190"/>
        <v>2.1099999999999997E-2</v>
      </c>
    </row>
    <row r="12173" spans="1:3" x14ac:dyDescent="0.25">
      <c r="A12173" s="150">
        <v>39680</v>
      </c>
      <c r="B12173" s="149">
        <v>2.06</v>
      </c>
      <c r="C12173" s="151">
        <f t="shared" si="190"/>
        <v>2.06E-2</v>
      </c>
    </row>
    <row r="12174" spans="1:3" x14ac:dyDescent="0.25">
      <c r="A12174" s="150">
        <v>39681</v>
      </c>
      <c r="B12174" s="149">
        <v>2.1</v>
      </c>
      <c r="C12174" s="151">
        <f t="shared" si="190"/>
        <v>2.1000000000000001E-2</v>
      </c>
    </row>
    <row r="12175" spans="1:3" x14ac:dyDescent="0.25">
      <c r="A12175" s="150">
        <v>39682</v>
      </c>
      <c r="B12175" s="149">
        <v>2.17</v>
      </c>
      <c r="C12175" s="151">
        <f t="shared" si="190"/>
        <v>2.1700000000000001E-2</v>
      </c>
    </row>
    <row r="12176" spans="1:3" x14ac:dyDescent="0.25">
      <c r="A12176" s="150">
        <v>39685</v>
      </c>
      <c r="B12176" s="149">
        <v>2.12</v>
      </c>
      <c r="C12176" s="151">
        <f t="shared" si="190"/>
        <v>2.12E-2</v>
      </c>
    </row>
    <row r="12177" spans="1:3" x14ac:dyDescent="0.25">
      <c r="A12177" s="150">
        <v>39686</v>
      </c>
      <c r="B12177" s="149">
        <v>2.19</v>
      </c>
      <c r="C12177" s="151">
        <f t="shared" si="190"/>
        <v>2.1899999999999999E-2</v>
      </c>
    </row>
    <row r="12178" spans="1:3" x14ac:dyDescent="0.25">
      <c r="A12178" s="150">
        <v>39687</v>
      </c>
      <c r="B12178" s="149">
        <v>2.16</v>
      </c>
      <c r="C12178" s="151">
        <f t="shared" si="190"/>
        <v>2.1600000000000001E-2</v>
      </c>
    </row>
    <row r="12179" spans="1:3" x14ac:dyDescent="0.25">
      <c r="A12179" s="150">
        <v>39688</v>
      </c>
      <c r="B12179" s="149">
        <v>2.19</v>
      </c>
      <c r="C12179" s="151">
        <f t="shared" si="190"/>
        <v>2.1899999999999999E-2</v>
      </c>
    </row>
    <row r="12180" spans="1:3" x14ac:dyDescent="0.25">
      <c r="A12180" s="150">
        <v>39689</v>
      </c>
      <c r="B12180" s="149">
        <v>2.17</v>
      </c>
      <c r="C12180" s="151">
        <f t="shared" si="190"/>
        <v>2.1700000000000001E-2</v>
      </c>
    </row>
    <row r="12181" spans="1:3" x14ac:dyDescent="0.25">
      <c r="A12181" s="150">
        <v>39692</v>
      </c>
      <c r="B12181" s="149" t="s">
        <v>382</v>
      </c>
      <c r="C12181" s="151">
        <f t="shared" si="190"/>
        <v>2.1700000000000001E-2</v>
      </c>
    </row>
    <row r="12182" spans="1:3" x14ac:dyDescent="0.25">
      <c r="A12182" s="150">
        <v>39693</v>
      </c>
      <c r="B12182" s="149">
        <v>2.12</v>
      </c>
      <c r="C12182" s="151">
        <f t="shared" si="190"/>
        <v>2.12E-2</v>
      </c>
    </row>
    <row r="12183" spans="1:3" x14ac:dyDescent="0.25">
      <c r="A12183" s="150">
        <v>39694</v>
      </c>
      <c r="B12183" s="149">
        <v>2.08</v>
      </c>
      <c r="C12183" s="151">
        <f t="shared" si="190"/>
        <v>2.0799999999999999E-2</v>
      </c>
    </row>
    <row r="12184" spans="1:3" x14ac:dyDescent="0.25">
      <c r="A12184" s="150">
        <v>39695</v>
      </c>
      <c r="B12184" s="149">
        <v>2.04</v>
      </c>
      <c r="C12184" s="151">
        <f t="shared" si="190"/>
        <v>2.0400000000000001E-2</v>
      </c>
    </row>
    <row r="12185" spans="1:3" x14ac:dyDescent="0.25">
      <c r="A12185" s="150">
        <v>39696</v>
      </c>
      <c r="B12185" s="149">
        <v>2.0699999999999998</v>
      </c>
      <c r="C12185" s="151">
        <f t="shared" si="190"/>
        <v>2.07E-2</v>
      </c>
    </row>
    <row r="12186" spans="1:3" x14ac:dyDescent="0.25">
      <c r="A12186" s="150">
        <v>39699</v>
      </c>
      <c r="B12186" s="149">
        <v>2.12</v>
      </c>
      <c r="C12186" s="151">
        <f t="shared" si="190"/>
        <v>2.12E-2</v>
      </c>
    </row>
    <row r="12187" spans="1:3" x14ac:dyDescent="0.25">
      <c r="A12187" s="150">
        <v>39700</v>
      </c>
      <c r="B12187" s="149">
        <v>2.06</v>
      </c>
      <c r="C12187" s="151">
        <f t="shared" si="190"/>
        <v>2.06E-2</v>
      </c>
    </row>
    <row r="12188" spans="1:3" x14ac:dyDescent="0.25">
      <c r="A12188" s="150">
        <v>39701</v>
      </c>
      <c r="B12188" s="149">
        <v>2.06</v>
      </c>
      <c r="C12188" s="151">
        <f t="shared" si="190"/>
        <v>2.06E-2</v>
      </c>
    </row>
    <row r="12189" spans="1:3" x14ac:dyDescent="0.25">
      <c r="A12189" s="150">
        <v>39702</v>
      </c>
      <c r="B12189" s="149">
        <v>2.0099999999999998</v>
      </c>
      <c r="C12189" s="151">
        <f t="shared" si="190"/>
        <v>2.0099999999999996E-2</v>
      </c>
    </row>
    <row r="12190" spans="1:3" x14ac:dyDescent="0.25">
      <c r="A12190" s="150">
        <v>39703</v>
      </c>
      <c r="B12190" s="149">
        <v>2.02</v>
      </c>
      <c r="C12190" s="151">
        <f t="shared" si="190"/>
        <v>2.0199999999999999E-2</v>
      </c>
    </row>
    <row r="12191" spans="1:3" x14ac:dyDescent="0.25">
      <c r="A12191" s="150">
        <v>39706</v>
      </c>
      <c r="B12191" s="149">
        <v>1.66</v>
      </c>
      <c r="C12191" s="151">
        <f t="shared" si="190"/>
        <v>1.66E-2</v>
      </c>
    </row>
    <row r="12192" spans="1:3" x14ac:dyDescent="0.25">
      <c r="A12192" s="150">
        <v>39707</v>
      </c>
      <c r="B12192" s="149">
        <v>1.72</v>
      </c>
      <c r="C12192" s="151">
        <f t="shared" si="190"/>
        <v>1.72E-2</v>
      </c>
    </row>
    <row r="12193" spans="1:3" x14ac:dyDescent="0.25">
      <c r="A12193" s="150">
        <v>39708</v>
      </c>
      <c r="B12193" s="149">
        <v>1.5</v>
      </c>
      <c r="C12193" s="151">
        <f t="shared" si="190"/>
        <v>1.4999999999999999E-2</v>
      </c>
    </row>
    <row r="12194" spans="1:3" x14ac:dyDescent="0.25">
      <c r="A12194" s="150">
        <v>39709</v>
      </c>
      <c r="B12194" s="149">
        <v>1.53</v>
      </c>
      <c r="C12194" s="151">
        <f t="shared" si="190"/>
        <v>1.5300000000000001E-2</v>
      </c>
    </row>
    <row r="12195" spans="1:3" x14ac:dyDescent="0.25">
      <c r="A12195" s="150">
        <v>39710</v>
      </c>
      <c r="B12195" s="149">
        <v>2.0499999999999998</v>
      </c>
      <c r="C12195" s="151">
        <f t="shared" si="190"/>
        <v>2.0499999999999997E-2</v>
      </c>
    </row>
    <row r="12196" spans="1:3" x14ac:dyDescent="0.25">
      <c r="A12196" s="150">
        <v>39713</v>
      </c>
      <c r="B12196" s="149">
        <v>2.06</v>
      </c>
      <c r="C12196" s="151">
        <f t="shared" si="190"/>
        <v>2.06E-2</v>
      </c>
    </row>
    <row r="12197" spans="1:3" x14ac:dyDescent="0.25">
      <c r="A12197" s="150">
        <v>39714</v>
      </c>
      <c r="B12197" s="149">
        <v>2.0099999999999998</v>
      </c>
      <c r="C12197" s="151">
        <f t="shared" si="190"/>
        <v>2.0099999999999996E-2</v>
      </c>
    </row>
    <row r="12198" spans="1:3" x14ac:dyDescent="0.25">
      <c r="A12198" s="150">
        <v>39715</v>
      </c>
      <c r="B12198" s="149">
        <v>1.9</v>
      </c>
      <c r="C12198" s="151">
        <f t="shared" si="190"/>
        <v>1.9E-2</v>
      </c>
    </row>
    <row r="12199" spans="1:3" x14ac:dyDescent="0.25">
      <c r="A12199" s="150">
        <v>39716</v>
      </c>
      <c r="B12199" s="149">
        <v>1.97</v>
      </c>
      <c r="C12199" s="151">
        <f t="shared" si="190"/>
        <v>1.9699999999999999E-2</v>
      </c>
    </row>
    <row r="12200" spans="1:3" x14ac:dyDescent="0.25">
      <c r="A12200" s="150">
        <v>39717</v>
      </c>
      <c r="B12200" s="149">
        <v>1.81</v>
      </c>
      <c r="C12200" s="151">
        <f t="shared" si="190"/>
        <v>1.8100000000000002E-2</v>
      </c>
    </row>
    <row r="12201" spans="1:3" x14ac:dyDescent="0.25">
      <c r="A12201" s="150">
        <v>39720</v>
      </c>
      <c r="B12201" s="149">
        <v>1.6</v>
      </c>
      <c r="C12201" s="151">
        <f t="shared" si="190"/>
        <v>1.6E-2</v>
      </c>
    </row>
    <row r="12202" spans="1:3" x14ac:dyDescent="0.25">
      <c r="A12202" s="150">
        <v>39721</v>
      </c>
      <c r="B12202" s="149">
        <v>1.78</v>
      </c>
      <c r="C12202" s="151">
        <f t="shared" si="190"/>
        <v>1.78E-2</v>
      </c>
    </row>
    <row r="12203" spans="1:3" x14ac:dyDescent="0.25">
      <c r="A12203" s="150">
        <v>39722</v>
      </c>
      <c r="B12203" s="149">
        <v>1.72</v>
      </c>
      <c r="C12203" s="151">
        <f t="shared" si="190"/>
        <v>1.72E-2</v>
      </c>
    </row>
    <row r="12204" spans="1:3" x14ac:dyDescent="0.25">
      <c r="A12204" s="150">
        <v>39723</v>
      </c>
      <c r="B12204" s="149">
        <v>1.45</v>
      </c>
      <c r="C12204" s="151">
        <f t="shared" si="190"/>
        <v>1.4499999999999999E-2</v>
      </c>
    </row>
    <row r="12205" spans="1:3" x14ac:dyDescent="0.25">
      <c r="A12205" s="150">
        <v>39724</v>
      </c>
      <c r="B12205" s="149">
        <v>1.41</v>
      </c>
      <c r="C12205" s="151">
        <f t="shared" si="190"/>
        <v>1.41E-2</v>
      </c>
    </row>
    <row r="12206" spans="1:3" x14ac:dyDescent="0.25">
      <c r="A12206" s="150">
        <v>39727</v>
      </c>
      <c r="B12206" s="149">
        <v>1.23</v>
      </c>
      <c r="C12206" s="151">
        <f t="shared" si="190"/>
        <v>1.23E-2</v>
      </c>
    </row>
    <row r="12207" spans="1:3" x14ac:dyDescent="0.25">
      <c r="A12207" s="150">
        <v>39728</v>
      </c>
      <c r="B12207" s="149">
        <v>1.27</v>
      </c>
      <c r="C12207" s="151">
        <f t="shared" si="190"/>
        <v>1.2699999999999999E-2</v>
      </c>
    </row>
    <row r="12208" spans="1:3" x14ac:dyDescent="0.25">
      <c r="A12208" s="150">
        <v>39729</v>
      </c>
      <c r="B12208" s="149">
        <v>1.28</v>
      </c>
      <c r="C12208" s="151">
        <f t="shared" si="190"/>
        <v>1.2800000000000001E-2</v>
      </c>
    </row>
    <row r="12209" spans="1:3" x14ac:dyDescent="0.25">
      <c r="A12209" s="150">
        <v>39730</v>
      </c>
      <c r="B12209" s="149">
        <v>1.33</v>
      </c>
      <c r="C12209" s="151">
        <f t="shared" si="190"/>
        <v>1.3300000000000001E-2</v>
      </c>
    </row>
    <row r="12210" spans="1:3" x14ac:dyDescent="0.25">
      <c r="A12210" s="150">
        <v>39731</v>
      </c>
      <c r="B12210" s="149">
        <v>1.08</v>
      </c>
      <c r="C12210" s="151">
        <f t="shared" si="190"/>
        <v>1.0800000000000001E-2</v>
      </c>
    </row>
    <row r="12211" spans="1:3" x14ac:dyDescent="0.25">
      <c r="A12211" s="150">
        <v>39734</v>
      </c>
      <c r="B12211" s="149" t="s">
        <v>382</v>
      </c>
      <c r="C12211" s="151">
        <f t="shared" si="190"/>
        <v>1.0800000000000001E-2</v>
      </c>
    </row>
    <row r="12212" spans="1:3" x14ac:dyDescent="0.25">
      <c r="A12212" s="150">
        <v>39735</v>
      </c>
      <c r="B12212" s="149">
        <v>1.22</v>
      </c>
      <c r="C12212" s="151">
        <f t="shared" si="190"/>
        <v>1.2199999999999999E-2</v>
      </c>
    </row>
    <row r="12213" spans="1:3" x14ac:dyDescent="0.25">
      <c r="A12213" s="150">
        <v>39736</v>
      </c>
      <c r="B12213" s="149">
        <v>1.1399999999999999</v>
      </c>
      <c r="C12213" s="151">
        <f t="shared" si="190"/>
        <v>1.1399999999999999E-2</v>
      </c>
    </row>
    <row r="12214" spans="1:3" x14ac:dyDescent="0.25">
      <c r="A12214" s="150">
        <v>39737</v>
      </c>
      <c r="B12214" s="149">
        <v>1.29</v>
      </c>
      <c r="C12214" s="151">
        <f t="shared" si="190"/>
        <v>1.29E-2</v>
      </c>
    </row>
    <row r="12215" spans="1:3" x14ac:dyDescent="0.25">
      <c r="A12215" s="150">
        <v>39738</v>
      </c>
      <c r="B12215" s="149">
        <v>1.34</v>
      </c>
      <c r="C12215" s="151">
        <f t="shared" si="190"/>
        <v>1.34E-2</v>
      </c>
    </row>
    <row r="12216" spans="1:3" x14ac:dyDescent="0.25">
      <c r="A12216" s="150">
        <v>39741</v>
      </c>
      <c r="B12216" s="149">
        <v>1.69</v>
      </c>
      <c r="C12216" s="151">
        <f t="shared" si="190"/>
        <v>1.6899999999999998E-2</v>
      </c>
    </row>
    <row r="12217" spans="1:3" x14ac:dyDescent="0.25">
      <c r="A12217" s="150">
        <v>39742</v>
      </c>
      <c r="B12217" s="149">
        <v>1.74</v>
      </c>
      <c r="C12217" s="151">
        <f t="shared" si="190"/>
        <v>1.7399999999999999E-2</v>
      </c>
    </row>
    <row r="12218" spans="1:3" x14ac:dyDescent="0.25">
      <c r="A12218" s="150">
        <v>39743</v>
      </c>
      <c r="B12218" s="149">
        <v>1.64</v>
      </c>
      <c r="C12218" s="151">
        <f t="shared" si="190"/>
        <v>1.6399999999999998E-2</v>
      </c>
    </row>
    <row r="12219" spans="1:3" x14ac:dyDescent="0.25">
      <c r="A12219" s="150">
        <v>39744</v>
      </c>
      <c r="B12219" s="149">
        <v>1.61</v>
      </c>
      <c r="C12219" s="151">
        <f t="shared" si="190"/>
        <v>1.61E-2</v>
      </c>
    </row>
    <row r="12220" spans="1:3" x14ac:dyDescent="0.25">
      <c r="A12220" s="150">
        <v>39745</v>
      </c>
      <c r="B12220" s="149">
        <v>1.6</v>
      </c>
      <c r="C12220" s="151">
        <f t="shared" si="190"/>
        <v>1.6E-2</v>
      </c>
    </row>
    <row r="12221" spans="1:3" x14ac:dyDescent="0.25">
      <c r="A12221" s="150">
        <v>39748</v>
      </c>
      <c r="B12221" s="149">
        <v>1.57</v>
      </c>
      <c r="C12221" s="151">
        <f t="shared" si="190"/>
        <v>1.5700000000000002E-2</v>
      </c>
    </row>
    <row r="12222" spans="1:3" x14ac:dyDescent="0.25">
      <c r="A12222" s="150">
        <v>39749</v>
      </c>
      <c r="B12222" s="149">
        <v>1.53</v>
      </c>
      <c r="C12222" s="151">
        <f t="shared" si="190"/>
        <v>1.5300000000000001E-2</v>
      </c>
    </row>
    <row r="12223" spans="1:3" x14ac:dyDescent="0.25">
      <c r="A12223" s="150">
        <v>39750</v>
      </c>
      <c r="B12223" s="149">
        <v>1.41</v>
      </c>
      <c r="C12223" s="151">
        <f t="shared" si="190"/>
        <v>1.41E-2</v>
      </c>
    </row>
    <row r="12224" spans="1:3" x14ac:dyDescent="0.25">
      <c r="A12224" s="150">
        <v>39751</v>
      </c>
      <c r="B12224" s="149">
        <v>1.36</v>
      </c>
      <c r="C12224" s="151">
        <f t="shared" si="190"/>
        <v>1.3600000000000001E-2</v>
      </c>
    </row>
    <row r="12225" spans="1:3" x14ac:dyDescent="0.25">
      <c r="A12225" s="150">
        <v>39752</v>
      </c>
      <c r="B12225" s="149">
        <v>1.34</v>
      </c>
      <c r="C12225" s="151">
        <f t="shared" si="190"/>
        <v>1.34E-2</v>
      </c>
    </row>
    <row r="12226" spans="1:3" x14ac:dyDescent="0.25">
      <c r="A12226" s="150">
        <v>39755</v>
      </c>
      <c r="B12226" s="149">
        <v>1.31</v>
      </c>
      <c r="C12226" s="151">
        <f t="shared" si="190"/>
        <v>1.3100000000000001E-2</v>
      </c>
    </row>
    <row r="12227" spans="1:3" x14ac:dyDescent="0.25">
      <c r="A12227" s="150">
        <v>39756</v>
      </c>
      <c r="B12227" s="149">
        <v>1.28</v>
      </c>
      <c r="C12227" s="151">
        <f t="shared" si="190"/>
        <v>1.2800000000000001E-2</v>
      </c>
    </row>
    <row r="12228" spans="1:3" x14ac:dyDescent="0.25">
      <c r="A12228" s="150">
        <v>39757</v>
      </c>
      <c r="B12228" s="149">
        <v>1.22</v>
      </c>
      <c r="C12228" s="151">
        <f t="shared" si="190"/>
        <v>1.2199999999999999E-2</v>
      </c>
    </row>
    <row r="12229" spans="1:3" x14ac:dyDescent="0.25">
      <c r="A12229" s="150">
        <v>39758</v>
      </c>
      <c r="B12229" s="149">
        <v>1.17</v>
      </c>
      <c r="C12229" s="151">
        <f t="shared" si="190"/>
        <v>1.1699999999999999E-2</v>
      </c>
    </row>
    <row r="12230" spans="1:3" x14ac:dyDescent="0.25">
      <c r="A12230" s="150">
        <v>39759</v>
      </c>
      <c r="B12230" s="149">
        <v>1.2</v>
      </c>
      <c r="C12230" s="151">
        <f t="shared" si="190"/>
        <v>1.2E-2</v>
      </c>
    </row>
    <row r="12231" spans="1:3" x14ac:dyDescent="0.25">
      <c r="A12231" s="150">
        <v>39762</v>
      </c>
      <c r="B12231" s="149">
        <v>1.1599999999999999</v>
      </c>
      <c r="C12231" s="151">
        <f t="shared" si="190"/>
        <v>1.1599999999999999E-2</v>
      </c>
    </row>
    <row r="12232" spans="1:3" x14ac:dyDescent="0.25">
      <c r="A12232" s="150">
        <v>39763</v>
      </c>
      <c r="B12232" s="149" t="s">
        <v>382</v>
      </c>
      <c r="C12232" s="151">
        <f t="shared" ref="C12232:C12295" si="191">IF(ISNUMBER(B12232),B12232,B12231)/100</f>
        <v>1.1599999999999999E-2</v>
      </c>
    </row>
    <row r="12233" spans="1:3" x14ac:dyDescent="0.25">
      <c r="A12233" s="150">
        <v>39764</v>
      </c>
      <c r="B12233" s="149">
        <v>1.03</v>
      </c>
      <c r="C12233" s="151">
        <f t="shared" si="191"/>
        <v>1.03E-2</v>
      </c>
    </row>
    <row r="12234" spans="1:3" x14ac:dyDescent="0.25">
      <c r="A12234" s="150">
        <v>39765</v>
      </c>
      <c r="B12234" s="149">
        <v>1.1599999999999999</v>
      </c>
      <c r="C12234" s="151">
        <f t="shared" si="191"/>
        <v>1.1599999999999999E-2</v>
      </c>
    </row>
    <row r="12235" spans="1:3" x14ac:dyDescent="0.25">
      <c r="A12235" s="150">
        <v>39766</v>
      </c>
      <c r="B12235" s="149">
        <v>1.1399999999999999</v>
      </c>
      <c r="C12235" s="151">
        <f t="shared" si="191"/>
        <v>1.1399999999999999E-2</v>
      </c>
    </row>
    <row r="12236" spans="1:3" x14ac:dyDescent="0.25">
      <c r="A12236" s="150">
        <v>39769</v>
      </c>
      <c r="B12236" s="149">
        <v>1.08</v>
      </c>
      <c r="C12236" s="151">
        <f t="shared" si="191"/>
        <v>1.0800000000000001E-2</v>
      </c>
    </row>
    <row r="12237" spans="1:3" x14ac:dyDescent="0.25">
      <c r="A12237" s="150">
        <v>39770</v>
      </c>
      <c r="B12237" s="149">
        <v>1.05</v>
      </c>
      <c r="C12237" s="151">
        <f t="shared" si="191"/>
        <v>1.0500000000000001E-2</v>
      </c>
    </row>
    <row r="12238" spans="1:3" x14ac:dyDescent="0.25">
      <c r="A12238" s="150">
        <v>39771</v>
      </c>
      <c r="B12238" s="149">
        <v>0.97</v>
      </c>
      <c r="C12238" s="151">
        <f t="shared" si="191"/>
        <v>9.7000000000000003E-3</v>
      </c>
    </row>
    <row r="12239" spans="1:3" x14ac:dyDescent="0.25">
      <c r="A12239" s="150">
        <v>39772</v>
      </c>
      <c r="B12239" s="149">
        <v>0.87</v>
      </c>
      <c r="C12239" s="151">
        <f t="shared" si="191"/>
        <v>8.6999999999999994E-3</v>
      </c>
    </row>
    <row r="12240" spans="1:3" x14ac:dyDescent="0.25">
      <c r="A12240" s="150">
        <v>39773</v>
      </c>
      <c r="B12240" s="149">
        <v>0.83</v>
      </c>
      <c r="C12240" s="151">
        <f t="shared" si="191"/>
        <v>8.3000000000000001E-3</v>
      </c>
    </row>
    <row r="12241" spans="1:3" x14ac:dyDescent="0.25">
      <c r="A12241" s="150">
        <v>39776</v>
      </c>
      <c r="B12241" s="149">
        <v>0.95</v>
      </c>
      <c r="C12241" s="151">
        <f t="shared" si="191"/>
        <v>9.4999999999999998E-3</v>
      </c>
    </row>
    <row r="12242" spans="1:3" x14ac:dyDescent="0.25">
      <c r="A12242" s="150">
        <v>39777</v>
      </c>
      <c r="B12242" s="149">
        <v>0.95</v>
      </c>
      <c r="C12242" s="151">
        <f t="shared" si="191"/>
        <v>9.4999999999999998E-3</v>
      </c>
    </row>
    <row r="12243" spans="1:3" x14ac:dyDescent="0.25">
      <c r="A12243" s="150">
        <v>39778</v>
      </c>
      <c r="B12243" s="149">
        <v>0.93</v>
      </c>
      <c r="C12243" s="151">
        <f t="shared" si="191"/>
        <v>9.300000000000001E-3</v>
      </c>
    </row>
    <row r="12244" spans="1:3" x14ac:dyDescent="0.25">
      <c r="A12244" s="150">
        <v>39779</v>
      </c>
      <c r="B12244" s="149" t="s">
        <v>382</v>
      </c>
      <c r="C12244" s="151">
        <f t="shared" si="191"/>
        <v>9.300000000000001E-3</v>
      </c>
    </row>
    <row r="12245" spans="1:3" x14ac:dyDescent="0.25">
      <c r="A12245" s="150">
        <v>39780</v>
      </c>
      <c r="B12245" s="149">
        <v>0.9</v>
      </c>
      <c r="C12245" s="151">
        <f t="shared" si="191"/>
        <v>9.0000000000000011E-3</v>
      </c>
    </row>
    <row r="12246" spans="1:3" x14ac:dyDescent="0.25">
      <c r="A12246" s="150">
        <v>39783</v>
      </c>
      <c r="B12246" s="149">
        <v>0.81</v>
      </c>
      <c r="C12246" s="151">
        <f t="shared" si="191"/>
        <v>8.1000000000000013E-3</v>
      </c>
    </row>
    <row r="12247" spans="1:3" x14ac:dyDescent="0.25">
      <c r="A12247" s="150">
        <v>39784</v>
      </c>
      <c r="B12247" s="149">
        <v>0.77</v>
      </c>
      <c r="C12247" s="151">
        <f t="shared" si="191"/>
        <v>7.7000000000000002E-3</v>
      </c>
    </row>
    <row r="12248" spans="1:3" x14ac:dyDescent="0.25">
      <c r="A12248" s="150">
        <v>39785</v>
      </c>
      <c r="B12248" s="149">
        <v>0.7</v>
      </c>
      <c r="C12248" s="151">
        <f t="shared" si="191"/>
        <v>6.9999999999999993E-3</v>
      </c>
    </row>
    <row r="12249" spans="1:3" x14ac:dyDescent="0.25">
      <c r="A12249" s="150">
        <v>39786</v>
      </c>
      <c r="B12249" s="149">
        <v>0.61</v>
      </c>
      <c r="C12249" s="151">
        <f t="shared" si="191"/>
        <v>6.0999999999999995E-3</v>
      </c>
    </row>
    <row r="12250" spans="1:3" x14ac:dyDescent="0.25">
      <c r="A12250" s="150">
        <v>39787</v>
      </c>
      <c r="B12250" s="149">
        <v>0.54</v>
      </c>
      <c r="C12250" s="151">
        <f t="shared" si="191"/>
        <v>5.4000000000000003E-3</v>
      </c>
    </row>
    <row r="12251" spans="1:3" x14ac:dyDescent="0.25">
      <c r="A12251" s="150">
        <v>39790</v>
      </c>
      <c r="B12251" s="149">
        <v>0.53</v>
      </c>
      <c r="C12251" s="151">
        <f t="shared" si="191"/>
        <v>5.3E-3</v>
      </c>
    </row>
    <row r="12252" spans="1:3" x14ac:dyDescent="0.25">
      <c r="A12252" s="150">
        <v>39791</v>
      </c>
      <c r="B12252" s="149">
        <v>0.49</v>
      </c>
      <c r="C12252" s="151">
        <f t="shared" si="191"/>
        <v>4.8999999999999998E-3</v>
      </c>
    </row>
    <row r="12253" spans="1:3" x14ac:dyDescent="0.25">
      <c r="A12253" s="150">
        <v>39792</v>
      </c>
      <c r="B12253" s="149">
        <v>0.49</v>
      </c>
      <c r="C12253" s="151">
        <f t="shared" si="191"/>
        <v>4.8999999999999998E-3</v>
      </c>
    </row>
    <row r="12254" spans="1:3" x14ac:dyDescent="0.25">
      <c r="A12254" s="150">
        <v>39793</v>
      </c>
      <c r="B12254" s="149">
        <v>0.51</v>
      </c>
      <c r="C12254" s="151">
        <f t="shared" si="191"/>
        <v>5.1000000000000004E-3</v>
      </c>
    </row>
    <row r="12255" spans="1:3" x14ac:dyDescent="0.25">
      <c r="A12255" s="150">
        <v>39794</v>
      </c>
      <c r="B12255" s="149">
        <v>0.5</v>
      </c>
      <c r="C12255" s="151">
        <f t="shared" si="191"/>
        <v>5.0000000000000001E-3</v>
      </c>
    </row>
    <row r="12256" spans="1:3" x14ac:dyDescent="0.25">
      <c r="A12256" s="150">
        <v>39797</v>
      </c>
      <c r="B12256" s="149">
        <v>0.5</v>
      </c>
      <c r="C12256" s="151">
        <f t="shared" si="191"/>
        <v>5.0000000000000001E-3</v>
      </c>
    </row>
    <row r="12257" spans="1:3" x14ac:dyDescent="0.25">
      <c r="A12257" s="150">
        <v>39798</v>
      </c>
      <c r="B12257" s="149">
        <v>0.45</v>
      </c>
      <c r="C12257" s="151">
        <f t="shared" si="191"/>
        <v>4.5000000000000005E-3</v>
      </c>
    </row>
    <row r="12258" spans="1:3" x14ac:dyDescent="0.25">
      <c r="A12258" s="150">
        <v>39799</v>
      </c>
      <c r="B12258" s="149">
        <v>0.45</v>
      </c>
      <c r="C12258" s="151">
        <f t="shared" si="191"/>
        <v>4.5000000000000005E-3</v>
      </c>
    </row>
    <row r="12259" spans="1:3" x14ac:dyDescent="0.25">
      <c r="A12259" s="150">
        <v>39800</v>
      </c>
      <c r="B12259" s="149">
        <v>0.43</v>
      </c>
      <c r="C12259" s="151">
        <f t="shared" si="191"/>
        <v>4.3E-3</v>
      </c>
    </row>
    <row r="12260" spans="1:3" x14ac:dyDescent="0.25">
      <c r="A12260" s="150">
        <v>39801</v>
      </c>
      <c r="B12260" s="149">
        <v>0.44</v>
      </c>
      <c r="C12260" s="151">
        <f t="shared" si="191"/>
        <v>4.4000000000000003E-3</v>
      </c>
    </row>
    <row r="12261" spans="1:3" x14ac:dyDescent="0.25">
      <c r="A12261" s="150">
        <v>39804</v>
      </c>
      <c r="B12261" s="149">
        <v>0.4</v>
      </c>
      <c r="C12261" s="151">
        <f t="shared" si="191"/>
        <v>4.0000000000000001E-3</v>
      </c>
    </row>
    <row r="12262" spans="1:3" x14ac:dyDescent="0.25">
      <c r="A12262" s="150">
        <v>39805</v>
      </c>
      <c r="B12262" s="149">
        <v>0.41</v>
      </c>
      <c r="C12262" s="151">
        <f t="shared" si="191"/>
        <v>4.0999999999999995E-3</v>
      </c>
    </row>
    <row r="12263" spans="1:3" x14ac:dyDescent="0.25">
      <c r="A12263" s="150">
        <v>39806</v>
      </c>
      <c r="B12263" s="149">
        <v>0.4</v>
      </c>
      <c r="C12263" s="151">
        <f t="shared" si="191"/>
        <v>4.0000000000000001E-3</v>
      </c>
    </row>
    <row r="12264" spans="1:3" x14ac:dyDescent="0.25">
      <c r="A12264" s="150">
        <v>39807</v>
      </c>
      <c r="B12264" s="149" t="s">
        <v>382</v>
      </c>
      <c r="C12264" s="151">
        <f t="shared" si="191"/>
        <v>4.0000000000000001E-3</v>
      </c>
    </row>
    <row r="12265" spans="1:3" x14ac:dyDescent="0.25">
      <c r="A12265" s="150">
        <v>39808</v>
      </c>
      <c r="B12265" s="149">
        <v>0.38</v>
      </c>
      <c r="C12265" s="151">
        <f t="shared" si="191"/>
        <v>3.8E-3</v>
      </c>
    </row>
    <row r="12266" spans="1:3" x14ac:dyDescent="0.25">
      <c r="A12266" s="150">
        <v>39811</v>
      </c>
      <c r="B12266" s="149">
        <v>0.36</v>
      </c>
      <c r="C12266" s="151">
        <f t="shared" si="191"/>
        <v>3.5999999999999999E-3</v>
      </c>
    </row>
    <row r="12267" spans="1:3" x14ac:dyDescent="0.25">
      <c r="A12267" s="150">
        <v>39812</v>
      </c>
      <c r="B12267" s="149">
        <v>0.34</v>
      </c>
      <c r="C12267" s="151">
        <f t="shared" si="191"/>
        <v>3.4000000000000002E-3</v>
      </c>
    </row>
    <row r="12268" spans="1:3" x14ac:dyDescent="0.25">
      <c r="A12268" s="150">
        <v>39813</v>
      </c>
      <c r="B12268" s="149">
        <v>0.37</v>
      </c>
      <c r="C12268" s="151">
        <f t="shared" si="191"/>
        <v>3.7000000000000002E-3</v>
      </c>
    </row>
    <row r="12269" spans="1:3" x14ac:dyDescent="0.25">
      <c r="A12269" s="150">
        <v>39814</v>
      </c>
      <c r="B12269" s="149" t="s">
        <v>382</v>
      </c>
      <c r="C12269" s="151">
        <f t="shared" si="191"/>
        <v>3.7000000000000002E-3</v>
      </c>
    </row>
    <row r="12270" spans="1:3" x14ac:dyDescent="0.25">
      <c r="A12270" s="150">
        <v>39815</v>
      </c>
      <c r="B12270" s="149">
        <v>0.4</v>
      </c>
      <c r="C12270" s="151">
        <f t="shared" si="191"/>
        <v>4.0000000000000001E-3</v>
      </c>
    </row>
    <row r="12271" spans="1:3" x14ac:dyDescent="0.25">
      <c r="A12271" s="150">
        <v>39818</v>
      </c>
      <c r="B12271" s="149">
        <v>0.43</v>
      </c>
      <c r="C12271" s="151">
        <f t="shared" si="191"/>
        <v>4.3E-3</v>
      </c>
    </row>
    <row r="12272" spans="1:3" x14ac:dyDescent="0.25">
      <c r="A12272" s="150">
        <v>39819</v>
      </c>
      <c r="B12272" s="149">
        <v>0.45</v>
      </c>
      <c r="C12272" s="151">
        <f t="shared" si="191"/>
        <v>4.5000000000000005E-3</v>
      </c>
    </row>
    <row r="12273" spans="1:3" x14ac:dyDescent="0.25">
      <c r="A12273" s="150">
        <v>39820</v>
      </c>
      <c r="B12273" s="149">
        <v>0.44</v>
      </c>
      <c r="C12273" s="151">
        <f t="shared" si="191"/>
        <v>4.4000000000000003E-3</v>
      </c>
    </row>
    <row r="12274" spans="1:3" x14ac:dyDescent="0.25">
      <c r="A12274" s="150">
        <v>39821</v>
      </c>
      <c r="B12274" s="149">
        <v>0.44</v>
      </c>
      <c r="C12274" s="151">
        <f t="shared" si="191"/>
        <v>4.4000000000000003E-3</v>
      </c>
    </row>
    <row r="12275" spans="1:3" x14ac:dyDescent="0.25">
      <c r="A12275" s="150">
        <v>39822</v>
      </c>
      <c r="B12275" s="149">
        <v>0.43</v>
      </c>
      <c r="C12275" s="151">
        <f t="shared" si="191"/>
        <v>4.3E-3</v>
      </c>
    </row>
    <row r="12276" spans="1:3" x14ac:dyDescent="0.25">
      <c r="A12276" s="150">
        <v>39825</v>
      </c>
      <c r="B12276" s="149">
        <v>0.43</v>
      </c>
      <c r="C12276" s="151">
        <f t="shared" si="191"/>
        <v>4.3E-3</v>
      </c>
    </row>
    <row r="12277" spans="1:3" x14ac:dyDescent="0.25">
      <c r="A12277" s="150">
        <v>39826</v>
      </c>
      <c r="B12277" s="149">
        <v>0.43</v>
      </c>
      <c r="C12277" s="151">
        <f t="shared" si="191"/>
        <v>4.3E-3</v>
      </c>
    </row>
    <row r="12278" spans="1:3" x14ac:dyDescent="0.25">
      <c r="A12278" s="150">
        <v>39827</v>
      </c>
      <c r="B12278" s="149">
        <v>0.42</v>
      </c>
      <c r="C12278" s="151">
        <f t="shared" si="191"/>
        <v>4.1999999999999997E-3</v>
      </c>
    </row>
    <row r="12279" spans="1:3" x14ac:dyDescent="0.25">
      <c r="A12279" s="150">
        <v>39828</v>
      </c>
      <c r="B12279" s="149">
        <v>0.42</v>
      </c>
      <c r="C12279" s="151">
        <f t="shared" si="191"/>
        <v>4.1999999999999997E-3</v>
      </c>
    </row>
    <row r="12280" spans="1:3" x14ac:dyDescent="0.25">
      <c r="A12280" s="150">
        <v>39829</v>
      </c>
      <c r="B12280" s="149">
        <v>0.43</v>
      </c>
      <c r="C12280" s="151">
        <f t="shared" si="191"/>
        <v>4.3E-3</v>
      </c>
    </row>
    <row r="12281" spans="1:3" x14ac:dyDescent="0.25">
      <c r="A12281" s="150">
        <v>39832</v>
      </c>
      <c r="B12281" s="149" t="s">
        <v>382</v>
      </c>
      <c r="C12281" s="151">
        <f t="shared" si="191"/>
        <v>4.3E-3</v>
      </c>
    </row>
    <row r="12282" spans="1:3" x14ac:dyDescent="0.25">
      <c r="A12282" s="150">
        <v>39833</v>
      </c>
      <c r="B12282" s="149">
        <v>0.42</v>
      </c>
      <c r="C12282" s="151">
        <f t="shared" si="191"/>
        <v>4.1999999999999997E-3</v>
      </c>
    </row>
    <row r="12283" spans="1:3" x14ac:dyDescent="0.25">
      <c r="A12283" s="150">
        <v>39834</v>
      </c>
      <c r="B12283" s="149">
        <v>0.43</v>
      </c>
      <c r="C12283" s="151">
        <f t="shared" si="191"/>
        <v>4.3E-3</v>
      </c>
    </row>
    <row r="12284" spans="1:3" x14ac:dyDescent="0.25">
      <c r="A12284" s="150">
        <v>39835</v>
      </c>
      <c r="B12284" s="149">
        <v>0.42</v>
      </c>
      <c r="C12284" s="151">
        <f t="shared" si="191"/>
        <v>4.1999999999999997E-3</v>
      </c>
    </row>
    <row r="12285" spans="1:3" x14ac:dyDescent="0.25">
      <c r="A12285" s="150">
        <v>39836</v>
      </c>
      <c r="B12285" s="149">
        <v>0.46</v>
      </c>
      <c r="C12285" s="151">
        <f t="shared" si="191"/>
        <v>4.5999999999999999E-3</v>
      </c>
    </row>
    <row r="12286" spans="1:3" x14ac:dyDescent="0.25">
      <c r="A12286" s="150">
        <v>39839</v>
      </c>
      <c r="B12286" s="149">
        <v>0.47</v>
      </c>
      <c r="C12286" s="151">
        <f t="shared" si="191"/>
        <v>4.6999999999999993E-3</v>
      </c>
    </row>
    <row r="12287" spans="1:3" x14ac:dyDescent="0.25">
      <c r="A12287" s="150">
        <v>39840</v>
      </c>
      <c r="B12287" s="149">
        <v>0.47</v>
      </c>
      <c r="C12287" s="151">
        <f t="shared" si="191"/>
        <v>4.6999999999999993E-3</v>
      </c>
    </row>
    <row r="12288" spans="1:3" x14ac:dyDescent="0.25">
      <c r="A12288" s="150">
        <v>39841</v>
      </c>
      <c r="B12288" s="149">
        <v>0.48</v>
      </c>
      <c r="C12288" s="151">
        <f t="shared" si="191"/>
        <v>4.7999999999999996E-3</v>
      </c>
    </row>
    <row r="12289" spans="1:3" x14ac:dyDescent="0.25">
      <c r="A12289" s="150">
        <v>39842</v>
      </c>
      <c r="B12289" s="149">
        <v>0.51</v>
      </c>
      <c r="C12289" s="151">
        <f t="shared" si="191"/>
        <v>5.1000000000000004E-3</v>
      </c>
    </row>
    <row r="12290" spans="1:3" x14ac:dyDescent="0.25">
      <c r="A12290" s="150">
        <v>39843</v>
      </c>
      <c r="B12290" s="149">
        <v>0.51</v>
      </c>
      <c r="C12290" s="151">
        <f t="shared" si="191"/>
        <v>5.1000000000000004E-3</v>
      </c>
    </row>
    <row r="12291" spans="1:3" x14ac:dyDescent="0.25">
      <c r="A12291" s="150">
        <v>39846</v>
      </c>
      <c r="B12291" s="149">
        <v>0.51</v>
      </c>
      <c r="C12291" s="151">
        <f t="shared" si="191"/>
        <v>5.1000000000000004E-3</v>
      </c>
    </row>
    <row r="12292" spans="1:3" x14ac:dyDescent="0.25">
      <c r="A12292" s="150">
        <v>39847</v>
      </c>
      <c r="B12292" s="149">
        <v>0.53</v>
      </c>
      <c r="C12292" s="151">
        <f t="shared" si="191"/>
        <v>5.3E-3</v>
      </c>
    </row>
    <row r="12293" spans="1:3" x14ac:dyDescent="0.25">
      <c r="A12293" s="150">
        <v>39848</v>
      </c>
      <c r="B12293" s="149">
        <v>0.53</v>
      </c>
      <c r="C12293" s="151">
        <f t="shared" si="191"/>
        <v>5.3E-3</v>
      </c>
    </row>
    <row r="12294" spans="1:3" x14ac:dyDescent="0.25">
      <c r="A12294" s="150">
        <v>39849</v>
      </c>
      <c r="B12294" s="149">
        <v>0.54</v>
      </c>
      <c r="C12294" s="151">
        <f t="shared" si="191"/>
        <v>5.4000000000000003E-3</v>
      </c>
    </row>
    <row r="12295" spans="1:3" x14ac:dyDescent="0.25">
      <c r="A12295" s="150">
        <v>39850</v>
      </c>
      <c r="B12295" s="149">
        <v>0.56999999999999995</v>
      </c>
      <c r="C12295" s="151">
        <f t="shared" si="191"/>
        <v>5.6999999999999993E-3</v>
      </c>
    </row>
    <row r="12296" spans="1:3" x14ac:dyDescent="0.25">
      <c r="A12296" s="150">
        <v>39853</v>
      </c>
      <c r="B12296" s="149">
        <v>0.6</v>
      </c>
      <c r="C12296" s="151">
        <f t="shared" ref="C12296:C12359" si="192">IF(ISNUMBER(B12296),B12296,B12295)/100</f>
        <v>6.0000000000000001E-3</v>
      </c>
    </row>
    <row r="12297" spans="1:3" x14ac:dyDescent="0.25">
      <c r="A12297" s="150">
        <v>39854</v>
      </c>
      <c r="B12297" s="149">
        <v>0.6</v>
      </c>
      <c r="C12297" s="151">
        <f t="shared" si="192"/>
        <v>6.0000000000000001E-3</v>
      </c>
    </row>
    <row r="12298" spans="1:3" x14ac:dyDescent="0.25">
      <c r="A12298" s="150">
        <v>39855</v>
      </c>
      <c r="B12298" s="149">
        <v>0.6</v>
      </c>
      <c r="C12298" s="151">
        <f t="shared" si="192"/>
        <v>6.0000000000000001E-3</v>
      </c>
    </row>
    <row r="12299" spans="1:3" x14ac:dyDescent="0.25">
      <c r="A12299" s="150">
        <v>39856</v>
      </c>
      <c r="B12299" s="149">
        <v>0.57999999999999996</v>
      </c>
      <c r="C12299" s="151">
        <f t="shared" si="192"/>
        <v>5.7999999999999996E-3</v>
      </c>
    </row>
    <row r="12300" spans="1:3" x14ac:dyDescent="0.25">
      <c r="A12300" s="150">
        <v>39857</v>
      </c>
      <c r="B12300" s="149">
        <v>0.61</v>
      </c>
      <c r="C12300" s="151">
        <f t="shared" si="192"/>
        <v>6.0999999999999995E-3</v>
      </c>
    </row>
    <row r="12301" spans="1:3" x14ac:dyDescent="0.25">
      <c r="A12301" s="150">
        <v>39860</v>
      </c>
      <c r="B12301" s="149" t="s">
        <v>382</v>
      </c>
      <c r="C12301" s="151">
        <f t="shared" si="192"/>
        <v>6.0999999999999995E-3</v>
      </c>
    </row>
    <row r="12302" spans="1:3" x14ac:dyDescent="0.25">
      <c r="A12302" s="150">
        <v>39861</v>
      </c>
      <c r="B12302" s="149">
        <v>0.61</v>
      </c>
      <c r="C12302" s="151">
        <f t="shared" si="192"/>
        <v>6.0999999999999995E-3</v>
      </c>
    </row>
    <row r="12303" spans="1:3" x14ac:dyDescent="0.25">
      <c r="A12303" s="150">
        <v>39862</v>
      </c>
      <c r="B12303" s="149">
        <v>0.64</v>
      </c>
      <c r="C12303" s="151">
        <f t="shared" si="192"/>
        <v>6.4000000000000003E-3</v>
      </c>
    </row>
    <row r="12304" spans="1:3" x14ac:dyDescent="0.25">
      <c r="A12304" s="150">
        <v>39863</v>
      </c>
      <c r="B12304" s="149">
        <v>0.67</v>
      </c>
      <c r="C12304" s="151">
        <f t="shared" si="192"/>
        <v>6.7000000000000002E-3</v>
      </c>
    </row>
    <row r="12305" spans="1:3" x14ac:dyDescent="0.25">
      <c r="A12305" s="150">
        <v>39864</v>
      </c>
      <c r="B12305" s="149">
        <v>0.64</v>
      </c>
      <c r="C12305" s="151">
        <f t="shared" si="192"/>
        <v>6.4000000000000003E-3</v>
      </c>
    </row>
    <row r="12306" spans="1:3" x14ac:dyDescent="0.25">
      <c r="A12306" s="150">
        <v>39867</v>
      </c>
      <c r="B12306" s="149">
        <v>0.69</v>
      </c>
      <c r="C12306" s="151">
        <f t="shared" si="192"/>
        <v>6.8999999999999999E-3</v>
      </c>
    </row>
    <row r="12307" spans="1:3" x14ac:dyDescent="0.25">
      <c r="A12307" s="150">
        <v>39868</v>
      </c>
      <c r="B12307" s="149">
        <v>0.71</v>
      </c>
      <c r="C12307" s="151">
        <f t="shared" si="192"/>
        <v>7.0999999999999995E-3</v>
      </c>
    </row>
    <row r="12308" spans="1:3" x14ac:dyDescent="0.25">
      <c r="A12308" s="150">
        <v>39869</v>
      </c>
      <c r="B12308" s="149">
        <v>0.75</v>
      </c>
      <c r="C12308" s="151">
        <f t="shared" si="192"/>
        <v>7.4999999999999997E-3</v>
      </c>
    </row>
    <row r="12309" spans="1:3" x14ac:dyDescent="0.25">
      <c r="A12309" s="150">
        <v>39870</v>
      </c>
      <c r="B12309" s="149">
        <v>0.73</v>
      </c>
      <c r="C12309" s="151">
        <f t="shared" si="192"/>
        <v>7.3000000000000001E-3</v>
      </c>
    </row>
    <row r="12310" spans="1:3" x14ac:dyDescent="0.25">
      <c r="A12310" s="150">
        <v>39871</v>
      </c>
      <c r="B12310" s="149">
        <v>0.72</v>
      </c>
      <c r="C12310" s="151">
        <f t="shared" si="192"/>
        <v>7.1999999999999998E-3</v>
      </c>
    </row>
    <row r="12311" spans="1:3" x14ac:dyDescent="0.25">
      <c r="A12311" s="150">
        <v>39874</v>
      </c>
      <c r="B12311" s="149">
        <v>0.67</v>
      </c>
      <c r="C12311" s="151">
        <f t="shared" si="192"/>
        <v>6.7000000000000002E-3</v>
      </c>
    </row>
    <row r="12312" spans="1:3" x14ac:dyDescent="0.25">
      <c r="A12312" s="150">
        <v>39875</v>
      </c>
      <c r="B12312" s="149">
        <v>0.68</v>
      </c>
      <c r="C12312" s="151">
        <f t="shared" si="192"/>
        <v>6.8000000000000005E-3</v>
      </c>
    </row>
    <row r="12313" spans="1:3" x14ac:dyDescent="0.25">
      <c r="A12313" s="150">
        <v>39876</v>
      </c>
      <c r="B12313" s="149">
        <v>0.71</v>
      </c>
      <c r="C12313" s="151">
        <f t="shared" si="192"/>
        <v>7.0999999999999995E-3</v>
      </c>
    </row>
    <row r="12314" spans="1:3" x14ac:dyDescent="0.25">
      <c r="A12314" s="150">
        <v>39877</v>
      </c>
      <c r="B12314" s="149">
        <v>0.66</v>
      </c>
      <c r="C12314" s="151">
        <f t="shared" si="192"/>
        <v>6.6E-3</v>
      </c>
    </row>
    <row r="12315" spans="1:3" x14ac:dyDescent="0.25">
      <c r="A12315" s="150">
        <v>39878</v>
      </c>
      <c r="B12315" s="149">
        <v>0.67</v>
      </c>
      <c r="C12315" s="151">
        <f t="shared" si="192"/>
        <v>6.7000000000000002E-3</v>
      </c>
    </row>
    <row r="12316" spans="1:3" x14ac:dyDescent="0.25">
      <c r="A12316" s="150">
        <v>39881</v>
      </c>
      <c r="B12316" s="149">
        <v>0.69</v>
      </c>
      <c r="C12316" s="151">
        <f t="shared" si="192"/>
        <v>6.8999999999999999E-3</v>
      </c>
    </row>
    <row r="12317" spans="1:3" x14ac:dyDescent="0.25">
      <c r="A12317" s="150">
        <v>39882</v>
      </c>
      <c r="B12317" s="149">
        <v>0.71</v>
      </c>
      <c r="C12317" s="151">
        <f t="shared" si="192"/>
        <v>7.0999999999999995E-3</v>
      </c>
    </row>
    <row r="12318" spans="1:3" x14ac:dyDescent="0.25">
      <c r="A12318" s="150">
        <v>39883</v>
      </c>
      <c r="B12318" s="149">
        <v>0.71</v>
      </c>
      <c r="C12318" s="151">
        <f t="shared" si="192"/>
        <v>7.0999999999999995E-3</v>
      </c>
    </row>
    <row r="12319" spans="1:3" x14ac:dyDescent="0.25">
      <c r="A12319" s="150">
        <v>39884</v>
      </c>
      <c r="B12319" s="149">
        <v>0.7</v>
      </c>
      <c r="C12319" s="151">
        <f t="shared" si="192"/>
        <v>6.9999999999999993E-3</v>
      </c>
    </row>
    <row r="12320" spans="1:3" x14ac:dyDescent="0.25">
      <c r="A12320" s="150">
        <v>39885</v>
      </c>
      <c r="B12320" s="149">
        <v>0.67</v>
      </c>
      <c r="C12320" s="151">
        <f t="shared" si="192"/>
        <v>6.7000000000000002E-3</v>
      </c>
    </row>
    <row r="12321" spans="1:3" x14ac:dyDescent="0.25">
      <c r="A12321" s="150">
        <v>39888</v>
      </c>
      <c r="B12321" s="149">
        <v>0.69</v>
      </c>
      <c r="C12321" s="151">
        <f t="shared" si="192"/>
        <v>6.8999999999999999E-3</v>
      </c>
    </row>
    <row r="12322" spans="1:3" x14ac:dyDescent="0.25">
      <c r="A12322" s="150">
        <v>39889</v>
      </c>
      <c r="B12322" s="149">
        <v>0.69</v>
      </c>
      <c r="C12322" s="151">
        <f t="shared" si="192"/>
        <v>6.8999999999999999E-3</v>
      </c>
    </row>
    <row r="12323" spans="1:3" x14ac:dyDescent="0.25">
      <c r="A12323" s="150">
        <v>39890</v>
      </c>
      <c r="B12323" s="149">
        <v>0.6</v>
      </c>
      <c r="C12323" s="151">
        <f t="shared" si="192"/>
        <v>6.0000000000000001E-3</v>
      </c>
    </row>
    <row r="12324" spans="1:3" x14ac:dyDescent="0.25">
      <c r="A12324" s="150">
        <v>39891</v>
      </c>
      <c r="B12324" s="149">
        <v>0.6</v>
      </c>
      <c r="C12324" s="151">
        <f t="shared" si="192"/>
        <v>6.0000000000000001E-3</v>
      </c>
    </row>
    <row r="12325" spans="1:3" x14ac:dyDescent="0.25">
      <c r="A12325" s="150">
        <v>39892</v>
      </c>
      <c r="B12325" s="149">
        <v>0.6</v>
      </c>
      <c r="C12325" s="151">
        <f t="shared" si="192"/>
        <v>6.0000000000000001E-3</v>
      </c>
    </row>
    <row r="12326" spans="1:3" x14ac:dyDescent="0.25">
      <c r="A12326" s="150">
        <v>39895</v>
      </c>
      <c r="B12326" s="149">
        <v>0.6</v>
      </c>
      <c r="C12326" s="151">
        <f t="shared" si="192"/>
        <v>6.0000000000000001E-3</v>
      </c>
    </row>
    <row r="12327" spans="1:3" x14ac:dyDescent="0.25">
      <c r="A12327" s="150">
        <v>39896</v>
      </c>
      <c r="B12327" s="149">
        <v>0.62</v>
      </c>
      <c r="C12327" s="151">
        <f t="shared" si="192"/>
        <v>6.1999999999999998E-3</v>
      </c>
    </row>
    <row r="12328" spans="1:3" x14ac:dyDescent="0.25">
      <c r="A12328" s="150">
        <v>39897</v>
      </c>
      <c r="B12328" s="149">
        <v>0.6</v>
      </c>
      <c r="C12328" s="151">
        <f t="shared" si="192"/>
        <v>6.0000000000000001E-3</v>
      </c>
    </row>
    <row r="12329" spans="1:3" x14ac:dyDescent="0.25">
      <c r="A12329" s="150">
        <v>39898</v>
      </c>
      <c r="B12329" s="149">
        <v>0.56999999999999995</v>
      </c>
      <c r="C12329" s="151">
        <f t="shared" si="192"/>
        <v>5.6999999999999993E-3</v>
      </c>
    </row>
    <row r="12330" spans="1:3" x14ac:dyDescent="0.25">
      <c r="A12330" s="150">
        <v>39899</v>
      </c>
      <c r="B12330" s="149">
        <v>0.57999999999999996</v>
      </c>
      <c r="C12330" s="151">
        <f t="shared" si="192"/>
        <v>5.7999999999999996E-3</v>
      </c>
    </row>
    <row r="12331" spans="1:3" x14ac:dyDescent="0.25">
      <c r="A12331" s="150">
        <v>39902</v>
      </c>
      <c r="B12331" s="149">
        <v>0.57999999999999996</v>
      </c>
      <c r="C12331" s="151">
        <f t="shared" si="192"/>
        <v>5.7999999999999996E-3</v>
      </c>
    </row>
    <row r="12332" spans="1:3" x14ac:dyDescent="0.25">
      <c r="A12332" s="150">
        <v>39903</v>
      </c>
      <c r="B12332" s="149">
        <v>0.56999999999999995</v>
      </c>
      <c r="C12332" s="151">
        <f t="shared" si="192"/>
        <v>5.6999999999999993E-3</v>
      </c>
    </row>
    <row r="12333" spans="1:3" x14ac:dyDescent="0.25">
      <c r="A12333" s="150">
        <v>39904</v>
      </c>
      <c r="B12333" s="149">
        <v>0.57999999999999996</v>
      </c>
      <c r="C12333" s="151">
        <f t="shared" si="192"/>
        <v>5.7999999999999996E-3</v>
      </c>
    </row>
    <row r="12334" spans="1:3" x14ac:dyDescent="0.25">
      <c r="A12334" s="150">
        <v>39905</v>
      </c>
      <c r="B12334" s="149">
        <v>0.59</v>
      </c>
      <c r="C12334" s="151">
        <f t="shared" si="192"/>
        <v>5.8999999999999999E-3</v>
      </c>
    </row>
    <row r="12335" spans="1:3" x14ac:dyDescent="0.25">
      <c r="A12335" s="150">
        <v>39906</v>
      </c>
      <c r="B12335" s="149">
        <v>0.6</v>
      </c>
      <c r="C12335" s="151">
        <f t="shared" si="192"/>
        <v>6.0000000000000001E-3</v>
      </c>
    </row>
    <row r="12336" spans="1:3" x14ac:dyDescent="0.25">
      <c r="A12336" s="150">
        <v>39909</v>
      </c>
      <c r="B12336" s="149">
        <v>0.6</v>
      </c>
      <c r="C12336" s="151">
        <f t="shared" si="192"/>
        <v>6.0000000000000001E-3</v>
      </c>
    </row>
    <row r="12337" spans="1:3" x14ac:dyDescent="0.25">
      <c r="A12337" s="150">
        <v>39910</v>
      </c>
      <c r="B12337" s="149">
        <v>0.6</v>
      </c>
      <c r="C12337" s="151">
        <f t="shared" si="192"/>
        <v>6.0000000000000001E-3</v>
      </c>
    </row>
    <row r="12338" spans="1:3" x14ac:dyDescent="0.25">
      <c r="A12338" s="150">
        <v>39911</v>
      </c>
      <c r="B12338" s="149">
        <v>0.59</v>
      </c>
      <c r="C12338" s="151">
        <f t="shared" si="192"/>
        <v>5.8999999999999999E-3</v>
      </c>
    </row>
    <row r="12339" spans="1:3" x14ac:dyDescent="0.25">
      <c r="A12339" s="150">
        <v>39912</v>
      </c>
      <c r="B12339" s="149">
        <v>0.6</v>
      </c>
      <c r="C12339" s="151">
        <f t="shared" si="192"/>
        <v>6.0000000000000001E-3</v>
      </c>
    </row>
    <row r="12340" spans="1:3" x14ac:dyDescent="0.25">
      <c r="A12340" s="150">
        <v>39913</v>
      </c>
      <c r="B12340" s="149" t="s">
        <v>382</v>
      </c>
      <c r="C12340" s="151">
        <f t="shared" si="192"/>
        <v>6.0000000000000001E-3</v>
      </c>
    </row>
    <row r="12341" spans="1:3" x14ac:dyDescent="0.25">
      <c r="A12341" s="150">
        <v>39916</v>
      </c>
      <c r="B12341" s="149">
        <v>0.56999999999999995</v>
      </c>
      <c r="C12341" s="151">
        <f t="shared" si="192"/>
        <v>5.6999999999999993E-3</v>
      </c>
    </row>
    <row r="12342" spans="1:3" x14ac:dyDescent="0.25">
      <c r="A12342" s="150">
        <v>39917</v>
      </c>
      <c r="B12342" s="149">
        <v>0.54</v>
      </c>
      <c r="C12342" s="151">
        <f t="shared" si="192"/>
        <v>5.4000000000000003E-3</v>
      </c>
    </row>
    <row r="12343" spans="1:3" x14ac:dyDescent="0.25">
      <c r="A12343" s="150">
        <v>39918</v>
      </c>
      <c r="B12343" s="149">
        <v>0.54</v>
      </c>
      <c r="C12343" s="151">
        <f t="shared" si="192"/>
        <v>5.4000000000000003E-3</v>
      </c>
    </row>
    <row r="12344" spans="1:3" x14ac:dyDescent="0.25">
      <c r="A12344" s="150">
        <v>39919</v>
      </c>
      <c r="B12344" s="149">
        <v>0.54</v>
      </c>
      <c r="C12344" s="151">
        <f t="shared" si="192"/>
        <v>5.4000000000000003E-3</v>
      </c>
    </row>
    <row r="12345" spans="1:3" x14ac:dyDescent="0.25">
      <c r="A12345" s="150">
        <v>39920</v>
      </c>
      <c r="B12345" s="149">
        <v>0.56999999999999995</v>
      </c>
      <c r="C12345" s="151">
        <f t="shared" si="192"/>
        <v>5.6999999999999993E-3</v>
      </c>
    </row>
    <row r="12346" spans="1:3" x14ac:dyDescent="0.25">
      <c r="A12346" s="150">
        <v>39923</v>
      </c>
      <c r="B12346" s="149">
        <v>0.54</v>
      </c>
      <c r="C12346" s="151">
        <f t="shared" si="192"/>
        <v>5.4000000000000003E-3</v>
      </c>
    </row>
    <row r="12347" spans="1:3" x14ac:dyDescent="0.25">
      <c r="A12347" s="150">
        <v>39924</v>
      </c>
      <c r="B12347" s="149">
        <v>0.53</v>
      </c>
      <c r="C12347" s="151">
        <f t="shared" si="192"/>
        <v>5.3E-3</v>
      </c>
    </row>
    <row r="12348" spans="1:3" x14ac:dyDescent="0.25">
      <c r="A12348" s="150">
        <v>39925</v>
      </c>
      <c r="B12348" s="149">
        <v>0.52</v>
      </c>
      <c r="C12348" s="151">
        <f t="shared" si="192"/>
        <v>5.1999999999999998E-3</v>
      </c>
    </row>
    <row r="12349" spans="1:3" x14ac:dyDescent="0.25">
      <c r="A12349" s="150">
        <v>39926</v>
      </c>
      <c r="B12349" s="149">
        <v>0.49</v>
      </c>
      <c r="C12349" s="151">
        <f t="shared" si="192"/>
        <v>4.8999999999999998E-3</v>
      </c>
    </row>
    <row r="12350" spans="1:3" x14ac:dyDescent="0.25">
      <c r="A12350" s="150">
        <v>39927</v>
      </c>
      <c r="B12350" s="149">
        <v>0.5</v>
      </c>
      <c r="C12350" s="151">
        <f t="shared" si="192"/>
        <v>5.0000000000000001E-3</v>
      </c>
    </row>
    <row r="12351" spans="1:3" x14ac:dyDescent="0.25">
      <c r="A12351" s="150">
        <v>39930</v>
      </c>
      <c r="B12351" s="149">
        <v>0.49</v>
      </c>
      <c r="C12351" s="151">
        <f t="shared" si="192"/>
        <v>4.8999999999999998E-3</v>
      </c>
    </row>
    <row r="12352" spans="1:3" x14ac:dyDescent="0.25">
      <c r="A12352" s="150">
        <v>39931</v>
      </c>
      <c r="B12352" s="149">
        <v>0.52</v>
      </c>
      <c r="C12352" s="151">
        <f t="shared" si="192"/>
        <v>5.1999999999999998E-3</v>
      </c>
    </row>
    <row r="12353" spans="1:3" x14ac:dyDescent="0.25">
      <c r="A12353" s="150">
        <v>39932</v>
      </c>
      <c r="B12353" s="149">
        <v>0.5</v>
      </c>
      <c r="C12353" s="151">
        <f t="shared" si="192"/>
        <v>5.0000000000000001E-3</v>
      </c>
    </row>
    <row r="12354" spans="1:3" x14ac:dyDescent="0.25">
      <c r="A12354" s="150">
        <v>39933</v>
      </c>
      <c r="B12354" s="149">
        <v>0.49</v>
      </c>
      <c r="C12354" s="151">
        <f t="shared" si="192"/>
        <v>4.8999999999999998E-3</v>
      </c>
    </row>
    <row r="12355" spans="1:3" x14ac:dyDescent="0.25">
      <c r="A12355" s="150">
        <v>39934</v>
      </c>
      <c r="B12355" s="149">
        <v>0.49</v>
      </c>
      <c r="C12355" s="151">
        <f t="shared" si="192"/>
        <v>4.8999999999999998E-3</v>
      </c>
    </row>
    <row r="12356" spans="1:3" x14ac:dyDescent="0.25">
      <c r="A12356" s="150">
        <v>39937</v>
      </c>
      <c r="B12356" s="149">
        <v>0.52</v>
      </c>
      <c r="C12356" s="151">
        <f t="shared" si="192"/>
        <v>5.1999999999999998E-3</v>
      </c>
    </row>
    <row r="12357" spans="1:3" x14ac:dyDescent="0.25">
      <c r="A12357" s="150">
        <v>39938</v>
      </c>
      <c r="B12357" s="149">
        <v>0.53</v>
      </c>
      <c r="C12357" s="151">
        <f t="shared" si="192"/>
        <v>5.3E-3</v>
      </c>
    </row>
    <row r="12358" spans="1:3" x14ac:dyDescent="0.25">
      <c r="A12358" s="150">
        <v>39939</v>
      </c>
      <c r="B12358" s="149">
        <v>0.51</v>
      </c>
      <c r="C12358" s="151">
        <f t="shared" si="192"/>
        <v>5.1000000000000004E-3</v>
      </c>
    </row>
    <row r="12359" spans="1:3" x14ac:dyDescent="0.25">
      <c r="A12359" s="150">
        <v>39940</v>
      </c>
      <c r="B12359" s="149">
        <v>0.54</v>
      </c>
      <c r="C12359" s="151">
        <f t="shared" si="192"/>
        <v>5.4000000000000003E-3</v>
      </c>
    </row>
    <row r="12360" spans="1:3" x14ac:dyDescent="0.25">
      <c r="A12360" s="150">
        <v>39941</v>
      </c>
      <c r="B12360" s="149">
        <v>0.55000000000000004</v>
      </c>
      <c r="C12360" s="151">
        <f t="shared" ref="C12360:C12423" si="193">IF(ISNUMBER(B12360),B12360,B12359)/100</f>
        <v>5.5000000000000005E-3</v>
      </c>
    </row>
    <row r="12361" spans="1:3" x14ac:dyDescent="0.25">
      <c r="A12361" s="150">
        <v>39944</v>
      </c>
      <c r="B12361" s="149">
        <v>0.53</v>
      </c>
      <c r="C12361" s="151">
        <f t="shared" si="193"/>
        <v>5.3E-3</v>
      </c>
    </row>
    <row r="12362" spans="1:3" x14ac:dyDescent="0.25">
      <c r="A12362" s="150">
        <v>39945</v>
      </c>
      <c r="B12362" s="149">
        <v>0.54</v>
      </c>
      <c r="C12362" s="151">
        <f t="shared" si="193"/>
        <v>5.4000000000000003E-3</v>
      </c>
    </row>
    <row r="12363" spans="1:3" x14ac:dyDescent="0.25">
      <c r="A12363" s="150">
        <v>39946</v>
      </c>
      <c r="B12363" s="149">
        <v>0.52</v>
      </c>
      <c r="C12363" s="151">
        <f t="shared" si="193"/>
        <v>5.1999999999999998E-3</v>
      </c>
    </row>
    <row r="12364" spans="1:3" x14ac:dyDescent="0.25">
      <c r="A12364" s="150">
        <v>39947</v>
      </c>
      <c r="B12364" s="149">
        <v>0.5</v>
      </c>
      <c r="C12364" s="151">
        <f t="shared" si="193"/>
        <v>5.0000000000000001E-3</v>
      </c>
    </row>
    <row r="12365" spans="1:3" x14ac:dyDescent="0.25">
      <c r="A12365" s="150">
        <v>39948</v>
      </c>
      <c r="B12365" s="149">
        <v>0.5</v>
      </c>
      <c r="C12365" s="151">
        <f t="shared" si="193"/>
        <v>5.0000000000000001E-3</v>
      </c>
    </row>
    <row r="12366" spans="1:3" x14ac:dyDescent="0.25">
      <c r="A12366" s="150">
        <v>39951</v>
      </c>
      <c r="B12366" s="149">
        <v>0.5</v>
      </c>
      <c r="C12366" s="151">
        <f t="shared" si="193"/>
        <v>5.0000000000000001E-3</v>
      </c>
    </row>
    <row r="12367" spans="1:3" x14ac:dyDescent="0.25">
      <c r="A12367" s="150">
        <v>39952</v>
      </c>
      <c r="B12367" s="149">
        <v>0.48</v>
      </c>
      <c r="C12367" s="151">
        <f t="shared" si="193"/>
        <v>4.7999999999999996E-3</v>
      </c>
    </row>
    <row r="12368" spans="1:3" x14ac:dyDescent="0.25">
      <c r="A12368" s="150">
        <v>39953</v>
      </c>
      <c r="B12368" s="149">
        <v>0.44</v>
      </c>
      <c r="C12368" s="151">
        <f t="shared" si="193"/>
        <v>4.4000000000000003E-3</v>
      </c>
    </row>
    <row r="12369" spans="1:3" x14ac:dyDescent="0.25">
      <c r="A12369" s="150">
        <v>39954</v>
      </c>
      <c r="B12369" s="149">
        <v>0.45</v>
      </c>
      <c r="C12369" s="151">
        <f t="shared" si="193"/>
        <v>4.5000000000000005E-3</v>
      </c>
    </row>
    <row r="12370" spans="1:3" x14ac:dyDescent="0.25">
      <c r="A12370" s="150">
        <v>39955</v>
      </c>
      <c r="B12370" s="149">
        <v>0.49</v>
      </c>
      <c r="C12370" s="151">
        <f t="shared" si="193"/>
        <v>4.8999999999999998E-3</v>
      </c>
    </row>
    <row r="12371" spans="1:3" x14ac:dyDescent="0.25">
      <c r="A12371" s="150">
        <v>39958</v>
      </c>
      <c r="B12371" s="149" t="s">
        <v>382</v>
      </c>
      <c r="C12371" s="151">
        <f t="shared" si="193"/>
        <v>4.8999999999999998E-3</v>
      </c>
    </row>
    <row r="12372" spans="1:3" x14ac:dyDescent="0.25">
      <c r="A12372" s="150">
        <v>39959</v>
      </c>
      <c r="B12372" s="149">
        <v>0.5</v>
      </c>
      <c r="C12372" s="151">
        <f t="shared" si="193"/>
        <v>5.0000000000000001E-3</v>
      </c>
    </row>
    <row r="12373" spans="1:3" x14ac:dyDescent="0.25">
      <c r="A12373" s="150">
        <v>39960</v>
      </c>
      <c r="B12373" s="149">
        <v>0.49</v>
      </c>
      <c r="C12373" s="151">
        <f t="shared" si="193"/>
        <v>4.8999999999999998E-3</v>
      </c>
    </row>
    <row r="12374" spans="1:3" x14ac:dyDescent="0.25">
      <c r="A12374" s="150">
        <v>39961</v>
      </c>
      <c r="B12374" s="149">
        <v>0.48</v>
      </c>
      <c r="C12374" s="151">
        <f t="shared" si="193"/>
        <v>4.7999999999999996E-3</v>
      </c>
    </row>
    <row r="12375" spans="1:3" x14ac:dyDescent="0.25">
      <c r="A12375" s="150">
        <v>39962</v>
      </c>
      <c r="B12375" s="149">
        <v>0.47</v>
      </c>
      <c r="C12375" s="151">
        <f t="shared" si="193"/>
        <v>4.6999999999999993E-3</v>
      </c>
    </row>
    <row r="12376" spans="1:3" x14ac:dyDescent="0.25">
      <c r="A12376" s="150">
        <v>39965</v>
      </c>
      <c r="B12376" s="149">
        <v>0.48</v>
      </c>
      <c r="C12376" s="151">
        <f t="shared" si="193"/>
        <v>4.7999999999999996E-3</v>
      </c>
    </row>
    <row r="12377" spans="1:3" x14ac:dyDescent="0.25">
      <c r="A12377" s="150">
        <v>39966</v>
      </c>
      <c r="B12377" s="149">
        <v>0.46</v>
      </c>
      <c r="C12377" s="151">
        <f t="shared" si="193"/>
        <v>4.5999999999999999E-3</v>
      </c>
    </row>
    <row r="12378" spans="1:3" x14ac:dyDescent="0.25">
      <c r="A12378" s="150">
        <v>39967</v>
      </c>
      <c r="B12378" s="149">
        <v>0.45</v>
      </c>
      <c r="C12378" s="151">
        <f t="shared" si="193"/>
        <v>4.5000000000000005E-3</v>
      </c>
    </row>
    <row r="12379" spans="1:3" x14ac:dyDescent="0.25">
      <c r="A12379" s="150">
        <v>39968</v>
      </c>
      <c r="B12379" s="149">
        <v>0.47</v>
      </c>
      <c r="C12379" s="151">
        <f t="shared" si="193"/>
        <v>4.6999999999999993E-3</v>
      </c>
    </row>
    <row r="12380" spans="1:3" x14ac:dyDescent="0.25">
      <c r="A12380" s="150">
        <v>39969</v>
      </c>
      <c r="B12380" s="149">
        <v>0.62</v>
      </c>
      <c r="C12380" s="151">
        <f t="shared" si="193"/>
        <v>6.1999999999999998E-3</v>
      </c>
    </row>
    <row r="12381" spans="1:3" x14ac:dyDescent="0.25">
      <c r="A12381" s="150">
        <v>39972</v>
      </c>
      <c r="B12381" s="149">
        <v>0.62</v>
      </c>
      <c r="C12381" s="151">
        <f t="shared" si="193"/>
        <v>6.1999999999999998E-3</v>
      </c>
    </row>
    <row r="12382" spans="1:3" x14ac:dyDescent="0.25">
      <c r="A12382" s="150">
        <v>39973</v>
      </c>
      <c r="B12382" s="149">
        <v>0.56000000000000005</v>
      </c>
      <c r="C12382" s="151">
        <f t="shared" si="193"/>
        <v>5.6000000000000008E-3</v>
      </c>
    </row>
    <row r="12383" spans="1:3" x14ac:dyDescent="0.25">
      <c r="A12383" s="150">
        <v>39974</v>
      </c>
      <c r="B12383" s="149">
        <v>0.55000000000000004</v>
      </c>
      <c r="C12383" s="151">
        <f t="shared" si="193"/>
        <v>5.5000000000000005E-3</v>
      </c>
    </row>
    <row r="12384" spans="1:3" x14ac:dyDescent="0.25">
      <c r="A12384" s="150">
        <v>39975</v>
      </c>
      <c r="B12384" s="149">
        <v>0.53</v>
      </c>
      <c r="C12384" s="151">
        <f t="shared" si="193"/>
        <v>5.3E-3</v>
      </c>
    </row>
    <row r="12385" spans="1:3" x14ac:dyDescent="0.25">
      <c r="A12385" s="150">
        <v>39976</v>
      </c>
      <c r="B12385" s="149">
        <v>0.52</v>
      </c>
      <c r="C12385" s="151">
        <f t="shared" si="193"/>
        <v>5.1999999999999998E-3</v>
      </c>
    </row>
    <row r="12386" spans="1:3" x14ac:dyDescent="0.25">
      <c r="A12386" s="150">
        <v>39979</v>
      </c>
      <c r="B12386" s="149">
        <v>0.51</v>
      </c>
      <c r="C12386" s="151">
        <f t="shared" si="193"/>
        <v>5.1000000000000004E-3</v>
      </c>
    </row>
    <row r="12387" spans="1:3" x14ac:dyDescent="0.25">
      <c r="A12387" s="150">
        <v>39980</v>
      </c>
      <c r="B12387" s="149">
        <v>0.51</v>
      </c>
      <c r="C12387" s="151">
        <f t="shared" si="193"/>
        <v>5.1000000000000004E-3</v>
      </c>
    </row>
    <row r="12388" spans="1:3" x14ac:dyDescent="0.25">
      <c r="A12388" s="150">
        <v>39981</v>
      </c>
      <c r="B12388" s="149">
        <v>0.5</v>
      </c>
      <c r="C12388" s="151">
        <f t="shared" si="193"/>
        <v>5.0000000000000001E-3</v>
      </c>
    </row>
    <row r="12389" spans="1:3" x14ac:dyDescent="0.25">
      <c r="A12389" s="150">
        <v>39982</v>
      </c>
      <c r="B12389" s="149">
        <v>0.52</v>
      </c>
      <c r="C12389" s="151">
        <f t="shared" si="193"/>
        <v>5.1999999999999998E-3</v>
      </c>
    </row>
    <row r="12390" spans="1:3" x14ac:dyDescent="0.25">
      <c r="A12390" s="150">
        <v>39983</v>
      </c>
      <c r="B12390" s="149">
        <v>0.51</v>
      </c>
      <c r="C12390" s="151">
        <f t="shared" si="193"/>
        <v>5.1000000000000004E-3</v>
      </c>
    </row>
    <row r="12391" spans="1:3" x14ac:dyDescent="0.25">
      <c r="A12391" s="150">
        <v>39986</v>
      </c>
      <c r="B12391" s="149">
        <v>0.5</v>
      </c>
      <c r="C12391" s="151">
        <f t="shared" si="193"/>
        <v>5.0000000000000001E-3</v>
      </c>
    </row>
    <row r="12392" spans="1:3" x14ac:dyDescent="0.25">
      <c r="A12392" s="150">
        <v>39987</v>
      </c>
      <c r="B12392" s="149">
        <v>0.5</v>
      </c>
      <c r="C12392" s="151">
        <f t="shared" si="193"/>
        <v>5.0000000000000001E-3</v>
      </c>
    </row>
    <row r="12393" spans="1:3" x14ac:dyDescent="0.25">
      <c r="A12393" s="150">
        <v>39988</v>
      </c>
      <c r="B12393" s="149">
        <v>0.5</v>
      </c>
      <c r="C12393" s="151">
        <f t="shared" si="193"/>
        <v>5.0000000000000001E-3</v>
      </c>
    </row>
    <row r="12394" spans="1:3" x14ac:dyDescent="0.25">
      <c r="A12394" s="150">
        <v>39989</v>
      </c>
      <c r="B12394" s="149">
        <v>0.47</v>
      </c>
      <c r="C12394" s="151">
        <f t="shared" si="193"/>
        <v>4.6999999999999993E-3</v>
      </c>
    </row>
    <row r="12395" spans="1:3" x14ac:dyDescent="0.25">
      <c r="A12395" s="150">
        <v>39990</v>
      </c>
      <c r="B12395" s="149">
        <v>0.45</v>
      </c>
      <c r="C12395" s="151">
        <f t="shared" si="193"/>
        <v>4.5000000000000005E-3</v>
      </c>
    </row>
    <row r="12396" spans="1:3" x14ac:dyDescent="0.25">
      <c r="A12396" s="150">
        <v>39993</v>
      </c>
      <c r="B12396" s="149">
        <v>0.51</v>
      </c>
      <c r="C12396" s="151">
        <f t="shared" si="193"/>
        <v>5.1000000000000004E-3</v>
      </c>
    </row>
    <row r="12397" spans="1:3" x14ac:dyDescent="0.25">
      <c r="A12397" s="150">
        <v>39994</v>
      </c>
      <c r="B12397" s="149">
        <v>0.56000000000000005</v>
      </c>
      <c r="C12397" s="151">
        <f t="shared" si="193"/>
        <v>5.6000000000000008E-3</v>
      </c>
    </row>
    <row r="12398" spans="1:3" x14ac:dyDescent="0.25">
      <c r="A12398" s="150">
        <v>39995</v>
      </c>
      <c r="B12398" s="149">
        <v>0.54</v>
      </c>
      <c r="C12398" s="151">
        <f t="shared" si="193"/>
        <v>5.4000000000000003E-3</v>
      </c>
    </row>
    <row r="12399" spans="1:3" x14ac:dyDescent="0.25">
      <c r="A12399" s="150">
        <v>39996</v>
      </c>
      <c r="B12399" s="149">
        <v>0.49</v>
      </c>
      <c r="C12399" s="151">
        <f t="shared" si="193"/>
        <v>4.8999999999999998E-3</v>
      </c>
    </row>
    <row r="12400" spans="1:3" x14ac:dyDescent="0.25">
      <c r="A12400" s="150">
        <v>39997</v>
      </c>
      <c r="B12400" s="149" t="s">
        <v>382</v>
      </c>
      <c r="C12400" s="151">
        <f t="shared" si="193"/>
        <v>4.8999999999999998E-3</v>
      </c>
    </row>
    <row r="12401" spans="1:3" x14ac:dyDescent="0.25">
      <c r="A12401" s="150">
        <v>40000</v>
      </c>
      <c r="B12401" s="149">
        <v>0.48</v>
      </c>
      <c r="C12401" s="151">
        <f t="shared" si="193"/>
        <v>4.7999999999999996E-3</v>
      </c>
    </row>
    <row r="12402" spans="1:3" x14ac:dyDescent="0.25">
      <c r="A12402" s="150">
        <v>40001</v>
      </c>
      <c r="B12402" s="149">
        <v>0.46</v>
      </c>
      <c r="C12402" s="151">
        <f t="shared" si="193"/>
        <v>4.5999999999999999E-3</v>
      </c>
    </row>
    <row r="12403" spans="1:3" x14ac:dyDescent="0.25">
      <c r="A12403" s="150">
        <v>40002</v>
      </c>
      <c r="B12403" s="149">
        <v>0.45</v>
      </c>
      <c r="C12403" s="151">
        <f t="shared" si="193"/>
        <v>4.5000000000000005E-3</v>
      </c>
    </row>
    <row r="12404" spans="1:3" x14ac:dyDescent="0.25">
      <c r="A12404" s="150">
        <v>40003</v>
      </c>
      <c r="B12404" s="149">
        <v>0.47</v>
      </c>
      <c r="C12404" s="151">
        <f t="shared" si="193"/>
        <v>4.6999999999999993E-3</v>
      </c>
    </row>
    <row r="12405" spans="1:3" x14ac:dyDescent="0.25">
      <c r="A12405" s="150">
        <v>40004</v>
      </c>
      <c r="B12405" s="149">
        <v>0.45</v>
      </c>
      <c r="C12405" s="151">
        <f t="shared" si="193"/>
        <v>4.5000000000000005E-3</v>
      </c>
    </row>
    <row r="12406" spans="1:3" x14ac:dyDescent="0.25">
      <c r="A12406" s="150">
        <v>40007</v>
      </c>
      <c r="B12406" s="149">
        <v>0.47</v>
      </c>
      <c r="C12406" s="151">
        <f t="shared" si="193"/>
        <v>4.6999999999999993E-3</v>
      </c>
    </row>
    <row r="12407" spans="1:3" x14ac:dyDescent="0.25">
      <c r="A12407" s="150">
        <v>40008</v>
      </c>
      <c r="B12407" s="149">
        <v>0.47</v>
      </c>
      <c r="C12407" s="151">
        <f t="shared" si="193"/>
        <v>4.6999999999999993E-3</v>
      </c>
    </row>
    <row r="12408" spans="1:3" x14ac:dyDescent="0.25">
      <c r="A12408" s="150">
        <v>40009</v>
      </c>
      <c r="B12408" s="149">
        <v>0.5</v>
      </c>
      <c r="C12408" s="151">
        <f t="shared" si="193"/>
        <v>5.0000000000000001E-3</v>
      </c>
    </row>
    <row r="12409" spans="1:3" x14ac:dyDescent="0.25">
      <c r="A12409" s="150">
        <v>40010</v>
      </c>
      <c r="B12409" s="149">
        <v>0.47</v>
      </c>
      <c r="C12409" s="151">
        <f t="shared" si="193"/>
        <v>4.6999999999999993E-3</v>
      </c>
    </row>
    <row r="12410" spans="1:3" x14ac:dyDescent="0.25">
      <c r="A12410" s="150">
        <v>40011</v>
      </c>
      <c r="B12410" s="149">
        <v>0.48</v>
      </c>
      <c r="C12410" s="151">
        <f t="shared" si="193"/>
        <v>4.7999999999999996E-3</v>
      </c>
    </row>
    <row r="12411" spans="1:3" x14ac:dyDescent="0.25">
      <c r="A12411" s="150">
        <v>40014</v>
      </c>
      <c r="B12411" s="149">
        <v>0.47</v>
      </c>
      <c r="C12411" s="151">
        <f t="shared" si="193"/>
        <v>4.6999999999999993E-3</v>
      </c>
    </row>
    <row r="12412" spans="1:3" x14ac:dyDescent="0.25">
      <c r="A12412" s="150">
        <v>40015</v>
      </c>
      <c r="B12412" s="149">
        <v>0.46</v>
      </c>
      <c r="C12412" s="151">
        <f t="shared" si="193"/>
        <v>4.5999999999999999E-3</v>
      </c>
    </row>
    <row r="12413" spans="1:3" x14ac:dyDescent="0.25">
      <c r="A12413" s="150">
        <v>40016</v>
      </c>
      <c r="B12413" s="149">
        <v>0.47</v>
      </c>
      <c r="C12413" s="151">
        <f t="shared" si="193"/>
        <v>4.6999999999999993E-3</v>
      </c>
    </row>
    <row r="12414" spans="1:3" x14ac:dyDescent="0.25">
      <c r="A12414" s="150">
        <v>40017</v>
      </c>
      <c r="B12414" s="149">
        <v>0.49</v>
      </c>
      <c r="C12414" s="151">
        <f t="shared" si="193"/>
        <v>4.8999999999999998E-3</v>
      </c>
    </row>
    <row r="12415" spans="1:3" x14ac:dyDescent="0.25">
      <c r="A12415" s="150">
        <v>40018</v>
      </c>
      <c r="B12415" s="149">
        <v>0.47</v>
      </c>
      <c r="C12415" s="151">
        <f t="shared" si="193"/>
        <v>4.6999999999999993E-3</v>
      </c>
    </row>
    <row r="12416" spans="1:3" x14ac:dyDescent="0.25">
      <c r="A12416" s="150">
        <v>40021</v>
      </c>
      <c r="B12416" s="149">
        <v>0.49</v>
      </c>
      <c r="C12416" s="151">
        <f t="shared" si="193"/>
        <v>4.8999999999999998E-3</v>
      </c>
    </row>
    <row r="12417" spans="1:3" x14ac:dyDescent="0.25">
      <c r="A12417" s="150">
        <v>40022</v>
      </c>
      <c r="B12417" s="149">
        <v>0.49</v>
      </c>
      <c r="C12417" s="151">
        <f t="shared" si="193"/>
        <v>4.8999999999999998E-3</v>
      </c>
    </row>
    <row r="12418" spans="1:3" x14ac:dyDescent="0.25">
      <c r="A12418" s="150">
        <v>40023</v>
      </c>
      <c r="B12418" s="149">
        <v>0.5</v>
      </c>
      <c r="C12418" s="151">
        <f t="shared" si="193"/>
        <v>5.0000000000000001E-3</v>
      </c>
    </row>
    <row r="12419" spans="1:3" x14ac:dyDescent="0.25">
      <c r="A12419" s="150">
        <v>40024</v>
      </c>
      <c r="B12419" s="149">
        <v>0.48</v>
      </c>
      <c r="C12419" s="151">
        <f t="shared" si="193"/>
        <v>4.7999999999999996E-3</v>
      </c>
    </row>
    <row r="12420" spans="1:3" x14ac:dyDescent="0.25">
      <c r="A12420" s="150">
        <v>40025</v>
      </c>
      <c r="B12420" s="149">
        <v>0.48</v>
      </c>
      <c r="C12420" s="151">
        <f t="shared" si="193"/>
        <v>4.7999999999999996E-3</v>
      </c>
    </row>
    <row r="12421" spans="1:3" x14ac:dyDescent="0.25">
      <c r="A12421" s="150">
        <v>40028</v>
      </c>
      <c r="B12421" s="149">
        <v>0.48</v>
      </c>
      <c r="C12421" s="151">
        <f t="shared" si="193"/>
        <v>4.7999999999999996E-3</v>
      </c>
    </row>
    <row r="12422" spans="1:3" x14ac:dyDescent="0.25">
      <c r="A12422" s="150">
        <v>40029</v>
      </c>
      <c r="B12422" s="149">
        <v>0.47</v>
      </c>
      <c r="C12422" s="151">
        <f t="shared" si="193"/>
        <v>4.6999999999999993E-3</v>
      </c>
    </row>
    <row r="12423" spans="1:3" x14ac:dyDescent="0.25">
      <c r="A12423" s="150">
        <v>40030</v>
      </c>
      <c r="B12423" s="149">
        <v>0.49</v>
      </c>
      <c r="C12423" s="151">
        <f t="shared" si="193"/>
        <v>4.8999999999999998E-3</v>
      </c>
    </row>
    <row r="12424" spans="1:3" x14ac:dyDescent="0.25">
      <c r="A12424" s="150">
        <v>40031</v>
      </c>
      <c r="B12424" s="149">
        <v>0.48</v>
      </c>
      <c r="C12424" s="151">
        <f t="shared" ref="C12424:C12487" si="194">IF(ISNUMBER(B12424),B12424,B12423)/100</f>
        <v>4.7999999999999996E-3</v>
      </c>
    </row>
    <row r="12425" spans="1:3" x14ac:dyDescent="0.25">
      <c r="A12425" s="150">
        <v>40032</v>
      </c>
      <c r="B12425" s="149">
        <v>0.52</v>
      </c>
      <c r="C12425" s="151">
        <f t="shared" si="194"/>
        <v>5.1999999999999998E-3</v>
      </c>
    </row>
    <row r="12426" spans="1:3" x14ac:dyDescent="0.25">
      <c r="A12426" s="150">
        <v>40035</v>
      </c>
      <c r="B12426" s="149">
        <v>0.49</v>
      </c>
      <c r="C12426" s="151">
        <f t="shared" si="194"/>
        <v>4.8999999999999998E-3</v>
      </c>
    </row>
    <row r="12427" spans="1:3" x14ac:dyDescent="0.25">
      <c r="A12427" s="150">
        <v>40036</v>
      </c>
      <c r="B12427" s="149">
        <v>0.48</v>
      </c>
      <c r="C12427" s="151">
        <f t="shared" si="194"/>
        <v>4.7999999999999996E-3</v>
      </c>
    </row>
    <row r="12428" spans="1:3" x14ac:dyDescent="0.25">
      <c r="A12428" s="150">
        <v>40037</v>
      </c>
      <c r="B12428" s="149">
        <v>0.47</v>
      </c>
      <c r="C12428" s="151">
        <f t="shared" si="194"/>
        <v>4.6999999999999993E-3</v>
      </c>
    </row>
    <row r="12429" spans="1:3" x14ac:dyDescent="0.25">
      <c r="A12429" s="150">
        <v>40038</v>
      </c>
      <c r="B12429" s="149">
        <v>0.45</v>
      </c>
      <c r="C12429" s="151">
        <f t="shared" si="194"/>
        <v>4.5000000000000005E-3</v>
      </c>
    </row>
    <row r="12430" spans="1:3" x14ac:dyDescent="0.25">
      <c r="A12430" s="150">
        <v>40039</v>
      </c>
      <c r="B12430" s="149">
        <v>0.44</v>
      </c>
      <c r="C12430" s="151">
        <f t="shared" si="194"/>
        <v>4.4000000000000003E-3</v>
      </c>
    </row>
    <row r="12431" spans="1:3" x14ac:dyDescent="0.25">
      <c r="A12431" s="150">
        <v>40042</v>
      </c>
      <c r="B12431" s="149">
        <v>0.45</v>
      </c>
      <c r="C12431" s="151">
        <f t="shared" si="194"/>
        <v>4.5000000000000005E-3</v>
      </c>
    </row>
    <row r="12432" spans="1:3" x14ac:dyDescent="0.25">
      <c r="A12432" s="150">
        <v>40043</v>
      </c>
      <c r="B12432" s="149">
        <v>0.43</v>
      </c>
      <c r="C12432" s="151">
        <f t="shared" si="194"/>
        <v>4.3E-3</v>
      </c>
    </row>
    <row r="12433" spans="1:3" x14ac:dyDescent="0.25">
      <c r="A12433" s="150">
        <v>40044</v>
      </c>
      <c r="B12433" s="149">
        <v>0.43</v>
      </c>
      <c r="C12433" s="151">
        <f t="shared" si="194"/>
        <v>4.3E-3</v>
      </c>
    </row>
    <row r="12434" spans="1:3" x14ac:dyDescent="0.25">
      <c r="A12434" s="150">
        <v>40045</v>
      </c>
      <c r="B12434" s="149">
        <v>0.42</v>
      </c>
      <c r="C12434" s="151">
        <f t="shared" si="194"/>
        <v>4.1999999999999997E-3</v>
      </c>
    </row>
    <row r="12435" spans="1:3" x14ac:dyDescent="0.25">
      <c r="A12435" s="150">
        <v>40046</v>
      </c>
      <c r="B12435" s="149">
        <v>0.45</v>
      </c>
      <c r="C12435" s="151">
        <f t="shared" si="194"/>
        <v>4.5000000000000005E-3</v>
      </c>
    </row>
    <row r="12436" spans="1:3" x14ac:dyDescent="0.25">
      <c r="A12436" s="150">
        <v>40049</v>
      </c>
      <c r="B12436" s="149">
        <v>0.44</v>
      </c>
      <c r="C12436" s="151">
        <f t="shared" si="194"/>
        <v>4.4000000000000003E-3</v>
      </c>
    </row>
    <row r="12437" spans="1:3" x14ac:dyDescent="0.25">
      <c r="A12437" s="150">
        <v>40050</v>
      </c>
      <c r="B12437" s="149">
        <v>0.47</v>
      </c>
      <c r="C12437" s="151">
        <f t="shared" si="194"/>
        <v>4.6999999999999993E-3</v>
      </c>
    </row>
    <row r="12438" spans="1:3" x14ac:dyDescent="0.25">
      <c r="A12438" s="150">
        <v>40051</v>
      </c>
      <c r="B12438" s="149">
        <v>0.45</v>
      </c>
      <c r="C12438" s="151">
        <f t="shared" si="194"/>
        <v>4.5000000000000005E-3</v>
      </c>
    </row>
    <row r="12439" spans="1:3" x14ac:dyDescent="0.25">
      <c r="A12439" s="150">
        <v>40052</v>
      </c>
      <c r="B12439" s="149">
        <v>0.46</v>
      </c>
      <c r="C12439" s="151">
        <f t="shared" si="194"/>
        <v>4.5999999999999999E-3</v>
      </c>
    </row>
    <row r="12440" spans="1:3" x14ac:dyDescent="0.25">
      <c r="A12440" s="150">
        <v>40053</v>
      </c>
      <c r="B12440" s="149">
        <v>0.44</v>
      </c>
      <c r="C12440" s="151">
        <f t="shared" si="194"/>
        <v>4.4000000000000003E-3</v>
      </c>
    </row>
    <row r="12441" spans="1:3" x14ac:dyDescent="0.25">
      <c r="A12441" s="150">
        <v>40056</v>
      </c>
      <c r="B12441" s="149">
        <v>0.43</v>
      </c>
      <c r="C12441" s="151">
        <f t="shared" si="194"/>
        <v>4.3E-3</v>
      </c>
    </row>
    <row r="12442" spans="1:3" x14ac:dyDescent="0.25">
      <c r="A12442" s="150">
        <v>40057</v>
      </c>
      <c r="B12442" s="149">
        <v>0.43</v>
      </c>
      <c r="C12442" s="151">
        <f t="shared" si="194"/>
        <v>4.3E-3</v>
      </c>
    </row>
    <row r="12443" spans="1:3" x14ac:dyDescent="0.25">
      <c r="A12443" s="150">
        <v>40058</v>
      </c>
      <c r="B12443" s="149">
        <v>0.41</v>
      </c>
      <c r="C12443" s="151">
        <f t="shared" si="194"/>
        <v>4.0999999999999995E-3</v>
      </c>
    </row>
    <row r="12444" spans="1:3" x14ac:dyDescent="0.25">
      <c r="A12444" s="150">
        <v>40059</v>
      </c>
      <c r="B12444" s="149">
        <v>0.42</v>
      </c>
      <c r="C12444" s="151">
        <f t="shared" si="194"/>
        <v>4.1999999999999997E-3</v>
      </c>
    </row>
    <row r="12445" spans="1:3" x14ac:dyDescent="0.25">
      <c r="A12445" s="150">
        <v>40060</v>
      </c>
      <c r="B12445" s="149">
        <v>0.42</v>
      </c>
      <c r="C12445" s="151">
        <f t="shared" si="194"/>
        <v>4.1999999999999997E-3</v>
      </c>
    </row>
    <row r="12446" spans="1:3" x14ac:dyDescent="0.25">
      <c r="A12446" s="150">
        <v>40063</v>
      </c>
      <c r="B12446" s="149" t="s">
        <v>382</v>
      </c>
      <c r="C12446" s="151">
        <f t="shared" si="194"/>
        <v>4.1999999999999997E-3</v>
      </c>
    </row>
    <row r="12447" spans="1:3" x14ac:dyDescent="0.25">
      <c r="A12447" s="150">
        <v>40064</v>
      </c>
      <c r="B12447" s="149">
        <v>0.41</v>
      </c>
      <c r="C12447" s="151">
        <f t="shared" si="194"/>
        <v>4.0999999999999995E-3</v>
      </c>
    </row>
    <row r="12448" spans="1:3" x14ac:dyDescent="0.25">
      <c r="A12448" s="150">
        <v>40065</v>
      </c>
      <c r="B12448" s="149">
        <v>0.4</v>
      </c>
      <c r="C12448" s="151">
        <f t="shared" si="194"/>
        <v>4.0000000000000001E-3</v>
      </c>
    </row>
    <row r="12449" spans="1:3" x14ac:dyDescent="0.25">
      <c r="A12449" s="150">
        <v>40066</v>
      </c>
      <c r="B12449" s="149">
        <v>0.4</v>
      </c>
      <c r="C12449" s="151">
        <f t="shared" si="194"/>
        <v>4.0000000000000001E-3</v>
      </c>
    </row>
    <row r="12450" spans="1:3" x14ac:dyDescent="0.25">
      <c r="A12450" s="150">
        <v>40067</v>
      </c>
      <c r="B12450" s="149">
        <v>0.39</v>
      </c>
      <c r="C12450" s="151">
        <f t="shared" si="194"/>
        <v>3.9000000000000003E-3</v>
      </c>
    </row>
    <row r="12451" spans="1:3" x14ac:dyDescent="0.25">
      <c r="A12451" s="150">
        <v>40070</v>
      </c>
      <c r="B12451" s="149">
        <v>0.4</v>
      </c>
      <c r="C12451" s="151">
        <f t="shared" si="194"/>
        <v>4.0000000000000001E-3</v>
      </c>
    </row>
    <row r="12452" spans="1:3" x14ac:dyDescent="0.25">
      <c r="A12452" s="150">
        <v>40071</v>
      </c>
      <c r="B12452" s="149">
        <v>0.39</v>
      </c>
      <c r="C12452" s="151">
        <f t="shared" si="194"/>
        <v>3.9000000000000003E-3</v>
      </c>
    </row>
    <row r="12453" spans="1:3" x14ac:dyDescent="0.25">
      <c r="A12453" s="150">
        <v>40072</v>
      </c>
      <c r="B12453" s="149">
        <v>0.38</v>
      </c>
      <c r="C12453" s="151">
        <f t="shared" si="194"/>
        <v>3.8E-3</v>
      </c>
    </row>
    <row r="12454" spans="1:3" x14ac:dyDescent="0.25">
      <c r="A12454" s="150">
        <v>40073</v>
      </c>
      <c r="B12454" s="149">
        <v>0.4</v>
      </c>
      <c r="C12454" s="151">
        <f t="shared" si="194"/>
        <v>4.0000000000000001E-3</v>
      </c>
    </row>
    <row r="12455" spans="1:3" x14ac:dyDescent="0.25">
      <c r="A12455" s="150">
        <v>40074</v>
      </c>
      <c r="B12455" s="149">
        <v>0.41</v>
      </c>
      <c r="C12455" s="151">
        <f t="shared" si="194"/>
        <v>4.0999999999999995E-3</v>
      </c>
    </row>
    <row r="12456" spans="1:3" x14ac:dyDescent="0.25">
      <c r="A12456" s="150">
        <v>40077</v>
      </c>
      <c r="B12456" s="149">
        <v>0.4</v>
      </c>
      <c r="C12456" s="151">
        <f t="shared" si="194"/>
        <v>4.0000000000000001E-3</v>
      </c>
    </row>
    <row r="12457" spans="1:3" x14ac:dyDescent="0.25">
      <c r="A12457" s="150">
        <v>40078</v>
      </c>
      <c r="B12457" s="149">
        <v>0.42</v>
      </c>
      <c r="C12457" s="151">
        <f t="shared" si="194"/>
        <v>4.1999999999999997E-3</v>
      </c>
    </row>
    <row r="12458" spans="1:3" x14ac:dyDescent="0.25">
      <c r="A12458" s="150">
        <v>40079</v>
      </c>
      <c r="B12458" s="149">
        <v>0.41</v>
      </c>
      <c r="C12458" s="151">
        <f t="shared" si="194"/>
        <v>4.0999999999999995E-3</v>
      </c>
    </row>
    <row r="12459" spans="1:3" x14ac:dyDescent="0.25">
      <c r="A12459" s="150">
        <v>40080</v>
      </c>
      <c r="B12459" s="149">
        <v>0.39</v>
      </c>
      <c r="C12459" s="151">
        <f t="shared" si="194"/>
        <v>3.9000000000000003E-3</v>
      </c>
    </row>
    <row r="12460" spans="1:3" x14ac:dyDescent="0.25">
      <c r="A12460" s="150">
        <v>40081</v>
      </c>
      <c r="B12460" s="149">
        <v>0.41</v>
      </c>
      <c r="C12460" s="151">
        <f t="shared" si="194"/>
        <v>4.0999999999999995E-3</v>
      </c>
    </row>
    <row r="12461" spans="1:3" x14ac:dyDescent="0.25">
      <c r="A12461" s="150">
        <v>40084</v>
      </c>
      <c r="B12461" s="149">
        <v>0.4</v>
      </c>
      <c r="C12461" s="151">
        <f t="shared" si="194"/>
        <v>4.0000000000000001E-3</v>
      </c>
    </row>
    <row r="12462" spans="1:3" x14ac:dyDescent="0.25">
      <c r="A12462" s="150">
        <v>40085</v>
      </c>
      <c r="B12462" s="149">
        <v>0.41</v>
      </c>
      <c r="C12462" s="151">
        <f t="shared" si="194"/>
        <v>4.0999999999999995E-3</v>
      </c>
    </row>
    <row r="12463" spans="1:3" x14ac:dyDescent="0.25">
      <c r="A12463" s="150">
        <v>40086</v>
      </c>
      <c r="B12463" s="149">
        <v>0.4</v>
      </c>
      <c r="C12463" s="151">
        <f t="shared" si="194"/>
        <v>4.0000000000000001E-3</v>
      </c>
    </row>
    <row r="12464" spans="1:3" x14ac:dyDescent="0.25">
      <c r="A12464" s="150">
        <v>40087</v>
      </c>
      <c r="B12464" s="149">
        <v>0.37</v>
      </c>
      <c r="C12464" s="151">
        <f t="shared" si="194"/>
        <v>3.7000000000000002E-3</v>
      </c>
    </row>
    <row r="12465" spans="1:3" x14ac:dyDescent="0.25">
      <c r="A12465" s="150">
        <v>40088</v>
      </c>
      <c r="B12465" s="149">
        <v>0.37</v>
      </c>
      <c r="C12465" s="151">
        <f t="shared" si="194"/>
        <v>3.7000000000000002E-3</v>
      </c>
    </row>
    <row r="12466" spans="1:3" x14ac:dyDescent="0.25">
      <c r="A12466" s="150">
        <v>40091</v>
      </c>
      <c r="B12466" s="149">
        <v>0.36</v>
      </c>
      <c r="C12466" s="151">
        <f t="shared" si="194"/>
        <v>3.5999999999999999E-3</v>
      </c>
    </row>
    <row r="12467" spans="1:3" x14ac:dyDescent="0.25">
      <c r="A12467" s="150">
        <v>40092</v>
      </c>
      <c r="B12467" s="149">
        <v>0.37</v>
      </c>
      <c r="C12467" s="151">
        <f t="shared" si="194"/>
        <v>3.7000000000000002E-3</v>
      </c>
    </row>
    <row r="12468" spans="1:3" x14ac:dyDescent="0.25">
      <c r="A12468" s="150">
        <v>40093</v>
      </c>
      <c r="B12468" s="149">
        <v>0.34</v>
      </c>
      <c r="C12468" s="151">
        <f t="shared" si="194"/>
        <v>3.4000000000000002E-3</v>
      </c>
    </row>
    <row r="12469" spans="1:3" x14ac:dyDescent="0.25">
      <c r="A12469" s="150">
        <v>40094</v>
      </c>
      <c r="B12469" s="149">
        <v>0.35</v>
      </c>
      <c r="C12469" s="151">
        <f t="shared" si="194"/>
        <v>3.4999999999999996E-3</v>
      </c>
    </row>
    <row r="12470" spans="1:3" x14ac:dyDescent="0.25">
      <c r="A12470" s="150">
        <v>40095</v>
      </c>
      <c r="B12470" s="149">
        <v>0.38</v>
      </c>
      <c r="C12470" s="151">
        <f t="shared" si="194"/>
        <v>3.8E-3</v>
      </c>
    </row>
    <row r="12471" spans="1:3" x14ac:dyDescent="0.25">
      <c r="A12471" s="150">
        <v>40098</v>
      </c>
      <c r="B12471" s="149" t="s">
        <v>382</v>
      </c>
      <c r="C12471" s="151">
        <f t="shared" si="194"/>
        <v>3.8E-3</v>
      </c>
    </row>
    <row r="12472" spans="1:3" x14ac:dyDescent="0.25">
      <c r="A12472" s="150">
        <v>40099</v>
      </c>
      <c r="B12472" s="149">
        <v>0.35</v>
      </c>
      <c r="C12472" s="151">
        <f t="shared" si="194"/>
        <v>3.4999999999999996E-3</v>
      </c>
    </row>
    <row r="12473" spans="1:3" x14ac:dyDescent="0.25">
      <c r="A12473" s="150">
        <v>40100</v>
      </c>
      <c r="B12473" s="149">
        <v>0.35</v>
      </c>
      <c r="C12473" s="151">
        <f t="shared" si="194"/>
        <v>3.4999999999999996E-3</v>
      </c>
    </row>
    <row r="12474" spans="1:3" x14ac:dyDescent="0.25">
      <c r="A12474" s="150">
        <v>40101</v>
      </c>
      <c r="B12474" s="149">
        <v>0.36</v>
      </c>
      <c r="C12474" s="151">
        <f t="shared" si="194"/>
        <v>3.5999999999999999E-3</v>
      </c>
    </row>
    <row r="12475" spans="1:3" x14ac:dyDescent="0.25">
      <c r="A12475" s="150">
        <v>40102</v>
      </c>
      <c r="B12475" s="149">
        <v>0.36</v>
      </c>
      <c r="C12475" s="151">
        <f t="shared" si="194"/>
        <v>3.5999999999999999E-3</v>
      </c>
    </row>
    <row r="12476" spans="1:3" x14ac:dyDescent="0.25">
      <c r="A12476" s="150">
        <v>40105</v>
      </c>
      <c r="B12476" s="149">
        <v>0.38</v>
      </c>
      <c r="C12476" s="151">
        <f t="shared" si="194"/>
        <v>3.8E-3</v>
      </c>
    </row>
    <row r="12477" spans="1:3" x14ac:dyDescent="0.25">
      <c r="A12477" s="150">
        <v>40106</v>
      </c>
      <c r="B12477" s="149">
        <v>0.39</v>
      </c>
      <c r="C12477" s="151">
        <f t="shared" si="194"/>
        <v>3.9000000000000003E-3</v>
      </c>
    </row>
    <row r="12478" spans="1:3" x14ac:dyDescent="0.25">
      <c r="A12478" s="150">
        <v>40107</v>
      </c>
      <c r="B12478" s="149">
        <v>0.4</v>
      </c>
      <c r="C12478" s="151">
        <f t="shared" si="194"/>
        <v>4.0000000000000001E-3</v>
      </c>
    </row>
    <row r="12479" spans="1:3" x14ac:dyDescent="0.25">
      <c r="A12479" s="150">
        <v>40108</v>
      </c>
      <c r="B12479" s="149">
        <v>0.38</v>
      </c>
      <c r="C12479" s="151">
        <f t="shared" si="194"/>
        <v>3.8E-3</v>
      </c>
    </row>
    <row r="12480" spans="1:3" x14ac:dyDescent="0.25">
      <c r="A12480" s="150">
        <v>40109</v>
      </c>
      <c r="B12480" s="149">
        <v>0.4</v>
      </c>
      <c r="C12480" s="151">
        <f t="shared" si="194"/>
        <v>4.0000000000000001E-3</v>
      </c>
    </row>
    <row r="12481" spans="1:3" x14ac:dyDescent="0.25">
      <c r="A12481" s="150">
        <v>40112</v>
      </c>
      <c r="B12481" s="149">
        <v>0.41</v>
      </c>
      <c r="C12481" s="151">
        <f t="shared" si="194"/>
        <v>4.0999999999999995E-3</v>
      </c>
    </row>
    <row r="12482" spans="1:3" x14ac:dyDescent="0.25">
      <c r="A12482" s="150">
        <v>40113</v>
      </c>
      <c r="B12482" s="149">
        <v>0.39</v>
      </c>
      <c r="C12482" s="151">
        <f t="shared" si="194"/>
        <v>3.9000000000000003E-3</v>
      </c>
    </row>
    <row r="12483" spans="1:3" x14ac:dyDescent="0.25">
      <c r="A12483" s="150">
        <v>40114</v>
      </c>
      <c r="B12483" s="149">
        <v>0.39</v>
      </c>
      <c r="C12483" s="151">
        <f t="shared" si="194"/>
        <v>3.9000000000000003E-3</v>
      </c>
    </row>
    <row r="12484" spans="1:3" x14ac:dyDescent="0.25">
      <c r="A12484" s="150">
        <v>40115</v>
      </c>
      <c r="B12484" s="149">
        <v>0.4</v>
      </c>
      <c r="C12484" s="151">
        <f t="shared" si="194"/>
        <v>4.0000000000000001E-3</v>
      </c>
    </row>
    <row r="12485" spans="1:3" x14ac:dyDescent="0.25">
      <c r="A12485" s="150">
        <v>40116</v>
      </c>
      <c r="B12485" s="149">
        <v>0.37</v>
      </c>
      <c r="C12485" s="151">
        <f t="shared" si="194"/>
        <v>3.7000000000000002E-3</v>
      </c>
    </row>
    <row r="12486" spans="1:3" x14ac:dyDescent="0.25">
      <c r="A12486" s="150">
        <v>40119</v>
      </c>
      <c r="B12486" s="149">
        <v>0.38</v>
      </c>
      <c r="C12486" s="151">
        <f t="shared" si="194"/>
        <v>3.8E-3</v>
      </c>
    </row>
    <row r="12487" spans="1:3" x14ac:dyDescent="0.25">
      <c r="A12487" s="150">
        <v>40120</v>
      </c>
      <c r="B12487" s="149">
        <v>0.38</v>
      </c>
      <c r="C12487" s="151">
        <f t="shared" si="194"/>
        <v>3.8E-3</v>
      </c>
    </row>
    <row r="12488" spans="1:3" x14ac:dyDescent="0.25">
      <c r="A12488" s="150">
        <v>40121</v>
      </c>
      <c r="B12488" s="149">
        <v>0.36</v>
      </c>
      <c r="C12488" s="151">
        <f t="shared" ref="C12488:C12551" si="195">IF(ISNUMBER(B12488),B12488,B12487)/100</f>
        <v>3.5999999999999999E-3</v>
      </c>
    </row>
    <row r="12489" spans="1:3" x14ac:dyDescent="0.25">
      <c r="A12489" s="150">
        <v>40122</v>
      </c>
      <c r="B12489" s="149">
        <v>0.36</v>
      </c>
      <c r="C12489" s="151">
        <f t="shared" si="195"/>
        <v>3.5999999999999999E-3</v>
      </c>
    </row>
    <row r="12490" spans="1:3" x14ac:dyDescent="0.25">
      <c r="A12490" s="150">
        <v>40123</v>
      </c>
      <c r="B12490" s="149">
        <v>0.34</v>
      </c>
      <c r="C12490" s="151">
        <f t="shared" si="195"/>
        <v>3.4000000000000002E-3</v>
      </c>
    </row>
    <row r="12491" spans="1:3" x14ac:dyDescent="0.25">
      <c r="A12491" s="150">
        <v>40126</v>
      </c>
      <c r="B12491" s="149">
        <v>0.34</v>
      </c>
      <c r="C12491" s="151">
        <f t="shared" si="195"/>
        <v>3.4000000000000002E-3</v>
      </c>
    </row>
    <row r="12492" spans="1:3" x14ac:dyDescent="0.25">
      <c r="A12492" s="150">
        <v>40127</v>
      </c>
      <c r="B12492" s="149">
        <v>0.33</v>
      </c>
      <c r="C12492" s="151">
        <f t="shared" si="195"/>
        <v>3.3E-3</v>
      </c>
    </row>
    <row r="12493" spans="1:3" x14ac:dyDescent="0.25">
      <c r="A12493" s="150">
        <v>40128</v>
      </c>
      <c r="B12493" s="149" t="s">
        <v>382</v>
      </c>
      <c r="C12493" s="151">
        <f t="shared" si="195"/>
        <v>3.3E-3</v>
      </c>
    </row>
    <row r="12494" spans="1:3" x14ac:dyDescent="0.25">
      <c r="A12494" s="150">
        <v>40129</v>
      </c>
      <c r="B12494" s="149">
        <v>0.32</v>
      </c>
      <c r="C12494" s="151">
        <f t="shared" si="195"/>
        <v>3.2000000000000002E-3</v>
      </c>
    </row>
    <row r="12495" spans="1:3" x14ac:dyDescent="0.25">
      <c r="A12495" s="150">
        <v>40130</v>
      </c>
      <c r="B12495" s="149">
        <v>0.32</v>
      </c>
      <c r="C12495" s="151">
        <f t="shared" si="195"/>
        <v>3.2000000000000002E-3</v>
      </c>
    </row>
    <row r="12496" spans="1:3" x14ac:dyDescent="0.25">
      <c r="A12496" s="150">
        <v>40133</v>
      </c>
      <c r="B12496" s="149">
        <v>0.31</v>
      </c>
      <c r="C12496" s="151">
        <f t="shared" si="195"/>
        <v>3.0999999999999999E-3</v>
      </c>
    </row>
    <row r="12497" spans="1:3" x14ac:dyDescent="0.25">
      <c r="A12497" s="150">
        <v>40134</v>
      </c>
      <c r="B12497" s="149">
        <v>0.32</v>
      </c>
      <c r="C12497" s="151">
        <f t="shared" si="195"/>
        <v>3.2000000000000002E-3</v>
      </c>
    </row>
    <row r="12498" spans="1:3" x14ac:dyDescent="0.25">
      <c r="A12498" s="150">
        <v>40135</v>
      </c>
      <c r="B12498" s="149">
        <v>0.28999999999999998</v>
      </c>
      <c r="C12498" s="151">
        <f t="shared" si="195"/>
        <v>2.8999999999999998E-3</v>
      </c>
    </row>
    <row r="12499" spans="1:3" x14ac:dyDescent="0.25">
      <c r="A12499" s="150">
        <v>40136</v>
      </c>
      <c r="B12499" s="149">
        <v>0.27</v>
      </c>
      <c r="C12499" s="151">
        <f t="shared" si="195"/>
        <v>2.7000000000000001E-3</v>
      </c>
    </row>
    <row r="12500" spans="1:3" x14ac:dyDescent="0.25">
      <c r="A12500" s="150">
        <v>40137</v>
      </c>
      <c r="B12500" s="149">
        <v>0.27</v>
      </c>
      <c r="C12500" s="151">
        <f t="shared" si="195"/>
        <v>2.7000000000000001E-3</v>
      </c>
    </row>
    <row r="12501" spans="1:3" x14ac:dyDescent="0.25">
      <c r="A12501" s="150">
        <v>40140</v>
      </c>
      <c r="B12501" s="149">
        <v>0.28999999999999998</v>
      </c>
      <c r="C12501" s="151">
        <f t="shared" si="195"/>
        <v>2.8999999999999998E-3</v>
      </c>
    </row>
    <row r="12502" spans="1:3" x14ac:dyDescent="0.25">
      <c r="A12502" s="150">
        <v>40141</v>
      </c>
      <c r="B12502" s="149">
        <v>0.28000000000000003</v>
      </c>
      <c r="C12502" s="151">
        <f t="shared" si="195"/>
        <v>2.8000000000000004E-3</v>
      </c>
    </row>
    <row r="12503" spans="1:3" x14ac:dyDescent="0.25">
      <c r="A12503" s="150">
        <v>40142</v>
      </c>
      <c r="B12503" s="149">
        <v>0.26</v>
      </c>
      <c r="C12503" s="151">
        <f t="shared" si="195"/>
        <v>2.5999999999999999E-3</v>
      </c>
    </row>
    <row r="12504" spans="1:3" x14ac:dyDescent="0.25">
      <c r="A12504" s="150">
        <v>40143</v>
      </c>
      <c r="B12504" s="149" t="s">
        <v>382</v>
      </c>
      <c r="C12504" s="151">
        <f t="shared" si="195"/>
        <v>2.5999999999999999E-3</v>
      </c>
    </row>
    <row r="12505" spans="1:3" x14ac:dyDescent="0.25">
      <c r="A12505" s="150">
        <v>40144</v>
      </c>
      <c r="B12505" s="149">
        <v>0.26</v>
      </c>
      <c r="C12505" s="151">
        <f t="shared" si="195"/>
        <v>2.5999999999999999E-3</v>
      </c>
    </row>
    <row r="12506" spans="1:3" x14ac:dyDescent="0.25">
      <c r="A12506" s="150">
        <v>40147</v>
      </c>
      <c r="B12506" s="149">
        <v>0.27</v>
      </c>
      <c r="C12506" s="151">
        <f t="shared" si="195"/>
        <v>2.7000000000000001E-3</v>
      </c>
    </row>
    <row r="12507" spans="1:3" x14ac:dyDescent="0.25">
      <c r="A12507" s="150">
        <v>40148</v>
      </c>
      <c r="B12507" s="149">
        <v>0.26</v>
      </c>
      <c r="C12507" s="151">
        <f t="shared" si="195"/>
        <v>2.5999999999999999E-3</v>
      </c>
    </row>
    <row r="12508" spans="1:3" x14ac:dyDescent="0.25">
      <c r="A12508" s="150">
        <v>40149</v>
      </c>
      <c r="B12508" s="149">
        <v>0.28000000000000003</v>
      </c>
      <c r="C12508" s="151">
        <f t="shared" si="195"/>
        <v>2.8000000000000004E-3</v>
      </c>
    </row>
    <row r="12509" spans="1:3" x14ac:dyDescent="0.25">
      <c r="A12509" s="150">
        <v>40150</v>
      </c>
      <c r="B12509" s="149">
        <v>0.3</v>
      </c>
      <c r="C12509" s="151">
        <f t="shared" si="195"/>
        <v>3.0000000000000001E-3</v>
      </c>
    </row>
    <row r="12510" spans="1:3" x14ac:dyDescent="0.25">
      <c r="A12510" s="150">
        <v>40151</v>
      </c>
      <c r="B12510" s="149">
        <v>0.36</v>
      </c>
      <c r="C12510" s="151">
        <f t="shared" si="195"/>
        <v>3.5999999999999999E-3</v>
      </c>
    </row>
    <row r="12511" spans="1:3" x14ac:dyDescent="0.25">
      <c r="A12511" s="150">
        <v>40154</v>
      </c>
      <c r="B12511" s="149">
        <v>0.32</v>
      </c>
      <c r="C12511" s="151">
        <f t="shared" si="195"/>
        <v>3.2000000000000002E-3</v>
      </c>
    </row>
    <row r="12512" spans="1:3" x14ac:dyDescent="0.25">
      <c r="A12512" s="150">
        <v>40155</v>
      </c>
      <c r="B12512" s="149">
        <v>0.28999999999999998</v>
      </c>
      <c r="C12512" s="151">
        <f t="shared" si="195"/>
        <v>2.8999999999999998E-3</v>
      </c>
    </row>
    <row r="12513" spans="1:3" x14ac:dyDescent="0.25">
      <c r="A12513" s="150">
        <v>40156</v>
      </c>
      <c r="B12513" s="149">
        <v>0.31</v>
      </c>
      <c r="C12513" s="151">
        <f t="shared" si="195"/>
        <v>3.0999999999999999E-3</v>
      </c>
    </row>
    <row r="12514" spans="1:3" x14ac:dyDescent="0.25">
      <c r="A12514" s="150">
        <v>40157</v>
      </c>
      <c r="B12514" s="149">
        <v>0.32</v>
      </c>
      <c r="C12514" s="151">
        <f t="shared" si="195"/>
        <v>3.2000000000000002E-3</v>
      </c>
    </row>
    <row r="12515" spans="1:3" x14ac:dyDescent="0.25">
      <c r="A12515" s="150">
        <v>40158</v>
      </c>
      <c r="B12515" s="149">
        <v>0.35</v>
      </c>
      <c r="C12515" s="151">
        <f t="shared" si="195"/>
        <v>3.4999999999999996E-3</v>
      </c>
    </row>
    <row r="12516" spans="1:3" x14ac:dyDescent="0.25">
      <c r="A12516" s="150">
        <v>40161</v>
      </c>
      <c r="B12516" s="149">
        <v>0.37</v>
      </c>
      <c r="C12516" s="151">
        <f t="shared" si="195"/>
        <v>3.7000000000000002E-3</v>
      </c>
    </row>
    <row r="12517" spans="1:3" x14ac:dyDescent="0.25">
      <c r="A12517" s="150">
        <v>40162</v>
      </c>
      <c r="B12517" s="149">
        <v>0.41</v>
      </c>
      <c r="C12517" s="151">
        <f t="shared" si="195"/>
        <v>4.0999999999999995E-3</v>
      </c>
    </row>
    <row r="12518" spans="1:3" x14ac:dyDescent="0.25">
      <c r="A12518" s="150">
        <v>40163</v>
      </c>
      <c r="B12518" s="149">
        <v>0.38</v>
      </c>
      <c r="C12518" s="151">
        <f t="shared" si="195"/>
        <v>3.8E-3</v>
      </c>
    </row>
    <row r="12519" spans="1:3" x14ac:dyDescent="0.25">
      <c r="A12519" s="150">
        <v>40164</v>
      </c>
      <c r="B12519" s="149">
        <v>0.35</v>
      </c>
      <c r="C12519" s="151">
        <f t="shared" si="195"/>
        <v>3.4999999999999996E-3</v>
      </c>
    </row>
    <row r="12520" spans="1:3" x14ac:dyDescent="0.25">
      <c r="A12520" s="150">
        <v>40165</v>
      </c>
      <c r="B12520" s="149">
        <v>0.36</v>
      </c>
      <c r="C12520" s="151">
        <f t="shared" si="195"/>
        <v>3.5999999999999999E-3</v>
      </c>
    </row>
    <row r="12521" spans="1:3" x14ac:dyDescent="0.25">
      <c r="A12521" s="150">
        <v>40168</v>
      </c>
      <c r="B12521" s="149">
        <v>0.4</v>
      </c>
      <c r="C12521" s="151">
        <f t="shared" si="195"/>
        <v>4.0000000000000001E-3</v>
      </c>
    </row>
    <row r="12522" spans="1:3" x14ac:dyDescent="0.25">
      <c r="A12522" s="150">
        <v>40169</v>
      </c>
      <c r="B12522" s="149">
        <v>0.41</v>
      </c>
      <c r="C12522" s="151">
        <f t="shared" si="195"/>
        <v>4.0999999999999995E-3</v>
      </c>
    </row>
    <row r="12523" spans="1:3" x14ac:dyDescent="0.25">
      <c r="A12523" s="150">
        <v>40170</v>
      </c>
      <c r="B12523" s="149">
        <v>0.41</v>
      </c>
      <c r="C12523" s="151">
        <f t="shared" si="195"/>
        <v>4.0999999999999995E-3</v>
      </c>
    </row>
    <row r="12524" spans="1:3" x14ac:dyDescent="0.25">
      <c r="A12524" s="150">
        <v>40171</v>
      </c>
      <c r="B12524" s="149">
        <v>0.43</v>
      </c>
      <c r="C12524" s="151">
        <f t="shared" si="195"/>
        <v>4.3E-3</v>
      </c>
    </row>
    <row r="12525" spans="1:3" x14ac:dyDescent="0.25">
      <c r="A12525" s="150">
        <v>40172</v>
      </c>
      <c r="B12525" s="149" t="s">
        <v>382</v>
      </c>
      <c r="C12525" s="151">
        <f t="shared" si="195"/>
        <v>4.3E-3</v>
      </c>
    </row>
    <row r="12526" spans="1:3" x14ac:dyDescent="0.25">
      <c r="A12526" s="150">
        <v>40175</v>
      </c>
      <c r="B12526" s="149">
        <v>0.47</v>
      </c>
      <c r="C12526" s="151">
        <f t="shared" si="195"/>
        <v>4.6999999999999993E-3</v>
      </c>
    </row>
    <row r="12527" spans="1:3" x14ac:dyDescent="0.25">
      <c r="A12527" s="150">
        <v>40176</v>
      </c>
      <c r="B12527" s="149">
        <v>0.47</v>
      </c>
      <c r="C12527" s="151">
        <f t="shared" si="195"/>
        <v>4.6999999999999993E-3</v>
      </c>
    </row>
    <row r="12528" spans="1:3" x14ac:dyDescent="0.25">
      <c r="A12528" s="150">
        <v>40177</v>
      </c>
      <c r="B12528" s="149">
        <v>0.45</v>
      </c>
      <c r="C12528" s="151">
        <f t="shared" si="195"/>
        <v>4.5000000000000005E-3</v>
      </c>
    </row>
    <row r="12529" spans="1:3" x14ac:dyDescent="0.25">
      <c r="A12529" s="150">
        <v>40178</v>
      </c>
      <c r="B12529" s="149">
        <v>0.47</v>
      </c>
      <c r="C12529" s="151">
        <f t="shared" si="195"/>
        <v>4.6999999999999993E-3</v>
      </c>
    </row>
    <row r="12530" spans="1:3" x14ac:dyDescent="0.25">
      <c r="A12530" s="150">
        <v>40179</v>
      </c>
      <c r="B12530" s="149" t="s">
        <v>382</v>
      </c>
      <c r="C12530" s="151">
        <f t="shared" si="195"/>
        <v>4.6999999999999993E-3</v>
      </c>
    </row>
    <row r="12531" spans="1:3" x14ac:dyDescent="0.25">
      <c r="A12531" s="150">
        <v>40182</v>
      </c>
      <c r="B12531" s="149">
        <v>0.45</v>
      </c>
      <c r="C12531" s="151">
        <f t="shared" si="195"/>
        <v>4.5000000000000005E-3</v>
      </c>
    </row>
    <row r="12532" spans="1:3" x14ac:dyDescent="0.25">
      <c r="A12532" s="150">
        <v>40183</v>
      </c>
      <c r="B12532" s="149">
        <v>0.41</v>
      </c>
      <c r="C12532" s="151">
        <f t="shared" si="195"/>
        <v>4.0999999999999995E-3</v>
      </c>
    </row>
    <row r="12533" spans="1:3" x14ac:dyDescent="0.25">
      <c r="A12533" s="150">
        <v>40184</v>
      </c>
      <c r="B12533" s="149">
        <v>0.4</v>
      </c>
      <c r="C12533" s="151">
        <f t="shared" si="195"/>
        <v>4.0000000000000001E-3</v>
      </c>
    </row>
    <row r="12534" spans="1:3" x14ac:dyDescent="0.25">
      <c r="A12534" s="150">
        <v>40185</v>
      </c>
      <c r="B12534" s="149">
        <v>0.4</v>
      </c>
      <c r="C12534" s="151">
        <f t="shared" si="195"/>
        <v>4.0000000000000001E-3</v>
      </c>
    </row>
    <row r="12535" spans="1:3" x14ac:dyDescent="0.25">
      <c r="A12535" s="150">
        <v>40186</v>
      </c>
      <c r="B12535" s="149">
        <v>0.37</v>
      </c>
      <c r="C12535" s="151">
        <f t="shared" si="195"/>
        <v>3.7000000000000002E-3</v>
      </c>
    </row>
    <row r="12536" spans="1:3" x14ac:dyDescent="0.25">
      <c r="A12536" s="150">
        <v>40189</v>
      </c>
      <c r="B12536" s="149">
        <v>0.35</v>
      </c>
      <c r="C12536" s="151">
        <f t="shared" si="195"/>
        <v>3.4999999999999996E-3</v>
      </c>
    </row>
    <row r="12537" spans="1:3" x14ac:dyDescent="0.25">
      <c r="A12537" s="150">
        <v>40190</v>
      </c>
      <c r="B12537" s="149">
        <v>0.34</v>
      </c>
      <c r="C12537" s="151">
        <f t="shared" si="195"/>
        <v>3.4000000000000002E-3</v>
      </c>
    </row>
    <row r="12538" spans="1:3" x14ac:dyDescent="0.25">
      <c r="A12538" s="150">
        <v>40191</v>
      </c>
      <c r="B12538" s="149">
        <v>0.37</v>
      </c>
      <c r="C12538" s="151">
        <f t="shared" si="195"/>
        <v>3.7000000000000002E-3</v>
      </c>
    </row>
    <row r="12539" spans="1:3" x14ac:dyDescent="0.25">
      <c r="A12539" s="150">
        <v>40192</v>
      </c>
      <c r="B12539" s="149">
        <v>0.34</v>
      </c>
      <c r="C12539" s="151">
        <f t="shared" si="195"/>
        <v>3.4000000000000002E-3</v>
      </c>
    </row>
    <row r="12540" spans="1:3" x14ac:dyDescent="0.25">
      <c r="A12540" s="150">
        <v>40193</v>
      </c>
      <c r="B12540" s="149">
        <v>0.33</v>
      </c>
      <c r="C12540" s="151">
        <f t="shared" si="195"/>
        <v>3.3E-3</v>
      </c>
    </row>
    <row r="12541" spans="1:3" x14ac:dyDescent="0.25">
      <c r="A12541" s="150">
        <v>40196</v>
      </c>
      <c r="B12541" s="149" t="s">
        <v>382</v>
      </c>
      <c r="C12541" s="151">
        <f t="shared" si="195"/>
        <v>3.3E-3</v>
      </c>
    </row>
    <row r="12542" spans="1:3" x14ac:dyDescent="0.25">
      <c r="A12542" s="150">
        <v>40197</v>
      </c>
      <c r="B12542" s="149">
        <v>0.33</v>
      </c>
      <c r="C12542" s="151">
        <f t="shared" si="195"/>
        <v>3.3E-3</v>
      </c>
    </row>
    <row r="12543" spans="1:3" x14ac:dyDescent="0.25">
      <c r="A12543" s="150">
        <v>40198</v>
      </c>
      <c r="B12543" s="149">
        <v>0.31</v>
      </c>
      <c r="C12543" s="151">
        <f t="shared" si="195"/>
        <v>3.0999999999999999E-3</v>
      </c>
    </row>
    <row r="12544" spans="1:3" x14ac:dyDescent="0.25">
      <c r="A12544" s="150">
        <v>40199</v>
      </c>
      <c r="B12544" s="149">
        <v>0.31</v>
      </c>
      <c r="C12544" s="151">
        <f t="shared" si="195"/>
        <v>3.0999999999999999E-3</v>
      </c>
    </row>
    <row r="12545" spans="1:3" x14ac:dyDescent="0.25">
      <c r="A12545" s="150">
        <v>40200</v>
      </c>
      <c r="B12545" s="149">
        <v>0.3</v>
      </c>
      <c r="C12545" s="151">
        <f t="shared" si="195"/>
        <v>3.0000000000000001E-3</v>
      </c>
    </row>
    <row r="12546" spans="1:3" x14ac:dyDescent="0.25">
      <c r="A12546" s="150">
        <v>40203</v>
      </c>
      <c r="B12546" s="149">
        <v>0.3</v>
      </c>
      <c r="C12546" s="151">
        <f t="shared" si="195"/>
        <v>3.0000000000000001E-3</v>
      </c>
    </row>
    <row r="12547" spans="1:3" x14ac:dyDescent="0.25">
      <c r="A12547" s="150">
        <v>40204</v>
      </c>
      <c r="B12547" s="149">
        <v>0.32</v>
      </c>
      <c r="C12547" s="151">
        <f t="shared" si="195"/>
        <v>3.2000000000000002E-3</v>
      </c>
    </row>
    <row r="12548" spans="1:3" x14ac:dyDescent="0.25">
      <c r="A12548" s="150">
        <v>40205</v>
      </c>
      <c r="B12548" s="149">
        <v>0.33</v>
      </c>
      <c r="C12548" s="151">
        <f t="shared" si="195"/>
        <v>3.3E-3</v>
      </c>
    </row>
    <row r="12549" spans="1:3" x14ac:dyDescent="0.25">
      <c r="A12549" s="150">
        <v>40206</v>
      </c>
      <c r="B12549" s="149">
        <v>0.31</v>
      </c>
      <c r="C12549" s="151">
        <f t="shared" si="195"/>
        <v>3.0999999999999999E-3</v>
      </c>
    </row>
    <row r="12550" spans="1:3" x14ac:dyDescent="0.25">
      <c r="A12550" s="150">
        <v>40207</v>
      </c>
      <c r="B12550" s="149">
        <v>0.3</v>
      </c>
      <c r="C12550" s="151">
        <f t="shared" si="195"/>
        <v>3.0000000000000001E-3</v>
      </c>
    </row>
    <row r="12551" spans="1:3" x14ac:dyDescent="0.25">
      <c r="A12551" s="150">
        <v>40210</v>
      </c>
      <c r="B12551" s="149">
        <v>0.33</v>
      </c>
      <c r="C12551" s="151">
        <f t="shared" si="195"/>
        <v>3.3E-3</v>
      </c>
    </row>
    <row r="12552" spans="1:3" x14ac:dyDescent="0.25">
      <c r="A12552" s="150">
        <v>40211</v>
      </c>
      <c r="B12552" s="149">
        <v>0.33</v>
      </c>
      <c r="C12552" s="151">
        <f t="shared" ref="C12552:C12615" si="196">IF(ISNUMBER(B12552),B12552,B12551)/100</f>
        <v>3.3E-3</v>
      </c>
    </row>
    <row r="12553" spans="1:3" x14ac:dyDescent="0.25">
      <c r="A12553" s="150">
        <v>40212</v>
      </c>
      <c r="B12553" s="149">
        <v>0.35</v>
      </c>
      <c r="C12553" s="151">
        <f t="shared" si="196"/>
        <v>3.4999999999999996E-3</v>
      </c>
    </row>
    <row r="12554" spans="1:3" x14ac:dyDescent="0.25">
      <c r="A12554" s="150">
        <v>40213</v>
      </c>
      <c r="B12554" s="149">
        <v>0.32</v>
      </c>
      <c r="C12554" s="151">
        <f t="shared" si="196"/>
        <v>3.2000000000000002E-3</v>
      </c>
    </row>
    <row r="12555" spans="1:3" x14ac:dyDescent="0.25">
      <c r="A12555" s="150">
        <v>40214</v>
      </c>
      <c r="B12555" s="149">
        <v>0.31</v>
      </c>
      <c r="C12555" s="151">
        <f t="shared" si="196"/>
        <v>3.0999999999999999E-3</v>
      </c>
    </row>
    <row r="12556" spans="1:3" x14ac:dyDescent="0.25">
      <c r="A12556" s="150">
        <v>40217</v>
      </c>
      <c r="B12556" s="149">
        <v>0.32</v>
      </c>
      <c r="C12556" s="151">
        <f t="shared" si="196"/>
        <v>3.2000000000000002E-3</v>
      </c>
    </row>
    <row r="12557" spans="1:3" x14ac:dyDescent="0.25">
      <c r="A12557" s="150">
        <v>40218</v>
      </c>
      <c r="B12557" s="149">
        <v>0.34</v>
      </c>
      <c r="C12557" s="151">
        <f t="shared" si="196"/>
        <v>3.4000000000000002E-3</v>
      </c>
    </row>
    <row r="12558" spans="1:3" x14ac:dyDescent="0.25">
      <c r="A12558" s="150">
        <v>40219</v>
      </c>
      <c r="B12558" s="149">
        <v>0.38</v>
      </c>
      <c r="C12558" s="151">
        <f t="shared" si="196"/>
        <v>3.8E-3</v>
      </c>
    </row>
    <row r="12559" spans="1:3" x14ac:dyDescent="0.25">
      <c r="A12559" s="150">
        <v>40220</v>
      </c>
      <c r="B12559" s="149">
        <v>0.38</v>
      </c>
      <c r="C12559" s="151">
        <f t="shared" si="196"/>
        <v>3.8E-3</v>
      </c>
    </row>
    <row r="12560" spans="1:3" x14ac:dyDescent="0.25">
      <c r="A12560" s="150">
        <v>40221</v>
      </c>
      <c r="B12560" s="149">
        <v>0.35</v>
      </c>
      <c r="C12560" s="151">
        <f t="shared" si="196"/>
        <v>3.4999999999999996E-3</v>
      </c>
    </row>
    <row r="12561" spans="1:3" x14ac:dyDescent="0.25">
      <c r="A12561" s="150">
        <v>40224</v>
      </c>
      <c r="B12561" s="149" t="s">
        <v>382</v>
      </c>
      <c r="C12561" s="151">
        <f t="shared" si="196"/>
        <v>3.4999999999999996E-3</v>
      </c>
    </row>
    <row r="12562" spans="1:3" x14ac:dyDescent="0.25">
      <c r="A12562" s="150">
        <v>40225</v>
      </c>
      <c r="B12562" s="149">
        <v>0.34</v>
      </c>
      <c r="C12562" s="151">
        <f t="shared" si="196"/>
        <v>3.4000000000000002E-3</v>
      </c>
    </row>
    <row r="12563" spans="1:3" x14ac:dyDescent="0.25">
      <c r="A12563" s="150">
        <v>40226</v>
      </c>
      <c r="B12563" s="149">
        <v>0.35</v>
      </c>
      <c r="C12563" s="151">
        <f t="shared" si="196"/>
        <v>3.4999999999999996E-3</v>
      </c>
    </row>
    <row r="12564" spans="1:3" x14ac:dyDescent="0.25">
      <c r="A12564" s="150">
        <v>40227</v>
      </c>
      <c r="B12564" s="149">
        <v>0.37</v>
      </c>
      <c r="C12564" s="151">
        <f t="shared" si="196"/>
        <v>3.7000000000000002E-3</v>
      </c>
    </row>
    <row r="12565" spans="1:3" x14ac:dyDescent="0.25">
      <c r="A12565" s="150">
        <v>40228</v>
      </c>
      <c r="B12565" s="149">
        <v>0.39</v>
      </c>
      <c r="C12565" s="151">
        <f t="shared" si="196"/>
        <v>3.9000000000000003E-3</v>
      </c>
    </row>
    <row r="12566" spans="1:3" x14ac:dyDescent="0.25">
      <c r="A12566" s="150">
        <v>40231</v>
      </c>
      <c r="B12566" s="149">
        <v>0.37</v>
      </c>
      <c r="C12566" s="151">
        <f t="shared" si="196"/>
        <v>3.7000000000000002E-3</v>
      </c>
    </row>
    <row r="12567" spans="1:3" x14ac:dyDescent="0.25">
      <c r="A12567" s="150">
        <v>40232</v>
      </c>
      <c r="B12567" s="149">
        <v>0.36</v>
      </c>
      <c r="C12567" s="151">
        <f t="shared" si="196"/>
        <v>3.5999999999999999E-3</v>
      </c>
    </row>
    <row r="12568" spans="1:3" x14ac:dyDescent="0.25">
      <c r="A12568" s="150">
        <v>40233</v>
      </c>
      <c r="B12568" s="149">
        <v>0.34</v>
      </c>
      <c r="C12568" s="151">
        <f t="shared" si="196"/>
        <v>3.4000000000000002E-3</v>
      </c>
    </row>
    <row r="12569" spans="1:3" x14ac:dyDescent="0.25">
      <c r="A12569" s="150">
        <v>40234</v>
      </c>
      <c r="B12569" s="149">
        <v>0.32</v>
      </c>
      <c r="C12569" s="151">
        <f t="shared" si="196"/>
        <v>3.2000000000000002E-3</v>
      </c>
    </row>
    <row r="12570" spans="1:3" x14ac:dyDescent="0.25">
      <c r="A12570" s="150">
        <v>40235</v>
      </c>
      <c r="B12570" s="149">
        <v>0.32</v>
      </c>
      <c r="C12570" s="151">
        <f t="shared" si="196"/>
        <v>3.2000000000000002E-3</v>
      </c>
    </row>
    <row r="12571" spans="1:3" x14ac:dyDescent="0.25">
      <c r="A12571" s="150">
        <v>40238</v>
      </c>
      <c r="B12571" s="149">
        <v>0.32</v>
      </c>
      <c r="C12571" s="151">
        <f t="shared" si="196"/>
        <v>3.2000000000000002E-3</v>
      </c>
    </row>
    <row r="12572" spans="1:3" x14ac:dyDescent="0.25">
      <c r="A12572" s="150">
        <v>40239</v>
      </c>
      <c r="B12572" s="149">
        <v>0.32</v>
      </c>
      <c r="C12572" s="151">
        <f t="shared" si="196"/>
        <v>3.2000000000000002E-3</v>
      </c>
    </row>
    <row r="12573" spans="1:3" x14ac:dyDescent="0.25">
      <c r="A12573" s="150">
        <v>40240</v>
      </c>
      <c r="B12573" s="149">
        <v>0.33</v>
      </c>
      <c r="C12573" s="151">
        <f t="shared" si="196"/>
        <v>3.3E-3</v>
      </c>
    </row>
    <row r="12574" spans="1:3" x14ac:dyDescent="0.25">
      <c r="A12574" s="150">
        <v>40241</v>
      </c>
      <c r="B12574" s="149">
        <v>0.35</v>
      </c>
      <c r="C12574" s="151">
        <f t="shared" si="196"/>
        <v>3.4999999999999996E-3</v>
      </c>
    </row>
    <row r="12575" spans="1:3" x14ac:dyDescent="0.25">
      <c r="A12575" s="150">
        <v>40242</v>
      </c>
      <c r="B12575" s="149">
        <v>0.38</v>
      </c>
      <c r="C12575" s="151">
        <f t="shared" si="196"/>
        <v>3.8E-3</v>
      </c>
    </row>
    <row r="12576" spans="1:3" x14ac:dyDescent="0.25">
      <c r="A12576" s="150">
        <v>40245</v>
      </c>
      <c r="B12576" s="149">
        <v>0.39</v>
      </c>
      <c r="C12576" s="151">
        <f t="shared" si="196"/>
        <v>3.9000000000000003E-3</v>
      </c>
    </row>
    <row r="12577" spans="1:3" x14ac:dyDescent="0.25">
      <c r="A12577" s="150">
        <v>40246</v>
      </c>
      <c r="B12577" s="149">
        <v>0.37</v>
      </c>
      <c r="C12577" s="151">
        <f t="shared" si="196"/>
        <v>3.7000000000000002E-3</v>
      </c>
    </row>
    <row r="12578" spans="1:3" x14ac:dyDescent="0.25">
      <c r="A12578" s="150">
        <v>40247</v>
      </c>
      <c r="B12578" s="149">
        <v>0.39</v>
      </c>
      <c r="C12578" s="151">
        <f t="shared" si="196"/>
        <v>3.9000000000000003E-3</v>
      </c>
    </row>
    <row r="12579" spans="1:3" x14ac:dyDescent="0.25">
      <c r="A12579" s="150">
        <v>40248</v>
      </c>
      <c r="B12579" s="149">
        <v>0.4</v>
      </c>
      <c r="C12579" s="151">
        <f t="shared" si="196"/>
        <v>4.0000000000000001E-3</v>
      </c>
    </row>
    <row r="12580" spans="1:3" x14ac:dyDescent="0.25">
      <c r="A12580" s="150">
        <v>40249</v>
      </c>
      <c r="B12580" s="149">
        <v>0.41</v>
      </c>
      <c r="C12580" s="151">
        <f t="shared" si="196"/>
        <v>4.0999999999999995E-3</v>
      </c>
    </row>
    <row r="12581" spans="1:3" x14ac:dyDescent="0.25">
      <c r="A12581" s="150">
        <v>40252</v>
      </c>
      <c r="B12581" s="149">
        <v>0.4</v>
      </c>
      <c r="C12581" s="151">
        <f t="shared" si="196"/>
        <v>4.0000000000000001E-3</v>
      </c>
    </row>
    <row r="12582" spans="1:3" x14ac:dyDescent="0.25">
      <c r="A12582" s="150">
        <v>40253</v>
      </c>
      <c r="B12582" s="149">
        <v>0.41</v>
      </c>
      <c r="C12582" s="151">
        <f t="shared" si="196"/>
        <v>4.0999999999999995E-3</v>
      </c>
    </row>
    <row r="12583" spans="1:3" x14ac:dyDescent="0.25">
      <c r="A12583" s="150">
        <v>40254</v>
      </c>
      <c r="B12583" s="149">
        <v>0.41</v>
      </c>
      <c r="C12583" s="151">
        <f t="shared" si="196"/>
        <v>4.0999999999999995E-3</v>
      </c>
    </row>
    <row r="12584" spans="1:3" x14ac:dyDescent="0.25">
      <c r="A12584" s="150">
        <v>40255</v>
      </c>
      <c r="B12584" s="149">
        <v>0.41</v>
      </c>
      <c r="C12584" s="151">
        <f t="shared" si="196"/>
        <v>4.0999999999999995E-3</v>
      </c>
    </row>
    <row r="12585" spans="1:3" x14ac:dyDescent="0.25">
      <c r="A12585" s="150">
        <v>40256</v>
      </c>
      <c r="B12585" s="149">
        <v>0.42</v>
      </c>
      <c r="C12585" s="151">
        <f t="shared" si="196"/>
        <v>4.1999999999999997E-3</v>
      </c>
    </row>
    <row r="12586" spans="1:3" x14ac:dyDescent="0.25">
      <c r="A12586" s="150">
        <v>40259</v>
      </c>
      <c r="B12586" s="149">
        <v>0.41</v>
      </c>
      <c r="C12586" s="151">
        <f t="shared" si="196"/>
        <v>4.0999999999999995E-3</v>
      </c>
    </row>
    <row r="12587" spans="1:3" x14ac:dyDescent="0.25">
      <c r="A12587" s="150">
        <v>40260</v>
      </c>
      <c r="B12587" s="149">
        <v>0.4</v>
      </c>
      <c r="C12587" s="151">
        <f t="shared" si="196"/>
        <v>4.0000000000000001E-3</v>
      </c>
    </row>
    <row r="12588" spans="1:3" x14ac:dyDescent="0.25">
      <c r="A12588" s="150">
        <v>40261</v>
      </c>
      <c r="B12588" s="149">
        <v>0.44</v>
      </c>
      <c r="C12588" s="151">
        <f t="shared" si="196"/>
        <v>4.4000000000000003E-3</v>
      </c>
    </row>
    <row r="12589" spans="1:3" x14ac:dyDescent="0.25">
      <c r="A12589" s="150">
        <v>40262</v>
      </c>
      <c r="B12589" s="149">
        <v>0.44</v>
      </c>
      <c r="C12589" s="151">
        <f t="shared" si="196"/>
        <v>4.4000000000000003E-3</v>
      </c>
    </row>
    <row r="12590" spans="1:3" x14ac:dyDescent="0.25">
      <c r="A12590" s="150">
        <v>40263</v>
      </c>
      <c r="B12590" s="149">
        <v>0.43</v>
      </c>
      <c r="C12590" s="151">
        <f t="shared" si="196"/>
        <v>4.3E-3</v>
      </c>
    </row>
    <row r="12591" spans="1:3" x14ac:dyDescent="0.25">
      <c r="A12591" s="150">
        <v>40266</v>
      </c>
      <c r="B12591" s="149">
        <v>0.42</v>
      </c>
      <c r="C12591" s="151">
        <f t="shared" si="196"/>
        <v>4.1999999999999997E-3</v>
      </c>
    </row>
    <row r="12592" spans="1:3" x14ac:dyDescent="0.25">
      <c r="A12592" s="150">
        <v>40267</v>
      </c>
      <c r="B12592" s="149">
        <v>0.44</v>
      </c>
      <c r="C12592" s="151">
        <f t="shared" si="196"/>
        <v>4.4000000000000003E-3</v>
      </c>
    </row>
    <row r="12593" spans="1:3" x14ac:dyDescent="0.25">
      <c r="A12593" s="150">
        <v>40268</v>
      </c>
      <c r="B12593" s="149">
        <v>0.41</v>
      </c>
      <c r="C12593" s="151">
        <f t="shared" si="196"/>
        <v>4.0999999999999995E-3</v>
      </c>
    </row>
    <row r="12594" spans="1:3" x14ac:dyDescent="0.25">
      <c r="A12594" s="150">
        <v>40269</v>
      </c>
      <c r="B12594" s="149">
        <v>0.42</v>
      </c>
      <c r="C12594" s="151">
        <f t="shared" si="196"/>
        <v>4.1999999999999997E-3</v>
      </c>
    </row>
    <row r="12595" spans="1:3" x14ac:dyDescent="0.25">
      <c r="A12595" s="150">
        <v>40270</v>
      </c>
      <c r="B12595" s="149">
        <v>0.46</v>
      </c>
      <c r="C12595" s="151">
        <f t="shared" si="196"/>
        <v>4.5999999999999999E-3</v>
      </c>
    </row>
    <row r="12596" spans="1:3" x14ac:dyDescent="0.25">
      <c r="A12596" s="150">
        <v>40273</v>
      </c>
      <c r="B12596" s="149">
        <v>0.48</v>
      </c>
      <c r="C12596" s="151">
        <f t="shared" si="196"/>
        <v>4.7999999999999996E-3</v>
      </c>
    </row>
    <row r="12597" spans="1:3" x14ac:dyDescent="0.25">
      <c r="A12597" s="150">
        <v>40274</v>
      </c>
      <c r="B12597" s="149">
        <v>0.49</v>
      </c>
      <c r="C12597" s="151">
        <f t="shared" si="196"/>
        <v>4.8999999999999998E-3</v>
      </c>
    </row>
    <row r="12598" spans="1:3" x14ac:dyDescent="0.25">
      <c r="A12598" s="150">
        <v>40275</v>
      </c>
      <c r="B12598" s="149">
        <v>0.47</v>
      </c>
      <c r="C12598" s="151">
        <f t="shared" si="196"/>
        <v>4.6999999999999993E-3</v>
      </c>
    </row>
    <row r="12599" spans="1:3" x14ac:dyDescent="0.25">
      <c r="A12599" s="150">
        <v>40276</v>
      </c>
      <c r="B12599" s="149">
        <v>0.46</v>
      </c>
      <c r="C12599" s="151">
        <f t="shared" si="196"/>
        <v>4.5999999999999999E-3</v>
      </c>
    </row>
    <row r="12600" spans="1:3" x14ac:dyDescent="0.25">
      <c r="A12600" s="150">
        <v>40277</v>
      </c>
      <c r="B12600" s="149">
        <v>0.46</v>
      </c>
      <c r="C12600" s="151">
        <f t="shared" si="196"/>
        <v>4.5999999999999999E-3</v>
      </c>
    </row>
    <row r="12601" spans="1:3" x14ac:dyDescent="0.25">
      <c r="A12601" s="150">
        <v>40280</v>
      </c>
      <c r="B12601" s="149">
        <v>0.46</v>
      </c>
      <c r="C12601" s="151">
        <f t="shared" si="196"/>
        <v>4.5999999999999999E-3</v>
      </c>
    </row>
    <row r="12602" spans="1:3" x14ac:dyDescent="0.25">
      <c r="A12602" s="150">
        <v>40281</v>
      </c>
      <c r="B12602" s="149">
        <v>0.45</v>
      </c>
      <c r="C12602" s="151">
        <f t="shared" si="196"/>
        <v>4.5000000000000005E-3</v>
      </c>
    </row>
    <row r="12603" spans="1:3" x14ac:dyDescent="0.25">
      <c r="A12603" s="150">
        <v>40282</v>
      </c>
      <c r="B12603" s="149">
        <v>0.45</v>
      </c>
      <c r="C12603" s="151">
        <f t="shared" si="196"/>
        <v>4.5000000000000005E-3</v>
      </c>
    </row>
    <row r="12604" spans="1:3" x14ac:dyDescent="0.25">
      <c r="A12604" s="150">
        <v>40283</v>
      </c>
      <c r="B12604" s="149">
        <v>0.43</v>
      </c>
      <c r="C12604" s="151">
        <f t="shared" si="196"/>
        <v>4.3E-3</v>
      </c>
    </row>
    <row r="12605" spans="1:3" x14ac:dyDescent="0.25">
      <c r="A12605" s="150">
        <v>40284</v>
      </c>
      <c r="B12605" s="149">
        <v>0.41</v>
      </c>
      <c r="C12605" s="151">
        <f t="shared" si="196"/>
        <v>4.0999999999999995E-3</v>
      </c>
    </row>
    <row r="12606" spans="1:3" x14ac:dyDescent="0.25">
      <c r="A12606" s="150">
        <v>40287</v>
      </c>
      <c r="B12606" s="149">
        <v>0.43</v>
      </c>
      <c r="C12606" s="151">
        <f t="shared" si="196"/>
        <v>4.3E-3</v>
      </c>
    </row>
    <row r="12607" spans="1:3" x14ac:dyDescent="0.25">
      <c r="A12607" s="150">
        <v>40288</v>
      </c>
      <c r="B12607" s="149">
        <v>0.42</v>
      </c>
      <c r="C12607" s="151">
        <f t="shared" si="196"/>
        <v>4.1999999999999997E-3</v>
      </c>
    </row>
    <row r="12608" spans="1:3" x14ac:dyDescent="0.25">
      <c r="A12608" s="150">
        <v>40289</v>
      </c>
      <c r="B12608" s="149">
        <v>0.44</v>
      </c>
      <c r="C12608" s="151">
        <f t="shared" si="196"/>
        <v>4.4000000000000003E-3</v>
      </c>
    </row>
    <row r="12609" spans="1:3" x14ac:dyDescent="0.25">
      <c r="A12609" s="150">
        <v>40290</v>
      </c>
      <c r="B12609" s="149">
        <v>0.45</v>
      </c>
      <c r="C12609" s="151">
        <f t="shared" si="196"/>
        <v>4.5000000000000005E-3</v>
      </c>
    </row>
    <row r="12610" spans="1:3" x14ac:dyDescent="0.25">
      <c r="A12610" s="150">
        <v>40291</v>
      </c>
      <c r="B12610" s="149">
        <v>0.46</v>
      </c>
      <c r="C12610" s="151">
        <f t="shared" si="196"/>
        <v>4.5999999999999999E-3</v>
      </c>
    </row>
    <row r="12611" spans="1:3" x14ac:dyDescent="0.25">
      <c r="A12611" s="150">
        <v>40294</v>
      </c>
      <c r="B12611" s="149">
        <v>0.47</v>
      </c>
      <c r="C12611" s="151">
        <f t="shared" si="196"/>
        <v>4.6999999999999993E-3</v>
      </c>
    </row>
    <row r="12612" spans="1:3" x14ac:dyDescent="0.25">
      <c r="A12612" s="150">
        <v>40295</v>
      </c>
      <c r="B12612" s="149">
        <v>0.42</v>
      </c>
      <c r="C12612" s="151">
        <f t="shared" si="196"/>
        <v>4.1999999999999997E-3</v>
      </c>
    </row>
    <row r="12613" spans="1:3" x14ac:dyDescent="0.25">
      <c r="A12613" s="150">
        <v>40296</v>
      </c>
      <c r="B12613" s="149">
        <v>0.43</v>
      </c>
      <c r="C12613" s="151">
        <f t="shared" si="196"/>
        <v>4.3E-3</v>
      </c>
    </row>
    <row r="12614" spans="1:3" x14ac:dyDescent="0.25">
      <c r="A12614" s="150">
        <v>40297</v>
      </c>
      <c r="B12614" s="149">
        <v>0.42</v>
      </c>
      <c r="C12614" s="151">
        <f t="shared" si="196"/>
        <v>4.1999999999999997E-3</v>
      </c>
    </row>
    <row r="12615" spans="1:3" x14ac:dyDescent="0.25">
      <c r="A12615" s="150">
        <v>40298</v>
      </c>
      <c r="B12615" s="149">
        <v>0.41</v>
      </c>
      <c r="C12615" s="151">
        <f t="shared" si="196"/>
        <v>4.0999999999999995E-3</v>
      </c>
    </row>
    <row r="12616" spans="1:3" x14ac:dyDescent="0.25">
      <c r="A12616" s="150">
        <v>40301</v>
      </c>
      <c r="B12616" s="149">
        <v>0.43</v>
      </c>
      <c r="C12616" s="151">
        <f t="shared" ref="C12616:C12679" si="197">IF(ISNUMBER(B12616),B12616,B12615)/100</f>
        <v>4.3E-3</v>
      </c>
    </row>
    <row r="12617" spans="1:3" x14ac:dyDescent="0.25">
      <c r="A12617" s="150">
        <v>40302</v>
      </c>
      <c r="B12617" s="149">
        <v>0.43</v>
      </c>
      <c r="C12617" s="151">
        <f t="shared" si="197"/>
        <v>4.3E-3</v>
      </c>
    </row>
    <row r="12618" spans="1:3" x14ac:dyDescent="0.25">
      <c r="A12618" s="150">
        <v>40303</v>
      </c>
      <c r="B12618" s="149">
        <v>0.39</v>
      </c>
      <c r="C12618" s="151">
        <f t="shared" si="197"/>
        <v>3.9000000000000003E-3</v>
      </c>
    </row>
    <row r="12619" spans="1:3" x14ac:dyDescent="0.25">
      <c r="A12619" s="150">
        <v>40304</v>
      </c>
      <c r="B12619" s="149">
        <v>0.34</v>
      </c>
      <c r="C12619" s="151">
        <f t="shared" si="197"/>
        <v>3.4000000000000002E-3</v>
      </c>
    </row>
    <row r="12620" spans="1:3" x14ac:dyDescent="0.25">
      <c r="A12620" s="150">
        <v>40305</v>
      </c>
      <c r="B12620" s="149">
        <v>0.38</v>
      </c>
      <c r="C12620" s="151">
        <f t="shared" si="197"/>
        <v>3.8E-3</v>
      </c>
    </row>
    <row r="12621" spans="1:3" x14ac:dyDescent="0.25">
      <c r="A12621" s="150">
        <v>40308</v>
      </c>
      <c r="B12621" s="149">
        <v>0.39</v>
      </c>
      <c r="C12621" s="151">
        <f t="shared" si="197"/>
        <v>3.9000000000000003E-3</v>
      </c>
    </row>
    <row r="12622" spans="1:3" x14ac:dyDescent="0.25">
      <c r="A12622" s="150">
        <v>40309</v>
      </c>
      <c r="B12622" s="149">
        <v>0.38</v>
      </c>
      <c r="C12622" s="151">
        <f t="shared" si="197"/>
        <v>3.8E-3</v>
      </c>
    </row>
    <row r="12623" spans="1:3" x14ac:dyDescent="0.25">
      <c r="A12623" s="150">
        <v>40310</v>
      </c>
      <c r="B12623" s="149">
        <v>0.4</v>
      </c>
      <c r="C12623" s="151">
        <f t="shared" si="197"/>
        <v>4.0000000000000001E-3</v>
      </c>
    </row>
    <row r="12624" spans="1:3" x14ac:dyDescent="0.25">
      <c r="A12624" s="150">
        <v>40311</v>
      </c>
      <c r="B12624" s="149">
        <v>0.4</v>
      </c>
      <c r="C12624" s="151">
        <f t="shared" si="197"/>
        <v>4.0000000000000001E-3</v>
      </c>
    </row>
    <row r="12625" spans="1:3" x14ac:dyDescent="0.25">
      <c r="A12625" s="150">
        <v>40312</v>
      </c>
      <c r="B12625" s="149">
        <v>0.34</v>
      </c>
      <c r="C12625" s="151">
        <f t="shared" si="197"/>
        <v>3.4000000000000002E-3</v>
      </c>
    </row>
    <row r="12626" spans="1:3" x14ac:dyDescent="0.25">
      <c r="A12626" s="150">
        <v>40315</v>
      </c>
      <c r="B12626" s="149">
        <v>0.36</v>
      </c>
      <c r="C12626" s="151">
        <f t="shared" si="197"/>
        <v>3.5999999999999999E-3</v>
      </c>
    </row>
    <row r="12627" spans="1:3" x14ac:dyDescent="0.25">
      <c r="A12627" s="150">
        <v>40316</v>
      </c>
      <c r="B12627" s="149">
        <v>0.35</v>
      </c>
      <c r="C12627" s="151">
        <f t="shared" si="197"/>
        <v>3.4999999999999996E-3</v>
      </c>
    </row>
    <row r="12628" spans="1:3" x14ac:dyDescent="0.25">
      <c r="A12628" s="150">
        <v>40317</v>
      </c>
      <c r="B12628" s="149">
        <v>0.35</v>
      </c>
      <c r="C12628" s="151">
        <f t="shared" si="197"/>
        <v>3.4999999999999996E-3</v>
      </c>
    </row>
    <row r="12629" spans="1:3" x14ac:dyDescent="0.25">
      <c r="A12629" s="150">
        <v>40318</v>
      </c>
      <c r="B12629" s="149">
        <v>0.34</v>
      </c>
      <c r="C12629" s="151">
        <f t="shared" si="197"/>
        <v>3.4000000000000002E-3</v>
      </c>
    </row>
    <row r="12630" spans="1:3" x14ac:dyDescent="0.25">
      <c r="A12630" s="150">
        <v>40319</v>
      </c>
      <c r="B12630" s="149">
        <v>0.35</v>
      </c>
      <c r="C12630" s="151">
        <f t="shared" si="197"/>
        <v>3.4999999999999996E-3</v>
      </c>
    </row>
    <row r="12631" spans="1:3" x14ac:dyDescent="0.25">
      <c r="A12631" s="150">
        <v>40322</v>
      </c>
      <c r="B12631" s="149">
        <v>0.35</v>
      </c>
      <c r="C12631" s="151">
        <f t="shared" si="197"/>
        <v>3.4999999999999996E-3</v>
      </c>
    </row>
    <row r="12632" spans="1:3" x14ac:dyDescent="0.25">
      <c r="A12632" s="150">
        <v>40323</v>
      </c>
      <c r="B12632" s="149">
        <v>0.36</v>
      </c>
      <c r="C12632" s="151">
        <f t="shared" si="197"/>
        <v>3.5999999999999999E-3</v>
      </c>
    </row>
    <row r="12633" spans="1:3" x14ac:dyDescent="0.25">
      <c r="A12633" s="150">
        <v>40324</v>
      </c>
      <c r="B12633" s="149">
        <v>0.37</v>
      </c>
      <c r="C12633" s="151">
        <f t="shared" si="197"/>
        <v>3.7000000000000002E-3</v>
      </c>
    </row>
    <row r="12634" spans="1:3" x14ac:dyDescent="0.25">
      <c r="A12634" s="150">
        <v>40325</v>
      </c>
      <c r="B12634" s="149">
        <v>0.37</v>
      </c>
      <c r="C12634" s="151">
        <f t="shared" si="197"/>
        <v>3.7000000000000002E-3</v>
      </c>
    </row>
    <row r="12635" spans="1:3" x14ac:dyDescent="0.25">
      <c r="A12635" s="150">
        <v>40326</v>
      </c>
      <c r="B12635" s="149">
        <v>0.34</v>
      </c>
      <c r="C12635" s="151">
        <f t="shared" si="197"/>
        <v>3.4000000000000002E-3</v>
      </c>
    </row>
    <row r="12636" spans="1:3" x14ac:dyDescent="0.25">
      <c r="A12636" s="150">
        <v>40329</v>
      </c>
      <c r="B12636" s="149" t="s">
        <v>382</v>
      </c>
      <c r="C12636" s="151">
        <f t="shared" si="197"/>
        <v>3.4000000000000002E-3</v>
      </c>
    </row>
    <row r="12637" spans="1:3" x14ac:dyDescent="0.25">
      <c r="A12637" s="150">
        <v>40330</v>
      </c>
      <c r="B12637" s="149">
        <v>0.35</v>
      </c>
      <c r="C12637" s="151">
        <f t="shared" si="197"/>
        <v>3.4999999999999996E-3</v>
      </c>
    </row>
    <row r="12638" spans="1:3" x14ac:dyDescent="0.25">
      <c r="A12638" s="150">
        <v>40331</v>
      </c>
      <c r="B12638" s="149">
        <v>0.38</v>
      </c>
      <c r="C12638" s="151">
        <f t="shared" si="197"/>
        <v>3.8E-3</v>
      </c>
    </row>
    <row r="12639" spans="1:3" x14ac:dyDescent="0.25">
      <c r="A12639" s="150">
        <v>40332</v>
      </c>
      <c r="B12639" s="149">
        <v>0.38</v>
      </c>
      <c r="C12639" s="151">
        <f t="shared" si="197"/>
        <v>3.8E-3</v>
      </c>
    </row>
    <row r="12640" spans="1:3" x14ac:dyDescent="0.25">
      <c r="A12640" s="150">
        <v>40333</v>
      </c>
      <c r="B12640" s="149">
        <v>0.34</v>
      </c>
      <c r="C12640" s="151">
        <f t="shared" si="197"/>
        <v>3.4000000000000002E-3</v>
      </c>
    </row>
    <row r="12641" spans="1:3" x14ac:dyDescent="0.25">
      <c r="A12641" s="150">
        <v>40336</v>
      </c>
      <c r="B12641" s="149">
        <v>0.35</v>
      </c>
      <c r="C12641" s="151">
        <f t="shared" si="197"/>
        <v>3.4999999999999996E-3</v>
      </c>
    </row>
    <row r="12642" spans="1:3" x14ac:dyDescent="0.25">
      <c r="A12642" s="150">
        <v>40337</v>
      </c>
      <c r="B12642" s="149">
        <v>0.34</v>
      </c>
      <c r="C12642" s="151">
        <f t="shared" si="197"/>
        <v>3.4000000000000002E-3</v>
      </c>
    </row>
    <row r="12643" spans="1:3" x14ac:dyDescent="0.25">
      <c r="A12643" s="150">
        <v>40338</v>
      </c>
      <c r="B12643" s="149">
        <v>0.33</v>
      </c>
      <c r="C12643" s="151">
        <f t="shared" si="197"/>
        <v>3.3E-3</v>
      </c>
    </row>
    <row r="12644" spans="1:3" x14ac:dyDescent="0.25">
      <c r="A12644" s="150">
        <v>40339</v>
      </c>
      <c r="B12644" s="149">
        <v>0.34</v>
      </c>
      <c r="C12644" s="151">
        <f t="shared" si="197"/>
        <v>3.4000000000000002E-3</v>
      </c>
    </row>
    <row r="12645" spans="1:3" x14ac:dyDescent="0.25">
      <c r="A12645" s="150">
        <v>40340</v>
      </c>
      <c r="B12645" s="149">
        <v>0.3</v>
      </c>
      <c r="C12645" s="151">
        <f t="shared" si="197"/>
        <v>3.0000000000000001E-3</v>
      </c>
    </row>
    <row r="12646" spans="1:3" x14ac:dyDescent="0.25">
      <c r="A12646" s="150">
        <v>40343</v>
      </c>
      <c r="B12646" s="149">
        <v>0.31</v>
      </c>
      <c r="C12646" s="151">
        <f t="shared" si="197"/>
        <v>3.0999999999999999E-3</v>
      </c>
    </row>
    <row r="12647" spans="1:3" x14ac:dyDescent="0.25">
      <c r="A12647" s="150">
        <v>40344</v>
      </c>
      <c r="B12647" s="149">
        <v>0.31</v>
      </c>
      <c r="C12647" s="151">
        <f t="shared" si="197"/>
        <v>3.0999999999999999E-3</v>
      </c>
    </row>
    <row r="12648" spans="1:3" x14ac:dyDescent="0.25">
      <c r="A12648" s="150">
        <v>40345</v>
      </c>
      <c r="B12648" s="149">
        <v>0.3</v>
      </c>
      <c r="C12648" s="151">
        <f t="shared" si="197"/>
        <v>3.0000000000000001E-3</v>
      </c>
    </row>
    <row r="12649" spans="1:3" x14ac:dyDescent="0.25">
      <c r="A12649" s="150">
        <v>40346</v>
      </c>
      <c r="B12649" s="149">
        <v>0.28000000000000003</v>
      </c>
      <c r="C12649" s="151">
        <f t="shared" si="197"/>
        <v>2.8000000000000004E-3</v>
      </c>
    </row>
    <row r="12650" spans="1:3" x14ac:dyDescent="0.25">
      <c r="A12650" s="150">
        <v>40347</v>
      </c>
      <c r="B12650" s="149">
        <v>0.3</v>
      </c>
      <c r="C12650" s="151">
        <f t="shared" si="197"/>
        <v>3.0000000000000001E-3</v>
      </c>
    </row>
    <row r="12651" spans="1:3" x14ac:dyDescent="0.25">
      <c r="A12651" s="150">
        <v>40350</v>
      </c>
      <c r="B12651" s="149">
        <v>0.28999999999999998</v>
      </c>
      <c r="C12651" s="151">
        <f t="shared" si="197"/>
        <v>2.8999999999999998E-3</v>
      </c>
    </row>
    <row r="12652" spans="1:3" x14ac:dyDescent="0.25">
      <c r="A12652" s="150">
        <v>40351</v>
      </c>
      <c r="B12652" s="149">
        <v>0.28999999999999998</v>
      </c>
      <c r="C12652" s="151">
        <f t="shared" si="197"/>
        <v>2.8999999999999998E-3</v>
      </c>
    </row>
    <row r="12653" spans="1:3" x14ac:dyDescent="0.25">
      <c r="A12653" s="150">
        <v>40352</v>
      </c>
      <c r="B12653" s="149">
        <v>0.3</v>
      </c>
      <c r="C12653" s="151">
        <f t="shared" si="197"/>
        <v>3.0000000000000001E-3</v>
      </c>
    </row>
    <row r="12654" spans="1:3" x14ac:dyDescent="0.25">
      <c r="A12654" s="150">
        <v>40353</v>
      </c>
      <c r="B12654" s="149">
        <v>0.28999999999999998</v>
      </c>
      <c r="C12654" s="151">
        <f t="shared" si="197"/>
        <v>2.8999999999999998E-3</v>
      </c>
    </row>
    <row r="12655" spans="1:3" x14ac:dyDescent="0.25">
      <c r="A12655" s="150">
        <v>40354</v>
      </c>
      <c r="B12655" s="149">
        <v>0.28999999999999998</v>
      </c>
      <c r="C12655" s="151">
        <f t="shared" si="197"/>
        <v>2.8999999999999998E-3</v>
      </c>
    </row>
    <row r="12656" spans="1:3" x14ac:dyDescent="0.25">
      <c r="A12656" s="150">
        <v>40357</v>
      </c>
      <c r="B12656" s="149">
        <v>0.3</v>
      </c>
      <c r="C12656" s="151">
        <f t="shared" si="197"/>
        <v>3.0000000000000001E-3</v>
      </c>
    </row>
    <row r="12657" spans="1:3" x14ac:dyDescent="0.25">
      <c r="A12657" s="150">
        <v>40358</v>
      </c>
      <c r="B12657" s="149">
        <v>0.31</v>
      </c>
      <c r="C12657" s="151">
        <f t="shared" si="197"/>
        <v>3.0999999999999999E-3</v>
      </c>
    </row>
    <row r="12658" spans="1:3" x14ac:dyDescent="0.25">
      <c r="A12658" s="150">
        <v>40359</v>
      </c>
      <c r="B12658" s="149">
        <v>0.32</v>
      </c>
      <c r="C12658" s="151">
        <f t="shared" si="197"/>
        <v>3.2000000000000002E-3</v>
      </c>
    </row>
    <row r="12659" spans="1:3" x14ac:dyDescent="0.25">
      <c r="A12659" s="150">
        <v>40360</v>
      </c>
      <c r="B12659" s="149">
        <v>0.32</v>
      </c>
      <c r="C12659" s="151">
        <f t="shared" si="197"/>
        <v>3.2000000000000002E-3</v>
      </c>
    </row>
    <row r="12660" spans="1:3" x14ac:dyDescent="0.25">
      <c r="A12660" s="150">
        <v>40361</v>
      </c>
      <c r="B12660" s="149">
        <v>0.31</v>
      </c>
      <c r="C12660" s="151">
        <f t="shared" si="197"/>
        <v>3.0999999999999999E-3</v>
      </c>
    </row>
    <row r="12661" spans="1:3" x14ac:dyDescent="0.25">
      <c r="A12661" s="150">
        <v>40364</v>
      </c>
      <c r="B12661" s="149" t="s">
        <v>382</v>
      </c>
      <c r="C12661" s="151">
        <f t="shared" si="197"/>
        <v>3.0999999999999999E-3</v>
      </c>
    </row>
    <row r="12662" spans="1:3" x14ac:dyDescent="0.25">
      <c r="A12662" s="150">
        <v>40365</v>
      </c>
      <c r="B12662" s="149">
        <v>0.32</v>
      </c>
      <c r="C12662" s="151">
        <f t="shared" si="197"/>
        <v>3.2000000000000002E-3</v>
      </c>
    </row>
    <row r="12663" spans="1:3" x14ac:dyDescent="0.25">
      <c r="A12663" s="150">
        <v>40366</v>
      </c>
      <c r="B12663" s="149">
        <v>0.31</v>
      </c>
      <c r="C12663" s="151">
        <f t="shared" si="197"/>
        <v>3.0999999999999999E-3</v>
      </c>
    </row>
    <row r="12664" spans="1:3" x14ac:dyDescent="0.25">
      <c r="A12664" s="150">
        <v>40367</v>
      </c>
      <c r="B12664" s="149">
        <v>0.3</v>
      </c>
      <c r="C12664" s="151">
        <f t="shared" si="197"/>
        <v>3.0000000000000001E-3</v>
      </c>
    </row>
    <row r="12665" spans="1:3" x14ac:dyDescent="0.25">
      <c r="A12665" s="150">
        <v>40368</v>
      </c>
      <c r="B12665" s="149">
        <v>0.3</v>
      </c>
      <c r="C12665" s="151">
        <f t="shared" si="197"/>
        <v>3.0000000000000001E-3</v>
      </c>
    </row>
    <row r="12666" spans="1:3" x14ac:dyDescent="0.25">
      <c r="A12666" s="150">
        <v>40371</v>
      </c>
      <c r="B12666" s="149">
        <v>0.3</v>
      </c>
      <c r="C12666" s="151">
        <f t="shared" si="197"/>
        <v>3.0000000000000001E-3</v>
      </c>
    </row>
    <row r="12667" spans="1:3" x14ac:dyDescent="0.25">
      <c r="A12667" s="150">
        <v>40372</v>
      </c>
      <c r="B12667" s="149">
        <v>0.3</v>
      </c>
      <c r="C12667" s="151">
        <f t="shared" si="197"/>
        <v>3.0000000000000001E-3</v>
      </c>
    </row>
    <row r="12668" spans="1:3" x14ac:dyDescent="0.25">
      <c r="A12668" s="150">
        <v>40373</v>
      </c>
      <c r="B12668" s="149">
        <v>0.27</v>
      </c>
      <c r="C12668" s="151">
        <f t="shared" si="197"/>
        <v>2.7000000000000001E-3</v>
      </c>
    </row>
    <row r="12669" spans="1:3" x14ac:dyDescent="0.25">
      <c r="A12669" s="150">
        <v>40374</v>
      </c>
      <c r="B12669" s="149">
        <v>0.27</v>
      </c>
      <c r="C12669" s="151">
        <f t="shared" si="197"/>
        <v>2.7000000000000001E-3</v>
      </c>
    </row>
    <row r="12670" spans="1:3" x14ac:dyDescent="0.25">
      <c r="A12670" s="150">
        <v>40375</v>
      </c>
      <c r="B12670" s="149">
        <v>0.28000000000000003</v>
      </c>
      <c r="C12670" s="151">
        <f t="shared" si="197"/>
        <v>2.8000000000000004E-3</v>
      </c>
    </row>
    <row r="12671" spans="1:3" x14ac:dyDescent="0.25">
      <c r="A12671" s="150">
        <v>40378</v>
      </c>
      <c r="B12671" s="149">
        <v>0.28000000000000003</v>
      </c>
      <c r="C12671" s="151">
        <f t="shared" si="197"/>
        <v>2.8000000000000004E-3</v>
      </c>
    </row>
    <row r="12672" spans="1:3" x14ac:dyDescent="0.25">
      <c r="A12672" s="150">
        <v>40379</v>
      </c>
      <c r="B12672" s="149">
        <v>0.27</v>
      </c>
      <c r="C12672" s="151">
        <f t="shared" si="197"/>
        <v>2.7000000000000001E-3</v>
      </c>
    </row>
    <row r="12673" spans="1:3" x14ac:dyDescent="0.25">
      <c r="A12673" s="150">
        <v>40380</v>
      </c>
      <c r="B12673" s="149">
        <v>0.27</v>
      </c>
      <c r="C12673" s="151">
        <f t="shared" si="197"/>
        <v>2.7000000000000001E-3</v>
      </c>
    </row>
    <row r="12674" spans="1:3" x14ac:dyDescent="0.25">
      <c r="A12674" s="150">
        <v>40381</v>
      </c>
      <c r="B12674" s="149">
        <v>0.27</v>
      </c>
      <c r="C12674" s="151">
        <f t="shared" si="197"/>
        <v>2.7000000000000001E-3</v>
      </c>
    </row>
    <row r="12675" spans="1:3" x14ac:dyDescent="0.25">
      <c r="A12675" s="150">
        <v>40382</v>
      </c>
      <c r="B12675" s="149">
        <v>0.27</v>
      </c>
      <c r="C12675" s="151">
        <f t="shared" si="197"/>
        <v>2.7000000000000001E-3</v>
      </c>
    </row>
    <row r="12676" spans="1:3" x14ac:dyDescent="0.25">
      <c r="A12676" s="150">
        <v>40385</v>
      </c>
      <c r="B12676" s="149">
        <v>0.28999999999999998</v>
      </c>
      <c r="C12676" s="151">
        <f t="shared" si="197"/>
        <v>2.8999999999999998E-3</v>
      </c>
    </row>
    <row r="12677" spans="1:3" x14ac:dyDescent="0.25">
      <c r="A12677" s="150">
        <v>40386</v>
      </c>
      <c r="B12677" s="149">
        <v>0.3</v>
      </c>
      <c r="C12677" s="151">
        <f t="shared" si="197"/>
        <v>3.0000000000000001E-3</v>
      </c>
    </row>
    <row r="12678" spans="1:3" x14ac:dyDescent="0.25">
      <c r="A12678" s="150">
        <v>40387</v>
      </c>
      <c r="B12678" s="149">
        <v>0.3</v>
      </c>
      <c r="C12678" s="151">
        <f t="shared" si="197"/>
        <v>3.0000000000000001E-3</v>
      </c>
    </row>
    <row r="12679" spans="1:3" x14ac:dyDescent="0.25">
      <c r="A12679" s="150">
        <v>40388</v>
      </c>
      <c r="B12679" s="149">
        <v>0.3</v>
      </c>
      <c r="C12679" s="151">
        <f t="shared" si="197"/>
        <v>3.0000000000000001E-3</v>
      </c>
    </row>
    <row r="12680" spans="1:3" x14ac:dyDescent="0.25">
      <c r="A12680" s="150">
        <v>40389</v>
      </c>
      <c r="B12680" s="149">
        <v>0.28999999999999998</v>
      </c>
      <c r="C12680" s="151">
        <f t="shared" ref="C12680:C12743" si="198">IF(ISNUMBER(B12680),B12680,B12679)/100</f>
        <v>2.8999999999999998E-3</v>
      </c>
    </row>
    <row r="12681" spans="1:3" x14ac:dyDescent="0.25">
      <c r="A12681" s="150">
        <v>40392</v>
      </c>
      <c r="B12681" s="149">
        <v>0.28000000000000003</v>
      </c>
      <c r="C12681" s="151">
        <f t="shared" si="198"/>
        <v>2.8000000000000004E-3</v>
      </c>
    </row>
    <row r="12682" spans="1:3" x14ac:dyDescent="0.25">
      <c r="A12682" s="150">
        <v>40393</v>
      </c>
      <c r="B12682" s="149">
        <v>0.27</v>
      </c>
      <c r="C12682" s="151">
        <f t="shared" si="198"/>
        <v>2.7000000000000001E-3</v>
      </c>
    </row>
    <row r="12683" spans="1:3" x14ac:dyDescent="0.25">
      <c r="A12683" s="150">
        <v>40394</v>
      </c>
      <c r="B12683" s="149">
        <v>0.28000000000000003</v>
      </c>
      <c r="C12683" s="151">
        <f t="shared" si="198"/>
        <v>2.8000000000000004E-3</v>
      </c>
    </row>
    <row r="12684" spans="1:3" x14ac:dyDescent="0.25">
      <c r="A12684" s="150">
        <v>40395</v>
      </c>
      <c r="B12684" s="149">
        <v>0.27</v>
      </c>
      <c r="C12684" s="151">
        <f t="shared" si="198"/>
        <v>2.7000000000000001E-3</v>
      </c>
    </row>
    <row r="12685" spans="1:3" x14ac:dyDescent="0.25">
      <c r="A12685" s="150">
        <v>40396</v>
      </c>
      <c r="B12685" s="149">
        <v>0.25</v>
      </c>
      <c r="C12685" s="151">
        <f t="shared" si="198"/>
        <v>2.5000000000000001E-3</v>
      </c>
    </row>
    <row r="12686" spans="1:3" x14ac:dyDescent="0.25">
      <c r="A12686" s="150">
        <v>40399</v>
      </c>
      <c r="B12686" s="149">
        <v>0.26</v>
      </c>
      <c r="C12686" s="151">
        <f t="shared" si="198"/>
        <v>2.5999999999999999E-3</v>
      </c>
    </row>
    <row r="12687" spans="1:3" x14ac:dyDescent="0.25">
      <c r="A12687" s="150">
        <v>40400</v>
      </c>
      <c r="B12687" s="149">
        <v>0.25</v>
      </c>
      <c r="C12687" s="151">
        <f t="shared" si="198"/>
        <v>2.5000000000000001E-3</v>
      </c>
    </row>
    <row r="12688" spans="1:3" x14ac:dyDescent="0.25">
      <c r="A12688" s="150">
        <v>40401</v>
      </c>
      <c r="B12688" s="149">
        <v>0.25</v>
      </c>
      <c r="C12688" s="151">
        <f t="shared" si="198"/>
        <v>2.5000000000000001E-3</v>
      </c>
    </row>
    <row r="12689" spans="1:3" x14ac:dyDescent="0.25">
      <c r="A12689" s="150">
        <v>40402</v>
      </c>
      <c r="B12689" s="149">
        <v>0.25</v>
      </c>
      <c r="C12689" s="151">
        <f t="shared" si="198"/>
        <v>2.5000000000000001E-3</v>
      </c>
    </row>
    <row r="12690" spans="1:3" x14ac:dyDescent="0.25">
      <c r="A12690" s="150">
        <v>40403</v>
      </c>
      <c r="B12690" s="149">
        <v>0.26</v>
      </c>
      <c r="C12690" s="151">
        <f t="shared" si="198"/>
        <v>2.5999999999999999E-3</v>
      </c>
    </row>
    <row r="12691" spans="1:3" x14ac:dyDescent="0.25">
      <c r="A12691" s="150">
        <v>40406</v>
      </c>
      <c r="B12691" s="149">
        <v>0.25</v>
      </c>
      <c r="C12691" s="151">
        <f t="shared" si="198"/>
        <v>2.5000000000000001E-3</v>
      </c>
    </row>
    <row r="12692" spans="1:3" x14ac:dyDescent="0.25">
      <c r="A12692" s="150">
        <v>40407</v>
      </c>
      <c r="B12692" s="149">
        <v>0.26</v>
      </c>
      <c r="C12692" s="151">
        <f t="shared" si="198"/>
        <v>2.5999999999999999E-3</v>
      </c>
    </row>
    <row r="12693" spans="1:3" x14ac:dyDescent="0.25">
      <c r="A12693" s="150">
        <v>40408</v>
      </c>
      <c r="B12693" s="149">
        <v>0.25</v>
      </c>
      <c r="C12693" s="151">
        <f t="shared" si="198"/>
        <v>2.5000000000000001E-3</v>
      </c>
    </row>
    <row r="12694" spans="1:3" x14ac:dyDescent="0.25">
      <c r="A12694" s="150">
        <v>40409</v>
      </c>
      <c r="B12694" s="149">
        <v>0.25</v>
      </c>
      <c r="C12694" s="151">
        <f t="shared" si="198"/>
        <v>2.5000000000000001E-3</v>
      </c>
    </row>
    <row r="12695" spans="1:3" x14ac:dyDescent="0.25">
      <c r="A12695" s="150">
        <v>40410</v>
      </c>
      <c r="B12695" s="149">
        <v>0.26</v>
      </c>
      <c r="C12695" s="151">
        <f t="shared" si="198"/>
        <v>2.5999999999999999E-3</v>
      </c>
    </row>
    <row r="12696" spans="1:3" x14ac:dyDescent="0.25">
      <c r="A12696" s="150">
        <v>40413</v>
      </c>
      <c r="B12696" s="149">
        <v>0.25</v>
      </c>
      <c r="C12696" s="151">
        <f t="shared" si="198"/>
        <v>2.5000000000000001E-3</v>
      </c>
    </row>
    <row r="12697" spans="1:3" x14ac:dyDescent="0.25">
      <c r="A12697" s="150">
        <v>40414</v>
      </c>
      <c r="B12697" s="149">
        <v>0.27</v>
      </c>
      <c r="C12697" s="151">
        <f t="shared" si="198"/>
        <v>2.7000000000000001E-3</v>
      </c>
    </row>
    <row r="12698" spans="1:3" x14ac:dyDescent="0.25">
      <c r="A12698" s="150">
        <v>40415</v>
      </c>
      <c r="B12698" s="149">
        <v>0.26</v>
      </c>
      <c r="C12698" s="151">
        <f t="shared" si="198"/>
        <v>2.5999999999999999E-3</v>
      </c>
    </row>
    <row r="12699" spans="1:3" x14ac:dyDescent="0.25">
      <c r="A12699" s="150">
        <v>40416</v>
      </c>
      <c r="B12699" s="149">
        <v>0.25</v>
      </c>
      <c r="C12699" s="151">
        <f t="shared" si="198"/>
        <v>2.5000000000000001E-3</v>
      </c>
    </row>
    <row r="12700" spans="1:3" x14ac:dyDescent="0.25">
      <c r="A12700" s="150">
        <v>40417</v>
      </c>
      <c r="B12700" s="149">
        <v>0.27</v>
      </c>
      <c r="C12700" s="151">
        <f t="shared" si="198"/>
        <v>2.7000000000000001E-3</v>
      </c>
    </row>
    <row r="12701" spans="1:3" x14ac:dyDescent="0.25">
      <c r="A12701" s="150">
        <v>40420</v>
      </c>
      <c r="B12701" s="149">
        <v>0.26</v>
      </c>
      <c r="C12701" s="151">
        <f t="shared" si="198"/>
        <v>2.5999999999999999E-3</v>
      </c>
    </row>
    <row r="12702" spans="1:3" x14ac:dyDescent="0.25">
      <c r="A12702" s="150">
        <v>40421</v>
      </c>
      <c r="B12702" s="149">
        <v>0.25</v>
      </c>
      <c r="C12702" s="151">
        <f t="shared" si="198"/>
        <v>2.5000000000000001E-3</v>
      </c>
    </row>
    <row r="12703" spans="1:3" x14ac:dyDescent="0.25">
      <c r="A12703" s="150">
        <v>40422</v>
      </c>
      <c r="B12703" s="149">
        <v>0.25</v>
      </c>
      <c r="C12703" s="151">
        <f t="shared" si="198"/>
        <v>2.5000000000000001E-3</v>
      </c>
    </row>
    <row r="12704" spans="1:3" x14ac:dyDescent="0.25">
      <c r="A12704" s="150">
        <v>40423</v>
      </c>
      <c r="B12704" s="149">
        <v>0.25</v>
      </c>
      <c r="C12704" s="151">
        <f t="shared" si="198"/>
        <v>2.5000000000000001E-3</v>
      </c>
    </row>
    <row r="12705" spans="1:3" x14ac:dyDescent="0.25">
      <c r="A12705" s="150">
        <v>40424</v>
      </c>
      <c r="B12705" s="149">
        <v>0.25</v>
      </c>
      <c r="C12705" s="151">
        <f t="shared" si="198"/>
        <v>2.5000000000000001E-3</v>
      </c>
    </row>
    <row r="12706" spans="1:3" x14ac:dyDescent="0.25">
      <c r="A12706" s="150">
        <v>40427</v>
      </c>
      <c r="B12706" s="149" t="s">
        <v>382</v>
      </c>
      <c r="C12706" s="151">
        <f t="shared" si="198"/>
        <v>2.5000000000000001E-3</v>
      </c>
    </row>
    <row r="12707" spans="1:3" x14ac:dyDescent="0.25">
      <c r="A12707" s="150">
        <v>40428</v>
      </c>
      <c r="B12707" s="149">
        <v>0.25</v>
      </c>
      <c r="C12707" s="151">
        <f t="shared" si="198"/>
        <v>2.5000000000000001E-3</v>
      </c>
    </row>
    <row r="12708" spans="1:3" x14ac:dyDescent="0.25">
      <c r="A12708" s="150">
        <v>40429</v>
      </c>
      <c r="B12708" s="149">
        <v>0.24</v>
      </c>
      <c r="C12708" s="151">
        <f t="shared" si="198"/>
        <v>2.3999999999999998E-3</v>
      </c>
    </row>
    <row r="12709" spans="1:3" x14ac:dyDescent="0.25">
      <c r="A12709" s="150">
        <v>40430</v>
      </c>
      <c r="B12709" s="149">
        <v>0.26</v>
      </c>
      <c r="C12709" s="151">
        <f t="shared" si="198"/>
        <v>2.5999999999999999E-3</v>
      </c>
    </row>
    <row r="12710" spans="1:3" x14ac:dyDescent="0.25">
      <c r="A12710" s="150">
        <v>40431</v>
      </c>
      <c r="B12710" s="149">
        <v>0.27</v>
      </c>
      <c r="C12710" s="151">
        <f t="shared" si="198"/>
        <v>2.7000000000000001E-3</v>
      </c>
    </row>
    <row r="12711" spans="1:3" x14ac:dyDescent="0.25">
      <c r="A12711" s="150">
        <v>40434</v>
      </c>
      <c r="B12711" s="149">
        <v>0.26</v>
      </c>
      <c r="C12711" s="151">
        <f t="shared" si="198"/>
        <v>2.5999999999999999E-3</v>
      </c>
    </row>
    <row r="12712" spans="1:3" x14ac:dyDescent="0.25">
      <c r="A12712" s="150">
        <v>40435</v>
      </c>
      <c r="B12712" s="149">
        <v>0.26</v>
      </c>
      <c r="C12712" s="151">
        <f t="shared" si="198"/>
        <v>2.5999999999999999E-3</v>
      </c>
    </row>
    <row r="12713" spans="1:3" x14ac:dyDescent="0.25">
      <c r="A12713" s="150">
        <v>40436</v>
      </c>
      <c r="B12713" s="149">
        <v>0.26</v>
      </c>
      <c r="C12713" s="151">
        <f t="shared" si="198"/>
        <v>2.5999999999999999E-3</v>
      </c>
    </row>
    <row r="12714" spans="1:3" x14ac:dyDescent="0.25">
      <c r="A12714" s="150">
        <v>40437</v>
      </c>
      <c r="B12714" s="149">
        <v>0.25</v>
      </c>
      <c r="C12714" s="151">
        <f t="shared" si="198"/>
        <v>2.5000000000000001E-3</v>
      </c>
    </row>
    <row r="12715" spans="1:3" x14ac:dyDescent="0.25">
      <c r="A12715" s="150">
        <v>40438</v>
      </c>
      <c r="B12715" s="149">
        <v>0.26</v>
      </c>
      <c r="C12715" s="151">
        <f t="shared" si="198"/>
        <v>2.5999999999999999E-3</v>
      </c>
    </row>
    <row r="12716" spans="1:3" x14ac:dyDescent="0.25">
      <c r="A12716" s="150">
        <v>40441</v>
      </c>
      <c r="B12716" s="149">
        <v>0.26</v>
      </c>
      <c r="C12716" s="151">
        <f t="shared" si="198"/>
        <v>2.5999999999999999E-3</v>
      </c>
    </row>
    <row r="12717" spans="1:3" x14ac:dyDescent="0.25">
      <c r="A12717" s="150">
        <v>40442</v>
      </c>
      <c r="B12717" s="149">
        <v>0.26</v>
      </c>
      <c r="C12717" s="151">
        <f t="shared" si="198"/>
        <v>2.5999999999999999E-3</v>
      </c>
    </row>
    <row r="12718" spans="1:3" x14ac:dyDescent="0.25">
      <c r="A12718" s="150">
        <v>40443</v>
      </c>
      <c r="B12718" s="149">
        <v>0.25</v>
      </c>
      <c r="C12718" s="151">
        <f t="shared" si="198"/>
        <v>2.5000000000000001E-3</v>
      </c>
    </row>
    <row r="12719" spans="1:3" x14ac:dyDescent="0.25">
      <c r="A12719" s="150">
        <v>40444</v>
      </c>
      <c r="B12719" s="149">
        <v>0.25</v>
      </c>
      <c r="C12719" s="151">
        <f t="shared" si="198"/>
        <v>2.5000000000000001E-3</v>
      </c>
    </row>
    <row r="12720" spans="1:3" x14ac:dyDescent="0.25">
      <c r="A12720" s="150">
        <v>40445</v>
      </c>
      <c r="B12720" s="149">
        <v>0.25</v>
      </c>
      <c r="C12720" s="151">
        <f t="shared" si="198"/>
        <v>2.5000000000000001E-3</v>
      </c>
    </row>
    <row r="12721" spans="1:3" x14ac:dyDescent="0.25">
      <c r="A12721" s="150">
        <v>40448</v>
      </c>
      <c r="B12721" s="149">
        <v>0.26</v>
      </c>
      <c r="C12721" s="151">
        <f t="shared" si="198"/>
        <v>2.5999999999999999E-3</v>
      </c>
    </row>
    <row r="12722" spans="1:3" x14ac:dyDescent="0.25">
      <c r="A12722" s="150">
        <v>40449</v>
      </c>
      <c r="B12722" s="149">
        <v>0.26</v>
      </c>
      <c r="C12722" s="151">
        <f t="shared" si="198"/>
        <v>2.5999999999999999E-3</v>
      </c>
    </row>
    <row r="12723" spans="1:3" x14ac:dyDescent="0.25">
      <c r="A12723" s="150">
        <v>40450</v>
      </c>
      <c r="B12723" s="149">
        <v>0.27</v>
      </c>
      <c r="C12723" s="151">
        <f t="shared" si="198"/>
        <v>2.7000000000000001E-3</v>
      </c>
    </row>
    <row r="12724" spans="1:3" x14ac:dyDescent="0.25">
      <c r="A12724" s="150">
        <v>40451</v>
      </c>
      <c r="B12724" s="149">
        <v>0.27</v>
      </c>
      <c r="C12724" s="151">
        <f t="shared" si="198"/>
        <v>2.7000000000000001E-3</v>
      </c>
    </row>
    <row r="12725" spans="1:3" x14ac:dyDescent="0.25">
      <c r="A12725" s="150">
        <v>40452</v>
      </c>
      <c r="B12725" s="149">
        <v>0.26</v>
      </c>
      <c r="C12725" s="151">
        <f t="shared" si="198"/>
        <v>2.5999999999999999E-3</v>
      </c>
    </row>
    <row r="12726" spans="1:3" x14ac:dyDescent="0.25">
      <c r="A12726" s="150">
        <v>40455</v>
      </c>
      <c r="B12726" s="149">
        <v>0.26</v>
      </c>
      <c r="C12726" s="151">
        <f t="shared" si="198"/>
        <v>2.5999999999999999E-3</v>
      </c>
    </row>
    <row r="12727" spans="1:3" x14ac:dyDescent="0.25">
      <c r="A12727" s="150">
        <v>40456</v>
      </c>
      <c r="B12727" s="149">
        <v>0.25</v>
      </c>
      <c r="C12727" s="151">
        <f t="shared" si="198"/>
        <v>2.5000000000000001E-3</v>
      </c>
    </row>
    <row r="12728" spans="1:3" x14ac:dyDescent="0.25">
      <c r="A12728" s="150">
        <v>40457</v>
      </c>
      <c r="B12728" s="149">
        <v>0.24</v>
      </c>
      <c r="C12728" s="151">
        <f t="shared" si="198"/>
        <v>2.3999999999999998E-3</v>
      </c>
    </row>
    <row r="12729" spans="1:3" x14ac:dyDescent="0.25">
      <c r="A12729" s="150">
        <v>40458</v>
      </c>
      <c r="B12729" s="149">
        <v>0.23</v>
      </c>
      <c r="C12729" s="151">
        <f t="shared" si="198"/>
        <v>2.3E-3</v>
      </c>
    </row>
    <row r="12730" spans="1:3" x14ac:dyDescent="0.25">
      <c r="A12730" s="150">
        <v>40459</v>
      </c>
      <c r="B12730" s="149">
        <v>0.21</v>
      </c>
      <c r="C12730" s="151">
        <f t="shared" si="198"/>
        <v>2.0999999999999999E-3</v>
      </c>
    </row>
    <row r="12731" spans="1:3" x14ac:dyDescent="0.25">
      <c r="A12731" s="150">
        <v>40462</v>
      </c>
      <c r="B12731" s="149" t="s">
        <v>382</v>
      </c>
      <c r="C12731" s="151">
        <f t="shared" si="198"/>
        <v>2.0999999999999999E-3</v>
      </c>
    </row>
    <row r="12732" spans="1:3" x14ac:dyDescent="0.25">
      <c r="A12732" s="150">
        <v>40463</v>
      </c>
      <c r="B12732" s="149">
        <v>0.21</v>
      </c>
      <c r="C12732" s="151">
        <f t="shared" si="198"/>
        <v>2.0999999999999999E-3</v>
      </c>
    </row>
    <row r="12733" spans="1:3" x14ac:dyDescent="0.25">
      <c r="A12733" s="150">
        <v>40464</v>
      </c>
      <c r="B12733" s="149">
        <v>0.22</v>
      </c>
      <c r="C12733" s="151">
        <f t="shared" si="198"/>
        <v>2.2000000000000001E-3</v>
      </c>
    </row>
    <row r="12734" spans="1:3" x14ac:dyDescent="0.25">
      <c r="A12734" s="150">
        <v>40465</v>
      </c>
      <c r="B12734" s="149">
        <v>0.22</v>
      </c>
      <c r="C12734" s="151">
        <f t="shared" si="198"/>
        <v>2.2000000000000001E-3</v>
      </c>
    </row>
    <row r="12735" spans="1:3" x14ac:dyDescent="0.25">
      <c r="A12735" s="150">
        <v>40466</v>
      </c>
      <c r="B12735" s="149">
        <v>0.22</v>
      </c>
      <c r="C12735" s="151">
        <f t="shared" si="198"/>
        <v>2.2000000000000001E-3</v>
      </c>
    </row>
    <row r="12736" spans="1:3" x14ac:dyDescent="0.25">
      <c r="A12736" s="150">
        <v>40469</v>
      </c>
      <c r="B12736" s="149">
        <v>0.23</v>
      </c>
      <c r="C12736" s="151">
        <f t="shared" si="198"/>
        <v>2.3E-3</v>
      </c>
    </row>
    <row r="12737" spans="1:3" x14ac:dyDescent="0.25">
      <c r="A12737" s="150">
        <v>40470</v>
      </c>
      <c r="B12737" s="149">
        <v>0.22</v>
      </c>
      <c r="C12737" s="151">
        <f t="shared" si="198"/>
        <v>2.2000000000000001E-3</v>
      </c>
    </row>
    <row r="12738" spans="1:3" x14ac:dyDescent="0.25">
      <c r="A12738" s="150">
        <v>40471</v>
      </c>
      <c r="B12738" s="149">
        <v>0.22</v>
      </c>
      <c r="C12738" s="151">
        <f t="shared" si="198"/>
        <v>2.2000000000000001E-3</v>
      </c>
    </row>
    <row r="12739" spans="1:3" x14ac:dyDescent="0.25">
      <c r="A12739" s="150">
        <v>40472</v>
      </c>
      <c r="B12739" s="149">
        <v>0.22</v>
      </c>
      <c r="C12739" s="151">
        <f t="shared" si="198"/>
        <v>2.2000000000000001E-3</v>
      </c>
    </row>
    <row r="12740" spans="1:3" x14ac:dyDescent="0.25">
      <c r="A12740" s="150">
        <v>40473</v>
      </c>
      <c r="B12740" s="149">
        <v>0.21</v>
      </c>
      <c r="C12740" s="151">
        <f t="shared" si="198"/>
        <v>2.0999999999999999E-3</v>
      </c>
    </row>
    <row r="12741" spans="1:3" x14ac:dyDescent="0.25">
      <c r="A12741" s="150">
        <v>40476</v>
      </c>
      <c r="B12741" s="149">
        <v>0.23</v>
      </c>
      <c r="C12741" s="151">
        <f t="shared" si="198"/>
        <v>2.3E-3</v>
      </c>
    </row>
    <row r="12742" spans="1:3" x14ac:dyDescent="0.25">
      <c r="A12742" s="150">
        <v>40477</v>
      </c>
      <c r="B12742" s="149">
        <v>0.23</v>
      </c>
      <c r="C12742" s="151">
        <f t="shared" si="198"/>
        <v>2.3E-3</v>
      </c>
    </row>
    <row r="12743" spans="1:3" x14ac:dyDescent="0.25">
      <c r="A12743" s="150">
        <v>40478</v>
      </c>
      <c r="B12743" s="149">
        <v>0.23</v>
      </c>
      <c r="C12743" s="151">
        <f t="shared" si="198"/>
        <v>2.3E-3</v>
      </c>
    </row>
    <row r="12744" spans="1:3" x14ac:dyDescent="0.25">
      <c r="A12744" s="150">
        <v>40479</v>
      </c>
      <c r="B12744" s="149">
        <v>0.23</v>
      </c>
      <c r="C12744" s="151">
        <f t="shared" ref="C12744:C12807" si="199">IF(ISNUMBER(B12744),B12744,B12743)/100</f>
        <v>2.3E-3</v>
      </c>
    </row>
    <row r="12745" spans="1:3" x14ac:dyDescent="0.25">
      <c r="A12745" s="150">
        <v>40480</v>
      </c>
      <c r="B12745" s="149">
        <v>0.22</v>
      </c>
      <c r="C12745" s="151">
        <f t="shared" si="199"/>
        <v>2.2000000000000001E-3</v>
      </c>
    </row>
    <row r="12746" spans="1:3" x14ac:dyDescent="0.25">
      <c r="A12746" s="150">
        <v>40483</v>
      </c>
      <c r="B12746" s="149">
        <v>0.22</v>
      </c>
      <c r="C12746" s="151">
        <f t="shared" si="199"/>
        <v>2.2000000000000001E-3</v>
      </c>
    </row>
    <row r="12747" spans="1:3" x14ac:dyDescent="0.25">
      <c r="A12747" s="150">
        <v>40484</v>
      </c>
      <c r="B12747" s="149">
        <v>0.22</v>
      </c>
      <c r="C12747" s="151">
        <f t="shared" si="199"/>
        <v>2.2000000000000001E-3</v>
      </c>
    </row>
    <row r="12748" spans="1:3" x14ac:dyDescent="0.25">
      <c r="A12748" s="150">
        <v>40485</v>
      </c>
      <c r="B12748" s="149">
        <v>0.22</v>
      </c>
      <c r="C12748" s="151">
        <f t="shared" si="199"/>
        <v>2.2000000000000001E-3</v>
      </c>
    </row>
    <row r="12749" spans="1:3" x14ac:dyDescent="0.25">
      <c r="A12749" s="150">
        <v>40486</v>
      </c>
      <c r="B12749" s="149">
        <v>0.21</v>
      </c>
      <c r="C12749" s="151">
        <f t="shared" si="199"/>
        <v>2.0999999999999999E-3</v>
      </c>
    </row>
    <row r="12750" spans="1:3" x14ac:dyDescent="0.25">
      <c r="A12750" s="150">
        <v>40487</v>
      </c>
      <c r="B12750" s="149">
        <v>0.22</v>
      </c>
      <c r="C12750" s="151">
        <f t="shared" si="199"/>
        <v>2.2000000000000001E-3</v>
      </c>
    </row>
    <row r="12751" spans="1:3" x14ac:dyDescent="0.25">
      <c r="A12751" s="150">
        <v>40490</v>
      </c>
      <c r="B12751" s="149">
        <v>0.22</v>
      </c>
      <c r="C12751" s="151">
        <f t="shared" si="199"/>
        <v>2.2000000000000001E-3</v>
      </c>
    </row>
    <row r="12752" spans="1:3" x14ac:dyDescent="0.25">
      <c r="A12752" s="150">
        <v>40491</v>
      </c>
      <c r="B12752" s="149">
        <v>0.24</v>
      </c>
      <c r="C12752" s="151">
        <f t="shared" si="199"/>
        <v>2.3999999999999998E-3</v>
      </c>
    </row>
    <row r="12753" spans="1:3" x14ac:dyDescent="0.25">
      <c r="A12753" s="150">
        <v>40492</v>
      </c>
      <c r="B12753" s="149">
        <v>0.24</v>
      </c>
      <c r="C12753" s="151">
        <f t="shared" si="199"/>
        <v>2.3999999999999998E-3</v>
      </c>
    </row>
    <row r="12754" spans="1:3" x14ac:dyDescent="0.25">
      <c r="A12754" s="150">
        <v>40493</v>
      </c>
      <c r="B12754" s="149" t="s">
        <v>382</v>
      </c>
      <c r="C12754" s="151">
        <f t="shared" si="199"/>
        <v>2.3999999999999998E-3</v>
      </c>
    </row>
    <row r="12755" spans="1:3" x14ac:dyDescent="0.25">
      <c r="A12755" s="150">
        <v>40494</v>
      </c>
      <c r="B12755" s="149">
        <v>0.27</v>
      </c>
      <c r="C12755" s="151">
        <f t="shared" si="199"/>
        <v>2.7000000000000001E-3</v>
      </c>
    </row>
    <row r="12756" spans="1:3" x14ac:dyDescent="0.25">
      <c r="A12756" s="150">
        <v>40497</v>
      </c>
      <c r="B12756" s="149">
        <v>0.28999999999999998</v>
      </c>
      <c r="C12756" s="151">
        <f t="shared" si="199"/>
        <v>2.8999999999999998E-3</v>
      </c>
    </row>
    <row r="12757" spans="1:3" x14ac:dyDescent="0.25">
      <c r="A12757" s="150">
        <v>40498</v>
      </c>
      <c r="B12757" s="149">
        <v>0.27</v>
      </c>
      <c r="C12757" s="151">
        <f t="shared" si="199"/>
        <v>2.7000000000000001E-3</v>
      </c>
    </row>
    <row r="12758" spans="1:3" x14ac:dyDescent="0.25">
      <c r="A12758" s="150">
        <v>40499</v>
      </c>
      <c r="B12758" s="149">
        <v>0.26</v>
      </c>
      <c r="C12758" s="151">
        <f t="shared" si="199"/>
        <v>2.5999999999999999E-3</v>
      </c>
    </row>
    <row r="12759" spans="1:3" x14ac:dyDescent="0.25">
      <c r="A12759" s="150">
        <v>40500</v>
      </c>
      <c r="B12759" s="149">
        <v>0.26</v>
      </c>
      <c r="C12759" s="151">
        <f t="shared" si="199"/>
        <v>2.5999999999999999E-3</v>
      </c>
    </row>
    <row r="12760" spans="1:3" x14ac:dyDescent="0.25">
      <c r="A12760" s="150">
        <v>40501</v>
      </c>
      <c r="B12760" s="149">
        <v>0.27</v>
      </c>
      <c r="C12760" s="151">
        <f t="shared" si="199"/>
        <v>2.7000000000000001E-3</v>
      </c>
    </row>
    <row r="12761" spans="1:3" x14ac:dyDescent="0.25">
      <c r="A12761" s="150">
        <v>40504</v>
      </c>
      <c r="B12761" s="149">
        <v>0.26</v>
      </c>
      <c r="C12761" s="151">
        <f t="shared" si="199"/>
        <v>2.5999999999999999E-3</v>
      </c>
    </row>
    <row r="12762" spans="1:3" x14ac:dyDescent="0.25">
      <c r="A12762" s="150">
        <v>40505</v>
      </c>
      <c r="B12762" s="149">
        <v>0.26</v>
      </c>
      <c r="C12762" s="151">
        <f t="shared" si="199"/>
        <v>2.5999999999999999E-3</v>
      </c>
    </row>
    <row r="12763" spans="1:3" x14ac:dyDescent="0.25">
      <c r="A12763" s="150">
        <v>40506</v>
      </c>
      <c r="B12763" s="149">
        <v>0.28000000000000003</v>
      </c>
      <c r="C12763" s="151">
        <f t="shared" si="199"/>
        <v>2.8000000000000004E-3</v>
      </c>
    </row>
    <row r="12764" spans="1:3" x14ac:dyDescent="0.25">
      <c r="A12764" s="150">
        <v>40507</v>
      </c>
      <c r="B12764" s="149" t="s">
        <v>382</v>
      </c>
      <c r="C12764" s="151">
        <f t="shared" si="199"/>
        <v>2.8000000000000004E-3</v>
      </c>
    </row>
    <row r="12765" spans="1:3" x14ac:dyDescent="0.25">
      <c r="A12765" s="150">
        <v>40508</v>
      </c>
      <c r="B12765" s="149">
        <v>0.28000000000000003</v>
      </c>
      <c r="C12765" s="151">
        <f t="shared" si="199"/>
        <v>2.8000000000000004E-3</v>
      </c>
    </row>
    <row r="12766" spans="1:3" x14ac:dyDescent="0.25">
      <c r="A12766" s="150">
        <v>40511</v>
      </c>
      <c r="B12766" s="149">
        <v>0.28000000000000003</v>
      </c>
      <c r="C12766" s="151">
        <f t="shared" si="199"/>
        <v>2.8000000000000004E-3</v>
      </c>
    </row>
    <row r="12767" spans="1:3" x14ac:dyDescent="0.25">
      <c r="A12767" s="150">
        <v>40512</v>
      </c>
      <c r="B12767" s="149">
        <v>0.27</v>
      </c>
      <c r="C12767" s="151">
        <f t="shared" si="199"/>
        <v>2.7000000000000001E-3</v>
      </c>
    </row>
    <row r="12768" spans="1:3" x14ac:dyDescent="0.25">
      <c r="A12768" s="150">
        <v>40513</v>
      </c>
      <c r="B12768" s="149">
        <v>0.28000000000000003</v>
      </c>
      <c r="C12768" s="151">
        <f t="shared" si="199"/>
        <v>2.8000000000000004E-3</v>
      </c>
    </row>
    <row r="12769" spans="1:3" x14ac:dyDescent="0.25">
      <c r="A12769" s="150">
        <v>40514</v>
      </c>
      <c r="B12769" s="149">
        <v>0.28999999999999998</v>
      </c>
      <c r="C12769" s="151">
        <f t="shared" si="199"/>
        <v>2.8999999999999998E-3</v>
      </c>
    </row>
    <row r="12770" spans="1:3" x14ac:dyDescent="0.25">
      <c r="A12770" s="150">
        <v>40515</v>
      </c>
      <c r="B12770" s="149">
        <v>0.26</v>
      </c>
      <c r="C12770" s="151">
        <f t="shared" si="199"/>
        <v>2.5999999999999999E-3</v>
      </c>
    </row>
    <row r="12771" spans="1:3" x14ac:dyDescent="0.25">
      <c r="A12771" s="150">
        <v>40518</v>
      </c>
      <c r="B12771" s="149">
        <v>0.26</v>
      </c>
      <c r="C12771" s="151">
        <f t="shared" si="199"/>
        <v>2.5999999999999999E-3</v>
      </c>
    </row>
    <row r="12772" spans="1:3" x14ac:dyDescent="0.25">
      <c r="A12772" s="150">
        <v>40519</v>
      </c>
      <c r="B12772" s="149">
        <v>0.28000000000000003</v>
      </c>
      <c r="C12772" s="151">
        <f t="shared" si="199"/>
        <v>2.8000000000000004E-3</v>
      </c>
    </row>
    <row r="12773" spans="1:3" x14ac:dyDescent="0.25">
      <c r="A12773" s="150">
        <v>40520</v>
      </c>
      <c r="B12773" s="149">
        <v>0.3</v>
      </c>
      <c r="C12773" s="151">
        <f t="shared" si="199"/>
        <v>3.0000000000000001E-3</v>
      </c>
    </row>
    <row r="12774" spans="1:3" x14ac:dyDescent="0.25">
      <c r="A12774" s="150">
        <v>40521</v>
      </c>
      <c r="B12774" s="149">
        <v>0.3</v>
      </c>
      <c r="C12774" s="151">
        <f t="shared" si="199"/>
        <v>3.0000000000000001E-3</v>
      </c>
    </row>
    <row r="12775" spans="1:3" x14ac:dyDescent="0.25">
      <c r="A12775" s="150">
        <v>40522</v>
      </c>
      <c r="B12775" s="149">
        <v>0.28999999999999998</v>
      </c>
      <c r="C12775" s="151">
        <f t="shared" si="199"/>
        <v>2.8999999999999998E-3</v>
      </c>
    </row>
    <row r="12776" spans="1:3" x14ac:dyDescent="0.25">
      <c r="A12776" s="150">
        <v>40525</v>
      </c>
      <c r="B12776" s="149">
        <v>0.28999999999999998</v>
      </c>
      <c r="C12776" s="151">
        <f t="shared" si="199"/>
        <v>2.8999999999999998E-3</v>
      </c>
    </row>
    <row r="12777" spans="1:3" x14ac:dyDescent="0.25">
      <c r="A12777" s="150">
        <v>40526</v>
      </c>
      <c r="B12777" s="149">
        <v>0.3</v>
      </c>
      <c r="C12777" s="151">
        <f t="shared" si="199"/>
        <v>3.0000000000000001E-3</v>
      </c>
    </row>
    <row r="12778" spans="1:3" x14ac:dyDescent="0.25">
      <c r="A12778" s="150">
        <v>40527</v>
      </c>
      <c r="B12778" s="149">
        <v>0.3</v>
      </c>
      <c r="C12778" s="151">
        <f t="shared" si="199"/>
        <v>3.0000000000000001E-3</v>
      </c>
    </row>
    <row r="12779" spans="1:3" x14ac:dyDescent="0.25">
      <c r="A12779" s="150">
        <v>40528</v>
      </c>
      <c r="B12779" s="149">
        <v>0.31</v>
      </c>
      <c r="C12779" s="151">
        <f t="shared" si="199"/>
        <v>3.0999999999999999E-3</v>
      </c>
    </row>
    <row r="12780" spans="1:3" x14ac:dyDescent="0.25">
      <c r="A12780" s="150">
        <v>40529</v>
      </c>
      <c r="B12780" s="149">
        <v>0.3</v>
      </c>
      <c r="C12780" s="151">
        <f t="shared" si="199"/>
        <v>3.0000000000000001E-3</v>
      </c>
    </row>
    <row r="12781" spans="1:3" x14ac:dyDescent="0.25">
      <c r="A12781" s="150">
        <v>40532</v>
      </c>
      <c r="B12781" s="149">
        <v>0.3</v>
      </c>
      <c r="C12781" s="151">
        <f t="shared" si="199"/>
        <v>3.0000000000000001E-3</v>
      </c>
    </row>
    <row r="12782" spans="1:3" x14ac:dyDescent="0.25">
      <c r="A12782" s="150">
        <v>40533</v>
      </c>
      <c r="B12782" s="149">
        <v>0.3</v>
      </c>
      <c r="C12782" s="151">
        <f t="shared" si="199"/>
        <v>3.0000000000000001E-3</v>
      </c>
    </row>
    <row r="12783" spans="1:3" x14ac:dyDescent="0.25">
      <c r="A12783" s="150">
        <v>40534</v>
      </c>
      <c r="B12783" s="149">
        <v>0.3</v>
      </c>
      <c r="C12783" s="151">
        <f t="shared" si="199"/>
        <v>3.0000000000000001E-3</v>
      </c>
    </row>
    <row r="12784" spans="1:3" x14ac:dyDescent="0.25">
      <c r="A12784" s="150">
        <v>40535</v>
      </c>
      <c r="B12784" s="149">
        <v>0.3</v>
      </c>
      <c r="C12784" s="151">
        <f t="shared" si="199"/>
        <v>3.0000000000000001E-3</v>
      </c>
    </row>
    <row r="12785" spans="1:3" x14ac:dyDescent="0.25">
      <c r="A12785" s="150">
        <v>40536</v>
      </c>
      <c r="B12785" s="149" t="s">
        <v>382</v>
      </c>
      <c r="C12785" s="151">
        <f t="shared" si="199"/>
        <v>3.0000000000000001E-3</v>
      </c>
    </row>
    <row r="12786" spans="1:3" x14ac:dyDescent="0.25">
      <c r="A12786" s="150">
        <v>40539</v>
      </c>
      <c r="B12786" s="149">
        <v>0.32</v>
      </c>
      <c r="C12786" s="151">
        <f t="shared" si="199"/>
        <v>3.2000000000000002E-3</v>
      </c>
    </row>
    <row r="12787" spans="1:3" x14ac:dyDescent="0.25">
      <c r="A12787" s="150">
        <v>40540</v>
      </c>
      <c r="B12787" s="149">
        <v>0.31</v>
      </c>
      <c r="C12787" s="151">
        <f t="shared" si="199"/>
        <v>3.0999999999999999E-3</v>
      </c>
    </row>
    <row r="12788" spans="1:3" x14ac:dyDescent="0.25">
      <c r="A12788" s="150">
        <v>40541</v>
      </c>
      <c r="B12788" s="149">
        <v>0.3</v>
      </c>
      <c r="C12788" s="151">
        <f t="shared" si="199"/>
        <v>3.0000000000000001E-3</v>
      </c>
    </row>
    <row r="12789" spans="1:3" x14ac:dyDescent="0.25">
      <c r="A12789" s="150">
        <v>40542</v>
      </c>
      <c r="B12789" s="149">
        <v>0.28999999999999998</v>
      </c>
      <c r="C12789" s="151">
        <f t="shared" si="199"/>
        <v>2.8999999999999998E-3</v>
      </c>
    </row>
    <row r="12790" spans="1:3" x14ac:dyDescent="0.25">
      <c r="A12790" s="150">
        <v>40543</v>
      </c>
      <c r="B12790" s="149">
        <v>0.28999999999999998</v>
      </c>
      <c r="C12790" s="151">
        <f t="shared" si="199"/>
        <v>2.8999999999999998E-3</v>
      </c>
    </row>
    <row r="12791" spans="1:3" x14ac:dyDescent="0.25">
      <c r="A12791" s="150">
        <v>40546</v>
      </c>
      <c r="B12791" s="149">
        <v>0.28999999999999998</v>
      </c>
      <c r="C12791" s="151">
        <f t="shared" si="199"/>
        <v>2.8999999999999998E-3</v>
      </c>
    </row>
    <row r="12792" spans="1:3" x14ac:dyDescent="0.25">
      <c r="A12792" s="150">
        <v>40547</v>
      </c>
      <c r="B12792" s="149">
        <v>0.28000000000000003</v>
      </c>
      <c r="C12792" s="151">
        <f t="shared" si="199"/>
        <v>2.8000000000000004E-3</v>
      </c>
    </row>
    <row r="12793" spans="1:3" x14ac:dyDescent="0.25">
      <c r="A12793" s="150">
        <v>40548</v>
      </c>
      <c r="B12793" s="149">
        <v>0.31</v>
      </c>
      <c r="C12793" s="151">
        <f t="shared" si="199"/>
        <v>3.0999999999999999E-3</v>
      </c>
    </row>
    <row r="12794" spans="1:3" x14ac:dyDescent="0.25">
      <c r="A12794" s="150">
        <v>40549</v>
      </c>
      <c r="B12794" s="149">
        <v>0.3</v>
      </c>
      <c r="C12794" s="151">
        <f t="shared" si="199"/>
        <v>3.0000000000000001E-3</v>
      </c>
    </row>
    <row r="12795" spans="1:3" x14ac:dyDescent="0.25">
      <c r="A12795" s="150">
        <v>40550</v>
      </c>
      <c r="B12795" s="149">
        <v>0.28999999999999998</v>
      </c>
      <c r="C12795" s="151">
        <f t="shared" si="199"/>
        <v>2.8999999999999998E-3</v>
      </c>
    </row>
    <row r="12796" spans="1:3" x14ac:dyDescent="0.25">
      <c r="A12796" s="150">
        <v>40553</v>
      </c>
      <c r="B12796" s="149">
        <v>0.28999999999999998</v>
      </c>
      <c r="C12796" s="151">
        <f t="shared" si="199"/>
        <v>2.8999999999999998E-3</v>
      </c>
    </row>
    <row r="12797" spans="1:3" x14ac:dyDescent="0.25">
      <c r="A12797" s="150">
        <v>40554</v>
      </c>
      <c r="B12797" s="149">
        <v>0.28000000000000003</v>
      </c>
      <c r="C12797" s="151">
        <f t="shared" si="199"/>
        <v>2.8000000000000004E-3</v>
      </c>
    </row>
    <row r="12798" spans="1:3" x14ac:dyDescent="0.25">
      <c r="A12798" s="150">
        <v>40555</v>
      </c>
      <c r="B12798" s="149">
        <v>0.26</v>
      </c>
      <c r="C12798" s="151">
        <f t="shared" si="199"/>
        <v>2.5999999999999999E-3</v>
      </c>
    </row>
    <row r="12799" spans="1:3" x14ac:dyDescent="0.25">
      <c r="A12799" s="150">
        <v>40556</v>
      </c>
      <c r="B12799" s="149">
        <v>0.26</v>
      </c>
      <c r="C12799" s="151">
        <f t="shared" si="199"/>
        <v>2.5999999999999999E-3</v>
      </c>
    </row>
    <row r="12800" spans="1:3" x14ac:dyDescent="0.25">
      <c r="A12800" s="150">
        <v>40557</v>
      </c>
      <c r="B12800" s="149">
        <v>0.27</v>
      </c>
      <c r="C12800" s="151">
        <f t="shared" si="199"/>
        <v>2.7000000000000001E-3</v>
      </c>
    </row>
    <row r="12801" spans="1:3" x14ac:dyDescent="0.25">
      <c r="A12801" s="150">
        <v>40560</v>
      </c>
      <c r="B12801" s="149" t="s">
        <v>382</v>
      </c>
      <c r="C12801" s="151">
        <f t="shared" si="199"/>
        <v>2.7000000000000001E-3</v>
      </c>
    </row>
    <row r="12802" spans="1:3" x14ac:dyDescent="0.25">
      <c r="A12802" s="150">
        <v>40561</v>
      </c>
      <c r="B12802" s="149">
        <v>0.26</v>
      </c>
      <c r="C12802" s="151">
        <f t="shared" si="199"/>
        <v>2.5999999999999999E-3</v>
      </c>
    </row>
    <row r="12803" spans="1:3" x14ac:dyDescent="0.25">
      <c r="A12803" s="150">
        <v>40562</v>
      </c>
      <c r="B12803" s="149">
        <v>0.27</v>
      </c>
      <c r="C12803" s="151">
        <f t="shared" si="199"/>
        <v>2.7000000000000001E-3</v>
      </c>
    </row>
    <row r="12804" spans="1:3" x14ac:dyDescent="0.25">
      <c r="A12804" s="150">
        <v>40563</v>
      </c>
      <c r="B12804" s="149">
        <v>0.27</v>
      </c>
      <c r="C12804" s="151">
        <f t="shared" si="199"/>
        <v>2.7000000000000001E-3</v>
      </c>
    </row>
    <row r="12805" spans="1:3" x14ac:dyDescent="0.25">
      <c r="A12805" s="150">
        <v>40564</v>
      </c>
      <c r="B12805" s="149">
        <v>0.27</v>
      </c>
      <c r="C12805" s="151">
        <f t="shared" si="199"/>
        <v>2.7000000000000001E-3</v>
      </c>
    </row>
    <row r="12806" spans="1:3" x14ac:dyDescent="0.25">
      <c r="A12806" s="150">
        <v>40567</v>
      </c>
      <c r="B12806" s="149">
        <v>0.28000000000000003</v>
      </c>
      <c r="C12806" s="151">
        <f t="shared" si="199"/>
        <v>2.8000000000000004E-3</v>
      </c>
    </row>
    <row r="12807" spans="1:3" x14ac:dyDescent="0.25">
      <c r="A12807" s="150">
        <v>40568</v>
      </c>
      <c r="B12807" s="149">
        <v>0.27</v>
      </c>
      <c r="C12807" s="151">
        <f t="shared" si="199"/>
        <v>2.7000000000000001E-3</v>
      </c>
    </row>
    <row r="12808" spans="1:3" x14ac:dyDescent="0.25">
      <c r="A12808" s="150">
        <v>40569</v>
      </c>
      <c r="B12808" s="149">
        <v>0.27</v>
      </c>
      <c r="C12808" s="151">
        <f t="shared" ref="C12808:C12871" si="200">IF(ISNUMBER(B12808),B12808,B12807)/100</f>
        <v>2.7000000000000001E-3</v>
      </c>
    </row>
    <row r="12809" spans="1:3" x14ac:dyDescent="0.25">
      <c r="A12809" s="150">
        <v>40570</v>
      </c>
      <c r="B12809" s="149">
        <v>0.25</v>
      </c>
      <c r="C12809" s="151">
        <f t="shared" si="200"/>
        <v>2.5000000000000001E-3</v>
      </c>
    </row>
    <row r="12810" spans="1:3" x14ac:dyDescent="0.25">
      <c r="A12810" s="150">
        <v>40571</v>
      </c>
      <c r="B12810" s="149">
        <v>0.24</v>
      </c>
      <c r="C12810" s="151">
        <f t="shared" si="200"/>
        <v>2.3999999999999998E-3</v>
      </c>
    </row>
    <row r="12811" spans="1:3" x14ac:dyDescent="0.25">
      <c r="A12811" s="150">
        <v>40574</v>
      </c>
      <c r="B12811" s="149">
        <v>0.26</v>
      </c>
      <c r="C12811" s="151">
        <f t="shared" si="200"/>
        <v>2.5999999999999999E-3</v>
      </c>
    </row>
    <row r="12812" spans="1:3" x14ac:dyDescent="0.25">
      <c r="A12812" s="150">
        <v>40575</v>
      </c>
      <c r="B12812" s="149">
        <v>0.27</v>
      </c>
      <c r="C12812" s="151">
        <f t="shared" si="200"/>
        <v>2.7000000000000001E-3</v>
      </c>
    </row>
    <row r="12813" spans="1:3" x14ac:dyDescent="0.25">
      <c r="A12813" s="150">
        <v>40576</v>
      </c>
      <c r="B12813" s="149">
        <v>0.28000000000000003</v>
      </c>
      <c r="C12813" s="151">
        <f t="shared" si="200"/>
        <v>2.8000000000000004E-3</v>
      </c>
    </row>
    <row r="12814" spans="1:3" x14ac:dyDescent="0.25">
      <c r="A12814" s="150">
        <v>40577</v>
      </c>
      <c r="B12814" s="149">
        <v>0.28999999999999998</v>
      </c>
      <c r="C12814" s="151">
        <f t="shared" si="200"/>
        <v>2.8999999999999998E-3</v>
      </c>
    </row>
    <row r="12815" spans="1:3" x14ac:dyDescent="0.25">
      <c r="A12815" s="150">
        <v>40578</v>
      </c>
      <c r="B12815" s="149">
        <v>0.31</v>
      </c>
      <c r="C12815" s="151">
        <f t="shared" si="200"/>
        <v>3.0999999999999999E-3</v>
      </c>
    </row>
    <row r="12816" spans="1:3" x14ac:dyDescent="0.25">
      <c r="A12816" s="150">
        <v>40581</v>
      </c>
      <c r="B12816" s="149">
        <v>0.31</v>
      </c>
      <c r="C12816" s="151">
        <f t="shared" si="200"/>
        <v>3.0999999999999999E-3</v>
      </c>
    </row>
    <row r="12817" spans="1:3" x14ac:dyDescent="0.25">
      <c r="A12817" s="150">
        <v>40582</v>
      </c>
      <c r="B12817" s="149">
        <v>0.31</v>
      </c>
      <c r="C12817" s="151">
        <f t="shared" si="200"/>
        <v>3.0999999999999999E-3</v>
      </c>
    </row>
    <row r="12818" spans="1:3" x14ac:dyDescent="0.25">
      <c r="A12818" s="150">
        <v>40583</v>
      </c>
      <c r="B12818" s="149">
        <v>0.3</v>
      </c>
      <c r="C12818" s="151">
        <f t="shared" si="200"/>
        <v>3.0000000000000001E-3</v>
      </c>
    </row>
    <row r="12819" spans="1:3" x14ac:dyDescent="0.25">
      <c r="A12819" s="150">
        <v>40584</v>
      </c>
      <c r="B12819" s="149">
        <v>0.3</v>
      </c>
      <c r="C12819" s="151">
        <f t="shared" si="200"/>
        <v>3.0000000000000001E-3</v>
      </c>
    </row>
    <row r="12820" spans="1:3" x14ac:dyDescent="0.25">
      <c r="A12820" s="150">
        <v>40585</v>
      </c>
      <c r="B12820" s="149">
        <v>0.3</v>
      </c>
      <c r="C12820" s="151">
        <f t="shared" si="200"/>
        <v>3.0000000000000001E-3</v>
      </c>
    </row>
    <row r="12821" spans="1:3" x14ac:dyDescent="0.25">
      <c r="A12821" s="150">
        <v>40588</v>
      </c>
      <c r="B12821" s="149">
        <v>0.3</v>
      </c>
      <c r="C12821" s="151">
        <f t="shared" si="200"/>
        <v>3.0000000000000001E-3</v>
      </c>
    </row>
    <row r="12822" spans="1:3" x14ac:dyDescent="0.25">
      <c r="A12822" s="150">
        <v>40589</v>
      </c>
      <c r="B12822" s="149">
        <v>0.3</v>
      </c>
      <c r="C12822" s="151">
        <f t="shared" si="200"/>
        <v>3.0000000000000001E-3</v>
      </c>
    </row>
    <row r="12823" spans="1:3" x14ac:dyDescent="0.25">
      <c r="A12823" s="150">
        <v>40590</v>
      </c>
      <c r="B12823" s="149">
        <v>0.28999999999999998</v>
      </c>
      <c r="C12823" s="151">
        <f t="shared" si="200"/>
        <v>2.8999999999999998E-3</v>
      </c>
    </row>
    <row r="12824" spans="1:3" x14ac:dyDescent="0.25">
      <c r="A12824" s="150">
        <v>40591</v>
      </c>
      <c r="B12824" s="149">
        <v>0.27</v>
      </c>
      <c r="C12824" s="151">
        <f t="shared" si="200"/>
        <v>2.7000000000000001E-3</v>
      </c>
    </row>
    <row r="12825" spans="1:3" x14ac:dyDescent="0.25">
      <c r="A12825" s="150">
        <v>40592</v>
      </c>
      <c r="B12825" s="149">
        <v>0.28000000000000003</v>
      </c>
      <c r="C12825" s="151">
        <f t="shared" si="200"/>
        <v>2.8000000000000004E-3</v>
      </c>
    </row>
    <row r="12826" spans="1:3" x14ac:dyDescent="0.25">
      <c r="A12826" s="150">
        <v>40595</v>
      </c>
      <c r="B12826" s="149" t="s">
        <v>382</v>
      </c>
      <c r="C12826" s="151">
        <f t="shared" si="200"/>
        <v>2.8000000000000004E-3</v>
      </c>
    </row>
    <row r="12827" spans="1:3" x14ac:dyDescent="0.25">
      <c r="A12827" s="150">
        <v>40596</v>
      </c>
      <c r="B12827" s="149">
        <v>0.28000000000000003</v>
      </c>
      <c r="C12827" s="151">
        <f t="shared" si="200"/>
        <v>2.8000000000000004E-3</v>
      </c>
    </row>
    <row r="12828" spans="1:3" x14ac:dyDescent="0.25">
      <c r="A12828" s="150">
        <v>40597</v>
      </c>
      <c r="B12828" s="149">
        <v>0.27</v>
      </c>
      <c r="C12828" s="151">
        <f t="shared" si="200"/>
        <v>2.7000000000000001E-3</v>
      </c>
    </row>
    <row r="12829" spans="1:3" x14ac:dyDescent="0.25">
      <c r="A12829" s="150">
        <v>40598</v>
      </c>
      <c r="B12829" s="149">
        <v>0.26</v>
      </c>
      <c r="C12829" s="151">
        <f t="shared" si="200"/>
        <v>2.5999999999999999E-3</v>
      </c>
    </row>
    <row r="12830" spans="1:3" x14ac:dyDescent="0.25">
      <c r="A12830" s="150">
        <v>40599</v>
      </c>
      <c r="B12830" s="149">
        <v>0.27</v>
      </c>
      <c r="C12830" s="151">
        <f t="shared" si="200"/>
        <v>2.7000000000000001E-3</v>
      </c>
    </row>
    <row r="12831" spans="1:3" x14ac:dyDescent="0.25">
      <c r="A12831" s="150">
        <v>40602</v>
      </c>
      <c r="B12831" s="149">
        <v>0.25</v>
      </c>
      <c r="C12831" s="151">
        <f t="shared" si="200"/>
        <v>2.5000000000000001E-3</v>
      </c>
    </row>
    <row r="12832" spans="1:3" x14ac:dyDescent="0.25">
      <c r="A12832" s="150">
        <v>40603</v>
      </c>
      <c r="B12832" s="149">
        <v>0.25</v>
      </c>
      <c r="C12832" s="151">
        <f t="shared" si="200"/>
        <v>2.5000000000000001E-3</v>
      </c>
    </row>
    <row r="12833" spans="1:3" x14ac:dyDescent="0.25">
      <c r="A12833" s="150">
        <v>40604</v>
      </c>
      <c r="B12833" s="149">
        <v>0.26</v>
      </c>
      <c r="C12833" s="151">
        <f t="shared" si="200"/>
        <v>2.5999999999999999E-3</v>
      </c>
    </row>
    <row r="12834" spans="1:3" x14ac:dyDescent="0.25">
      <c r="A12834" s="150">
        <v>40605</v>
      </c>
      <c r="B12834" s="149">
        <v>0.28999999999999998</v>
      </c>
      <c r="C12834" s="151">
        <f t="shared" si="200"/>
        <v>2.8999999999999998E-3</v>
      </c>
    </row>
    <row r="12835" spans="1:3" x14ac:dyDescent="0.25">
      <c r="A12835" s="150">
        <v>40606</v>
      </c>
      <c r="B12835" s="149">
        <v>0.26</v>
      </c>
      <c r="C12835" s="151">
        <f t="shared" si="200"/>
        <v>2.5999999999999999E-3</v>
      </c>
    </row>
    <row r="12836" spans="1:3" x14ac:dyDescent="0.25">
      <c r="A12836" s="150">
        <v>40609</v>
      </c>
      <c r="B12836" s="149">
        <v>0.25</v>
      </c>
      <c r="C12836" s="151">
        <f t="shared" si="200"/>
        <v>2.5000000000000001E-3</v>
      </c>
    </row>
    <row r="12837" spans="1:3" x14ac:dyDescent="0.25">
      <c r="A12837" s="150">
        <v>40610</v>
      </c>
      <c r="B12837" s="149">
        <v>0.26</v>
      </c>
      <c r="C12837" s="151">
        <f t="shared" si="200"/>
        <v>2.5999999999999999E-3</v>
      </c>
    </row>
    <row r="12838" spans="1:3" x14ac:dyDescent="0.25">
      <c r="A12838" s="150">
        <v>40611</v>
      </c>
      <c r="B12838" s="149">
        <v>0.26</v>
      </c>
      <c r="C12838" s="151">
        <f t="shared" si="200"/>
        <v>2.5999999999999999E-3</v>
      </c>
    </row>
    <row r="12839" spans="1:3" x14ac:dyDescent="0.25">
      <c r="A12839" s="150">
        <v>40612</v>
      </c>
      <c r="B12839" s="149">
        <v>0.25</v>
      </c>
      <c r="C12839" s="151">
        <f t="shared" si="200"/>
        <v>2.5000000000000001E-3</v>
      </c>
    </row>
    <row r="12840" spans="1:3" x14ac:dyDescent="0.25">
      <c r="A12840" s="150">
        <v>40613</v>
      </c>
      <c r="B12840" s="149">
        <v>0.24</v>
      </c>
      <c r="C12840" s="151">
        <f t="shared" si="200"/>
        <v>2.3999999999999998E-3</v>
      </c>
    </row>
    <row r="12841" spans="1:3" x14ac:dyDescent="0.25">
      <c r="A12841" s="150">
        <v>40616</v>
      </c>
      <c r="B12841" s="149">
        <v>0.22</v>
      </c>
      <c r="C12841" s="151">
        <f t="shared" si="200"/>
        <v>2.2000000000000001E-3</v>
      </c>
    </row>
    <row r="12842" spans="1:3" x14ac:dyDescent="0.25">
      <c r="A12842" s="150">
        <v>40617</v>
      </c>
      <c r="B12842" s="149">
        <v>0.23</v>
      </c>
      <c r="C12842" s="151">
        <f t="shared" si="200"/>
        <v>2.3E-3</v>
      </c>
    </row>
    <row r="12843" spans="1:3" x14ac:dyDescent="0.25">
      <c r="A12843" s="150">
        <v>40618</v>
      </c>
      <c r="B12843" s="149">
        <v>0.21</v>
      </c>
      <c r="C12843" s="151">
        <f t="shared" si="200"/>
        <v>2.0999999999999999E-3</v>
      </c>
    </row>
    <row r="12844" spans="1:3" x14ac:dyDescent="0.25">
      <c r="A12844" s="150">
        <v>40619</v>
      </c>
      <c r="B12844" s="149">
        <v>0.24</v>
      </c>
      <c r="C12844" s="151">
        <f t="shared" si="200"/>
        <v>2.3999999999999998E-3</v>
      </c>
    </row>
    <row r="12845" spans="1:3" x14ac:dyDescent="0.25">
      <c r="A12845" s="150">
        <v>40620</v>
      </c>
      <c r="B12845" s="149">
        <v>0.23</v>
      </c>
      <c r="C12845" s="151">
        <f t="shared" si="200"/>
        <v>2.3E-3</v>
      </c>
    </row>
    <row r="12846" spans="1:3" x14ac:dyDescent="0.25">
      <c r="A12846" s="150">
        <v>40623</v>
      </c>
      <c r="B12846" s="149">
        <v>0.25</v>
      </c>
      <c r="C12846" s="151">
        <f t="shared" si="200"/>
        <v>2.5000000000000001E-3</v>
      </c>
    </row>
    <row r="12847" spans="1:3" x14ac:dyDescent="0.25">
      <c r="A12847" s="150">
        <v>40624</v>
      </c>
      <c r="B12847" s="149">
        <v>0.25</v>
      </c>
      <c r="C12847" s="151">
        <f t="shared" si="200"/>
        <v>2.5000000000000001E-3</v>
      </c>
    </row>
    <row r="12848" spans="1:3" x14ac:dyDescent="0.25">
      <c r="A12848" s="150">
        <v>40625</v>
      </c>
      <c r="B12848" s="149">
        <v>0.24</v>
      </c>
      <c r="C12848" s="151">
        <f t="shared" si="200"/>
        <v>2.3999999999999998E-3</v>
      </c>
    </row>
    <row r="12849" spans="1:3" x14ac:dyDescent="0.25">
      <c r="A12849" s="150">
        <v>40626</v>
      </c>
      <c r="B12849" s="149">
        <v>0.26</v>
      </c>
      <c r="C12849" s="151">
        <f t="shared" si="200"/>
        <v>2.5999999999999999E-3</v>
      </c>
    </row>
    <row r="12850" spans="1:3" x14ac:dyDescent="0.25">
      <c r="A12850" s="150">
        <v>40627</v>
      </c>
      <c r="B12850" s="149">
        <v>0.3</v>
      </c>
      <c r="C12850" s="151">
        <f t="shared" si="200"/>
        <v>3.0000000000000001E-3</v>
      </c>
    </row>
    <row r="12851" spans="1:3" x14ac:dyDescent="0.25">
      <c r="A12851" s="150">
        <v>40630</v>
      </c>
      <c r="B12851" s="149">
        <v>0.3</v>
      </c>
      <c r="C12851" s="151">
        <f t="shared" si="200"/>
        <v>3.0000000000000001E-3</v>
      </c>
    </row>
    <row r="12852" spans="1:3" x14ac:dyDescent="0.25">
      <c r="A12852" s="150">
        <v>40631</v>
      </c>
      <c r="B12852" s="149">
        <v>0.31</v>
      </c>
      <c r="C12852" s="151">
        <f t="shared" si="200"/>
        <v>3.0999999999999999E-3</v>
      </c>
    </row>
    <row r="12853" spans="1:3" x14ac:dyDescent="0.25">
      <c r="A12853" s="150">
        <v>40632</v>
      </c>
      <c r="B12853" s="149">
        <v>0.3</v>
      </c>
      <c r="C12853" s="151">
        <f t="shared" si="200"/>
        <v>3.0000000000000001E-3</v>
      </c>
    </row>
    <row r="12854" spans="1:3" x14ac:dyDescent="0.25">
      <c r="A12854" s="150">
        <v>40633</v>
      </c>
      <c r="B12854" s="149">
        <v>0.3</v>
      </c>
      <c r="C12854" s="151">
        <f t="shared" si="200"/>
        <v>3.0000000000000001E-3</v>
      </c>
    </row>
    <row r="12855" spans="1:3" x14ac:dyDescent="0.25">
      <c r="A12855" s="150">
        <v>40634</v>
      </c>
      <c r="B12855" s="149">
        <v>0.27</v>
      </c>
      <c r="C12855" s="151">
        <f t="shared" si="200"/>
        <v>2.7000000000000001E-3</v>
      </c>
    </row>
    <row r="12856" spans="1:3" x14ac:dyDescent="0.25">
      <c r="A12856" s="150">
        <v>40637</v>
      </c>
      <c r="B12856" s="149">
        <v>0.24</v>
      </c>
      <c r="C12856" s="151">
        <f t="shared" si="200"/>
        <v>2.3999999999999998E-3</v>
      </c>
    </row>
    <row r="12857" spans="1:3" x14ac:dyDescent="0.25">
      <c r="A12857" s="150">
        <v>40638</v>
      </c>
      <c r="B12857" s="149">
        <v>0.3</v>
      </c>
      <c r="C12857" s="151">
        <f t="shared" si="200"/>
        <v>3.0000000000000001E-3</v>
      </c>
    </row>
    <row r="12858" spans="1:3" x14ac:dyDescent="0.25">
      <c r="A12858" s="150">
        <v>40639</v>
      </c>
      <c r="B12858" s="149">
        <v>0.28999999999999998</v>
      </c>
      <c r="C12858" s="151">
        <f t="shared" si="200"/>
        <v>2.8999999999999998E-3</v>
      </c>
    </row>
    <row r="12859" spans="1:3" x14ac:dyDescent="0.25">
      <c r="A12859" s="150">
        <v>40640</v>
      </c>
      <c r="B12859" s="149">
        <v>0.27</v>
      </c>
      <c r="C12859" s="151">
        <f t="shared" si="200"/>
        <v>2.7000000000000001E-3</v>
      </c>
    </row>
    <row r="12860" spans="1:3" x14ac:dyDescent="0.25">
      <c r="A12860" s="150">
        <v>40641</v>
      </c>
      <c r="B12860" s="149">
        <v>0.27</v>
      </c>
      <c r="C12860" s="151">
        <f t="shared" si="200"/>
        <v>2.7000000000000001E-3</v>
      </c>
    </row>
    <row r="12861" spans="1:3" x14ac:dyDescent="0.25">
      <c r="A12861" s="150">
        <v>40644</v>
      </c>
      <c r="B12861" s="149">
        <v>0.26</v>
      </c>
      <c r="C12861" s="151">
        <f t="shared" si="200"/>
        <v>2.5999999999999999E-3</v>
      </c>
    </row>
    <row r="12862" spans="1:3" x14ac:dyDescent="0.25">
      <c r="A12862" s="150">
        <v>40645</v>
      </c>
      <c r="B12862" s="149">
        <v>0.24</v>
      </c>
      <c r="C12862" s="151">
        <f t="shared" si="200"/>
        <v>2.3999999999999998E-3</v>
      </c>
    </row>
    <row r="12863" spans="1:3" x14ac:dyDescent="0.25">
      <c r="A12863" s="150">
        <v>40646</v>
      </c>
      <c r="B12863" s="149">
        <v>0.23</v>
      </c>
      <c r="C12863" s="151">
        <f t="shared" si="200"/>
        <v>2.3E-3</v>
      </c>
    </row>
    <row r="12864" spans="1:3" x14ac:dyDescent="0.25">
      <c r="A12864" s="150">
        <v>40647</v>
      </c>
      <c r="B12864" s="149">
        <v>0.25</v>
      </c>
      <c r="C12864" s="151">
        <f t="shared" si="200"/>
        <v>2.5000000000000001E-3</v>
      </c>
    </row>
    <row r="12865" spans="1:3" x14ac:dyDescent="0.25">
      <c r="A12865" s="150">
        <v>40648</v>
      </c>
      <c r="B12865" s="149">
        <v>0.24</v>
      </c>
      <c r="C12865" s="151">
        <f t="shared" si="200"/>
        <v>2.3999999999999998E-3</v>
      </c>
    </row>
    <row r="12866" spans="1:3" x14ac:dyDescent="0.25">
      <c r="A12866" s="150">
        <v>40651</v>
      </c>
      <c r="B12866" s="149">
        <v>0.24</v>
      </c>
      <c r="C12866" s="151">
        <f t="shared" si="200"/>
        <v>2.3999999999999998E-3</v>
      </c>
    </row>
    <row r="12867" spans="1:3" x14ac:dyDescent="0.25">
      <c r="A12867" s="150">
        <v>40652</v>
      </c>
      <c r="B12867" s="149">
        <v>0.24</v>
      </c>
      <c r="C12867" s="151">
        <f t="shared" si="200"/>
        <v>2.3999999999999998E-3</v>
      </c>
    </row>
    <row r="12868" spans="1:3" x14ac:dyDescent="0.25">
      <c r="A12868" s="150">
        <v>40653</v>
      </c>
      <c r="B12868" s="149">
        <v>0.24</v>
      </c>
      <c r="C12868" s="151">
        <f t="shared" si="200"/>
        <v>2.3999999999999998E-3</v>
      </c>
    </row>
    <row r="12869" spans="1:3" x14ac:dyDescent="0.25">
      <c r="A12869" s="150">
        <v>40654</v>
      </c>
      <c r="B12869" s="149">
        <v>0.23</v>
      </c>
      <c r="C12869" s="151">
        <f t="shared" si="200"/>
        <v>2.3E-3</v>
      </c>
    </row>
    <row r="12870" spans="1:3" x14ac:dyDescent="0.25">
      <c r="A12870" s="150">
        <v>40655</v>
      </c>
      <c r="B12870" s="149" t="s">
        <v>382</v>
      </c>
      <c r="C12870" s="151">
        <f t="shared" si="200"/>
        <v>2.3E-3</v>
      </c>
    </row>
    <row r="12871" spans="1:3" x14ac:dyDescent="0.25">
      <c r="A12871" s="150">
        <v>40658</v>
      </c>
      <c r="B12871" s="149">
        <v>0.23</v>
      </c>
      <c r="C12871" s="151">
        <f t="shared" si="200"/>
        <v>2.3E-3</v>
      </c>
    </row>
    <row r="12872" spans="1:3" x14ac:dyDescent="0.25">
      <c r="A12872" s="150">
        <v>40659</v>
      </c>
      <c r="B12872" s="149">
        <v>0.22</v>
      </c>
      <c r="C12872" s="151">
        <f t="shared" ref="C12872:C12935" si="201">IF(ISNUMBER(B12872),B12872,B12871)/100</f>
        <v>2.2000000000000001E-3</v>
      </c>
    </row>
    <row r="12873" spans="1:3" x14ac:dyDescent="0.25">
      <c r="A12873" s="150">
        <v>40660</v>
      </c>
      <c r="B12873" s="149">
        <v>0.22</v>
      </c>
      <c r="C12873" s="151">
        <f t="shared" si="201"/>
        <v>2.2000000000000001E-3</v>
      </c>
    </row>
    <row r="12874" spans="1:3" x14ac:dyDescent="0.25">
      <c r="A12874" s="150">
        <v>40661</v>
      </c>
      <c r="B12874" s="149">
        <v>0.23</v>
      </c>
      <c r="C12874" s="151">
        <f t="shared" si="201"/>
        <v>2.3E-3</v>
      </c>
    </row>
    <row r="12875" spans="1:3" x14ac:dyDescent="0.25">
      <c r="A12875" s="150">
        <v>40662</v>
      </c>
      <c r="B12875" s="149">
        <v>0.22</v>
      </c>
      <c r="C12875" s="151">
        <f t="shared" si="201"/>
        <v>2.2000000000000001E-3</v>
      </c>
    </row>
    <row r="12876" spans="1:3" x14ac:dyDescent="0.25">
      <c r="A12876" s="150">
        <v>40665</v>
      </c>
      <c r="B12876" s="149">
        <v>0.22</v>
      </c>
      <c r="C12876" s="151">
        <f t="shared" si="201"/>
        <v>2.2000000000000001E-3</v>
      </c>
    </row>
    <row r="12877" spans="1:3" x14ac:dyDescent="0.25">
      <c r="A12877" s="150">
        <v>40666</v>
      </c>
      <c r="B12877" s="149">
        <v>0.2</v>
      </c>
      <c r="C12877" s="151">
        <f t="shared" si="201"/>
        <v>2E-3</v>
      </c>
    </row>
    <row r="12878" spans="1:3" x14ac:dyDescent="0.25">
      <c r="A12878" s="150">
        <v>40667</v>
      </c>
      <c r="B12878" s="149">
        <v>0.19</v>
      </c>
      <c r="C12878" s="151">
        <f t="shared" si="201"/>
        <v>1.9E-3</v>
      </c>
    </row>
    <row r="12879" spans="1:3" x14ac:dyDescent="0.25">
      <c r="A12879" s="150">
        <v>40668</v>
      </c>
      <c r="B12879" s="149">
        <v>0.2</v>
      </c>
      <c r="C12879" s="151">
        <f t="shared" si="201"/>
        <v>2E-3</v>
      </c>
    </row>
    <row r="12880" spans="1:3" x14ac:dyDescent="0.25">
      <c r="A12880" s="150">
        <v>40669</v>
      </c>
      <c r="B12880" s="149">
        <v>0.18</v>
      </c>
      <c r="C12880" s="151">
        <f t="shared" si="201"/>
        <v>1.8E-3</v>
      </c>
    </row>
    <row r="12881" spans="1:3" x14ac:dyDescent="0.25">
      <c r="A12881" s="150">
        <v>40672</v>
      </c>
      <c r="B12881" s="149">
        <v>0.17</v>
      </c>
      <c r="C12881" s="151">
        <f t="shared" si="201"/>
        <v>1.7000000000000001E-3</v>
      </c>
    </row>
    <row r="12882" spans="1:3" x14ac:dyDescent="0.25">
      <c r="A12882" s="150">
        <v>40673</v>
      </c>
      <c r="B12882" s="149">
        <v>0.19</v>
      </c>
      <c r="C12882" s="151">
        <f t="shared" si="201"/>
        <v>1.9E-3</v>
      </c>
    </row>
    <row r="12883" spans="1:3" x14ac:dyDescent="0.25">
      <c r="A12883" s="150">
        <v>40674</v>
      </c>
      <c r="B12883" s="149">
        <v>0.18</v>
      </c>
      <c r="C12883" s="151">
        <f t="shared" si="201"/>
        <v>1.8E-3</v>
      </c>
    </row>
    <row r="12884" spans="1:3" x14ac:dyDescent="0.25">
      <c r="A12884" s="150">
        <v>40675</v>
      </c>
      <c r="B12884" s="149">
        <v>0.18</v>
      </c>
      <c r="C12884" s="151">
        <f t="shared" si="201"/>
        <v>1.8E-3</v>
      </c>
    </row>
    <row r="12885" spans="1:3" x14ac:dyDescent="0.25">
      <c r="A12885" s="150">
        <v>40676</v>
      </c>
      <c r="B12885" s="149">
        <v>0.19</v>
      </c>
      <c r="C12885" s="151">
        <f t="shared" si="201"/>
        <v>1.9E-3</v>
      </c>
    </row>
    <row r="12886" spans="1:3" x14ac:dyDescent="0.25">
      <c r="A12886" s="150">
        <v>40679</v>
      </c>
      <c r="B12886" s="149">
        <v>0.18</v>
      </c>
      <c r="C12886" s="151">
        <f t="shared" si="201"/>
        <v>1.8E-3</v>
      </c>
    </row>
    <row r="12887" spans="1:3" x14ac:dyDescent="0.25">
      <c r="A12887" s="150">
        <v>40680</v>
      </c>
      <c r="B12887" s="149">
        <v>0.19</v>
      </c>
      <c r="C12887" s="151">
        <f t="shared" si="201"/>
        <v>1.9E-3</v>
      </c>
    </row>
    <row r="12888" spans="1:3" x14ac:dyDescent="0.25">
      <c r="A12888" s="150">
        <v>40681</v>
      </c>
      <c r="B12888" s="149">
        <v>0.19</v>
      </c>
      <c r="C12888" s="151">
        <f t="shared" si="201"/>
        <v>1.9E-3</v>
      </c>
    </row>
    <row r="12889" spans="1:3" x14ac:dyDescent="0.25">
      <c r="A12889" s="150">
        <v>40682</v>
      </c>
      <c r="B12889" s="149">
        <v>0.19</v>
      </c>
      <c r="C12889" s="151">
        <f t="shared" si="201"/>
        <v>1.9E-3</v>
      </c>
    </row>
    <row r="12890" spans="1:3" x14ac:dyDescent="0.25">
      <c r="A12890" s="150">
        <v>40683</v>
      </c>
      <c r="B12890" s="149">
        <v>0.18</v>
      </c>
      <c r="C12890" s="151">
        <f t="shared" si="201"/>
        <v>1.8E-3</v>
      </c>
    </row>
    <row r="12891" spans="1:3" x14ac:dyDescent="0.25">
      <c r="A12891" s="150">
        <v>40686</v>
      </c>
      <c r="B12891" s="149">
        <v>0.2</v>
      </c>
      <c r="C12891" s="151">
        <f t="shared" si="201"/>
        <v>2E-3</v>
      </c>
    </row>
    <row r="12892" spans="1:3" x14ac:dyDescent="0.25">
      <c r="A12892" s="150">
        <v>40687</v>
      </c>
      <c r="B12892" s="149">
        <v>0.2</v>
      </c>
      <c r="C12892" s="151">
        <f t="shared" si="201"/>
        <v>2E-3</v>
      </c>
    </row>
    <row r="12893" spans="1:3" x14ac:dyDescent="0.25">
      <c r="A12893" s="150">
        <v>40688</v>
      </c>
      <c r="B12893" s="149">
        <v>0.18</v>
      </c>
      <c r="C12893" s="151">
        <f t="shared" si="201"/>
        <v>1.8E-3</v>
      </c>
    </row>
    <row r="12894" spans="1:3" x14ac:dyDescent="0.25">
      <c r="A12894" s="150">
        <v>40689</v>
      </c>
      <c r="B12894" s="149">
        <v>0.18</v>
      </c>
      <c r="C12894" s="151">
        <f t="shared" si="201"/>
        <v>1.8E-3</v>
      </c>
    </row>
    <row r="12895" spans="1:3" x14ac:dyDescent="0.25">
      <c r="A12895" s="150">
        <v>40690</v>
      </c>
      <c r="B12895" s="149">
        <v>0.18</v>
      </c>
      <c r="C12895" s="151">
        <f t="shared" si="201"/>
        <v>1.8E-3</v>
      </c>
    </row>
    <row r="12896" spans="1:3" x14ac:dyDescent="0.25">
      <c r="A12896" s="150">
        <v>40693</v>
      </c>
      <c r="B12896" s="149" t="s">
        <v>382</v>
      </c>
      <c r="C12896" s="151">
        <f t="shared" si="201"/>
        <v>1.8E-3</v>
      </c>
    </row>
    <row r="12897" spans="1:3" x14ac:dyDescent="0.25">
      <c r="A12897" s="150">
        <v>40694</v>
      </c>
      <c r="B12897" s="149">
        <v>0.18</v>
      </c>
      <c r="C12897" s="151">
        <f t="shared" si="201"/>
        <v>1.8E-3</v>
      </c>
    </row>
    <row r="12898" spans="1:3" x14ac:dyDescent="0.25">
      <c r="A12898" s="150">
        <v>40695</v>
      </c>
      <c r="B12898" s="149">
        <v>0.18</v>
      </c>
      <c r="C12898" s="151">
        <f t="shared" si="201"/>
        <v>1.8E-3</v>
      </c>
    </row>
    <row r="12899" spans="1:3" x14ac:dyDescent="0.25">
      <c r="A12899" s="150">
        <v>40696</v>
      </c>
      <c r="B12899" s="149">
        <v>0.19</v>
      </c>
      <c r="C12899" s="151">
        <f t="shared" si="201"/>
        <v>1.9E-3</v>
      </c>
    </row>
    <row r="12900" spans="1:3" x14ac:dyDescent="0.25">
      <c r="A12900" s="150">
        <v>40697</v>
      </c>
      <c r="B12900" s="149">
        <v>0.18</v>
      </c>
      <c r="C12900" s="151">
        <f t="shared" si="201"/>
        <v>1.8E-3</v>
      </c>
    </row>
    <row r="12901" spans="1:3" x14ac:dyDescent="0.25">
      <c r="A12901" s="150">
        <v>40700</v>
      </c>
      <c r="B12901" s="149">
        <v>0.18</v>
      </c>
      <c r="C12901" s="151">
        <f t="shared" si="201"/>
        <v>1.8E-3</v>
      </c>
    </row>
    <row r="12902" spans="1:3" x14ac:dyDescent="0.25">
      <c r="A12902" s="150">
        <v>40701</v>
      </c>
      <c r="B12902" s="149">
        <v>0.18</v>
      </c>
      <c r="C12902" s="151">
        <f t="shared" si="201"/>
        <v>1.8E-3</v>
      </c>
    </row>
    <row r="12903" spans="1:3" x14ac:dyDescent="0.25">
      <c r="A12903" s="150">
        <v>40702</v>
      </c>
      <c r="B12903" s="149">
        <v>0.18</v>
      </c>
      <c r="C12903" s="151">
        <f t="shared" si="201"/>
        <v>1.8E-3</v>
      </c>
    </row>
    <row r="12904" spans="1:3" x14ac:dyDescent="0.25">
      <c r="A12904" s="150">
        <v>40703</v>
      </c>
      <c r="B12904" s="149">
        <v>0.19</v>
      </c>
      <c r="C12904" s="151">
        <f t="shared" si="201"/>
        <v>1.9E-3</v>
      </c>
    </row>
    <row r="12905" spans="1:3" x14ac:dyDescent="0.25">
      <c r="A12905" s="150">
        <v>40704</v>
      </c>
      <c r="B12905" s="149">
        <v>0.19</v>
      </c>
      <c r="C12905" s="151">
        <f t="shared" si="201"/>
        <v>1.9E-3</v>
      </c>
    </row>
    <row r="12906" spans="1:3" x14ac:dyDescent="0.25">
      <c r="A12906" s="150">
        <v>40707</v>
      </c>
      <c r="B12906" s="149">
        <v>0.18</v>
      </c>
      <c r="C12906" s="151">
        <f t="shared" si="201"/>
        <v>1.8E-3</v>
      </c>
    </row>
    <row r="12907" spans="1:3" x14ac:dyDescent="0.25">
      <c r="A12907" s="150">
        <v>40708</v>
      </c>
      <c r="B12907" s="149">
        <v>0.19</v>
      </c>
      <c r="C12907" s="151">
        <f t="shared" si="201"/>
        <v>1.9E-3</v>
      </c>
    </row>
    <row r="12908" spans="1:3" x14ac:dyDescent="0.25">
      <c r="A12908" s="150">
        <v>40709</v>
      </c>
      <c r="B12908" s="149">
        <v>0.19</v>
      </c>
      <c r="C12908" s="151">
        <f t="shared" si="201"/>
        <v>1.9E-3</v>
      </c>
    </row>
    <row r="12909" spans="1:3" x14ac:dyDescent="0.25">
      <c r="A12909" s="150">
        <v>40710</v>
      </c>
      <c r="B12909" s="149">
        <v>0.18</v>
      </c>
      <c r="C12909" s="151">
        <f t="shared" si="201"/>
        <v>1.8E-3</v>
      </c>
    </row>
    <row r="12910" spans="1:3" x14ac:dyDescent="0.25">
      <c r="A12910" s="150">
        <v>40711</v>
      </c>
      <c r="B12910" s="149">
        <v>0.17</v>
      </c>
      <c r="C12910" s="151">
        <f t="shared" si="201"/>
        <v>1.7000000000000001E-3</v>
      </c>
    </row>
    <row r="12911" spans="1:3" x14ac:dyDescent="0.25">
      <c r="A12911" s="150">
        <v>40714</v>
      </c>
      <c r="B12911" s="149">
        <v>0.18</v>
      </c>
      <c r="C12911" s="151">
        <f t="shared" si="201"/>
        <v>1.8E-3</v>
      </c>
    </row>
    <row r="12912" spans="1:3" x14ac:dyDescent="0.25">
      <c r="A12912" s="150">
        <v>40715</v>
      </c>
      <c r="B12912" s="149">
        <v>0.18</v>
      </c>
      <c r="C12912" s="151">
        <f t="shared" si="201"/>
        <v>1.8E-3</v>
      </c>
    </row>
    <row r="12913" spans="1:3" x14ac:dyDescent="0.25">
      <c r="A12913" s="150">
        <v>40716</v>
      </c>
      <c r="B12913" s="149">
        <v>0.16</v>
      </c>
      <c r="C12913" s="151">
        <f t="shared" si="201"/>
        <v>1.6000000000000001E-3</v>
      </c>
    </row>
    <row r="12914" spans="1:3" x14ac:dyDescent="0.25">
      <c r="A12914" s="150">
        <v>40717</v>
      </c>
      <c r="B12914" s="149">
        <v>0.15</v>
      </c>
      <c r="C12914" s="151">
        <f t="shared" si="201"/>
        <v>1.5E-3</v>
      </c>
    </row>
    <row r="12915" spans="1:3" x14ac:dyDescent="0.25">
      <c r="A12915" s="150">
        <v>40718</v>
      </c>
      <c r="B12915" s="149">
        <v>0.16</v>
      </c>
      <c r="C12915" s="151">
        <f t="shared" si="201"/>
        <v>1.6000000000000001E-3</v>
      </c>
    </row>
    <row r="12916" spans="1:3" x14ac:dyDescent="0.25">
      <c r="A12916" s="150">
        <v>40721</v>
      </c>
      <c r="B12916" s="149">
        <v>0.18</v>
      </c>
      <c r="C12916" s="151">
        <f t="shared" si="201"/>
        <v>1.8E-3</v>
      </c>
    </row>
    <row r="12917" spans="1:3" x14ac:dyDescent="0.25">
      <c r="A12917" s="150">
        <v>40722</v>
      </c>
      <c r="B12917" s="149">
        <v>0.21</v>
      </c>
      <c r="C12917" s="151">
        <f t="shared" si="201"/>
        <v>2.0999999999999999E-3</v>
      </c>
    </row>
    <row r="12918" spans="1:3" x14ac:dyDescent="0.25">
      <c r="A12918" s="150">
        <v>40723</v>
      </c>
      <c r="B12918" s="149">
        <v>0.19</v>
      </c>
      <c r="C12918" s="151">
        <f t="shared" si="201"/>
        <v>1.9E-3</v>
      </c>
    </row>
    <row r="12919" spans="1:3" x14ac:dyDescent="0.25">
      <c r="A12919" s="150">
        <v>40724</v>
      </c>
      <c r="B12919" s="149">
        <v>0.19</v>
      </c>
      <c r="C12919" s="151">
        <f t="shared" si="201"/>
        <v>1.9E-3</v>
      </c>
    </row>
    <row r="12920" spans="1:3" x14ac:dyDescent="0.25">
      <c r="A12920" s="150">
        <v>40725</v>
      </c>
      <c r="B12920" s="149">
        <v>0.2</v>
      </c>
      <c r="C12920" s="151">
        <f t="shared" si="201"/>
        <v>2E-3</v>
      </c>
    </row>
    <row r="12921" spans="1:3" x14ac:dyDescent="0.25">
      <c r="A12921" s="150">
        <v>40728</v>
      </c>
      <c r="B12921" s="149" t="s">
        <v>382</v>
      </c>
      <c r="C12921" s="151">
        <f t="shared" si="201"/>
        <v>2E-3</v>
      </c>
    </row>
    <row r="12922" spans="1:3" x14ac:dyDescent="0.25">
      <c r="A12922" s="150">
        <v>40729</v>
      </c>
      <c r="B12922" s="149">
        <v>0.19</v>
      </c>
      <c r="C12922" s="151">
        <f t="shared" si="201"/>
        <v>1.9E-3</v>
      </c>
    </row>
    <row r="12923" spans="1:3" x14ac:dyDescent="0.25">
      <c r="A12923" s="150">
        <v>40730</v>
      </c>
      <c r="B12923" s="149">
        <v>0.19</v>
      </c>
      <c r="C12923" s="151">
        <f t="shared" si="201"/>
        <v>1.9E-3</v>
      </c>
    </row>
    <row r="12924" spans="1:3" x14ac:dyDescent="0.25">
      <c r="A12924" s="150">
        <v>40731</v>
      </c>
      <c r="B12924" s="149">
        <v>0.2</v>
      </c>
      <c r="C12924" s="151">
        <f t="shared" si="201"/>
        <v>2E-3</v>
      </c>
    </row>
    <row r="12925" spans="1:3" x14ac:dyDescent="0.25">
      <c r="A12925" s="150">
        <v>40732</v>
      </c>
      <c r="B12925" s="149">
        <v>0.17</v>
      </c>
      <c r="C12925" s="151">
        <f t="shared" si="201"/>
        <v>1.7000000000000001E-3</v>
      </c>
    </row>
    <row r="12926" spans="1:3" x14ac:dyDescent="0.25">
      <c r="A12926" s="150">
        <v>40735</v>
      </c>
      <c r="B12926" s="149">
        <v>0.17</v>
      </c>
      <c r="C12926" s="151">
        <f t="shared" si="201"/>
        <v>1.7000000000000001E-3</v>
      </c>
    </row>
    <row r="12927" spans="1:3" x14ac:dyDescent="0.25">
      <c r="A12927" s="150">
        <v>40736</v>
      </c>
      <c r="B12927" s="149">
        <v>0.18</v>
      </c>
      <c r="C12927" s="151">
        <f t="shared" si="201"/>
        <v>1.8E-3</v>
      </c>
    </row>
    <row r="12928" spans="1:3" x14ac:dyDescent="0.25">
      <c r="A12928" s="150">
        <v>40737</v>
      </c>
      <c r="B12928" s="149">
        <v>0.16</v>
      </c>
      <c r="C12928" s="151">
        <f t="shared" si="201"/>
        <v>1.6000000000000001E-3</v>
      </c>
    </row>
    <row r="12929" spans="1:3" x14ac:dyDescent="0.25">
      <c r="A12929" s="150">
        <v>40738</v>
      </c>
      <c r="B12929" s="149">
        <v>0.15</v>
      </c>
      <c r="C12929" s="151">
        <f t="shared" si="201"/>
        <v>1.5E-3</v>
      </c>
    </row>
    <row r="12930" spans="1:3" x14ac:dyDescent="0.25">
      <c r="A12930" s="150">
        <v>40739</v>
      </c>
      <c r="B12930" s="149">
        <v>0.15</v>
      </c>
      <c r="C12930" s="151">
        <f t="shared" si="201"/>
        <v>1.5E-3</v>
      </c>
    </row>
    <row r="12931" spans="1:3" x14ac:dyDescent="0.25">
      <c r="A12931" s="150">
        <v>40742</v>
      </c>
      <c r="B12931" s="149">
        <v>0.15</v>
      </c>
      <c r="C12931" s="151">
        <f t="shared" si="201"/>
        <v>1.5E-3</v>
      </c>
    </row>
    <row r="12932" spans="1:3" x14ac:dyDescent="0.25">
      <c r="A12932" s="150">
        <v>40743</v>
      </c>
      <c r="B12932" s="149">
        <v>0.17</v>
      </c>
      <c r="C12932" s="151">
        <f t="shared" si="201"/>
        <v>1.7000000000000001E-3</v>
      </c>
    </row>
    <row r="12933" spans="1:3" x14ac:dyDescent="0.25">
      <c r="A12933" s="150">
        <v>40744</v>
      </c>
      <c r="B12933" s="149">
        <v>0.19</v>
      </c>
      <c r="C12933" s="151">
        <f t="shared" si="201"/>
        <v>1.9E-3</v>
      </c>
    </row>
    <row r="12934" spans="1:3" x14ac:dyDescent="0.25">
      <c r="A12934" s="150">
        <v>40745</v>
      </c>
      <c r="B12934" s="149">
        <v>0.2</v>
      </c>
      <c r="C12934" s="151">
        <f t="shared" si="201"/>
        <v>2E-3</v>
      </c>
    </row>
    <row r="12935" spans="1:3" x14ac:dyDescent="0.25">
      <c r="A12935" s="150">
        <v>40746</v>
      </c>
      <c r="B12935" s="149">
        <v>0.2</v>
      </c>
      <c r="C12935" s="151">
        <f t="shared" si="201"/>
        <v>2E-3</v>
      </c>
    </row>
    <row r="12936" spans="1:3" x14ac:dyDescent="0.25">
      <c r="A12936" s="150">
        <v>40749</v>
      </c>
      <c r="B12936" s="149">
        <v>0.2</v>
      </c>
      <c r="C12936" s="151">
        <f t="shared" ref="C12936:C12999" si="202">IF(ISNUMBER(B12936),B12936,B12935)/100</f>
        <v>2E-3</v>
      </c>
    </row>
    <row r="12937" spans="1:3" x14ac:dyDescent="0.25">
      <c r="A12937" s="150">
        <v>40750</v>
      </c>
      <c r="B12937" s="149">
        <v>0.21</v>
      </c>
      <c r="C12937" s="151">
        <f t="shared" si="202"/>
        <v>2.0999999999999999E-3</v>
      </c>
    </row>
    <row r="12938" spans="1:3" x14ac:dyDescent="0.25">
      <c r="A12938" s="150">
        <v>40751</v>
      </c>
      <c r="B12938" s="149">
        <v>0.21</v>
      </c>
      <c r="C12938" s="151">
        <f t="shared" si="202"/>
        <v>2.0999999999999999E-3</v>
      </c>
    </row>
    <row r="12939" spans="1:3" x14ac:dyDescent="0.25">
      <c r="A12939" s="150">
        <v>40752</v>
      </c>
      <c r="B12939" s="149">
        <v>0.21</v>
      </c>
      <c r="C12939" s="151">
        <f t="shared" si="202"/>
        <v>2.0999999999999999E-3</v>
      </c>
    </row>
    <row r="12940" spans="1:3" x14ac:dyDescent="0.25">
      <c r="A12940" s="150">
        <v>40753</v>
      </c>
      <c r="B12940" s="149">
        <v>0.2</v>
      </c>
      <c r="C12940" s="151">
        <f t="shared" si="202"/>
        <v>2E-3</v>
      </c>
    </row>
    <row r="12941" spans="1:3" x14ac:dyDescent="0.25">
      <c r="A12941" s="150">
        <v>40756</v>
      </c>
      <c r="B12941" s="149">
        <v>0.22</v>
      </c>
      <c r="C12941" s="151">
        <f t="shared" si="202"/>
        <v>2.2000000000000001E-3</v>
      </c>
    </row>
    <row r="12942" spans="1:3" x14ac:dyDescent="0.25">
      <c r="A12942" s="150">
        <v>40757</v>
      </c>
      <c r="B12942" s="149">
        <v>0.17</v>
      </c>
      <c r="C12942" s="151">
        <f t="shared" si="202"/>
        <v>1.7000000000000001E-3</v>
      </c>
    </row>
    <row r="12943" spans="1:3" x14ac:dyDescent="0.25">
      <c r="A12943" s="150">
        <v>40758</v>
      </c>
      <c r="B12943" s="149">
        <v>0.16</v>
      </c>
      <c r="C12943" s="151">
        <f t="shared" si="202"/>
        <v>1.6000000000000001E-3</v>
      </c>
    </row>
    <row r="12944" spans="1:3" x14ac:dyDescent="0.25">
      <c r="A12944" s="150">
        <v>40759</v>
      </c>
      <c r="B12944" s="149">
        <v>0.12</v>
      </c>
      <c r="C12944" s="151">
        <f t="shared" si="202"/>
        <v>1.1999999999999999E-3</v>
      </c>
    </row>
    <row r="12945" spans="1:3" x14ac:dyDescent="0.25">
      <c r="A12945" s="150">
        <v>40760</v>
      </c>
      <c r="B12945" s="149">
        <v>0.11</v>
      </c>
      <c r="C12945" s="151">
        <f t="shared" si="202"/>
        <v>1.1000000000000001E-3</v>
      </c>
    </row>
    <row r="12946" spans="1:3" x14ac:dyDescent="0.25">
      <c r="A12946" s="150">
        <v>40763</v>
      </c>
      <c r="B12946" s="149">
        <v>0.12</v>
      </c>
      <c r="C12946" s="151">
        <f t="shared" si="202"/>
        <v>1.1999999999999999E-3</v>
      </c>
    </row>
    <row r="12947" spans="1:3" x14ac:dyDescent="0.25">
      <c r="A12947" s="150">
        <v>40764</v>
      </c>
      <c r="B12947" s="149">
        <v>0.11</v>
      </c>
      <c r="C12947" s="151">
        <f t="shared" si="202"/>
        <v>1.1000000000000001E-3</v>
      </c>
    </row>
    <row r="12948" spans="1:3" x14ac:dyDescent="0.25">
      <c r="A12948" s="150">
        <v>40765</v>
      </c>
      <c r="B12948" s="149">
        <v>0.09</v>
      </c>
      <c r="C12948" s="151">
        <f t="shared" si="202"/>
        <v>8.9999999999999998E-4</v>
      </c>
    </row>
    <row r="12949" spans="1:3" x14ac:dyDescent="0.25">
      <c r="A12949" s="150">
        <v>40766</v>
      </c>
      <c r="B12949" s="149">
        <v>0.1</v>
      </c>
      <c r="C12949" s="151">
        <f t="shared" si="202"/>
        <v>1E-3</v>
      </c>
    </row>
    <row r="12950" spans="1:3" x14ac:dyDescent="0.25">
      <c r="A12950" s="150">
        <v>40767</v>
      </c>
      <c r="B12950" s="149">
        <v>0.11</v>
      </c>
      <c r="C12950" s="151">
        <f t="shared" si="202"/>
        <v>1.1000000000000001E-3</v>
      </c>
    </row>
    <row r="12951" spans="1:3" x14ac:dyDescent="0.25">
      <c r="A12951" s="150">
        <v>40770</v>
      </c>
      <c r="B12951" s="149">
        <v>0.12</v>
      </c>
      <c r="C12951" s="151">
        <f t="shared" si="202"/>
        <v>1.1999999999999999E-3</v>
      </c>
    </row>
    <row r="12952" spans="1:3" x14ac:dyDescent="0.25">
      <c r="A12952" s="150">
        <v>40771</v>
      </c>
      <c r="B12952" s="149">
        <v>0.12</v>
      </c>
      <c r="C12952" s="151">
        <f t="shared" si="202"/>
        <v>1.1999999999999999E-3</v>
      </c>
    </row>
    <row r="12953" spans="1:3" x14ac:dyDescent="0.25">
      <c r="A12953" s="150">
        <v>40772</v>
      </c>
      <c r="B12953" s="149">
        <v>0.12</v>
      </c>
      <c r="C12953" s="151">
        <f t="shared" si="202"/>
        <v>1.1999999999999999E-3</v>
      </c>
    </row>
    <row r="12954" spans="1:3" x14ac:dyDescent="0.25">
      <c r="A12954" s="150">
        <v>40773</v>
      </c>
      <c r="B12954" s="149">
        <v>0.1</v>
      </c>
      <c r="C12954" s="151">
        <f t="shared" si="202"/>
        <v>1E-3</v>
      </c>
    </row>
    <row r="12955" spans="1:3" x14ac:dyDescent="0.25">
      <c r="A12955" s="150">
        <v>40774</v>
      </c>
      <c r="B12955" s="149">
        <v>0.1</v>
      </c>
      <c r="C12955" s="151">
        <f t="shared" si="202"/>
        <v>1E-3</v>
      </c>
    </row>
    <row r="12956" spans="1:3" x14ac:dyDescent="0.25">
      <c r="A12956" s="150">
        <v>40777</v>
      </c>
      <c r="B12956" s="149">
        <v>0.09</v>
      </c>
      <c r="C12956" s="151">
        <f t="shared" si="202"/>
        <v>8.9999999999999998E-4</v>
      </c>
    </row>
    <row r="12957" spans="1:3" x14ac:dyDescent="0.25">
      <c r="A12957" s="150">
        <v>40778</v>
      </c>
      <c r="B12957" s="149">
        <v>0.1</v>
      </c>
      <c r="C12957" s="151">
        <f t="shared" si="202"/>
        <v>1E-3</v>
      </c>
    </row>
    <row r="12958" spans="1:3" x14ac:dyDescent="0.25">
      <c r="A12958" s="150">
        <v>40779</v>
      </c>
      <c r="B12958" s="149">
        <v>0.11</v>
      </c>
      <c r="C12958" s="151">
        <f t="shared" si="202"/>
        <v>1.1000000000000001E-3</v>
      </c>
    </row>
    <row r="12959" spans="1:3" x14ac:dyDescent="0.25">
      <c r="A12959" s="150">
        <v>40780</v>
      </c>
      <c r="B12959" s="149">
        <v>0.1</v>
      </c>
      <c r="C12959" s="151">
        <f t="shared" si="202"/>
        <v>1E-3</v>
      </c>
    </row>
    <row r="12960" spans="1:3" x14ac:dyDescent="0.25">
      <c r="A12960" s="150">
        <v>40781</v>
      </c>
      <c r="B12960" s="149">
        <v>0.09</v>
      </c>
      <c r="C12960" s="151">
        <f t="shared" si="202"/>
        <v>8.9999999999999998E-4</v>
      </c>
    </row>
    <row r="12961" spans="1:3" x14ac:dyDescent="0.25">
      <c r="A12961" s="150">
        <v>40784</v>
      </c>
      <c r="B12961" s="149">
        <v>0.09</v>
      </c>
      <c r="C12961" s="151">
        <f t="shared" si="202"/>
        <v>8.9999999999999998E-4</v>
      </c>
    </row>
    <row r="12962" spans="1:3" x14ac:dyDescent="0.25">
      <c r="A12962" s="150">
        <v>40785</v>
      </c>
      <c r="B12962" s="149">
        <v>0.09</v>
      </c>
      <c r="C12962" s="151">
        <f t="shared" si="202"/>
        <v>8.9999999999999998E-4</v>
      </c>
    </row>
    <row r="12963" spans="1:3" x14ac:dyDescent="0.25">
      <c r="A12963" s="150">
        <v>40786</v>
      </c>
      <c r="B12963" s="149">
        <v>0.1</v>
      </c>
      <c r="C12963" s="151">
        <f t="shared" si="202"/>
        <v>1E-3</v>
      </c>
    </row>
    <row r="12964" spans="1:3" x14ac:dyDescent="0.25">
      <c r="A12964" s="150">
        <v>40787</v>
      </c>
      <c r="B12964" s="149">
        <v>0.1</v>
      </c>
      <c r="C12964" s="151">
        <f t="shared" si="202"/>
        <v>1E-3</v>
      </c>
    </row>
    <row r="12965" spans="1:3" x14ac:dyDescent="0.25">
      <c r="A12965" s="150">
        <v>40788</v>
      </c>
      <c r="B12965" s="149">
        <v>0.1</v>
      </c>
      <c r="C12965" s="151">
        <f t="shared" si="202"/>
        <v>1E-3</v>
      </c>
    </row>
    <row r="12966" spans="1:3" x14ac:dyDescent="0.25">
      <c r="A12966" s="150">
        <v>40791</v>
      </c>
      <c r="B12966" s="149" t="s">
        <v>382</v>
      </c>
      <c r="C12966" s="151">
        <f t="shared" si="202"/>
        <v>1E-3</v>
      </c>
    </row>
    <row r="12967" spans="1:3" x14ac:dyDescent="0.25">
      <c r="A12967" s="150">
        <v>40792</v>
      </c>
      <c r="B12967" s="149">
        <v>0.13</v>
      </c>
      <c r="C12967" s="151">
        <f t="shared" si="202"/>
        <v>1.2999999999999999E-3</v>
      </c>
    </row>
    <row r="12968" spans="1:3" x14ac:dyDescent="0.25">
      <c r="A12968" s="150">
        <v>40793</v>
      </c>
      <c r="B12968" s="149">
        <v>0.11</v>
      </c>
      <c r="C12968" s="151">
        <f t="shared" si="202"/>
        <v>1.1000000000000001E-3</v>
      </c>
    </row>
    <row r="12969" spans="1:3" x14ac:dyDescent="0.25">
      <c r="A12969" s="150">
        <v>40794</v>
      </c>
      <c r="B12969" s="149">
        <v>0.12</v>
      </c>
      <c r="C12969" s="151">
        <f t="shared" si="202"/>
        <v>1.1999999999999999E-3</v>
      </c>
    </row>
    <row r="12970" spans="1:3" x14ac:dyDescent="0.25">
      <c r="A12970" s="150">
        <v>40795</v>
      </c>
      <c r="B12970" s="149">
        <v>0.11</v>
      </c>
      <c r="C12970" s="151">
        <f t="shared" si="202"/>
        <v>1.1000000000000001E-3</v>
      </c>
    </row>
    <row r="12971" spans="1:3" x14ac:dyDescent="0.25">
      <c r="A12971" s="150">
        <v>40798</v>
      </c>
      <c r="B12971" s="149">
        <v>0.11</v>
      </c>
      <c r="C12971" s="151">
        <f t="shared" si="202"/>
        <v>1.1000000000000001E-3</v>
      </c>
    </row>
    <row r="12972" spans="1:3" x14ac:dyDescent="0.25">
      <c r="A12972" s="150">
        <v>40799</v>
      </c>
      <c r="B12972" s="149">
        <v>0.1</v>
      </c>
      <c r="C12972" s="151">
        <f t="shared" si="202"/>
        <v>1E-3</v>
      </c>
    </row>
    <row r="12973" spans="1:3" x14ac:dyDescent="0.25">
      <c r="A12973" s="150">
        <v>40800</v>
      </c>
      <c r="B12973" s="149">
        <v>0.09</v>
      </c>
      <c r="C12973" s="151">
        <f t="shared" si="202"/>
        <v>8.9999999999999998E-4</v>
      </c>
    </row>
    <row r="12974" spans="1:3" x14ac:dyDescent="0.25">
      <c r="A12974" s="150">
        <v>40801</v>
      </c>
      <c r="B12974" s="149">
        <v>0.1</v>
      </c>
      <c r="C12974" s="151">
        <f t="shared" si="202"/>
        <v>1E-3</v>
      </c>
    </row>
    <row r="12975" spans="1:3" x14ac:dyDescent="0.25">
      <c r="A12975" s="150">
        <v>40802</v>
      </c>
      <c r="B12975" s="149">
        <v>0.09</v>
      </c>
      <c r="C12975" s="151">
        <f t="shared" si="202"/>
        <v>8.9999999999999998E-4</v>
      </c>
    </row>
    <row r="12976" spans="1:3" x14ac:dyDescent="0.25">
      <c r="A12976" s="150">
        <v>40805</v>
      </c>
      <c r="B12976" s="149">
        <v>0.08</v>
      </c>
      <c r="C12976" s="151">
        <f t="shared" si="202"/>
        <v>8.0000000000000004E-4</v>
      </c>
    </row>
    <row r="12977" spans="1:3" x14ac:dyDescent="0.25">
      <c r="A12977" s="150">
        <v>40806</v>
      </c>
      <c r="B12977" s="149">
        <v>0.09</v>
      </c>
      <c r="C12977" s="151">
        <f t="shared" si="202"/>
        <v>8.9999999999999998E-4</v>
      </c>
    </row>
    <row r="12978" spans="1:3" x14ac:dyDescent="0.25">
      <c r="A12978" s="150">
        <v>40807</v>
      </c>
      <c r="B12978" s="149">
        <v>0.11</v>
      </c>
      <c r="C12978" s="151">
        <f t="shared" si="202"/>
        <v>1.1000000000000001E-3</v>
      </c>
    </row>
    <row r="12979" spans="1:3" x14ac:dyDescent="0.25">
      <c r="A12979" s="150">
        <v>40808</v>
      </c>
      <c r="B12979" s="149">
        <v>0.1</v>
      </c>
      <c r="C12979" s="151">
        <f t="shared" si="202"/>
        <v>1E-3</v>
      </c>
    </row>
    <row r="12980" spans="1:3" x14ac:dyDescent="0.25">
      <c r="A12980" s="150">
        <v>40809</v>
      </c>
      <c r="B12980" s="149">
        <v>0.1</v>
      </c>
      <c r="C12980" s="151">
        <f t="shared" si="202"/>
        <v>1E-3</v>
      </c>
    </row>
    <row r="12981" spans="1:3" x14ac:dyDescent="0.25">
      <c r="A12981" s="150">
        <v>40812</v>
      </c>
      <c r="B12981" s="149">
        <v>0.1</v>
      </c>
      <c r="C12981" s="151">
        <f t="shared" si="202"/>
        <v>1E-3</v>
      </c>
    </row>
    <row r="12982" spans="1:3" x14ac:dyDescent="0.25">
      <c r="A12982" s="150">
        <v>40813</v>
      </c>
      <c r="B12982" s="149">
        <v>0.1</v>
      </c>
      <c r="C12982" s="151">
        <f t="shared" si="202"/>
        <v>1E-3</v>
      </c>
    </row>
    <row r="12983" spans="1:3" x14ac:dyDescent="0.25">
      <c r="A12983" s="150">
        <v>40814</v>
      </c>
      <c r="B12983" s="149">
        <v>0.12</v>
      </c>
      <c r="C12983" s="151">
        <f t="shared" si="202"/>
        <v>1.1999999999999999E-3</v>
      </c>
    </row>
    <row r="12984" spans="1:3" x14ac:dyDescent="0.25">
      <c r="A12984" s="150">
        <v>40815</v>
      </c>
      <c r="B12984" s="149">
        <v>0.11</v>
      </c>
      <c r="C12984" s="151">
        <f t="shared" si="202"/>
        <v>1.1000000000000001E-3</v>
      </c>
    </row>
    <row r="12985" spans="1:3" x14ac:dyDescent="0.25">
      <c r="A12985" s="150">
        <v>40816</v>
      </c>
      <c r="B12985" s="149">
        <v>0.13</v>
      </c>
      <c r="C12985" s="151">
        <f t="shared" si="202"/>
        <v>1.2999999999999999E-3</v>
      </c>
    </row>
    <row r="12986" spans="1:3" x14ac:dyDescent="0.25">
      <c r="A12986" s="150">
        <v>40819</v>
      </c>
      <c r="B12986" s="149">
        <v>0.12</v>
      </c>
      <c r="C12986" s="151">
        <f t="shared" si="202"/>
        <v>1.1999999999999999E-3</v>
      </c>
    </row>
    <row r="12987" spans="1:3" x14ac:dyDescent="0.25">
      <c r="A12987" s="150">
        <v>40820</v>
      </c>
      <c r="B12987" s="149">
        <v>0.11</v>
      </c>
      <c r="C12987" s="151">
        <f t="shared" si="202"/>
        <v>1.1000000000000001E-3</v>
      </c>
    </row>
    <row r="12988" spans="1:3" x14ac:dyDescent="0.25">
      <c r="A12988" s="150">
        <v>40821</v>
      </c>
      <c r="B12988" s="149">
        <v>0.1</v>
      </c>
      <c r="C12988" s="151">
        <f t="shared" si="202"/>
        <v>1E-3</v>
      </c>
    </row>
    <row r="12989" spans="1:3" x14ac:dyDescent="0.25">
      <c r="A12989" s="150">
        <v>40822</v>
      </c>
      <c r="B12989" s="149">
        <v>0.09</v>
      </c>
      <c r="C12989" s="151">
        <f t="shared" si="202"/>
        <v>8.9999999999999998E-4</v>
      </c>
    </row>
    <row r="12990" spans="1:3" x14ac:dyDescent="0.25">
      <c r="A12990" s="150">
        <v>40823</v>
      </c>
      <c r="B12990" s="149">
        <v>0.11</v>
      </c>
      <c r="C12990" s="151">
        <f t="shared" si="202"/>
        <v>1.1000000000000001E-3</v>
      </c>
    </row>
    <row r="12991" spans="1:3" x14ac:dyDescent="0.25">
      <c r="A12991" s="150">
        <v>40826</v>
      </c>
      <c r="B12991" s="149" t="s">
        <v>382</v>
      </c>
      <c r="C12991" s="151">
        <f t="shared" si="202"/>
        <v>1.1000000000000001E-3</v>
      </c>
    </row>
    <row r="12992" spans="1:3" x14ac:dyDescent="0.25">
      <c r="A12992" s="150">
        <v>40827</v>
      </c>
      <c r="B12992" s="149">
        <v>0.12</v>
      </c>
      <c r="C12992" s="151">
        <f t="shared" si="202"/>
        <v>1.1999999999999999E-3</v>
      </c>
    </row>
    <row r="12993" spans="1:3" x14ac:dyDescent="0.25">
      <c r="A12993" s="150">
        <v>40828</v>
      </c>
      <c r="B12993" s="149">
        <v>0.09</v>
      </c>
      <c r="C12993" s="151">
        <f t="shared" si="202"/>
        <v>8.9999999999999998E-4</v>
      </c>
    </row>
    <row r="12994" spans="1:3" x14ac:dyDescent="0.25">
      <c r="A12994" s="150">
        <v>40829</v>
      </c>
      <c r="B12994" s="149">
        <v>0.11</v>
      </c>
      <c r="C12994" s="151">
        <f t="shared" si="202"/>
        <v>1.1000000000000001E-3</v>
      </c>
    </row>
    <row r="12995" spans="1:3" x14ac:dyDescent="0.25">
      <c r="A12995" s="150">
        <v>40830</v>
      </c>
      <c r="B12995" s="149">
        <v>0.11</v>
      </c>
      <c r="C12995" s="151">
        <f t="shared" si="202"/>
        <v>1.1000000000000001E-3</v>
      </c>
    </row>
    <row r="12996" spans="1:3" x14ac:dyDescent="0.25">
      <c r="A12996" s="150">
        <v>40833</v>
      </c>
      <c r="B12996" s="149">
        <v>0.12</v>
      </c>
      <c r="C12996" s="151">
        <f t="shared" si="202"/>
        <v>1.1999999999999999E-3</v>
      </c>
    </row>
    <row r="12997" spans="1:3" x14ac:dyDescent="0.25">
      <c r="A12997" s="150">
        <v>40834</v>
      </c>
      <c r="B12997" s="149">
        <v>0.12</v>
      </c>
      <c r="C12997" s="151">
        <f t="shared" si="202"/>
        <v>1.1999999999999999E-3</v>
      </c>
    </row>
    <row r="12998" spans="1:3" x14ac:dyDescent="0.25">
      <c r="A12998" s="150">
        <v>40835</v>
      </c>
      <c r="B12998" s="149">
        <v>0.11</v>
      </c>
      <c r="C12998" s="151">
        <f t="shared" si="202"/>
        <v>1.1000000000000001E-3</v>
      </c>
    </row>
    <row r="12999" spans="1:3" x14ac:dyDescent="0.25">
      <c r="A12999" s="150">
        <v>40836</v>
      </c>
      <c r="B12999" s="149">
        <v>0.12</v>
      </c>
      <c r="C12999" s="151">
        <f t="shared" si="202"/>
        <v>1.1999999999999999E-3</v>
      </c>
    </row>
    <row r="13000" spans="1:3" x14ac:dyDescent="0.25">
      <c r="A13000" s="150">
        <v>40837</v>
      </c>
      <c r="B13000" s="149">
        <v>0.12</v>
      </c>
      <c r="C13000" s="151">
        <f t="shared" ref="C13000:C13063" si="203">IF(ISNUMBER(B13000),B13000,B12999)/100</f>
        <v>1.1999999999999999E-3</v>
      </c>
    </row>
    <row r="13001" spans="1:3" x14ac:dyDescent="0.25">
      <c r="A13001" s="150">
        <v>40840</v>
      </c>
      <c r="B13001" s="149">
        <v>0.11</v>
      </c>
      <c r="C13001" s="151">
        <f t="shared" si="203"/>
        <v>1.1000000000000001E-3</v>
      </c>
    </row>
    <row r="13002" spans="1:3" x14ac:dyDescent="0.25">
      <c r="A13002" s="150">
        <v>40841</v>
      </c>
      <c r="B13002" s="149">
        <v>0.11</v>
      </c>
      <c r="C13002" s="151">
        <f t="shared" si="203"/>
        <v>1.1000000000000001E-3</v>
      </c>
    </row>
    <row r="13003" spans="1:3" x14ac:dyDescent="0.25">
      <c r="A13003" s="150">
        <v>40842</v>
      </c>
      <c r="B13003" s="149">
        <v>0.13</v>
      </c>
      <c r="C13003" s="151">
        <f t="shared" si="203"/>
        <v>1.2999999999999999E-3</v>
      </c>
    </row>
    <row r="13004" spans="1:3" x14ac:dyDescent="0.25">
      <c r="A13004" s="150">
        <v>40843</v>
      </c>
      <c r="B13004" s="149">
        <v>0.14000000000000001</v>
      </c>
      <c r="C13004" s="151">
        <f t="shared" si="203"/>
        <v>1.4000000000000002E-3</v>
      </c>
    </row>
    <row r="13005" spans="1:3" x14ac:dyDescent="0.25">
      <c r="A13005" s="150">
        <v>40844</v>
      </c>
      <c r="B13005" s="149">
        <v>0.13</v>
      </c>
      <c r="C13005" s="151">
        <f t="shared" si="203"/>
        <v>1.2999999999999999E-3</v>
      </c>
    </row>
    <row r="13006" spans="1:3" x14ac:dyDescent="0.25">
      <c r="A13006" s="150">
        <v>40847</v>
      </c>
      <c r="B13006" s="149">
        <v>0.12</v>
      </c>
      <c r="C13006" s="151">
        <f t="shared" si="203"/>
        <v>1.1999999999999999E-3</v>
      </c>
    </row>
    <row r="13007" spans="1:3" x14ac:dyDescent="0.25">
      <c r="A13007" s="150">
        <v>40848</v>
      </c>
      <c r="B13007" s="149">
        <v>0.13</v>
      </c>
      <c r="C13007" s="151">
        <f t="shared" si="203"/>
        <v>1.2999999999999999E-3</v>
      </c>
    </row>
    <row r="13008" spans="1:3" x14ac:dyDescent="0.25">
      <c r="A13008" s="150">
        <v>40849</v>
      </c>
      <c r="B13008" s="149">
        <v>0.11</v>
      </c>
      <c r="C13008" s="151">
        <f t="shared" si="203"/>
        <v>1.1000000000000001E-3</v>
      </c>
    </row>
    <row r="13009" spans="1:3" x14ac:dyDescent="0.25">
      <c r="A13009" s="150">
        <v>40850</v>
      </c>
      <c r="B13009" s="149">
        <v>0.11</v>
      </c>
      <c r="C13009" s="151">
        <f t="shared" si="203"/>
        <v>1.1000000000000001E-3</v>
      </c>
    </row>
    <row r="13010" spans="1:3" x14ac:dyDescent="0.25">
      <c r="A13010" s="150">
        <v>40851</v>
      </c>
      <c r="B13010" s="149">
        <v>0.11</v>
      </c>
      <c r="C13010" s="151">
        <f t="shared" si="203"/>
        <v>1.1000000000000001E-3</v>
      </c>
    </row>
    <row r="13011" spans="1:3" x14ac:dyDescent="0.25">
      <c r="A13011" s="150">
        <v>40854</v>
      </c>
      <c r="B13011" s="149">
        <v>0.09</v>
      </c>
      <c r="C13011" s="151">
        <f t="shared" si="203"/>
        <v>8.9999999999999998E-4</v>
      </c>
    </row>
    <row r="13012" spans="1:3" x14ac:dyDescent="0.25">
      <c r="A13012" s="150">
        <v>40855</v>
      </c>
      <c r="B13012" s="149">
        <v>0.1</v>
      </c>
      <c r="C13012" s="151">
        <f t="shared" si="203"/>
        <v>1E-3</v>
      </c>
    </row>
    <row r="13013" spans="1:3" x14ac:dyDescent="0.25">
      <c r="A13013" s="150">
        <v>40856</v>
      </c>
      <c r="B13013" s="149">
        <v>0.1</v>
      </c>
      <c r="C13013" s="151">
        <f t="shared" si="203"/>
        <v>1E-3</v>
      </c>
    </row>
    <row r="13014" spans="1:3" x14ac:dyDescent="0.25">
      <c r="A13014" s="150">
        <v>40857</v>
      </c>
      <c r="B13014" s="149">
        <v>0.1</v>
      </c>
      <c r="C13014" s="151">
        <f t="shared" si="203"/>
        <v>1E-3</v>
      </c>
    </row>
    <row r="13015" spans="1:3" x14ac:dyDescent="0.25">
      <c r="A13015" s="150">
        <v>40858</v>
      </c>
      <c r="B13015" s="149" t="s">
        <v>382</v>
      </c>
      <c r="C13015" s="151">
        <f t="shared" si="203"/>
        <v>1E-3</v>
      </c>
    </row>
    <row r="13016" spans="1:3" x14ac:dyDescent="0.25">
      <c r="A13016" s="150">
        <v>40861</v>
      </c>
      <c r="B13016" s="149">
        <v>0.09</v>
      </c>
      <c r="C13016" s="151">
        <f t="shared" si="203"/>
        <v>8.9999999999999998E-4</v>
      </c>
    </row>
    <row r="13017" spans="1:3" x14ac:dyDescent="0.25">
      <c r="A13017" s="150">
        <v>40862</v>
      </c>
      <c r="B13017" s="149">
        <v>0.11</v>
      </c>
      <c r="C13017" s="151">
        <f t="shared" si="203"/>
        <v>1.1000000000000001E-3</v>
      </c>
    </row>
    <row r="13018" spans="1:3" x14ac:dyDescent="0.25">
      <c r="A13018" s="150">
        <v>40863</v>
      </c>
      <c r="B13018" s="149">
        <v>0.11</v>
      </c>
      <c r="C13018" s="151">
        <f t="shared" si="203"/>
        <v>1.1000000000000001E-3</v>
      </c>
    </row>
    <row r="13019" spans="1:3" x14ac:dyDescent="0.25">
      <c r="A13019" s="150">
        <v>40864</v>
      </c>
      <c r="B13019" s="149">
        <v>0.1</v>
      </c>
      <c r="C13019" s="151">
        <f t="shared" si="203"/>
        <v>1E-3</v>
      </c>
    </row>
    <row r="13020" spans="1:3" x14ac:dyDescent="0.25">
      <c r="A13020" s="150">
        <v>40865</v>
      </c>
      <c r="B13020" s="149">
        <v>0.12</v>
      </c>
      <c r="C13020" s="151">
        <f t="shared" si="203"/>
        <v>1.1999999999999999E-3</v>
      </c>
    </row>
    <row r="13021" spans="1:3" x14ac:dyDescent="0.25">
      <c r="A13021" s="150">
        <v>40868</v>
      </c>
      <c r="B13021" s="149">
        <v>0.11</v>
      </c>
      <c r="C13021" s="151">
        <f t="shared" si="203"/>
        <v>1.1000000000000001E-3</v>
      </c>
    </row>
    <row r="13022" spans="1:3" x14ac:dyDescent="0.25">
      <c r="A13022" s="150">
        <v>40869</v>
      </c>
      <c r="B13022" s="149">
        <v>0.11</v>
      </c>
      <c r="C13022" s="151">
        <f t="shared" si="203"/>
        <v>1.1000000000000001E-3</v>
      </c>
    </row>
    <row r="13023" spans="1:3" x14ac:dyDescent="0.25">
      <c r="A13023" s="150">
        <v>40870</v>
      </c>
      <c r="B13023" s="149">
        <v>0.12</v>
      </c>
      <c r="C13023" s="151">
        <f t="shared" si="203"/>
        <v>1.1999999999999999E-3</v>
      </c>
    </row>
    <row r="13024" spans="1:3" x14ac:dyDescent="0.25">
      <c r="A13024" s="150">
        <v>40871</v>
      </c>
      <c r="B13024" s="149" t="s">
        <v>382</v>
      </c>
      <c r="C13024" s="151">
        <f t="shared" si="203"/>
        <v>1.1999999999999999E-3</v>
      </c>
    </row>
    <row r="13025" spans="1:3" x14ac:dyDescent="0.25">
      <c r="A13025" s="150">
        <v>40872</v>
      </c>
      <c r="B13025" s="149">
        <v>0.13</v>
      </c>
      <c r="C13025" s="151">
        <f t="shared" si="203"/>
        <v>1.2999999999999999E-3</v>
      </c>
    </row>
    <row r="13026" spans="1:3" x14ac:dyDescent="0.25">
      <c r="A13026" s="150">
        <v>40875</v>
      </c>
      <c r="B13026" s="149">
        <v>0.13</v>
      </c>
      <c r="C13026" s="151">
        <f t="shared" si="203"/>
        <v>1.2999999999999999E-3</v>
      </c>
    </row>
    <row r="13027" spans="1:3" x14ac:dyDescent="0.25">
      <c r="A13027" s="150">
        <v>40876</v>
      </c>
      <c r="B13027" s="149">
        <v>0.14000000000000001</v>
      </c>
      <c r="C13027" s="151">
        <f t="shared" si="203"/>
        <v>1.4000000000000002E-3</v>
      </c>
    </row>
    <row r="13028" spans="1:3" x14ac:dyDescent="0.25">
      <c r="A13028" s="150">
        <v>40877</v>
      </c>
      <c r="B13028" s="149">
        <v>0.12</v>
      </c>
      <c r="C13028" s="151">
        <f t="shared" si="203"/>
        <v>1.1999999999999999E-3</v>
      </c>
    </row>
    <row r="13029" spans="1:3" x14ac:dyDescent="0.25">
      <c r="A13029" s="150">
        <v>40878</v>
      </c>
      <c r="B13029" s="149">
        <v>0.12</v>
      </c>
      <c r="C13029" s="151">
        <f t="shared" si="203"/>
        <v>1.1999999999999999E-3</v>
      </c>
    </row>
    <row r="13030" spans="1:3" x14ac:dyDescent="0.25">
      <c r="A13030" s="150">
        <v>40879</v>
      </c>
      <c r="B13030" s="149">
        <v>0.12</v>
      </c>
      <c r="C13030" s="151">
        <f t="shared" si="203"/>
        <v>1.1999999999999999E-3</v>
      </c>
    </row>
    <row r="13031" spans="1:3" x14ac:dyDescent="0.25">
      <c r="A13031" s="150">
        <v>40882</v>
      </c>
      <c r="B13031" s="149">
        <v>0.11</v>
      </c>
      <c r="C13031" s="151">
        <f t="shared" si="203"/>
        <v>1.1000000000000001E-3</v>
      </c>
    </row>
    <row r="13032" spans="1:3" x14ac:dyDescent="0.25">
      <c r="A13032" s="150">
        <v>40883</v>
      </c>
      <c r="B13032" s="149">
        <v>0.11</v>
      </c>
      <c r="C13032" s="151">
        <f t="shared" si="203"/>
        <v>1.1000000000000001E-3</v>
      </c>
    </row>
    <row r="13033" spans="1:3" x14ac:dyDescent="0.25">
      <c r="A13033" s="150">
        <v>40884</v>
      </c>
      <c r="B13033" s="149">
        <v>0.11</v>
      </c>
      <c r="C13033" s="151">
        <f t="shared" si="203"/>
        <v>1.1000000000000001E-3</v>
      </c>
    </row>
    <row r="13034" spans="1:3" x14ac:dyDescent="0.25">
      <c r="A13034" s="150">
        <v>40885</v>
      </c>
      <c r="B13034" s="149">
        <v>0.1</v>
      </c>
      <c r="C13034" s="151">
        <f t="shared" si="203"/>
        <v>1E-3</v>
      </c>
    </row>
    <row r="13035" spans="1:3" x14ac:dyDescent="0.25">
      <c r="A13035" s="150">
        <v>40886</v>
      </c>
      <c r="B13035" s="149">
        <v>0.11</v>
      </c>
      <c r="C13035" s="151">
        <f t="shared" si="203"/>
        <v>1.1000000000000001E-3</v>
      </c>
    </row>
    <row r="13036" spans="1:3" x14ac:dyDescent="0.25">
      <c r="A13036" s="150">
        <v>40889</v>
      </c>
      <c r="B13036" s="149">
        <v>0.1</v>
      </c>
      <c r="C13036" s="151">
        <f t="shared" si="203"/>
        <v>1E-3</v>
      </c>
    </row>
    <row r="13037" spans="1:3" x14ac:dyDescent="0.25">
      <c r="A13037" s="150">
        <v>40890</v>
      </c>
      <c r="B13037" s="149">
        <v>0.11</v>
      </c>
      <c r="C13037" s="151">
        <f t="shared" si="203"/>
        <v>1.1000000000000001E-3</v>
      </c>
    </row>
    <row r="13038" spans="1:3" x14ac:dyDescent="0.25">
      <c r="A13038" s="150">
        <v>40891</v>
      </c>
      <c r="B13038" s="149">
        <v>0.12</v>
      </c>
      <c r="C13038" s="151">
        <f t="shared" si="203"/>
        <v>1.1999999999999999E-3</v>
      </c>
    </row>
    <row r="13039" spans="1:3" x14ac:dyDescent="0.25">
      <c r="A13039" s="150">
        <v>40892</v>
      </c>
      <c r="B13039" s="149">
        <v>0.12</v>
      </c>
      <c r="C13039" s="151">
        <f t="shared" si="203"/>
        <v>1.1999999999999999E-3</v>
      </c>
    </row>
    <row r="13040" spans="1:3" x14ac:dyDescent="0.25">
      <c r="A13040" s="150">
        <v>40893</v>
      </c>
      <c r="B13040" s="149">
        <v>0.11</v>
      </c>
      <c r="C13040" s="151">
        <f t="shared" si="203"/>
        <v>1.1000000000000001E-3</v>
      </c>
    </row>
    <row r="13041" spans="1:3" x14ac:dyDescent="0.25">
      <c r="A13041" s="150">
        <v>40896</v>
      </c>
      <c r="B13041" s="149">
        <v>0.11</v>
      </c>
      <c r="C13041" s="151">
        <f t="shared" si="203"/>
        <v>1.1000000000000001E-3</v>
      </c>
    </row>
    <row r="13042" spans="1:3" x14ac:dyDescent="0.25">
      <c r="A13042" s="150">
        <v>40897</v>
      </c>
      <c r="B13042" s="149">
        <v>0.12</v>
      </c>
      <c r="C13042" s="151">
        <f t="shared" si="203"/>
        <v>1.1999999999999999E-3</v>
      </c>
    </row>
    <row r="13043" spans="1:3" x14ac:dyDescent="0.25">
      <c r="A13043" s="150">
        <v>40898</v>
      </c>
      <c r="B13043" s="149">
        <v>0.13</v>
      </c>
      <c r="C13043" s="151">
        <f t="shared" si="203"/>
        <v>1.2999999999999999E-3</v>
      </c>
    </row>
    <row r="13044" spans="1:3" x14ac:dyDescent="0.25">
      <c r="A13044" s="150">
        <v>40899</v>
      </c>
      <c r="B13044" s="149">
        <v>0.12</v>
      </c>
      <c r="C13044" s="151">
        <f t="shared" si="203"/>
        <v>1.1999999999999999E-3</v>
      </c>
    </row>
    <row r="13045" spans="1:3" x14ac:dyDescent="0.25">
      <c r="A13045" s="150">
        <v>40900</v>
      </c>
      <c r="B13045" s="149">
        <v>0.12</v>
      </c>
      <c r="C13045" s="151">
        <f t="shared" si="203"/>
        <v>1.1999999999999999E-3</v>
      </c>
    </row>
    <row r="13046" spans="1:3" x14ac:dyDescent="0.25">
      <c r="A13046" s="150">
        <v>40903</v>
      </c>
      <c r="B13046" s="149" t="s">
        <v>382</v>
      </c>
      <c r="C13046" s="151">
        <f t="shared" si="203"/>
        <v>1.1999999999999999E-3</v>
      </c>
    </row>
    <row r="13047" spans="1:3" x14ac:dyDescent="0.25">
      <c r="A13047" s="150">
        <v>40904</v>
      </c>
      <c r="B13047" s="149">
        <v>0.12</v>
      </c>
      <c r="C13047" s="151">
        <f t="shared" si="203"/>
        <v>1.1999999999999999E-3</v>
      </c>
    </row>
    <row r="13048" spans="1:3" x14ac:dyDescent="0.25">
      <c r="A13048" s="150">
        <v>40905</v>
      </c>
      <c r="B13048" s="149">
        <v>0.12</v>
      </c>
      <c r="C13048" s="151">
        <f t="shared" si="203"/>
        <v>1.1999999999999999E-3</v>
      </c>
    </row>
    <row r="13049" spans="1:3" x14ac:dyDescent="0.25">
      <c r="A13049" s="150">
        <v>40906</v>
      </c>
      <c r="B13049" s="149">
        <v>0.12</v>
      </c>
      <c r="C13049" s="151">
        <f t="shared" si="203"/>
        <v>1.1999999999999999E-3</v>
      </c>
    </row>
    <row r="13050" spans="1:3" x14ac:dyDescent="0.25">
      <c r="A13050" s="150">
        <v>40907</v>
      </c>
      <c r="B13050" s="149">
        <v>0.12</v>
      </c>
      <c r="C13050" s="151">
        <f t="shared" si="203"/>
        <v>1.1999999999999999E-3</v>
      </c>
    </row>
    <row r="13051" spans="1:3" x14ac:dyDescent="0.25">
      <c r="A13051" s="150">
        <v>40910</v>
      </c>
      <c r="B13051" s="149" t="s">
        <v>382</v>
      </c>
      <c r="C13051" s="151">
        <f t="shared" si="203"/>
        <v>1.1999999999999999E-3</v>
      </c>
    </row>
    <row r="13052" spans="1:3" x14ac:dyDescent="0.25">
      <c r="A13052" s="150">
        <v>40911</v>
      </c>
      <c r="B13052" s="149">
        <v>0.12</v>
      </c>
      <c r="C13052" s="151">
        <f t="shared" si="203"/>
        <v>1.1999999999999999E-3</v>
      </c>
    </row>
    <row r="13053" spans="1:3" x14ac:dyDescent="0.25">
      <c r="A13053" s="150">
        <v>40912</v>
      </c>
      <c r="B13053" s="149">
        <v>0.12</v>
      </c>
      <c r="C13053" s="151">
        <f t="shared" si="203"/>
        <v>1.1999999999999999E-3</v>
      </c>
    </row>
    <row r="13054" spans="1:3" x14ac:dyDescent="0.25">
      <c r="A13054" s="150">
        <v>40913</v>
      </c>
      <c r="B13054" s="149">
        <v>0.11</v>
      </c>
      <c r="C13054" s="151">
        <f t="shared" si="203"/>
        <v>1.1000000000000001E-3</v>
      </c>
    </row>
    <row r="13055" spans="1:3" x14ac:dyDescent="0.25">
      <c r="A13055" s="150">
        <v>40914</v>
      </c>
      <c r="B13055" s="149">
        <v>0.12</v>
      </c>
      <c r="C13055" s="151">
        <f t="shared" si="203"/>
        <v>1.1999999999999999E-3</v>
      </c>
    </row>
    <row r="13056" spans="1:3" x14ac:dyDescent="0.25">
      <c r="A13056" s="150">
        <v>40917</v>
      </c>
      <c r="B13056" s="149">
        <v>0.11</v>
      </c>
      <c r="C13056" s="151">
        <f t="shared" si="203"/>
        <v>1.1000000000000001E-3</v>
      </c>
    </row>
    <row r="13057" spans="1:3" x14ac:dyDescent="0.25">
      <c r="A13057" s="150">
        <v>40918</v>
      </c>
      <c r="B13057" s="149">
        <v>0.11</v>
      </c>
      <c r="C13057" s="151">
        <f t="shared" si="203"/>
        <v>1.1000000000000001E-3</v>
      </c>
    </row>
    <row r="13058" spans="1:3" x14ac:dyDescent="0.25">
      <c r="A13058" s="150">
        <v>40919</v>
      </c>
      <c r="B13058" s="149">
        <v>0.11</v>
      </c>
      <c r="C13058" s="151">
        <f t="shared" si="203"/>
        <v>1.1000000000000001E-3</v>
      </c>
    </row>
    <row r="13059" spans="1:3" x14ac:dyDescent="0.25">
      <c r="A13059" s="150">
        <v>40920</v>
      </c>
      <c r="B13059" s="149">
        <v>0.11</v>
      </c>
      <c r="C13059" s="151">
        <f t="shared" si="203"/>
        <v>1.1000000000000001E-3</v>
      </c>
    </row>
    <row r="13060" spans="1:3" x14ac:dyDescent="0.25">
      <c r="A13060" s="150">
        <v>40921</v>
      </c>
      <c r="B13060" s="149">
        <v>0.1</v>
      </c>
      <c r="C13060" s="151">
        <f t="shared" si="203"/>
        <v>1E-3</v>
      </c>
    </row>
    <row r="13061" spans="1:3" x14ac:dyDescent="0.25">
      <c r="A13061" s="150">
        <v>40924</v>
      </c>
      <c r="B13061" s="149" t="s">
        <v>382</v>
      </c>
      <c r="C13061" s="151">
        <f t="shared" si="203"/>
        <v>1E-3</v>
      </c>
    </row>
    <row r="13062" spans="1:3" x14ac:dyDescent="0.25">
      <c r="A13062" s="150">
        <v>40925</v>
      </c>
      <c r="B13062" s="149">
        <v>0.11</v>
      </c>
      <c r="C13062" s="151">
        <f t="shared" si="203"/>
        <v>1.1000000000000001E-3</v>
      </c>
    </row>
    <row r="13063" spans="1:3" x14ac:dyDescent="0.25">
      <c r="A13063" s="150">
        <v>40926</v>
      </c>
      <c r="B13063" s="149">
        <v>0.11</v>
      </c>
      <c r="C13063" s="151">
        <f t="shared" si="203"/>
        <v>1.1000000000000001E-3</v>
      </c>
    </row>
    <row r="13064" spans="1:3" x14ac:dyDescent="0.25">
      <c r="A13064" s="150">
        <v>40927</v>
      </c>
      <c r="B13064" s="149">
        <v>0.11</v>
      </c>
      <c r="C13064" s="151">
        <f t="shared" ref="C13064:C13127" si="204">IF(ISNUMBER(B13064),B13064,B13063)/100</f>
        <v>1.1000000000000001E-3</v>
      </c>
    </row>
    <row r="13065" spans="1:3" x14ac:dyDescent="0.25">
      <c r="A13065" s="150">
        <v>40928</v>
      </c>
      <c r="B13065" s="149">
        <v>0.11</v>
      </c>
      <c r="C13065" s="151">
        <f t="shared" si="204"/>
        <v>1.1000000000000001E-3</v>
      </c>
    </row>
    <row r="13066" spans="1:3" x14ac:dyDescent="0.25">
      <c r="A13066" s="150">
        <v>40931</v>
      </c>
      <c r="B13066" s="149">
        <v>0.12</v>
      </c>
      <c r="C13066" s="151">
        <f t="shared" si="204"/>
        <v>1.1999999999999999E-3</v>
      </c>
    </row>
    <row r="13067" spans="1:3" x14ac:dyDescent="0.25">
      <c r="A13067" s="150">
        <v>40932</v>
      </c>
      <c r="B13067" s="149">
        <v>0.12</v>
      </c>
      <c r="C13067" s="151">
        <f t="shared" si="204"/>
        <v>1.1999999999999999E-3</v>
      </c>
    </row>
    <row r="13068" spans="1:3" x14ac:dyDescent="0.25">
      <c r="A13068" s="150">
        <v>40933</v>
      </c>
      <c r="B13068" s="149">
        <v>0.12</v>
      </c>
      <c r="C13068" s="151">
        <f t="shared" si="204"/>
        <v>1.1999999999999999E-3</v>
      </c>
    </row>
    <row r="13069" spans="1:3" x14ac:dyDescent="0.25">
      <c r="A13069" s="150">
        <v>40934</v>
      </c>
      <c r="B13069" s="149">
        <v>0.12</v>
      </c>
      <c r="C13069" s="151">
        <f t="shared" si="204"/>
        <v>1.1999999999999999E-3</v>
      </c>
    </row>
    <row r="13070" spans="1:3" x14ac:dyDescent="0.25">
      <c r="A13070" s="150">
        <v>40935</v>
      </c>
      <c r="B13070" s="149">
        <v>0.12</v>
      </c>
      <c r="C13070" s="151">
        <f t="shared" si="204"/>
        <v>1.1999999999999999E-3</v>
      </c>
    </row>
    <row r="13071" spans="1:3" x14ac:dyDescent="0.25">
      <c r="A13071" s="150">
        <v>40938</v>
      </c>
      <c r="B13071" s="149">
        <v>0.12</v>
      </c>
      <c r="C13071" s="151">
        <f t="shared" si="204"/>
        <v>1.1999999999999999E-3</v>
      </c>
    </row>
    <row r="13072" spans="1:3" x14ac:dyDescent="0.25">
      <c r="A13072" s="150">
        <v>40939</v>
      </c>
      <c r="B13072" s="149">
        <v>0.13</v>
      </c>
      <c r="C13072" s="151">
        <f t="shared" si="204"/>
        <v>1.2999999999999999E-3</v>
      </c>
    </row>
    <row r="13073" spans="1:3" x14ac:dyDescent="0.25">
      <c r="A13073" s="150">
        <v>40940</v>
      </c>
      <c r="B13073" s="149">
        <v>0.13</v>
      </c>
      <c r="C13073" s="151">
        <f t="shared" si="204"/>
        <v>1.2999999999999999E-3</v>
      </c>
    </row>
    <row r="13074" spans="1:3" x14ac:dyDescent="0.25">
      <c r="A13074" s="150">
        <v>40941</v>
      </c>
      <c r="B13074" s="149">
        <v>0.14000000000000001</v>
      </c>
      <c r="C13074" s="151">
        <f t="shared" si="204"/>
        <v>1.4000000000000002E-3</v>
      </c>
    </row>
    <row r="13075" spans="1:3" x14ac:dyDescent="0.25">
      <c r="A13075" s="150">
        <v>40942</v>
      </c>
      <c r="B13075" s="149">
        <v>0.14000000000000001</v>
      </c>
      <c r="C13075" s="151">
        <f t="shared" si="204"/>
        <v>1.4000000000000002E-3</v>
      </c>
    </row>
    <row r="13076" spans="1:3" x14ac:dyDescent="0.25">
      <c r="A13076" s="150">
        <v>40945</v>
      </c>
      <c r="B13076" s="149">
        <v>0.14000000000000001</v>
      </c>
      <c r="C13076" s="151">
        <f t="shared" si="204"/>
        <v>1.4000000000000002E-3</v>
      </c>
    </row>
    <row r="13077" spans="1:3" x14ac:dyDescent="0.25">
      <c r="A13077" s="150">
        <v>40946</v>
      </c>
      <c r="B13077" s="149">
        <v>0.14000000000000001</v>
      </c>
      <c r="C13077" s="151">
        <f t="shared" si="204"/>
        <v>1.4000000000000002E-3</v>
      </c>
    </row>
    <row r="13078" spans="1:3" x14ac:dyDescent="0.25">
      <c r="A13078" s="150">
        <v>40947</v>
      </c>
      <c r="B13078" s="149">
        <v>0.15</v>
      </c>
      <c r="C13078" s="151">
        <f t="shared" si="204"/>
        <v>1.5E-3</v>
      </c>
    </row>
    <row r="13079" spans="1:3" x14ac:dyDescent="0.25">
      <c r="A13079" s="150">
        <v>40948</v>
      </c>
      <c r="B13079" s="149">
        <v>0.15</v>
      </c>
      <c r="C13079" s="151">
        <f t="shared" si="204"/>
        <v>1.5E-3</v>
      </c>
    </row>
    <row r="13080" spans="1:3" x14ac:dyDescent="0.25">
      <c r="A13080" s="150">
        <v>40949</v>
      </c>
      <c r="B13080" s="149">
        <v>0.15</v>
      </c>
      <c r="C13080" s="151">
        <f t="shared" si="204"/>
        <v>1.5E-3</v>
      </c>
    </row>
    <row r="13081" spans="1:3" x14ac:dyDescent="0.25">
      <c r="A13081" s="150">
        <v>40952</v>
      </c>
      <c r="B13081" s="149">
        <v>0.15</v>
      </c>
      <c r="C13081" s="151">
        <f t="shared" si="204"/>
        <v>1.5E-3</v>
      </c>
    </row>
    <row r="13082" spans="1:3" x14ac:dyDescent="0.25">
      <c r="A13082" s="150">
        <v>40953</v>
      </c>
      <c r="B13082" s="149">
        <v>0.18</v>
      </c>
      <c r="C13082" s="151">
        <f t="shared" si="204"/>
        <v>1.8E-3</v>
      </c>
    </row>
    <row r="13083" spans="1:3" x14ac:dyDescent="0.25">
      <c r="A13083" s="150">
        <v>40954</v>
      </c>
      <c r="B13083" s="149">
        <v>0.18</v>
      </c>
      <c r="C13083" s="151">
        <f t="shared" si="204"/>
        <v>1.8E-3</v>
      </c>
    </row>
    <row r="13084" spans="1:3" x14ac:dyDescent="0.25">
      <c r="A13084" s="150">
        <v>40955</v>
      </c>
      <c r="B13084" s="149">
        <v>0.17</v>
      </c>
      <c r="C13084" s="151">
        <f t="shared" si="204"/>
        <v>1.7000000000000001E-3</v>
      </c>
    </row>
    <row r="13085" spans="1:3" x14ac:dyDescent="0.25">
      <c r="A13085" s="150">
        <v>40956</v>
      </c>
      <c r="B13085" s="149">
        <v>0.18</v>
      </c>
      <c r="C13085" s="151">
        <f t="shared" si="204"/>
        <v>1.8E-3</v>
      </c>
    </row>
    <row r="13086" spans="1:3" x14ac:dyDescent="0.25">
      <c r="A13086" s="150">
        <v>40959</v>
      </c>
      <c r="B13086" s="149" t="s">
        <v>382</v>
      </c>
      <c r="C13086" s="151">
        <f t="shared" si="204"/>
        <v>1.8E-3</v>
      </c>
    </row>
    <row r="13087" spans="1:3" x14ac:dyDescent="0.25">
      <c r="A13087" s="150">
        <v>40960</v>
      </c>
      <c r="B13087" s="149">
        <v>0.17</v>
      </c>
      <c r="C13087" s="151">
        <f t="shared" si="204"/>
        <v>1.7000000000000001E-3</v>
      </c>
    </row>
    <row r="13088" spans="1:3" x14ac:dyDescent="0.25">
      <c r="A13088" s="150">
        <v>40961</v>
      </c>
      <c r="B13088" s="149">
        <v>0.17</v>
      </c>
      <c r="C13088" s="151">
        <f t="shared" si="204"/>
        <v>1.7000000000000001E-3</v>
      </c>
    </row>
    <row r="13089" spans="1:3" x14ac:dyDescent="0.25">
      <c r="A13089" s="150">
        <v>40962</v>
      </c>
      <c r="B13089" s="149">
        <v>0.17</v>
      </c>
      <c r="C13089" s="151">
        <f t="shared" si="204"/>
        <v>1.7000000000000001E-3</v>
      </c>
    </row>
    <row r="13090" spans="1:3" x14ac:dyDescent="0.25">
      <c r="A13090" s="150">
        <v>40963</v>
      </c>
      <c r="B13090" s="149">
        <v>0.18</v>
      </c>
      <c r="C13090" s="151">
        <f t="shared" si="204"/>
        <v>1.8E-3</v>
      </c>
    </row>
    <row r="13091" spans="1:3" x14ac:dyDescent="0.25">
      <c r="A13091" s="150">
        <v>40966</v>
      </c>
      <c r="B13091" s="149">
        <v>0.17</v>
      </c>
      <c r="C13091" s="151">
        <f t="shared" si="204"/>
        <v>1.7000000000000001E-3</v>
      </c>
    </row>
    <row r="13092" spans="1:3" x14ac:dyDescent="0.25">
      <c r="A13092" s="150">
        <v>40967</v>
      </c>
      <c r="B13092" s="149">
        <v>0.18</v>
      </c>
      <c r="C13092" s="151">
        <f t="shared" si="204"/>
        <v>1.8E-3</v>
      </c>
    </row>
    <row r="13093" spans="1:3" x14ac:dyDescent="0.25">
      <c r="A13093" s="150">
        <v>40968</v>
      </c>
      <c r="B13093" s="149">
        <v>0.18</v>
      </c>
      <c r="C13093" s="151">
        <f t="shared" si="204"/>
        <v>1.8E-3</v>
      </c>
    </row>
    <row r="13094" spans="1:3" x14ac:dyDescent="0.25">
      <c r="A13094" s="150">
        <v>40969</v>
      </c>
      <c r="B13094" s="149">
        <v>0.18</v>
      </c>
      <c r="C13094" s="151">
        <f t="shared" si="204"/>
        <v>1.8E-3</v>
      </c>
    </row>
    <row r="13095" spans="1:3" x14ac:dyDescent="0.25">
      <c r="A13095" s="150">
        <v>40970</v>
      </c>
      <c r="B13095" s="149">
        <v>0.17</v>
      </c>
      <c r="C13095" s="151">
        <f t="shared" si="204"/>
        <v>1.7000000000000001E-3</v>
      </c>
    </row>
    <row r="13096" spans="1:3" x14ac:dyDescent="0.25">
      <c r="A13096" s="150">
        <v>40973</v>
      </c>
      <c r="B13096" s="149">
        <v>0.17</v>
      </c>
      <c r="C13096" s="151">
        <f t="shared" si="204"/>
        <v>1.7000000000000001E-3</v>
      </c>
    </row>
    <row r="13097" spans="1:3" x14ac:dyDescent="0.25">
      <c r="A13097" s="150">
        <v>40974</v>
      </c>
      <c r="B13097" s="149">
        <v>0.17</v>
      </c>
      <c r="C13097" s="151">
        <f t="shared" si="204"/>
        <v>1.7000000000000001E-3</v>
      </c>
    </row>
    <row r="13098" spans="1:3" x14ac:dyDescent="0.25">
      <c r="A13098" s="150">
        <v>40975</v>
      </c>
      <c r="B13098" s="149">
        <v>0.18</v>
      </c>
      <c r="C13098" s="151">
        <f t="shared" si="204"/>
        <v>1.8E-3</v>
      </c>
    </row>
    <row r="13099" spans="1:3" x14ac:dyDescent="0.25">
      <c r="A13099" s="150">
        <v>40976</v>
      </c>
      <c r="B13099" s="149">
        <v>0.18</v>
      </c>
      <c r="C13099" s="151">
        <f t="shared" si="204"/>
        <v>1.8E-3</v>
      </c>
    </row>
    <row r="13100" spans="1:3" x14ac:dyDescent="0.25">
      <c r="A13100" s="150">
        <v>40977</v>
      </c>
      <c r="B13100" s="149">
        <v>0.18</v>
      </c>
      <c r="C13100" s="151">
        <f t="shared" si="204"/>
        <v>1.8E-3</v>
      </c>
    </row>
    <row r="13101" spans="1:3" x14ac:dyDescent="0.25">
      <c r="A13101" s="150">
        <v>40980</v>
      </c>
      <c r="B13101" s="149">
        <v>0.18</v>
      </c>
      <c r="C13101" s="151">
        <f t="shared" si="204"/>
        <v>1.8E-3</v>
      </c>
    </row>
    <row r="13102" spans="1:3" x14ac:dyDescent="0.25">
      <c r="A13102" s="150">
        <v>40981</v>
      </c>
      <c r="B13102" s="149">
        <v>0.2</v>
      </c>
      <c r="C13102" s="151">
        <f t="shared" si="204"/>
        <v>2E-3</v>
      </c>
    </row>
    <row r="13103" spans="1:3" x14ac:dyDescent="0.25">
      <c r="A13103" s="150">
        <v>40982</v>
      </c>
      <c r="B13103" s="149">
        <v>0.21</v>
      </c>
      <c r="C13103" s="151">
        <f t="shared" si="204"/>
        <v>2.0999999999999999E-3</v>
      </c>
    </row>
    <row r="13104" spans="1:3" x14ac:dyDescent="0.25">
      <c r="A13104" s="150">
        <v>40983</v>
      </c>
      <c r="B13104" s="149">
        <v>0.21</v>
      </c>
      <c r="C13104" s="151">
        <f t="shared" si="204"/>
        <v>2.0999999999999999E-3</v>
      </c>
    </row>
    <row r="13105" spans="1:3" x14ac:dyDescent="0.25">
      <c r="A13105" s="150">
        <v>40984</v>
      </c>
      <c r="B13105" s="149">
        <v>0.21</v>
      </c>
      <c r="C13105" s="151">
        <f t="shared" si="204"/>
        <v>2.0999999999999999E-3</v>
      </c>
    </row>
    <row r="13106" spans="1:3" x14ac:dyDescent="0.25">
      <c r="A13106" s="150">
        <v>40987</v>
      </c>
      <c r="B13106" s="149">
        <v>0.21</v>
      </c>
      <c r="C13106" s="151">
        <f t="shared" si="204"/>
        <v>2.0999999999999999E-3</v>
      </c>
    </row>
    <row r="13107" spans="1:3" x14ac:dyDescent="0.25">
      <c r="A13107" s="150">
        <v>40988</v>
      </c>
      <c r="B13107" s="149">
        <v>0.22</v>
      </c>
      <c r="C13107" s="151">
        <f t="shared" si="204"/>
        <v>2.2000000000000001E-3</v>
      </c>
    </row>
    <row r="13108" spans="1:3" x14ac:dyDescent="0.25">
      <c r="A13108" s="150">
        <v>40989</v>
      </c>
      <c r="B13108" s="149">
        <v>0.21</v>
      </c>
      <c r="C13108" s="151">
        <f t="shared" si="204"/>
        <v>2.0999999999999999E-3</v>
      </c>
    </row>
    <row r="13109" spans="1:3" x14ac:dyDescent="0.25">
      <c r="A13109" s="150">
        <v>40990</v>
      </c>
      <c r="B13109" s="149">
        <v>0.19</v>
      </c>
      <c r="C13109" s="151">
        <f t="shared" si="204"/>
        <v>1.9E-3</v>
      </c>
    </row>
    <row r="13110" spans="1:3" x14ac:dyDescent="0.25">
      <c r="A13110" s="150">
        <v>40991</v>
      </c>
      <c r="B13110" s="149">
        <v>0.19</v>
      </c>
      <c r="C13110" s="151">
        <f t="shared" si="204"/>
        <v>1.9E-3</v>
      </c>
    </row>
    <row r="13111" spans="1:3" x14ac:dyDescent="0.25">
      <c r="A13111" s="150">
        <v>40994</v>
      </c>
      <c r="B13111" s="149">
        <v>0.19</v>
      </c>
      <c r="C13111" s="151">
        <f t="shared" si="204"/>
        <v>1.9E-3</v>
      </c>
    </row>
    <row r="13112" spans="1:3" x14ac:dyDescent="0.25">
      <c r="A13112" s="150">
        <v>40995</v>
      </c>
      <c r="B13112" s="149">
        <v>0.18</v>
      </c>
      <c r="C13112" s="151">
        <f t="shared" si="204"/>
        <v>1.8E-3</v>
      </c>
    </row>
    <row r="13113" spans="1:3" x14ac:dyDescent="0.25">
      <c r="A13113" s="150">
        <v>40996</v>
      </c>
      <c r="B13113" s="149">
        <v>0.18</v>
      </c>
      <c r="C13113" s="151">
        <f t="shared" si="204"/>
        <v>1.8E-3</v>
      </c>
    </row>
    <row r="13114" spans="1:3" x14ac:dyDescent="0.25">
      <c r="A13114" s="150">
        <v>40997</v>
      </c>
      <c r="B13114" s="149">
        <v>0.18</v>
      </c>
      <c r="C13114" s="151">
        <f t="shared" si="204"/>
        <v>1.8E-3</v>
      </c>
    </row>
    <row r="13115" spans="1:3" x14ac:dyDescent="0.25">
      <c r="A13115" s="150">
        <v>40998</v>
      </c>
      <c r="B13115" s="149">
        <v>0.19</v>
      </c>
      <c r="C13115" s="151">
        <f t="shared" si="204"/>
        <v>1.9E-3</v>
      </c>
    </row>
    <row r="13116" spans="1:3" x14ac:dyDescent="0.25">
      <c r="A13116" s="150">
        <v>41001</v>
      </c>
      <c r="B13116" s="149">
        <v>0.18</v>
      </c>
      <c r="C13116" s="151">
        <f t="shared" si="204"/>
        <v>1.8E-3</v>
      </c>
    </row>
    <row r="13117" spans="1:3" x14ac:dyDescent="0.25">
      <c r="A13117" s="150">
        <v>41002</v>
      </c>
      <c r="B13117" s="149">
        <v>0.2</v>
      </c>
      <c r="C13117" s="151">
        <f t="shared" si="204"/>
        <v>2E-3</v>
      </c>
    </row>
    <row r="13118" spans="1:3" x14ac:dyDescent="0.25">
      <c r="A13118" s="150">
        <v>41003</v>
      </c>
      <c r="B13118" s="149">
        <v>0.19</v>
      </c>
      <c r="C13118" s="151">
        <f t="shared" si="204"/>
        <v>1.9E-3</v>
      </c>
    </row>
    <row r="13119" spans="1:3" x14ac:dyDescent="0.25">
      <c r="A13119" s="150">
        <v>41004</v>
      </c>
      <c r="B13119" s="149">
        <v>0.19</v>
      </c>
      <c r="C13119" s="151">
        <f t="shared" si="204"/>
        <v>1.9E-3</v>
      </c>
    </row>
    <row r="13120" spans="1:3" x14ac:dyDescent="0.25">
      <c r="A13120" s="150">
        <v>41005</v>
      </c>
      <c r="B13120" s="149">
        <v>0.19</v>
      </c>
      <c r="C13120" s="151">
        <f t="shared" si="204"/>
        <v>1.9E-3</v>
      </c>
    </row>
    <row r="13121" spans="1:3" x14ac:dyDescent="0.25">
      <c r="A13121" s="150">
        <v>41008</v>
      </c>
      <c r="B13121" s="149">
        <v>0.19</v>
      </c>
      <c r="C13121" s="151">
        <f t="shared" si="204"/>
        <v>1.9E-3</v>
      </c>
    </row>
    <row r="13122" spans="1:3" x14ac:dyDescent="0.25">
      <c r="A13122" s="150">
        <v>41009</v>
      </c>
      <c r="B13122" s="149">
        <v>0.19</v>
      </c>
      <c r="C13122" s="151">
        <f t="shared" si="204"/>
        <v>1.9E-3</v>
      </c>
    </row>
    <row r="13123" spans="1:3" x14ac:dyDescent="0.25">
      <c r="A13123" s="150">
        <v>41010</v>
      </c>
      <c r="B13123" s="149">
        <v>0.18</v>
      </c>
      <c r="C13123" s="151">
        <f t="shared" si="204"/>
        <v>1.8E-3</v>
      </c>
    </row>
    <row r="13124" spans="1:3" x14ac:dyDescent="0.25">
      <c r="A13124" s="150">
        <v>41011</v>
      </c>
      <c r="B13124" s="149">
        <v>0.18</v>
      </c>
      <c r="C13124" s="151">
        <f t="shared" si="204"/>
        <v>1.8E-3</v>
      </c>
    </row>
    <row r="13125" spans="1:3" x14ac:dyDescent="0.25">
      <c r="A13125" s="150">
        <v>41012</v>
      </c>
      <c r="B13125" s="149">
        <v>0.17</v>
      </c>
      <c r="C13125" s="151">
        <f t="shared" si="204"/>
        <v>1.7000000000000001E-3</v>
      </c>
    </row>
    <row r="13126" spans="1:3" x14ac:dyDescent="0.25">
      <c r="A13126" s="150">
        <v>41015</v>
      </c>
      <c r="B13126" s="149">
        <v>0.18</v>
      </c>
      <c r="C13126" s="151">
        <f t="shared" si="204"/>
        <v>1.8E-3</v>
      </c>
    </row>
    <row r="13127" spans="1:3" x14ac:dyDescent="0.25">
      <c r="A13127" s="150">
        <v>41016</v>
      </c>
      <c r="B13127" s="149">
        <v>0.18</v>
      </c>
      <c r="C13127" s="151">
        <f t="shared" si="204"/>
        <v>1.8E-3</v>
      </c>
    </row>
    <row r="13128" spans="1:3" x14ac:dyDescent="0.25">
      <c r="A13128" s="150">
        <v>41017</v>
      </c>
      <c r="B13128" s="149">
        <v>0.18</v>
      </c>
      <c r="C13128" s="151">
        <f t="shared" ref="C13128:C13191" si="205">IF(ISNUMBER(B13128),B13128,B13127)/100</f>
        <v>1.8E-3</v>
      </c>
    </row>
    <row r="13129" spans="1:3" x14ac:dyDescent="0.25">
      <c r="A13129" s="150">
        <v>41018</v>
      </c>
      <c r="B13129" s="149">
        <v>0.17</v>
      </c>
      <c r="C13129" s="151">
        <f t="shared" si="205"/>
        <v>1.7000000000000001E-3</v>
      </c>
    </row>
    <row r="13130" spans="1:3" x14ac:dyDescent="0.25">
      <c r="A13130" s="150">
        <v>41019</v>
      </c>
      <c r="B13130" s="149">
        <v>0.18</v>
      </c>
      <c r="C13130" s="151">
        <f t="shared" si="205"/>
        <v>1.8E-3</v>
      </c>
    </row>
    <row r="13131" spans="1:3" x14ac:dyDescent="0.25">
      <c r="A13131" s="150">
        <v>41022</v>
      </c>
      <c r="B13131" s="149">
        <v>0.17</v>
      </c>
      <c r="C13131" s="151">
        <f t="shared" si="205"/>
        <v>1.7000000000000001E-3</v>
      </c>
    </row>
    <row r="13132" spans="1:3" x14ac:dyDescent="0.25">
      <c r="A13132" s="150">
        <v>41023</v>
      </c>
      <c r="B13132" s="149">
        <v>0.18</v>
      </c>
      <c r="C13132" s="151">
        <f t="shared" si="205"/>
        <v>1.8E-3</v>
      </c>
    </row>
    <row r="13133" spans="1:3" x14ac:dyDescent="0.25">
      <c r="A13133" s="150">
        <v>41024</v>
      </c>
      <c r="B13133" s="149">
        <v>0.18</v>
      </c>
      <c r="C13133" s="151">
        <f t="shared" si="205"/>
        <v>1.8E-3</v>
      </c>
    </row>
    <row r="13134" spans="1:3" x14ac:dyDescent="0.25">
      <c r="A13134" s="150">
        <v>41025</v>
      </c>
      <c r="B13134" s="149">
        <v>0.18</v>
      </c>
      <c r="C13134" s="151">
        <f t="shared" si="205"/>
        <v>1.8E-3</v>
      </c>
    </row>
    <row r="13135" spans="1:3" x14ac:dyDescent="0.25">
      <c r="A13135" s="150">
        <v>41026</v>
      </c>
      <c r="B13135" s="149">
        <v>0.19</v>
      </c>
      <c r="C13135" s="151">
        <f t="shared" si="205"/>
        <v>1.9E-3</v>
      </c>
    </row>
    <row r="13136" spans="1:3" x14ac:dyDescent="0.25">
      <c r="A13136" s="150">
        <v>41029</v>
      </c>
      <c r="B13136" s="149">
        <v>0.2</v>
      </c>
      <c r="C13136" s="151">
        <f t="shared" si="205"/>
        <v>2E-3</v>
      </c>
    </row>
    <row r="13137" spans="1:3" x14ac:dyDescent="0.25">
      <c r="A13137" s="150">
        <v>41030</v>
      </c>
      <c r="B13137" s="149">
        <v>0.19</v>
      </c>
      <c r="C13137" s="151">
        <f t="shared" si="205"/>
        <v>1.9E-3</v>
      </c>
    </row>
    <row r="13138" spans="1:3" x14ac:dyDescent="0.25">
      <c r="A13138" s="150">
        <v>41031</v>
      </c>
      <c r="B13138" s="149">
        <v>0.18</v>
      </c>
      <c r="C13138" s="151">
        <f t="shared" si="205"/>
        <v>1.8E-3</v>
      </c>
    </row>
    <row r="13139" spans="1:3" x14ac:dyDescent="0.25">
      <c r="A13139" s="150">
        <v>41032</v>
      </c>
      <c r="B13139" s="149">
        <v>0.19</v>
      </c>
      <c r="C13139" s="151">
        <f t="shared" si="205"/>
        <v>1.9E-3</v>
      </c>
    </row>
    <row r="13140" spans="1:3" x14ac:dyDescent="0.25">
      <c r="A13140" s="150">
        <v>41033</v>
      </c>
      <c r="B13140" s="149">
        <v>0.18</v>
      </c>
      <c r="C13140" s="151">
        <f t="shared" si="205"/>
        <v>1.8E-3</v>
      </c>
    </row>
    <row r="13141" spans="1:3" x14ac:dyDescent="0.25">
      <c r="A13141" s="150">
        <v>41036</v>
      </c>
      <c r="B13141" s="149">
        <v>0.18</v>
      </c>
      <c r="C13141" s="151">
        <f t="shared" si="205"/>
        <v>1.8E-3</v>
      </c>
    </row>
    <row r="13142" spans="1:3" x14ac:dyDescent="0.25">
      <c r="A13142" s="150">
        <v>41037</v>
      </c>
      <c r="B13142" s="149">
        <v>0.18</v>
      </c>
      <c r="C13142" s="151">
        <f t="shared" si="205"/>
        <v>1.8E-3</v>
      </c>
    </row>
    <row r="13143" spans="1:3" x14ac:dyDescent="0.25">
      <c r="A13143" s="150">
        <v>41038</v>
      </c>
      <c r="B13143" s="149">
        <v>0.18</v>
      </c>
      <c r="C13143" s="151">
        <f t="shared" si="205"/>
        <v>1.8E-3</v>
      </c>
    </row>
    <row r="13144" spans="1:3" x14ac:dyDescent="0.25">
      <c r="A13144" s="150">
        <v>41039</v>
      </c>
      <c r="B13144" s="149">
        <v>0.18</v>
      </c>
      <c r="C13144" s="151">
        <f t="shared" si="205"/>
        <v>1.8E-3</v>
      </c>
    </row>
    <row r="13145" spans="1:3" x14ac:dyDescent="0.25">
      <c r="A13145" s="150">
        <v>41040</v>
      </c>
      <c r="B13145" s="149">
        <v>0.18</v>
      </c>
      <c r="C13145" s="151">
        <f t="shared" si="205"/>
        <v>1.8E-3</v>
      </c>
    </row>
    <row r="13146" spans="1:3" x14ac:dyDescent="0.25">
      <c r="A13146" s="150">
        <v>41043</v>
      </c>
      <c r="B13146" s="149">
        <v>0.19</v>
      </c>
      <c r="C13146" s="151">
        <f t="shared" si="205"/>
        <v>1.9E-3</v>
      </c>
    </row>
    <row r="13147" spans="1:3" x14ac:dyDescent="0.25">
      <c r="A13147" s="150">
        <v>41044</v>
      </c>
      <c r="B13147" s="149">
        <v>0.19</v>
      </c>
      <c r="C13147" s="151">
        <f t="shared" si="205"/>
        <v>1.9E-3</v>
      </c>
    </row>
    <row r="13148" spans="1:3" x14ac:dyDescent="0.25">
      <c r="A13148" s="150">
        <v>41045</v>
      </c>
      <c r="B13148" s="149">
        <v>0.2</v>
      </c>
      <c r="C13148" s="151">
        <f t="shared" si="205"/>
        <v>2E-3</v>
      </c>
    </row>
    <row r="13149" spans="1:3" x14ac:dyDescent="0.25">
      <c r="A13149" s="150">
        <v>41046</v>
      </c>
      <c r="B13149" s="149">
        <v>0.2</v>
      </c>
      <c r="C13149" s="151">
        <f t="shared" si="205"/>
        <v>2E-3</v>
      </c>
    </row>
    <row r="13150" spans="1:3" x14ac:dyDescent="0.25">
      <c r="A13150" s="150">
        <v>41047</v>
      </c>
      <c r="B13150" s="149">
        <v>0.2</v>
      </c>
      <c r="C13150" s="151">
        <f t="shared" si="205"/>
        <v>2E-3</v>
      </c>
    </row>
    <row r="13151" spans="1:3" x14ac:dyDescent="0.25">
      <c r="A13151" s="150">
        <v>41050</v>
      </c>
      <c r="B13151" s="149">
        <v>0.21</v>
      </c>
      <c r="C13151" s="151">
        <f t="shared" si="205"/>
        <v>2.0999999999999999E-3</v>
      </c>
    </row>
    <row r="13152" spans="1:3" x14ac:dyDescent="0.25">
      <c r="A13152" s="150">
        <v>41051</v>
      </c>
      <c r="B13152" s="149">
        <v>0.21</v>
      </c>
      <c r="C13152" s="151">
        <f t="shared" si="205"/>
        <v>2.0999999999999999E-3</v>
      </c>
    </row>
    <row r="13153" spans="1:3" x14ac:dyDescent="0.25">
      <c r="A13153" s="150">
        <v>41052</v>
      </c>
      <c r="B13153" s="149">
        <v>0.2</v>
      </c>
      <c r="C13153" s="151">
        <f t="shared" si="205"/>
        <v>2E-3</v>
      </c>
    </row>
    <row r="13154" spans="1:3" x14ac:dyDescent="0.25">
      <c r="A13154" s="150">
        <v>41053</v>
      </c>
      <c r="B13154" s="149">
        <v>0.21</v>
      </c>
      <c r="C13154" s="151">
        <f t="shared" si="205"/>
        <v>2.0999999999999999E-3</v>
      </c>
    </row>
    <row r="13155" spans="1:3" x14ac:dyDescent="0.25">
      <c r="A13155" s="150">
        <v>41054</v>
      </c>
      <c r="B13155" s="149">
        <v>0.2</v>
      </c>
      <c r="C13155" s="151">
        <f t="shared" si="205"/>
        <v>2E-3</v>
      </c>
    </row>
    <row r="13156" spans="1:3" x14ac:dyDescent="0.25">
      <c r="A13156" s="150">
        <v>41057</v>
      </c>
      <c r="B13156" s="149" t="s">
        <v>382</v>
      </c>
      <c r="C13156" s="151">
        <f t="shared" si="205"/>
        <v>2E-3</v>
      </c>
    </row>
    <row r="13157" spans="1:3" x14ac:dyDescent="0.25">
      <c r="A13157" s="150">
        <v>41058</v>
      </c>
      <c r="B13157" s="149">
        <v>0.2</v>
      </c>
      <c r="C13157" s="151">
        <f t="shared" si="205"/>
        <v>2E-3</v>
      </c>
    </row>
    <row r="13158" spans="1:3" x14ac:dyDescent="0.25">
      <c r="A13158" s="150">
        <v>41059</v>
      </c>
      <c r="B13158" s="149">
        <v>0.19</v>
      </c>
      <c r="C13158" s="151">
        <f t="shared" si="205"/>
        <v>1.9E-3</v>
      </c>
    </row>
    <row r="13159" spans="1:3" x14ac:dyDescent="0.25">
      <c r="A13159" s="150">
        <v>41060</v>
      </c>
      <c r="B13159" s="149">
        <v>0.18</v>
      </c>
      <c r="C13159" s="151">
        <f t="shared" si="205"/>
        <v>1.8E-3</v>
      </c>
    </row>
    <row r="13160" spans="1:3" x14ac:dyDescent="0.25">
      <c r="A13160" s="150">
        <v>41061</v>
      </c>
      <c r="B13160" s="149">
        <v>0.17</v>
      </c>
      <c r="C13160" s="151">
        <f t="shared" si="205"/>
        <v>1.7000000000000001E-3</v>
      </c>
    </row>
    <row r="13161" spans="1:3" x14ac:dyDescent="0.25">
      <c r="A13161" s="150">
        <v>41064</v>
      </c>
      <c r="B13161" s="149">
        <v>0.18</v>
      </c>
      <c r="C13161" s="151">
        <f t="shared" si="205"/>
        <v>1.8E-3</v>
      </c>
    </row>
    <row r="13162" spans="1:3" x14ac:dyDescent="0.25">
      <c r="A13162" s="150">
        <v>41065</v>
      </c>
      <c r="B13162" s="149">
        <v>0.18</v>
      </c>
      <c r="C13162" s="151">
        <f t="shared" si="205"/>
        <v>1.8E-3</v>
      </c>
    </row>
    <row r="13163" spans="1:3" x14ac:dyDescent="0.25">
      <c r="A13163" s="150">
        <v>41066</v>
      </c>
      <c r="B13163" s="149">
        <v>0.18</v>
      </c>
      <c r="C13163" s="151">
        <f t="shared" si="205"/>
        <v>1.8E-3</v>
      </c>
    </row>
    <row r="13164" spans="1:3" x14ac:dyDescent="0.25">
      <c r="A13164" s="150">
        <v>41067</v>
      </c>
      <c r="B13164" s="149">
        <v>0.18</v>
      </c>
      <c r="C13164" s="151">
        <f t="shared" si="205"/>
        <v>1.8E-3</v>
      </c>
    </row>
    <row r="13165" spans="1:3" x14ac:dyDescent="0.25">
      <c r="A13165" s="150">
        <v>41068</v>
      </c>
      <c r="B13165" s="149">
        <v>0.19</v>
      </c>
      <c r="C13165" s="151">
        <f t="shared" si="205"/>
        <v>1.9E-3</v>
      </c>
    </row>
    <row r="13166" spans="1:3" x14ac:dyDescent="0.25">
      <c r="A13166" s="150">
        <v>41071</v>
      </c>
      <c r="B13166" s="149">
        <v>0.18</v>
      </c>
      <c r="C13166" s="151">
        <f t="shared" si="205"/>
        <v>1.8E-3</v>
      </c>
    </row>
    <row r="13167" spans="1:3" x14ac:dyDescent="0.25">
      <c r="A13167" s="150">
        <v>41072</v>
      </c>
      <c r="B13167" s="149">
        <v>0.19</v>
      </c>
      <c r="C13167" s="151">
        <f t="shared" si="205"/>
        <v>1.9E-3</v>
      </c>
    </row>
    <row r="13168" spans="1:3" x14ac:dyDescent="0.25">
      <c r="A13168" s="150">
        <v>41073</v>
      </c>
      <c r="B13168" s="149">
        <v>0.18</v>
      </c>
      <c r="C13168" s="151">
        <f t="shared" si="205"/>
        <v>1.8E-3</v>
      </c>
    </row>
    <row r="13169" spans="1:3" x14ac:dyDescent="0.25">
      <c r="A13169" s="150">
        <v>41074</v>
      </c>
      <c r="B13169" s="149">
        <v>0.18</v>
      </c>
      <c r="C13169" s="151">
        <f t="shared" si="205"/>
        <v>1.8E-3</v>
      </c>
    </row>
    <row r="13170" spans="1:3" x14ac:dyDescent="0.25">
      <c r="A13170" s="150">
        <v>41075</v>
      </c>
      <c r="B13170" s="149">
        <v>0.18</v>
      </c>
      <c r="C13170" s="151">
        <f t="shared" si="205"/>
        <v>1.8E-3</v>
      </c>
    </row>
    <row r="13171" spans="1:3" x14ac:dyDescent="0.25">
      <c r="A13171" s="150">
        <v>41078</v>
      </c>
      <c r="B13171" s="149">
        <v>0.18</v>
      </c>
      <c r="C13171" s="151">
        <f t="shared" si="205"/>
        <v>1.8E-3</v>
      </c>
    </row>
    <row r="13172" spans="1:3" x14ac:dyDescent="0.25">
      <c r="A13172" s="150">
        <v>41079</v>
      </c>
      <c r="B13172" s="149">
        <v>0.18</v>
      </c>
      <c r="C13172" s="151">
        <f t="shared" si="205"/>
        <v>1.8E-3</v>
      </c>
    </row>
    <row r="13173" spans="1:3" x14ac:dyDescent="0.25">
      <c r="A13173" s="150">
        <v>41080</v>
      </c>
      <c r="B13173" s="149">
        <v>0.2</v>
      </c>
      <c r="C13173" s="151">
        <f t="shared" si="205"/>
        <v>2E-3</v>
      </c>
    </row>
    <row r="13174" spans="1:3" x14ac:dyDescent="0.25">
      <c r="A13174" s="150">
        <v>41081</v>
      </c>
      <c r="B13174" s="149">
        <v>0.19</v>
      </c>
      <c r="C13174" s="151">
        <f t="shared" si="205"/>
        <v>1.9E-3</v>
      </c>
    </row>
    <row r="13175" spans="1:3" x14ac:dyDescent="0.25">
      <c r="A13175" s="150">
        <v>41082</v>
      </c>
      <c r="B13175" s="149">
        <v>0.19</v>
      </c>
      <c r="C13175" s="151">
        <f t="shared" si="205"/>
        <v>1.9E-3</v>
      </c>
    </row>
    <row r="13176" spans="1:3" x14ac:dyDescent="0.25">
      <c r="A13176" s="150">
        <v>41085</v>
      </c>
      <c r="B13176" s="149">
        <v>0.19</v>
      </c>
      <c r="C13176" s="151">
        <f t="shared" si="205"/>
        <v>1.9E-3</v>
      </c>
    </row>
    <row r="13177" spans="1:3" x14ac:dyDescent="0.25">
      <c r="A13177" s="150">
        <v>41086</v>
      </c>
      <c r="B13177" s="149">
        <v>0.21</v>
      </c>
      <c r="C13177" s="151">
        <f t="shared" si="205"/>
        <v>2.0999999999999999E-3</v>
      </c>
    </row>
    <row r="13178" spans="1:3" x14ac:dyDescent="0.25">
      <c r="A13178" s="150">
        <v>41087</v>
      </c>
      <c r="B13178" s="149">
        <v>0.21</v>
      </c>
      <c r="C13178" s="151">
        <f t="shared" si="205"/>
        <v>2.0999999999999999E-3</v>
      </c>
    </row>
    <row r="13179" spans="1:3" x14ac:dyDescent="0.25">
      <c r="A13179" s="150">
        <v>41088</v>
      </c>
      <c r="B13179" s="149">
        <v>0.22</v>
      </c>
      <c r="C13179" s="151">
        <f t="shared" si="205"/>
        <v>2.2000000000000001E-3</v>
      </c>
    </row>
    <row r="13180" spans="1:3" x14ac:dyDescent="0.25">
      <c r="A13180" s="150">
        <v>41089</v>
      </c>
      <c r="B13180" s="149">
        <v>0.21</v>
      </c>
      <c r="C13180" s="151">
        <f t="shared" si="205"/>
        <v>2.0999999999999999E-3</v>
      </c>
    </row>
    <row r="13181" spans="1:3" x14ac:dyDescent="0.25">
      <c r="A13181" s="150">
        <v>41092</v>
      </c>
      <c r="B13181" s="149">
        <v>0.21</v>
      </c>
      <c r="C13181" s="151">
        <f t="shared" si="205"/>
        <v>2.0999999999999999E-3</v>
      </c>
    </row>
    <row r="13182" spans="1:3" x14ac:dyDescent="0.25">
      <c r="A13182" s="150">
        <v>41093</v>
      </c>
      <c r="B13182" s="149">
        <v>0.21</v>
      </c>
      <c r="C13182" s="151">
        <f t="shared" si="205"/>
        <v>2.0999999999999999E-3</v>
      </c>
    </row>
    <row r="13183" spans="1:3" x14ac:dyDescent="0.25">
      <c r="A13183" s="150">
        <v>41094</v>
      </c>
      <c r="B13183" s="149" t="s">
        <v>382</v>
      </c>
      <c r="C13183" s="151">
        <f t="shared" si="205"/>
        <v>2.0999999999999999E-3</v>
      </c>
    </row>
    <row r="13184" spans="1:3" x14ac:dyDescent="0.25">
      <c r="A13184" s="150">
        <v>41095</v>
      </c>
      <c r="B13184" s="149">
        <v>0.19</v>
      </c>
      <c r="C13184" s="151">
        <f t="shared" si="205"/>
        <v>1.9E-3</v>
      </c>
    </row>
    <row r="13185" spans="1:3" x14ac:dyDescent="0.25">
      <c r="A13185" s="150">
        <v>41096</v>
      </c>
      <c r="B13185" s="149">
        <v>0.2</v>
      </c>
      <c r="C13185" s="151">
        <f t="shared" si="205"/>
        <v>2E-3</v>
      </c>
    </row>
    <row r="13186" spans="1:3" x14ac:dyDescent="0.25">
      <c r="A13186" s="150">
        <v>41099</v>
      </c>
      <c r="B13186" s="149">
        <v>0.2</v>
      </c>
      <c r="C13186" s="151">
        <f t="shared" si="205"/>
        <v>2E-3</v>
      </c>
    </row>
    <row r="13187" spans="1:3" x14ac:dyDescent="0.25">
      <c r="A13187" s="150">
        <v>41100</v>
      </c>
      <c r="B13187" s="149">
        <v>0.2</v>
      </c>
      <c r="C13187" s="151">
        <f t="shared" si="205"/>
        <v>2E-3</v>
      </c>
    </row>
    <row r="13188" spans="1:3" x14ac:dyDescent="0.25">
      <c r="A13188" s="150">
        <v>41101</v>
      </c>
      <c r="B13188" s="149">
        <v>0.2</v>
      </c>
      <c r="C13188" s="151">
        <f t="shared" si="205"/>
        <v>2E-3</v>
      </c>
    </row>
    <row r="13189" spans="1:3" x14ac:dyDescent="0.25">
      <c r="A13189" s="150">
        <v>41102</v>
      </c>
      <c r="B13189" s="149">
        <v>0.2</v>
      </c>
      <c r="C13189" s="151">
        <f t="shared" si="205"/>
        <v>2E-3</v>
      </c>
    </row>
    <row r="13190" spans="1:3" x14ac:dyDescent="0.25">
      <c r="A13190" s="150">
        <v>41103</v>
      </c>
      <c r="B13190" s="149">
        <v>0.2</v>
      </c>
      <c r="C13190" s="151">
        <f t="shared" si="205"/>
        <v>2E-3</v>
      </c>
    </row>
    <row r="13191" spans="1:3" x14ac:dyDescent="0.25">
      <c r="A13191" s="150">
        <v>41106</v>
      </c>
      <c r="B13191" s="149">
        <v>0.18</v>
      </c>
      <c r="C13191" s="151">
        <f t="shared" si="205"/>
        <v>1.8E-3</v>
      </c>
    </row>
    <row r="13192" spans="1:3" x14ac:dyDescent="0.25">
      <c r="A13192" s="150">
        <v>41107</v>
      </c>
      <c r="B13192" s="149">
        <v>0.18</v>
      </c>
      <c r="C13192" s="151">
        <f t="shared" ref="C13192:C13255" si="206">IF(ISNUMBER(B13192),B13192,B13191)/100</f>
        <v>1.8E-3</v>
      </c>
    </row>
    <row r="13193" spans="1:3" x14ac:dyDescent="0.25">
      <c r="A13193" s="150">
        <v>41108</v>
      </c>
      <c r="B13193" s="149">
        <v>0.18</v>
      </c>
      <c r="C13193" s="151">
        <f t="shared" si="206"/>
        <v>1.8E-3</v>
      </c>
    </row>
    <row r="13194" spans="1:3" x14ac:dyDescent="0.25">
      <c r="A13194" s="150">
        <v>41109</v>
      </c>
      <c r="B13194" s="149">
        <v>0.17</v>
      </c>
      <c r="C13194" s="151">
        <f t="shared" si="206"/>
        <v>1.7000000000000001E-3</v>
      </c>
    </row>
    <row r="13195" spans="1:3" x14ac:dyDescent="0.25">
      <c r="A13195" s="150">
        <v>41110</v>
      </c>
      <c r="B13195" s="149">
        <v>0.17</v>
      </c>
      <c r="C13195" s="151">
        <f t="shared" si="206"/>
        <v>1.7000000000000001E-3</v>
      </c>
    </row>
    <row r="13196" spans="1:3" x14ac:dyDescent="0.25">
      <c r="A13196" s="150">
        <v>41113</v>
      </c>
      <c r="B13196" s="149">
        <v>0.17</v>
      </c>
      <c r="C13196" s="151">
        <f t="shared" si="206"/>
        <v>1.7000000000000001E-3</v>
      </c>
    </row>
    <row r="13197" spans="1:3" x14ac:dyDescent="0.25">
      <c r="A13197" s="150">
        <v>41114</v>
      </c>
      <c r="B13197" s="149">
        <v>0.18</v>
      </c>
      <c r="C13197" s="151">
        <f t="shared" si="206"/>
        <v>1.8E-3</v>
      </c>
    </row>
    <row r="13198" spans="1:3" x14ac:dyDescent="0.25">
      <c r="A13198" s="150">
        <v>41115</v>
      </c>
      <c r="B13198" s="149">
        <v>0.17</v>
      </c>
      <c r="C13198" s="151">
        <f t="shared" si="206"/>
        <v>1.7000000000000001E-3</v>
      </c>
    </row>
    <row r="13199" spans="1:3" x14ac:dyDescent="0.25">
      <c r="A13199" s="150">
        <v>41116</v>
      </c>
      <c r="B13199" s="149">
        <v>0.18</v>
      </c>
      <c r="C13199" s="151">
        <f t="shared" si="206"/>
        <v>1.8E-3</v>
      </c>
    </row>
    <row r="13200" spans="1:3" x14ac:dyDescent="0.25">
      <c r="A13200" s="150">
        <v>41117</v>
      </c>
      <c r="B13200" s="149">
        <v>0.17</v>
      </c>
      <c r="C13200" s="151">
        <f t="shared" si="206"/>
        <v>1.7000000000000001E-3</v>
      </c>
    </row>
    <row r="13201" spans="1:3" x14ac:dyDescent="0.25">
      <c r="A13201" s="150">
        <v>41120</v>
      </c>
      <c r="B13201" s="149">
        <v>0.18</v>
      </c>
      <c r="C13201" s="151">
        <f t="shared" si="206"/>
        <v>1.8E-3</v>
      </c>
    </row>
    <row r="13202" spans="1:3" x14ac:dyDescent="0.25">
      <c r="A13202" s="150">
        <v>41121</v>
      </c>
      <c r="B13202" s="149">
        <v>0.16</v>
      </c>
      <c r="C13202" s="151">
        <f t="shared" si="206"/>
        <v>1.6000000000000001E-3</v>
      </c>
    </row>
    <row r="13203" spans="1:3" x14ac:dyDescent="0.25">
      <c r="A13203" s="150">
        <v>41122</v>
      </c>
      <c r="B13203" s="149">
        <v>0.17</v>
      </c>
      <c r="C13203" s="151">
        <f t="shared" si="206"/>
        <v>1.7000000000000001E-3</v>
      </c>
    </row>
    <row r="13204" spans="1:3" x14ac:dyDescent="0.25">
      <c r="A13204" s="150">
        <v>41123</v>
      </c>
      <c r="B13204" s="149">
        <v>0.17</v>
      </c>
      <c r="C13204" s="151">
        <f t="shared" si="206"/>
        <v>1.7000000000000001E-3</v>
      </c>
    </row>
    <row r="13205" spans="1:3" x14ac:dyDescent="0.25">
      <c r="A13205" s="150">
        <v>41124</v>
      </c>
      <c r="B13205" s="149">
        <v>0.16</v>
      </c>
      <c r="C13205" s="151">
        <f t="shared" si="206"/>
        <v>1.6000000000000001E-3</v>
      </c>
    </row>
    <row r="13206" spans="1:3" x14ac:dyDescent="0.25">
      <c r="A13206" s="150">
        <v>41127</v>
      </c>
      <c r="B13206" s="149">
        <v>0.16</v>
      </c>
      <c r="C13206" s="151">
        <f t="shared" si="206"/>
        <v>1.6000000000000001E-3</v>
      </c>
    </row>
    <row r="13207" spans="1:3" x14ac:dyDescent="0.25">
      <c r="A13207" s="150">
        <v>41128</v>
      </c>
      <c r="B13207" s="149">
        <v>0.19</v>
      </c>
      <c r="C13207" s="151">
        <f t="shared" si="206"/>
        <v>1.9E-3</v>
      </c>
    </row>
    <row r="13208" spans="1:3" x14ac:dyDescent="0.25">
      <c r="A13208" s="150">
        <v>41129</v>
      </c>
      <c r="B13208" s="149">
        <v>0.19</v>
      </c>
      <c r="C13208" s="151">
        <f t="shared" si="206"/>
        <v>1.9E-3</v>
      </c>
    </row>
    <row r="13209" spans="1:3" x14ac:dyDescent="0.25">
      <c r="A13209" s="150">
        <v>41130</v>
      </c>
      <c r="B13209" s="149">
        <v>0.2</v>
      </c>
      <c r="C13209" s="151">
        <f t="shared" si="206"/>
        <v>2E-3</v>
      </c>
    </row>
    <row r="13210" spans="1:3" x14ac:dyDescent="0.25">
      <c r="A13210" s="150">
        <v>41131</v>
      </c>
      <c r="B13210" s="149">
        <v>0.18</v>
      </c>
      <c r="C13210" s="151">
        <f t="shared" si="206"/>
        <v>1.8E-3</v>
      </c>
    </row>
    <row r="13211" spans="1:3" x14ac:dyDescent="0.25">
      <c r="A13211" s="150">
        <v>41134</v>
      </c>
      <c r="B13211" s="149">
        <v>0.19</v>
      </c>
      <c r="C13211" s="151">
        <f t="shared" si="206"/>
        <v>1.9E-3</v>
      </c>
    </row>
    <row r="13212" spans="1:3" x14ac:dyDescent="0.25">
      <c r="A13212" s="150">
        <v>41135</v>
      </c>
      <c r="B13212" s="149">
        <v>0.19</v>
      </c>
      <c r="C13212" s="151">
        <f t="shared" si="206"/>
        <v>1.9E-3</v>
      </c>
    </row>
    <row r="13213" spans="1:3" x14ac:dyDescent="0.25">
      <c r="A13213" s="150">
        <v>41136</v>
      </c>
      <c r="B13213" s="149">
        <v>0.19</v>
      </c>
      <c r="C13213" s="151">
        <f t="shared" si="206"/>
        <v>1.9E-3</v>
      </c>
    </row>
    <row r="13214" spans="1:3" x14ac:dyDescent="0.25">
      <c r="A13214" s="150">
        <v>41137</v>
      </c>
      <c r="B13214" s="149">
        <v>0.2</v>
      </c>
      <c r="C13214" s="151">
        <f t="shared" si="206"/>
        <v>2E-3</v>
      </c>
    </row>
    <row r="13215" spans="1:3" x14ac:dyDescent="0.25">
      <c r="A13215" s="150">
        <v>41138</v>
      </c>
      <c r="B13215" s="149">
        <v>0.2</v>
      </c>
      <c r="C13215" s="151">
        <f t="shared" si="206"/>
        <v>2E-3</v>
      </c>
    </row>
    <row r="13216" spans="1:3" x14ac:dyDescent="0.25">
      <c r="A13216" s="150">
        <v>41141</v>
      </c>
      <c r="B13216" s="149">
        <v>0.19</v>
      </c>
      <c r="C13216" s="151">
        <f t="shared" si="206"/>
        <v>1.9E-3</v>
      </c>
    </row>
    <row r="13217" spans="1:3" x14ac:dyDescent="0.25">
      <c r="A13217" s="150">
        <v>41142</v>
      </c>
      <c r="B13217" s="149">
        <v>0.2</v>
      </c>
      <c r="C13217" s="151">
        <f t="shared" si="206"/>
        <v>2E-3</v>
      </c>
    </row>
    <row r="13218" spans="1:3" x14ac:dyDescent="0.25">
      <c r="A13218" s="150">
        <v>41143</v>
      </c>
      <c r="B13218" s="149">
        <v>0.19</v>
      </c>
      <c r="C13218" s="151">
        <f t="shared" si="206"/>
        <v>1.9E-3</v>
      </c>
    </row>
    <row r="13219" spans="1:3" x14ac:dyDescent="0.25">
      <c r="A13219" s="150">
        <v>41144</v>
      </c>
      <c r="B13219" s="149">
        <v>0.19</v>
      </c>
      <c r="C13219" s="151">
        <f t="shared" si="206"/>
        <v>1.9E-3</v>
      </c>
    </row>
    <row r="13220" spans="1:3" x14ac:dyDescent="0.25">
      <c r="A13220" s="150">
        <v>41145</v>
      </c>
      <c r="B13220" s="149">
        <v>0.19</v>
      </c>
      <c r="C13220" s="151">
        <f t="shared" si="206"/>
        <v>1.9E-3</v>
      </c>
    </row>
    <row r="13221" spans="1:3" x14ac:dyDescent="0.25">
      <c r="A13221" s="150">
        <v>41148</v>
      </c>
      <c r="B13221" s="149">
        <v>0.18</v>
      </c>
      <c r="C13221" s="151">
        <f t="shared" si="206"/>
        <v>1.8E-3</v>
      </c>
    </row>
    <row r="13222" spans="1:3" x14ac:dyDescent="0.25">
      <c r="A13222" s="150">
        <v>41149</v>
      </c>
      <c r="B13222" s="149">
        <v>0.18</v>
      </c>
      <c r="C13222" s="151">
        <f t="shared" si="206"/>
        <v>1.8E-3</v>
      </c>
    </row>
    <row r="13223" spans="1:3" x14ac:dyDescent="0.25">
      <c r="A13223" s="150">
        <v>41150</v>
      </c>
      <c r="B13223" s="149">
        <v>0.18</v>
      </c>
      <c r="C13223" s="151">
        <f t="shared" si="206"/>
        <v>1.8E-3</v>
      </c>
    </row>
    <row r="13224" spans="1:3" x14ac:dyDescent="0.25">
      <c r="A13224" s="150">
        <v>41151</v>
      </c>
      <c r="B13224" s="149">
        <v>0.17</v>
      </c>
      <c r="C13224" s="151">
        <f t="shared" si="206"/>
        <v>1.7000000000000001E-3</v>
      </c>
    </row>
    <row r="13225" spans="1:3" x14ac:dyDescent="0.25">
      <c r="A13225" s="150">
        <v>41152</v>
      </c>
      <c r="B13225" s="149">
        <v>0.16</v>
      </c>
      <c r="C13225" s="151">
        <f t="shared" si="206"/>
        <v>1.6000000000000001E-3</v>
      </c>
    </row>
    <row r="13226" spans="1:3" x14ac:dyDescent="0.25">
      <c r="A13226" s="150">
        <v>41155</v>
      </c>
      <c r="B13226" s="149" t="s">
        <v>382</v>
      </c>
      <c r="C13226" s="151">
        <f t="shared" si="206"/>
        <v>1.6000000000000001E-3</v>
      </c>
    </row>
    <row r="13227" spans="1:3" x14ac:dyDescent="0.25">
      <c r="A13227" s="150">
        <v>41156</v>
      </c>
      <c r="B13227" s="149">
        <v>0.16</v>
      </c>
      <c r="C13227" s="151">
        <f t="shared" si="206"/>
        <v>1.6000000000000001E-3</v>
      </c>
    </row>
    <row r="13228" spans="1:3" x14ac:dyDescent="0.25">
      <c r="A13228" s="150">
        <v>41157</v>
      </c>
      <c r="B13228" s="149">
        <v>0.17</v>
      </c>
      <c r="C13228" s="151">
        <f t="shared" si="206"/>
        <v>1.7000000000000001E-3</v>
      </c>
    </row>
    <row r="13229" spans="1:3" x14ac:dyDescent="0.25">
      <c r="A13229" s="150">
        <v>41158</v>
      </c>
      <c r="B13229" s="149">
        <v>0.18</v>
      </c>
      <c r="C13229" s="151">
        <f t="shared" si="206"/>
        <v>1.8E-3</v>
      </c>
    </row>
    <row r="13230" spans="1:3" x14ac:dyDescent="0.25">
      <c r="A13230" s="150">
        <v>41159</v>
      </c>
      <c r="B13230" s="149">
        <v>0.18</v>
      </c>
      <c r="C13230" s="151">
        <f t="shared" si="206"/>
        <v>1.8E-3</v>
      </c>
    </row>
    <row r="13231" spans="1:3" x14ac:dyDescent="0.25">
      <c r="A13231" s="150">
        <v>41162</v>
      </c>
      <c r="B13231" s="149">
        <v>0.18</v>
      </c>
      <c r="C13231" s="151">
        <f t="shared" si="206"/>
        <v>1.8E-3</v>
      </c>
    </row>
    <row r="13232" spans="1:3" x14ac:dyDescent="0.25">
      <c r="A13232" s="150">
        <v>41163</v>
      </c>
      <c r="B13232" s="149">
        <v>0.18</v>
      </c>
      <c r="C13232" s="151">
        <f t="shared" si="206"/>
        <v>1.8E-3</v>
      </c>
    </row>
    <row r="13233" spans="1:3" x14ac:dyDescent="0.25">
      <c r="A13233" s="150">
        <v>41164</v>
      </c>
      <c r="B13233" s="149">
        <v>0.18</v>
      </c>
      <c r="C13233" s="151">
        <f t="shared" si="206"/>
        <v>1.8E-3</v>
      </c>
    </row>
    <row r="13234" spans="1:3" x14ac:dyDescent="0.25">
      <c r="A13234" s="150">
        <v>41165</v>
      </c>
      <c r="B13234" s="149">
        <v>0.17</v>
      </c>
      <c r="C13234" s="151">
        <f t="shared" si="206"/>
        <v>1.7000000000000001E-3</v>
      </c>
    </row>
    <row r="13235" spans="1:3" x14ac:dyDescent="0.25">
      <c r="A13235" s="150">
        <v>41166</v>
      </c>
      <c r="B13235" s="149">
        <v>0.18</v>
      </c>
      <c r="C13235" s="151">
        <f t="shared" si="206"/>
        <v>1.8E-3</v>
      </c>
    </row>
    <row r="13236" spans="1:3" x14ac:dyDescent="0.25">
      <c r="A13236" s="150">
        <v>41169</v>
      </c>
      <c r="B13236" s="149">
        <v>0.18</v>
      </c>
      <c r="C13236" s="151">
        <f t="shared" si="206"/>
        <v>1.8E-3</v>
      </c>
    </row>
    <row r="13237" spans="1:3" x14ac:dyDescent="0.25">
      <c r="A13237" s="150">
        <v>41170</v>
      </c>
      <c r="B13237" s="149">
        <v>0.18</v>
      </c>
      <c r="C13237" s="151">
        <f t="shared" si="206"/>
        <v>1.8E-3</v>
      </c>
    </row>
    <row r="13238" spans="1:3" x14ac:dyDescent="0.25">
      <c r="A13238" s="150">
        <v>41171</v>
      </c>
      <c r="B13238" s="149">
        <v>0.18</v>
      </c>
      <c r="C13238" s="151">
        <f t="shared" si="206"/>
        <v>1.8E-3</v>
      </c>
    </row>
    <row r="13239" spans="1:3" x14ac:dyDescent="0.25">
      <c r="A13239" s="150">
        <v>41172</v>
      </c>
      <c r="B13239" s="149">
        <v>0.18</v>
      </c>
      <c r="C13239" s="151">
        <f t="shared" si="206"/>
        <v>1.8E-3</v>
      </c>
    </row>
    <row r="13240" spans="1:3" x14ac:dyDescent="0.25">
      <c r="A13240" s="150">
        <v>41173</v>
      </c>
      <c r="B13240" s="149">
        <v>0.18</v>
      </c>
      <c r="C13240" s="151">
        <f t="shared" si="206"/>
        <v>1.8E-3</v>
      </c>
    </row>
    <row r="13241" spans="1:3" x14ac:dyDescent="0.25">
      <c r="A13241" s="150">
        <v>41176</v>
      </c>
      <c r="B13241" s="149">
        <v>0.18</v>
      </c>
      <c r="C13241" s="151">
        <f t="shared" si="206"/>
        <v>1.8E-3</v>
      </c>
    </row>
    <row r="13242" spans="1:3" x14ac:dyDescent="0.25">
      <c r="A13242" s="150">
        <v>41177</v>
      </c>
      <c r="B13242" s="149">
        <v>0.18</v>
      </c>
      <c r="C13242" s="151">
        <f t="shared" si="206"/>
        <v>1.8E-3</v>
      </c>
    </row>
    <row r="13243" spans="1:3" x14ac:dyDescent="0.25">
      <c r="A13243" s="150">
        <v>41178</v>
      </c>
      <c r="B13243" s="149">
        <v>0.17</v>
      </c>
      <c r="C13243" s="151">
        <f t="shared" si="206"/>
        <v>1.7000000000000001E-3</v>
      </c>
    </row>
    <row r="13244" spans="1:3" x14ac:dyDescent="0.25">
      <c r="A13244" s="150">
        <v>41179</v>
      </c>
      <c r="B13244" s="149">
        <v>0.16</v>
      </c>
      <c r="C13244" s="151">
        <f t="shared" si="206"/>
        <v>1.6000000000000001E-3</v>
      </c>
    </row>
    <row r="13245" spans="1:3" x14ac:dyDescent="0.25">
      <c r="A13245" s="150">
        <v>41180</v>
      </c>
      <c r="B13245" s="149">
        <v>0.17</v>
      </c>
      <c r="C13245" s="151">
        <f t="shared" si="206"/>
        <v>1.7000000000000001E-3</v>
      </c>
    </row>
    <row r="13246" spans="1:3" x14ac:dyDescent="0.25">
      <c r="A13246" s="150">
        <v>41183</v>
      </c>
      <c r="B13246" s="149">
        <v>0.17</v>
      </c>
      <c r="C13246" s="151">
        <f t="shared" si="206"/>
        <v>1.7000000000000001E-3</v>
      </c>
    </row>
    <row r="13247" spans="1:3" x14ac:dyDescent="0.25">
      <c r="A13247" s="150">
        <v>41184</v>
      </c>
      <c r="B13247" s="149">
        <v>0.16</v>
      </c>
      <c r="C13247" s="151">
        <f t="shared" si="206"/>
        <v>1.6000000000000001E-3</v>
      </c>
    </row>
    <row r="13248" spans="1:3" x14ac:dyDescent="0.25">
      <c r="A13248" s="150">
        <v>41185</v>
      </c>
      <c r="B13248" s="149">
        <v>0.16</v>
      </c>
      <c r="C13248" s="151">
        <f t="shared" si="206"/>
        <v>1.6000000000000001E-3</v>
      </c>
    </row>
    <row r="13249" spans="1:3" x14ac:dyDescent="0.25">
      <c r="A13249" s="150">
        <v>41186</v>
      </c>
      <c r="B13249" s="149">
        <v>0.18</v>
      </c>
      <c r="C13249" s="151">
        <f t="shared" si="206"/>
        <v>1.8E-3</v>
      </c>
    </row>
    <row r="13250" spans="1:3" x14ac:dyDescent="0.25">
      <c r="A13250" s="150">
        <v>41187</v>
      </c>
      <c r="B13250" s="149">
        <v>0.18</v>
      </c>
      <c r="C13250" s="151">
        <f t="shared" si="206"/>
        <v>1.8E-3</v>
      </c>
    </row>
    <row r="13251" spans="1:3" x14ac:dyDescent="0.25">
      <c r="A13251" s="150">
        <v>41190</v>
      </c>
      <c r="B13251" s="149" t="s">
        <v>382</v>
      </c>
      <c r="C13251" s="151">
        <f t="shared" si="206"/>
        <v>1.8E-3</v>
      </c>
    </row>
    <row r="13252" spans="1:3" x14ac:dyDescent="0.25">
      <c r="A13252" s="150">
        <v>41191</v>
      </c>
      <c r="B13252" s="149">
        <v>0.18</v>
      </c>
      <c r="C13252" s="151">
        <f t="shared" si="206"/>
        <v>1.8E-3</v>
      </c>
    </row>
    <row r="13253" spans="1:3" x14ac:dyDescent="0.25">
      <c r="A13253" s="150">
        <v>41192</v>
      </c>
      <c r="B13253" s="149">
        <v>0.18</v>
      </c>
      <c r="C13253" s="151">
        <f t="shared" si="206"/>
        <v>1.8E-3</v>
      </c>
    </row>
    <row r="13254" spans="1:3" x14ac:dyDescent="0.25">
      <c r="A13254" s="150">
        <v>41193</v>
      </c>
      <c r="B13254" s="149">
        <v>0.18</v>
      </c>
      <c r="C13254" s="151">
        <f t="shared" si="206"/>
        <v>1.8E-3</v>
      </c>
    </row>
    <row r="13255" spans="1:3" x14ac:dyDescent="0.25">
      <c r="A13255" s="150">
        <v>41194</v>
      </c>
      <c r="B13255" s="149">
        <v>0.18</v>
      </c>
      <c r="C13255" s="151">
        <f t="shared" si="206"/>
        <v>1.8E-3</v>
      </c>
    </row>
    <row r="13256" spans="1:3" x14ac:dyDescent="0.25">
      <c r="A13256" s="150">
        <v>41197</v>
      </c>
      <c r="B13256" s="149">
        <v>0.19</v>
      </c>
      <c r="C13256" s="151">
        <f t="shared" ref="C13256:C13319" si="207">IF(ISNUMBER(B13256),B13256,B13255)/100</f>
        <v>1.9E-3</v>
      </c>
    </row>
    <row r="13257" spans="1:3" x14ac:dyDescent="0.25">
      <c r="A13257" s="150">
        <v>41198</v>
      </c>
      <c r="B13257" s="149">
        <v>0.18</v>
      </c>
      <c r="C13257" s="151">
        <f t="shared" si="207"/>
        <v>1.8E-3</v>
      </c>
    </row>
    <row r="13258" spans="1:3" x14ac:dyDescent="0.25">
      <c r="A13258" s="150">
        <v>41199</v>
      </c>
      <c r="B13258" s="149">
        <v>0.18</v>
      </c>
      <c r="C13258" s="151">
        <f t="shared" si="207"/>
        <v>1.8E-3</v>
      </c>
    </row>
    <row r="13259" spans="1:3" x14ac:dyDescent="0.25">
      <c r="A13259" s="150">
        <v>41200</v>
      </c>
      <c r="B13259" s="149">
        <v>0.18</v>
      </c>
      <c r="C13259" s="151">
        <f t="shared" si="207"/>
        <v>1.8E-3</v>
      </c>
    </row>
    <row r="13260" spans="1:3" x14ac:dyDescent="0.25">
      <c r="A13260" s="150">
        <v>41201</v>
      </c>
      <c r="B13260" s="149">
        <v>0.18</v>
      </c>
      <c r="C13260" s="151">
        <f t="shared" si="207"/>
        <v>1.8E-3</v>
      </c>
    </row>
    <row r="13261" spans="1:3" x14ac:dyDescent="0.25">
      <c r="A13261" s="150">
        <v>41204</v>
      </c>
      <c r="B13261" s="149">
        <v>0.19</v>
      </c>
      <c r="C13261" s="151">
        <f t="shared" si="207"/>
        <v>1.9E-3</v>
      </c>
    </row>
    <row r="13262" spans="1:3" x14ac:dyDescent="0.25">
      <c r="A13262" s="150">
        <v>41205</v>
      </c>
      <c r="B13262" s="149">
        <v>0.18</v>
      </c>
      <c r="C13262" s="151">
        <f t="shared" si="207"/>
        <v>1.8E-3</v>
      </c>
    </row>
    <row r="13263" spans="1:3" x14ac:dyDescent="0.25">
      <c r="A13263" s="150">
        <v>41206</v>
      </c>
      <c r="B13263" s="149">
        <v>0.18</v>
      </c>
      <c r="C13263" s="151">
        <f t="shared" si="207"/>
        <v>1.8E-3</v>
      </c>
    </row>
    <row r="13264" spans="1:3" x14ac:dyDescent="0.25">
      <c r="A13264" s="150">
        <v>41207</v>
      </c>
      <c r="B13264" s="149">
        <v>0.19</v>
      </c>
      <c r="C13264" s="151">
        <f t="shared" si="207"/>
        <v>1.9E-3</v>
      </c>
    </row>
    <row r="13265" spans="1:3" x14ac:dyDescent="0.25">
      <c r="A13265" s="150">
        <v>41208</v>
      </c>
      <c r="B13265" s="149">
        <v>0.19</v>
      </c>
      <c r="C13265" s="151">
        <f t="shared" si="207"/>
        <v>1.9E-3</v>
      </c>
    </row>
    <row r="13266" spans="1:3" x14ac:dyDescent="0.25">
      <c r="A13266" s="150">
        <v>41211</v>
      </c>
      <c r="B13266" s="149">
        <v>0.18</v>
      </c>
      <c r="C13266" s="151">
        <f t="shared" si="207"/>
        <v>1.8E-3</v>
      </c>
    </row>
    <row r="13267" spans="1:3" x14ac:dyDescent="0.25">
      <c r="A13267" s="150">
        <v>41212</v>
      </c>
      <c r="B13267" s="149" t="s">
        <v>382</v>
      </c>
      <c r="C13267" s="151">
        <f t="shared" si="207"/>
        <v>1.8E-3</v>
      </c>
    </row>
    <row r="13268" spans="1:3" x14ac:dyDescent="0.25">
      <c r="A13268" s="150">
        <v>41213</v>
      </c>
      <c r="B13268" s="149">
        <v>0.18</v>
      </c>
      <c r="C13268" s="151">
        <f t="shared" si="207"/>
        <v>1.8E-3</v>
      </c>
    </row>
    <row r="13269" spans="1:3" x14ac:dyDescent="0.25">
      <c r="A13269" s="150">
        <v>41214</v>
      </c>
      <c r="B13269" s="149">
        <v>0.18</v>
      </c>
      <c r="C13269" s="151">
        <f t="shared" si="207"/>
        <v>1.8E-3</v>
      </c>
    </row>
    <row r="13270" spans="1:3" x14ac:dyDescent="0.25">
      <c r="A13270" s="150">
        <v>41215</v>
      </c>
      <c r="B13270" s="149">
        <v>0.19</v>
      </c>
      <c r="C13270" s="151">
        <f t="shared" si="207"/>
        <v>1.9E-3</v>
      </c>
    </row>
    <row r="13271" spans="1:3" x14ac:dyDescent="0.25">
      <c r="A13271" s="150">
        <v>41218</v>
      </c>
      <c r="B13271" s="149">
        <v>0.19</v>
      </c>
      <c r="C13271" s="151">
        <f t="shared" si="207"/>
        <v>1.9E-3</v>
      </c>
    </row>
    <row r="13272" spans="1:3" x14ac:dyDescent="0.25">
      <c r="A13272" s="150">
        <v>41219</v>
      </c>
      <c r="B13272" s="149">
        <v>0.19</v>
      </c>
      <c r="C13272" s="151">
        <f t="shared" si="207"/>
        <v>1.9E-3</v>
      </c>
    </row>
    <row r="13273" spans="1:3" x14ac:dyDescent="0.25">
      <c r="A13273" s="150">
        <v>41220</v>
      </c>
      <c r="B13273" s="149">
        <v>0.18</v>
      </c>
      <c r="C13273" s="151">
        <f t="shared" si="207"/>
        <v>1.8E-3</v>
      </c>
    </row>
    <row r="13274" spans="1:3" x14ac:dyDescent="0.25">
      <c r="A13274" s="150">
        <v>41221</v>
      </c>
      <c r="B13274" s="149">
        <v>0.2</v>
      </c>
      <c r="C13274" s="151">
        <f t="shared" si="207"/>
        <v>2E-3</v>
      </c>
    </row>
    <row r="13275" spans="1:3" x14ac:dyDescent="0.25">
      <c r="A13275" s="150">
        <v>41222</v>
      </c>
      <c r="B13275" s="149">
        <v>0.18</v>
      </c>
      <c r="C13275" s="151">
        <f t="shared" si="207"/>
        <v>1.8E-3</v>
      </c>
    </row>
    <row r="13276" spans="1:3" x14ac:dyDescent="0.25">
      <c r="A13276" s="150">
        <v>41225</v>
      </c>
      <c r="B13276" s="149" t="s">
        <v>382</v>
      </c>
      <c r="C13276" s="151">
        <f t="shared" si="207"/>
        <v>1.8E-3</v>
      </c>
    </row>
    <row r="13277" spans="1:3" x14ac:dyDescent="0.25">
      <c r="A13277" s="150">
        <v>41226</v>
      </c>
      <c r="B13277" s="149">
        <v>0.18</v>
      </c>
      <c r="C13277" s="151">
        <f t="shared" si="207"/>
        <v>1.8E-3</v>
      </c>
    </row>
    <row r="13278" spans="1:3" x14ac:dyDescent="0.25">
      <c r="A13278" s="150">
        <v>41227</v>
      </c>
      <c r="B13278" s="149">
        <v>0.18</v>
      </c>
      <c r="C13278" s="151">
        <f t="shared" si="207"/>
        <v>1.8E-3</v>
      </c>
    </row>
    <row r="13279" spans="1:3" x14ac:dyDescent="0.25">
      <c r="A13279" s="150">
        <v>41228</v>
      </c>
      <c r="B13279" s="149">
        <v>0.17</v>
      </c>
      <c r="C13279" s="151">
        <f t="shared" si="207"/>
        <v>1.7000000000000001E-3</v>
      </c>
    </row>
    <row r="13280" spans="1:3" x14ac:dyDescent="0.25">
      <c r="A13280" s="150">
        <v>41229</v>
      </c>
      <c r="B13280" s="149">
        <v>0.16</v>
      </c>
      <c r="C13280" s="151">
        <f t="shared" si="207"/>
        <v>1.6000000000000001E-3</v>
      </c>
    </row>
    <row r="13281" spans="1:3" x14ac:dyDescent="0.25">
      <c r="A13281" s="150">
        <v>41232</v>
      </c>
      <c r="B13281" s="149">
        <v>0.16</v>
      </c>
      <c r="C13281" s="151">
        <f t="shared" si="207"/>
        <v>1.6000000000000001E-3</v>
      </c>
    </row>
    <row r="13282" spans="1:3" x14ac:dyDescent="0.25">
      <c r="A13282" s="150">
        <v>41233</v>
      </c>
      <c r="B13282" s="149">
        <v>0.16</v>
      </c>
      <c r="C13282" s="151">
        <f t="shared" si="207"/>
        <v>1.6000000000000001E-3</v>
      </c>
    </row>
    <row r="13283" spans="1:3" x14ac:dyDescent="0.25">
      <c r="A13283" s="150">
        <v>41234</v>
      </c>
      <c r="B13283" s="149">
        <v>0.17</v>
      </c>
      <c r="C13283" s="151">
        <f t="shared" si="207"/>
        <v>1.7000000000000001E-3</v>
      </c>
    </row>
    <row r="13284" spans="1:3" x14ac:dyDescent="0.25">
      <c r="A13284" s="150">
        <v>41235</v>
      </c>
      <c r="B13284" s="149" t="s">
        <v>382</v>
      </c>
      <c r="C13284" s="151">
        <f t="shared" si="207"/>
        <v>1.7000000000000001E-3</v>
      </c>
    </row>
    <row r="13285" spans="1:3" x14ac:dyDescent="0.25">
      <c r="A13285" s="150">
        <v>41236</v>
      </c>
      <c r="B13285" s="149">
        <v>0.19</v>
      </c>
      <c r="C13285" s="151">
        <f t="shared" si="207"/>
        <v>1.9E-3</v>
      </c>
    </row>
    <row r="13286" spans="1:3" x14ac:dyDescent="0.25">
      <c r="A13286" s="150">
        <v>41239</v>
      </c>
      <c r="B13286" s="149">
        <v>0.17</v>
      </c>
      <c r="C13286" s="151">
        <f t="shared" si="207"/>
        <v>1.7000000000000001E-3</v>
      </c>
    </row>
    <row r="13287" spans="1:3" x14ac:dyDescent="0.25">
      <c r="A13287" s="150">
        <v>41240</v>
      </c>
      <c r="B13287" s="149">
        <v>0.18</v>
      </c>
      <c r="C13287" s="151">
        <f t="shared" si="207"/>
        <v>1.8E-3</v>
      </c>
    </row>
    <row r="13288" spans="1:3" x14ac:dyDescent="0.25">
      <c r="A13288" s="150">
        <v>41241</v>
      </c>
      <c r="B13288" s="149">
        <v>0.18</v>
      </c>
      <c r="C13288" s="151">
        <f t="shared" si="207"/>
        <v>1.8E-3</v>
      </c>
    </row>
    <row r="13289" spans="1:3" x14ac:dyDescent="0.25">
      <c r="A13289" s="150">
        <v>41242</v>
      </c>
      <c r="B13289" s="149">
        <v>0.18</v>
      </c>
      <c r="C13289" s="151">
        <f t="shared" si="207"/>
        <v>1.8E-3</v>
      </c>
    </row>
    <row r="13290" spans="1:3" x14ac:dyDescent="0.25">
      <c r="A13290" s="150">
        <v>41243</v>
      </c>
      <c r="B13290" s="149">
        <v>0.18</v>
      </c>
      <c r="C13290" s="151">
        <f t="shared" si="207"/>
        <v>1.8E-3</v>
      </c>
    </row>
    <row r="13291" spans="1:3" x14ac:dyDescent="0.25">
      <c r="A13291" s="150">
        <v>41246</v>
      </c>
      <c r="B13291" s="149">
        <v>0.18</v>
      </c>
      <c r="C13291" s="151">
        <f t="shared" si="207"/>
        <v>1.8E-3</v>
      </c>
    </row>
    <row r="13292" spans="1:3" x14ac:dyDescent="0.25">
      <c r="A13292" s="150">
        <v>41247</v>
      </c>
      <c r="B13292" s="149">
        <v>0.18</v>
      </c>
      <c r="C13292" s="151">
        <f t="shared" si="207"/>
        <v>1.8E-3</v>
      </c>
    </row>
    <row r="13293" spans="1:3" x14ac:dyDescent="0.25">
      <c r="A13293" s="150">
        <v>41248</v>
      </c>
      <c r="B13293" s="149">
        <v>0.18</v>
      </c>
      <c r="C13293" s="151">
        <f t="shared" si="207"/>
        <v>1.8E-3</v>
      </c>
    </row>
    <row r="13294" spans="1:3" x14ac:dyDescent="0.25">
      <c r="A13294" s="150">
        <v>41249</v>
      </c>
      <c r="B13294" s="149">
        <v>0.18</v>
      </c>
      <c r="C13294" s="151">
        <f t="shared" si="207"/>
        <v>1.8E-3</v>
      </c>
    </row>
    <row r="13295" spans="1:3" x14ac:dyDescent="0.25">
      <c r="A13295" s="150">
        <v>41250</v>
      </c>
      <c r="B13295" s="149">
        <v>0.18</v>
      </c>
      <c r="C13295" s="151">
        <f t="shared" si="207"/>
        <v>1.8E-3</v>
      </c>
    </row>
    <row r="13296" spans="1:3" x14ac:dyDescent="0.25">
      <c r="A13296" s="150">
        <v>41253</v>
      </c>
      <c r="B13296" s="149">
        <v>0.18</v>
      </c>
      <c r="C13296" s="151">
        <f t="shared" si="207"/>
        <v>1.8E-3</v>
      </c>
    </row>
    <row r="13297" spans="1:3" x14ac:dyDescent="0.25">
      <c r="A13297" s="150">
        <v>41254</v>
      </c>
      <c r="B13297" s="149">
        <v>0.16</v>
      </c>
      <c r="C13297" s="151">
        <f t="shared" si="207"/>
        <v>1.6000000000000001E-3</v>
      </c>
    </row>
    <row r="13298" spans="1:3" x14ac:dyDescent="0.25">
      <c r="A13298" s="150">
        <v>41255</v>
      </c>
      <c r="B13298" s="149">
        <v>0.14000000000000001</v>
      </c>
      <c r="C13298" s="151">
        <f t="shared" si="207"/>
        <v>1.4000000000000002E-3</v>
      </c>
    </row>
    <row r="13299" spans="1:3" x14ac:dyDescent="0.25">
      <c r="A13299" s="150">
        <v>41256</v>
      </c>
      <c r="B13299" s="149">
        <v>0.14000000000000001</v>
      </c>
      <c r="C13299" s="151">
        <f t="shared" si="207"/>
        <v>1.4000000000000002E-3</v>
      </c>
    </row>
    <row r="13300" spans="1:3" x14ac:dyDescent="0.25">
      <c r="A13300" s="150">
        <v>41257</v>
      </c>
      <c r="B13300" s="149">
        <v>0.13</v>
      </c>
      <c r="C13300" s="151">
        <f t="shared" si="207"/>
        <v>1.2999999999999999E-3</v>
      </c>
    </row>
    <row r="13301" spans="1:3" x14ac:dyDescent="0.25">
      <c r="A13301" s="150">
        <v>41260</v>
      </c>
      <c r="B13301" s="149">
        <v>0.13</v>
      </c>
      <c r="C13301" s="151">
        <f t="shared" si="207"/>
        <v>1.2999999999999999E-3</v>
      </c>
    </row>
    <row r="13302" spans="1:3" x14ac:dyDescent="0.25">
      <c r="A13302" s="150">
        <v>41261</v>
      </c>
      <c r="B13302" s="149">
        <v>0.16</v>
      </c>
      <c r="C13302" s="151">
        <f t="shared" si="207"/>
        <v>1.6000000000000001E-3</v>
      </c>
    </row>
    <row r="13303" spans="1:3" x14ac:dyDescent="0.25">
      <c r="A13303" s="150">
        <v>41262</v>
      </c>
      <c r="B13303" s="149">
        <v>0.15</v>
      </c>
      <c r="C13303" s="151">
        <f t="shared" si="207"/>
        <v>1.5E-3</v>
      </c>
    </row>
    <row r="13304" spans="1:3" x14ac:dyDescent="0.25">
      <c r="A13304" s="150">
        <v>41263</v>
      </c>
      <c r="B13304" s="149">
        <v>0.15</v>
      </c>
      <c r="C13304" s="151">
        <f t="shared" si="207"/>
        <v>1.5E-3</v>
      </c>
    </row>
    <row r="13305" spans="1:3" x14ac:dyDescent="0.25">
      <c r="A13305" s="150">
        <v>41264</v>
      </c>
      <c r="B13305" s="149">
        <v>0.15</v>
      </c>
      <c r="C13305" s="151">
        <f t="shared" si="207"/>
        <v>1.5E-3</v>
      </c>
    </row>
    <row r="13306" spans="1:3" x14ac:dyDescent="0.25">
      <c r="A13306" s="150">
        <v>41267</v>
      </c>
      <c r="B13306" s="149">
        <v>0.16</v>
      </c>
      <c r="C13306" s="151">
        <f t="shared" si="207"/>
        <v>1.6000000000000001E-3</v>
      </c>
    </row>
    <row r="13307" spans="1:3" x14ac:dyDescent="0.25">
      <c r="A13307" s="150">
        <v>41268</v>
      </c>
      <c r="B13307" s="149" t="s">
        <v>382</v>
      </c>
      <c r="C13307" s="151">
        <f t="shared" si="207"/>
        <v>1.6000000000000001E-3</v>
      </c>
    </row>
    <row r="13308" spans="1:3" x14ac:dyDescent="0.25">
      <c r="A13308" s="150">
        <v>41269</v>
      </c>
      <c r="B13308" s="149">
        <v>0.16</v>
      </c>
      <c r="C13308" s="151">
        <f t="shared" si="207"/>
        <v>1.6000000000000001E-3</v>
      </c>
    </row>
    <row r="13309" spans="1:3" x14ac:dyDescent="0.25">
      <c r="A13309" s="150">
        <v>41270</v>
      </c>
      <c r="B13309" s="149">
        <v>0.15</v>
      </c>
      <c r="C13309" s="151">
        <f t="shared" si="207"/>
        <v>1.5E-3</v>
      </c>
    </row>
    <row r="13310" spans="1:3" x14ac:dyDescent="0.25">
      <c r="A13310" s="150">
        <v>41271</v>
      </c>
      <c r="B13310" s="149">
        <v>0.15</v>
      </c>
      <c r="C13310" s="151">
        <f t="shared" si="207"/>
        <v>1.5E-3</v>
      </c>
    </row>
    <row r="13311" spans="1:3" x14ac:dyDescent="0.25">
      <c r="A13311" s="150">
        <v>41274</v>
      </c>
      <c r="B13311" s="149">
        <v>0.16</v>
      </c>
      <c r="C13311" s="151">
        <f t="shared" si="207"/>
        <v>1.6000000000000001E-3</v>
      </c>
    </row>
    <row r="13312" spans="1:3" x14ac:dyDescent="0.25">
      <c r="A13312" s="150">
        <v>41275</v>
      </c>
      <c r="B13312" s="149" t="s">
        <v>382</v>
      </c>
      <c r="C13312" s="151">
        <f t="shared" si="207"/>
        <v>1.6000000000000001E-3</v>
      </c>
    </row>
    <row r="13313" spans="1:3" x14ac:dyDescent="0.25">
      <c r="A13313" s="150">
        <v>41276</v>
      </c>
      <c r="B13313" s="149">
        <v>0.15</v>
      </c>
      <c r="C13313" s="151">
        <f t="shared" si="207"/>
        <v>1.5E-3</v>
      </c>
    </row>
    <row r="13314" spans="1:3" x14ac:dyDescent="0.25">
      <c r="A13314" s="150">
        <v>41277</v>
      </c>
      <c r="B13314" s="149">
        <v>0.15</v>
      </c>
      <c r="C13314" s="151">
        <f t="shared" si="207"/>
        <v>1.5E-3</v>
      </c>
    </row>
    <row r="13315" spans="1:3" x14ac:dyDescent="0.25">
      <c r="A13315" s="150">
        <v>41278</v>
      </c>
      <c r="B13315" s="149">
        <v>0.15</v>
      </c>
      <c r="C13315" s="151">
        <f t="shared" si="207"/>
        <v>1.5E-3</v>
      </c>
    </row>
    <row r="13316" spans="1:3" x14ac:dyDescent="0.25">
      <c r="A13316" s="150">
        <v>41281</v>
      </c>
      <c r="B13316" s="149">
        <v>0.15</v>
      </c>
      <c r="C13316" s="151">
        <f t="shared" si="207"/>
        <v>1.5E-3</v>
      </c>
    </row>
    <row r="13317" spans="1:3" x14ac:dyDescent="0.25">
      <c r="A13317" s="150">
        <v>41282</v>
      </c>
      <c r="B13317" s="149">
        <v>0.14000000000000001</v>
      </c>
      <c r="C13317" s="151">
        <f t="shared" si="207"/>
        <v>1.4000000000000002E-3</v>
      </c>
    </row>
    <row r="13318" spans="1:3" x14ac:dyDescent="0.25">
      <c r="A13318" s="150">
        <v>41283</v>
      </c>
      <c r="B13318" s="149">
        <v>0.13</v>
      </c>
      <c r="C13318" s="151">
        <f t="shared" si="207"/>
        <v>1.2999999999999999E-3</v>
      </c>
    </row>
    <row r="13319" spans="1:3" x14ac:dyDescent="0.25">
      <c r="A13319" s="150">
        <v>41284</v>
      </c>
      <c r="B13319" s="149">
        <v>0.14000000000000001</v>
      </c>
      <c r="C13319" s="151">
        <f t="shared" si="207"/>
        <v>1.4000000000000002E-3</v>
      </c>
    </row>
    <row r="13320" spans="1:3" x14ac:dyDescent="0.25">
      <c r="A13320" s="150">
        <v>41285</v>
      </c>
      <c r="B13320" s="149">
        <v>0.14000000000000001</v>
      </c>
      <c r="C13320" s="151">
        <f t="shared" ref="C13320:C13383" si="208">IF(ISNUMBER(B13320),B13320,B13319)/100</f>
        <v>1.4000000000000002E-3</v>
      </c>
    </row>
    <row r="13321" spans="1:3" x14ac:dyDescent="0.25">
      <c r="A13321" s="150">
        <v>41288</v>
      </c>
      <c r="B13321" s="149">
        <v>0.14000000000000001</v>
      </c>
      <c r="C13321" s="151">
        <f t="shared" si="208"/>
        <v>1.4000000000000002E-3</v>
      </c>
    </row>
    <row r="13322" spans="1:3" x14ac:dyDescent="0.25">
      <c r="A13322" s="150">
        <v>41289</v>
      </c>
      <c r="B13322" s="149">
        <v>0.14000000000000001</v>
      </c>
      <c r="C13322" s="151">
        <f t="shared" si="208"/>
        <v>1.4000000000000002E-3</v>
      </c>
    </row>
    <row r="13323" spans="1:3" x14ac:dyDescent="0.25">
      <c r="A13323" s="150">
        <v>41290</v>
      </c>
      <c r="B13323" s="149">
        <v>0.14000000000000001</v>
      </c>
      <c r="C13323" s="151">
        <f t="shared" si="208"/>
        <v>1.4000000000000002E-3</v>
      </c>
    </row>
    <row r="13324" spans="1:3" x14ac:dyDescent="0.25">
      <c r="A13324" s="150">
        <v>41291</v>
      </c>
      <c r="B13324" s="149">
        <v>0.14000000000000001</v>
      </c>
      <c r="C13324" s="151">
        <f t="shared" si="208"/>
        <v>1.4000000000000002E-3</v>
      </c>
    </row>
    <row r="13325" spans="1:3" x14ac:dyDescent="0.25">
      <c r="A13325" s="150">
        <v>41292</v>
      </c>
      <c r="B13325" s="149">
        <v>0.14000000000000001</v>
      </c>
      <c r="C13325" s="151">
        <f t="shared" si="208"/>
        <v>1.4000000000000002E-3</v>
      </c>
    </row>
    <row r="13326" spans="1:3" x14ac:dyDescent="0.25">
      <c r="A13326" s="150">
        <v>41295</v>
      </c>
      <c r="B13326" s="149" t="s">
        <v>382</v>
      </c>
      <c r="C13326" s="151">
        <f t="shared" si="208"/>
        <v>1.4000000000000002E-3</v>
      </c>
    </row>
    <row r="13327" spans="1:3" x14ac:dyDescent="0.25">
      <c r="A13327" s="150">
        <v>41296</v>
      </c>
      <c r="B13327" s="149">
        <v>0.14000000000000001</v>
      </c>
      <c r="C13327" s="151">
        <f t="shared" si="208"/>
        <v>1.4000000000000002E-3</v>
      </c>
    </row>
    <row r="13328" spans="1:3" x14ac:dyDescent="0.25">
      <c r="A13328" s="150">
        <v>41297</v>
      </c>
      <c r="B13328" s="149">
        <v>0.15</v>
      </c>
      <c r="C13328" s="151">
        <f t="shared" si="208"/>
        <v>1.5E-3</v>
      </c>
    </row>
    <row r="13329" spans="1:3" x14ac:dyDescent="0.25">
      <c r="A13329" s="150">
        <v>41298</v>
      </c>
      <c r="B13329" s="149">
        <v>0.15</v>
      </c>
      <c r="C13329" s="151">
        <f t="shared" si="208"/>
        <v>1.5E-3</v>
      </c>
    </row>
    <row r="13330" spans="1:3" x14ac:dyDescent="0.25">
      <c r="A13330" s="150">
        <v>41299</v>
      </c>
      <c r="B13330" s="149">
        <v>0.15</v>
      </c>
      <c r="C13330" s="151">
        <f t="shared" si="208"/>
        <v>1.5E-3</v>
      </c>
    </row>
    <row r="13331" spans="1:3" x14ac:dyDescent="0.25">
      <c r="A13331" s="150">
        <v>41302</v>
      </c>
      <c r="B13331" s="149">
        <v>0.16</v>
      </c>
      <c r="C13331" s="151">
        <f t="shared" si="208"/>
        <v>1.6000000000000001E-3</v>
      </c>
    </row>
    <row r="13332" spans="1:3" x14ac:dyDescent="0.25">
      <c r="A13332" s="150">
        <v>41303</v>
      </c>
      <c r="B13332" s="149">
        <v>0.15</v>
      </c>
      <c r="C13332" s="151">
        <f t="shared" si="208"/>
        <v>1.5E-3</v>
      </c>
    </row>
    <row r="13333" spans="1:3" x14ac:dyDescent="0.25">
      <c r="A13333" s="150">
        <v>41304</v>
      </c>
      <c r="B13333" s="149">
        <v>0.15</v>
      </c>
      <c r="C13333" s="151">
        <f t="shared" si="208"/>
        <v>1.5E-3</v>
      </c>
    </row>
    <row r="13334" spans="1:3" x14ac:dyDescent="0.25">
      <c r="A13334" s="150">
        <v>41305</v>
      </c>
      <c r="B13334" s="149">
        <v>0.15</v>
      </c>
      <c r="C13334" s="151">
        <f t="shared" si="208"/>
        <v>1.5E-3</v>
      </c>
    </row>
    <row r="13335" spans="1:3" x14ac:dyDescent="0.25">
      <c r="A13335" s="150">
        <v>41306</v>
      </c>
      <c r="B13335" s="149">
        <v>0.15</v>
      </c>
      <c r="C13335" s="151">
        <f t="shared" si="208"/>
        <v>1.5E-3</v>
      </c>
    </row>
    <row r="13336" spans="1:3" x14ac:dyDescent="0.25">
      <c r="A13336" s="150">
        <v>41309</v>
      </c>
      <c r="B13336" s="149">
        <v>0.15</v>
      </c>
      <c r="C13336" s="151">
        <f t="shared" si="208"/>
        <v>1.5E-3</v>
      </c>
    </row>
    <row r="13337" spans="1:3" x14ac:dyDescent="0.25">
      <c r="A13337" s="150">
        <v>41310</v>
      </c>
      <c r="B13337" s="149">
        <v>0.15</v>
      </c>
      <c r="C13337" s="151">
        <f t="shared" si="208"/>
        <v>1.5E-3</v>
      </c>
    </row>
    <row r="13338" spans="1:3" x14ac:dyDescent="0.25">
      <c r="A13338" s="150">
        <v>41311</v>
      </c>
      <c r="B13338" s="149">
        <v>0.15</v>
      </c>
      <c r="C13338" s="151">
        <f t="shared" si="208"/>
        <v>1.5E-3</v>
      </c>
    </row>
    <row r="13339" spans="1:3" x14ac:dyDescent="0.25">
      <c r="A13339" s="150">
        <v>41312</v>
      </c>
      <c r="B13339" s="149">
        <v>0.15</v>
      </c>
      <c r="C13339" s="151">
        <f t="shared" si="208"/>
        <v>1.5E-3</v>
      </c>
    </row>
    <row r="13340" spans="1:3" x14ac:dyDescent="0.25">
      <c r="A13340" s="150">
        <v>41313</v>
      </c>
      <c r="B13340" s="149">
        <v>0.14000000000000001</v>
      </c>
      <c r="C13340" s="151">
        <f t="shared" si="208"/>
        <v>1.4000000000000002E-3</v>
      </c>
    </row>
    <row r="13341" spans="1:3" x14ac:dyDescent="0.25">
      <c r="A13341" s="150">
        <v>41316</v>
      </c>
      <c r="B13341" s="149">
        <v>0.15</v>
      </c>
      <c r="C13341" s="151">
        <f t="shared" si="208"/>
        <v>1.5E-3</v>
      </c>
    </row>
    <row r="13342" spans="1:3" x14ac:dyDescent="0.25">
      <c r="A13342" s="150">
        <v>41317</v>
      </c>
      <c r="B13342" s="149">
        <v>0.14000000000000001</v>
      </c>
      <c r="C13342" s="151">
        <f t="shared" si="208"/>
        <v>1.4000000000000002E-3</v>
      </c>
    </row>
    <row r="13343" spans="1:3" x14ac:dyDescent="0.25">
      <c r="A13343" s="150">
        <v>41318</v>
      </c>
      <c r="B13343" s="149">
        <v>0.15</v>
      </c>
      <c r="C13343" s="151">
        <f t="shared" si="208"/>
        <v>1.5E-3</v>
      </c>
    </row>
    <row r="13344" spans="1:3" x14ac:dyDescent="0.25">
      <c r="A13344" s="150">
        <v>41319</v>
      </c>
      <c r="B13344" s="149">
        <v>0.16</v>
      </c>
      <c r="C13344" s="151">
        <f t="shared" si="208"/>
        <v>1.6000000000000001E-3</v>
      </c>
    </row>
    <row r="13345" spans="1:3" x14ac:dyDescent="0.25">
      <c r="A13345" s="150">
        <v>41320</v>
      </c>
      <c r="B13345" s="149">
        <v>0.17</v>
      </c>
      <c r="C13345" s="151">
        <f t="shared" si="208"/>
        <v>1.7000000000000001E-3</v>
      </c>
    </row>
    <row r="13346" spans="1:3" x14ac:dyDescent="0.25">
      <c r="A13346" s="150">
        <v>41323</v>
      </c>
      <c r="B13346" s="149" t="s">
        <v>382</v>
      </c>
      <c r="C13346" s="151">
        <f t="shared" si="208"/>
        <v>1.7000000000000001E-3</v>
      </c>
    </row>
    <row r="13347" spans="1:3" x14ac:dyDescent="0.25">
      <c r="A13347" s="150">
        <v>41324</v>
      </c>
      <c r="B13347" s="149">
        <v>0.17</v>
      </c>
      <c r="C13347" s="151">
        <f t="shared" si="208"/>
        <v>1.7000000000000001E-3</v>
      </c>
    </row>
    <row r="13348" spans="1:3" x14ac:dyDescent="0.25">
      <c r="A13348" s="150">
        <v>41325</v>
      </c>
      <c r="B13348" s="149">
        <v>0.17</v>
      </c>
      <c r="C13348" s="151">
        <f t="shared" si="208"/>
        <v>1.7000000000000001E-3</v>
      </c>
    </row>
    <row r="13349" spans="1:3" x14ac:dyDescent="0.25">
      <c r="A13349" s="150">
        <v>41326</v>
      </c>
      <c r="B13349" s="149">
        <v>0.16</v>
      </c>
      <c r="C13349" s="151">
        <f t="shared" si="208"/>
        <v>1.6000000000000001E-3</v>
      </c>
    </row>
    <row r="13350" spans="1:3" x14ac:dyDescent="0.25">
      <c r="A13350" s="150">
        <v>41327</v>
      </c>
      <c r="B13350" s="149">
        <v>0.16</v>
      </c>
      <c r="C13350" s="151">
        <f t="shared" si="208"/>
        <v>1.6000000000000001E-3</v>
      </c>
    </row>
    <row r="13351" spans="1:3" x14ac:dyDescent="0.25">
      <c r="A13351" s="150">
        <v>41330</v>
      </c>
      <c r="B13351" s="149">
        <v>0.16</v>
      </c>
      <c r="C13351" s="151">
        <f t="shared" si="208"/>
        <v>1.6000000000000001E-3</v>
      </c>
    </row>
    <row r="13352" spans="1:3" x14ac:dyDescent="0.25">
      <c r="A13352" s="150">
        <v>41331</v>
      </c>
      <c r="B13352" s="149">
        <v>0.17</v>
      </c>
      <c r="C13352" s="151">
        <f t="shared" si="208"/>
        <v>1.7000000000000001E-3</v>
      </c>
    </row>
    <row r="13353" spans="1:3" x14ac:dyDescent="0.25">
      <c r="A13353" s="150">
        <v>41332</v>
      </c>
      <c r="B13353" s="149">
        <v>0.17</v>
      </c>
      <c r="C13353" s="151">
        <f t="shared" si="208"/>
        <v>1.7000000000000001E-3</v>
      </c>
    </row>
    <row r="13354" spans="1:3" x14ac:dyDescent="0.25">
      <c r="A13354" s="150">
        <v>41333</v>
      </c>
      <c r="B13354" s="149">
        <v>0.17</v>
      </c>
      <c r="C13354" s="151">
        <f t="shared" si="208"/>
        <v>1.7000000000000001E-3</v>
      </c>
    </row>
    <row r="13355" spans="1:3" x14ac:dyDescent="0.25">
      <c r="A13355" s="150">
        <v>41334</v>
      </c>
      <c r="B13355" s="149">
        <v>0.16</v>
      </c>
      <c r="C13355" s="151">
        <f t="shared" si="208"/>
        <v>1.6000000000000001E-3</v>
      </c>
    </row>
    <row r="13356" spans="1:3" x14ac:dyDescent="0.25">
      <c r="A13356" s="150">
        <v>41337</v>
      </c>
      <c r="B13356" s="149">
        <v>0.16</v>
      </c>
      <c r="C13356" s="151">
        <f t="shared" si="208"/>
        <v>1.6000000000000001E-3</v>
      </c>
    </row>
    <row r="13357" spans="1:3" x14ac:dyDescent="0.25">
      <c r="A13357" s="150">
        <v>41338</v>
      </c>
      <c r="B13357" s="149">
        <v>0.15</v>
      </c>
      <c r="C13357" s="151">
        <f t="shared" si="208"/>
        <v>1.5E-3</v>
      </c>
    </row>
    <row r="13358" spans="1:3" x14ac:dyDescent="0.25">
      <c r="A13358" s="150">
        <v>41339</v>
      </c>
      <c r="B13358" s="149">
        <v>0.15</v>
      </c>
      <c r="C13358" s="151">
        <f t="shared" si="208"/>
        <v>1.5E-3</v>
      </c>
    </row>
    <row r="13359" spans="1:3" x14ac:dyDescent="0.25">
      <c r="A13359" s="150">
        <v>41340</v>
      </c>
      <c r="B13359" s="149">
        <v>0.15</v>
      </c>
      <c r="C13359" s="151">
        <f t="shared" si="208"/>
        <v>1.5E-3</v>
      </c>
    </row>
    <row r="13360" spans="1:3" x14ac:dyDescent="0.25">
      <c r="A13360" s="150">
        <v>41341</v>
      </c>
      <c r="B13360" s="149">
        <v>0.15</v>
      </c>
      <c r="C13360" s="151">
        <f t="shared" si="208"/>
        <v>1.5E-3</v>
      </c>
    </row>
    <row r="13361" spans="1:3" x14ac:dyDescent="0.25">
      <c r="A13361" s="150">
        <v>41344</v>
      </c>
      <c r="B13361" s="149">
        <v>0.15</v>
      </c>
      <c r="C13361" s="151">
        <f t="shared" si="208"/>
        <v>1.5E-3</v>
      </c>
    </row>
    <row r="13362" spans="1:3" x14ac:dyDescent="0.25">
      <c r="A13362" s="150">
        <v>41345</v>
      </c>
      <c r="B13362" s="149">
        <v>0.15</v>
      </c>
      <c r="C13362" s="151">
        <f t="shared" si="208"/>
        <v>1.5E-3</v>
      </c>
    </row>
    <row r="13363" spans="1:3" x14ac:dyDescent="0.25">
      <c r="A13363" s="150">
        <v>41346</v>
      </c>
      <c r="B13363" s="149">
        <v>0.15</v>
      </c>
      <c r="C13363" s="151">
        <f t="shared" si="208"/>
        <v>1.5E-3</v>
      </c>
    </row>
    <row r="13364" spans="1:3" x14ac:dyDescent="0.25">
      <c r="A13364" s="150">
        <v>41347</v>
      </c>
      <c r="B13364" s="149">
        <v>0.15</v>
      </c>
      <c r="C13364" s="151">
        <f t="shared" si="208"/>
        <v>1.5E-3</v>
      </c>
    </row>
    <row r="13365" spans="1:3" x14ac:dyDescent="0.25">
      <c r="A13365" s="150">
        <v>41348</v>
      </c>
      <c r="B13365" s="149">
        <v>0.14000000000000001</v>
      </c>
      <c r="C13365" s="151">
        <f t="shared" si="208"/>
        <v>1.4000000000000002E-3</v>
      </c>
    </row>
    <row r="13366" spans="1:3" x14ac:dyDescent="0.25">
      <c r="A13366" s="150">
        <v>41351</v>
      </c>
      <c r="B13366" s="149">
        <v>0.15</v>
      </c>
      <c r="C13366" s="151">
        <f t="shared" si="208"/>
        <v>1.5E-3</v>
      </c>
    </row>
    <row r="13367" spans="1:3" x14ac:dyDescent="0.25">
      <c r="A13367" s="150">
        <v>41352</v>
      </c>
      <c r="B13367" s="149">
        <v>0.15</v>
      </c>
      <c r="C13367" s="151">
        <f t="shared" si="208"/>
        <v>1.5E-3</v>
      </c>
    </row>
    <row r="13368" spans="1:3" x14ac:dyDescent="0.25">
      <c r="A13368" s="150">
        <v>41353</v>
      </c>
      <c r="B13368" s="149">
        <v>0.15</v>
      </c>
      <c r="C13368" s="151">
        <f t="shared" si="208"/>
        <v>1.5E-3</v>
      </c>
    </row>
    <row r="13369" spans="1:3" x14ac:dyDescent="0.25">
      <c r="A13369" s="150">
        <v>41354</v>
      </c>
      <c r="B13369" s="149">
        <v>0.14000000000000001</v>
      </c>
      <c r="C13369" s="151">
        <f t="shared" si="208"/>
        <v>1.4000000000000002E-3</v>
      </c>
    </row>
    <row r="13370" spans="1:3" x14ac:dyDescent="0.25">
      <c r="A13370" s="150">
        <v>41355</v>
      </c>
      <c r="B13370" s="149">
        <v>0.14000000000000001</v>
      </c>
      <c r="C13370" s="151">
        <f t="shared" si="208"/>
        <v>1.4000000000000002E-3</v>
      </c>
    </row>
    <row r="13371" spans="1:3" x14ac:dyDescent="0.25">
      <c r="A13371" s="150">
        <v>41358</v>
      </c>
      <c r="B13371" s="149">
        <v>0.14000000000000001</v>
      </c>
      <c r="C13371" s="151">
        <f t="shared" si="208"/>
        <v>1.4000000000000002E-3</v>
      </c>
    </row>
    <row r="13372" spans="1:3" x14ac:dyDescent="0.25">
      <c r="A13372" s="150">
        <v>41359</v>
      </c>
      <c r="B13372" s="149">
        <v>0.14000000000000001</v>
      </c>
      <c r="C13372" s="151">
        <f t="shared" si="208"/>
        <v>1.4000000000000002E-3</v>
      </c>
    </row>
    <row r="13373" spans="1:3" x14ac:dyDescent="0.25">
      <c r="A13373" s="150">
        <v>41360</v>
      </c>
      <c r="B13373" s="149">
        <v>0.14000000000000001</v>
      </c>
      <c r="C13373" s="151">
        <f t="shared" si="208"/>
        <v>1.4000000000000002E-3</v>
      </c>
    </row>
    <row r="13374" spans="1:3" x14ac:dyDescent="0.25">
      <c r="A13374" s="150">
        <v>41361</v>
      </c>
      <c r="B13374" s="149">
        <v>0.14000000000000001</v>
      </c>
      <c r="C13374" s="151">
        <f t="shared" si="208"/>
        <v>1.4000000000000002E-3</v>
      </c>
    </row>
    <row r="13375" spans="1:3" x14ac:dyDescent="0.25">
      <c r="A13375" s="150">
        <v>41362</v>
      </c>
      <c r="B13375" s="149" t="s">
        <v>382</v>
      </c>
      <c r="C13375" s="151">
        <f t="shared" si="208"/>
        <v>1.4000000000000002E-3</v>
      </c>
    </row>
    <row r="13376" spans="1:3" x14ac:dyDescent="0.25">
      <c r="A13376" s="150">
        <v>41365</v>
      </c>
      <c r="B13376" s="149">
        <v>0.14000000000000001</v>
      </c>
      <c r="C13376" s="151">
        <f t="shared" si="208"/>
        <v>1.4000000000000002E-3</v>
      </c>
    </row>
    <row r="13377" spans="1:3" x14ac:dyDescent="0.25">
      <c r="A13377" s="150">
        <v>41366</v>
      </c>
      <c r="B13377" s="149">
        <v>0.14000000000000001</v>
      </c>
      <c r="C13377" s="151">
        <f t="shared" si="208"/>
        <v>1.4000000000000002E-3</v>
      </c>
    </row>
    <row r="13378" spans="1:3" x14ac:dyDescent="0.25">
      <c r="A13378" s="150">
        <v>41367</v>
      </c>
      <c r="B13378" s="149">
        <v>0.13</v>
      </c>
      <c r="C13378" s="151">
        <f t="shared" si="208"/>
        <v>1.2999999999999999E-3</v>
      </c>
    </row>
    <row r="13379" spans="1:3" x14ac:dyDescent="0.25">
      <c r="A13379" s="150">
        <v>41368</v>
      </c>
      <c r="B13379" s="149">
        <v>0.13</v>
      </c>
      <c r="C13379" s="151">
        <f t="shared" si="208"/>
        <v>1.2999999999999999E-3</v>
      </c>
    </row>
    <row r="13380" spans="1:3" x14ac:dyDescent="0.25">
      <c r="A13380" s="150">
        <v>41369</v>
      </c>
      <c r="B13380" s="149">
        <v>0.13</v>
      </c>
      <c r="C13380" s="151">
        <f t="shared" si="208"/>
        <v>1.2999999999999999E-3</v>
      </c>
    </row>
    <row r="13381" spans="1:3" x14ac:dyDescent="0.25">
      <c r="A13381" s="150">
        <v>41372</v>
      </c>
      <c r="B13381" s="149">
        <v>0.13</v>
      </c>
      <c r="C13381" s="151">
        <f t="shared" si="208"/>
        <v>1.2999999999999999E-3</v>
      </c>
    </row>
    <row r="13382" spans="1:3" x14ac:dyDescent="0.25">
      <c r="A13382" s="150">
        <v>41373</v>
      </c>
      <c r="B13382" s="149">
        <v>0.13</v>
      </c>
      <c r="C13382" s="151">
        <f t="shared" si="208"/>
        <v>1.2999999999999999E-3</v>
      </c>
    </row>
    <row r="13383" spans="1:3" x14ac:dyDescent="0.25">
      <c r="A13383" s="150">
        <v>41374</v>
      </c>
      <c r="B13383" s="149">
        <v>0.12</v>
      </c>
      <c r="C13383" s="151">
        <f t="shared" si="208"/>
        <v>1.1999999999999999E-3</v>
      </c>
    </row>
    <row r="13384" spans="1:3" x14ac:dyDescent="0.25">
      <c r="A13384" s="150">
        <v>41375</v>
      </c>
      <c r="B13384" s="149">
        <v>0.12</v>
      </c>
      <c r="C13384" s="151">
        <f t="shared" ref="C13384:C13447" si="209">IF(ISNUMBER(B13384),B13384,B13383)/100</f>
        <v>1.1999999999999999E-3</v>
      </c>
    </row>
    <row r="13385" spans="1:3" x14ac:dyDescent="0.25">
      <c r="A13385" s="150">
        <v>41376</v>
      </c>
      <c r="B13385" s="149">
        <v>0.11</v>
      </c>
      <c r="C13385" s="151">
        <f t="shared" si="209"/>
        <v>1.1000000000000001E-3</v>
      </c>
    </row>
    <row r="13386" spans="1:3" x14ac:dyDescent="0.25">
      <c r="A13386" s="150">
        <v>41379</v>
      </c>
      <c r="B13386" s="149">
        <v>0.12</v>
      </c>
      <c r="C13386" s="151">
        <f t="shared" si="209"/>
        <v>1.1999999999999999E-3</v>
      </c>
    </row>
    <row r="13387" spans="1:3" x14ac:dyDescent="0.25">
      <c r="A13387" s="150">
        <v>41380</v>
      </c>
      <c r="B13387" s="149">
        <v>0.13</v>
      </c>
      <c r="C13387" s="151">
        <f t="shared" si="209"/>
        <v>1.2999999999999999E-3</v>
      </c>
    </row>
    <row r="13388" spans="1:3" x14ac:dyDescent="0.25">
      <c r="A13388" s="150">
        <v>41381</v>
      </c>
      <c r="B13388" s="149">
        <v>0.13</v>
      </c>
      <c r="C13388" s="151">
        <f t="shared" si="209"/>
        <v>1.2999999999999999E-3</v>
      </c>
    </row>
    <row r="13389" spans="1:3" x14ac:dyDescent="0.25">
      <c r="A13389" s="150">
        <v>41382</v>
      </c>
      <c r="B13389" s="149">
        <v>0.12</v>
      </c>
      <c r="C13389" s="151">
        <f t="shared" si="209"/>
        <v>1.1999999999999999E-3</v>
      </c>
    </row>
    <row r="13390" spans="1:3" x14ac:dyDescent="0.25">
      <c r="A13390" s="150">
        <v>41383</v>
      </c>
      <c r="B13390" s="149">
        <v>0.12</v>
      </c>
      <c r="C13390" s="151">
        <f t="shared" si="209"/>
        <v>1.1999999999999999E-3</v>
      </c>
    </row>
    <row r="13391" spans="1:3" x14ac:dyDescent="0.25">
      <c r="A13391" s="150">
        <v>41386</v>
      </c>
      <c r="B13391" s="149">
        <v>0.12</v>
      </c>
      <c r="C13391" s="151">
        <f t="shared" si="209"/>
        <v>1.1999999999999999E-3</v>
      </c>
    </row>
    <row r="13392" spans="1:3" x14ac:dyDescent="0.25">
      <c r="A13392" s="150">
        <v>41387</v>
      </c>
      <c r="B13392" s="149">
        <v>0.12</v>
      </c>
      <c r="C13392" s="151">
        <f t="shared" si="209"/>
        <v>1.1999999999999999E-3</v>
      </c>
    </row>
    <row r="13393" spans="1:3" x14ac:dyDescent="0.25">
      <c r="A13393" s="150">
        <v>41388</v>
      </c>
      <c r="B13393" s="149">
        <v>0.13</v>
      </c>
      <c r="C13393" s="151">
        <f t="shared" si="209"/>
        <v>1.2999999999999999E-3</v>
      </c>
    </row>
    <row r="13394" spans="1:3" x14ac:dyDescent="0.25">
      <c r="A13394" s="150">
        <v>41389</v>
      </c>
      <c r="B13394" s="149">
        <v>0.12</v>
      </c>
      <c r="C13394" s="151">
        <f t="shared" si="209"/>
        <v>1.1999999999999999E-3</v>
      </c>
    </row>
    <row r="13395" spans="1:3" x14ac:dyDescent="0.25">
      <c r="A13395" s="150">
        <v>41390</v>
      </c>
      <c r="B13395" s="149">
        <v>0.12</v>
      </c>
      <c r="C13395" s="151">
        <f t="shared" si="209"/>
        <v>1.1999999999999999E-3</v>
      </c>
    </row>
    <row r="13396" spans="1:3" x14ac:dyDescent="0.25">
      <c r="A13396" s="150">
        <v>41393</v>
      </c>
      <c r="B13396" s="149">
        <v>0.12</v>
      </c>
      <c r="C13396" s="151">
        <f t="shared" si="209"/>
        <v>1.1999999999999999E-3</v>
      </c>
    </row>
    <row r="13397" spans="1:3" x14ac:dyDescent="0.25">
      <c r="A13397" s="150">
        <v>41394</v>
      </c>
      <c r="B13397" s="149">
        <v>0.11</v>
      </c>
      <c r="C13397" s="151">
        <f t="shared" si="209"/>
        <v>1.1000000000000001E-3</v>
      </c>
    </row>
    <row r="13398" spans="1:3" x14ac:dyDescent="0.25">
      <c r="A13398" s="150">
        <v>41395</v>
      </c>
      <c r="B13398" s="149">
        <v>0.11</v>
      </c>
      <c r="C13398" s="151">
        <f t="shared" si="209"/>
        <v>1.1000000000000001E-3</v>
      </c>
    </row>
    <row r="13399" spans="1:3" x14ac:dyDescent="0.25">
      <c r="A13399" s="150">
        <v>41396</v>
      </c>
      <c r="B13399" s="149">
        <v>0.11</v>
      </c>
      <c r="C13399" s="151">
        <f t="shared" si="209"/>
        <v>1.1000000000000001E-3</v>
      </c>
    </row>
    <row r="13400" spans="1:3" x14ac:dyDescent="0.25">
      <c r="A13400" s="150">
        <v>41397</v>
      </c>
      <c r="B13400" s="149">
        <v>0.11</v>
      </c>
      <c r="C13400" s="151">
        <f t="shared" si="209"/>
        <v>1.1000000000000001E-3</v>
      </c>
    </row>
    <row r="13401" spans="1:3" x14ac:dyDescent="0.25">
      <c r="A13401" s="150">
        <v>41400</v>
      </c>
      <c r="B13401" s="149">
        <v>0.11</v>
      </c>
      <c r="C13401" s="151">
        <f t="shared" si="209"/>
        <v>1.1000000000000001E-3</v>
      </c>
    </row>
    <row r="13402" spans="1:3" x14ac:dyDescent="0.25">
      <c r="A13402" s="150">
        <v>41401</v>
      </c>
      <c r="B13402" s="149">
        <v>0.1</v>
      </c>
      <c r="C13402" s="151">
        <f t="shared" si="209"/>
        <v>1E-3</v>
      </c>
    </row>
    <row r="13403" spans="1:3" x14ac:dyDescent="0.25">
      <c r="A13403" s="150">
        <v>41402</v>
      </c>
      <c r="B13403" s="149">
        <v>0.11</v>
      </c>
      <c r="C13403" s="151">
        <f t="shared" si="209"/>
        <v>1.1000000000000001E-3</v>
      </c>
    </row>
    <row r="13404" spans="1:3" x14ac:dyDescent="0.25">
      <c r="A13404" s="150">
        <v>41403</v>
      </c>
      <c r="B13404" s="149">
        <v>0.11</v>
      </c>
      <c r="C13404" s="151">
        <f t="shared" si="209"/>
        <v>1.1000000000000001E-3</v>
      </c>
    </row>
    <row r="13405" spans="1:3" x14ac:dyDescent="0.25">
      <c r="A13405" s="150">
        <v>41404</v>
      </c>
      <c r="B13405" s="149">
        <v>0.11</v>
      </c>
      <c r="C13405" s="151">
        <f t="shared" si="209"/>
        <v>1.1000000000000001E-3</v>
      </c>
    </row>
    <row r="13406" spans="1:3" x14ac:dyDescent="0.25">
      <c r="A13406" s="150">
        <v>41407</v>
      </c>
      <c r="B13406" s="149">
        <v>0.13</v>
      </c>
      <c r="C13406" s="151">
        <f t="shared" si="209"/>
        <v>1.2999999999999999E-3</v>
      </c>
    </row>
    <row r="13407" spans="1:3" x14ac:dyDescent="0.25">
      <c r="A13407" s="150">
        <v>41408</v>
      </c>
      <c r="B13407" s="149">
        <v>0.12</v>
      </c>
      <c r="C13407" s="151">
        <f t="shared" si="209"/>
        <v>1.1999999999999999E-3</v>
      </c>
    </row>
    <row r="13408" spans="1:3" x14ac:dyDescent="0.25">
      <c r="A13408" s="150">
        <v>41409</v>
      </c>
      <c r="B13408" s="149">
        <v>0.12</v>
      </c>
      <c r="C13408" s="151">
        <f t="shared" si="209"/>
        <v>1.1999999999999999E-3</v>
      </c>
    </row>
    <row r="13409" spans="1:3" x14ac:dyDescent="0.25">
      <c r="A13409" s="150">
        <v>41410</v>
      </c>
      <c r="B13409" s="149">
        <v>0.12</v>
      </c>
      <c r="C13409" s="151">
        <f t="shared" si="209"/>
        <v>1.1999999999999999E-3</v>
      </c>
    </row>
    <row r="13410" spans="1:3" x14ac:dyDescent="0.25">
      <c r="A13410" s="150">
        <v>41411</v>
      </c>
      <c r="B13410" s="149">
        <v>0.12</v>
      </c>
      <c r="C13410" s="151">
        <f t="shared" si="209"/>
        <v>1.1999999999999999E-3</v>
      </c>
    </row>
    <row r="13411" spans="1:3" x14ac:dyDescent="0.25">
      <c r="A13411" s="150">
        <v>41414</v>
      </c>
      <c r="B13411" s="149">
        <v>0.12</v>
      </c>
      <c r="C13411" s="151">
        <f t="shared" si="209"/>
        <v>1.1999999999999999E-3</v>
      </c>
    </row>
    <row r="13412" spans="1:3" x14ac:dyDescent="0.25">
      <c r="A13412" s="150">
        <v>41415</v>
      </c>
      <c r="B13412" s="149">
        <v>0.12</v>
      </c>
      <c r="C13412" s="151">
        <f t="shared" si="209"/>
        <v>1.1999999999999999E-3</v>
      </c>
    </row>
    <row r="13413" spans="1:3" x14ac:dyDescent="0.25">
      <c r="A13413" s="150">
        <v>41416</v>
      </c>
      <c r="B13413" s="149">
        <v>0.11</v>
      </c>
      <c r="C13413" s="151">
        <f t="shared" si="209"/>
        <v>1.1000000000000001E-3</v>
      </c>
    </row>
    <row r="13414" spans="1:3" x14ac:dyDescent="0.25">
      <c r="A13414" s="150">
        <v>41417</v>
      </c>
      <c r="B13414" s="149">
        <v>0.12</v>
      </c>
      <c r="C13414" s="151">
        <f t="shared" si="209"/>
        <v>1.1999999999999999E-3</v>
      </c>
    </row>
    <row r="13415" spans="1:3" x14ac:dyDescent="0.25">
      <c r="A13415" s="150">
        <v>41418</v>
      </c>
      <c r="B13415" s="149">
        <v>0.12</v>
      </c>
      <c r="C13415" s="151">
        <f t="shared" si="209"/>
        <v>1.1999999999999999E-3</v>
      </c>
    </row>
    <row r="13416" spans="1:3" x14ac:dyDescent="0.25">
      <c r="A13416" s="150">
        <v>41421</v>
      </c>
      <c r="B13416" s="149" t="s">
        <v>382</v>
      </c>
      <c r="C13416" s="151">
        <f t="shared" si="209"/>
        <v>1.1999999999999999E-3</v>
      </c>
    </row>
    <row r="13417" spans="1:3" x14ac:dyDescent="0.25">
      <c r="A13417" s="150">
        <v>41422</v>
      </c>
      <c r="B13417" s="149">
        <v>0.13</v>
      </c>
      <c r="C13417" s="151">
        <f t="shared" si="209"/>
        <v>1.2999999999999999E-3</v>
      </c>
    </row>
    <row r="13418" spans="1:3" x14ac:dyDescent="0.25">
      <c r="A13418" s="150">
        <v>41423</v>
      </c>
      <c r="B13418" s="149">
        <v>0.14000000000000001</v>
      </c>
      <c r="C13418" s="151">
        <f t="shared" si="209"/>
        <v>1.4000000000000002E-3</v>
      </c>
    </row>
    <row r="13419" spans="1:3" x14ac:dyDescent="0.25">
      <c r="A13419" s="150">
        <v>41424</v>
      </c>
      <c r="B13419" s="149">
        <v>0.13</v>
      </c>
      <c r="C13419" s="151">
        <f t="shared" si="209"/>
        <v>1.2999999999999999E-3</v>
      </c>
    </row>
    <row r="13420" spans="1:3" x14ac:dyDescent="0.25">
      <c r="A13420" s="150">
        <v>41425</v>
      </c>
      <c r="B13420" s="149">
        <v>0.14000000000000001</v>
      </c>
      <c r="C13420" s="151">
        <f t="shared" si="209"/>
        <v>1.4000000000000002E-3</v>
      </c>
    </row>
    <row r="13421" spans="1:3" x14ac:dyDescent="0.25">
      <c r="A13421" s="150">
        <v>41428</v>
      </c>
      <c r="B13421" s="149">
        <v>0.14000000000000001</v>
      </c>
      <c r="C13421" s="151">
        <f t="shared" si="209"/>
        <v>1.4000000000000002E-3</v>
      </c>
    </row>
    <row r="13422" spans="1:3" x14ac:dyDescent="0.25">
      <c r="A13422" s="150">
        <v>41429</v>
      </c>
      <c r="B13422" s="149">
        <v>0.14000000000000001</v>
      </c>
      <c r="C13422" s="151">
        <f t="shared" si="209"/>
        <v>1.4000000000000002E-3</v>
      </c>
    </row>
    <row r="13423" spans="1:3" x14ac:dyDescent="0.25">
      <c r="A13423" s="150">
        <v>41430</v>
      </c>
      <c r="B13423" s="149">
        <v>0.14000000000000001</v>
      </c>
      <c r="C13423" s="151">
        <f t="shared" si="209"/>
        <v>1.4000000000000002E-3</v>
      </c>
    </row>
    <row r="13424" spans="1:3" x14ac:dyDescent="0.25">
      <c r="A13424" s="150">
        <v>41431</v>
      </c>
      <c r="B13424" s="149">
        <v>0.14000000000000001</v>
      </c>
      <c r="C13424" s="151">
        <f t="shared" si="209"/>
        <v>1.4000000000000002E-3</v>
      </c>
    </row>
    <row r="13425" spans="1:3" x14ac:dyDescent="0.25">
      <c r="A13425" s="150">
        <v>41432</v>
      </c>
      <c r="B13425" s="149">
        <v>0.14000000000000001</v>
      </c>
      <c r="C13425" s="151">
        <f t="shared" si="209"/>
        <v>1.4000000000000002E-3</v>
      </c>
    </row>
    <row r="13426" spans="1:3" x14ac:dyDescent="0.25">
      <c r="A13426" s="150">
        <v>41435</v>
      </c>
      <c r="B13426" s="149">
        <v>0.14000000000000001</v>
      </c>
      <c r="C13426" s="151">
        <f t="shared" si="209"/>
        <v>1.4000000000000002E-3</v>
      </c>
    </row>
    <row r="13427" spans="1:3" x14ac:dyDescent="0.25">
      <c r="A13427" s="150">
        <v>41436</v>
      </c>
      <c r="B13427" s="149">
        <v>0.14000000000000001</v>
      </c>
      <c r="C13427" s="151">
        <f t="shared" si="209"/>
        <v>1.4000000000000002E-3</v>
      </c>
    </row>
    <row r="13428" spans="1:3" x14ac:dyDescent="0.25">
      <c r="A13428" s="150">
        <v>41437</v>
      </c>
      <c r="B13428" s="149">
        <v>0.14000000000000001</v>
      </c>
      <c r="C13428" s="151">
        <f t="shared" si="209"/>
        <v>1.4000000000000002E-3</v>
      </c>
    </row>
    <row r="13429" spans="1:3" x14ac:dyDescent="0.25">
      <c r="A13429" s="150">
        <v>41438</v>
      </c>
      <c r="B13429" s="149">
        <v>0.14000000000000001</v>
      </c>
      <c r="C13429" s="151">
        <f t="shared" si="209"/>
        <v>1.4000000000000002E-3</v>
      </c>
    </row>
    <row r="13430" spans="1:3" x14ac:dyDescent="0.25">
      <c r="A13430" s="150">
        <v>41439</v>
      </c>
      <c r="B13430" s="149">
        <v>0.13</v>
      </c>
      <c r="C13430" s="151">
        <f t="shared" si="209"/>
        <v>1.2999999999999999E-3</v>
      </c>
    </row>
    <row r="13431" spans="1:3" x14ac:dyDescent="0.25">
      <c r="A13431" s="150">
        <v>41442</v>
      </c>
      <c r="B13431" s="149">
        <v>0.13</v>
      </c>
      <c r="C13431" s="151">
        <f t="shared" si="209"/>
        <v>1.2999999999999999E-3</v>
      </c>
    </row>
    <row r="13432" spans="1:3" x14ac:dyDescent="0.25">
      <c r="A13432" s="150">
        <v>41443</v>
      </c>
      <c r="B13432" s="149">
        <v>0.13</v>
      </c>
      <c r="C13432" s="151">
        <f t="shared" si="209"/>
        <v>1.2999999999999999E-3</v>
      </c>
    </row>
    <row r="13433" spans="1:3" x14ac:dyDescent="0.25">
      <c r="A13433" s="150">
        <v>41444</v>
      </c>
      <c r="B13433" s="149">
        <v>0.13</v>
      </c>
      <c r="C13433" s="151">
        <f t="shared" si="209"/>
        <v>1.2999999999999999E-3</v>
      </c>
    </row>
    <row r="13434" spans="1:3" x14ac:dyDescent="0.25">
      <c r="A13434" s="150">
        <v>41445</v>
      </c>
      <c r="B13434" s="149">
        <v>0.14000000000000001</v>
      </c>
      <c r="C13434" s="151">
        <f t="shared" si="209"/>
        <v>1.4000000000000002E-3</v>
      </c>
    </row>
    <row r="13435" spans="1:3" x14ac:dyDescent="0.25">
      <c r="A13435" s="150">
        <v>41446</v>
      </c>
      <c r="B13435" s="149">
        <v>0.13</v>
      </c>
      <c r="C13435" s="151">
        <f t="shared" si="209"/>
        <v>1.2999999999999999E-3</v>
      </c>
    </row>
    <row r="13436" spans="1:3" x14ac:dyDescent="0.25">
      <c r="A13436" s="150">
        <v>41449</v>
      </c>
      <c r="B13436" s="149">
        <v>0.16</v>
      </c>
      <c r="C13436" s="151">
        <f t="shared" si="209"/>
        <v>1.6000000000000001E-3</v>
      </c>
    </row>
    <row r="13437" spans="1:3" x14ac:dyDescent="0.25">
      <c r="A13437" s="150">
        <v>41450</v>
      </c>
      <c r="B13437" s="149">
        <v>0.17</v>
      </c>
      <c r="C13437" s="151">
        <f t="shared" si="209"/>
        <v>1.7000000000000001E-3</v>
      </c>
    </row>
    <row r="13438" spans="1:3" x14ac:dyDescent="0.25">
      <c r="A13438" s="150">
        <v>41451</v>
      </c>
      <c r="B13438" s="149">
        <v>0.16</v>
      </c>
      <c r="C13438" s="151">
        <f t="shared" si="209"/>
        <v>1.6000000000000001E-3</v>
      </c>
    </row>
    <row r="13439" spans="1:3" x14ac:dyDescent="0.25">
      <c r="A13439" s="150">
        <v>41452</v>
      </c>
      <c r="B13439" s="149">
        <v>0.15</v>
      </c>
      <c r="C13439" s="151">
        <f t="shared" si="209"/>
        <v>1.5E-3</v>
      </c>
    </row>
    <row r="13440" spans="1:3" x14ac:dyDescent="0.25">
      <c r="A13440" s="150">
        <v>41453</v>
      </c>
      <c r="B13440" s="149">
        <v>0.15</v>
      </c>
      <c r="C13440" s="151">
        <f t="shared" si="209"/>
        <v>1.5E-3</v>
      </c>
    </row>
    <row r="13441" spans="1:3" x14ac:dyDescent="0.25">
      <c r="A13441" s="150">
        <v>41456</v>
      </c>
      <c r="B13441" s="149">
        <v>0.15</v>
      </c>
      <c r="C13441" s="151">
        <f t="shared" si="209"/>
        <v>1.5E-3</v>
      </c>
    </row>
    <row r="13442" spans="1:3" x14ac:dyDescent="0.25">
      <c r="A13442" s="150">
        <v>41457</v>
      </c>
      <c r="B13442" s="149">
        <v>0.14000000000000001</v>
      </c>
      <c r="C13442" s="151">
        <f t="shared" si="209"/>
        <v>1.4000000000000002E-3</v>
      </c>
    </row>
    <row r="13443" spans="1:3" x14ac:dyDescent="0.25">
      <c r="A13443" s="150">
        <v>41458</v>
      </c>
      <c r="B13443" s="149">
        <v>0.14000000000000001</v>
      </c>
      <c r="C13443" s="151">
        <f t="shared" si="209"/>
        <v>1.4000000000000002E-3</v>
      </c>
    </row>
    <row r="13444" spans="1:3" x14ac:dyDescent="0.25">
      <c r="A13444" s="150">
        <v>41459</v>
      </c>
      <c r="B13444" s="149" t="s">
        <v>382</v>
      </c>
      <c r="C13444" s="151">
        <f t="shared" si="209"/>
        <v>1.4000000000000002E-3</v>
      </c>
    </row>
    <row r="13445" spans="1:3" x14ac:dyDescent="0.25">
      <c r="A13445" s="150">
        <v>41460</v>
      </c>
      <c r="B13445" s="149">
        <v>0.15</v>
      </c>
      <c r="C13445" s="151">
        <f t="shared" si="209"/>
        <v>1.5E-3</v>
      </c>
    </row>
    <row r="13446" spans="1:3" x14ac:dyDescent="0.25">
      <c r="A13446" s="150">
        <v>41463</v>
      </c>
      <c r="B13446" s="149">
        <v>0.14000000000000001</v>
      </c>
      <c r="C13446" s="151">
        <f t="shared" si="209"/>
        <v>1.4000000000000002E-3</v>
      </c>
    </row>
    <row r="13447" spans="1:3" x14ac:dyDescent="0.25">
      <c r="A13447" s="150">
        <v>41464</v>
      </c>
      <c r="B13447" s="149">
        <v>0.14000000000000001</v>
      </c>
      <c r="C13447" s="151">
        <f t="shared" si="209"/>
        <v>1.4000000000000002E-3</v>
      </c>
    </row>
    <row r="13448" spans="1:3" x14ac:dyDescent="0.25">
      <c r="A13448" s="150">
        <v>41465</v>
      </c>
      <c r="B13448" s="149">
        <v>0.13</v>
      </c>
      <c r="C13448" s="151">
        <f t="shared" ref="C13448:C13511" si="210">IF(ISNUMBER(B13448),B13448,B13447)/100</f>
        <v>1.2999999999999999E-3</v>
      </c>
    </row>
    <row r="13449" spans="1:3" x14ac:dyDescent="0.25">
      <c r="A13449" s="150">
        <v>41466</v>
      </c>
      <c r="B13449" s="149">
        <v>0.13</v>
      </c>
      <c r="C13449" s="151">
        <f t="shared" si="210"/>
        <v>1.2999999999999999E-3</v>
      </c>
    </row>
    <row r="13450" spans="1:3" x14ac:dyDescent="0.25">
      <c r="A13450" s="150">
        <v>41467</v>
      </c>
      <c r="B13450" s="149">
        <v>0.12</v>
      </c>
      <c r="C13450" s="151">
        <f t="shared" si="210"/>
        <v>1.1999999999999999E-3</v>
      </c>
    </row>
    <row r="13451" spans="1:3" x14ac:dyDescent="0.25">
      <c r="A13451" s="150">
        <v>41470</v>
      </c>
      <c r="B13451" s="149">
        <v>0.11</v>
      </c>
      <c r="C13451" s="151">
        <f t="shared" si="210"/>
        <v>1.1000000000000001E-3</v>
      </c>
    </row>
    <row r="13452" spans="1:3" x14ac:dyDescent="0.25">
      <c r="A13452" s="150">
        <v>41471</v>
      </c>
      <c r="B13452" s="149">
        <v>0.1</v>
      </c>
      <c r="C13452" s="151">
        <f t="shared" si="210"/>
        <v>1E-3</v>
      </c>
    </row>
    <row r="13453" spans="1:3" x14ac:dyDescent="0.25">
      <c r="A13453" s="150">
        <v>41472</v>
      </c>
      <c r="B13453" s="149">
        <v>0.11</v>
      </c>
      <c r="C13453" s="151">
        <f t="shared" si="210"/>
        <v>1.1000000000000001E-3</v>
      </c>
    </row>
    <row r="13454" spans="1:3" x14ac:dyDescent="0.25">
      <c r="A13454" s="150">
        <v>41473</v>
      </c>
      <c r="B13454" s="149">
        <v>0.11</v>
      </c>
      <c r="C13454" s="151">
        <f t="shared" si="210"/>
        <v>1.1000000000000001E-3</v>
      </c>
    </row>
    <row r="13455" spans="1:3" x14ac:dyDescent="0.25">
      <c r="A13455" s="150">
        <v>41474</v>
      </c>
      <c r="B13455" s="149">
        <v>0.11</v>
      </c>
      <c r="C13455" s="151">
        <f t="shared" si="210"/>
        <v>1.1000000000000001E-3</v>
      </c>
    </row>
    <row r="13456" spans="1:3" x14ac:dyDescent="0.25">
      <c r="A13456" s="150">
        <v>41477</v>
      </c>
      <c r="B13456" s="149">
        <v>0.1</v>
      </c>
      <c r="C13456" s="151">
        <f t="shared" si="210"/>
        <v>1E-3</v>
      </c>
    </row>
    <row r="13457" spans="1:3" x14ac:dyDescent="0.25">
      <c r="A13457" s="150">
        <v>41478</v>
      </c>
      <c r="B13457" s="149">
        <v>0.12</v>
      </c>
      <c r="C13457" s="151">
        <f t="shared" si="210"/>
        <v>1.1999999999999999E-3</v>
      </c>
    </row>
    <row r="13458" spans="1:3" x14ac:dyDescent="0.25">
      <c r="A13458" s="150">
        <v>41479</v>
      </c>
      <c r="B13458" s="149">
        <v>0.12</v>
      </c>
      <c r="C13458" s="151">
        <f t="shared" si="210"/>
        <v>1.1999999999999999E-3</v>
      </c>
    </row>
    <row r="13459" spans="1:3" x14ac:dyDescent="0.25">
      <c r="A13459" s="150">
        <v>41480</v>
      </c>
      <c r="B13459" s="149">
        <v>0.12</v>
      </c>
      <c r="C13459" s="151">
        <f t="shared" si="210"/>
        <v>1.1999999999999999E-3</v>
      </c>
    </row>
    <row r="13460" spans="1:3" x14ac:dyDescent="0.25">
      <c r="A13460" s="150">
        <v>41481</v>
      </c>
      <c r="B13460" s="149">
        <v>0.11</v>
      </c>
      <c r="C13460" s="151">
        <f t="shared" si="210"/>
        <v>1.1000000000000001E-3</v>
      </c>
    </row>
    <row r="13461" spans="1:3" x14ac:dyDescent="0.25">
      <c r="A13461" s="150">
        <v>41484</v>
      </c>
      <c r="B13461" s="149">
        <v>0.11</v>
      </c>
      <c r="C13461" s="151">
        <f t="shared" si="210"/>
        <v>1.1000000000000001E-3</v>
      </c>
    </row>
    <row r="13462" spans="1:3" x14ac:dyDescent="0.25">
      <c r="A13462" s="150">
        <v>41485</v>
      </c>
      <c r="B13462" s="149">
        <v>0.11</v>
      </c>
      <c r="C13462" s="151">
        <f t="shared" si="210"/>
        <v>1.1000000000000001E-3</v>
      </c>
    </row>
    <row r="13463" spans="1:3" x14ac:dyDescent="0.25">
      <c r="A13463" s="150">
        <v>41486</v>
      </c>
      <c r="B13463" s="149">
        <v>0.11</v>
      </c>
      <c r="C13463" s="151">
        <f t="shared" si="210"/>
        <v>1.1000000000000001E-3</v>
      </c>
    </row>
    <row r="13464" spans="1:3" x14ac:dyDescent="0.25">
      <c r="A13464" s="150">
        <v>41487</v>
      </c>
      <c r="B13464" s="149">
        <v>0.13</v>
      </c>
      <c r="C13464" s="151">
        <f t="shared" si="210"/>
        <v>1.2999999999999999E-3</v>
      </c>
    </row>
    <row r="13465" spans="1:3" x14ac:dyDescent="0.25">
      <c r="A13465" s="150">
        <v>41488</v>
      </c>
      <c r="B13465" s="149">
        <v>0.11</v>
      </c>
      <c r="C13465" s="151">
        <f t="shared" si="210"/>
        <v>1.1000000000000001E-3</v>
      </c>
    </row>
    <row r="13466" spans="1:3" x14ac:dyDescent="0.25">
      <c r="A13466" s="150">
        <v>41491</v>
      </c>
      <c r="B13466" s="149">
        <v>0.12</v>
      </c>
      <c r="C13466" s="151">
        <f t="shared" si="210"/>
        <v>1.1999999999999999E-3</v>
      </c>
    </row>
    <row r="13467" spans="1:3" x14ac:dyDescent="0.25">
      <c r="A13467" s="150">
        <v>41492</v>
      </c>
      <c r="B13467" s="149">
        <v>0.12</v>
      </c>
      <c r="C13467" s="151">
        <f t="shared" si="210"/>
        <v>1.1999999999999999E-3</v>
      </c>
    </row>
    <row r="13468" spans="1:3" x14ac:dyDescent="0.25">
      <c r="A13468" s="150">
        <v>41493</v>
      </c>
      <c r="B13468" s="149">
        <v>0.12</v>
      </c>
      <c r="C13468" s="151">
        <f t="shared" si="210"/>
        <v>1.1999999999999999E-3</v>
      </c>
    </row>
    <row r="13469" spans="1:3" x14ac:dyDescent="0.25">
      <c r="A13469" s="150">
        <v>41494</v>
      </c>
      <c r="B13469" s="149">
        <v>0.12</v>
      </c>
      <c r="C13469" s="151">
        <f t="shared" si="210"/>
        <v>1.1999999999999999E-3</v>
      </c>
    </row>
    <row r="13470" spans="1:3" x14ac:dyDescent="0.25">
      <c r="A13470" s="150">
        <v>41495</v>
      </c>
      <c r="B13470" s="149">
        <v>0.11</v>
      </c>
      <c r="C13470" s="151">
        <f t="shared" si="210"/>
        <v>1.1000000000000001E-3</v>
      </c>
    </row>
    <row r="13471" spans="1:3" x14ac:dyDescent="0.25">
      <c r="A13471" s="150">
        <v>41498</v>
      </c>
      <c r="B13471" s="149">
        <v>0.12</v>
      </c>
      <c r="C13471" s="151">
        <f t="shared" si="210"/>
        <v>1.1999999999999999E-3</v>
      </c>
    </row>
    <row r="13472" spans="1:3" x14ac:dyDescent="0.25">
      <c r="A13472" s="150">
        <v>41499</v>
      </c>
      <c r="B13472" s="149">
        <v>0.12</v>
      </c>
      <c r="C13472" s="151">
        <f t="shared" si="210"/>
        <v>1.1999999999999999E-3</v>
      </c>
    </row>
    <row r="13473" spans="1:3" x14ac:dyDescent="0.25">
      <c r="A13473" s="150">
        <v>41500</v>
      </c>
      <c r="B13473" s="149">
        <v>0.12</v>
      </c>
      <c r="C13473" s="151">
        <f t="shared" si="210"/>
        <v>1.1999999999999999E-3</v>
      </c>
    </row>
    <row r="13474" spans="1:3" x14ac:dyDescent="0.25">
      <c r="A13474" s="150">
        <v>41501</v>
      </c>
      <c r="B13474" s="149">
        <v>0.13</v>
      </c>
      <c r="C13474" s="151">
        <f t="shared" si="210"/>
        <v>1.2999999999999999E-3</v>
      </c>
    </row>
    <row r="13475" spans="1:3" x14ac:dyDescent="0.25">
      <c r="A13475" s="150">
        <v>41502</v>
      </c>
      <c r="B13475" s="149">
        <v>0.13</v>
      </c>
      <c r="C13475" s="151">
        <f t="shared" si="210"/>
        <v>1.2999999999999999E-3</v>
      </c>
    </row>
    <row r="13476" spans="1:3" x14ac:dyDescent="0.25">
      <c r="A13476" s="150">
        <v>41505</v>
      </c>
      <c r="B13476" s="149">
        <v>0.13</v>
      </c>
      <c r="C13476" s="151">
        <f t="shared" si="210"/>
        <v>1.2999999999999999E-3</v>
      </c>
    </row>
    <row r="13477" spans="1:3" x14ac:dyDescent="0.25">
      <c r="A13477" s="150">
        <v>41506</v>
      </c>
      <c r="B13477" s="149">
        <v>0.13</v>
      </c>
      <c r="C13477" s="151">
        <f t="shared" si="210"/>
        <v>1.2999999999999999E-3</v>
      </c>
    </row>
    <row r="13478" spans="1:3" x14ac:dyDescent="0.25">
      <c r="A13478" s="150">
        <v>41507</v>
      </c>
      <c r="B13478" s="149">
        <v>0.14000000000000001</v>
      </c>
      <c r="C13478" s="151">
        <f t="shared" si="210"/>
        <v>1.4000000000000002E-3</v>
      </c>
    </row>
    <row r="13479" spans="1:3" x14ac:dyDescent="0.25">
      <c r="A13479" s="150">
        <v>41508</v>
      </c>
      <c r="B13479" s="149">
        <v>0.14000000000000001</v>
      </c>
      <c r="C13479" s="151">
        <f t="shared" si="210"/>
        <v>1.4000000000000002E-3</v>
      </c>
    </row>
    <row r="13480" spans="1:3" x14ac:dyDescent="0.25">
      <c r="A13480" s="150">
        <v>41509</v>
      </c>
      <c r="B13480" s="149">
        <v>0.14000000000000001</v>
      </c>
      <c r="C13480" s="151">
        <f t="shared" si="210"/>
        <v>1.4000000000000002E-3</v>
      </c>
    </row>
    <row r="13481" spans="1:3" x14ac:dyDescent="0.25">
      <c r="A13481" s="150">
        <v>41512</v>
      </c>
      <c r="B13481" s="149">
        <v>0.13</v>
      </c>
      <c r="C13481" s="151">
        <f t="shared" si="210"/>
        <v>1.2999999999999999E-3</v>
      </c>
    </row>
    <row r="13482" spans="1:3" x14ac:dyDescent="0.25">
      <c r="A13482" s="150">
        <v>41513</v>
      </c>
      <c r="B13482" s="149">
        <v>0.12</v>
      </c>
      <c r="C13482" s="151">
        <f t="shared" si="210"/>
        <v>1.1999999999999999E-3</v>
      </c>
    </row>
    <row r="13483" spans="1:3" x14ac:dyDescent="0.25">
      <c r="A13483" s="150">
        <v>41514</v>
      </c>
      <c r="B13483" s="149">
        <v>0.14000000000000001</v>
      </c>
      <c r="C13483" s="151">
        <f t="shared" si="210"/>
        <v>1.4000000000000002E-3</v>
      </c>
    </row>
    <row r="13484" spans="1:3" x14ac:dyDescent="0.25">
      <c r="A13484" s="150">
        <v>41515</v>
      </c>
      <c r="B13484" s="149">
        <v>0.14000000000000001</v>
      </c>
      <c r="C13484" s="151">
        <f t="shared" si="210"/>
        <v>1.4000000000000002E-3</v>
      </c>
    </row>
    <row r="13485" spans="1:3" x14ac:dyDescent="0.25">
      <c r="A13485" s="150">
        <v>41516</v>
      </c>
      <c r="B13485" s="149">
        <v>0.13</v>
      </c>
      <c r="C13485" s="151">
        <f t="shared" si="210"/>
        <v>1.2999999999999999E-3</v>
      </c>
    </row>
    <row r="13486" spans="1:3" x14ac:dyDescent="0.25">
      <c r="A13486" s="150">
        <v>41519</v>
      </c>
      <c r="B13486" s="149" t="s">
        <v>382</v>
      </c>
      <c r="C13486" s="151">
        <f t="shared" si="210"/>
        <v>1.2999999999999999E-3</v>
      </c>
    </row>
    <row r="13487" spans="1:3" x14ac:dyDescent="0.25">
      <c r="A13487" s="150">
        <v>41520</v>
      </c>
      <c r="B13487" s="149">
        <v>0.14000000000000001</v>
      </c>
      <c r="C13487" s="151">
        <f t="shared" si="210"/>
        <v>1.4000000000000002E-3</v>
      </c>
    </row>
    <row r="13488" spans="1:3" x14ac:dyDescent="0.25">
      <c r="A13488" s="150">
        <v>41521</v>
      </c>
      <c r="B13488" s="149">
        <v>0.14000000000000001</v>
      </c>
      <c r="C13488" s="151">
        <f t="shared" si="210"/>
        <v>1.4000000000000002E-3</v>
      </c>
    </row>
    <row r="13489" spans="1:3" x14ac:dyDescent="0.25">
      <c r="A13489" s="150">
        <v>41522</v>
      </c>
      <c r="B13489" s="149">
        <v>0.16</v>
      </c>
      <c r="C13489" s="151">
        <f t="shared" si="210"/>
        <v>1.6000000000000001E-3</v>
      </c>
    </row>
    <row r="13490" spans="1:3" x14ac:dyDescent="0.25">
      <c r="A13490" s="150">
        <v>41523</v>
      </c>
      <c r="B13490" s="149">
        <v>0.14000000000000001</v>
      </c>
      <c r="C13490" s="151">
        <f t="shared" si="210"/>
        <v>1.4000000000000002E-3</v>
      </c>
    </row>
    <row r="13491" spans="1:3" x14ac:dyDescent="0.25">
      <c r="A13491" s="150">
        <v>41526</v>
      </c>
      <c r="B13491" s="149">
        <v>0.12</v>
      </c>
      <c r="C13491" s="151">
        <f t="shared" si="210"/>
        <v>1.1999999999999999E-3</v>
      </c>
    </row>
    <row r="13492" spans="1:3" x14ac:dyDescent="0.25">
      <c r="A13492" s="150">
        <v>41527</v>
      </c>
      <c r="B13492" s="149">
        <v>0.13</v>
      </c>
      <c r="C13492" s="151">
        <f t="shared" si="210"/>
        <v>1.2999999999999999E-3</v>
      </c>
    </row>
    <row r="13493" spans="1:3" x14ac:dyDescent="0.25">
      <c r="A13493" s="150">
        <v>41528</v>
      </c>
      <c r="B13493" s="149">
        <v>0.12</v>
      </c>
      <c r="C13493" s="151">
        <f t="shared" si="210"/>
        <v>1.1999999999999999E-3</v>
      </c>
    </row>
    <row r="13494" spans="1:3" x14ac:dyDescent="0.25">
      <c r="A13494" s="150">
        <v>41529</v>
      </c>
      <c r="B13494" s="149">
        <v>0.13</v>
      </c>
      <c r="C13494" s="151">
        <f t="shared" si="210"/>
        <v>1.2999999999999999E-3</v>
      </c>
    </row>
    <row r="13495" spans="1:3" x14ac:dyDescent="0.25">
      <c r="A13495" s="150">
        <v>41530</v>
      </c>
      <c r="B13495" s="149">
        <v>0.13</v>
      </c>
      <c r="C13495" s="151">
        <f t="shared" si="210"/>
        <v>1.2999999999999999E-3</v>
      </c>
    </row>
    <row r="13496" spans="1:3" x14ac:dyDescent="0.25">
      <c r="A13496" s="150">
        <v>41533</v>
      </c>
      <c r="B13496" s="149">
        <v>0.13</v>
      </c>
      <c r="C13496" s="151">
        <f t="shared" si="210"/>
        <v>1.2999999999999999E-3</v>
      </c>
    </row>
    <row r="13497" spans="1:3" x14ac:dyDescent="0.25">
      <c r="A13497" s="150">
        <v>41534</v>
      </c>
      <c r="B13497" s="149">
        <v>0.12</v>
      </c>
      <c r="C13497" s="151">
        <f t="shared" si="210"/>
        <v>1.1999999999999999E-3</v>
      </c>
    </row>
    <row r="13498" spans="1:3" x14ac:dyDescent="0.25">
      <c r="A13498" s="150">
        <v>41535</v>
      </c>
      <c r="B13498" s="149">
        <v>0.11</v>
      </c>
      <c r="C13498" s="151">
        <f t="shared" si="210"/>
        <v>1.1000000000000001E-3</v>
      </c>
    </row>
    <row r="13499" spans="1:3" x14ac:dyDescent="0.25">
      <c r="A13499" s="150">
        <v>41536</v>
      </c>
      <c r="B13499" s="149">
        <v>0.1</v>
      </c>
      <c r="C13499" s="151">
        <f t="shared" si="210"/>
        <v>1E-3</v>
      </c>
    </row>
    <row r="13500" spans="1:3" x14ac:dyDescent="0.25">
      <c r="A13500" s="150">
        <v>41537</v>
      </c>
      <c r="B13500" s="149">
        <v>0.11</v>
      </c>
      <c r="C13500" s="151">
        <f t="shared" si="210"/>
        <v>1.1000000000000001E-3</v>
      </c>
    </row>
    <row r="13501" spans="1:3" x14ac:dyDescent="0.25">
      <c r="A13501" s="150">
        <v>41540</v>
      </c>
      <c r="B13501" s="149">
        <v>0.1</v>
      </c>
      <c r="C13501" s="151">
        <f t="shared" si="210"/>
        <v>1E-3</v>
      </c>
    </row>
    <row r="13502" spans="1:3" x14ac:dyDescent="0.25">
      <c r="A13502" s="150">
        <v>41541</v>
      </c>
      <c r="B13502" s="149">
        <v>0.1</v>
      </c>
      <c r="C13502" s="151">
        <f t="shared" si="210"/>
        <v>1E-3</v>
      </c>
    </row>
    <row r="13503" spans="1:3" x14ac:dyDescent="0.25">
      <c r="A13503" s="150">
        <v>41542</v>
      </c>
      <c r="B13503" s="149">
        <v>0.1</v>
      </c>
      <c r="C13503" s="151">
        <f t="shared" si="210"/>
        <v>1E-3</v>
      </c>
    </row>
    <row r="13504" spans="1:3" x14ac:dyDescent="0.25">
      <c r="A13504" s="150">
        <v>41543</v>
      </c>
      <c r="B13504" s="149">
        <v>0.09</v>
      </c>
      <c r="C13504" s="151">
        <f t="shared" si="210"/>
        <v>8.9999999999999998E-4</v>
      </c>
    </row>
    <row r="13505" spans="1:3" x14ac:dyDescent="0.25">
      <c r="A13505" s="150">
        <v>41544</v>
      </c>
      <c r="B13505" s="149">
        <v>0.1</v>
      </c>
      <c r="C13505" s="151">
        <f t="shared" si="210"/>
        <v>1E-3</v>
      </c>
    </row>
    <row r="13506" spans="1:3" x14ac:dyDescent="0.25">
      <c r="A13506" s="150">
        <v>41547</v>
      </c>
      <c r="B13506" s="149">
        <v>0.1</v>
      </c>
      <c r="C13506" s="151">
        <f t="shared" si="210"/>
        <v>1E-3</v>
      </c>
    </row>
    <row r="13507" spans="1:3" x14ac:dyDescent="0.25">
      <c r="A13507" s="150">
        <v>41548</v>
      </c>
      <c r="B13507" s="149">
        <v>0.1</v>
      </c>
      <c r="C13507" s="151">
        <f t="shared" si="210"/>
        <v>1E-3</v>
      </c>
    </row>
    <row r="13508" spans="1:3" x14ac:dyDescent="0.25">
      <c r="A13508" s="150">
        <v>41549</v>
      </c>
      <c r="B13508" s="149">
        <v>0.11</v>
      </c>
      <c r="C13508" s="151">
        <f t="shared" si="210"/>
        <v>1.1000000000000001E-3</v>
      </c>
    </row>
    <row r="13509" spans="1:3" x14ac:dyDescent="0.25">
      <c r="A13509" s="150">
        <v>41550</v>
      </c>
      <c r="B13509" s="149">
        <v>0.11</v>
      </c>
      <c r="C13509" s="151">
        <f t="shared" si="210"/>
        <v>1.1000000000000001E-3</v>
      </c>
    </row>
    <row r="13510" spans="1:3" x14ac:dyDescent="0.25">
      <c r="A13510" s="150">
        <v>41551</v>
      </c>
      <c r="B13510" s="149">
        <v>0.11</v>
      </c>
      <c r="C13510" s="151">
        <f t="shared" si="210"/>
        <v>1.1000000000000001E-3</v>
      </c>
    </row>
    <row r="13511" spans="1:3" x14ac:dyDescent="0.25">
      <c r="A13511" s="150">
        <v>41554</v>
      </c>
      <c r="B13511" s="149">
        <v>0.12</v>
      </c>
      <c r="C13511" s="151">
        <f t="shared" si="210"/>
        <v>1.1999999999999999E-3</v>
      </c>
    </row>
    <row r="13512" spans="1:3" x14ac:dyDescent="0.25">
      <c r="A13512" s="150">
        <v>41555</v>
      </c>
      <c r="B13512" s="149">
        <v>0.15</v>
      </c>
      <c r="C13512" s="151">
        <f t="shared" ref="C13512:C13575" si="211">IF(ISNUMBER(B13512),B13512,B13511)/100</f>
        <v>1.5E-3</v>
      </c>
    </row>
    <row r="13513" spans="1:3" x14ac:dyDescent="0.25">
      <c r="A13513" s="150">
        <v>41556</v>
      </c>
      <c r="B13513" s="149">
        <v>0.15</v>
      </c>
      <c r="C13513" s="151">
        <f t="shared" si="211"/>
        <v>1.5E-3</v>
      </c>
    </row>
    <row r="13514" spans="1:3" x14ac:dyDescent="0.25">
      <c r="A13514" s="150">
        <v>41557</v>
      </c>
      <c r="B13514" s="149">
        <v>0.14000000000000001</v>
      </c>
      <c r="C13514" s="151">
        <f t="shared" si="211"/>
        <v>1.4000000000000002E-3</v>
      </c>
    </row>
    <row r="13515" spans="1:3" x14ac:dyDescent="0.25">
      <c r="A13515" s="150">
        <v>41558</v>
      </c>
      <c r="B13515" s="149">
        <v>0.14000000000000001</v>
      </c>
      <c r="C13515" s="151">
        <f t="shared" si="211"/>
        <v>1.4000000000000002E-3</v>
      </c>
    </row>
    <row r="13516" spans="1:3" x14ac:dyDescent="0.25">
      <c r="A13516" s="150">
        <v>41561</v>
      </c>
      <c r="B13516" s="149" t="s">
        <v>382</v>
      </c>
      <c r="C13516" s="151">
        <f t="shared" si="211"/>
        <v>1.4000000000000002E-3</v>
      </c>
    </row>
    <row r="13517" spans="1:3" x14ac:dyDescent="0.25">
      <c r="A13517" s="150">
        <v>41562</v>
      </c>
      <c r="B13517" s="149">
        <v>0.16</v>
      </c>
      <c r="C13517" s="151">
        <f t="shared" si="211"/>
        <v>1.6000000000000001E-3</v>
      </c>
    </row>
    <row r="13518" spans="1:3" x14ac:dyDescent="0.25">
      <c r="A13518" s="150">
        <v>41563</v>
      </c>
      <c r="B13518" s="149">
        <v>0.15</v>
      </c>
      <c r="C13518" s="151">
        <f t="shared" si="211"/>
        <v>1.5E-3</v>
      </c>
    </row>
    <row r="13519" spans="1:3" x14ac:dyDescent="0.25">
      <c r="A13519" s="150">
        <v>41564</v>
      </c>
      <c r="B13519" s="149">
        <v>0.13</v>
      </c>
      <c r="C13519" s="151">
        <f t="shared" si="211"/>
        <v>1.2999999999999999E-3</v>
      </c>
    </row>
    <row r="13520" spans="1:3" x14ac:dyDescent="0.25">
      <c r="A13520" s="150">
        <v>41565</v>
      </c>
      <c r="B13520" s="149">
        <v>0.12</v>
      </c>
      <c r="C13520" s="151">
        <f t="shared" si="211"/>
        <v>1.1999999999999999E-3</v>
      </c>
    </row>
    <row r="13521" spans="1:3" x14ac:dyDescent="0.25">
      <c r="A13521" s="150">
        <v>41568</v>
      </c>
      <c r="B13521" s="149">
        <v>0.11</v>
      </c>
      <c r="C13521" s="151">
        <f t="shared" si="211"/>
        <v>1.1000000000000001E-3</v>
      </c>
    </row>
    <row r="13522" spans="1:3" x14ac:dyDescent="0.25">
      <c r="A13522" s="150">
        <v>41569</v>
      </c>
      <c r="B13522" s="149">
        <v>0.1</v>
      </c>
      <c r="C13522" s="151">
        <f t="shared" si="211"/>
        <v>1E-3</v>
      </c>
    </row>
    <row r="13523" spans="1:3" x14ac:dyDescent="0.25">
      <c r="A13523" s="150">
        <v>41570</v>
      </c>
      <c r="B13523" s="149">
        <v>0.11</v>
      </c>
      <c r="C13523" s="151">
        <f t="shared" si="211"/>
        <v>1.1000000000000001E-3</v>
      </c>
    </row>
    <row r="13524" spans="1:3" x14ac:dyDescent="0.25">
      <c r="A13524" s="150">
        <v>41571</v>
      </c>
      <c r="B13524" s="149">
        <v>0.12</v>
      </c>
      <c r="C13524" s="151">
        <f t="shared" si="211"/>
        <v>1.1999999999999999E-3</v>
      </c>
    </row>
    <row r="13525" spans="1:3" x14ac:dyDescent="0.25">
      <c r="A13525" s="150">
        <v>41572</v>
      </c>
      <c r="B13525" s="149">
        <v>0.11</v>
      </c>
      <c r="C13525" s="151">
        <f t="shared" si="211"/>
        <v>1.1000000000000001E-3</v>
      </c>
    </row>
    <row r="13526" spans="1:3" x14ac:dyDescent="0.25">
      <c r="A13526" s="150">
        <v>41575</v>
      </c>
      <c r="B13526" s="149">
        <v>0.11</v>
      </c>
      <c r="C13526" s="151">
        <f t="shared" si="211"/>
        <v>1.1000000000000001E-3</v>
      </c>
    </row>
    <row r="13527" spans="1:3" x14ac:dyDescent="0.25">
      <c r="A13527" s="150">
        <v>41576</v>
      </c>
      <c r="B13527" s="149">
        <v>0.11</v>
      </c>
      <c r="C13527" s="151">
        <f t="shared" si="211"/>
        <v>1.1000000000000001E-3</v>
      </c>
    </row>
    <row r="13528" spans="1:3" x14ac:dyDescent="0.25">
      <c r="A13528" s="150">
        <v>41577</v>
      </c>
      <c r="B13528" s="149">
        <v>0.11</v>
      </c>
      <c r="C13528" s="151">
        <f t="shared" si="211"/>
        <v>1.1000000000000001E-3</v>
      </c>
    </row>
    <row r="13529" spans="1:3" x14ac:dyDescent="0.25">
      <c r="A13529" s="150">
        <v>41578</v>
      </c>
      <c r="B13529" s="149">
        <v>0.1</v>
      </c>
      <c r="C13529" s="151">
        <f t="shared" si="211"/>
        <v>1E-3</v>
      </c>
    </row>
    <row r="13530" spans="1:3" x14ac:dyDescent="0.25">
      <c r="A13530" s="150">
        <v>41579</v>
      </c>
      <c r="B13530" s="149">
        <v>0.1</v>
      </c>
      <c r="C13530" s="151">
        <f t="shared" si="211"/>
        <v>1E-3</v>
      </c>
    </row>
    <row r="13531" spans="1:3" x14ac:dyDescent="0.25">
      <c r="A13531" s="150">
        <v>41582</v>
      </c>
      <c r="B13531" s="149">
        <v>0.09</v>
      </c>
      <c r="C13531" s="151">
        <f t="shared" si="211"/>
        <v>8.9999999999999998E-4</v>
      </c>
    </row>
    <row r="13532" spans="1:3" x14ac:dyDescent="0.25">
      <c r="A13532" s="150">
        <v>41583</v>
      </c>
      <c r="B13532" s="149">
        <v>0.1</v>
      </c>
      <c r="C13532" s="151">
        <f t="shared" si="211"/>
        <v>1E-3</v>
      </c>
    </row>
    <row r="13533" spans="1:3" x14ac:dyDescent="0.25">
      <c r="A13533" s="150">
        <v>41584</v>
      </c>
      <c r="B13533" s="149">
        <v>0.11</v>
      </c>
      <c r="C13533" s="151">
        <f t="shared" si="211"/>
        <v>1.1000000000000001E-3</v>
      </c>
    </row>
    <row r="13534" spans="1:3" x14ac:dyDescent="0.25">
      <c r="A13534" s="150">
        <v>41585</v>
      </c>
      <c r="B13534" s="149">
        <v>0.11</v>
      </c>
      <c r="C13534" s="151">
        <f t="shared" si="211"/>
        <v>1.1000000000000001E-3</v>
      </c>
    </row>
    <row r="13535" spans="1:3" x14ac:dyDescent="0.25">
      <c r="A13535" s="150">
        <v>41586</v>
      </c>
      <c r="B13535" s="149">
        <v>0.12</v>
      </c>
      <c r="C13535" s="151">
        <f t="shared" si="211"/>
        <v>1.1999999999999999E-3</v>
      </c>
    </row>
    <row r="13536" spans="1:3" x14ac:dyDescent="0.25">
      <c r="A13536" s="150">
        <v>41589</v>
      </c>
      <c r="B13536" s="149" t="s">
        <v>382</v>
      </c>
      <c r="C13536" s="151">
        <f t="shared" si="211"/>
        <v>1.1999999999999999E-3</v>
      </c>
    </row>
    <row r="13537" spans="1:3" x14ac:dyDescent="0.25">
      <c r="A13537" s="150">
        <v>41590</v>
      </c>
      <c r="B13537" s="149">
        <v>0.13</v>
      </c>
      <c r="C13537" s="151">
        <f t="shared" si="211"/>
        <v>1.2999999999999999E-3</v>
      </c>
    </row>
    <row r="13538" spans="1:3" x14ac:dyDescent="0.25">
      <c r="A13538" s="150">
        <v>41591</v>
      </c>
      <c r="B13538" s="149">
        <v>0.13</v>
      </c>
      <c r="C13538" s="151">
        <f t="shared" si="211"/>
        <v>1.2999999999999999E-3</v>
      </c>
    </row>
    <row r="13539" spans="1:3" x14ac:dyDescent="0.25">
      <c r="A13539" s="150">
        <v>41592</v>
      </c>
      <c r="B13539" s="149">
        <v>0.13</v>
      </c>
      <c r="C13539" s="151">
        <f t="shared" si="211"/>
        <v>1.2999999999999999E-3</v>
      </c>
    </row>
    <row r="13540" spans="1:3" x14ac:dyDescent="0.25">
      <c r="A13540" s="150">
        <v>41593</v>
      </c>
      <c r="B13540" s="149">
        <v>0.13</v>
      </c>
      <c r="C13540" s="151">
        <f t="shared" si="211"/>
        <v>1.2999999999999999E-3</v>
      </c>
    </row>
    <row r="13541" spans="1:3" x14ac:dyDescent="0.25">
      <c r="A13541" s="150">
        <v>41596</v>
      </c>
      <c r="B13541" s="149">
        <v>0.13</v>
      </c>
      <c r="C13541" s="151">
        <f t="shared" si="211"/>
        <v>1.2999999999999999E-3</v>
      </c>
    </row>
    <row r="13542" spans="1:3" x14ac:dyDescent="0.25">
      <c r="A13542" s="150">
        <v>41597</v>
      </c>
      <c r="B13542" s="149">
        <v>0.14000000000000001</v>
      </c>
      <c r="C13542" s="151">
        <f t="shared" si="211"/>
        <v>1.4000000000000002E-3</v>
      </c>
    </row>
    <row r="13543" spans="1:3" x14ac:dyDescent="0.25">
      <c r="A13543" s="150">
        <v>41598</v>
      </c>
      <c r="B13543" s="149">
        <v>0.12</v>
      </c>
      <c r="C13543" s="151">
        <f t="shared" si="211"/>
        <v>1.1999999999999999E-3</v>
      </c>
    </row>
    <row r="13544" spans="1:3" x14ac:dyDescent="0.25">
      <c r="A13544" s="150">
        <v>41599</v>
      </c>
      <c r="B13544" s="149">
        <v>0.12</v>
      </c>
      <c r="C13544" s="151">
        <f t="shared" si="211"/>
        <v>1.1999999999999999E-3</v>
      </c>
    </row>
    <row r="13545" spans="1:3" x14ac:dyDescent="0.25">
      <c r="A13545" s="150">
        <v>41600</v>
      </c>
      <c r="B13545" s="149">
        <v>0.12</v>
      </c>
      <c r="C13545" s="151">
        <f t="shared" si="211"/>
        <v>1.1999999999999999E-3</v>
      </c>
    </row>
    <row r="13546" spans="1:3" x14ac:dyDescent="0.25">
      <c r="A13546" s="150">
        <v>41603</v>
      </c>
      <c r="B13546" s="149">
        <v>0.14000000000000001</v>
      </c>
      <c r="C13546" s="151">
        <f t="shared" si="211"/>
        <v>1.4000000000000002E-3</v>
      </c>
    </row>
    <row r="13547" spans="1:3" x14ac:dyDescent="0.25">
      <c r="A13547" s="150">
        <v>41604</v>
      </c>
      <c r="B13547" s="149">
        <v>0.13</v>
      </c>
      <c r="C13547" s="151">
        <f t="shared" si="211"/>
        <v>1.2999999999999999E-3</v>
      </c>
    </row>
    <row r="13548" spans="1:3" x14ac:dyDescent="0.25">
      <c r="A13548" s="150">
        <v>41605</v>
      </c>
      <c r="B13548" s="149">
        <v>0.13</v>
      </c>
      <c r="C13548" s="151">
        <f t="shared" si="211"/>
        <v>1.2999999999999999E-3</v>
      </c>
    </row>
    <row r="13549" spans="1:3" x14ac:dyDescent="0.25">
      <c r="A13549" s="150">
        <v>41606</v>
      </c>
      <c r="B13549" s="149" t="s">
        <v>382</v>
      </c>
      <c r="C13549" s="151">
        <f t="shared" si="211"/>
        <v>1.2999999999999999E-3</v>
      </c>
    </row>
    <row r="13550" spans="1:3" x14ac:dyDescent="0.25">
      <c r="A13550" s="150">
        <v>41607</v>
      </c>
      <c r="B13550" s="149">
        <v>0.13</v>
      </c>
      <c r="C13550" s="151">
        <f t="shared" si="211"/>
        <v>1.2999999999999999E-3</v>
      </c>
    </row>
    <row r="13551" spans="1:3" x14ac:dyDescent="0.25">
      <c r="A13551" s="150">
        <v>41610</v>
      </c>
      <c r="B13551" s="149">
        <v>0.13</v>
      </c>
      <c r="C13551" s="151">
        <f t="shared" si="211"/>
        <v>1.2999999999999999E-3</v>
      </c>
    </row>
    <row r="13552" spans="1:3" x14ac:dyDescent="0.25">
      <c r="A13552" s="150">
        <v>41611</v>
      </c>
      <c r="B13552" s="149">
        <v>0.13</v>
      </c>
      <c r="C13552" s="151">
        <f t="shared" si="211"/>
        <v>1.2999999999999999E-3</v>
      </c>
    </row>
    <row r="13553" spans="1:3" x14ac:dyDescent="0.25">
      <c r="A13553" s="150">
        <v>41612</v>
      </c>
      <c r="B13553" s="149">
        <v>0.14000000000000001</v>
      </c>
      <c r="C13553" s="151">
        <f t="shared" si="211"/>
        <v>1.4000000000000002E-3</v>
      </c>
    </row>
    <row r="13554" spans="1:3" x14ac:dyDescent="0.25">
      <c r="A13554" s="150">
        <v>41613</v>
      </c>
      <c r="B13554" s="149">
        <v>0.13</v>
      </c>
      <c r="C13554" s="151">
        <f t="shared" si="211"/>
        <v>1.2999999999999999E-3</v>
      </c>
    </row>
    <row r="13555" spans="1:3" x14ac:dyDescent="0.25">
      <c r="A13555" s="150">
        <v>41614</v>
      </c>
      <c r="B13555" s="149">
        <v>0.13</v>
      </c>
      <c r="C13555" s="151">
        <f t="shared" si="211"/>
        <v>1.2999999999999999E-3</v>
      </c>
    </row>
    <row r="13556" spans="1:3" x14ac:dyDescent="0.25">
      <c r="A13556" s="150">
        <v>41617</v>
      </c>
      <c r="B13556" s="149">
        <v>0.13</v>
      </c>
      <c r="C13556" s="151">
        <f t="shared" si="211"/>
        <v>1.2999999999999999E-3</v>
      </c>
    </row>
    <row r="13557" spans="1:3" x14ac:dyDescent="0.25">
      <c r="A13557" s="150">
        <v>41618</v>
      </c>
      <c r="B13557" s="149">
        <v>0.14000000000000001</v>
      </c>
      <c r="C13557" s="151">
        <f t="shared" si="211"/>
        <v>1.4000000000000002E-3</v>
      </c>
    </row>
    <row r="13558" spans="1:3" x14ac:dyDescent="0.25">
      <c r="A13558" s="150">
        <v>41619</v>
      </c>
      <c r="B13558" s="149">
        <v>0.13</v>
      </c>
      <c r="C13558" s="151">
        <f t="shared" si="211"/>
        <v>1.2999999999999999E-3</v>
      </c>
    </row>
    <row r="13559" spans="1:3" x14ac:dyDescent="0.25">
      <c r="A13559" s="150">
        <v>41620</v>
      </c>
      <c r="B13559" s="149">
        <v>0.14000000000000001</v>
      </c>
      <c r="C13559" s="151">
        <f t="shared" si="211"/>
        <v>1.4000000000000002E-3</v>
      </c>
    </row>
    <row r="13560" spans="1:3" x14ac:dyDescent="0.25">
      <c r="A13560" s="150">
        <v>41621</v>
      </c>
      <c r="B13560" s="149">
        <v>0.14000000000000001</v>
      </c>
      <c r="C13560" s="151">
        <f t="shared" si="211"/>
        <v>1.4000000000000002E-3</v>
      </c>
    </row>
    <row r="13561" spans="1:3" x14ac:dyDescent="0.25">
      <c r="A13561" s="150">
        <v>41624</v>
      </c>
      <c r="B13561" s="149">
        <v>0.13</v>
      </c>
      <c r="C13561" s="151">
        <f t="shared" si="211"/>
        <v>1.2999999999999999E-3</v>
      </c>
    </row>
    <row r="13562" spans="1:3" x14ac:dyDescent="0.25">
      <c r="A13562" s="150">
        <v>41625</v>
      </c>
      <c r="B13562" s="149">
        <v>0.14000000000000001</v>
      </c>
      <c r="C13562" s="151">
        <f t="shared" si="211"/>
        <v>1.4000000000000002E-3</v>
      </c>
    </row>
    <row r="13563" spans="1:3" x14ac:dyDescent="0.25">
      <c r="A13563" s="150">
        <v>41626</v>
      </c>
      <c r="B13563" s="149">
        <v>0.13</v>
      </c>
      <c r="C13563" s="151">
        <f t="shared" si="211"/>
        <v>1.2999999999999999E-3</v>
      </c>
    </row>
    <row r="13564" spans="1:3" x14ac:dyDescent="0.25">
      <c r="A13564" s="150">
        <v>41627</v>
      </c>
      <c r="B13564" s="149">
        <v>0.13</v>
      </c>
      <c r="C13564" s="151">
        <f t="shared" si="211"/>
        <v>1.2999999999999999E-3</v>
      </c>
    </row>
    <row r="13565" spans="1:3" x14ac:dyDescent="0.25">
      <c r="A13565" s="150">
        <v>41628</v>
      </c>
      <c r="B13565" s="149">
        <v>0.13</v>
      </c>
      <c r="C13565" s="151">
        <f t="shared" si="211"/>
        <v>1.2999999999999999E-3</v>
      </c>
    </row>
    <row r="13566" spans="1:3" x14ac:dyDescent="0.25">
      <c r="A13566" s="150">
        <v>41631</v>
      </c>
      <c r="B13566" s="149">
        <v>0.14000000000000001</v>
      </c>
      <c r="C13566" s="151">
        <f t="shared" si="211"/>
        <v>1.4000000000000002E-3</v>
      </c>
    </row>
    <row r="13567" spans="1:3" x14ac:dyDescent="0.25">
      <c r="A13567" s="150">
        <v>41632</v>
      </c>
      <c r="B13567" s="149">
        <v>0.14000000000000001</v>
      </c>
      <c r="C13567" s="151">
        <f t="shared" si="211"/>
        <v>1.4000000000000002E-3</v>
      </c>
    </row>
    <row r="13568" spans="1:3" x14ac:dyDescent="0.25">
      <c r="A13568" s="150">
        <v>41633</v>
      </c>
      <c r="B13568" s="149" t="s">
        <v>382</v>
      </c>
      <c r="C13568" s="151">
        <f t="shared" si="211"/>
        <v>1.4000000000000002E-3</v>
      </c>
    </row>
    <row r="13569" spans="1:3" x14ac:dyDescent="0.25">
      <c r="A13569" s="150">
        <v>41634</v>
      </c>
      <c r="B13569" s="149">
        <v>0.13</v>
      </c>
      <c r="C13569" s="151">
        <f t="shared" si="211"/>
        <v>1.2999999999999999E-3</v>
      </c>
    </row>
    <row r="13570" spans="1:3" x14ac:dyDescent="0.25">
      <c r="A13570" s="150">
        <v>41635</v>
      </c>
      <c r="B13570" s="149">
        <v>0.12</v>
      </c>
      <c r="C13570" s="151">
        <f t="shared" si="211"/>
        <v>1.1999999999999999E-3</v>
      </c>
    </row>
    <row r="13571" spans="1:3" x14ac:dyDescent="0.25">
      <c r="A13571" s="150">
        <v>41638</v>
      </c>
      <c r="B13571" s="149">
        <v>0.13</v>
      </c>
      <c r="C13571" s="151">
        <f t="shared" si="211"/>
        <v>1.2999999999999999E-3</v>
      </c>
    </row>
    <row r="13572" spans="1:3" x14ac:dyDescent="0.25">
      <c r="A13572" s="150">
        <v>41639</v>
      </c>
      <c r="B13572" s="149">
        <v>0.13</v>
      </c>
      <c r="C13572" s="151">
        <f t="shared" si="211"/>
        <v>1.2999999999999999E-3</v>
      </c>
    </row>
    <row r="13573" spans="1:3" x14ac:dyDescent="0.25">
      <c r="A13573" s="150">
        <v>41640</v>
      </c>
      <c r="B13573" s="149" t="s">
        <v>382</v>
      </c>
      <c r="C13573" s="151">
        <f t="shared" si="211"/>
        <v>1.2999999999999999E-3</v>
      </c>
    </row>
    <row r="13574" spans="1:3" x14ac:dyDescent="0.25">
      <c r="A13574" s="150">
        <v>41641</v>
      </c>
      <c r="B13574" s="149">
        <v>0.13</v>
      </c>
      <c r="C13574" s="151">
        <f t="shared" si="211"/>
        <v>1.2999999999999999E-3</v>
      </c>
    </row>
    <row r="13575" spans="1:3" x14ac:dyDescent="0.25">
      <c r="A13575" s="150">
        <v>41642</v>
      </c>
      <c r="B13575" s="149">
        <v>0.13</v>
      </c>
      <c r="C13575" s="151">
        <f t="shared" si="211"/>
        <v>1.2999999999999999E-3</v>
      </c>
    </row>
    <row r="13576" spans="1:3" x14ac:dyDescent="0.25">
      <c r="A13576" s="150">
        <v>41645</v>
      </c>
      <c r="B13576" s="149">
        <v>0.12</v>
      </c>
      <c r="C13576" s="151">
        <f t="shared" ref="C13576:C13639" si="212">IF(ISNUMBER(B13576),B13576,B13575)/100</f>
        <v>1.1999999999999999E-3</v>
      </c>
    </row>
    <row r="13577" spans="1:3" x14ac:dyDescent="0.25">
      <c r="A13577" s="150">
        <v>41646</v>
      </c>
      <c r="B13577" s="149">
        <v>0.13</v>
      </c>
      <c r="C13577" s="151">
        <f t="shared" si="212"/>
        <v>1.2999999999999999E-3</v>
      </c>
    </row>
    <row r="13578" spans="1:3" x14ac:dyDescent="0.25">
      <c r="A13578" s="150">
        <v>41647</v>
      </c>
      <c r="B13578" s="149">
        <v>0.13</v>
      </c>
      <c r="C13578" s="151">
        <f t="shared" si="212"/>
        <v>1.2999999999999999E-3</v>
      </c>
    </row>
    <row r="13579" spans="1:3" x14ac:dyDescent="0.25">
      <c r="A13579" s="150">
        <v>41648</v>
      </c>
      <c r="B13579" s="149">
        <v>0.13</v>
      </c>
      <c r="C13579" s="151">
        <f t="shared" si="212"/>
        <v>1.2999999999999999E-3</v>
      </c>
    </row>
    <row r="13580" spans="1:3" x14ac:dyDescent="0.25">
      <c r="A13580" s="150">
        <v>41649</v>
      </c>
      <c r="B13580" s="149">
        <v>0.12</v>
      </c>
      <c r="C13580" s="151">
        <f t="shared" si="212"/>
        <v>1.1999999999999999E-3</v>
      </c>
    </row>
    <row r="13581" spans="1:3" x14ac:dyDescent="0.25">
      <c r="A13581" s="150">
        <v>41652</v>
      </c>
      <c r="B13581" s="149">
        <v>0.11</v>
      </c>
      <c r="C13581" s="151">
        <f t="shared" si="212"/>
        <v>1.1000000000000001E-3</v>
      </c>
    </row>
    <row r="13582" spans="1:3" x14ac:dyDescent="0.25">
      <c r="A13582" s="150">
        <v>41653</v>
      </c>
      <c r="B13582" s="149">
        <v>0.11</v>
      </c>
      <c r="C13582" s="151">
        <f t="shared" si="212"/>
        <v>1.1000000000000001E-3</v>
      </c>
    </row>
    <row r="13583" spans="1:3" x14ac:dyDescent="0.25">
      <c r="A13583" s="150">
        <v>41654</v>
      </c>
      <c r="B13583" s="149">
        <v>0.13</v>
      </c>
      <c r="C13583" s="151">
        <f t="shared" si="212"/>
        <v>1.2999999999999999E-3</v>
      </c>
    </row>
    <row r="13584" spans="1:3" x14ac:dyDescent="0.25">
      <c r="A13584" s="150">
        <v>41655</v>
      </c>
      <c r="B13584" s="149">
        <v>0.11</v>
      </c>
      <c r="C13584" s="151">
        <f t="shared" si="212"/>
        <v>1.1000000000000001E-3</v>
      </c>
    </row>
    <row r="13585" spans="1:3" x14ac:dyDescent="0.25">
      <c r="A13585" s="150">
        <v>41656</v>
      </c>
      <c r="B13585" s="149">
        <v>0.11</v>
      </c>
      <c r="C13585" s="151">
        <f t="shared" si="212"/>
        <v>1.1000000000000001E-3</v>
      </c>
    </row>
    <row r="13586" spans="1:3" x14ac:dyDescent="0.25">
      <c r="A13586" s="150">
        <v>41659</v>
      </c>
      <c r="B13586" s="149" t="s">
        <v>382</v>
      </c>
      <c r="C13586" s="151">
        <f t="shared" si="212"/>
        <v>1.1000000000000001E-3</v>
      </c>
    </row>
    <row r="13587" spans="1:3" x14ac:dyDescent="0.25">
      <c r="A13587" s="150">
        <v>41660</v>
      </c>
      <c r="B13587" s="149">
        <v>0.12</v>
      </c>
      <c r="C13587" s="151">
        <f t="shared" si="212"/>
        <v>1.1999999999999999E-3</v>
      </c>
    </row>
    <row r="13588" spans="1:3" x14ac:dyDescent="0.25">
      <c r="A13588" s="150">
        <v>41661</v>
      </c>
      <c r="B13588" s="149">
        <v>0.11</v>
      </c>
      <c r="C13588" s="151">
        <f t="shared" si="212"/>
        <v>1.1000000000000001E-3</v>
      </c>
    </row>
    <row r="13589" spans="1:3" x14ac:dyDescent="0.25">
      <c r="A13589" s="150">
        <v>41662</v>
      </c>
      <c r="B13589" s="149">
        <v>0.11</v>
      </c>
      <c r="C13589" s="151">
        <f t="shared" si="212"/>
        <v>1.1000000000000001E-3</v>
      </c>
    </row>
    <row r="13590" spans="1:3" x14ac:dyDescent="0.25">
      <c r="A13590" s="150">
        <v>41663</v>
      </c>
      <c r="B13590" s="149">
        <v>0.11</v>
      </c>
      <c r="C13590" s="151">
        <f t="shared" si="212"/>
        <v>1.1000000000000001E-3</v>
      </c>
    </row>
    <row r="13591" spans="1:3" x14ac:dyDescent="0.25">
      <c r="A13591" s="150">
        <v>41666</v>
      </c>
      <c r="B13591" s="149">
        <v>0.11</v>
      </c>
      <c r="C13591" s="151">
        <f t="shared" si="212"/>
        <v>1.1000000000000001E-3</v>
      </c>
    </row>
    <row r="13592" spans="1:3" x14ac:dyDescent="0.25">
      <c r="A13592" s="150">
        <v>41667</v>
      </c>
      <c r="B13592" s="149">
        <v>0.11</v>
      </c>
      <c r="C13592" s="151">
        <f t="shared" si="212"/>
        <v>1.1000000000000001E-3</v>
      </c>
    </row>
    <row r="13593" spans="1:3" x14ac:dyDescent="0.25">
      <c r="A13593" s="150">
        <v>41668</v>
      </c>
      <c r="B13593" s="149">
        <v>0.11</v>
      </c>
      <c r="C13593" s="151">
        <f t="shared" si="212"/>
        <v>1.1000000000000001E-3</v>
      </c>
    </row>
    <row r="13594" spans="1:3" x14ac:dyDescent="0.25">
      <c r="A13594" s="150">
        <v>41669</v>
      </c>
      <c r="B13594" s="149">
        <v>0.1</v>
      </c>
      <c r="C13594" s="151">
        <f t="shared" si="212"/>
        <v>1E-3</v>
      </c>
    </row>
    <row r="13595" spans="1:3" x14ac:dyDescent="0.25">
      <c r="A13595" s="150">
        <v>41670</v>
      </c>
      <c r="B13595" s="149">
        <v>0.1</v>
      </c>
      <c r="C13595" s="151">
        <f t="shared" si="212"/>
        <v>1E-3</v>
      </c>
    </row>
    <row r="13596" spans="1:3" x14ac:dyDescent="0.25">
      <c r="A13596" s="150">
        <v>41673</v>
      </c>
      <c r="B13596" s="149">
        <v>0.11</v>
      </c>
      <c r="C13596" s="151">
        <f t="shared" si="212"/>
        <v>1.1000000000000001E-3</v>
      </c>
    </row>
    <row r="13597" spans="1:3" x14ac:dyDescent="0.25">
      <c r="A13597" s="150">
        <v>41674</v>
      </c>
      <c r="B13597" s="149">
        <v>0.12</v>
      </c>
      <c r="C13597" s="151">
        <f t="shared" si="212"/>
        <v>1.1999999999999999E-3</v>
      </c>
    </row>
    <row r="13598" spans="1:3" x14ac:dyDescent="0.25">
      <c r="A13598" s="150">
        <v>41675</v>
      </c>
      <c r="B13598" s="149">
        <v>0.12</v>
      </c>
      <c r="C13598" s="151">
        <f t="shared" si="212"/>
        <v>1.1999999999999999E-3</v>
      </c>
    </row>
    <row r="13599" spans="1:3" x14ac:dyDescent="0.25">
      <c r="A13599" s="150">
        <v>41676</v>
      </c>
      <c r="B13599" s="149">
        <v>0.13</v>
      </c>
      <c r="C13599" s="151">
        <f t="shared" si="212"/>
        <v>1.2999999999999999E-3</v>
      </c>
    </row>
    <row r="13600" spans="1:3" x14ac:dyDescent="0.25">
      <c r="A13600" s="150">
        <v>41677</v>
      </c>
      <c r="B13600" s="149">
        <v>0.12</v>
      </c>
      <c r="C13600" s="151">
        <f t="shared" si="212"/>
        <v>1.1999999999999999E-3</v>
      </c>
    </row>
    <row r="13601" spans="1:3" x14ac:dyDescent="0.25">
      <c r="A13601" s="150">
        <v>41680</v>
      </c>
      <c r="B13601" s="149">
        <v>0.12</v>
      </c>
      <c r="C13601" s="151">
        <f t="shared" si="212"/>
        <v>1.1999999999999999E-3</v>
      </c>
    </row>
    <row r="13602" spans="1:3" x14ac:dyDescent="0.25">
      <c r="A13602" s="150">
        <v>41681</v>
      </c>
      <c r="B13602" s="149">
        <v>0.12</v>
      </c>
      <c r="C13602" s="151">
        <f t="shared" si="212"/>
        <v>1.1999999999999999E-3</v>
      </c>
    </row>
    <row r="13603" spans="1:3" x14ac:dyDescent="0.25">
      <c r="A13603" s="150">
        <v>41682</v>
      </c>
      <c r="B13603" s="149">
        <v>0.12</v>
      </c>
      <c r="C13603" s="151">
        <f t="shared" si="212"/>
        <v>1.1999999999999999E-3</v>
      </c>
    </row>
    <row r="13604" spans="1:3" x14ac:dyDescent="0.25">
      <c r="A13604" s="150">
        <v>41683</v>
      </c>
      <c r="B13604" s="149">
        <v>0.12</v>
      </c>
      <c r="C13604" s="151">
        <f t="shared" si="212"/>
        <v>1.1999999999999999E-3</v>
      </c>
    </row>
    <row r="13605" spans="1:3" x14ac:dyDescent="0.25">
      <c r="A13605" s="150">
        <v>41684</v>
      </c>
      <c r="B13605" s="149">
        <v>0.11</v>
      </c>
      <c r="C13605" s="151">
        <f t="shared" si="212"/>
        <v>1.1000000000000001E-3</v>
      </c>
    </row>
    <row r="13606" spans="1:3" x14ac:dyDescent="0.25">
      <c r="A13606" s="150">
        <v>41687</v>
      </c>
      <c r="B13606" s="149" t="s">
        <v>382</v>
      </c>
      <c r="C13606" s="151">
        <f t="shared" si="212"/>
        <v>1.1000000000000001E-3</v>
      </c>
    </row>
    <row r="13607" spans="1:3" x14ac:dyDescent="0.25">
      <c r="A13607" s="150">
        <v>41688</v>
      </c>
      <c r="B13607" s="149">
        <v>0.12</v>
      </c>
      <c r="C13607" s="151">
        <f t="shared" si="212"/>
        <v>1.1999999999999999E-3</v>
      </c>
    </row>
    <row r="13608" spans="1:3" x14ac:dyDescent="0.25">
      <c r="A13608" s="150">
        <v>41689</v>
      </c>
      <c r="B13608" s="149">
        <v>0.11</v>
      </c>
      <c r="C13608" s="151">
        <f t="shared" si="212"/>
        <v>1.1000000000000001E-3</v>
      </c>
    </row>
    <row r="13609" spans="1:3" x14ac:dyDescent="0.25">
      <c r="A13609" s="150">
        <v>41690</v>
      </c>
      <c r="B13609" s="149">
        <v>0.12</v>
      </c>
      <c r="C13609" s="151">
        <f t="shared" si="212"/>
        <v>1.1999999999999999E-3</v>
      </c>
    </row>
    <row r="13610" spans="1:3" x14ac:dyDescent="0.25">
      <c r="A13610" s="150">
        <v>41691</v>
      </c>
      <c r="B13610" s="149">
        <v>0.12</v>
      </c>
      <c r="C13610" s="151">
        <f t="shared" si="212"/>
        <v>1.1999999999999999E-3</v>
      </c>
    </row>
    <row r="13611" spans="1:3" x14ac:dyDescent="0.25">
      <c r="A13611" s="150">
        <v>41694</v>
      </c>
      <c r="B13611" s="149">
        <v>0.11</v>
      </c>
      <c r="C13611" s="151">
        <f t="shared" si="212"/>
        <v>1.1000000000000001E-3</v>
      </c>
    </row>
    <row r="13612" spans="1:3" x14ac:dyDescent="0.25">
      <c r="A13612" s="150">
        <v>41695</v>
      </c>
      <c r="B13612" s="149">
        <v>0.11</v>
      </c>
      <c r="C13612" s="151">
        <f t="shared" si="212"/>
        <v>1.1000000000000001E-3</v>
      </c>
    </row>
    <row r="13613" spans="1:3" x14ac:dyDescent="0.25">
      <c r="A13613" s="150">
        <v>41696</v>
      </c>
      <c r="B13613" s="149">
        <v>0.11</v>
      </c>
      <c r="C13613" s="151">
        <f t="shared" si="212"/>
        <v>1.1000000000000001E-3</v>
      </c>
    </row>
    <row r="13614" spans="1:3" x14ac:dyDescent="0.25">
      <c r="A13614" s="150">
        <v>41697</v>
      </c>
      <c r="B13614" s="149">
        <v>0.11</v>
      </c>
      <c r="C13614" s="151">
        <f t="shared" si="212"/>
        <v>1.1000000000000001E-3</v>
      </c>
    </row>
    <row r="13615" spans="1:3" x14ac:dyDescent="0.25">
      <c r="A13615" s="150">
        <v>41698</v>
      </c>
      <c r="B13615" s="149">
        <v>0.12</v>
      </c>
      <c r="C13615" s="151">
        <f t="shared" si="212"/>
        <v>1.1999999999999999E-3</v>
      </c>
    </row>
    <row r="13616" spans="1:3" x14ac:dyDescent="0.25">
      <c r="A13616" s="150">
        <v>41701</v>
      </c>
      <c r="B13616" s="149">
        <v>0.12</v>
      </c>
      <c r="C13616" s="151">
        <f t="shared" si="212"/>
        <v>1.1999999999999999E-3</v>
      </c>
    </row>
    <row r="13617" spans="1:3" x14ac:dyDescent="0.25">
      <c r="A13617" s="150">
        <v>41702</v>
      </c>
      <c r="B13617" s="149">
        <v>0.12</v>
      </c>
      <c r="C13617" s="151">
        <f t="shared" si="212"/>
        <v>1.1999999999999999E-3</v>
      </c>
    </row>
    <row r="13618" spans="1:3" x14ac:dyDescent="0.25">
      <c r="A13618" s="150">
        <v>41703</v>
      </c>
      <c r="B13618" s="149">
        <v>0.13</v>
      </c>
      <c r="C13618" s="151">
        <f t="shared" si="212"/>
        <v>1.2999999999999999E-3</v>
      </c>
    </row>
    <row r="13619" spans="1:3" x14ac:dyDescent="0.25">
      <c r="A13619" s="150">
        <v>41704</v>
      </c>
      <c r="B13619" s="149">
        <v>0.12</v>
      </c>
      <c r="C13619" s="151">
        <f t="shared" si="212"/>
        <v>1.1999999999999999E-3</v>
      </c>
    </row>
    <row r="13620" spans="1:3" x14ac:dyDescent="0.25">
      <c r="A13620" s="150">
        <v>41705</v>
      </c>
      <c r="B13620" s="149">
        <v>0.13</v>
      </c>
      <c r="C13620" s="151">
        <f t="shared" si="212"/>
        <v>1.2999999999999999E-3</v>
      </c>
    </row>
    <row r="13621" spans="1:3" x14ac:dyDescent="0.25">
      <c r="A13621" s="150">
        <v>41708</v>
      </c>
      <c r="B13621" s="149">
        <v>0.12</v>
      </c>
      <c r="C13621" s="151">
        <f t="shared" si="212"/>
        <v>1.1999999999999999E-3</v>
      </c>
    </row>
    <row r="13622" spans="1:3" x14ac:dyDescent="0.25">
      <c r="A13622" s="150">
        <v>41709</v>
      </c>
      <c r="B13622" s="149">
        <v>0.13</v>
      </c>
      <c r="C13622" s="151">
        <f t="shared" si="212"/>
        <v>1.2999999999999999E-3</v>
      </c>
    </row>
    <row r="13623" spans="1:3" x14ac:dyDescent="0.25">
      <c r="A13623" s="150">
        <v>41710</v>
      </c>
      <c r="B13623" s="149">
        <v>0.12</v>
      </c>
      <c r="C13623" s="151">
        <f t="shared" si="212"/>
        <v>1.1999999999999999E-3</v>
      </c>
    </row>
    <row r="13624" spans="1:3" x14ac:dyDescent="0.25">
      <c r="A13624" s="150">
        <v>41711</v>
      </c>
      <c r="B13624" s="149">
        <v>0.12</v>
      </c>
      <c r="C13624" s="151">
        <f t="shared" si="212"/>
        <v>1.1999999999999999E-3</v>
      </c>
    </row>
    <row r="13625" spans="1:3" x14ac:dyDescent="0.25">
      <c r="A13625" s="150">
        <v>41712</v>
      </c>
      <c r="B13625" s="149">
        <v>0.12</v>
      </c>
      <c r="C13625" s="151">
        <f t="shared" si="212"/>
        <v>1.1999999999999999E-3</v>
      </c>
    </row>
    <row r="13626" spans="1:3" x14ac:dyDescent="0.25">
      <c r="A13626" s="150">
        <v>41715</v>
      </c>
      <c r="B13626" s="149">
        <v>0.13</v>
      </c>
      <c r="C13626" s="151">
        <f t="shared" si="212"/>
        <v>1.2999999999999999E-3</v>
      </c>
    </row>
    <row r="13627" spans="1:3" x14ac:dyDescent="0.25">
      <c r="A13627" s="150">
        <v>41716</v>
      </c>
      <c r="B13627" s="149">
        <v>0.13</v>
      </c>
      <c r="C13627" s="151">
        <f t="shared" si="212"/>
        <v>1.2999999999999999E-3</v>
      </c>
    </row>
    <row r="13628" spans="1:3" x14ac:dyDescent="0.25">
      <c r="A13628" s="150">
        <v>41717</v>
      </c>
      <c r="B13628" s="149">
        <v>0.15</v>
      </c>
      <c r="C13628" s="151">
        <f t="shared" si="212"/>
        <v>1.5E-3</v>
      </c>
    </row>
    <row r="13629" spans="1:3" x14ac:dyDescent="0.25">
      <c r="A13629" s="150">
        <v>41718</v>
      </c>
      <c r="B13629" s="149">
        <v>0.14000000000000001</v>
      </c>
      <c r="C13629" s="151">
        <f t="shared" si="212"/>
        <v>1.4000000000000002E-3</v>
      </c>
    </row>
    <row r="13630" spans="1:3" x14ac:dyDescent="0.25">
      <c r="A13630" s="150">
        <v>41719</v>
      </c>
      <c r="B13630" s="149">
        <v>0.14000000000000001</v>
      </c>
      <c r="C13630" s="151">
        <f t="shared" si="212"/>
        <v>1.4000000000000002E-3</v>
      </c>
    </row>
    <row r="13631" spans="1:3" x14ac:dyDescent="0.25">
      <c r="A13631" s="150">
        <v>41722</v>
      </c>
      <c r="B13631" s="149">
        <v>0.14000000000000001</v>
      </c>
      <c r="C13631" s="151">
        <f t="shared" si="212"/>
        <v>1.4000000000000002E-3</v>
      </c>
    </row>
    <row r="13632" spans="1:3" x14ac:dyDescent="0.25">
      <c r="A13632" s="150">
        <v>41723</v>
      </c>
      <c r="B13632" s="149">
        <v>0.13</v>
      </c>
      <c r="C13632" s="151">
        <f t="shared" si="212"/>
        <v>1.2999999999999999E-3</v>
      </c>
    </row>
    <row r="13633" spans="1:3" x14ac:dyDescent="0.25">
      <c r="A13633" s="150">
        <v>41724</v>
      </c>
      <c r="B13633" s="149">
        <v>0.12</v>
      </c>
      <c r="C13633" s="151">
        <f t="shared" si="212"/>
        <v>1.1999999999999999E-3</v>
      </c>
    </row>
    <row r="13634" spans="1:3" x14ac:dyDescent="0.25">
      <c r="A13634" s="150">
        <v>41725</v>
      </c>
      <c r="B13634" s="149">
        <v>0.12</v>
      </c>
      <c r="C13634" s="151">
        <f t="shared" si="212"/>
        <v>1.1999999999999999E-3</v>
      </c>
    </row>
    <row r="13635" spans="1:3" x14ac:dyDescent="0.25">
      <c r="A13635" s="150">
        <v>41726</v>
      </c>
      <c r="B13635" s="149">
        <v>0.13</v>
      </c>
      <c r="C13635" s="151">
        <f t="shared" si="212"/>
        <v>1.2999999999999999E-3</v>
      </c>
    </row>
    <row r="13636" spans="1:3" x14ac:dyDescent="0.25">
      <c r="A13636" s="150">
        <v>41729</v>
      </c>
      <c r="B13636" s="149">
        <v>0.13</v>
      </c>
      <c r="C13636" s="151">
        <f t="shared" si="212"/>
        <v>1.2999999999999999E-3</v>
      </c>
    </row>
    <row r="13637" spans="1:3" x14ac:dyDescent="0.25">
      <c r="A13637" s="150">
        <v>41730</v>
      </c>
      <c r="B13637" s="149">
        <v>0.13</v>
      </c>
      <c r="C13637" s="151">
        <f t="shared" si="212"/>
        <v>1.2999999999999999E-3</v>
      </c>
    </row>
    <row r="13638" spans="1:3" x14ac:dyDescent="0.25">
      <c r="A13638" s="150">
        <v>41731</v>
      </c>
      <c r="B13638" s="149">
        <v>0.12</v>
      </c>
      <c r="C13638" s="151">
        <f t="shared" si="212"/>
        <v>1.1999999999999999E-3</v>
      </c>
    </row>
    <row r="13639" spans="1:3" x14ac:dyDescent="0.25">
      <c r="A13639" s="150">
        <v>41732</v>
      </c>
      <c r="B13639" s="149">
        <v>0.11</v>
      </c>
      <c r="C13639" s="151">
        <f t="shared" si="212"/>
        <v>1.1000000000000001E-3</v>
      </c>
    </row>
    <row r="13640" spans="1:3" x14ac:dyDescent="0.25">
      <c r="A13640" s="150">
        <v>41733</v>
      </c>
      <c r="B13640" s="149">
        <v>0.11</v>
      </c>
      <c r="C13640" s="151">
        <f t="shared" ref="C13640:C13703" si="213">IF(ISNUMBER(B13640),B13640,B13639)/100</f>
        <v>1.1000000000000001E-3</v>
      </c>
    </row>
    <row r="13641" spans="1:3" x14ac:dyDescent="0.25">
      <c r="A13641" s="150">
        <v>41736</v>
      </c>
      <c r="B13641" s="149">
        <v>0.11</v>
      </c>
      <c r="C13641" s="151">
        <f t="shared" si="213"/>
        <v>1.1000000000000001E-3</v>
      </c>
    </row>
    <row r="13642" spans="1:3" x14ac:dyDescent="0.25">
      <c r="A13642" s="150">
        <v>41737</v>
      </c>
      <c r="B13642" s="149">
        <v>0.11</v>
      </c>
      <c r="C13642" s="151">
        <f t="shared" si="213"/>
        <v>1.1000000000000001E-3</v>
      </c>
    </row>
    <row r="13643" spans="1:3" x14ac:dyDescent="0.25">
      <c r="A13643" s="150">
        <v>41738</v>
      </c>
      <c r="B13643" s="149">
        <v>0.1</v>
      </c>
      <c r="C13643" s="151">
        <f t="shared" si="213"/>
        <v>1E-3</v>
      </c>
    </row>
    <row r="13644" spans="1:3" x14ac:dyDescent="0.25">
      <c r="A13644" s="150">
        <v>41739</v>
      </c>
      <c r="B13644" s="149">
        <v>0.09</v>
      </c>
      <c r="C13644" s="151">
        <f t="shared" si="213"/>
        <v>8.9999999999999998E-4</v>
      </c>
    </row>
    <row r="13645" spans="1:3" x14ac:dyDescent="0.25">
      <c r="A13645" s="150">
        <v>41740</v>
      </c>
      <c r="B13645" s="149">
        <v>0.09</v>
      </c>
      <c r="C13645" s="151">
        <f t="shared" si="213"/>
        <v>8.9999999999999998E-4</v>
      </c>
    </row>
    <row r="13646" spans="1:3" x14ac:dyDescent="0.25">
      <c r="A13646" s="150">
        <v>41743</v>
      </c>
      <c r="B13646" s="149">
        <v>0.1</v>
      </c>
      <c r="C13646" s="151">
        <f t="shared" si="213"/>
        <v>1E-3</v>
      </c>
    </row>
    <row r="13647" spans="1:3" x14ac:dyDescent="0.25">
      <c r="A13647" s="150">
        <v>41744</v>
      </c>
      <c r="B13647" s="149">
        <v>0.11</v>
      </c>
      <c r="C13647" s="151">
        <f t="shared" si="213"/>
        <v>1.1000000000000001E-3</v>
      </c>
    </row>
    <row r="13648" spans="1:3" x14ac:dyDescent="0.25">
      <c r="A13648" s="150">
        <v>41745</v>
      </c>
      <c r="B13648" s="149">
        <v>0.11</v>
      </c>
      <c r="C13648" s="151">
        <f t="shared" si="213"/>
        <v>1.1000000000000001E-3</v>
      </c>
    </row>
    <row r="13649" spans="1:3" x14ac:dyDescent="0.25">
      <c r="A13649" s="150">
        <v>41746</v>
      </c>
      <c r="B13649" s="149">
        <v>0.11</v>
      </c>
      <c r="C13649" s="151">
        <f t="shared" si="213"/>
        <v>1.1000000000000001E-3</v>
      </c>
    </row>
    <row r="13650" spans="1:3" x14ac:dyDescent="0.25">
      <c r="A13650" s="150">
        <v>41747</v>
      </c>
      <c r="B13650" s="149" t="s">
        <v>382</v>
      </c>
      <c r="C13650" s="151">
        <f t="shared" si="213"/>
        <v>1.1000000000000001E-3</v>
      </c>
    </row>
    <row r="13651" spans="1:3" x14ac:dyDescent="0.25">
      <c r="A13651" s="150">
        <v>41750</v>
      </c>
      <c r="B13651" s="149">
        <v>0.11</v>
      </c>
      <c r="C13651" s="151">
        <f t="shared" si="213"/>
        <v>1.1000000000000001E-3</v>
      </c>
    </row>
    <row r="13652" spans="1:3" x14ac:dyDescent="0.25">
      <c r="A13652" s="150">
        <v>41751</v>
      </c>
      <c r="B13652" s="149">
        <v>0.11</v>
      </c>
      <c r="C13652" s="151">
        <f t="shared" si="213"/>
        <v>1.1000000000000001E-3</v>
      </c>
    </row>
    <row r="13653" spans="1:3" x14ac:dyDescent="0.25">
      <c r="A13653" s="150">
        <v>41752</v>
      </c>
      <c r="B13653" s="149">
        <v>0.11</v>
      </c>
      <c r="C13653" s="151">
        <f t="shared" si="213"/>
        <v>1.1000000000000001E-3</v>
      </c>
    </row>
    <row r="13654" spans="1:3" x14ac:dyDescent="0.25">
      <c r="A13654" s="150">
        <v>41753</v>
      </c>
      <c r="B13654" s="149">
        <v>0.1</v>
      </c>
      <c r="C13654" s="151">
        <f t="shared" si="213"/>
        <v>1E-3</v>
      </c>
    </row>
    <row r="13655" spans="1:3" x14ac:dyDescent="0.25">
      <c r="A13655" s="150">
        <v>41754</v>
      </c>
      <c r="B13655" s="149">
        <v>0.11</v>
      </c>
      <c r="C13655" s="151">
        <f t="shared" si="213"/>
        <v>1.1000000000000001E-3</v>
      </c>
    </row>
    <row r="13656" spans="1:3" x14ac:dyDescent="0.25">
      <c r="A13656" s="150">
        <v>41757</v>
      </c>
      <c r="B13656" s="149">
        <v>0.1</v>
      </c>
      <c r="C13656" s="151">
        <f t="shared" si="213"/>
        <v>1E-3</v>
      </c>
    </row>
    <row r="13657" spans="1:3" x14ac:dyDescent="0.25">
      <c r="A13657" s="150">
        <v>41758</v>
      </c>
      <c r="B13657" s="149">
        <v>0.11</v>
      </c>
      <c r="C13657" s="151">
        <f t="shared" si="213"/>
        <v>1.1000000000000001E-3</v>
      </c>
    </row>
    <row r="13658" spans="1:3" x14ac:dyDescent="0.25">
      <c r="A13658" s="150">
        <v>41759</v>
      </c>
      <c r="B13658" s="149">
        <v>0.11</v>
      </c>
      <c r="C13658" s="151">
        <f t="shared" si="213"/>
        <v>1.1000000000000001E-3</v>
      </c>
    </row>
    <row r="13659" spans="1:3" x14ac:dyDescent="0.25">
      <c r="A13659" s="150">
        <v>41760</v>
      </c>
      <c r="B13659" s="149">
        <v>0.1</v>
      </c>
      <c r="C13659" s="151">
        <f t="shared" si="213"/>
        <v>1E-3</v>
      </c>
    </row>
    <row r="13660" spans="1:3" x14ac:dyDescent="0.25">
      <c r="A13660" s="150">
        <v>41761</v>
      </c>
      <c r="B13660" s="149">
        <v>0.1</v>
      </c>
      <c r="C13660" s="151">
        <f t="shared" si="213"/>
        <v>1E-3</v>
      </c>
    </row>
    <row r="13661" spans="1:3" x14ac:dyDescent="0.25">
      <c r="A13661" s="150">
        <v>41764</v>
      </c>
      <c r="B13661" s="149">
        <v>0.11</v>
      </c>
      <c r="C13661" s="151">
        <f t="shared" si="213"/>
        <v>1.1000000000000001E-3</v>
      </c>
    </row>
    <row r="13662" spans="1:3" x14ac:dyDescent="0.25">
      <c r="A13662" s="150">
        <v>41765</v>
      </c>
      <c r="B13662" s="149">
        <v>0.1</v>
      </c>
      <c r="C13662" s="151">
        <f t="shared" si="213"/>
        <v>1E-3</v>
      </c>
    </row>
    <row r="13663" spans="1:3" x14ac:dyDescent="0.25">
      <c r="A13663" s="150">
        <v>41766</v>
      </c>
      <c r="B13663" s="149">
        <v>0.1</v>
      </c>
      <c r="C13663" s="151">
        <f t="shared" si="213"/>
        <v>1E-3</v>
      </c>
    </row>
    <row r="13664" spans="1:3" x14ac:dyDescent="0.25">
      <c r="A13664" s="150">
        <v>41767</v>
      </c>
      <c r="B13664" s="149">
        <v>0.1</v>
      </c>
      <c r="C13664" s="151">
        <f t="shared" si="213"/>
        <v>1E-3</v>
      </c>
    </row>
    <row r="13665" spans="1:3" x14ac:dyDescent="0.25">
      <c r="A13665" s="150">
        <v>41768</v>
      </c>
      <c r="B13665" s="149">
        <v>0.1</v>
      </c>
      <c r="C13665" s="151">
        <f t="shared" si="213"/>
        <v>1E-3</v>
      </c>
    </row>
    <row r="13666" spans="1:3" x14ac:dyDescent="0.25">
      <c r="A13666" s="150">
        <v>41771</v>
      </c>
      <c r="B13666" s="149">
        <v>0.09</v>
      </c>
      <c r="C13666" s="151">
        <f t="shared" si="213"/>
        <v>8.9999999999999998E-4</v>
      </c>
    </row>
    <row r="13667" spans="1:3" x14ac:dyDescent="0.25">
      <c r="A13667" s="150">
        <v>41772</v>
      </c>
      <c r="B13667" s="149">
        <v>0.1</v>
      </c>
      <c r="C13667" s="151">
        <f t="shared" si="213"/>
        <v>1E-3</v>
      </c>
    </row>
    <row r="13668" spans="1:3" x14ac:dyDescent="0.25">
      <c r="A13668" s="150">
        <v>41773</v>
      </c>
      <c r="B13668" s="149">
        <v>0.1</v>
      </c>
      <c r="C13668" s="151">
        <f t="shared" si="213"/>
        <v>1E-3</v>
      </c>
    </row>
    <row r="13669" spans="1:3" x14ac:dyDescent="0.25">
      <c r="A13669" s="150">
        <v>41774</v>
      </c>
      <c r="B13669" s="149">
        <v>0.09</v>
      </c>
      <c r="C13669" s="151">
        <f t="shared" si="213"/>
        <v>8.9999999999999998E-4</v>
      </c>
    </row>
    <row r="13670" spans="1:3" x14ac:dyDescent="0.25">
      <c r="A13670" s="150">
        <v>41775</v>
      </c>
      <c r="B13670" s="149">
        <v>0.09</v>
      </c>
      <c r="C13670" s="151">
        <f t="shared" si="213"/>
        <v>8.9999999999999998E-4</v>
      </c>
    </row>
    <row r="13671" spans="1:3" x14ac:dyDescent="0.25">
      <c r="A13671" s="150">
        <v>41778</v>
      </c>
      <c r="B13671" s="149">
        <v>0.09</v>
      </c>
      <c r="C13671" s="151">
        <f t="shared" si="213"/>
        <v>8.9999999999999998E-4</v>
      </c>
    </row>
    <row r="13672" spans="1:3" x14ac:dyDescent="0.25">
      <c r="A13672" s="150">
        <v>41779</v>
      </c>
      <c r="B13672" s="149">
        <v>0.09</v>
      </c>
      <c r="C13672" s="151">
        <f t="shared" si="213"/>
        <v>8.9999999999999998E-4</v>
      </c>
    </row>
    <row r="13673" spans="1:3" x14ac:dyDescent="0.25">
      <c r="A13673" s="150">
        <v>41780</v>
      </c>
      <c r="B13673" s="149">
        <v>0.09</v>
      </c>
      <c r="C13673" s="151">
        <f t="shared" si="213"/>
        <v>8.9999999999999998E-4</v>
      </c>
    </row>
    <row r="13674" spans="1:3" x14ac:dyDescent="0.25">
      <c r="A13674" s="150">
        <v>41781</v>
      </c>
      <c r="B13674" s="149">
        <v>0.09</v>
      </c>
      <c r="C13674" s="151">
        <f t="shared" si="213"/>
        <v>8.9999999999999998E-4</v>
      </c>
    </row>
    <row r="13675" spans="1:3" x14ac:dyDescent="0.25">
      <c r="A13675" s="150">
        <v>41782</v>
      </c>
      <c r="B13675" s="149">
        <v>0.1</v>
      </c>
      <c r="C13675" s="151">
        <f t="shared" si="213"/>
        <v>1E-3</v>
      </c>
    </row>
    <row r="13676" spans="1:3" x14ac:dyDescent="0.25">
      <c r="A13676" s="150">
        <v>41785</v>
      </c>
      <c r="B13676" s="149" t="s">
        <v>382</v>
      </c>
      <c r="C13676" s="151">
        <f t="shared" si="213"/>
        <v>1E-3</v>
      </c>
    </row>
    <row r="13677" spans="1:3" x14ac:dyDescent="0.25">
      <c r="A13677" s="150">
        <v>41786</v>
      </c>
      <c r="B13677" s="149">
        <v>0.09</v>
      </c>
      <c r="C13677" s="151">
        <f t="shared" si="213"/>
        <v>8.9999999999999998E-4</v>
      </c>
    </row>
    <row r="13678" spans="1:3" x14ac:dyDescent="0.25">
      <c r="A13678" s="150">
        <v>41787</v>
      </c>
      <c r="B13678" s="149">
        <v>0.1</v>
      </c>
      <c r="C13678" s="151">
        <f t="shared" si="213"/>
        <v>1E-3</v>
      </c>
    </row>
    <row r="13679" spans="1:3" x14ac:dyDescent="0.25">
      <c r="A13679" s="150">
        <v>41788</v>
      </c>
      <c r="B13679" s="149">
        <v>0.1</v>
      </c>
      <c r="C13679" s="151">
        <f t="shared" si="213"/>
        <v>1E-3</v>
      </c>
    </row>
    <row r="13680" spans="1:3" x14ac:dyDescent="0.25">
      <c r="A13680" s="150">
        <v>41789</v>
      </c>
      <c r="B13680" s="149">
        <v>0.1</v>
      </c>
      <c r="C13680" s="151">
        <f t="shared" si="213"/>
        <v>1E-3</v>
      </c>
    </row>
    <row r="13681" spans="1:3" x14ac:dyDescent="0.25">
      <c r="A13681" s="150">
        <v>41792</v>
      </c>
      <c r="B13681" s="149">
        <v>0.1</v>
      </c>
      <c r="C13681" s="151">
        <f t="shared" si="213"/>
        <v>1E-3</v>
      </c>
    </row>
    <row r="13682" spans="1:3" x14ac:dyDescent="0.25">
      <c r="A13682" s="150">
        <v>41793</v>
      </c>
      <c r="B13682" s="149">
        <v>0.1</v>
      </c>
      <c r="C13682" s="151">
        <f t="shared" si="213"/>
        <v>1E-3</v>
      </c>
    </row>
    <row r="13683" spans="1:3" x14ac:dyDescent="0.25">
      <c r="A13683" s="150">
        <v>41794</v>
      </c>
      <c r="B13683" s="149">
        <v>0.1</v>
      </c>
      <c r="C13683" s="151">
        <f t="shared" si="213"/>
        <v>1E-3</v>
      </c>
    </row>
    <row r="13684" spans="1:3" x14ac:dyDescent="0.25">
      <c r="A13684" s="150">
        <v>41795</v>
      </c>
      <c r="B13684" s="149">
        <v>0.1</v>
      </c>
      <c r="C13684" s="151">
        <f t="shared" si="213"/>
        <v>1E-3</v>
      </c>
    </row>
    <row r="13685" spans="1:3" x14ac:dyDescent="0.25">
      <c r="A13685" s="150">
        <v>41796</v>
      </c>
      <c r="B13685" s="149">
        <v>0.11</v>
      </c>
      <c r="C13685" s="151">
        <f t="shared" si="213"/>
        <v>1.1000000000000001E-3</v>
      </c>
    </row>
    <row r="13686" spans="1:3" x14ac:dyDescent="0.25">
      <c r="A13686" s="150">
        <v>41799</v>
      </c>
      <c r="B13686" s="149">
        <v>0.11</v>
      </c>
      <c r="C13686" s="151">
        <f t="shared" si="213"/>
        <v>1.1000000000000001E-3</v>
      </c>
    </row>
    <row r="13687" spans="1:3" x14ac:dyDescent="0.25">
      <c r="A13687" s="150">
        <v>41800</v>
      </c>
      <c r="B13687" s="149">
        <v>0.11</v>
      </c>
      <c r="C13687" s="151">
        <f t="shared" si="213"/>
        <v>1.1000000000000001E-3</v>
      </c>
    </row>
    <row r="13688" spans="1:3" x14ac:dyDescent="0.25">
      <c r="A13688" s="150">
        <v>41801</v>
      </c>
      <c r="B13688" s="149">
        <v>0.11</v>
      </c>
      <c r="C13688" s="151">
        <f t="shared" si="213"/>
        <v>1.1000000000000001E-3</v>
      </c>
    </row>
    <row r="13689" spans="1:3" x14ac:dyDescent="0.25">
      <c r="A13689" s="150">
        <v>41802</v>
      </c>
      <c r="B13689" s="149">
        <v>0.1</v>
      </c>
      <c r="C13689" s="151">
        <f t="shared" si="213"/>
        <v>1E-3</v>
      </c>
    </row>
    <row r="13690" spans="1:3" x14ac:dyDescent="0.25">
      <c r="A13690" s="150">
        <v>41803</v>
      </c>
      <c r="B13690" s="149">
        <v>0.11</v>
      </c>
      <c r="C13690" s="151">
        <f t="shared" si="213"/>
        <v>1.1000000000000001E-3</v>
      </c>
    </row>
    <row r="13691" spans="1:3" x14ac:dyDescent="0.25">
      <c r="A13691" s="150">
        <v>41806</v>
      </c>
      <c r="B13691" s="149">
        <v>0.11</v>
      </c>
      <c r="C13691" s="151">
        <f t="shared" si="213"/>
        <v>1.1000000000000001E-3</v>
      </c>
    </row>
    <row r="13692" spans="1:3" x14ac:dyDescent="0.25">
      <c r="A13692" s="150">
        <v>41807</v>
      </c>
      <c r="B13692" s="149">
        <v>0.11</v>
      </c>
      <c r="C13692" s="151">
        <f t="shared" si="213"/>
        <v>1.1000000000000001E-3</v>
      </c>
    </row>
    <row r="13693" spans="1:3" x14ac:dyDescent="0.25">
      <c r="A13693" s="150">
        <v>41808</v>
      </c>
      <c r="B13693" s="149">
        <v>0.1</v>
      </c>
      <c r="C13693" s="151">
        <f t="shared" si="213"/>
        <v>1E-3</v>
      </c>
    </row>
    <row r="13694" spans="1:3" x14ac:dyDescent="0.25">
      <c r="A13694" s="150">
        <v>41809</v>
      </c>
      <c r="B13694" s="149">
        <v>0.09</v>
      </c>
      <c r="C13694" s="151">
        <f t="shared" si="213"/>
        <v>8.9999999999999998E-4</v>
      </c>
    </row>
    <row r="13695" spans="1:3" x14ac:dyDescent="0.25">
      <c r="A13695" s="150">
        <v>41810</v>
      </c>
      <c r="B13695" s="149">
        <v>0.09</v>
      </c>
      <c r="C13695" s="151">
        <f t="shared" si="213"/>
        <v>8.9999999999999998E-4</v>
      </c>
    </row>
    <row r="13696" spans="1:3" x14ac:dyDescent="0.25">
      <c r="A13696" s="150">
        <v>41813</v>
      </c>
      <c r="B13696" s="149">
        <v>0.1</v>
      </c>
      <c r="C13696" s="151">
        <f t="shared" si="213"/>
        <v>1E-3</v>
      </c>
    </row>
    <row r="13697" spans="1:3" x14ac:dyDescent="0.25">
      <c r="A13697" s="150">
        <v>41814</v>
      </c>
      <c r="B13697" s="149">
        <v>0.12</v>
      </c>
      <c r="C13697" s="151">
        <f t="shared" si="213"/>
        <v>1.1999999999999999E-3</v>
      </c>
    </row>
    <row r="13698" spans="1:3" x14ac:dyDescent="0.25">
      <c r="A13698" s="150">
        <v>41815</v>
      </c>
      <c r="B13698" s="149">
        <v>0.11</v>
      </c>
      <c r="C13698" s="151">
        <f t="shared" si="213"/>
        <v>1.1000000000000001E-3</v>
      </c>
    </row>
    <row r="13699" spans="1:3" x14ac:dyDescent="0.25">
      <c r="A13699" s="150">
        <v>41816</v>
      </c>
      <c r="B13699" s="149">
        <v>0.11</v>
      </c>
      <c r="C13699" s="151">
        <f t="shared" si="213"/>
        <v>1.1000000000000001E-3</v>
      </c>
    </row>
    <row r="13700" spans="1:3" x14ac:dyDescent="0.25">
      <c r="A13700" s="150">
        <v>41817</v>
      </c>
      <c r="B13700" s="149">
        <v>0.1</v>
      </c>
      <c r="C13700" s="151">
        <f t="shared" si="213"/>
        <v>1E-3</v>
      </c>
    </row>
    <row r="13701" spans="1:3" x14ac:dyDescent="0.25">
      <c r="A13701" s="150">
        <v>41820</v>
      </c>
      <c r="B13701" s="149">
        <v>0.11</v>
      </c>
      <c r="C13701" s="151">
        <f t="shared" si="213"/>
        <v>1.1000000000000001E-3</v>
      </c>
    </row>
    <row r="13702" spans="1:3" x14ac:dyDescent="0.25">
      <c r="A13702" s="150">
        <v>41821</v>
      </c>
      <c r="B13702" s="149">
        <v>0.11</v>
      </c>
      <c r="C13702" s="151">
        <f t="shared" si="213"/>
        <v>1.1000000000000001E-3</v>
      </c>
    </row>
    <row r="13703" spans="1:3" x14ac:dyDescent="0.25">
      <c r="A13703" s="150">
        <v>41822</v>
      </c>
      <c r="B13703" s="149">
        <v>0.12</v>
      </c>
      <c r="C13703" s="151">
        <f t="shared" si="213"/>
        <v>1.1999999999999999E-3</v>
      </c>
    </row>
    <row r="13704" spans="1:3" x14ac:dyDescent="0.25">
      <c r="A13704" s="150">
        <v>41823</v>
      </c>
      <c r="B13704" s="149">
        <v>0.11</v>
      </c>
      <c r="C13704" s="151">
        <f t="shared" ref="C13704:C13734" si="214">IF(ISNUMBER(B13704),B13704,B13703)/100</f>
        <v>1.1000000000000001E-3</v>
      </c>
    </row>
    <row r="13705" spans="1:3" x14ac:dyDescent="0.25">
      <c r="A13705" s="150">
        <v>41824</v>
      </c>
      <c r="B13705" s="149" t="s">
        <v>382</v>
      </c>
      <c r="C13705" s="151">
        <f t="shared" si="214"/>
        <v>1.1000000000000001E-3</v>
      </c>
    </row>
    <row r="13706" spans="1:3" x14ac:dyDescent="0.25">
      <c r="A13706" s="150">
        <v>41827</v>
      </c>
      <c r="B13706" s="149">
        <v>0.12</v>
      </c>
      <c r="C13706" s="151">
        <f t="shared" si="214"/>
        <v>1.1999999999999999E-3</v>
      </c>
    </row>
    <row r="13707" spans="1:3" x14ac:dyDescent="0.25">
      <c r="A13707" s="150">
        <v>41828</v>
      </c>
      <c r="B13707" s="149">
        <v>0.11</v>
      </c>
      <c r="C13707" s="151">
        <f t="shared" si="214"/>
        <v>1.1000000000000001E-3</v>
      </c>
    </row>
    <row r="13708" spans="1:3" x14ac:dyDescent="0.25">
      <c r="A13708" s="150">
        <v>41829</v>
      </c>
      <c r="B13708" s="149">
        <v>0.11</v>
      </c>
      <c r="C13708" s="151">
        <f t="shared" si="214"/>
        <v>1.1000000000000001E-3</v>
      </c>
    </row>
    <row r="13709" spans="1:3" x14ac:dyDescent="0.25">
      <c r="A13709" s="150">
        <v>41830</v>
      </c>
      <c r="B13709" s="149">
        <v>0.1</v>
      </c>
      <c r="C13709" s="151">
        <f t="shared" si="214"/>
        <v>1E-3</v>
      </c>
    </row>
    <row r="13710" spans="1:3" x14ac:dyDescent="0.25">
      <c r="A13710" s="150">
        <v>41831</v>
      </c>
      <c r="B13710" s="149">
        <v>0.11</v>
      </c>
      <c r="C13710" s="151">
        <f t="shared" si="214"/>
        <v>1.1000000000000001E-3</v>
      </c>
    </row>
    <row r="13711" spans="1:3" x14ac:dyDescent="0.25">
      <c r="A13711" s="150">
        <v>41834</v>
      </c>
      <c r="B13711" s="149">
        <v>0.11</v>
      </c>
      <c r="C13711" s="151">
        <f t="shared" si="214"/>
        <v>1.1000000000000001E-3</v>
      </c>
    </row>
    <row r="13712" spans="1:3" x14ac:dyDescent="0.25">
      <c r="A13712" s="150">
        <v>41835</v>
      </c>
      <c r="B13712" s="149">
        <v>0.11</v>
      </c>
      <c r="C13712" s="151">
        <f t="shared" si="214"/>
        <v>1.1000000000000001E-3</v>
      </c>
    </row>
    <row r="13713" spans="1:3" x14ac:dyDescent="0.25">
      <c r="A13713" s="150">
        <v>41836</v>
      </c>
      <c r="B13713" s="149">
        <v>0.11</v>
      </c>
      <c r="C13713" s="151">
        <f t="shared" si="214"/>
        <v>1.1000000000000001E-3</v>
      </c>
    </row>
    <row r="13714" spans="1:3" x14ac:dyDescent="0.25">
      <c r="A13714" s="150">
        <v>41837</v>
      </c>
      <c r="B13714" s="149">
        <v>0.1</v>
      </c>
      <c r="C13714" s="151">
        <f t="shared" si="214"/>
        <v>1E-3</v>
      </c>
    </row>
    <row r="13715" spans="1:3" x14ac:dyDescent="0.25">
      <c r="A13715" s="150">
        <v>41838</v>
      </c>
      <c r="B13715" s="149">
        <v>0.1</v>
      </c>
      <c r="C13715" s="151">
        <f t="shared" si="214"/>
        <v>1E-3</v>
      </c>
    </row>
    <row r="13716" spans="1:3" x14ac:dyDescent="0.25">
      <c r="A13716" s="150">
        <v>41841</v>
      </c>
      <c r="B13716" s="149">
        <v>0.11</v>
      </c>
      <c r="C13716" s="151">
        <f t="shared" si="214"/>
        <v>1.1000000000000001E-3</v>
      </c>
    </row>
    <row r="13717" spans="1:3" x14ac:dyDescent="0.25">
      <c r="A13717" s="150">
        <v>41842</v>
      </c>
      <c r="B13717" s="149">
        <v>0.11</v>
      </c>
      <c r="C13717" s="151">
        <f t="shared" si="214"/>
        <v>1.1000000000000001E-3</v>
      </c>
    </row>
    <row r="13718" spans="1:3" x14ac:dyDescent="0.25">
      <c r="A13718" s="150">
        <v>41843</v>
      </c>
      <c r="B13718" s="149">
        <v>0.11</v>
      </c>
      <c r="C13718" s="151">
        <f t="shared" si="214"/>
        <v>1.1000000000000001E-3</v>
      </c>
    </row>
    <row r="13719" spans="1:3" x14ac:dyDescent="0.25">
      <c r="A13719" s="150">
        <v>41844</v>
      </c>
      <c r="B13719" s="149">
        <v>0.11</v>
      </c>
      <c r="C13719" s="151">
        <f t="shared" si="214"/>
        <v>1.1000000000000001E-3</v>
      </c>
    </row>
    <row r="13720" spans="1:3" x14ac:dyDescent="0.25">
      <c r="A13720" s="150">
        <v>41845</v>
      </c>
      <c r="B13720" s="149">
        <v>0.11</v>
      </c>
      <c r="C13720" s="151">
        <f t="shared" si="214"/>
        <v>1.1000000000000001E-3</v>
      </c>
    </row>
    <row r="13721" spans="1:3" x14ac:dyDescent="0.25">
      <c r="A13721" s="150">
        <v>41848</v>
      </c>
      <c r="B13721" s="149">
        <v>0.11</v>
      </c>
      <c r="C13721" s="151">
        <f t="shared" si="214"/>
        <v>1.1000000000000001E-3</v>
      </c>
    </row>
    <row r="13722" spans="1:3" x14ac:dyDescent="0.25">
      <c r="A13722" s="150">
        <v>41849</v>
      </c>
      <c r="B13722" s="149">
        <v>0.12</v>
      </c>
      <c r="C13722" s="151">
        <f t="shared" si="214"/>
        <v>1.1999999999999999E-3</v>
      </c>
    </row>
    <row r="13723" spans="1:3" x14ac:dyDescent="0.25">
      <c r="A13723" s="150">
        <v>41850</v>
      </c>
      <c r="B13723" s="149">
        <v>0.13</v>
      </c>
      <c r="C13723" s="151">
        <f t="shared" si="214"/>
        <v>1.2999999999999999E-3</v>
      </c>
    </row>
    <row r="13724" spans="1:3" x14ac:dyDescent="0.25">
      <c r="A13724" s="150">
        <v>41851</v>
      </c>
      <c r="B13724" s="149">
        <v>0.12</v>
      </c>
      <c r="C13724" s="151">
        <f t="shared" si="214"/>
        <v>1.1999999999999999E-3</v>
      </c>
    </row>
    <row r="13725" spans="1:3" x14ac:dyDescent="0.25">
      <c r="A13725" s="150">
        <v>41852</v>
      </c>
      <c r="B13725" s="149">
        <v>0.13</v>
      </c>
      <c r="C13725" s="151">
        <f t="shared" si="214"/>
        <v>1.2999999999999999E-3</v>
      </c>
    </row>
    <row r="13726" spans="1:3" x14ac:dyDescent="0.25">
      <c r="A13726" s="150">
        <v>41855</v>
      </c>
      <c r="B13726" s="149">
        <v>0.12</v>
      </c>
      <c r="C13726" s="151">
        <f t="shared" si="214"/>
        <v>1.1999999999999999E-3</v>
      </c>
    </row>
    <row r="13727" spans="1:3" x14ac:dyDescent="0.25">
      <c r="A13727" s="150">
        <v>41856</v>
      </c>
      <c r="B13727" s="149">
        <v>0.12</v>
      </c>
      <c r="C13727" s="151">
        <f t="shared" si="214"/>
        <v>1.1999999999999999E-3</v>
      </c>
    </row>
    <row r="13728" spans="1:3" x14ac:dyDescent="0.25">
      <c r="A13728" s="150">
        <v>41857</v>
      </c>
      <c r="B13728" s="149">
        <v>0.11</v>
      </c>
      <c r="C13728" s="151">
        <f t="shared" si="214"/>
        <v>1.1000000000000001E-3</v>
      </c>
    </row>
    <row r="13729" spans="1:3" x14ac:dyDescent="0.25">
      <c r="A13729" s="150">
        <v>41858</v>
      </c>
      <c r="B13729" s="149">
        <v>0.11</v>
      </c>
      <c r="C13729" s="151">
        <f t="shared" si="214"/>
        <v>1.1000000000000001E-3</v>
      </c>
    </row>
    <row r="13730" spans="1:3" x14ac:dyDescent="0.25">
      <c r="A13730" s="150">
        <v>41859</v>
      </c>
      <c r="B13730" s="149">
        <v>0.1</v>
      </c>
      <c r="C13730" s="151">
        <f t="shared" si="214"/>
        <v>1E-3</v>
      </c>
    </row>
    <row r="13731" spans="1:3" x14ac:dyDescent="0.25">
      <c r="A13731" s="150">
        <v>41862</v>
      </c>
      <c r="B13731" s="149">
        <v>0.1</v>
      </c>
      <c r="C13731" s="151">
        <f t="shared" si="214"/>
        <v>1E-3</v>
      </c>
    </row>
    <row r="13732" spans="1:3" x14ac:dyDescent="0.25">
      <c r="A13732" s="150">
        <v>41863</v>
      </c>
      <c r="B13732" s="149">
        <v>0.1</v>
      </c>
      <c r="C13732" s="151">
        <f t="shared" si="214"/>
        <v>1E-3</v>
      </c>
    </row>
    <row r="13733" spans="1:3" x14ac:dyDescent="0.25">
      <c r="A13733" s="150">
        <v>41864</v>
      </c>
      <c r="B13733" s="149">
        <v>0.1</v>
      </c>
      <c r="C13733" s="151">
        <f t="shared" si="214"/>
        <v>1E-3</v>
      </c>
    </row>
    <row r="13734" spans="1:3" x14ac:dyDescent="0.25">
      <c r="A13734" s="150">
        <v>41865</v>
      </c>
      <c r="B13734" s="149">
        <v>0.1</v>
      </c>
      <c r="C13734" s="151">
        <f t="shared" si="214"/>
        <v>1E-3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184"/>
  <sheetViews>
    <sheetView tabSelected="1" workbookViewId="0">
      <selection activeCell="I29" sqref="I29"/>
    </sheetView>
  </sheetViews>
  <sheetFormatPr defaultRowHeight="12.75" x14ac:dyDescent="0.2"/>
  <cols>
    <col min="1" max="1" width="18.140625" customWidth="1"/>
  </cols>
  <sheetData>
    <row r="1" spans="1:2" ht="15" x14ac:dyDescent="0.25">
      <c r="A1" s="150" t="s">
        <v>17</v>
      </c>
      <c r="B1" s="149" t="s">
        <v>383</v>
      </c>
    </row>
    <row r="2" spans="1:2" ht="15" x14ac:dyDescent="0.25">
      <c r="A2" s="150">
        <v>18630</v>
      </c>
      <c r="B2" s="149">
        <v>20.77</v>
      </c>
    </row>
    <row r="3" spans="1:2" ht="15" x14ac:dyDescent="0.25">
      <c r="A3" s="150">
        <v>18631</v>
      </c>
      <c r="B3" s="149">
        <v>20.69</v>
      </c>
    </row>
    <row r="4" spans="1:2" ht="15" x14ac:dyDescent="0.25">
      <c r="A4" s="150">
        <v>18632</v>
      </c>
      <c r="B4" s="149">
        <v>20.87</v>
      </c>
    </row>
    <row r="5" spans="1:2" ht="15" x14ac:dyDescent="0.25">
      <c r="A5" s="150">
        <v>18633</v>
      </c>
      <c r="B5" s="149">
        <v>20.87</v>
      </c>
    </row>
    <row r="6" spans="1:2" ht="15" x14ac:dyDescent="0.25">
      <c r="A6" s="150">
        <v>18636</v>
      </c>
      <c r="B6" s="149">
        <v>21</v>
      </c>
    </row>
    <row r="7" spans="1:2" ht="15" x14ac:dyDescent="0.25">
      <c r="A7" s="150">
        <v>18637</v>
      </c>
      <c r="B7" s="149">
        <v>21.12</v>
      </c>
    </row>
    <row r="8" spans="1:2" ht="15" x14ac:dyDescent="0.25">
      <c r="A8" s="150">
        <v>18638</v>
      </c>
      <c r="B8" s="149">
        <v>20.85</v>
      </c>
    </row>
    <row r="9" spans="1:2" ht="15" x14ac:dyDescent="0.25">
      <c r="A9" s="150">
        <v>18639</v>
      </c>
      <c r="B9" s="149">
        <v>21.19</v>
      </c>
    </row>
    <row r="10" spans="1:2" ht="15" x14ac:dyDescent="0.25">
      <c r="A10" s="150">
        <v>18640</v>
      </c>
      <c r="B10" s="149">
        <v>21.11</v>
      </c>
    </row>
    <row r="11" spans="1:2" ht="15" x14ac:dyDescent="0.25">
      <c r="A11" s="150">
        <v>18643</v>
      </c>
      <c r="B11" s="149">
        <v>21.3</v>
      </c>
    </row>
    <row r="12" spans="1:2" ht="15" x14ac:dyDescent="0.25">
      <c r="A12" s="150">
        <v>18644</v>
      </c>
      <c r="B12" s="149">
        <v>21.46</v>
      </c>
    </row>
    <row r="13" spans="1:2" ht="15" x14ac:dyDescent="0.25">
      <c r="A13" s="150">
        <v>18645</v>
      </c>
      <c r="B13" s="149">
        <v>21.55</v>
      </c>
    </row>
    <row r="14" spans="1:2" ht="15" x14ac:dyDescent="0.25">
      <c r="A14" s="150">
        <v>18646</v>
      </c>
      <c r="B14" s="149">
        <v>21.4</v>
      </c>
    </row>
    <row r="15" spans="1:2" ht="15" x14ac:dyDescent="0.25">
      <c r="A15" s="150">
        <v>18647</v>
      </c>
      <c r="B15" s="149">
        <v>21.36</v>
      </c>
    </row>
    <row r="16" spans="1:2" ht="15" x14ac:dyDescent="0.25">
      <c r="A16" s="150">
        <v>18650</v>
      </c>
      <c r="B16" s="149">
        <v>21.18</v>
      </c>
    </row>
    <row r="17" spans="1:2" ht="15" x14ac:dyDescent="0.25">
      <c r="A17" s="150">
        <v>18651</v>
      </c>
      <c r="B17" s="149">
        <v>21.26</v>
      </c>
    </row>
    <row r="18" spans="1:2" ht="15" x14ac:dyDescent="0.25">
      <c r="A18" s="150">
        <v>18652</v>
      </c>
      <c r="B18" s="149">
        <v>21.16</v>
      </c>
    </row>
    <row r="19" spans="1:2" ht="15" x14ac:dyDescent="0.25">
      <c r="A19" s="150">
        <v>18653</v>
      </c>
      <c r="B19" s="149">
        <v>21.03</v>
      </c>
    </row>
    <row r="20" spans="1:2" ht="15" x14ac:dyDescent="0.25">
      <c r="A20" s="150">
        <v>18654</v>
      </c>
      <c r="B20" s="149">
        <v>21.26</v>
      </c>
    </row>
    <row r="21" spans="1:2" ht="15" x14ac:dyDescent="0.25">
      <c r="A21" s="150">
        <v>18657</v>
      </c>
      <c r="B21" s="149">
        <v>21.67</v>
      </c>
    </row>
    <row r="22" spans="1:2" ht="15" x14ac:dyDescent="0.25">
      <c r="A22" s="150">
        <v>18658</v>
      </c>
      <c r="B22" s="149">
        <v>21.74</v>
      </c>
    </row>
    <row r="23" spans="1:2" ht="15" x14ac:dyDescent="0.25">
      <c r="A23" s="150">
        <v>18659</v>
      </c>
      <c r="B23" s="149">
        <v>21.66</v>
      </c>
    </row>
    <row r="24" spans="1:2" ht="15" x14ac:dyDescent="0.25">
      <c r="A24" s="150">
        <v>18660</v>
      </c>
      <c r="B24" s="149">
        <v>21.77</v>
      </c>
    </row>
    <row r="25" spans="1:2" ht="15" x14ac:dyDescent="0.25">
      <c r="A25" s="150">
        <v>18661</v>
      </c>
      <c r="B25" s="149">
        <v>21.96</v>
      </c>
    </row>
    <row r="26" spans="1:2" ht="15" x14ac:dyDescent="0.25">
      <c r="A26" s="150">
        <v>18664</v>
      </c>
      <c r="B26" s="149">
        <v>22.2</v>
      </c>
    </row>
    <row r="27" spans="1:2" ht="15" x14ac:dyDescent="0.25">
      <c r="A27" s="150">
        <v>18665</v>
      </c>
      <c r="B27" s="149">
        <v>22.12</v>
      </c>
    </row>
    <row r="28" spans="1:2" ht="15" x14ac:dyDescent="0.25">
      <c r="A28" s="150">
        <v>18666</v>
      </c>
      <c r="B28" s="149">
        <v>21.99</v>
      </c>
    </row>
    <row r="29" spans="1:2" ht="15" x14ac:dyDescent="0.25">
      <c r="A29" s="150">
        <v>18667</v>
      </c>
      <c r="B29" s="149">
        <v>22.09</v>
      </c>
    </row>
    <row r="30" spans="1:2" ht="15" x14ac:dyDescent="0.25">
      <c r="A30" s="150">
        <v>18668</v>
      </c>
      <c r="B30" s="149">
        <v>22.17</v>
      </c>
    </row>
    <row r="31" spans="1:2" ht="15" x14ac:dyDescent="0.25">
      <c r="A31" s="150">
        <v>18672</v>
      </c>
      <c r="B31" s="149">
        <v>22.18</v>
      </c>
    </row>
    <row r="32" spans="1:2" ht="15" x14ac:dyDescent="0.25">
      <c r="A32" s="150">
        <v>18673</v>
      </c>
      <c r="B32" s="149">
        <v>22.12</v>
      </c>
    </row>
    <row r="33" spans="1:2" ht="15" x14ac:dyDescent="0.25">
      <c r="A33" s="150">
        <v>18674</v>
      </c>
      <c r="B33" s="149">
        <v>22</v>
      </c>
    </row>
    <row r="34" spans="1:2" ht="15" x14ac:dyDescent="0.25">
      <c r="A34" s="150">
        <v>18675</v>
      </c>
      <c r="B34" s="149">
        <v>22.13</v>
      </c>
    </row>
    <row r="35" spans="1:2" ht="15" x14ac:dyDescent="0.25">
      <c r="A35" s="150">
        <v>18678</v>
      </c>
      <c r="B35" s="149">
        <v>21.83</v>
      </c>
    </row>
    <row r="36" spans="1:2" ht="15" x14ac:dyDescent="0.25">
      <c r="A36" s="150">
        <v>18679</v>
      </c>
      <c r="B36" s="149">
        <v>21.79</v>
      </c>
    </row>
    <row r="37" spans="1:2" ht="15" x14ac:dyDescent="0.25">
      <c r="A37" s="150">
        <v>18680</v>
      </c>
      <c r="B37" s="149">
        <v>21.86</v>
      </c>
    </row>
    <row r="38" spans="1:2" ht="15" x14ac:dyDescent="0.25">
      <c r="A38" s="150">
        <v>18682</v>
      </c>
      <c r="B38" s="149">
        <v>21.92</v>
      </c>
    </row>
    <row r="39" spans="1:2" ht="15" x14ac:dyDescent="0.25">
      <c r="A39" s="150">
        <v>18685</v>
      </c>
      <c r="B39" s="149">
        <v>21.93</v>
      </c>
    </row>
    <row r="40" spans="1:2" ht="15" x14ac:dyDescent="0.25">
      <c r="A40" s="150">
        <v>18686</v>
      </c>
      <c r="B40" s="149">
        <v>21.76</v>
      </c>
    </row>
    <row r="41" spans="1:2" ht="15" x14ac:dyDescent="0.25">
      <c r="A41" s="150">
        <v>18687</v>
      </c>
      <c r="B41" s="149">
        <v>21.8</v>
      </c>
    </row>
    <row r="42" spans="1:2" ht="15" x14ac:dyDescent="0.25">
      <c r="A42" s="150">
        <v>18688</v>
      </c>
      <c r="B42" s="149">
        <v>21.85</v>
      </c>
    </row>
    <row r="43" spans="1:2" ht="15" x14ac:dyDescent="0.25">
      <c r="A43" s="150">
        <v>18689</v>
      </c>
      <c r="B43" s="149">
        <v>21.93</v>
      </c>
    </row>
    <row r="44" spans="1:2" ht="15" x14ac:dyDescent="0.25">
      <c r="A44" s="150">
        <v>18692</v>
      </c>
      <c r="B44" s="149">
        <v>21.79</v>
      </c>
    </row>
    <row r="45" spans="1:2" ht="15" x14ac:dyDescent="0.25">
      <c r="A45" s="150">
        <v>18693</v>
      </c>
      <c r="B45" s="149">
        <v>21.79</v>
      </c>
    </row>
    <row r="46" spans="1:2" ht="15" x14ac:dyDescent="0.25">
      <c r="A46" s="150">
        <v>18694</v>
      </c>
      <c r="B46" s="149">
        <v>21.86</v>
      </c>
    </row>
    <row r="47" spans="1:2" ht="15" x14ac:dyDescent="0.25">
      <c r="A47" s="150">
        <v>18695</v>
      </c>
      <c r="B47" s="149">
        <v>21.95</v>
      </c>
    </row>
    <row r="48" spans="1:2" ht="15" x14ac:dyDescent="0.25">
      <c r="A48" s="150">
        <v>18696</v>
      </c>
      <c r="B48" s="149">
        <v>21.95</v>
      </c>
    </row>
    <row r="49" spans="1:2" ht="15" x14ac:dyDescent="0.25">
      <c r="A49" s="150">
        <v>18699</v>
      </c>
      <c r="B49" s="149">
        <v>21.7</v>
      </c>
    </row>
    <row r="50" spans="1:2" ht="15" x14ac:dyDescent="0.25">
      <c r="A50" s="150">
        <v>18700</v>
      </c>
      <c r="B50" s="149">
        <v>21.41</v>
      </c>
    </row>
    <row r="51" spans="1:2" ht="15" x14ac:dyDescent="0.25">
      <c r="A51" s="150">
        <v>18701</v>
      </c>
      <c r="B51" s="149">
        <v>21.25</v>
      </c>
    </row>
    <row r="52" spans="1:2" ht="15" x14ac:dyDescent="0.25">
      <c r="A52" s="150">
        <v>18702</v>
      </c>
      <c r="B52" s="149">
        <v>21.29</v>
      </c>
    </row>
    <row r="53" spans="1:2" ht="15" x14ac:dyDescent="0.25">
      <c r="A53" s="150">
        <v>18703</v>
      </c>
      <c r="B53" s="149">
        <v>21.64</v>
      </c>
    </row>
    <row r="54" spans="1:2" ht="15" x14ac:dyDescent="0.25">
      <c r="A54" s="150">
        <v>18706</v>
      </c>
      <c r="B54" s="149">
        <v>21.56</v>
      </c>
    </row>
    <row r="55" spans="1:2" ht="15" x14ac:dyDescent="0.25">
      <c r="A55" s="150">
        <v>18707</v>
      </c>
      <c r="B55" s="149">
        <v>21.52</v>
      </c>
    </row>
    <row r="56" spans="1:2" ht="15" x14ac:dyDescent="0.25">
      <c r="A56" s="150">
        <v>18708</v>
      </c>
      <c r="B56" s="149">
        <v>21.64</v>
      </c>
    </row>
    <row r="57" spans="1:2" ht="15" x14ac:dyDescent="0.25">
      <c r="A57" s="150">
        <v>18709</v>
      </c>
      <c r="B57" s="149">
        <v>21.73</v>
      </c>
    </row>
    <row r="58" spans="1:2" ht="15" x14ac:dyDescent="0.25">
      <c r="A58" s="150">
        <v>18713</v>
      </c>
      <c r="B58" s="149">
        <v>21.53</v>
      </c>
    </row>
    <row r="59" spans="1:2" ht="15" x14ac:dyDescent="0.25">
      <c r="A59" s="150">
        <v>18714</v>
      </c>
      <c r="B59" s="149">
        <v>21.51</v>
      </c>
    </row>
    <row r="60" spans="1:2" ht="15" x14ac:dyDescent="0.25">
      <c r="A60" s="150">
        <v>18715</v>
      </c>
      <c r="B60" s="149">
        <v>21.26</v>
      </c>
    </row>
    <row r="61" spans="1:2" ht="15" x14ac:dyDescent="0.25">
      <c r="A61" s="150">
        <v>18716</v>
      </c>
      <c r="B61" s="149">
        <v>21.33</v>
      </c>
    </row>
    <row r="62" spans="1:2" ht="15" x14ac:dyDescent="0.25">
      <c r="A62" s="150">
        <v>18717</v>
      </c>
      <c r="B62" s="149">
        <v>21.48</v>
      </c>
    </row>
    <row r="63" spans="1:2" ht="15" x14ac:dyDescent="0.25">
      <c r="A63" s="150">
        <v>18720</v>
      </c>
      <c r="B63" s="149">
        <v>21.32</v>
      </c>
    </row>
    <row r="64" spans="1:2" ht="15" x14ac:dyDescent="0.25">
      <c r="A64" s="150">
        <v>18721</v>
      </c>
      <c r="B64" s="149">
        <v>21.26</v>
      </c>
    </row>
    <row r="65" spans="1:2" ht="15" x14ac:dyDescent="0.25">
      <c r="A65" s="150">
        <v>18722</v>
      </c>
      <c r="B65" s="149">
        <v>21.4</v>
      </c>
    </row>
    <row r="66" spans="1:2" ht="15" x14ac:dyDescent="0.25">
      <c r="A66" s="150">
        <v>18723</v>
      </c>
      <c r="B66" s="149">
        <v>21.69</v>
      </c>
    </row>
    <row r="67" spans="1:2" ht="15" x14ac:dyDescent="0.25">
      <c r="A67" s="150">
        <v>18724</v>
      </c>
      <c r="B67" s="149">
        <v>21.72</v>
      </c>
    </row>
    <row r="68" spans="1:2" ht="15" x14ac:dyDescent="0.25">
      <c r="A68" s="150">
        <v>18727</v>
      </c>
      <c r="B68" s="149">
        <v>21.68</v>
      </c>
    </row>
    <row r="69" spans="1:2" ht="15" x14ac:dyDescent="0.25">
      <c r="A69" s="150">
        <v>18728</v>
      </c>
      <c r="B69" s="149">
        <v>21.65</v>
      </c>
    </row>
    <row r="70" spans="1:2" ht="15" x14ac:dyDescent="0.25">
      <c r="A70" s="150">
        <v>18729</v>
      </c>
      <c r="B70" s="149">
        <v>21.64</v>
      </c>
    </row>
    <row r="71" spans="1:2" ht="15" x14ac:dyDescent="0.25">
      <c r="A71" s="150">
        <v>18730</v>
      </c>
      <c r="B71" s="149">
        <v>21.83</v>
      </c>
    </row>
    <row r="72" spans="1:2" ht="15" x14ac:dyDescent="0.25">
      <c r="A72" s="150">
        <v>18731</v>
      </c>
      <c r="B72" s="149">
        <v>22.09</v>
      </c>
    </row>
    <row r="73" spans="1:2" ht="15" x14ac:dyDescent="0.25">
      <c r="A73" s="150">
        <v>18734</v>
      </c>
      <c r="B73" s="149">
        <v>22.04</v>
      </c>
    </row>
    <row r="74" spans="1:2" ht="15" x14ac:dyDescent="0.25">
      <c r="A74" s="150">
        <v>18735</v>
      </c>
      <c r="B74" s="149">
        <v>22.09</v>
      </c>
    </row>
    <row r="75" spans="1:2" ht="15" x14ac:dyDescent="0.25">
      <c r="A75" s="150">
        <v>18736</v>
      </c>
      <c r="B75" s="149">
        <v>22.13</v>
      </c>
    </row>
    <row r="76" spans="1:2" ht="15" x14ac:dyDescent="0.25">
      <c r="A76" s="150">
        <v>18737</v>
      </c>
      <c r="B76" s="149">
        <v>22.04</v>
      </c>
    </row>
    <row r="77" spans="1:2" ht="15" x14ac:dyDescent="0.25">
      <c r="A77" s="150">
        <v>18738</v>
      </c>
      <c r="B77" s="149">
        <v>22.04</v>
      </c>
    </row>
    <row r="78" spans="1:2" ht="15" x14ac:dyDescent="0.25">
      <c r="A78" s="150">
        <v>18741</v>
      </c>
      <c r="B78" s="149">
        <v>22.05</v>
      </c>
    </row>
    <row r="79" spans="1:2" ht="15" x14ac:dyDescent="0.25">
      <c r="A79" s="150">
        <v>18742</v>
      </c>
      <c r="B79" s="149">
        <v>21.96</v>
      </c>
    </row>
    <row r="80" spans="1:2" ht="15" x14ac:dyDescent="0.25">
      <c r="A80" s="150">
        <v>18743</v>
      </c>
      <c r="B80" s="149">
        <v>21.97</v>
      </c>
    </row>
    <row r="81" spans="1:2" ht="15" x14ac:dyDescent="0.25">
      <c r="A81" s="150">
        <v>18744</v>
      </c>
      <c r="B81" s="149">
        <v>22.16</v>
      </c>
    </row>
    <row r="82" spans="1:2" ht="15" x14ac:dyDescent="0.25">
      <c r="A82" s="150">
        <v>18745</v>
      </c>
      <c r="B82" s="149">
        <v>22.39</v>
      </c>
    </row>
    <row r="83" spans="1:2" ht="15" x14ac:dyDescent="0.25">
      <c r="A83" s="150">
        <v>18748</v>
      </c>
      <c r="B83" s="149">
        <v>22.43</v>
      </c>
    </row>
    <row r="84" spans="1:2" ht="15" x14ac:dyDescent="0.25">
      <c r="A84" s="150">
        <v>18749</v>
      </c>
      <c r="B84" s="149">
        <v>22.53</v>
      </c>
    </row>
    <row r="85" spans="1:2" ht="15" x14ac:dyDescent="0.25">
      <c r="A85" s="150">
        <v>18750</v>
      </c>
      <c r="B85" s="149">
        <v>22.62</v>
      </c>
    </row>
    <row r="86" spans="1:2" ht="15" x14ac:dyDescent="0.25">
      <c r="A86" s="150">
        <v>18751</v>
      </c>
      <c r="B86" s="149">
        <v>22.81</v>
      </c>
    </row>
    <row r="87" spans="1:2" ht="15" x14ac:dyDescent="0.25">
      <c r="A87" s="150">
        <v>18752</v>
      </c>
      <c r="B87" s="149">
        <v>22.77</v>
      </c>
    </row>
    <row r="88" spans="1:2" ht="15" x14ac:dyDescent="0.25">
      <c r="A88" s="150">
        <v>18755</v>
      </c>
      <c r="B88" s="149">
        <v>22.63</v>
      </c>
    </row>
    <row r="89" spans="1:2" ht="15" x14ac:dyDescent="0.25">
      <c r="A89" s="150">
        <v>18756</v>
      </c>
      <c r="B89" s="149">
        <v>22.61</v>
      </c>
    </row>
    <row r="90" spans="1:2" ht="15" x14ac:dyDescent="0.25">
      <c r="A90" s="150">
        <v>18757</v>
      </c>
      <c r="B90" s="149">
        <v>22.64</v>
      </c>
    </row>
    <row r="91" spans="1:2" ht="15" x14ac:dyDescent="0.25">
      <c r="A91" s="150">
        <v>18758</v>
      </c>
      <c r="B91" s="149">
        <v>22.51</v>
      </c>
    </row>
    <row r="92" spans="1:2" ht="15" x14ac:dyDescent="0.25">
      <c r="A92" s="150">
        <v>18759</v>
      </c>
      <c r="B92" s="149">
        <v>22.33</v>
      </c>
    </row>
    <row r="93" spans="1:2" ht="15" x14ac:dyDescent="0.25">
      <c r="A93" s="150">
        <v>18762</v>
      </c>
      <c r="B93" s="149">
        <v>22.18</v>
      </c>
    </row>
    <row r="94" spans="1:2" ht="15" x14ac:dyDescent="0.25">
      <c r="A94" s="150">
        <v>18763</v>
      </c>
      <c r="B94" s="149">
        <v>21.76</v>
      </c>
    </row>
    <row r="95" spans="1:2" ht="15" x14ac:dyDescent="0.25">
      <c r="A95" s="150">
        <v>18764</v>
      </c>
      <c r="B95" s="149">
        <v>21.69</v>
      </c>
    </row>
    <row r="96" spans="1:2" ht="15" x14ac:dyDescent="0.25">
      <c r="A96" s="150">
        <v>18765</v>
      </c>
      <c r="B96" s="149">
        <v>21.91</v>
      </c>
    </row>
    <row r="97" spans="1:2" ht="15" x14ac:dyDescent="0.25">
      <c r="A97" s="150">
        <v>18766</v>
      </c>
      <c r="B97" s="149">
        <v>21.51</v>
      </c>
    </row>
    <row r="98" spans="1:2" ht="15" x14ac:dyDescent="0.25">
      <c r="A98" s="150">
        <v>18769</v>
      </c>
      <c r="B98" s="149">
        <v>21.46</v>
      </c>
    </row>
    <row r="99" spans="1:2" ht="15" x14ac:dyDescent="0.25">
      <c r="A99" s="150">
        <v>18770</v>
      </c>
      <c r="B99" s="149">
        <v>21.36</v>
      </c>
    </row>
    <row r="100" spans="1:2" ht="15" x14ac:dyDescent="0.25">
      <c r="A100" s="150">
        <v>18771</v>
      </c>
      <c r="B100" s="149">
        <v>21.16</v>
      </c>
    </row>
    <row r="101" spans="1:2" ht="15" x14ac:dyDescent="0.25">
      <c r="A101" s="150">
        <v>18772</v>
      </c>
      <c r="B101" s="149">
        <v>21.05</v>
      </c>
    </row>
    <row r="102" spans="1:2" ht="15" x14ac:dyDescent="0.25">
      <c r="A102" s="150">
        <v>18773</v>
      </c>
      <c r="B102" s="149">
        <v>21.03</v>
      </c>
    </row>
    <row r="103" spans="1:2" ht="15" x14ac:dyDescent="0.25">
      <c r="A103" s="150">
        <v>18776</v>
      </c>
      <c r="B103" s="149">
        <v>21.21</v>
      </c>
    </row>
    <row r="104" spans="1:2" ht="15" x14ac:dyDescent="0.25">
      <c r="A104" s="150">
        <v>18777</v>
      </c>
      <c r="B104" s="149">
        <v>21.35</v>
      </c>
    </row>
    <row r="105" spans="1:2" ht="15" x14ac:dyDescent="0.25">
      <c r="A105" s="150">
        <v>18779</v>
      </c>
      <c r="B105" s="149">
        <v>21.52</v>
      </c>
    </row>
    <row r="106" spans="1:2" ht="15" x14ac:dyDescent="0.25">
      <c r="A106" s="150">
        <v>18780</v>
      </c>
      <c r="B106" s="149">
        <v>21.48</v>
      </c>
    </row>
    <row r="107" spans="1:2" ht="15" x14ac:dyDescent="0.25">
      <c r="A107" s="150">
        <v>18783</v>
      </c>
      <c r="B107" s="149">
        <v>21.24</v>
      </c>
    </row>
    <row r="108" spans="1:2" ht="15" x14ac:dyDescent="0.25">
      <c r="A108" s="150">
        <v>18784</v>
      </c>
      <c r="B108" s="149">
        <v>21.33</v>
      </c>
    </row>
    <row r="109" spans="1:2" ht="15" x14ac:dyDescent="0.25">
      <c r="A109" s="150">
        <v>18785</v>
      </c>
      <c r="B109" s="149">
        <v>21.48</v>
      </c>
    </row>
    <row r="110" spans="1:2" ht="15" x14ac:dyDescent="0.25">
      <c r="A110" s="150">
        <v>18786</v>
      </c>
      <c r="B110" s="149">
        <v>21.56</v>
      </c>
    </row>
    <row r="111" spans="1:2" ht="15" x14ac:dyDescent="0.25">
      <c r="A111" s="150">
        <v>18787</v>
      </c>
      <c r="B111" s="149">
        <v>21.49</v>
      </c>
    </row>
    <row r="112" spans="1:2" ht="15" x14ac:dyDescent="0.25">
      <c r="A112" s="150">
        <v>18790</v>
      </c>
      <c r="B112" s="149">
        <v>21.61</v>
      </c>
    </row>
    <row r="113" spans="1:2" ht="15" x14ac:dyDescent="0.25">
      <c r="A113" s="150">
        <v>18791</v>
      </c>
      <c r="B113" s="149">
        <v>21.52</v>
      </c>
    </row>
    <row r="114" spans="1:2" ht="15" x14ac:dyDescent="0.25">
      <c r="A114" s="150">
        <v>18792</v>
      </c>
      <c r="B114" s="149">
        <v>21.55</v>
      </c>
    </row>
    <row r="115" spans="1:2" ht="15" x14ac:dyDescent="0.25">
      <c r="A115" s="150">
        <v>18793</v>
      </c>
      <c r="B115" s="149">
        <v>21.84</v>
      </c>
    </row>
    <row r="116" spans="1:2" ht="15" x14ac:dyDescent="0.25">
      <c r="A116" s="150">
        <v>18794</v>
      </c>
      <c r="B116" s="149">
        <v>22.04</v>
      </c>
    </row>
    <row r="117" spans="1:2" ht="15" x14ac:dyDescent="0.25">
      <c r="A117" s="150">
        <v>18797</v>
      </c>
      <c r="B117" s="149">
        <v>22.05</v>
      </c>
    </row>
    <row r="118" spans="1:2" ht="15" x14ac:dyDescent="0.25">
      <c r="A118" s="150">
        <v>18798</v>
      </c>
      <c r="B118" s="149">
        <v>22.02</v>
      </c>
    </row>
    <row r="119" spans="1:2" ht="15" x14ac:dyDescent="0.25">
      <c r="A119" s="150">
        <v>18799</v>
      </c>
      <c r="B119" s="149">
        <v>21.91</v>
      </c>
    </row>
    <row r="120" spans="1:2" ht="15" x14ac:dyDescent="0.25">
      <c r="A120" s="150">
        <v>18800</v>
      </c>
      <c r="B120" s="149">
        <v>21.78</v>
      </c>
    </row>
    <row r="121" spans="1:2" ht="15" x14ac:dyDescent="0.25">
      <c r="A121" s="150">
        <v>18801</v>
      </c>
      <c r="B121" s="149">
        <v>21.55</v>
      </c>
    </row>
    <row r="122" spans="1:2" ht="15" x14ac:dyDescent="0.25">
      <c r="A122" s="150">
        <v>18804</v>
      </c>
      <c r="B122" s="149">
        <v>21.29</v>
      </c>
    </row>
    <row r="123" spans="1:2" ht="15" x14ac:dyDescent="0.25">
      <c r="A123" s="150">
        <v>18805</v>
      </c>
      <c r="B123" s="149">
        <v>21.3</v>
      </c>
    </row>
    <row r="124" spans="1:2" ht="15" x14ac:dyDescent="0.25">
      <c r="A124" s="150">
        <v>18806</v>
      </c>
      <c r="B124" s="149">
        <v>21.37</v>
      </c>
    </row>
    <row r="125" spans="1:2" ht="15" x14ac:dyDescent="0.25">
      <c r="A125" s="150">
        <v>18807</v>
      </c>
      <c r="B125" s="149">
        <v>21.1</v>
      </c>
    </row>
    <row r="126" spans="1:2" ht="15" x14ac:dyDescent="0.25">
      <c r="A126" s="150">
        <v>18808</v>
      </c>
      <c r="B126" s="149">
        <v>20.96</v>
      </c>
    </row>
    <row r="127" spans="1:2" ht="15" x14ac:dyDescent="0.25">
      <c r="A127" s="150">
        <v>18811</v>
      </c>
      <c r="B127" s="149">
        <v>21.1</v>
      </c>
    </row>
    <row r="128" spans="1:2" ht="15" x14ac:dyDescent="0.25">
      <c r="A128" s="150">
        <v>18812</v>
      </c>
      <c r="B128" s="149">
        <v>21.23</v>
      </c>
    </row>
    <row r="129" spans="1:2" ht="15" x14ac:dyDescent="0.25">
      <c r="A129" s="150">
        <v>18814</v>
      </c>
      <c r="B129" s="149">
        <v>21.64</v>
      </c>
    </row>
    <row r="130" spans="1:2" ht="15" x14ac:dyDescent="0.25">
      <c r="A130" s="150">
        <v>18815</v>
      </c>
      <c r="B130" s="149">
        <v>21.64</v>
      </c>
    </row>
    <row r="131" spans="1:2" ht="15" x14ac:dyDescent="0.25">
      <c r="A131" s="150">
        <v>18818</v>
      </c>
      <c r="B131" s="149">
        <v>21.73</v>
      </c>
    </row>
    <row r="132" spans="1:2" ht="15" x14ac:dyDescent="0.25">
      <c r="A132" s="150">
        <v>18819</v>
      </c>
      <c r="B132" s="149">
        <v>21.63</v>
      </c>
    </row>
    <row r="133" spans="1:2" ht="15" x14ac:dyDescent="0.25">
      <c r="A133" s="150">
        <v>18820</v>
      </c>
      <c r="B133" s="149">
        <v>21.68</v>
      </c>
    </row>
    <row r="134" spans="1:2" ht="15" x14ac:dyDescent="0.25">
      <c r="A134" s="150">
        <v>18821</v>
      </c>
      <c r="B134" s="149">
        <v>21.8</v>
      </c>
    </row>
    <row r="135" spans="1:2" ht="15" x14ac:dyDescent="0.25">
      <c r="A135" s="150">
        <v>18822</v>
      </c>
      <c r="B135" s="149">
        <v>21.98</v>
      </c>
    </row>
    <row r="136" spans="1:2" ht="15" x14ac:dyDescent="0.25">
      <c r="A136" s="150">
        <v>18825</v>
      </c>
      <c r="B136" s="149">
        <v>21.73</v>
      </c>
    </row>
    <row r="137" spans="1:2" ht="15" x14ac:dyDescent="0.25">
      <c r="A137" s="150">
        <v>18826</v>
      </c>
      <c r="B137" s="149">
        <v>21.92</v>
      </c>
    </row>
    <row r="138" spans="1:2" ht="15" x14ac:dyDescent="0.25">
      <c r="A138" s="150">
        <v>18827</v>
      </c>
      <c r="B138" s="149">
        <v>21.88</v>
      </c>
    </row>
    <row r="139" spans="1:2" ht="15" x14ac:dyDescent="0.25">
      <c r="A139" s="150">
        <v>18828</v>
      </c>
      <c r="B139" s="149">
        <v>21.84</v>
      </c>
    </row>
    <row r="140" spans="1:2" ht="15" x14ac:dyDescent="0.25">
      <c r="A140" s="150">
        <v>18829</v>
      </c>
      <c r="B140" s="149">
        <v>21.88</v>
      </c>
    </row>
    <row r="141" spans="1:2" ht="15" x14ac:dyDescent="0.25">
      <c r="A141" s="150">
        <v>18832</v>
      </c>
      <c r="B141" s="149">
        <v>22.1</v>
      </c>
    </row>
    <row r="142" spans="1:2" ht="15" x14ac:dyDescent="0.25">
      <c r="A142" s="150">
        <v>18833</v>
      </c>
      <c r="B142" s="149">
        <v>22.44</v>
      </c>
    </row>
    <row r="143" spans="1:2" ht="15" x14ac:dyDescent="0.25">
      <c r="A143" s="150">
        <v>18834</v>
      </c>
      <c r="B143" s="149">
        <v>22.32</v>
      </c>
    </row>
    <row r="144" spans="1:2" ht="15" x14ac:dyDescent="0.25">
      <c r="A144" s="150">
        <v>18835</v>
      </c>
      <c r="B144" s="149">
        <v>22.47</v>
      </c>
    </row>
    <row r="145" spans="1:2" ht="15" x14ac:dyDescent="0.25">
      <c r="A145" s="150">
        <v>18836</v>
      </c>
      <c r="B145" s="149">
        <v>22.53</v>
      </c>
    </row>
    <row r="146" spans="1:2" ht="15" x14ac:dyDescent="0.25">
      <c r="A146" s="150">
        <v>18839</v>
      </c>
      <c r="B146" s="149">
        <v>22.63</v>
      </c>
    </row>
    <row r="147" spans="1:2" ht="15" x14ac:dyDescent="0.25">
      <c r="A147" s="150">
        <v>18840</v>
      </c>
      <c r="B147" s="149">
        <v>22.4</v>
      </c>
    </row>
    <row r="148" spans="1:2" ht="15" x14ac:dyDescent="0.25">
      <c r="A148" s="150">
        <v>18841</v>
      </c>
      <c r="B148" s="149">
        <v>22.51</v>
      </c>
    </row>
    <row r="149" spans="1:2" ht="15" x14ac:dyDescent="0.25">
      <c r="A149" s="150">
        <v>18842</v>
      </c>
      <c r="B149" s="149">
        <v>22.82</v>
      </c>
    </row>
    <row r="150" spans="1:2" ht="15" x14ac:dyDescent="0.25">
      <c r="A150" s="150">
        <v>18843</v>
      </c>
      <c r="B150" s="149">
        <v>22.85</v>
      </c>
    </row>
    <row r="151" spans="1:2" ht="15" x14ac:dyDescent="0.25">
      <c r="A151" s="150">
        <v>18846</v>
      </c>
      <c r="B151" s="149">
        <v>23.01</v>
      </c>
    </row>
    <row r="152" spans="1:2" ht="15" x14ac:dyDescent="0.25">
      <c r="A152" s="150">
        <v>18847</v>
      </c>
      <c r="B152" s="149">
        <v>23.03</v>
      </c>
    </row>
    <row r="153" spans="1:2" ht="15" x14ac:dyDescent="0.25">
      <c r="A153" s="150">
        <v>18848</v>
      </c>
      <c r="B153" s="149">
        <v>22.93</v>
      </c>
    </row>
    <row r="154" spans="1:2" ht="15" x14ac:dyDescent="0.25">
      <c r="A154" s="150">
        <v>18849</v>
      </c>
      <c r="B154" s="149">
        <v>22.84</v>
      </c>
    </row>
    <row r="155" spans="1:2" ht="15" x14ac:dyDescent="0.25">
      <c r="A155" s="150">
        <v>18850</v>
      </c>
      <c r="B155" s="149">
        <v>22.79</v>
      </c>
    </row>
    <row r="156" spans="1:2" ht="15" x14ac:dyDescent="0.25">
      <c r="A156" s="150">
        <v>18853</v>
      </c>
      <c r="B156" s="149">
        <v>22.8</v>
      </c>
    </row>
    <row r="157" spans="1:2" ht="15" x14ac:dyDescent="0.25">
      <c r="A157" s="150">
        <v>18854</v>
      </c>
      <c r="B157" s="149">
        <v>22.7</v>
      </c>
    </row>
    <row r="158" spans="1:2" ht="15" x14ac:dyDescent="0.25">
      <c r="A158" s="150">
        <v>18855</v>
      </c>
      <c r="B158" s="149">
        <v>22.79</v>
      </c>
    </row>
    <row r="159" spans="1:2" ht="15" x14ac:dyDescent="0.25">
      <c r="A159" s="150">
        <v>18856</v>
      </c>
      <c r="B159" s="149">
        <v>22.87</v>
      </c>
    </row>
    <row r="160" spans="1:2" ht="15" x14ac:dyDescent="0.25">
      <c r="A160" s="150">
        <v>18857</v>
      </c>
      <c r="B160" s="149">
        <v>22.94</v>
      </c>
    </row>
    <row r="161" spans="1:2" ht="15" x14ac:dyDescent="0.25">
      <c r="A161" s="150">
        <v>18860</v>
      </c>
      <c r="B161" s="149">
        <v>22.93</v>
      </c>
    </row>
    <row r="162" spans="1:2" ht="15" x14ac:dyDescent="0.25">
      <c r="A162" s="150">
        <v>18861</v>
      </c>
      <c r="B162" s="149">
        <v>22.83</v>
      </c>
    </row>
    <row r="163" spans="1:2" ht="15" x14ac:dyDescent="0.25">
      <c r="A163" s="150">
        <v>18862</v>
      </c>
      <c r="B163" s="149">
        <v>22.75</v>
      </c>
    </row>
    <row r="164" spans="1:2" ht="15" x14ac:dyDescent="0.25">
      <c r="A164" s="150">
        <v>18863</v>
      </c>
      <c r="B164" s="149">
        <v>22.9</v>
      </c>
    </row>
    <row r="165" spans="1:2" ht="15" x14ac:dyDescent="0.25">
      <c r="A165" s="150">
        <v>18864</v>
      </c>
      <c r="B165" s="149">
        <v>22.88</v>
      </c>
    </row>
    <row r="166" spans="1:2" ht="15" x14ac:dyDescent="0.25">
      <c r="A166" s="150">
        <v>18867</v>
      </c>
      <c r="B166" s="149">
        <v>22.85</v>
      </c>
    </row>
    <row r="167" spans="1:2" ht="15" x14ac:dyDescent="0.25">
      <c r="A167" s="150">
        <v>18868</v>
      </c>
      <c r="B167" s="149">
        <v>22.9</v>
      </c>
    </row>
    <row r="168" spans="1:2" ht="15" x14ac:dyDescent="0.25">
      <c r="A168" s="150">
        <v>18869</v>
      </c>
      <c r="B168" s="149">
        <v>23.08</v>
      </c>
    </row>
    <row r="169" spans="1:2" ht="15" x14ac:dyDescent="0.25">
      <c r="A169" s="150">
        <v>18870</v>
      </c>
      <c r="B169" s="149">
        <v>23.24</v>
      </c>
    </row>
    <row r="170" spans="1:2" ht="15" x14ac:dyDescent="0.25">
      <c r="A170" s="150">
        <v>18871</v>
      </c>
      <c r="B170" s="149">
        <v>23.28</v>
      </c>
    </row>
    <row r="171" spans="1:2" ht="15" x14ac:dyDescent="0.25">
      <c r="A171" s="150">
        <v>18875</v>
      </c>
      <c r="B171" s="149">
        <v>23.28</v>
      </c>
    </row>
    <row r="172" spans="1:2" ht="15" x14ac:dyDescent="0.25">
      <c r="A172" s="150">
        <v>18876</v>
      </c>
      <c r="B172" s="149">
        <v>23.42</v>
      </c>
    </row>
    <row r="173" spans="1:2" ht="15" x14ac:dyDescent="0.25">
      <c r="A173" s="150">
        <v>18877</v>
      </c>
      <c r="B173" s="149">
        <v>23.47</v>
      </c>
    </row>
    <row r="174" spans="1:2" ht="15" x14ac:dyDescent="0.25">
      <c r="A174" s="150">
        <v>18878</v>
      </c>
      <c r="B174" s="149">
        <v>23.53</v>
      </c>
    </row>
    <row r="175" spans="1:2" ht="15" x14ac:dyDescent="0.25">
      <c r="A175" s="150">
        <v>18881</v>
      </c>
      <c r="B175" s="149">
        <v>23.62</v>
      </c>
    </row>
    <row r="176" spans="1:2" ht="15" x14ac:dyDescent="0.25">
      <c r="A176" s="150">
        <v>18882</v>
      </c>
      <c r="B176" s="149">
        <v>23.5</v>
      </c>
    </row>
    <row r="177" spans="1:2" ht="15" x14ac:dyDescent="0.25">
      <c r="A177" s="150">
        <v>18883</v>
      </c>
      <c r="B177" s="149">
        <v>23.6</v>
      </c>
    </row>
    <row r="178" spans="1:2" ht="15" x14ac:dyDescent="0.25">
      <c r="A178" s="150">
        <v>18884</v>
      </c>
      <c r="B178" s="149">
        <v>23.71</v>
      </c>
    </row>
    <row r="179" spans="1:2" ht="15" x14ac:dyDescent="0.25">
      <c r="A179" s="150">
        <v>18885</v>
      </c>
      <c r="B179" s="149">
        <v>23.69</v>
      </c>
    </row>
    <row r="180" spans="1:2" ht="15" x14ac:dyDescent="0.25">
      <c r="A180" s="150">
        <v>18888</v>
      </c>
      <c r="B180" s="149">
        <v>23.62</v>
      </c>
    </row>
    <row r="181" spans="1:2" ht="15" x14ac:dyDescent="0.25">
      <c r="A181" s="150">
        <v>18889</v>
      </c>
      <c r="B181" s="149">
        <v>23.59</v>
      </c>
    </row>
    <row r="182" spans="1:2" ht="15" x14ac:dyDescent="0.25">
      <c r="A182" s="150">
        <v>18890</v>
      </c>
      <c r="B182" s="149">
        <v>23.59</v>
      </c>
    </row>
    <row r="183" spans="1:2" ht="15" x14ac:dyDescent="0.25">
      <c r="A183" s="150">
        <v>18891</v>
      </c>
      <c r="B183" s="149">
        <v>23.57</v>
      </c>
    </row>
    <row r="184" spans="1:2" ht="15" x14ac:dyDescent="0.25">
      <c r="A184" s="150">
        <v>18892</v>
      </c>
      <c r="B184" s="149">
        <v>23.4</v>
      </c>
    </row>
    <row r="185" spans="1:2" ht="15" x14ac:dyDescent="0.25">
      <c r="A185" s="150">
        <v>18895</v>
      </c>
      <c r="B185" s="149">
        <v>23.3</v>
      </c>
    </row>
    <row r="186" spans="1:2" ht="15" x14ac:dyDescent="0.25">
      <c r="A186" s="150">
        <v>18896</v>
      </c>
      <c r="B186" s="149">
        <v>23.38</v>
      </c>
    </row>
    <row r="187" spans="1:2" ht="15" x14ac:dyDescent="0.25">
      <c r="A187" s="150">
        <v>18897</v>
      </c>
      <c r="B187" s="149">
        <v>23.4</v>
      </c>
    </row>
    <row r="188" spans="1:2" ht="15" x14ac:dyDescent="0.25">
      <c r="A188" s="150">
        <v>18898</v>
      </c>
      <c r="B188" s="149">
        <v>23.27</v>
      </c>
    </row>
    <row r="189" spans="1:2" ht="15" x14ac:dyDescent="0.25">
      <c r="A189" s="150">
        <v>18899</v>
      </c>
      <c r="B189" s="149">
        <v>23.26</v>
      </c>
    </row>
    <row r="190" spans="1:2" ht="15" x14ac:dyDescent="0.25">
      <c r="A190" s="150">
        <v>18902</v>
      </c>
      <c r="B190" s="149">
        <v>23.47</v>
      </c>
    </row>
    <row r="191" spans="1:2" ht="15" x14ac:dyDescent="0.25">
      <c r="A191" s="150">
        <v>18903</v>
      </c>
      <c r="B191" s="149">
        <v>23.64</v>
      </c>
    </row>
    <row r="192" spans="1:2" ht="15" x14ac:dyDescent="0.25">
      <c r="A192" s="150">
        <v>18904</v>
      </c>
      <c r="B192" s="149">
        <v>23.79</v>
      </c>
    </row>
    <row r="193" spans="1:2" ht="15" x14ac:dyDescent="0.25">
      <c r="A193" s="150">
        <v>18905</v>
      </c>
      <c r="B193" s="149">
        <v>23.72</v>
      </c>
    </row>
    <row r="194" spans="1:2" ht="15" x14ac:dyDescent="0.25">
      <c r="A194" s="150">
        <v>18906</v>
      </c>
      <c r="B194" s="149">
        <v>23.78</v>
      </c>
    </row>
    <row r="195" spans="1:2" ht="15" x14ac:dyDescent="0.25">
      <c r="A195" s="150">
        <v>18909</v>
      </c>
      <c r="B195" s="149">
        <v>23.75</v>
      </c>
    </row>
    <row r="196" spans="1:2" ht="15" x14ac:dyDescent="0.25">
      <c r="A196" s="150">
        <v>18910</v>
      </c>
      <c r="B196" s="149">
        <v>23.65</v>
      </c>
    </row>
    <row r="197" spans="1:2" ht="15" x14ac:dyDescent="0.25">
      <c r="A197" s="150">
        <v>18911</v>
      </c>
      <c r="B197" s="149">
        <v>23.61</v>
      </c>
    </row>
    <row r="198" spans="1:2" ht="15" x14ac:dyDescent="0.25">
      <c r="A198" s="150">
        <v>18912</v>
      </c>
      <c r="B198" s="149">
        <v>23.7</v>
      </c>
    </row>
    <row r="199" spans="1:2" ht="15" x14ac:dyDescent="0.25">
      <c r="A199" s="150">
        <v>18916</v>
      </c>
      <c r="B199" s="149">
        <v>23.85</v>
      </c>
    </row>
    <row r="200" spans="1:2" ht="15" x14ac:dyDescent="0.25">
      <c r="A200" s="150">
        <v>18917</v>
      </c>
      <c r="B200" s="149">
        <v>23.77</v>
      </c>
    </row>
    <row r="201" spans="1:2" ht="15" x14ac:dyDescent="0.25">
      <c r="A201" s="150">
        <v>18918</v>
      </c>
      <c r="B201" s="149">
        <v>23.69</v>
      </c>
    </row>
    <row r="202" spans="1:2" ht="15" x14ac:dyDescent="0.25">
      <c r="A202" s="150">
        <v>18919</v>
      </c>
      <c r="B202" s="149">
        <v>23.67</v>
      </c>
    </row>
    <row r="203" spans="1:2" ht="15" x14ac:dyDescent="0.25">
      <c r="A203" s="150">
        <v>18920</v>
      </c>
      <c r="B203" s="149">
        <v>23.32</v>
      </c>
    </row>
    <row r="204" spans="1:2" ht="15" x14ac:dyDescent="0.25">
      <c r="A204" s="150">
        <v>18923</v>
      </c>
      <c r="B204" s="149">
        <v>22.75</v>
      </c>
    </row>
    <row r="205" spans="1:2" ht="15" x14ac:dyDescent="0.25">
      <c r="A205" s="150">
        <v>18924</v>
      </c>
      <c r="B205" s="149">
        <v>22.84</v>
      </c>
    </row>
    <row r="206" spans="1:2" ht="15" x14ac:dyDescent="0.25">
      <c r="A206" s="150">
        <v>18925</v>
      </c>
      <c r="B206" s="149">
        <v>23.03</v>
      </c>
    </row>
    <row r="207" spans="1:2" ht="15" x14ac:dyDescent="0.25">
      <c r="A207" s="150">
        <v>18926</v>
      </c>
      <c r="B207" s="149">
        <v>22.96</v>
      </c>
    </row>
    <row r="208" spans="1:2" ht="15" x14ac:dyDescent="0.25">
      <c r="A208" s="150">
        <v>18927</v>
      </c>
      <c r="B208" s="149">
        <v>22.81</v>
      </c>
    </row>
    <row r="209" spans="1:2" ht="15" x14ac:dyDescent="0.25">
      <c r="A209" s="150">
        <v>18930</v>
      </c>
      <c r="B209" s="149">
        <v>22.69</v>
      </c>
    </row>
    <row r="210" spans="1:2" ht="15" x14ac:dyDescent="0.25">
      <c r="A210" s="150">
        <v>18931</v>
      </c>
      <c r="B210" s="149">
        <v>22.66</v>
      </c>
    </row>
    <row r="211" spans="1:2" ht="15" x14ac:dyDescent="0.25">
      <c r="A211" s="150">
        <v>18932</v>
      </c>
      <c r="B211" s="149">
        <v>22.94</v>
      </c>
    </row>
    <row r="212" spans="1:2" ht="15" x14ac:dyDescent="0.25">
      <c r="A212" s="150">
        <v>18933</v>
      </c>
      <c r="B212" s="149">
        <v>23.1</v>
      </c>
    </row>
    <row r="213" spans="1:2" ht="15" x14ac:dyDescent="0.25">
      <c r="A213" s="150">
        <v>18934</v>
      </c>
      <c r="B213" s="149">
        <v>22.93</v>
      </c>
    </row>
    <row r="214" spans="1:2" ht="15" x14ac:dyDescent="0.25">
      <c r="A214" s="150">
        <v>18937</v>
      </c>
      <c r="B214" s="149">
        <v>22.82</v>
      </c>
    </row>
    <row r="215" spans="1:2" ht="15" x14ac:dyDescent="0.25">
      <c r="A215" s="150">
        <v>18939</v>
      </c>
      <c r="B215" s="149">
        <v>22.49</v>
      </c>
    </row>
    <row r="216" spans="1:2" ht="15" x14ac:dyDescent="0.25">
      <c r="A216" s="150">
        <v>18940</v>
      </c>
      <c r="B216" s="149">
        <v>22.47</v>
      </c>
    </row>
    <row r="217" spans="1:2" ht="15" x14ac:dyDescent="0.25">
      <c r="A217" s="150">
        <v>18941</v>
      </c>
      <c r="B217" s="149">
        <v>22.75</v>
      </c>
    </row>
    <row r="218" spans="1:2" ht="15" x14ac:dyDescent="0.25">
      <c r="A218" s="150">
        <v>18945</v>
      </c>
      <c r="B218" s="149">
        <v>22.79</v>
      </c>
    </row>
    <row r="219" spans="1:2" ht="15" x14ac:dyDescent="0.25">
      <c r="A219" s="150">
        <v>18946</v>
      </c>
      <c r="B219" s="149">
        <v>22.85</v>
      </c>
    </row>
    <row r="220" spans="1:2" ht="15" x14ac:dyDescent="0.25">
      <c r="A220" s="150">
        <v>18947</v>
      </c>
      <c r="B220" s="149">
        <v>22.84</v>
      </c>
    </row>
    <row r="221" spans="1:2" ht="15" x14ac:dyDescent="0.25">
      <c r="A221" s="150">
        <v>18948</v>
      </c>
      <c r="B221" s="149">
        <v>22.82</v>
      </c>
    </row>
    <row r="222" spans="1:2" ht="15" x14ac:dyDescent="0.25">
      <c r="A222" s="150">
        <v>18951</v>
      </c>
      <c r="B222" s="149">
        <v>22.73</v>
      </c>
    </row>
    <row r="223" spans="1:2" ht="15" x14ac:dyDescent="0.25">
      <c r="A223" s="150">
        <v>18952</v>
      </c>
      <c r="B223" s="149">
        <v>22.68</v>
      </c>
    </row>
    <row r="224" spans="1:2" ht="15" x14ac:dyDescent="0.25">
      <c r="A224" s="150">
        <v>18953</v>
      </c>
      <c r="B224" s="149">
        <v>22.64</v>
      </c>
    </row>
    <row r="225" spans="1:2" ht="15" x14ac:dyDescent="0.25">
      <c r="A225" s="150">
        <v>18955</v>
      </c>
      <c r="B225" s="149">
        <v>22.4</v>
      </c>
    </row>
    <row r="226" spans="1:2" ht="15" x14ac:dyDescent="0.25">
      <c r="A226" s="150">
        <v>18958</v>
      </c>
      <c r="B226" s="149">
        <v>22.43</v>
      </c>
    </row>
    <row r="227" spans="1:2" ht="15" x14ac:dyDescent="0.25">
      <c r="A227" s="150">
        <v>18959</v>
      </c>
      <c r="B227" s="149">
        <v>22.66</v>
      </c>
    </row>
    <row r="228" spans="1:2" ht="15" x14ac:dyDescent="0.25">
      <c r="A228" s="150">
        <v>18960</v>
      </c>
      <c r="B228" s="149">
        <v>22.61</v>
      </c>
    </row>
    <row r="229" spans="1:2" ht="15" x14ac:dyDescent="0.25">
      <c r="A229" s="150">
        <v>18961</v>
      </c>
      <c r="B229" s="149">
        <v>22.67</v>
      </c>
    </row>
    <row r="230" spans="1:2" ht="15" x14ac:dyDescent="0.25">
      <c r="A230" s="150">
        <v>18962</v>
      </c>
      <c r="B230" s="149">
        <v>22.88</v>
      </c>
    </row>
    <row r="231" spans="1:2" ht="15" x14ac:dyDescent="0.25">
      <c r="A231" s="150">
        <v>18965</v>
      </c>
      <c r="B231" s="149">
        <v>23.01</v>
      </c>
    </row>
    <row r="232" spans="1:2" ht="15" x14ac:dyDescent="0.25">
      <c r="A232" s="150">
        <v>18966</v>
      </c>
      <c r="B232" s="149">
        <v>23.14</v>
      </c>
    </row>
    <row r="233" spans="1:2" ht="15" x14ac:dyDescent="0.25">
      <c r="A233" s="150">
        <v>18967</v>
      </c>
      <c r="B233" s="149">
        <v>23.07</v>
      </c>
    </row>
    <row r="234" spans="1:2" ht="15" x14ac:dyDescent="0.25">
      <c r="A234" s="150">
        <v>18968</v>
      </c>
      <c r="B234" s="149">
        <v>23.34</v>
      </c>
    </row>
    <row r="235" spans="1:2" ht="15" x14ac:dyDescent="0.25">
      <c r="A235" s="150">
        <v>18969</v>
      </c>
      <c r="B235" s="149">
        <v>23.38</v>
      </c>
    </row>
    <row r="236" spans="1:2" ht="15" x14ac:dyDescent="0.25">
      <c r="A236" s="150">
        <v>18972</v>
      </c>
      <c r="B236" s="149">
        <v>23.42</v>
      </c>
    </row>
    <row r="237" spans="1:2" ht="15" x14ac:dyDescent="0.25">
      <c r="A237" s="150">
        <v>18973</v>
      </c>
      <c r="B237" s="149">
        <v>23.3</v>
      </c>
    </row>
    <row r="238" spans="1:2" ht="15" x14ac:dyDescent="0.25">
      <c r="A238" s="150">
        <v>18974</v>
      </c>
      <c r="B238" s="149">
        <v>23.37</v>
      </c>
    </row>
    <row r="239" spans="1:2" ht="15" x14ac:dyDescent="0.25">
      <c r="A239" s="150">
        <v>18975</v>
      </c>
      <c r="B239" s="149">
        <v>23.39</v>
      </c>
    </row>
    <row r="240" spans="1:2" ht="15" x14ac:dyDescent="0.25">
      <c r="A240" s="150">
        <v>18976</v>
      </c>
      <c r="B240" s="149">
        <v>23.37</v>
      </c>
    </row>
    <row r="241" spans="1:2" ht="15" x14ac:dyDescent="0.25">
      <c r="A241" s="150">
        <v>18979</v>
      </c>
      <c r="B241" s="149">
        <v>23.41</v>
      </c>
    </row>
    <row r="242" spans="1:2" ht="15" x14ac:dyDescent="0.25">
      <c r="A242" s="150">
        <v>18980</v>
      </c>
      <c r="B242" s="149">
        <v>23.49</v>
      </c>
    </row>
    <row r="243" spans="1:2" ht="15" x14ac:dyDescent="0.25">
      <c r="A243" s="150">
        <v>18981</v>
      </c>
      <c r="B243" s="149">
        <v>23.57</v>
      </c>
    </row>
    <row r="244" spans="1:2" ht="15" x14ac:dyDescent="0.25">
      <c r="A244" s="150">
        <v>18982</v>
      </c>
      <c r="B244" s="149">
        <v>23.57</v>
      </c>
    </row>
    <row r="245" spans="1:2" ht="15" x14ac:dyDescent="0.25">
      <c r="A245" s="150">
        <v>18983</v>
      </c>
      <c r="B245" s="149">
        <v>23.51</v>
      </c>
    </row>
    <row r="246" spans="1:2" ht="15" x14ac:dyDescent="0.25">
      <c r="A246" s="150">
        <v>18986</v>
      </c>
      <c r="B246" s="149">
        <v>23.54</v>
      </c>
    </row>
    <row r="247" spans="1:2" ht="15" x14ac:dyDescent="0.25">
      <c r="A247" s="150">
        <v>18988</v>
      </c>
      <c r="B247" s="149">
        <v>23.44</v>
      </c>
    </row>
    <row r="248" spans="1:2" ht="15" x14ac:dyDescent="0.25">
      <c r="A248" s="150">
        <v>18989</v>
      </c>
      <c r="B248" s="149">
        <v>23.65</v>
      </c>
    </row>
    <row r="249" spans="1:2" ht="15" x14ac:dyDescent="0.25">
      <c r="A249" s="150">
        <v>18990</v>
      </c>
      <c r="B249" s="149">
        <v>23.69</v>
      </c>
    </row>
    <row r="250" spans="1:2" ht="15" x14ac:dyDescent="0.25">
      <c r="A250" s="150">
        <v>18993</v>
      </c>
      <c r="B250" s="149">
        <v>23.77</v>
      </c>
    </row>
    <row r="251" spans="1:2" ht="15" x14ac:dyDescent="0.25">
      <c r="A251" s="150">
        <v>18995</v>
      </c>
      <c r="B251" s="149">
        <v>23.8</v>
      </c>
    </row>
    <row r="252" spans="1:2" ht="15" x14ac:dyDescent="0.25">
      <c r="A252" s="150">
        <v>18996</v>
      </c>
      <c r="B252" s="149">
        <v>23.88</v>
      </c>
    </row>
    <row r="253" spans="1:2" ht="15" x14ac:dyDescent="0.25">
      <c r="A253" s="150">
        <v>18997</v>
      </c>
      <c r="B253" s="149">
        <v>23.92</v>
      </c>
    </row>
    <row r="254" spans="1:2" ht="15" x14ac:dyDescent="0.25">
      <c r="A254" s="150">
        <v>19000</v>
      </c>
      <c r="B254" s="149">
        <v>23.91</v>
      </c>
    </row>
    <row r="255" spans="1:2" ht="15" x14ac:dyDescent="0.25">
      <c r="A255" s="150">
        <v>19001</v>
      </c>
      <c r="B255" s="149">
        <v>23.82</v>
      </c>
    </row>
    <row r="256" spans="1:2" ht="15" x14ac:dyDescent="0.25">
      <c r="A256" s="150">
        <v>19002</v>
      </c>
      <c r="B256" s="149">
        <v>23.74</v>
      </c>
    </row>
    <row r="257" spans="1:2" ht="15" x14ac:dyDescent="0.25">
      <c r="A257" s="150">
        <v>19003</v>
      </c>
      <c r="B257" s="149">
        <v>23.86</v>
      </c>
    </row>
    <row r="258" spans="1:2" ht="15" x14ac:dyDescent="0.25">
      <c r="A258" s="150">
        <v>19004</v>
      </c>
      <c r="B258" s="149">
        <v>23.98</v>
      </c>
    </row>
    <row r="259" spans="1:2" ht="15" x14ac:dyDescent="0.25">
      <c r="A259" s="150">
        <v>19007</v>
      </c>
      <c r="B259" s="149">
        <v>24.16</v>
      </c>
    </row>
    <row r="260" spans="1:2" ht="15" x14ac:dyDescent="0.25">
      <c r="A260" s="150">
        <v>19008</v>
      </c>
      <c r="B260" s="149">
        <v>24.06</v>
      </c>
    </row>
    <row r="261" spans="1:2" ht="15" x14ac:dyDescent="0.25">
      <c r="A261" s="150">
        <v>19009</v>
      </c>
      <c r="B261" s="149">
        <v>24.09</v>
      </c>
    </row>
    <row r="262" spans="1:2" ht="15" x14ac:dyDescent="0.25">
      <c r="A262" s="150">
        <v>19010</v>
      </c>
      <c r="B262" s="149">
        <v>24.2</v>
      </c>
    </row>
    <row r="263" spans="1:2" ht="15" x14ac:dyDescent="0.25">
      <c r="A263" s="150">
        <v>19011</v>
      </c>
      <c r="B263" s="149">
        <v>24.25</v>
      </c>
    </row>
    <row r="264" spans="1:2" ht="15" x14ac:dyDescent="0.25">
      <c r="A264" s="150">
        <v>19014</v>
      </c>
      <c r="B264" s="149">
        <v>24.46</v>
      </c>
    </row>
    <row r="265" spans="1:2" ht="15" x14ac:dyDescent="0.25">
      <c r="A265" s="150">
        <v>19015</v>
      </c>
      <c r="B265" s="149">
        <v>24.66</v>
      </c>
    </row>
    <row r="266" spans="1:2" ht="15" x14ac:dyDescent="0.25">
      <c r="A266" s="150">
        <v>19016</v>
      </c>
      <c r="B266" s="149">
        <v>24.54</v>
      </c>
    </row>
    <row r="267" spans="1:2" ht="15" x14ac:dyDescent="0.25">
      <c r="A267" s="150">
        <v>19017</v>
      </c>
      <c r="B267" s="149">
        <v>24.56</v>
      </c>
    </row>
    <row r="268" spans="1:2" ht="15" x14ac:dyDescent="0.25">
      <c r="A268" s="150">
        <v>19018</v>
      </c>
      <c r="B268" s="149">
        <v>24.55</v>
      </c>
    </row>
    <row r="269" spans="1:2" ht="15" x14ac:dyDescent="0.25">
      <c r="A269" s="150">
        <v>19021</v>
      </c>
      <c r="B269" s="149">
        <v>24.61</v>
      </c>
    </row>
    <row r="270" spans="1:2" ht="15" x14ac:dyDescent="0.25">
      <c r="A270" s="150">
        <v>19022</v>
      </c>
      <c r="B270" s="149">
        <v>24.57</v>
      </c>
    </row>
    <row r="271" spans="1:2" ht="15" x14ac:dyDescent="0.25">
      <c r="A271" s="150">
        <v>19023</v>
      </c>
      <c r="B271" s="149">
        <v>24.23</v>
      </c>
    </row>
    <row r="272" spans="1:2" ht="15" x14ac:dyDescent="0.25">
      <c r="A272" s="150">
        <v>19024</v>
      </c>
      <c r="B272" s="149">
        <v>24.14</v>
      </c>
    </row>
    <row r="273" spans="1:2" ht="15" x14ac:dyDescent="0.25">
      <c r="A273" s="150">
        <v>19025</v>
      </c>
      <c r="B273" s="149">
        <v>24.3</v>
      </c>
    </row>
    <row r="274" spans="1:2" ht="15" x14ac:dyDescent="0.25">
      <c r="A274" s="150">
        <v>19028</v>
      </c>
      <c r="B274" s="149">
        <v>24.12</v>
      </c>
    </row>
    <row r="275" spans="1:2" ht="15" x14ac:dyDescent="0.25">
      <c r="A275" s="150">
        <v>19029</v>
      </c>
      <c r="B275" s="149">
        <v>24.11</v>
      </c>
    </row>
    <row r="276" spans="1:2" ht="15" x14ac:dyDescent="0.25">
      <c r="A276" s="150">
        <v>19030</v>
      </c>
      <c r="B276" s="149">
        <v>24.18</v>
      </c>
    </row>
    <row r="277" spans="1:2" ht="15" x14ac:dyDescent="0.25">
      <c r="A277" s="150">
        <v>19031</v>
      </c>
      <c r="B277" s="149">
        <v>24.11</v>
      </c>
    </row>
    <row r="278" spans="1:2" ht="15" x14ac:dyDescent="0.25">
      <c r="A278" s="150">
        <v>19032</v>
      </c>
      <c r="B278" s="149">
        <v>24.24</v>
      </c>
    </row>
    <row r="279" spans="1:2" ht="15" x14ac:dyDescent="0.25">
      <c r="A279" s="150">
        <v>19035</v>
      </c>
      <c r="B279" s="149">
        <v>24.11</v>
      </c>
    </row>
    <row r="280" spans="1:2" ht="15" x14ac:dyDescent="0.25">
      <c r="A280" s="150">
        <v>19037</v>
      </c>
      <c r="B280" s="149">
        <v>23.92</v>
      </c>
    </row>
    <row r="281" spans="1:2" ht="15" x14ac:dyDescent="0.25">
      <c r="A281" s="150">
        <v>19038</v>
      </c>
      <c r="B281" s="149">
        <v>23.87</v>
      </c>
    </row>
    <row r="282" spans="1:2" ht="15" x14ac:dyDescent="0.25">
      <c r="A282" s="150">
        <v>19039</v>
      </c>
      <c r="B282" s="149">
        <v>23.86</v>
      </c>
    </row>
    <row r="283" spans="1:2" ht="15" x14ac:dyDescent="0.25">
      <c r="A283" s="150">
        <v>19042</v>
      </c>
      <c r="B283" s="149">
        <v>23.74</v>
      </c>
    </row>
    <row r="284" spans="1:2" ht="15" x14ac:dyDescent="0.25">
      <c r="A284" s="150">
        <v>19043</v>
      </c>
      <c r="B284" s="149">
        <v>23.36</v>
      </c>
    </row>
    <row r="285" spans="1:2" ht="15" x14ac:dyDescent="0.25">
      <c r="A285" s="150">
        <v>19044</v>
      </c>
      <c r="B285" s="149">
        <v>23.09</v>
      </c>
    </row>
    <row r="286" spans="1:2" ht="15" x14ac:dyDescent="0.25">
      <c r="A286" s="150">
        <v>19045</v>
      </c>
      <c r="B286" s="149">
        <v>23.16</v>
      </c>
    </row>
    <row r="287" spans="1:2" ht="15" x14ac:dyDescent="0.25">
      <c r="A287" s="150">
        <v>19049</v>
      </c>
      <c r="B287" s="149">
        <v>23.23</v>
      </c>
    </row>
    <row r="288" spans="1:2" ht="15" x14ac:dyDescent="0.25">
      <c r="A288" s="150">
        <v>19050</v>
      </c>
      <c r="B288" s="149">
        <v>23.15</v>
      </c>
    </row>
    <row r="289" spans="1:2" ht="15" x14ac:dyDescent="0.25">
      <c r="A289" s="150">
        <v>19051</v>
      </c>
      <c r="B289" s="149">
        <v>23.18</v>
      </c>
    </row>
    <row r="290" spans="1:2" ht="15" x14ac:dyDescent="0.25">
      <c r="A290" s="150">
        <v>19052</v>
      </c>
      <c r="B290" s="149">
        <v>23.29</v>
      </c>
    </row>
    <row r="291" spans="1:2" ht="15" x14ac:dyDescent="0.25">
      <c r="A291" s="150">
        <v>19053</v>
      </c>
      <c r="B291" s="149">
        <v>23.26</v>
      </c>
    </row>
    <row r="292" spans="1:2" ht="15" x14ac:dyDescent="0.25">
      <c r="A292" s="150">
        <v>19056</v>
      </c>
      <c r="B292" s="149">
        <v>23.29</v>
      </c>
    </row>
    <row r="293" spans="1:2" ht="15" x14ac:dyDescent="0.25">
      <c r="A293" s="150">
        <v>19057</v>
      </c>
      <c r="B293" s="149">
        <v>23.68</v>
      </c>
    </row>
    <row r="294" spans="1:2" ht="15" x14ac:dyDescent="0.25">
      <c r="A294" s="150">
        <v>19058</v>
      </c>
      <c r="B294" s="149">
        <v>23.71</v>
      </c>
    </row>
    <row r="295" spans="1:2" ht="15" x14ac:dyDescent="0.25">
      <c r="A295" s="150">
        <v>19059</v>
      </c>
      <c r="B295" s="149">
        <v>23.69</v>
      </c>
    </row>
    <row r="296" spans="1:2" ht="15" x14ac:dyDescent="0.25">
      <c r="A296" s="150">
        <v>19060</v>
      </c>
      <c r="B296" s="149">
        <v>23.72</v>
      </c>
    </row>
    <row r="297" spans="1:2" ht="15" x14ac:dyDescent="0.25">
      <c r="A297" s="150">
        <v>19063</v>
      </c>
      <c r="B297" s="149">
        <v>23.6</v>
      </c>
    </row>
    <row r="298" spans="1:2" ht="15" x14ac:dyDescent="0.25">
      <c r="A298" s="150">
        <v>19064</v>
      </c>
      <c r="B298" s="149">
        <v>23.62</v>
      </c>
    </row>
    <row r="299" spans="1:2" ht="15" x14ac:dyDescent="0.25">
      <c r="A299" s="150">
        <v>19065</v>
      </c>
      <c r="B299" s="149">
        <v>23.73</v>
      </c>
    </row>
    <row r="300" spans="1:2" ht="15" x14ac:dyDescent="0.25">
      <c r="A300" s="150">
        <v>19066</v>
      </c>
      <c r="B300" s="149">
        <v>23.75</v>
      </c>
    </row>
    <row r="301" spans="1:2" ht="15" x14ac:dyDescent="0.25">
      <c r="A301" s="150">
        <v>19067</v>
      </c>
      <c r="B301" s="149">
        <v>23.75</v>
      </c>
    </row>
    <row r="302" spans="1:2" ht="15" x14ac:dyDescent="0.25">
      <c r="A302" s="150">
        <v>19070</v>
      </c>
      <c r="B302" s="149">
        <v>23.92</v>
      </c>
    </row>
    <row r="303" spans="1:2" ht="15" x14ac:dyDescent="0.25">
      <c r="A303" s="150">
        <v>19071</v>
      </c>
      <c r="B303" s="149">
        <v>23.87</v>
      </c>
    </row>
    <row r="304" spans="1:2" ht="15" x14ac:dyDescent="0.25">
      <c r="A304" s="150">
        <v>19072</v>
      </c>
      <c r="B304" s="149">
        <v>23.82</v>
      </c>
    </row>
    <row r="305" spans="1:2" ht="15" x14ac:dyDescent="0.25">
      <c r="A305" s="150">
        <v>19073</v>
      </c>
      <c r="B305" s="149">
        <v>23.89</v>
      </c>
    </row>
    <row r="306" spans="1:2" ht="15" x14ac:dyDescent="0.25">
      <c r="A306" s="150">
        <v>19074</v>
      </c>
      <c r="B306" s="149">
        <v>23.93</v>
      </c>
    </row>
    <row r="307" spans="1:2" ht="15" x14ac:dyDescent="0.25">
      <c r="A307" s="150">
        <v>19077</v>
      </c>
      <c r="B307" s="149">
        <v>23.93</v>
      </c>
    </row>
    <row r="308" spans="1:2" ht="15" x14ac:dyDescent="0.25">
      <c r="A308" s="150">
        <v>19078</v>
      </c>
      <c r="B308" s="149">
        <v>23.79</v>
      </c>
    </row>
    <row r="309" spans="1:2" ht="15" x14ac:dyDescent="0.25">
      <c r="A309" s="150">
        <v>19079</v>
      </c>
      <c r="B309" s="149">
        <v>23.78</v>
      </c>
    </row>
    <row r="310" spans="1:2" ht="15" x14ac:dyDescent="0.25">
      <c r="A310" s="150">
        <v>19080</v>
      </c>
      <c r="B310" s="149">
        <v>23.99</v>
      </c>
    </row>
    <row r="311" spans="1:2" ht="15" x14ac:dyDescent="0.25">
      <c r="A311" s="150">
        <v>19081</v>
      </c>
      <c r="B311" s="149">
        <v>24.18</v>
      </c>
    </row>
    <row r="312" spans="1:2" ht="15" x14ac:dyDescent="0.25">
      <c r="A312" s="150">
        <v>19084</v>
      </c>
      <c r="B312" s="149">
        <v>24.37</v>
      </c>
    </row>
    <row r="313" spans="1:2" ht="15" x14ac:dyDescent="0.25">
      <c r="A313" s="150">
        <v>19085</v>
      </c>
      <c r="B313" s="149">
        <v>24.18</v>
      </c>
    </row>
    <row r="314" spans="1:2" ht="15" x14ac:dyDescent="0.25">
      <c r="A314" s="150">
        <v>19086</v>
      </c>
      <c r="B314" s="149">
        <v>24.12</v>
      </c>
    </row>
    <row r="315" spans="1:2" ht="15" x14ac:dyDescent="0.25">
      <c r="A315" s="150">
        <v>19087</v>
      </c>
      <c r="B315" s="149">
        <v>24.12</v>
      </c>
    </row>
    <row r="316" spans="1:2" ht="15" x14ac:dyDescent="0.25">
      <c r="A316" s="150">
        <v>19088</v>
      </c>
      <c r="B316" s="149">
        <v>24.02</v>
      </c>
    </row>
    <row r="317" spans="1:2" ht="15" x14ac:dyDescent="0.25">
      <c r="A317" s="150">
        <v>19091</v>
      </c>
      <c r="B317" s="149">
        <v>23.8</v>
      </c>
    </row>
    <row r="318" spans="1:2" ht="15" x14ac:dyDescent="0.25">
      <c r="A318" s="150">
        <v>19092</v>
      </c>
      <c r="B318" s="149">
        <v>23.91</v>
      </c>
    </row>
    <row r="319" spans="1:2" ht="15" x14ac:dyDescent="0.25">
      <c r="A319" s="150">
        <v>19093</v>
      </c>
      <c r="B319" s="149">
        <v>23.94</v>
      </c>
    </row>
    <row r="320" spans="1:2" ht="15" x14ac:dyDescent="0.25">
      <c r="A320" s="150">
        <v>19094</v>
      </c>
      <c r="B320" s="149">
        <v>24.11</v>
      </c>
    </row>
    <row r="321" spans="1:2" ht="15" x14ac:dyDescent="0.25">
      <c r="A321" s="150">
        <v>19098</v>
      </c>
      <c r="B321" s="149">
        <v>23.95</v>
      </c>
    </row>
    <row r="322" spans="1:2" ht="15" x14ac:dyDescent="0.25">
      <c r="A322" s="150">
        <v>19099</v>
      </c>
      <c r="B322" s="149">
        <v>23.65</v>
      </c>
    </row>
    <row r="323" spans="1:2" ht="15" x14ac:dyDescent="0.25">
      <c r="A323" s="150">
        <v>19100</v>
      </c>
      <c r="B323" s="149">
        <v>23.58</v>
      </c>
    </row>
    <row r="324" spans="1:2" ht="15" x14ac:dyDescent="0.25">
      <c r="A324" s="150">
        <v>19101</v>
      </c>
      <c r="B324" s="149">
        <v>23.41</v>
      </c>
    </row>
    <row r="325" spans="1:2" ht="15" x14ac:dyDescent="0.25">
      <c r="A325" s="150">
        <v>19102</v>
      </c>
      <c r="B325" s="149">
        <v>23.5</v>
      </c>
    </row>
    <row r="326" spans="1:2" ht="15" x14ac:dyDescent="0.25">
      <c r="A326" s="150">
        <v>19105</v>
      </c>
      <c r="B326" s="149">
        <v>23.69</v>
      </c>
    </row>
    <row r="327" spans="1:2" ht="15" x14ac:dyDescent="0.25">
      <c r="A327" s="150">
        <v>19106</v>
      </c>
      <c r="B327" s="149">
        <v>23.58</v>
      </c>
    </row>
    <row r="328" spans="1:2" ht="15" x14ac:dyDescent="0.25">
      <c r="A328" s="150">
        <v>19107</v>
      </c>
      <c r="B328" s="149">
        <v>23.48</v>
      </c>
    </row>
    <row r="329" spans="1:2" ht="15" x14ac:dyDescent="0.25">
      <c r="A329" s="150">
        <v>19108</v>
      </c>
      <c r="B329" s="149">
        <v>23.43</v>
      </c>
    </row>
    <row r="330" spans="1:2" ht="15" x14ac:dyDescent="0.25">
      <c r="A330" s="150">
        <v>19109</v>
      </c>
      <c r="B330" s="149">
        <v>23.54</v>
      </c>
    </row>
    <row r="331" spans="1:2" ht="15" x14ac:dyDescent="0.25">
      <c r="A331" s="150">
        <v>19112</v>
      </c>
      <c r="B331" s="149">
        <v>23.55</v>
      </c>
    </row>
    <row r="332" spans="1:2" ht="15" x14ac:dyDescent="0.25">
      <c r="A332" s="150">
        <v>19113</v>
      </c>
      <c r="B332" s="149">
        <v>23.49</v>
      </c>
    </row>
    <row r="333" spans="1:2" ht="15" x14ac:dyDescent="0.25">
      <c r="A333" s="150">
        <v>19114</v>
      </c>
      <c r="B333" s="149">
        <v>23.32</v>
      </c>
    </row>
    <row r="334" spans="1:2" ht="15" x14ac:dyDescent="0.25">
      <c r="A334" s="150">
        <v>19115</v>
      </c>
      <c r="B334" s="149">
        <v>23.17</v>
      </c>
    </row>
    <row r="335" spans="1:2" ht="15" x14ac:dyDescent="0.25">
      <c r="A335" s="150">
        <v>19116</v>
      </c>
      <c r="B335" s="149">
        <v>23.56</v>
      </c>
    </row>
    <row r="336" spans="1:2" ht="15" x14ac:dyDescent="0.25">
      <c r="A336" s="150">
        <v>19119</v>
      </c>
      <c r="B336" s="149">
        <v>23.66</v>
      </c>
    </row>
    <row r="337" spans="1:2" ht="15" x14ac:dyDescent="0.25">
      <c r="A337" s="150">
        <v>19120</v>
      </c>
      <c r="B337" s="149">
        <v>23.67</v>
      </c>
    </row>
    <row r="338" spans="1:2" ht="15" x14ac:dyDescent="0.25">
      <c r="A338" s="150">
        <v>19121</v>
      </c>
      <c r="B338" s="149">
        <v>23.81</v>
      </c>
    </row>
    <row r="339" spans="1:2" ht="15" x14ac:dyDescent="0.25">
      <c r="A339" s="150">
        <v>19122</v>
      </c>
      <c r="B339" s="149">
        <v>23.86</v>
      </c>
    </row>
    <row r="340" spans="1:2" ht="15" x14ac:dyDescent="0.25">
      <c r="A340" s="150">
        <v>19123</v>
      </c>
      <c r="B340" s="149">
        <v>23.84</v>
      </c>
    </row>
    <row r="341" spans="1:2" ht="15" x14ac:dyDescent="0.25">
      <c r="A341" s="150">
        <v>19126</v>
      </c>
      <c r="B341" s="149">
        <v>23.75</v>
      </c>
    </row>
    <row r="342" spans="1:2" ht="15" x14ac:dyDescent="0.25">
      <c r="A342" s="150">
        <v>19127</v>
      </c>
      <c r="B342" s="149">
        <v>23.78</v>
      </c>
    </row>
    <row r="343" spans="1:2" ht="15" x14ac:dyDescent="0.25">
      <c r="A343" s="150">
        <v>19128</v>
      </c>
      <c r="B343" s="149">
        <v>23.68</v>
      </c>
    </row>
    <row r="344" spans="1:2" ht="15" x14ac:dyDescent="0.25">
      <c r="A344" s="150">
        <v>19129</v>
      </c>
      <c r="B344" s="149">
        <v>23.6</v>
      </c>
    </row>
    <row r="345" spans="1:2" ht="15" x14ac:dyDescent="0.25">
      <c r="A345" s="150">
        <v>19130</v>
      </c>
      <c r="B345" s="149">
        <v>23.56</v>
      </c>
    </row>
    <row r="346" spans="1:2" ht="15" x14ac:dyDescent="0.25">
      <c r="A346" s="150">
        <v>19133</v>
      </c>
      <c r="B346" s="149">
        <v>23.61</v>
      </c>
    </row>
    <row r="347" spans="1:2" ht="15" x14ac:dyDescent="0.25">
      <c r="A347" s="150">
        <v>19134</v>
      </c>
      <c r="B347" s="149">
        <v>23.74</v>
      </c>
    </row>
    <row r="348" spans="1:2" ht="15" x14ac:dyDescent="0.25">
      <c r="A348" s="150">
        <v>19135</v>
      </c>
      <c r="B348" s="149">
        <v>23.78</v>
      </c>
    </row>
    <row r="349" spans="1:2" ht="15" x14ac:dyDescent="0.25">
      <c r="A349" s="150">
        <v>19136</v>
      </c>
      <c r="B349" s="149">
        <v>23.91</v>
      </c>
    </row>
    <row r="350" spans="1:2" ht="15" x14ac:dyDescent="0.25">
      <c r="A350" s="150">
        <v>19137</v>
      </c>
      <c r="B350" s="149">
        <v>23.89</v>
      </c>
    </row>
    <row r="351" spans="1:2" ht="15" x14ac:dyDescent="0.25">
      <c r="A351" s="150">
        <v>19140</v>
      </c>
      <c r="B351" s="149">
        <v>23.94</v>
      </c>
    </row>
    <row r="352" spans="1:2" ht="15" x14ac:dyDescent="0.25">
      <c r="A352" s="150">
        <v>19141</v>
      </c>
      <c r="B352" s="149">
        <v>23.88</v>
      </c>
    </row>
    <row r="353" spans="1:2" ht="15" x14ac:dyDescent="0.25">
      <c r="A353" s="150">
        <v>19142</v>
      </c>
      <c r="B353" s="149">
        <v>23.84</v>
      </c>
    </row>
    <row r="354" spans="1:2" ht="15" x14ac:dyDescent="0.25">
      <c r="A354" s="150">
        <v>19143</v>
      </c>
      <c r="B354" s="149">
        <v>23.86</v>
      </c>
    </row>
    <row r="355" spans="1:2" ht="15" x14ac:dyDescent="0.25">
      <c r="A355" s="150">
        <v>19147</v>
      </c>
      <c r="B355" s="149">
        <v>23.8</v>
      </c>
    </row>
    <row r="356" spans="1:2" ht="15" x14ac:dyDescent="0.25">
      <c r="A356" s="150">
        <v>19148</v>
      </c>
      <c r="B356" s="149">
        <v>23.78</v>
      </c>
    </row>
    <row r="357" spans="1:2" ht="15" x14ac:dyDescent="0.25">
      <c r="A357" s="150">
        <v>19149</v>
      </c>
      <c r="B357" s="149">
        <v>23.95</v>
      </c>
    </row>
    <row r="358" spans="1:2" ht="15" x14ac:dyDescent="0.25">
      <c r="A358" s="150">
        <v>19150</v>
      </c>
      <c r="B358" s="149">
        <v>24.1</v>
      </c>
    </row>
    <row r="359" spans="1:2" ht="15" x14ac:dyDescent="0.25">
      <c r="A359" s="150">
        <v>19151</v>
      </c>
      <c r="B359" s="149">
        <v>24.26</v>
      </c>
    </row>
    <row r="360" spans="1:2" ht="15" x14ac:dyDescent="0.25">
      <c r="A360" s="150">
        <v>19154</v>
      </c>
      <c r="B360" s="149">
        <v>24.37</v>
      </c>
    </row>
    <row r="361" spans="1:2" ht="15" x14ac:dyDescent="0.25">
      <c r="A361" s="150">
        <v>19155</v>
      </c>
      <c r="B361" s="149">
        <v>24.23</v>
      </c>
    </row>
    <row r="362" spans="1:2" ht="15" x14ac:dyDescent="0.25">
      <c r="A362" s="150">
        <v>19156</v>
      </c>
      <c r="B362" s="149">
        <v>24.31</v>
      </c>
    </row>
    <row r="363" spans="1:2" ht="15" x14ac:dyDescent="0.25">
      <c r="A363" s="150">
        <v>19157</v>
      </c>
      <c r="B363" s="149">
        <v>24.31</v>
      </c>
    </row>
    <row r="364" spans="1:2" ht="15" x14ac:dyDescent="0.25">
      <c r="A364" s="150">
        <v>19158</v>
      </c>
      <c r="B364" s="149">
        <v>24.37</v>
      </c>
    </row>
    <row r="365" spans="1:2" ht="15" x14ac:dyDescent="0.25">
      <c r="A365" s="150">
        <v>19161</v>
      </c>
      <c r="B365" s="149">
        <v>24.3</v>
      </c>
    </row>
    <row r="366" spans="1:2" ht="15" x14ac:dyDescent="0.25">
      <c r="A366" s="150">
        <v>19162</v>
      </c>
      <c r="B366" s="149">
        <v>24.33</v>
      </c>
    </row>
    <row r="367" spans="1:2" ht="15" x14ac:dyDescent="0.25">
      <c r="A367" s="150">
        <v>19163</v>
      </c>
      <c r="B367" s="149">
        <v>24.43</v>
      </c>
    </row>
    <row r="368" spans="1:2" ht="15" x14ac:dyDescent="0.25">
      <c r="A368" s="150">
        <v>19164</v>
      </c>
      <c r="B368" s="149">
        <v>24.51</v>
      </c>
    </row>
    <row r="369" spans="1:2" ht="15" x14ac:dyDescent="0.25">
      <c r="A369" s="150">
        <v>19165</v>
      </c>
      <c r="B369" s="149">
        <v>24.59</v>
      </c>
    </row>
    <row r="370" spans="1:2" ht="15" x14ac:dyDescent="0.25">
      <c r="A370" s="150">
        <v>19168</v>
      </c>
      <c r="B370" s="149">
        <v>24.56</v>
      </c>
    </row>
    <row r="371" spans="1:2" ht="15" x14ac:dyDescent="0.25">
      <c r="A371" s="150">
        <v>19169</v>
      </c>
      <c r="B371" s="149">
        <v>24.6</v>
      </c>
    </row>
    <row r="372" spans="1:2" ht="15" x14ac:dyDescent="0.25">
      <c r="A372" s="150">
        <v>19170</v>
      </c>
      <c r="B372" s="149">
        <v>24.66</v>
      </c>
    </row>
    <row r="373" spans="1:2" ht="15" x14ac:dyDescent="0.25">
      <c r="A373" s="150">
        <v>19171</v>
      </c>
      <c r="B373" s="149">
        <v>24.75</v>
      </c>
    </row>
    <row r="374" spans="1:2" ht="15" x14ac:dyDescent="0.25">
      <c r="A374" s="150">
        <v>19172</v>
      </c>
      <c r="B374" s="149">
        <v>24.83</v>
      </c>
    </row>
    <row r="375" spans="1:2" ht="15" x14ac:dyDescent="0.25">
      <c r="A375" s="150">
        <v>19175</v>
      </c>
      <c r="B375" s="149">
        <v>24.96</v>
      </c>
    </row>
    <row r="376" spans="1:2" ht="15" x14ac:dyDescent="0.25">
      <c r="A376" s="150">
        <v>19176</v>
      </c>
      <c r="B376" s="149">
        <v>25.12</v>
      </c>
    </row>
    <row r="377" spans="1:2" ht="15" x14ac:dyDescent="0.25">
      <c r="A377" s="150">
        <v>19177</v>
      </c>
      <c r="B377" s="149">
        <v>25.06</v>
      </c>
    </row>
    <row r="378" spans="1:2" ht="15" x14ac:dyDescent="0.25">
      <c r="A378" s="150">
        <v>19178</v>
      </c>
      <c r="B378" s="149">
        <v>25.05</v>
      </c>
    </row>
    <row r="379" spans="1:2" ht="15" x14ac:dyDescent="0.25">
      <c r="A379" s="150">
        <v>19182</v>
      </c>
      <c r="B379" s="149">
        <v>24.97</v>
      </c>
    </row>
    <row r="380" spans="1:2" ht="15" x14ac:dyDescent="0.25">
      <c r="A380" s="150">
        <v>19183</v>
      </c>
      <c r="B380" s="149">
        <v>24.96</v>
      </c>
    </row>
    <row r="381" spans="1:2" ht="15" x14ac:dyDescent="0.25">
      <c r="A381" s="150">
        <v>19184</v>
      </c>
      <c r="B381" s="149">
        <v>24.86</v>
      </c>
    </row>
    <row r="382" spans="1:2" ht="15" x14ac:dyDescent="0.25">
      <c r="A382" s="150">
        <v>19185</v>
      </c>
      <c r="B382" s="149">
        <v>24.81</v>
      </c>
    </row>
    <row r="383" spans="1:2" ht="15" x14ac:dyDescent="0.25">
      <c r="A383" s="150">
        <v>19186</v>
      </c>
      <c r="B383" s="149">
        <v>24.98</v>
      </c>
    </row>
    <row r="384" spans="1:2" ht="15" x14ac:dyDescent="0.25">
      <c r="A384" s="150">
        <v>19189</v>
      </c>
      <c r="B384" s="149">
        <v>25.03</v>
      </c>
    </row>
    <row r="385" spans="1:2" ht="15" x14ac:dyDescent="0.25">
      <c r="A385" s="150">
        <v>19190</v>
      </c>
      <c r="B385" s="149">
        <v>25.16</v>
      </c>
    </row>
    <row r="386" spans="1:2" ht="15" x14ac:dyDescent="0.25">
      <c r="A386" s="150">
        <v>19191</v>
      </c>
      <c r="B386" s="149">
        <v>25.16</v>
      </c>
    </row>
    <row r="387" spans="1:2" ht="15" x14ac:dyDescent="0.25">
      <c r="A387" s="150">
        <v>19192</v>
      </c>
      <c r="B387" s="149">
        <v>25.05</v>
      </c>
    </row>
    <row r="388" spans="1:2" ht="15" x14ac:dyDescent="0.25">
      <c r="A388" s="150">
        <v>19193</v>
      </c>
      <c r="B388" s="149">
        <v>24.85</v>
      </c>
    </row>
    <row r="389" spans="1:2" ht="15" x14ac:dyDescent="0.25">
      <c r="A389" s="150">
        <v>19196</v>
      </c>
      <c r="B389" s="149">
        <v>24.95</v>
      </c>
    </row>
    <row r="390" spans="1:2" ht="15" x14ac:dyDescent="0.25">
      <c r="A390" s="150">
        <v>19197</v>
      </c>
      <c r="B390" s="149">
        <v>25</v>
      </c>
    </row>
    <row r="391" spans="1:2" ht="15" x14ac:dyDescent="0.25">
      <c r="A391" s="150">
        <v>19198</v>
      </c>
      <c r="B391" s="149">
        <v>25.11</v>
      </c>
    </row>
    <row r="392" spans="1:2" ht="15" x14ac:dyDescent="0.25">
      <c r="A392" s="150">
        <v>19199</v>
      </c>
      <c r="B392" s="149">
        <v>25.24</v>
      </c>
    </row>
    <row r="393" spans="1:2" ht="15" x14ac:dyDescent="0.25">
      <c r="A393" s="150">
        <v>19200</v>
      </c>
      <c r="B393" s="149">
        <v>25.16</v>
      </c>
    </row>
    <row r="394" spans="1:2" ht="15" x14ac:dyDescent="0.25">
      <c r="A394" s="150">
        <v>19203</v>
      </c>
      <c r="B394" s="149">
        <v>25.2</v>
      </c>
    </row>
    <row r="395" spans="1:2" ht="15" x14ac:dyDescent="0.25">
      <c r="A395" s="150">
        <v>19204</v>
      </c>
      <c r="B395" s="149">
        <v>25.26</v>
      </c>
    </row>
    <row r="396" spans="1:2" ht="15" x14ac:dyDescent="0.25">
      <c r="A396" s="150">
        <v>19205</v>
      </c>
      <c r="B396" s="149">
        <v>25.37</v>
      </c>
    </row>
    <row r="397" spans="1:2" ht="15" x14ac:dyDescent="0.25">
      <c r="A397" s="150">
        <v>19206</v>
      </c>
      <c r="B397" s="149">
        <v>25.4</v>
      </c>
    </row>
    <row r="398" spans="1:2" ht="15" x14ac:dyDescent="0.25">
      <c r="A398" s="150">
        <v>19207</v>
      </c>
      <c r="B398" s="149">
        <v>25.45</v>
      </c>
    </row>
    <row r="399" spans="1:2" ht="15" x14ac:dyDescent="0.25">
      <c r="A399" s="150">
        <v>19210</v>
      </c>
      <c r="B399" s="149">
        <v>25.43</v>
      </c>
    </row>
    <row r="400" spans="1:2" ht="15" x14ac:dyDescent="0.25">
      <c r="A400" s="150">
        <v>19211</v>
      </c>
      <c r="B400" s="149">
        <v>25.46</v>
      </c>
    </row>
    <row r="401" spans="1:2" ht="15" x14ac:dyDescent="0.25">
      <c r="A401" s="150">
        <v>19212</v>
      </c>
      <c r="B401" s="149">
        <v>25.44</v>
      </c>
    </row>
    <row r="402" spans="1:2" ht="15" x14ac:dyDescent="0.25">
      <c r="A402" s="150">
        <v>19213</v>
      </c>
      <c r="B402" s="149">
        <v>25.52</v>
      </c>
    </row>
    <row r="403" spans="1:2" ht="15" x14ac:dyDescent="0.25">
      <c r="A403" s="150">
        <v>19214</v>
      </c>
      <c r="B403" s="149">
        <v>25.55</v>
      </c>
    </row>
    <row r="404" spans="1:2" ht="15" x14ac:dyDescent="0.25">
      <c r="A404" s="150">
        <v>19217</v>
      </c>
      <c r="B404" s="149">
        <v>25.52</v>
      </c>
    </row>
    <row r="405" spans="1:2" ht="15" x14ac:dyDescent="0.25">
      <c r="A405" s="150">
        <v>19218</v>
      </c>
      <c r="B405" s="149">
        <v>25.31</v>
      </c>
    </row>
    <row r="406" spans="1:2" ht="15" x14ac:dyDescent="0.25">
      <c r="A406" s="150">
        <v>19219</v>
      </c>
      <c r="B406" s="149">
        <v>25.28</v>
      </c>
    </row>
    <row r="407" spans="1:2" ht="15" x14ac:dyDescent="0.25">
      <c r="A407" s="150">
        <v>19220</v>
      </c>
      <c r="B407" s="149">
        <v>25.28</v>
      </c>
    </row>
    <row r="408" spans="1:2" ht="15" x14ac:dyDescent="0.25">
      <c r="A408" s="150">
        <v>19221</v>
      </c>
      <c r="B408" s="149">
        <v>25.2</v>
      </c>
    </row>
    <row r="409" spans="1:2" ht="15" x14ac:dyDescent="0.25">
      <c r="A409" s="150">
        <v>19224</v>
      </c>
      <c r="B409" s="149">
        <v>24.94</v>
      </c>
    </row>
    <row r="410" spans="1:2" ht="15" x14ac:dyDescent="0.25">
      <c r="A410" s="150">
        <v>19225</v>
      </c>
      <c r="B410" s="149">
        <v>24.89</v>
      </c>
    </row>
    <row r="411" spans="1:2" ht="15" x14ac:dyDescent="0.25">
      <c r="A411" s="150">
        <v>19226</v>
      </c>
      <c r="B411" s="149">
        <v>24.95</v>
      </c>
    </row>
    <row r="412" spans="1:2" ht="15" x14ac:dyDescent="0.25">
      <c r="A412" s="150">
        <v>19227</v>
      </c>
      <c r="B412" s="149">
        <v>24.98</v>
      </c>
    </row>
    <row r="413" spans="1:2" ht="15" x14ac:dyDescent="0.25">
      <c r="A413" s="150">
        <v>19228</v>
      </c>
      <c r="B413" s="149">
        <v>24.99</v>
      </c>
    </row>
    <row r="414" spans="1:2" ht="15" x14ac:dyDescent="0.25">
      <c r="A414" s="150">
        <v>19231</v>
      </c>
      <c r="B414" s="149">
        <v>24.87</v>
      </c>
    </row>
    <row r="415" spans="1:2" ht="15" x14ac:dyDescent="0.25">
      <c r="A415" s="150">
        <v>19232</v>
      </c>
      <c r="B415" s="149">
        <v>24.83</v>
      </c>
    </row>
    <row r="416" spans="1:2" ht="15" x14ac:dyDescent="0.25">
      <c r="A416" s="150">
        <v>19233</v>
      </c>
      <c r="B416" s="149">
        <v>24.94</v>
      </c>
    </row>
    <row r="417" spans="1:2" ht="15" x14ac:dyDescent="0.25">
      <c r="A417" s="150">
        <v>19234</v>
      </c>
      <c r="B417" s="149">
        <v>24.97</v>
      </c>
    </row>
    <row r="418" spans="1:2" ht="15" x14ac:dyDescent="0.25">
      <c r="A418" s="150">
        <v>19235</v>
      </c>
      <c r="B418" s="149">
        <v>25.03</v>
      </c>
    </row>
    <row r="419" spans="1:2" ht="15" x14ac:dyDescent="0.25">
      <c r="A419" s="150">
        <v>19239</v>
      </c>
      <c r="B419" s="149">
        <v>25.15</v>
      </c>
    </row>
    <row r="420" spans="1:2" ht="15" x14ac:dyDescent="0.25">
      <c r="A420" s="150">
        <v>19240</v>
      </c>
      <c r="B420" s="149">
        <v>25.25</v>
      </c>
    </row>
    <row r="421" spans="1:2" ht="15" x14ac:dyDescent="0.25">
      <c r="A421" s="150">
        <v>19241</v>
      </c>
      <c r="B421" s="149">
        <v>25.24</v>
      </c>
    </row>
    <row r="422" spans="1:2" ht="15" x14ac:dyDescent="0.25">
      <c r="A422" s="150">
        <v>19242</v>
      </c>
      <c r="B422" s="149">
        <v>25.21</v>
      </c>
    </row>
    <row r="423" spans="1:2" ht="15" x14ac:dyDescent="0.25">
      <c r="A423" s="150">
        <v>19245</v>
      </c>
      <c r="B423" s="149">
        <v>25.11</v>
      </c>
    </row>
    <row r="424" spans="1:2" ht="15" x14ac:dyDescent="0.25">
      <c r="A424" s="150">
        <v>19246</v>
      </c>
      <c r="B424" s="149">
        <v>24.86</v>
      </c>
    </row>
    <row r="425" spans="1:2" ht="15" x14ac:dyDescent="0.25">
      <c r="A425" s="150">
        <v>19247</v>
      </c>
      <c r="B425" s="149">
        <v>24.69</v>
      </c>
    </row>
    <row r="426" spans="1:2" ht="15" x14ac:dyDescent="0.25">
      <c r="A426" s="150">
        <v>19248</v>
      </c>
      <c r="B426" s="149">
        <v>24.72</v>
      </c>
    </row>
    <row r="427" spans="1:2" ht="15" x14ac:dyDescent="0.25">
      <c r="A427" s="150">
        <v>19249</v>
      </c>
      <c r="B427" s="149">
        <v>24.71</v>
      </c>
    </row>
    <row r="428" spans="1:2" ht="15" x14ac:dyDescent="0.25">
      <c r="A428" s="150">
        <v>19252</v>
      </c>
      <c r="B428" s="149">
        <v>24.45</v>
      </c>
    </row>
    <row r="429" spans="1:2" ht="15" x14ac:dyDescent="0.25">
      <c r="A429" s="150">
        <v>19253</v>
      </c>
      <c r="B429" s="149">
        <v>24.53</v>
      </c>
    </row>
    <row r="430" spans="1:2" ht="15" x14ac:dyDescent="0.25">
      <c r="A430" s="150">
        <v>19254</v>
      </c>
      <c r="B430" s="149">
        <v>24.58</v>
      </c>
    </row>
    <row r="431" spans="1:2" ht="15" x14ac:dyDescent="0.25">
      <c r="A431" s="150">
        <v>19255</v>
      </c>
      <c r="B431" s="149">
        <v>24.51</v>
      </c>
    </row>
    <row r="432" spans="1:2" ht="15" x14ac:dyDescent="0.25">
      <c r="A432" s="150">
        <v>19256</v>
      </c>
      <c r="B432" s="149">
        <v>24.57</v>
      </c>
    </row>
    <row r="433" spans="1:2" ht="15" x14ac:dyDescent="0.25">
      <c r="A433" s="150">
        <v>19259</v>
      </c>
      <c r="B433" s="149">
        <v>24.59</v>
      </c>
    </row>
    <row r="434" spans="1:2" ht="15" x14ac:dyDescent="0.25">
      <c r="A434" s="150">
        <v>19260</v>
      </c>
      <c r="B434" s="149">
        <v>24.7</v>
      </c>
    </row>
    <row r="435" spans="1:2" ht="15" x14ac:dyDescent="0.25">
      <c r="A435" s="150">
        <v>19261</v>
      </c>
      <c r="B435" s="149">
        <v>24.79</v>
      </c>
    </row>
    <row r="436" spans="1:2" ht="15" x14ac:dyDescent="0.25">
      <c r="A436" s="150">
        <v>19262</v>
      </c>
      <c r="B436" s="149">
        <v>24.81</v>
      </c>
    </row>
    <row r="437" spans="1:2" ht="15" x14ac:dyDescent="0.25">
      <c r="A437" s="150">
        <v>19263</v>
      </c>
      <c r="B437" s="149">
        <v>24.73</v>
      </c>
    </row>
    <row r="438" spans="1:2" ht="15" x14ac:dyDescent="0.25">
      <c r="A438" s="150">
        <v>19266</v>
      </c>
      <c r="B438" s="149">
        <v>24.68</v>
      </c>
    </row>
    <row r="439" spans="1:2" ht="15" x14ac:dyDescent="0.25">
      <c r="A439" s="150">
        <v>19267</v>
      </c>
      <c r="B439" s="149">
        <v>24.54</v>
      </c>
    </row>
    <row r="440" spans="1:2" ht="15" x14ac:dyDescent="0.25">
      <c r="A440" s="150">
        <v>19268</v>
      </c>
      <c r="B440" s="149">
        <v>24.48</v>
      </c>
    </row>
    <row r="441" spans="1:2" ht="15" x14ac:dyDescent="0.25">
      <c r="A441" s="150">
        <v>19269</v>
      </c>
      <c r="B441" s="149">
        <v>24.52</v>
      </c>
    </row>
    <row r="442" spans="1:2" ht="15" x14ac:dyDescent="0.25">
      <c r="A442" s="150">
        <v>19270</v>
      </c>
      <c r="B442" s="149">
        <v>24.5</v>
      </c>
    </row>
    <row r="443" spans="1:2" ht="15" x14ac:dyDescent="0.25">
      <c r="A443" s="150">
        <v>19273</v>
      </c>
      <c r="B443" s="149">
        <v>24.44</v>
      </c>
    </row>
    <row r="444" spans="1:2" ht="15" x14ac:dyDescent="0.25">
      <c r="A444" s="150">
        <v>19274</v>
      </c>
      <c r="B444" s="149">
        <v>24.4</v>
      </c>
    </row>
    <row r="445" spans="1:2" ht="15" x14ac:dyDescent="0.25">
      <c r="A445" s="150">
        <v>19275</v>
      </c>
      <c r="B445" s="149">
        <v>24.58</v>
      </c>
    </row>
    <row r="446" spans="1:2" ht="15" x14ac:dyDescent="0.25">
      <c r="A446" s="150">
        <v>19276</v>
      </c>
      <c r="B446" s="149">
        <v>24.57</v>
      </c>
    </row>
    <row r="447" spans="1:2" ht="15" x14ac:dyDescent="0.25">
      <c r="A447" s="150">
        <v>19277</v>
      </c>
      <c r="B447" s="149">
        <v>24.55</v>
      </c>
    </row>
    <row r="448" spans="1:2" ht="15" x14ac:dyDescent="0.25">
      <c r="A448" s="150">
        <v>19281</v>
      </c>
      <c r="B448" s="149">
        <v>24.48</v>
      </c>
    </row>
    <row r="449" spans="1:2" ht="15" x14ac:dyDescent="0.25">
      <c r="A449" s="150">
        <v>19282</v>
      </c>
      <c r="B449" s="149">
        <v>24.06</v>
      </c>
    </row>
    <row r="450" spans="1:2" ht="15" x14ac:dyDescent="0.25">
      <c r="A450" s="150">
        <v>19283</v>
      </c>
      <c r="B450" s="149">
        <v>23.91</v>
      </c>
    </row>
    <row r="451" spans="1:2" ht="15" x14ac:dyDescent="0.25">
      <c r="A451" s="150">
        <v>19284</v>
      </c>
      <c r="B451" s="149">
        <v>24.2</v>
      </c>
    </row>
    <row r="452" spans="1:2" ht="15" x14ac:dyDescent="0.25">
      <c r="A452" s="150">
        <v>19287</v>
      </c>
      <c r="B452" s="149">
        <v>24.13</v>
      </c>
    </row>
    <row r="453" spans="1:2" ht="15" x14ac:dyDescent="0.25">
      <c r="A453" s="150">
        <v>19288</v>
      </c>
      <c r="B453" s="149">
        <v>24.07</v>
      </c>
    </row>
    <row r="454" spans="1:2" ht="15" x14ac:dyDescent="0.25">
      <c r="A454" s="150">
        <v>19289</v>
      </c>
      <c r="B454" s="149">
        <v>23.8</v>
      </c>
    </row>
    <row r="455" spans="1:2" ht="15" x14ac:dyDescent="0.25">
      <c r="A455" s="150">
        <v>19290</v>
      </c>
      <c r="B455" s="149">
        <v>23.87</v>
      </c>
    </row>
    <row r="456" spans="1:2" ht="15" x14ac:dyDescent="0.25">
      <c r="A456" s="150">
        <v>19291</v>
      </c>
      <c r="B456" s="149">
        <v>24.03</v>
      </c>
    </row>
    <row r="457" spans="1:2" ht="15" x14ac:dyDescent="0.25">
      <c r="A457" s="150">
        <v>19294</v>
      </c>
      <c r="B457" s="149">
        <v>24.09</v>
      </c>
    </row>
    <row r="458" spans="1:2" ht="15" x14ac:dyDescent="0.25">
      <c r="A458" s="150">
        <v>19295</v>
      </c>
      <c r="B458" s="149">
        <v>24.13</v>
      </c>
    </row>
    <row r="459" spans="1:2" ht="15" x14ac:dyDescent="0.25">
      <c r="A459" s="150">
        <v>19296</v>
      </c>
      <c r="B459" s="149">
        <v>24.15</v>
      </c>
    </row>
    <row r="460" spans="1:2" ht="15" x14ac:dyDescent="0.25">
      <c r="A460" s="150">
        <v>19297</v>
      </c>
      <c r="B460" s="149">
        <v>24.15</v>
      </c>
    </row>
    <row r="461" spans="1:2" ht="15" x14ac:dyDescent="0.25">
      <c r="A461" s="150">
        <v>19298</v>
      </c>
      <c r="B461" s="149">
        <v>24.52</v>
      </c>
    </row>
    <row r="462" spans="1:2" ht="15" x14ac:dyDescent="0.25">
      <c r="A462" s="150">
        <v>19301</v>
      </c>
      <c r="B462" s="149">
        <v>24.6</v>
      </c>
    </row>
    <row r="463" spans="1:2" ht="15" x14ac:dyDescent="0.25">
      <c r="A463" s="150">
        <v>19303</v>
      </c>
      <c r="B463" s="149">
        <v>24.67</v>
      </c>
    </row>
    <row r="464" spans="1:2" ht="15" x14ac:dyDescent="0.25">
      <c r="A464" s="150">
        <v>19304</v>
      </c>
      <c r="B464" s="149">
        <v>24.77</v>
      </c>
    </row>
    <row r="465" spans="1:2" ht="15" x14ac:dyDescent="0.25">
      <c r="A465" s="150">
        <v>19305</v>
      </c>
      <c r="B465" s="149">
        <v>24.78</v>
      </c>
    </row>
    <row r="466" spans="1:2" ht="15" x14ac:dyDescent="0.25">
      <c r="A466" s="150">
        <v>19308</v>
      </c>
      <c r="B466" s="149">
        <v>24.77</v>
      </c>
    </row>
    <row r="467" spans="1:2" ht="15" x14ac:dyDescent="0.25">
      <c r="A467" s="150">
        <v>19310</v>
      </c>
      <c r="B467" s="149">
        <v>24.65</v>
      </c>
    </row>
    <row r="468" spans="1:2" ht="15" x14ac:dyDescent="0.25">
      <c r="A468" s="150">
        <v>19311</v>
      </c>
      <c r="B468" s="149">
        <v>24.71</v>
      </c>
    </row>
    <row r="469" spans="1:2" ht="15" x14ac:dyDescent="0.25">
      <c r="A469" s="150">
        <v>19312</v>
      </c>
      <c r="B469" s="149">
        <v>24.75</v>
      </c>
    </row>
    <row r="470" spans="1:2" ht="15" x14ac:dyDescent="0.25">
      <c r="A470" s="150">
        <v>19315</v>
      </c>
      <c r="B470" s="149">
        <v>24.8</v>
      </c>
    </row>
    <row r="471" spans="1:2" ht="15" x14ac:dyDescent="0.25">
      <c r="A471" s="150">
        <v>19316</v>
      </c>
      <c r="B471" s="149">
        <v>25.16</v>
      </c>
    </row>
    <row r="472" spans="1:2" ht="15" x14ac:dyDescent="0.25">
      <c r="A472" s="150">
        <v>19317</v>
      </c>
      <c r="B472" s="149">
        <v>25.33</v>
      </c>
    </row>
    <row r="473" spans="1:2" ht="15" x14ac:dyDescent="0.25">
      <c r="A473" s="150">
        <v>19318</v>
      </c>
      <c r="B473" s="149">
        <v>25.28</v>
      </c>
    </row>
    <row r="474" spans="1:2" ht="15" x14ac:dyDescent="0.25">
      <c r="A474" s="150">
        <v>19319</v>
      </c>
      <c r="B474" s="149">
        <v>25.27</v>
      </c>
    </row>
    <row r="475" spans="1:2" ht="15" x14ac:dyDescent="0.25">
      <c r="A475" s="150">
        <v>19322</v>
      </c>
      <c r="B475" s="149">
        <v>25.42</v>
      </c>
    </row>
    <row r="476" spans="1:2" ht="15" x14ac:dyDescent="0.25">
      <c r="A476" s="150">
        <v>19323</v>
      </c>
      <c r="B476" s="149">
        <v>25.36</v>
      </c>
    </row>
    <row r="477" spans="1:2" ht="15" x14ac:dyDescent="0.25">
      <c r="A477" s="150">
        <v>19324</v>
      </c>
      <c r="B477" s="149">
        <v>25.52</v>
      </c>
    </row>
    <row r="478" spans="1:2" ht="15" x14ac:dyDescent="0.25">
      <c r="A478" s="150">
        <v>19326</v>
      </c>
      <c r="B478" s="149">
        <v>25.66</v>
      </c>
    </row>
    <row r="479" spans="1:2" ht="15" x14ac:dyDescent="0.25">
      <c r="A479" s="150">
        <v>19329</v>
      </c>
      <c r="B479" s="149">
        <v>25.68</v>
      </c>
    </row>
    <row r="480" spans="1:2" ht="15" x14ac:dyDescent="0.25">
      <c r="A480" s="150">
        <v>19330</v>
      </c>
      <c r="B480" s="149">
        <v>25.74</v>
      </c>
    </row>
    <row r="481" spans="1:2" ht="15" x14ac:dyDescent="0.25">
      <c r="A481" s="150">
        <v>19331</v>
      </c>
      <c r="B481" s="149">
        <v>25.71</v>
      </c>
    </row>
    <row r="482" spans="1:2" ht="15" x14ac:dyDescent="0.25">
      <c r="A482" s="150">
        <v>19332</v>
      </c>
      <c r="B482" s="149">
        <v>25.61</v>
      </c>
    </row>
    <row r="483" spans="1:2" ht="15" x14ac:dyDescent="0.25">
      <c r="A483" s="150">
        <v>19333</v>
      </c>
      <c r="B483" s="149">
        <v>25.62</v>
      </c>
    </row>
    <row r="484" spans="1:2" ht="15" x14ac:dyDescent="0.25">
      <c r="A484" s="150">
        <v>19336</v>
      </c>
      <c r="B484" s="149">
        <v>25.76</v>
      </c>
    </row>
    <row r="485" spans="1:2" ht="15" x14ac:dyDescent="0.25">
      <c r="A485" s="150">
        <v>19337</v>
      </c>
      <c r="B485" s="149">
        <v>25.93</v>
      </c>
    </row>
    <row r="486" spans="1:2" ht="15" x14ac:dyDescent="0.25">
      <c r="A486" s="150">
        <v>19338</v>
      </c>
      <c r="B486" s="149">
        <v>25.98</v>
      </c>
    </row>
    <row r="487" spans="1:2" ht="15" x14ac:dyDescent="0.25">
      <c r="A487" s="150">
        <v>19339</v>
      </c>
      <c r="B487" s="149">
        <v>25.96</v>
      </c>
    </row>
    <row r="488" spans="1:2" ht="15" x14ac:dyDescent="0.25">
      <c r="A488" s="150">
        <v>19340</v>
      </c>
      <c r="B488" s="149">
        <v>26.04</v>
      </c>
    </row>
    <row r="489" spans="1:2" ht="15" x14ac:dyDescent="0.25">
      <c r="A489" s="150">
        <v>19343</v>
      </c>
      <c r="B489" s="149">
        <v>26.04</v>
      </c>
    </row>
    <row r="490" spans="1:2" ht="15" x14ac:dyDescent="0.25">
      <c r="A490" s="150">
        <v>19344</v>
      </c>
      <c r="B490" s="149">
        <v>26.07</v>
      </c>
    </row>
    <row r="491" spans="1:2" ht="15" x14ac:dyDescent="0.25">
      <c r="A491" s="150">
        <v>19345</v>
      </c>
      <c r="B491" s="149">
        <v>26.04</v>
      </c>
    </row>
    <row r="492" spans="1:2" ht="15" x14ac:dyDescent="0.25">
      <c r="A492" s="150">
        <v>19346</v>
      </c>
      <c r="B492" s="149">
        <v>26.03</v>
      </c>
    </row>
    <row r="493" spans="1:2" ht="15" x14ac:dyDescent="0.25">
      <c r="A493" s="150">
        <v>19347</v>
      </c>
      <c r="B493" s="149">
        <v>26.15</v>
      </c>
    </row>
    <row r="494" spans="1:2" ht="15" x14ac:dyDescent="0.25">
      <c r="A494" s="150">
        <v>19350</v>
      </c>
      <c r="B494" s="149">
        <v>26.3</v>
      </c>
    </row>
    <row r="495" spans="1:2" ht="15" x14ac:dyDescent="0.25">
      <c r="A495" s="150">
        <v>19351</v>
      </c>
      <c r="B495" s="149">
        <v>26.19</v>
      </c>
    </row>
    <row r="496" spans="1:2" ht="15" x14ac:dyDescent="0.25">
      <c r="A496" s="150">
        <v>19352</v>
      </c>
      <c r="B496" s="149">
        <v>26.21</v>
      </c>
    </row>
    <row r="497" spans="1:2" ht="15" x14ac:dyDescent="0.25">
      <c r="A497" s="150">
        <v>19354</v>
      </c>
      <c r="B497" s="149">
        <v>26.25</v>
      </c>
    </row>
    <row r="498" spans="1:2" ht="15" x14ac:dyDescent="0.25">
      <c r="A498" s="150">
        <v>19357</v>
      </c>
      <c r="B498" s="149">
        <v>26.4</v>
      </c>
    </row>
    <row r="499" spans="1:2" ht="15" x14ac:dyDescent="0.25">
      <c r="A499" s="150">
        <v>19358</v>
      </c>
      <c r="B499" s="149">
        <v>26.59</v>
      </c>
    </row>
    <row r="500" spans="1:2" ht="15" x14ac:dyDescent="0.25">
      <c r="A500" s="150">
        <v>19359</v>
      </c>
      <c r="B500" s="149">
        <v>26.57</v>
      </c>
    </row>
    <row r="501" spans="1:2" ht="15" x14ac:dyDescent="0.25">
      <c r="A501" s="150">
        <v>19361</v>
      </c>
      <c r="B501" s="149">
        <v>26.54</v>
      </c>
    </row>
    <row r="502" spans="1:2" ht="15" x14ac:dyDescent="0.25">
      <c r="A502" s="150">
        <v>19364</v>
      </c>
      <c r="B502" s="149">
        <v>26.66</v>
      </c>
    </row>
    <row r="503" spans="1:2" ht="15" x14ac:dyDescent="0.25">
      <c r="A503" s="150">
        <v>19365</v>
      </c>
      <c r="B503" s="149">
        <v>26.48</v>
      </c>
    </row>
    <row r="504" spans="1:2" ht="15" x14ac:dyDescent="0.25">
      <c r="A504" s="150">
        <v>19366</v>
      </c>
      <c r="B504" s="149">
        <v>26.37</v>
      </c>
    </row>
    <row r="505" spans="1:2" ht="15" x14ac:dyDescent="0.25">
      <c r="A505" s="150">
        <v>19367</v>
      </c>
      <c r="B505" s="149">
        <v>26.33</v>
      </c>
    </row>
    <row r="506" spans="1:2" ht="15" x14ac:dyDescent="0.25">
      <c r="A506" s="150">
        <v>19368</v>
      </c>
      <c r="B506" s="149">
        <v>26.08</v>
      </c>
    </row>
    <row r="507" spans="1:2" ht="15" x14ac:dyDescent="0.25">
      <c r="A507" s="150">
        <v>19371</v>
      </c>
      <c r="B507" s="149">
        <v>25.86</v>
      </c>
    </row>
    <row r="508" spans="1:2" ht="15" x14ac:dyDescent="0.25">
      <c r="A508" s="150">
        <v>19372</v>
      </c>
      <c r="B508" s="149">
        <v>26.02</v>
      </c>
    </row>
    <row r="509" spans="1:2" ht="15" x14ac:dyDescent="0.25">
      <c r="A509" s="150">
        <v>19373</v>
      </c>
      <c r="B509" s="149">
        <v>26.08</v>
      </c>
    </row>
    <row r="510" spans="1:2" ht="15" x14ac:dyDescent="0.25">
      <c r="A510" s="150">
        <v>19374</v>
      </c>
      <c r="B510" s="149">
        <v>26.13</v>
      </c>
    </row>
    <row r="511" spans="1:2" ht="15" x14ac:dyDescent="0.25">
      <c r="A511" s="150">
        <v>19375</v>
      </c>
      <c r="B511" s="149">
        <v>26.02</v>
      </c>
    </row>
    <row r="512" spans="1:2" ht="15" x14ac:dyDescent="0.25">
      <c r="A512" s="150">
        <v>19378</v>
      </c>
      <c r="B512" s="149">
        <v>26.01</v>
      </c>
    </row>
    <row r="513" spans="1:2" ht="15" x14ac:dyDescent="0.25">
      <c r="A513" s="150">
        <v>19379</v>
      </c>
      <c r="B513" s="149">
        <v>26.14</v>
      </c>
    </row>
    <row r="514" spans="1:2" ht="15" x14ac:dyDescent="0.25">
      <c r="A514" s="150">
        <v>19380</v>
      </c>
      <c r="B514" s="149">
        <v>26.09</v>
      </c>
    </row>
    <row r="515" spans="1:2" ht="15" x14ac:dyDescent="0.25">
      <c r="A515" s="150">
        <v>19381</v>
      </c>
      <c r="B515" s="149">
        <v>26.12</v>
      </c>
    </row>
    <row r="516" spans="1:2" ht="15" x14ac:dyDescent="0.25">
      <c r="A516" s="150">
        <v>19382</v>
      </c>
      <c r="B516" s="149">
        <v>26.07</v>
      </c>
    </row>
    <row r="517" spans="1:2" ht="15" x14ac:dyDescent="0.25">
      <c r="A517" s="150">
        <v>19385</v>
      </c>
      <c r="B517" s="149">
        <v>26.02</v>
      </c>
    </row>
    <row r="518" spans="1:2" ht="15" x14ac:dyDescent="0.25">
      <c r="A518" s="150">
        <v>19386</v>
      </c>
      <c r="B518" s="149">
        <v>26.05</v>
      </c>
    </row>
    <row r="519" spans="1:2" ht="15" x14ac:dyDescent="0.25">
      <c r="A519" s="150">
        <v>19387</v>
      </c>
      <c r="B519" s="149">
        <v>26.13</v>
      </c>
    </row>
    <row r="520" spans="1:2" ht="15" x14ac:dyDescent="0.25">
      <c r="A520" s="150">
        <v>19388</v>
      </c>
      <c r="B520" s="149">
        <v>26.2</v>
      </c>
    </row>
    <row r="521" spans="1:2" ht="15" x14ac:dyDescent="0.25">
      <c r="A521" s="150">
        <v>19389</v>
      </c>
      <c r="B521" s="149">
        <v>26.38</v>
      </c>
    </row>
    <row r="522" spans="1:2" ht="15" x14ac:dyDescent="0.25">
      <c r="A522" s="150">
        <v>19392</v>
      </c>
      <c r="B522" s="149">
        <v>26.51</v>
      </c>
    </row>
    <row r="523" spans="1:2" ht="15" x14ac:dyDescent="0.25">
      <c r="A523" s="150">
        <v>19393</v>
      </c>
      <c r="B523" s="149">
        <v>26.54</v>
      </c>
    </row>
    <row r="524" spans="1:2" ht="15" x14ac:dyDescent="0.25">
      <c r="A524" s="150">
        <v>19394</v>
      </c>
      <c r="B524" s="149">
        <v>26.42</v>
      </c>
    </row>
    <row r="525" spans="1:2" ht="15" x14ac:dyDescent="0.25">
      <c r="A525" s="150">
        <v>19395</v>
      </c>
      <c r="B525" s="149">
        <v>26.15</v>
      </c>
    </row>
    <row r="526" spans="1:2" ht="15" x14ac:dyDescent="0.25">
      <c r="A526" s="150">
        <v>19396</v>
      </c>
      <c r="B526" s="149">
        <v>26.51</v>
      </c>
    </row>
    <row r="527" spans="1:2" ht="15" x14ac:dyDescent="0.25">
      <c r="A527" s="150">
        <v>19399</v>
      </c>
      <c r="B527" s="149">
        <v>25.69</v>
      </c>
    </row>
    <row r="528" spans="1:2" ht="15" x14ac:dyDescent="0.25">
      <c r="A528" s="150">
        <v>19400</v>
      </c>
      <c r="B528" s="149">
        <v>25.62</v>
      </c>
    </row>
    <row r="529" spans="1:2" ht="15" x14ac:dyDescent="0.25">
      <c r="A529" s="150">
        <v>19401</v>
      </c>
      <c r="B529" s="149">
        <v>25.64</v>
      </c>
    </row>
    <row r="530" spans="1:2" ht="15" x14ac:dyDescent="0.25">
      <c r="A530" s="150">
        <v>19403</v>
      </c>
      <c r="B530" s="149">
        <v>25.74</v>
      </c>
    </row>
    <row r="531" spans="1:2" ht="15" x14ac:dyDescent="0.25">
      <c r="A531" s="150">
        <v>19406</v>
      </c>
      <c r="B531" s="149">
        <v>25.65</v>
      </c>
    </row>
    <row r="532" spans="1:2" ht="15" x14ac:dyDescent="0.25">
      <c r="A532" s="150">
        <v>19407</v>
      </c>
      <c r="B532" s="149">
        <v>25.5</v>
      </c>
    </row>
    <row r="533" spans="1:2" ht="15" x14ac:dyDescent="0.25">
      <c r="A533" s="150">
        <v>19408</v>
      </c>
      <c r="B533" s="149">
        <v>25.48</v>
      </c>
    </row>
    <row r="534" spans="1:2" ht="15" x14ac:dyDescent="0.25">
      <c r="A534" s="150">
        <v>19409</v>
      </c>
      <c r="B534" s="149">
        <v>25.57</v>
      </c>
    </row>
    <row r="535" spans="1:2" ht="15" x14ac:dyDescent="0.25">
      <c r="A535" s="150">
        <v>19410</v>
      </c>
      <c r="B535" s="149">
        <v>25.63</v>
      </c>
    </row>
    <row r="536" spans="1:2" ht="15" x14ac:dyDescent="0.25">
      <c r="A536" s="150">
        <v>19414</v>
      </c>
      <c r="B536" s="149">
        <v>25.75</v>
      </c>
    </row>
    <row r="537" spans="1:2" ht="15" x14ac:dyDescent="0.25">
      <c r="A537" s="150">
        <v>19415</v>
      </c>
      <c r="B537" s="149">
        <v>25.91</v>
      </c>
    </row>
    <row r="538" spans="1:2" ht="15" x14ac:dyDescent="0.25">
      <c r="A538" s="150">
        <v>19416</v>
      </c>
      <c r="B538" s="149">
        <v>25.95</v>
      </c>
    </row>
    <row r="539" spans="1:2" ht="15" x14ac:dyDescent="0.25">
      <c r="A539" s="150">
        <v>19417</v>
      </c>
      <c r="B539" s="149">
        <v>25.9</v>
      </c>
    </row>
    <row r="540" spans="1:2" ht="15" x14ac:dyDescent="0.25">
      <c r="A540" s="150">
        <v>19420</v>
      </c>
      <c r="B540" s="149">
        <v>25.93</v>
      </c>
    </row>
    <row r="541" spans="1:2" ht="15" x14ac:dyDescent="0.25">
      <c r="A541" s="150">
        <v>19421</v>
      </c>
      <c r="B541" s="149">
        <v>26</v>
      </c>
    </row>
    <row r="542" spans="1:2" ht="15" x14ac:dyDescent="0.25">
      <c r="A542" s="150">
        <v>19422</v>
      </c>
      <c r="B542" s="149">
        <v>25.78</v>
      </c>
    </row>
    <row r="543" spans="1:2" ht="15" x14ac:dyDescent="0.25">
      <c r="A543" s="150">
        <v>19423</v>
      </c>
      <c r="B543" s="149">
        <v>25.79</v>
      </c>
    </row>
    <row r="544" spans="1:2" ht="15" x14ac:dyDescent="0.25">
      <c r="A544" s="150">
        <v>19424</v>
      </c>
      <c r="B544" s="149">
        <v>25.84</v>
      </c>
    </row>
    <row r="545" spans="1:2" ht="15" x14ac:dyDescent="0.25">
      <c r="A545" s="150">
        <v>19427</v>
      </c>
      <c r="B545" s="149">
        <v>25.83</v>
      </c>
    </row>
    <row r="546" spans="1:2" ht="15" x14ac:dyDescent="0.25">
      <c r="A546" s="150">
        <v>19428</v>
      </c>
      <c r="B546" s="149">
        <v>25.91</v>
      </c>
    </row>
    <row r="547" spans="1:2" ht="15" x14ac:dyDescent="0.25">
      <c r="A547" s="150">
        <v>19429</v>
      </c>
      <c r="B547" s="149">
        <v>26.12</v>
      </c>
    </row>
    <row r="548" spans="1:2" ht="15" x14ac:dyDescent="0.25">
      <c r="A548" s="150">
        <v>19430</v>
      </c>
      <c r="B548" s="149">
        <v>26.13</v>
      </c>
    </row>
    <row r="549" spans="1:2" ht="15" x14ac:dyDescent="0.25">
      <c r="A549" s="150">
        <v>19431</v>
      </c>
      <c r="B549" s="149">
        <v>26.18</v>
      </c>
    </row>
    <row r="550" spans="1:2" ht="15" x14ac:dyDescent="0.25">
      <c r="A550" s="150">
        <v>19434</v>
      </c>
      <c r="B550" s="149">
        <v>26.22</v>
      </c>
    </row>
    <row r="551" spans="1:2" ht="15" x14ac:dyDescent="0.25">
      <c r="A551" s="150">
        <v>19435</v>
      </c>
      <c r="B551" s="149">
        <v>26.33</v>
      </c>
    </row>
    <row r="552" spans="1:2" ht="15" x14ac:dyDescent="0.25">
      <c r="A552" s="150">
        <v>19436</v>
      </c>
      <c r="B552" s="149">
        <v>26.24</v>
      </c>
    </row>
    <row r="553" spans="1:2" ht="15" x14ac:dyDescent="0.25">
      <c r="A553" s="150">
        <v>19437</v>
      </c>
      <c r="B553" s="149">
        <v>26.22</v>
      </c>
    </row>
    <row r="554" spans="1:2" ht="15" x14ac:dyDescent="0.25">
      <c r="A554" s="150">
        <v>19438</v>
      </c>
      <c r="B554" s="149">
        <v>26.18</v>
      </c>
    </row>
    <row r="555" spans="1:2" ht="15" x14ac:dyDescent="0.25">
      <c r="A555" s="150">
        <v>19441</v>
      </c>
      <c r="B555" s="149">
        <v>26.02</v>
      </c>
    </row>
    <row r="556" spans="1:2" ht="15" x14ac:dyDescent="0.25">
      <c r="A556" s="150">
        <v>19442</v>
      </c>
      <c r="B556" s="149">
        <v>26.17</v>
      </c>
    </row>
    <row r="557" spans="1:2" ht="15" x14ac:dyDescent="0.25">
      <c r="A557" s="150">
        <v>19443</v>
      </c>
      <c r="B557" s="149">
        <v>26.1</v>
      </c>
    </row>
    <row r="558" spans="1:2" ht="15" x14ac:dyDescent="0.25">
      <c r="A558" s="150">
        <v>19444</v>
      </c>
      <c r="B558" s="149">
        <v>25.95</v>
      </c>
    </row>
    <row r="559" spans="1:2" ht="15" x14ac:dyDescent="0.25">
      <c r="A559" s="150">
        <v>19445</v>
      </c>
      <c r="B559" s="149">
        <v>25.99</v>
      </c>
    </row>
    <row r="560" spans="1:2" ht="15" x14ac:dyDescent="0.25">
      <c r="A560" s="150">
        <v>19448</v>
      </c>
      <c r="B560" s="149">
        <v>25.61</v>
      </c>
    </row>
    <row r="561" spans="1:2" ht="15" x14ac:dyDescent="0.25">
      <c r="A561" s="150">
        <v>19449</v>
      </c>
      <c r="B561" s="149">
        <v>25.29</v>
      </c>
    </row>
    <row r="562" spans="1:2" ht="15" x14ac:dyDescent="0.25">
      <c r="A562" s="150">
        <v>19450</v>
      </c>
      <c r="B562" s="149">
        <v>25.25</v>
      </c>
    </row>
    <row r="563" spans="1:2" ht="15" x14ac:dyDescent="0.25">
      <c r="A563" s="150">
        <v>19451</v>
      </c>
      <c r="B563" s="149">
        <v>25.23</v>
      </c>
    </row>
    <row r="564" spans="1:2" ht="15" x14ac:dyDescent="0.25">
      <c r="A564" s="150">
        <v>19455</v>
      </c>
      <c r="B564" s="149">
        <v>24.61</v>
      </c>
    </row>
    <row r="565" spans="1:2" ht="15" x14ac:dyDescent="0.25">
      <c r="A565" s="150">
        <v>19456</v>
      </c>
      <c r="B565" s="149">
        <v>24.71</v>
      </c>
    </row>
    <row r="566" spans="1:2" ht="15" x14ac:dyDescent="0.25">
      <c r="A566" s="150">
        <v>19457</v>
      </c>
      <c r="B566" s="149">
        <v>24.93</v>
      </c>
    </row>
    <row r="567" spans="1:2" ht="15" x14ac:dyDescent="0.25">
      <c r="A567" s="150">
        <v>19458</v>
      </c>
      <c r="B567" s="149">
        <v>24.88</v>
      </c>
    </row>
    <row r="568" spans="1:2" ht="15" x14ac:dyDescent="0.25">
      <c r="A568" s="150">
        <v>19459</v>
      </c>
      <c r="B568" s="149">
        <v>24.82</v>
      </c>
    </row>
    <row r="569" spans="1:2" ht="15" x14ac:dyDescent="0.25">
      <c r="A569" s="150">
        <v>19462</v>
      </c>
      <c r="B569" s="149">
        <v>24.77</v>
      </c>
    </row>
    <row r="570" spans="1:2" ht="15" x14ac:dyDescent="0.25">
      <c r="A570" s="150">
        <v>19463</v>
      </c>
      <c r="B570" s="149">
        <v>24.86</v>
      </c>
    </row>
    <row r="571" spans="1:2" ht="15" x14ac:dyDescent="0.25">
      <c r="A571" s="150">
        <v>19464</v>
      </c>
      <c r="B571" s="149">
        <v>24.96</v>
      </c>
    </row>
    <row r="572" spans="1:2" ht="15" x14ac:dyDescent="0.25">
      <c r="A572" s="150">
        <v>19465</v>
      </c>
      <c r="B572" s="149">
        <v>24.91</v>
      </c>
    </row>
    <row r="573" spans="1:2" ht="15" x14ac:dyDescent="0.25">
      <c r="A573" s="150">
        <v>19466</v>
      </c>
      <c r="B573" s="149">
        <v>24.62</v>
      </c>
    </row>
    <row r="574" spans="1:2" ht="15" x14ac:dyDescent="0.25">
      <c r="A574" s="150">
        <v>19469</v>
      </c>
      <c r="B574" s="149">
        <v>24.73</v>
      </c>
    </row>
    <row r="575" spans="1:2" ht="15" x14ac:dyDescent="0.25">
      <c r="A575" s="150">
        <v>19470</v>
      </c>
      <c r="B575" s="149">
        <v>24.67</v>
      </c>
    </row>
    <row r="576" spans="1:2" ht="15" x14ac:dyDescent="0.25">
      <c r="A576" s="150">
        <v>19471</v>
      </c>
      <c r="B576" s="149">
        <v>24.46</v>
      </c>
    </row>
    <row r="577" spans="1:2" ht="15" x14ac:dyDescent="0.25">
      <c r="A577" s="150">
        <v>19472</v>
      </c>
      <c r="B577" s="149">
        <v>24.19</v>
      </c>
    </row>
    <row r="578" spans="1:2" ht="15" x14ac:dyDescent="0.25">
      <c r="A578" s="150">
        <v>19473</v>
      </c>
      <c r="B578" s="149">
        <v>24.2</v>
      </c>
    </row>
    <row r="579" spans="1:2" ht="15" x14ac:dyDescent="0.25">
      <c r="A579" s="150">
        <v>19476</v>
      </c>
      <c r="B579" s="149">
        <v>24.34</v>
      </c>
    </row>
    <row r="580" spans="1:2" ht="15" x14ac:dyDescent="0.25">
      <c r="A580" s="150">
        <v>19477</v>
      </c>
      <c r="B580" s="149">
        <v>24.52</v>
      </c>
    </row>
    <row r="581" spans="1:2" ht="15" x14ac:dyDescent="0.25">
      <c r="A581" s="150">
        <v>19478</v>
      </c>
      <c r="B581" s="149">
        <v>24.68</v>
      </c>
    </row>
    <row r="582" spans="1:2" ht="15" x14ac:dyDescent="0.25">
      <c r="A582" s="150">
        <v>19479</v>
      </c>
      <c r="B582" s="149">
        <v>24.62</v>
      </c>
    </row>
    <row r="583" spans="1:2" ht="15" x14ac:dyDescent="0.25">
      <c r="A583" s="150">
        <v>19480</v>
      </c>
      <c r="B583" s="149">
        <v>24.73</v>
      </c>
    </row>
    <row r="584" spans="1:2" ht="15" x14ac:dyDescent="0.25">
      <c r="A584" s="150">
        <v>19483</v>
      </c>
      <c r="B584" s="149">
        <v>25</v>
      </c>
    </row>
    <row r="585" spans="1:2" ht="15" x14ac:dyDescent="0.25">
      <c r="A585" s="150">
        <v>19484</v>
      </c>
      <c r="B585" s="149">
        <v>25.03</v>
      </c>
    </row>
    <row r="586" spans="1:2" ht="15" x14ac:dyDescent="0.25">
      <c r="A586" s="150">
        <v>19485</v>
      </c>
      <c r="B586" s="149">
        <v>25</v>
      </c>
    </row>
    <row r="587" spans="1:2" ht="15" x14ac:dyDescent="0.25">
      <c r="A587" s="150">
        <v>19486</v>
      </c>
      <c r="B587" s="149">
        <v>24.9</v>
      </c>
    </row>
    <row r="588" spans="1:2" ht="15" x14ac:dyDescent="0.25">
      <c r="A588" s="150">
        <v>19487</v>
      </c>
      <c r="B588" s="149">
        <v>24.9</v>
      </c>
    </row>
    <row r="589" spans="1:2" ht="15" x14ac:dyDescent="0.25">
      <c r="A589" s="150">
        <v>19490</v>
      </c>
      <c r="B589" s="149">
        <v>24.91</v>
      </c>
    </row>
    <row r="590" spans="1:2" ht="15" x14ac:dyDescent="0.25">
      <c r="A590" s="150">
        <v>19491</v>
      </c>
      <c r="B590" s="149">
        <v>24.74</v>
      </c>
    </row>
    <row r="591" spans="1:2" ht="15" x14ac:dyDescent="0.25">
      <c r="A591" s="150">
        <v>19492</v>
      </c>
      <c r="B591" s="149">
        <v>24.71</v>
      </c>
    </row>
    <row r="592" spans="1:2" ht="15" x14ac:dyDescent="0.25">
      <c r="A592" s="150">
        <v>19493</v>
      </c>
      <c r="B592" s="149">
        <v>24.85</v>
      </c>
    </row>
    <row r="593" spans="1:2" ht="15" x14ac:dyDescent="0.25">
      <c r="A593" s="150">
        <v>19494</v>
      </c>
      <c r="B593" s="149">
        <v>24.84</v>
      </c>
    </row>
    <row r="594" spans="1:2" ht="15" x14ac:dyDescent="0.25">
      <c r="A594" s="150">
        <v>19497</v>
      </c>
      <c r="B594" s="149">
        <v>24.75</v>
      </c>
    </row>
    <row r="595" spans="1:2" ht="15" x14ac:dyDescent="0.25">
      <c r="A595" s="150">
        <v>19498</v>
      </c>
      <c r="B595" s="149">
        <v>24.7</v>
      </c>
    </row>
    <row r="596" spans="1:2" ht="15" x14ac:dyDescent="0.25">
      <c r="A596" s="150">
        <v>19499</v>
      </c>
      <c r="B596" s="149">
        <v>24.93</v>
      </c>
    </row>
    <row r="597" spans="1:2" ht="15" x14ac:dyDescent="0.25">
      <c r="A597" s="150">
        <v>19500</v>
      </c>
      <c r="B597" s="149">
        <v>25.06</v>
      </c>
    </row>
    <row r="598" spans="1:2" ht="15" x14ac:dyDescent="0.25">
      <c r="A598" s="150">
        <v>19501</v>
      </c>
      <c r="B598" s="149">
        <v>25.03</v>
      </c>
    </row>
    <row r="599" spans="1:2" ht="15" x14ac:dyDescent="0.25">
      <c r="A599" s="150">
        <v>19504</v>
      </c>
      <c r="B599" s="149">
        <v>24.99</v>
      </c>
    </row>
    <row r="600" spans="1:2" ht="15" x14ac:dyDescent="0.25">
      <c r="A600" s="150">
        <v>19505</v>
      </c>
      <c r="B600" s="149">
        <v>24.87</v>
      </c>
    </row>
    <row r="601" spans="1:2" ht="15" x14ac:dyDescent="0.25">
      <c r="A601" s="150">
        <v>19506</v>
      </c>
      <c r="B601" s="149">
        <v>24.64</v>
      </c>
    </row>
    <row r="602" spans="1:2" ht="15" x14ac:dyDescent="0.25">
      <c r="A602" s="150">
        <v>19507</v>
      </c>
      <c r="B602" s="149">
        <v>24.46</v>
      </c>
    </row>
    <row r="603" spans="1:2" ht="15" x14ac:dyDescent="0.25">
      <c r="A603" s="150">
        <v>19508</v>
      </c>
      <c r="B603" s="149">
        <v>24.54</v>
      </c>
    </row>
    <row r="604" spans="1:2" ht="15" x14ac:dyDescent="0.25">
      <c r="A604" s="150">
        <v>19511</v>
      </c>
      <c r="B604" s="149">
        <v>24.15</v>
      </c>
    </row>
    <row r="605" spans="1:2" ht="15" x14ac:dyDescent="0.25">
      <c r="A605" s="150">
        <v>19512</v>
      </c>
      <c r="B605" s="149">
        <v>24.22</v>
      </c>
    </row>
    <row r="606" spans="1:2" ht="15" x14ac:dyDescent="0.25">
      <c r="A606" s="150">
        <v>19513</v>
      </c>
      <c r="B606" s="149">
        <v>24.18</v>
      </c>
    </row>
    <row r="607" spans="1:2" ht="15" x14ac:dyDescent="0.25">
      <c r="A607" s="150">
        <v>19514</v>
      </c>
      <c r="B607" s="149">
        <v>24.03</v>
      </c>
    </row>
    <row r="608" spans="1:2" ht="15" x14ac:dyDescent="0.25">
      <c r="A608" s="150">
        <v>19515</v>
      </c>
      <c r="B608" s="149">
        <v>24.09</v>
      </c>
    </row>
    <row r="609" spans="1:2" ht="15" x14ac:dyDescent="0.25">
      <c r="A609" s="150">
        <v>19518</v>
      </c>
      <c r="B609" s="149">
        <v>24.01</v>
      </c>
    </row>
    <row r="610" spans="1:2" ht="15" x14ac:dyDescent="0.25">
      <c r="A610" s="150">
        <v>19519</v>
      </c>
      <c r="B610" s="149">
        <v>23.6</v>
      </c>
    </row>
    <row r="611" spans="1:2" ht="15" x14ac:dyDescent="0.25">
      <c r="A611" s="150">
        <v>19520</v>
      </c>
      <c r="B611" s="149">
        <v>23.54</v>
      </c>
    </row>
    <row r="612" spans="1:2" ht="15" x14ac:dyDescent="0.25">
      <c r="A612" s="150">
        <v>19521</v>
      </c>
      <c r="B612" s="149">
        <v>23.75</v>
      </c>
    </row>
    <row r="613" spans="1:2" ht="15" x14ac:dyDescent="0.25">
      <c r="A613" s="150">
        <v>19522</v>
      </c>
      <c r="B613" s="149">
        <v>23.82</v>
      </c>
    </row>
    <row r="614" spans="1:2" ht="15" x14ac:dyDescent="0.25">
      <c r="A614" s="150">
        <v>19525</v>
      </c>
      <c r="B614" s="149">
        <v>23.62</v>
      </c>
    </row>
    <row r="615" spans="1:2" ht="15" x14ac:dyDescent="0.25">
      <c r="A615" s="150">
        <v>19526</v>
      </c>
      <c r="B615" s="149">
        <v>23.55</v>
      </c>
    </row>
    <row r="616" spans="1:2" ht="15" x14ac:dyDescent="0.25">
      <c r="A616" s="150">
        <v>19527</v>
      </c>
      <c r="B616" s="149">
        <v>23.85</v>
      </c>
    </row>
    <row r="617" spans="1:2" ht="15" x14ac:dyDescent="0.25">
      <c r="A617" s="150">
        <v>19528</v>
      </c>
      <c r="B617" s="149">
        <v>23.84</v>
      </c>
    </row>
    <row r="618" spans="1:2" ht="15" x14ac:dyDescent="0.25">
      <c r="A618" s="150">
        <v>19529</v>
      </c>
      <c r="B618" s="149">
        <v>23.84</v>
      </c>
    </row>
    <row r="619" spans="1:2" ht="15" x14ac:dyDescent="0.25">
      <c r="A619" s="150">
        <v>19532</v>
      </c>
      <c r="B619" s="149">
        <v>23.96</v>
      </c>
    </row>
    <row r="620" spans="1:2" ht="15" x14ac:dyDescent="0.25">
      <c r="A620" s="150">
        <v>19533</v>
      </c>
      <c r="B620" s="149">
        <v>24.12</v>
      </c>
    </row>
    <row r="621" spans="1:2" ht="15" x14ac:dyDescent="0.25">
      <c r="A621" s="150">
        <v>19534</v>
      </c>
      <c r="B621" s="149">
        <v>24.09</v>
      </c>
    </row>
    <row r="622" spans="1:2" ht="15" x14ac:dyDescent="0.25">
      <c r="A622" s="150">
        <v>19535</v>
      </c>
      <c r="B622" s="149">
        <v>24.19</v>
      </c>
    </row>
    <row r="623" spans="1:2" ht="15" x14ac:dyDescent="0.25">
      <c r="A623" s="150">
        <v>19536</v>
      </c>
      <c r="B623" s="149">
        <v>24.21</v>
      </c>
    </row>
    <row r="624" spans="1:2" ht="15" x14ac:dyDescent="0.25">
      <c r="A624" s="150">
        <v>19539</v>
      </c>
      <c r="B624" s="149">
        <v>24.14</v>
      </c>
    </row>
    <row r="625" spans="1:2" ht="15" x14ac:dyDescent="0.25">
      <c r="A625" s="150">
        <v>19540</v>
      </c>
      <c r="B625" s="149">
        <v>24.14</v>
      </c>
    </row>
    <row r="626" spans="1:2" ht="15" x14ac:dyDescent="0.25">
      <c r="A626" s="150">
        <v>19541</v>
      </c>
      <c r="B626" s="149">
        <v>24.24</v>
      </c>
    </row>
    <row r="627" spans="1:2" ht="15" x14ac:dyDescent="0.25">
      <c r="A627" s="150">
        <v>19542</v>
      </c>
      <c r="B627" s="149">
        <v>24.31</v>
      </c>
    </row>
    <row r="628" spans="1:2" ht="15" x14ac:dyDescent="0.25">
      <c r="A628" s="150">
        <v>19543</v>
      </c>
      <c r="B628" s="149">
        <v>24.36</v>
      </c>
    </row>
    <row r="629" spans="1:2" ht="15" x14ac:dyDescent="0.25">
      <c r="A629" s="150">
        <v>19546</v>
      </c>
      <c r="B629" s="149">
        <v>24.38</v>
      </c>
    </row>
    <row r="630" spans="1:2" ht="15" x14ac:dyDescent="0.25">
      <c r="A630" s="150">
        <v>19547</v>
      </c>
      <c r="B630" s="149">
        <v>24.51</v>
      </c>
    </row>
    <row r="631" spans="1:2" ht="15" x14ac:dyDescent="0.25">
      <c r="A631" s="150">
        <v>19548</v>
      </c>
      <c r="B631" s="149">
        <v>24.5</v>
      </c>
    </row>
    <row r="632" spans="1:2" ht="15" x14ac:dyDescent="0.25">
      <c r="A632" s="150">
        <v>19549</v>
      </c>
      <c r="B632" s="149">
        <v>24.43</v>
      </c>
    </row>
    <row r="633" spans="1:2" ht="15" x14ac:dyDescent="0.25">
      <c r="A633" s="150">
        <v>19550</v>
      </c>
      <c r="B633" s="149">
        <v>24.41</v>
      </c>
    </row>
    <row r="634" spans="1:2" ht="15" x14ac:dyDescent="0.25">
      <c r="A634" s="150">
        <v>19553</v>
      </c>
      <c r="B634" s="149">
        <v>24.17</v>
      </c>
    </row>
    <row r="635" spans="1:2" ht="15" x14ac:dyDescent="0.25">
      <c r="A635" s="150">
        <v>19554</v>
      </c>
      <c r="B635" s="149">
        <v>24.08</v>
      </c>
    </row>
    <row r="636" spans="1:2" ht="15" x14ac:dyDescent="0.25">
      <c r="A636" s="150">
        <v>19555</v>
      </c>
      <c r="B636" s="149">
        <v>24.15</v>
      </c>
    </row>
    <row r="637" spans="1:2" ht="15" x14ac:dyDescent="0.25">
      <c r="A637" s="150">
        <v>19556</v>
      </c>
      <c r="B637" s="149">
        <v>24.18</v>
      </c>
    </row>
    <row r="638" spans="1:2" ht="15" x14ac:dyDescent="0.25">
      <c r="A638" s="150">
        <v>19557</v>
      </c>
      <c r="B638" s="149">
        <v>24.35</v>
      </c>
    </row>
    <row r="639" spans="1:2" ht="15" x14ac:dyDescent="0.25">
      <c r="A639" s="150">
        <v>19560</v>
      </c>
      <c r="B639" s="149">
        <v>24.22</v>
      </c>
    </row>
    <row r="640" spans="1:2" ht="15" x14ac:dyDescent="0.25">
      <c r="A640" s="150">
        <v>19561</v>
      </c>
      <c r="B640" s="149">
        <v>24.16</v>
      </c>
    </row>
    <row r="641" spans="1:2" ht="15" x14ac:dyDescent="0.25">
      <c r="A641" s="150">
        <v>19562</v>
      </c>
      <c r="B641" s="149">
        <v>24.19</v>
      </c>
    </row>
    <row r="642" spans="1:2" ht="15" x14ac:dyDescent="0.25">
      <c r="A642" s="150">
        <v>19563</v>
      </c>
      <c r="B642" s="149">
        <v>24.23</v>
      </c>
    </row>
    <row r="643" spans="1:2" ht="15" x14ac:dyDescent="0.25">
      <c r="A643" s="150">
        <v>19564</v>
      </c>
      <c r="B643" s="149">
        <v>24.23</v>
      </c>
    </row>
    <row r="644" spans="1:2" ht="15" x14ac:dyDescent="0.25">
      <c r="A644" s="150">
        <v>19567</v>
      </c>
      <c r="B644" s="149">
        <v>24.07</v>
      </c>
    </row>
    <row r="645" spans="1:2" ht="15" x14ac:dyDescent="0.25">
      <c r="A645" s="150">
        <v>19568</v>
      </c>
      <c r="B645" s="149">
        <v>24.11</v>
      </c>
    </row>
    <row r="646" spans="1:2" ht="15" x14ac:dyDescent="0.25">
      <c r="A646" s="150">
        <v>19569</v>
      </c>
      <c r="B646" s="149">
        <v>24.26</v>
      </c>
    </row>
    <row r="647" spans="1:2" ht="15" x14ac:dyDescent="0.25">
      <c r="A647" s="150">
        <v>19570</v>
      </c>
      <c r="B647" s="149">
        <v>24.49</v>
      </c>
    </row>
    <row r="648" spans="1:2" ht="15" x14ac:dyDescent="0.25">
      <c r="A648" s="150">
        <v>19571</v>
      </c>
      <c r="B648" s="149">
        <v>24.75</v>
      </c>
    </row>
    <row r="649" spans="1:2" ht="15" x14ac:dyDescent="0.25">
      <c r="A649" s="150">
        <v>19574</v>
      </c>
      <c r="B649" s="149">
        <v>24.84</v>
      </c>
    </row>
    <row r="650" spans="1:2" ht="15" x14ac:dyDescent="0.25">
      <c r="A650" s="150">
        <v>19575</v>
      </c>
      <c r="B650" s="149">
        <v>24.78</v>
      </c>
    </row>
    <row r="651" spans="1:2" ht="15" x14ac:dyDescent="0.25">
      <c r="A651" s="150">
        <v>19576</v>
      </c>
      <c r="B651" s="149">
        <v>24.68</v>
      </c>
    </row>
    <row r="652" spans="1:2" ht="15" x14ac:dyDescent="0.25">
      <c r="A652" s="150">
        <v>19577</v>
      </c>
      <c r="B652" s="149">
        <v>24.8</v>
      </c>
    </row>
    <row r="653" spans="1:2" ht="15" x14ac:dyDescent="0.25">
      <c r="A653" s="150">
        <v>19578</v>
      </c>
      <c r="B653" s="149">
        <v>24.78</v>
      </c>
    </row>
    <row r="654" spans="1:2" ht="15" x14ac:dyDescent="0.25">
      <c r="A654" s="150">
        <v>19581</v>
      </c>
      <c r="B654" s="149">
        <v>24.75</v>
      </c>
    </row>
    <row r="655" spans="1:2" ht="15" x14ac:dyDescent="0.25">
      <c r="A655" s="150">
        <v>19582</v>
      </c>
      <c r="B655" s="149">
        <v>24.72</v>
      </c>
    </row>
    <row r="656" spans="1:2" ht="15" x14ac:dyDescent="0.25">
      <c r="A656" s="150">
        <v>19583</v>
      </c>
      <c r="B656" s="149">
        <v>24.78</v>
      </c>
    </row>
    <row r="657" spans="1:2" ht="15" x14ac:dyDescent="0.25">
      <c r="A657" s="150">
        <v>19584</v>
      </c>
      <c r="B657" s="149">
        <v>24.73</v>
      </c>
    </row>
    <row r="658" spans="1:2" ht="15" x14ac:dyDescent="0.25">
      <c r="A658" s="150">
        <v>19585</v>
      </c>
      <c r="B658" s="149">
        <v>24.62</v>
      </c>
    </row>
    <row r="659" spans="1:2" ht="15" x14ac:dyDescent="0.25">
      <c r="A659" s="150">
        <v>19588</v>
      </c>
      <c r="B659" s="149">
        <v>24.56</v>
      </c>
    </row>
    <row r="660" spans="1:2" ht="15" x14ac:dyDescent="0.25">
      <c r="A660" s="150">
        <v>19589</v>
      </c>
      <c r="B660" s="149">
        <v>24.46</v>
      </c>
    </row>
    <row r="661" spans="1:2" ht="15" x14ac:dyDescent="0.25">
      <c r="A661" s="150">
        <v>19590</v>
      </c>
      <c r="B661" s="149">
        <v>24.31</v>
      </c>
    </row>
    <row r="662" spans="1:2" ht="15" x14ac:dyDescent="0.25">
      <c r="A662" s="150">
        <v>19591</v>
      </c>
      <c r="B662" s="149">
        <v>24.29</v>
      </c>
    </row>
    <row r="663" spans="1:2" ht="15" x14ac:dyDescent="0.25">
      <c r="A663" s="150">
        <v>19592</v>
      </c>
      <c r="B663" s="149">
        <v>24.35</v>
      </c>
    </row>
    <row r="664" spans="1:2" ht="15" x14ac:dyDescent="0.25">
      <c r="A664" s="150">
        <v>19595</v>
      </c>
      <c r="B664" s="149">
        <v>24.09</v>
      </c>
    </row>
    <row r="665" spans="1:2" ht="15" x14ac:dyDescent="0.25">
      <c r="A665" s="150">
        <v>19596</v>
      </c>
      <c r="B665" s="149">
        <v>23.93</v>
      </c>
    </row>
    <row r="666" spans="1:2" ht="15" x14ac:dyDescent="0.25">
      <c r="A666" s="150">
        <v>19597</v>
      </c>
      <c r="B666" s="149">
        <v>23.86</v>
      </c>
    </row>
    <row r="667" spans="1:2" ht="15" x14ac:dyDescent="0.25">
      <c r="A667" s="150">
        <v>19598</v>
      </c>
      <c r="B667" s="149">
        <v>23.79</v>
      </c>
    </row>
    <row r="668" spans="1:2" ht="15" x14ac:dyDescent="0.25">
      <c r="A668" s="150">
        <v>19599</v>
      </c>
      <c r="B668" s="149">
        <v>23.74</v>
      </c>
    </row>
    <row r="669" spans="1:2" ht="15" x14ac:dyDescent="0.25">
      <c r="A669" s="150">
        <v>19602</v>
      </c>
      <c r="B669" s="149">
        <v>23.32</v>
      </c>
    </row>
    <row r="670" spans="1:2" ht="15" x14ac:dyDescent="0.25">
      <c r="A670" s="150">
        <v>19603</v>
      </c>
      <c r="B670" s="149">
        <v>23.42</v>
      </c>
    </row>
    <row r="671" spans="1:2" ht="15" x14ac:dyDescent="0.25">
      <c r="A671" s="150">
        <v>19604</v>
      </c>
      <c r="B671" s="149">
        <v>23.56</v>
      </c>
    </row>
    <row r="672" spans="1:2" ht="15" x14ac:dyDescent="0.25">
      <c r="A672" s="150">
        <v>19605</v>
      </c>
      <c r="B672" s="149">
        <v>23.51</v>
      </c>
    </row>
    <row r="673" spans="1:2" ht="15" x14ac:dyDescent="0.25">
      <c r="A673" s="150">
        <v>19606</v>
      </c>
      <c r="B673" s="149">
        <v>23.57</v>
      </c>
    </row>
    <row r="674" spans="1:2" ht="15" x14ac:dyDescent="0.25">
      <c r="A674" s="150">
        <v>19610</v>
      </c>
      <c r="B674" s="149">
        <v>23.61</v>
      </c>
    </row>
    <row r="675" spans="1:2" ht="15" x14ac:dyDescent="0.25">
      <c r="A675" s="150">
        <v>19611</v>
      </c>
      <c r="B675" s="149">
        <v>23.65</v>
      </c>
    </row>
    <row r="676" spans="1:2" ht="15" x14ac:dyDescent="0.25">
      <c r="A676" s="150">
        <v>19612</v>
      </c>
      <c r="B676" s="149">
        <v>23.41</v>
      </c>
    </row>
    <row r="677" spans="1:2" ht="15" x14ac:dyDescent="0.25">
      <c r="A677" s="150">
        <v>19613</v>
      </c>
      <c r="B677" s="149">
        <v>23.14</v>
      </c>
    </row>
    <row r="678" spans="1:2" ht="15" x14ac:dyDescent="0.25">
      <c r="A678" s="150">
        <v>19616</v>
      </c>
      <c r="B678" s="149">
        <v>22.71</v>
      </c>
    </row>
    <row r="679" spans="1:2" ht="15" x14ac:dyDescent="0.25">
      <c r="A679" s="150">
        <v>19617</v>
      </c>
      <c r="B679" s="149">
        <v>22.9</v>
      </c>
    </row>
    <row r="680" spans="1:2" ht="15" x14ac:dyDescent="0.25">
      <c r="A680" s="150">
        <v>19618</v>
      </c>
      <c r="B680" s="149">
        <v>23.01</v>
      </c>
    </row>
    <row r="681" spans="1:2" ht="15" x14ac:dyDescent="0.25">
      <c r="A681" s="150">
        <v>19619</v>
      </c>
      <c r="B681" s="149">
        <v>23.07</v>
      </c>
    </row>
    <row r="682" spans="1:2" ht="15" x14ac:dyDescent="0.25">
      <c r="A682" s="150">
        <v>19620</v>
      </c>
      <c r="B682" s="149">
        <v>22.95</v>
      </c>
    </row>
    <row r="683" spans="1:2" ht="15" x14ac:dyDescent="0.25">
      <c r="A683" s="150">
        <v>19623</v>
      </c>
      <c r="B683" s="149">
        <v>22.88</v>
      </c>
    </row>
    <row r="684" spans="1:2" ht="15" x14ac:dyDescent="0.25">
      <c r="A684" s="150">
        <v>19624</v>
      </c>
      <c r="B684" s="149">
        <v>23.2</v>
      </c>
    </row>
    <row r="685" spans="1:2" ht="15" x14ac:dyDescent="0.25">
      <c r="A685" s="150">
        <v>19625</v>
      </c>
      <c r="B685" s="149">
        <v>23.23</v>
      </c>
    </row>
    <row r="686" spans="1:2" ht="15" x14ac:dyDescent="0.25">
      <c r="A686" s="150">
        <v>19626</v>
      </c>
      <c r="B686" s="149">
        <v>23.24</v>
      </c>
    </row>
    <row r="687" spans="1:2" ht="15" x14ac:dyDescent="0.25">
      <c r="A687" s="150">
        <v>19627</v>
      </c>
      <c r="B687" s="149">
        <v>23.3</v>
      </c>
    </row>
    <row r="688" spans="1:2" ht="15" x14ac:dyDescent="0.25">
      <c r="A688" s="150">
        <v>19630</v>
      </c>
      <c r="B688" s="149">
        <v>23.45</v>
      </c>
    </row>
    <row r="689" spans="1:2" ht="15" x14ac:dyDescent="0.25">
      <c r="A689" s="150">
        <v>19631</v>
      </c>
      <c r="B689" s="149">
        <v>23.49</v>
      </c>
    </row>
    <row r="690" spans="1:2" ht="15" x14ac:dyDescent="0.25">
      <c r="A690" s="150">
        <v>19632</v>
      </c>
      <c r="B690" s="149">
        <v>23.35</v>
      </c>
    </row>
    <row r="691" spans="1:2" ht="15" x14ac:dyDescent="0.25">
      <c r="A691" s="150">
        <v>19633</v>
      </c>
      <c r="B691" s="149">
        <v>23.49</v>
      </c>
    </row>
    <row r="692" spans="1:2" ht="15" x14ac:dyDescent="0.25">
      <c r="A692" s="150">
        <v>19634</v>
      </c>
      <c r="B692" s="149">
        <v>23.59</v>
      </c>
    </row>
    <row r="693" spans="1:2" ht="15" x14ac:dyDescent="0.25">
      <c r="A693" s="150">
        <v>19637</v>
      </c>
      <c r="B693" s="149">
        <v>23.48</v>
      </c>
    </row>
    <row r="694" spans="1:2" ht="15" x14ac:dyDescent="0.25">
      <c r="A694" s="150">
        <v>19638</v>
      </c>
      <c r="B694" s="149">
        <v>23.39</v>
      </c>
    </row>
    <row r="695" spans="1:2" ht="15" x14ac:dyDescent="0.25">
      <c r="A695" s="150">
        <v>19639</v>
      </c>
      <c r="B695" s="149">
        <v>23.58</v>
      </c>
    </row>
    <row r="696" spans="1:2" ht="15" x14ac:dyDescent="0.25">
      <c r="A696" s="150">
        <v>19640</v>
      </c>
      <c r="B696" s="149">
        <v>23.62</v>
      </c>
    </row>
    <row r="697" spans="1:2" ht="15" x14ac:dyDescent="0.25">
      <c r="A697" s="150">
        <v>19641</v>
      </c>
      <c r="B697" s="149">
        <v>23.66</v>
      </c>
    </row>
    <row r="698" spans="1:2" ht="15" x14ac:dyDescent="0.25">
      <c r="A698" s="150">
        <v>19645</v>
      </c>
      <c r="B698" s="149">
        <v>23.57</v>
      </c>
    </row>
    <row r="699" spans="1:2" ht="15" x14ac:dyDescent="0.25">
      <c r="A699" s="150">
        <v>19646</v>
      </c>
      <c r="B699" s="149">
        <v>23.68</v>
      </c>
    </row>
    <row r="700" spans="1:2" ht="15" x14ac:dyDescent="0.25">
      <c r="A700" s="150">
        <v>19647</v>
      </c>
      <c r="B700" s="149">
        <v>23.95</v>
      </c>
    </row>
    <row r="701" spans="1:2" ht="15" x14ac:dyDescent="0.25">
      <c r="A701" s="150">
        <v>19648</v>
      </c>
      <c r="B701" s="149">
        <v>24.14</v>
      </c>
    </row>
    <row r="702" spans="1:2" ht="15" x14ac:dyDescent="0.25">
      <c r="A702" s="150">
        <v>19651</v>
      </c>
      <c r="B702" s="149">
        <v>24.16</v>
      </c>
    </row>
    <row r="703" spans="1:2" ht="15" x14ac:dyDescent="0.25">
      <c r="A703" s="150">
        <v>19652</v>
      </c>
      <c r="B703" s="149">
        <v>24.17</v>
      </c>
    </row>
    <row r="704" spans="1:2" ht="15" x14ac:dyDescent="0.25">
      <c r="A704" s="150">
        <v>19653</v>
      </c>
      <c r="B704" s="149">
        <v>24.19</v>
      </c>
    </row>
    <row r="705" spans="1:2" ht="15" x14ac:dyDescent="0.25">
      <c r="A705" s="150">
        <v>19654</v>
      </c>
      <c r="B705" s="149">
        <v>24.3</v>
      </c>
    </row>
    <row r="706" spans="1:2" ht="15" x14ac:dyDescent="0.25">
      <c r="A706" s="150">
        <v>19655</v>
      </c>
      <c r="B706" s="149">
        <v>24.35</v>
      </c>
    </row>
    <row r="707" spans="1:2" ht="15" x14ac:dyDescent="0.25">
      <c r="A707" s="150">
        <v>19658</v>
      </c>
      <c r="B707" s="149">
        <v>24.31</v>
      </c>
    </row>
    <row r="708" spans="1:2" ht="15" x14ac:dyDescent="0.25">
      <c r="A708" s="150">
        <v>19659</v>
      </c>
      <c r="B708" s="149">
        <v>24.26</v>
      </c>
    </row>
    <row r="709" spans="1:2" ht="15" x14ac:dyDescent="0.25">
      <c r="A709" s="150">
        <v>19660</v>
      </c>
      <c r="B709" s="149">
        <v>24.29</v>
      </c>
    </row>
    <row r="710" spans="1:2" ht="15" x14ac:dyDescent="0.25">
      <c r="A710" s="150">
        <v>19661</v>
      </c>
      <c r="B710" s="149">
        <v>24.58</v>
      </c>
    </row>
    <row r="711" spans="1:2" ht="15" x14ac:dyDescent="0.25">
      <c r="A711" s="150">
        <v>19662</v>
      </c>
      <c r="B711" s="149">
        <v>24.54</v>
      </c>
    </row>
    <row r="712" spans="1:2" ht="15" x14ac:dyDescent="0.25">
      <c r="A712" s="150">
        <v>19665</v>
      </c>
      <c r="B712" s="149">
        <v>24.66</v>
      </c>
    </row>
    <row r="713" spans="1:2" ht="15" x14ac:dyDescent="0.25">
      <c r="A713" s="150">
        <v>19667</v>
      </c>
      <c r="B713" s="149">
        <v>24.51</v>
      </c>
    </row>
    <row r="714" spans="1:2" ht="15" x14ac:dyDescent="0.25">
      <c r="A714" s="150">
        <v>19668</v>
      </c>
      <c r="B714" s="149">
        <v>24.64</v>
      </c>
    </row>
    <row r="715" spans="1:2" ht="15" x14ac:dyDescent="0.25">
      <c r="A715" s="150">
        <v>19669</v>
      </c>
      <c r="B715" s="149">
        <v>24.61</v>
      </c>
    </row>
    <row r="716" spans="1:2" ht="15" x14ac:dyDescent="0.25">
      <c r="A716" s="150">
        <v>19672</v>
      </c>
      <c r="B716" s="149">
        <v>24.66</v>
      </c>
    </row>
    <row r="717" spans="1:2" ht="15" x14ac:dyDescent="0.25">
      <c r="A717" s="150">
        <v>19673</v>
      </c>
      <c r="B717" s="149">
        <v>24.37</v>
      </c>
    </row>
    <row r="718" spans="1:2" ht="15" x14ac:dyDescent="0.25">
      <c r="A718" s="150">
        <v>19675</v>
      </c>
      <c r="B718" s="149">
        <v>24.46</v>
      </c>
    </row>
    <row r="719" spans="1:2" ht="15" x14ac:dyDescent="0.25">
      <c r="A719" s="150">
        <v>19676</v>
      </c>
      <c r="B719" s="149">
        <v>24.54</v>
      </c>
    </row>
    <row r="720" spans="1:2" ht="15" x14ac:dyDescent="0.25">
      <c r="A720" s="150">
        <v>19679</v>
      </c>
      <c r="B720" s="149">
        <v>24.38</v>
      </c>
    </row>
    <row r="721" spans="1:2" ht="15" x14ac:dyDescent="0.25">
      <c r="A721" s="150">
        <v>19680</v>
      </c>
      <c r="B721" s="149">
        <v>24.25</v>
      </c>
    </row>
    <row r="722" spans="1:2" ht="15" x14ac:dyDescent="0.25">
      <c r="A722" s="150">
        <v>19681</v>
      </c>
      <c r="B722" s="149">
        <v>24.29</v>
      </c>
    </row>
    <row r="723" spans="1:2" ht="15" x14ac:dyDescent="0.25">
      <c r="A723" s="150">
        <v>19682</v>
      </c>
      <c r="B723" s="149">
        <v>24.4</v>
      </c>
    </row>
    <row r="724" spans="1:2" ht="15" x14ac:dyDescent="0.25">
      <c r="A724" s="150">
        <v>19683</v>
      </c>
      <c r="B724" s="149">
        <v>24.44</v>
      </c>
    </row>
    <row r="725" spans="1:2" ht="15" x14ac:dyDescent="0.25">
      <c r="A725" s="150">
        <v>19686</v>
      </c>
      <c r="B725" s="149">
        <v>24.36</v>
      </c>
    </row>
    <row r="726" spans="1:2" ht="15" x14ac:dyDescent="0.25">
      <c r="A726" s="150">
        <v>19687</v>
      </c>
      <c r="B726" s="149">
        <v>24.5</v>
      </c>
    </row>
    <row r="727" spans="1:2" ht="15" x14ac:dyDescent="0.25">
      <c r="A727" s="150">
        <v>19688</v>
      </c>
      <c r="B727" s="149">
        <v>24.52</v>
      </c>
    </row>
    <row r="728" spans="1:2" ht="15" x14ac:dyDescent="0.25">
      <c r="A728" s="150">
        <v>19690</v>
      </c>
      <c r="B728" s="149">
        <v>24.66</v>
      </c>
    </row>
    <row r="729" spans="1:2" ht="15" x14ac:dyDescent="0.25">
      <c r="A729" s="150">
        <v>19693</v>
      </c>
      <c r="B729" s="149">
        <v>24.76</v>
      </c>
    </row>
    <row r="730" spans="1:2" ht="15" x14ac:dyDescent="0.25">
      <c r="A730" s="150">
        <v>19694</v>
      </c>
      <c r="B730" s="149">
        <v>24.78</v>
      </c>
    </row>
    <row r="731" spans="1:2" ht="15" x14ac:dyDescent="0.25">
      <c r="A731" s="150">
        <v>19695</v>
      </c>
      <c r="B731" s="149">
        <v>24.95</v>
      </c>
    </row>
    <row r="732" spans="1:2" ht="15" x14ac:dyDescent="0.25">
      <c r="A732" s="150">
        <v>19696</v>
      </c>
      <c r="B732" s="149">
        <v>24.97</v>
      </c>
    </row>
    <row r="733" spans="1:2" ht="15" x14ac:dyDescent="0.25">
      <c r="A733" s="150">
        <v>19697</v>
      </c>
      <c r="B733" s="149">
        <v>24.98</v>
      </c>
    </row>
    <row r="734" spans="1:2" ht="15" x14ac:dyDescent="0.25">
      <c r="A734" s="150">
        <v>19700</v>
      </c>
      <c r="B734" s="149">
        <v>24.95</v>
      </c>
    </row>
    <row r="735" spans="1:2" ht="15" x14ac:dyDescent="0.25">
      <c r="A735" s="150">
        <v>19701</v>
      </c>
      <c r="B735" s="149">
        <v>24.87</v>
      </c>
    </row>
    <row r="736" spans="1:2" ht="15" x14ac:dyDescent="0.25">
      <c r="A736" s="150">
        <v>19702</v>
      </c>
      <c r="B736" s="149">
        <v>24.84</v>
      </c>
    </row>
    <row r="737" spans="1:2" ht="15" x14ac:dyDescent="0.25">
      <c r="A737" s="150">
        <v>19703</v>
      </c>
      <c r="B737" s="149">
        <v>24.78</v>
      </c>
    </row>
    <row r="738" spans="1:2" ht="15" x14ac:dyDescent="0.25">
      <c r="A738" s="150">
        <v>19704</v>
      </c>
      <c r="B738" s="149">
        <v>24.76</v>
      </c>
    </row>
    <row r="739" spans="1:2" ht="15" x14ac:dyDescent="0.25">
      <c r="A739" s="150">
        <v>19707</v>
      </c>
      <c r="B739" s="149">
        <v>24.69</v>
      </c>
    </row>
    <row r="740" spans="1:2" ht="15" x14ac:dyDescent="0.25">
      <c r="A740" s="150">
        <v>19708</v>
      </c>
      <c r="B740" s="149">
        <v>24.71</v>
      </c>
    </row>
    <row r="741" spans="1:2" ht="15" x14ac:dyDescent="0.25">
      <c r="A741" s="150">
        <v>19709</v>
      </c>
      <c r="B741" s="149">
        <v>24.96</v>
      </c>
    </row>
    <row r="742" spans="1:2" ht="15" x14ac:dyDescent="0.25">
      <c r="A742" s="150">
        <v>19710</v>
      </c>
      <c r="B742" s="149">
        <v>24.94</v>
      </c>
    </row>
    <row r="743" spans="1:2" ht="15" x14ac:dyDescent="0.25">
      <c r="A743" s="150">
        <v>19711</v>
      </c>
      <c r="B743" s="149">
        <v>24.99</v>
      </c>
    </row>
    <row r="744" spans="1:2" ht="15" x14ac:dyDescent="0.25">
      <c r="A744" s="150">
        <v>19714</v>
      </c>
      <c r="B744" s="149">
        <v>24.95</v>
      </c>
    </row>
    <row r="745" spans="1:2" ht="15" x14ac:dyDescent="0.25">
      <c r="A745" s="150">
        <v>19715</v>
      </c>
      <c r="B745" s="149">
        <v>24.76</v>
      </c>
    </row>
    <row r="746" spans="1:2" ht="15" x14ac:dyDescent="0.25">
      <c r="A746" s="150">
        <v>19716</v>
      </c>
      <c r="B746" s="149">
        <v>24.69</v>
      </c>
    </row>
    <row r="747" spans="1:2" ht="15" x14ac:dyDescent="0.25">
      <c r="A747" s="150">
        <v>19717</v>
      </c>
      <c r="B747" s="149">
        <v>24.8</v>
      </c>
    </row>
    <row r="748" spans="1:2" ht="15" x14ac:dyDescent="0.25">
      <c r="A748" s="150">
        <v>19721</v>
      </c>
      <c r="B748" s="149">
        <v>24.71</v>
      </c>
    </row>
    <row r="749" spans="1:2" ht="15" x14ac:dyDescent="0.25">
      <c r="A749" s="150">
        <v>19722</v>
      </c>
      <c r="B749" s="149">
        <v>24.55</v>
      </c>
    </row>
    <row r="750" spans="1:2" ht="15" x14ac:dyDescent="0.25">
      <c r="A750" s="150">
        <v>19723</v>
      </c>
      <c r="B750" s="149">
        <v>24.76</v>
      </c>
    </row>
    <row r="751" spans="1:2" ht="15" x14ac:dyDescent="0.25">
      <c r="A751" s="150">
        <v>19724</v>
      </c>
      <c r="B751" s="149">
        <v>24.81</v>
      </c>
    </row>
    <row r="752" spans="1:2" ht="15" x14ac:dyDescent="0.25">
      <c r="A752" s="150">
        <v>19728</v>
      </c>
      <c r="B752" s="149">
        <v>24.95</v>
      </c>
    </row>
    <row r="753" spans="1:2" ht="15" x14ac:dyDescent="0.25">
      <c r="A753" s="150">
        <v>19729</v>
      </c>
      <c r="B753" s="149">
        <v>25.1</v>
      </c>
    </row>
    <row r="754" spans="1:2" ht="15" x14ac:dyDescent="0.25">
      <c r="A754" s="150">
        <v>19730</v>
      </c>
      <c r="B754" s="149">
        <v>25.14</v>
      </c>
    </row>
    <row r="755" spans="1:2" ht="15" x14ac:dyDescent="0.25">
      <c r="A755" s="150">
        <v>19731</v>
      </c>
      <c r="B755" s="149">
        <v>25.06</v>
      </c>
    </row>
    <row r="756" spans="1:2" ht="15" x14ac:dyDescent="0.25">
      <c r="A756" s="150">
        <v>19732</v>
      </c>
      <c r="B756" s="149">
        <v>24.93</v>
      </c>
    </row>
    <row r="757" spans="1:2" ht="15" x14ac:dyDescent="0.25">
      <c r="A757" s="150">
        <v>19735</v>
      </c>
      <c r="B757" s="149">
        <v>24.8</v>
      </c>
    </row>
    <row r="758" spans="1:2" ht="15" x14ac:dyDescent="0.25">
      <c r="A758" s="150">
        <v>19736</v>
      </c>
      <c r="B758" s="149">
        <v>24.93</v>
      </c>
    </row>
    <row r="759" spans="1:2" ht="15" x14ac:dyDescent="0.25">
      <c r="A759" s="150">
        <v>19737</v>
      </c>
      <c r="B759" s="149">
        <v>25.07</v>
      </c>
    </row>
    <row r="760" spans="1:2" ht="15" x14ac:dyDescent="0.25">
      <c r="A760" s="150">
        <v>19738</v>
      </c>
      <c r="B760" s="149">
        <v>25.19</v>
      </c>
    </row>
    <row r="761" spans="1:2" ht="15" x14ac:dyDescent="0.25">
      <c r="A761" s="150">
        <v>19739</v>
      </c>
      <c r="B761" s="149">
        <v>25.43</v>
      </c>
    </row>
    <row r="762" spans="1:2" ht="15" x14ac:dyDescent="0.25">
      <c r="A762" s="150">
        <v>19742</v>
      </c>
      <c r="B762" s="149">
        <v>25.43</v>
      </c>
    </row>
    <row r="763" spans="1:2" ht="15" x14ac:dyDescent="0.25">
      <c r="A763" s="150">
        <v>19743</v>
      </c>
      <c r="B763" s="149">
        <v>25.68</v>
      </c>
    </row>
    <row r="764" spans="1:2" ht="15" x14ac:dyDescent="0.25">
      <c r="A764" s="150">
        <v>19744</v>
      </c>
      <c r="B764" s="149">
        <v>25.75</v>
      </c>
    </row>
    <row r="765" spans="1:2" ht="15" x14ac:dyDescent="0.25">
      <c r="A765" s="150">
        <v>19745</v>
      </c>
      <c r="B765" s="149">
        <v>25.79</v>
      </c>
    </row>
    <row r="766" spans="1:2" ht="15" x14ac:dyDescent="0.25">
      <c r="A766" s="150">
        <v>19746</v>
      </c>
      <c r="B766" s="149">
        <v>25.85</v>
      </c>
    </row>
    <row r="767" spans="1:2" ht="15" x14ac:dyDescent="0.25">
      <c r="A767" s="150">
        <v>19749</v>
      </c>
      <c r="B767" s="149">
        <v>25.93</v>
      </c>
    </row>
    <row r="768" spans="1:2" ht="15" x14ac:dyDescent="0.25">
      <c r="A768" s="150">
        <v>19750</v>
      </c>
      <c r="B768" s="149">
        <v>26.09</v>
      </c>
    </row>
    <row r="769" spans="1:2" ht="15" x14ac:dyDescent="0.25">
      <c r="A769" s="150">
        <v>19751</v>
      </c>
      <c r="B769" s="149">
        <v>26.01</v>
      </c>
    </row>
    <row r="770" spans="1:2" ht="15" x14ac:dyDescent="0.25">
      <c r="A770" s="150">
        <v>19752</v>
      </c>
      <c r="B770" s="149">
        <v>26.02</v>
      </c>
    </row>
    <row r="771" spans="1:2" ht="15" x14ac:dyDescent="0.25">
      <c r="A771" s="150">
        <v>19753</v>
      </c>
      <c r="B771" s="149">
        <v>26.08</v>
      </c>
    </row>
    <row r="772" spans="1:2" ht="15" x14ac:dyDescent="0.25">
      <c r="A772" s="150">
        <v>19756</v>
      </c>
      <c r="B772" s="149">
        <v>25.99</v>
      </c>
    </row>
    <row r="773" spans="1:2" ht="15" x14ac:dyDescent="0.25">
      <c r="A773" s="150">
        <v>19757</v>
      </c>
      <c r="B773" s="149">
        <v>25.92</v>
      </c>
    </row>
    <row r="774" spans="1:2" ht="15" x14ac:dyDescent="0.25">
      <c r="A774" s="150">
        <v>19758</v>
      </c>
      <c r="B774" s="149">
        <v>26.01</v>
      </c>
    </row>
    <row r="775" spans="1:2" ht="15" x14ac:dyDescent="0.25">
      <c r="A775" s="150">
        <v>19759</v>
      </c>
      <c r="B775" s="149">
        <v>26.2</v>
      </c>
    </row>
    <row r="776" spans="1:2" ht="15" x14ac:dyDescent="0.25">
      <c r="A776" s="150">
        <v>19760</v>
      </c>
      <c r="B776" s="149">
        <v>26.3</v>
      </c>
    </row>
    <row r="777" spans="1:2" ht="15" x14ac:dyDescent="0.25">
      <c r="A777" s="150">
        <v>19763</v>
      </c>
      <c r="B777" s="149">
        <v>26.23</v>
      </c>
    </row>
    <row r="778" spans="1:2" ht="15" x14ac:dyDescent="0.25">
      <c r="A778" s="150">
        <v>19764</v>
      </c>
      <c r="B778" s="149">
        <v>26.17</v>
      </c>
    </row>
    <row r="779" spans="1:2" ht="15" x14ac:dyDescent="0.25">
      <c r="A779" s="150">
        <v>19765</v>
      </c>
      <c r="B779" s="149">
        <v>26.14</v>
      </c>
    </row>
    <row r="780" spans="1:2" ht="15" x14ac:dyDescent="0.25">
      <c r="A780" s="150">
        <v>19766</v>
      </c>
      <c r="B780" s="149">
        <v>26.06</v>
      </c>
    </row>
    <row r="781" spans="1:2" ht="15" x14ac:dyDescent="0.25">
      <c r="A781" s="150">
        <v>19767</v>
      </c>
      <c r="B781" s="149">
        <v>26.12</v>
      </c>
    </row>
    <row r="782" spans="1:2" ht="15" x14ac:dyDescent="0.25">
      <c r="A782" s="150">
        <v>19770</v>
      </c>
      <c r="B782" s="149">
        <v>26.04</v>
      </c>
    </row>
    <row r="783" spans="1:2" ht="15" x14ac:dyDescent="0.25">
      <c r="A783" s="150">
        <v>19771</v>
      </c>
      <c r="B783" s="149">
        <v>25.81</v>
      </c>
    </row>
    <row r="784" spans="1:2" ht="15" x14ac:dyDescent="0.25">
      <c r="A784" s="150">
        <v>19772</v>
      </c>
      <c r="B784" s="149">
        <v>25.86</v>
      </c>
    </row>
    <row r="785" spans="1:2" ht="15" x14ac:dyDescent="0.25">
      <c r="A785" s="150">
        <v>19773</v>
      </c>
      <c r="B785" s="149">
        <v>25.86</v>
      </c>
    </row>
    <row r="786" spans="1:2" ht="15" x14ac:dyDescent="0.25">
      <c r="A786" s="150">
        <v>19774</v>
      </c>
      <c r="B786" s="149">
        <v>25.92</v>
      </c>
    </row>
    <row r="787" spans="1:2" ht="15" x14ac:dyDescent="0.25">
      <c r="A787" s="150">
        <v>19778</v>
      </c>
      <c r="B787" s="149">
        <v>25.83</v>
      </c>
    </row>
    <row r="788" spans="1:2" ht="15" x14ac:dyDescent="0.25">
      <c r="A788" s="150">
        <v>19779</v>
      </c>
      <c r="B788" s="149">
        <v>25.83</v>
      </c>
    </row>
    <row r="789" spans="1:2" ht="15" x14ac:dyDescent="0.25">
      <c r="A789" s="150">
        <v>19780</v>
      </c>
      <c r="B789" s="149">
        <v>25.91</v>
      </c>
    </row>
    <row r="790" spans="1:2" ht="15" x14ac:dyDescent="0.25">
      <c r="A790" s="150">
        <v>19781</v>
      </c>
      <c r="B790" s="149">
        <v>26.15</v>
      </c>
    </row>
    <row r="791" spans="1:2" ht="15" x14ac:dyDescent="0.25">
      <c r="A791" s="150">
        <v>19784</v>
      </c>
      <c r="B791" s="149">
        <v>26.25</v>
      </c>
    </row>
    <row r="792" spans="1:2" ht="15" x14ac:dyDescent="0.25">
      <c r="A792" s="150">
        <v>19785</v>
      </c>
      <c r="B792" s="149">
        <v>26.32</v>
      </c>
    </row>
    <row r="793" spans="1:2" ht="15" x14ac:dyDescent="0.25">
      <c r="A793" s="150">
        <v>19786</v>
      </c>
      <c r="B793" s="149">
        <v>26.32</v>
      </c>
    </row>
    <row r="794" spans="1:2" ht="15" x14ac:dyDescent="0.25">
      <c r="A794" s="150">
        <v>19787</v>
      </c>
      <c r="B794" s="149">
        <v>26.41</v>
      </c>
    </row>
    <row r="795" spans="1:2" ht="15" x14ac:dyDescent="0.25">
      <c r="A795" s="150">
        <v>19788</v>
      </c>
      <c r="B795" s="149">
        <v>26.52</v>
      </c>
    </row>
    <row r="796" spans="1:2" ht="15" x14ac:dyDescent="0.25">
      <c r="A796" s="150">
        <v>19791</v>
      </c>
      <c r="B796" s="149">
        <v>26.45</v>
      </c>
    </row>
    <row r="797" spans="1:2" ht="15" x14ac:dyDescent="0.25">
      <c r="A797" s="150">
        <v>19792</v>
      </c>
      <c r="B797" s="149">
        <v>26.51</v>
      </c>
    </row>
    <row r="798" spans="1:2" ht="15" x14ac:dyDescent="0.25">
      <c r="A798" s="150">
        <v>19793</v>
      </c>
      <c r="B798" s="149">
        <v>26.57</v>
      </c>
    </row>
    <row r="799" spans="1:2" ht="15" x14ac:dyDescent="0.25">
      <c r="A799" s="150">
        <v>19794</v>
      </c>
      <c r="B799" s="149">
        <v>26.69</v>
      </c>
    </row>
    <row r="800" spans="1:2" ht="15" x14ac:dyDescent="0.25">
      <c r="A800" s="150">
        <v>19795</v>
      </c>
      <c r="B800" s="149">
        <v>26.69</v>
      </c>
    </row>
    <row r="801" spans="1:2" ht="15" x14ac:dyDescent="0.25">
      <c r="A801" s="150">
        <v>19798</v>
      </c>
      <c r="B801" s="149">
        <v>26.57</v>
      </c>
    </row>
    <row r="802" spans="1:2" ht="15" x14ac:dyDescent="0.25">
      <c r="A802" s="150">
        <v>19799</v>
      </c>
      <c r="B802" s="149">
        <v>26.56</v>
      </c>
    </row>
    <row r="803" spans="1:2" ht="15" x14ac:dyDescent="0.25">
      <c r="A803" s="150">
        <v>19800</v>
      </c>
      <c r="B803" s="149">
        <v>26.62</v>
      </c>
    </row>
    <row r="804" spans="1:2" ht="15" x14ac:dyDescent="0.25">
      <c r="A804" s="150">
        <v>19801</v>
      </c>
      <c r="B804" s="149">
        <v>26.73</v>
      </c>
    </row>
    <row r="805" spans="1:2" ht="15" x14ac:dyDescent="0.25">
      <c r="A805" s="150">
        <v>19802</v>
      </c>
      <c r="B805" s="149">
        <v>26.81</v>
      </c>
    </row>
    <row r="806" spans="1:2" ht="15" x14ac:dyDescent="0.25">
      <c r="A806" s="150">
        <v>19805</v>
      </c>
      <c r="B806" s="149">
        <v>26.79</v>
      </c>
    </row>
    <row r="807" spans="1:2" ht="15" x14ac:dyDescent="0.25">
      <c r="A807" s="150">
        <v>19806</v>
      </c>
      <c r="B807" s="149">
        <v>26.6</v>
      </c>
    </row>
    <row r="808" spans="1:2" ht="15" x14ac:dyDescent="0.25">
      <c r="A808" s="150">
        <v>19807</v>
      </c>
      <c r="B808" s="149">
        <v>26.47</v>
      </c>
    </row>
    <row r="809" spans="1:2" ht="15" x14ac:dyDescent="0.25">
      <c r="A809" s="150">
        <v>19808</v>
      </c>
      <c r="B809" s="149">
        <v>26.42</v>
      </c>
    </row>
    <row r="810" spans="1:2" ht="15" x14ac:dyDescent="0.25">
      <c r="A810" s="150">
        <v>19809</v>
      </c>
      <c r="B810" s="149">
        <v>26.56</v>
      </c>
    </row>
    <row r="811" spans="1:2" ht="15" x14ac:dyDescent="0.25">
      <c r="A811" s="150">
        <v>19812</v>
      </c>
      <c r="B811" s="149">
        <v>26.66</v>
      </c>
    </row>
    <row r="812" spans="1:2" ht="15" x14ac:dyDescent="0.25">
      <c r="A812" s="150">
        <v>19813</v>
      </c>
      <c r="B812" s="149">
        <v>26.69</v>
      </c>
    </row>
    <row r="813" spans="1:2" ht="15" x14ac:dyDescent="0.25">
      <c r="A813" s="150">
        <v>19814</v>
      </c>
      <c r="B813" s="149">
        <v>26.94</v>
      </c>
    </row>
    <row r="814" spans="1:2" ht="15" x14ac:dyDescent="0.25">
      <c r="A814" s="150">
        <v>19815</v>
      </c>
      <c r="B814" s="149">
        <v>27.17</v>
      </c>
    </row>
    <row r="815" spans="1:2" ht="15" x14ac:dyDescent="0.25">
      <c r="A815" s="150">
        <v>19816</v>
      </c>
      <c r="B815" s="149">
        <v>27.21</v>
      </c>
    </row>
    <row r="816" spans="1:2" ht="15" x14ac:dyDescent="0.25">
      <c r="A816" s="150">
        <v>19819</v>
      </c>
      <c r="B816" s="149">
        <v>27.26</v>
      </c>
    </row>
    <row r="817" spans="1:2" ht="15" x14ac:dyDescent="0.25">
      <c r="A817" s="150">
        <v>19820</v>
      </c>
      <c r="B817" s="149">
        <v>27.01</v>
      </c>
    </row>
    <row r="818" spans="1:2" ht="15" x14ac:dyDescent="0.25">
      <c r="A818" s="150">
        <v>19821</v>
      </c>
      <c r="B818" s="149">
        <v>27.11</v>
      </c>
    </row>
    <row r="819" spans="1:2" ht="15" x14ac:dyDescent="0.25">
      <c r="A819" s="150">
        <v>19822</v>
      </c>
      <c r="B819" s="149">
        <v>27.38</v>
      </c>
    </row>
    <row r="820" spans="1:2" ht="15" x14ac:dyDescent="0.25">
      <c r="A820" s="150">
        <v>19823</v>
      </c>
      <c r="B820" s="149">
        <v>27.38</v>
      </c>
    </row>
    <row r="821" spans="1:2" ht="15" x14ac:dyDescent="0.25">
      <c r="A821" s="150">
        <v>19826</v>
      </c>
      <c r="B821" s="149">
        <v>27.57</v>
      </c>
    </row>
    <row r="822" spans="1:2" ht="15" x14ac:dyDescent="0.25">
      <c r="A822" s="150">
        <v>19827</v>
      </c>
      <c r="B822" s="149">
        <v>27.64</v>
      </c>
    </row>
    <row r="823" spans="1:2" ht="15" x14ac:dyDescent="0.25">
      <c r="A823" s="150">
        <v>19828</v>
      </c>
      <c r="B823" s="149">
        <v>27.85</v>
      </c>
    </row>
    <row r="824" spans="1:2" ht="15" x14ac:dyDescent="0.25">
      <c r="A824" s="150">
        <v>19829</v>
      </c>
      <c r="B824" s="149">
        <v>27.94</v>
      </c>
    </row>
    <row r="825" spans="1:2" ht="15" x14ac:dyDescent="0.25">
      <c r="A825" s="150">
        <v>19833</v>
      </c>
      <c r="B825" s="149">
        <v>27.76</v>
      </c>
    </row>
    <row r="826" spans="1:2" ht="15" x14ac:dyDescent="0.25">
      <c r="A826" s="150">
        <v>19834</v>
      </c>
      <c r="B826" s="149">
        <v>27.75</v>
      </c>
    </row>
    <row r="827" spans="1:2" ht="15" x14ac:dyDescent="0.25">
      <c r="A827" s="150">
        <v>19835</v>
      </c>
      <c r="B827" s="149">
        <v>27.64</v>
      </c>
    </row>
    <row r="828" spans="1:2" ht="15" x14ac:dyDescent="0.25">
      <c r="A828" s="150">
        <v>19836</v>
      </c>
      <c r="B828" s="149">
        <v>27.68</v>
      </c>
    </row>
    <row r="829" spans="1:2" ht="15" x14ac:dyDescent="0.25">
      <c r="A829" s="150">
        <v>19837</v>
      </c>
      <c r="B829" s="149">
        <v>27.78</v>
      </c>
    </row>
    <row r="830" spans="1:2" ht="15" x14ac:dyDescent="0.25">
      <c r="A830" s="150">
        <v>19840</v>
      </c>
      <c r="B830" s="149">
        <v>27.88</v>
      </c>
    </row>
    <row r="831" spans="1:2" ht="15" x14ac:dyDescent="0.25">
      <c r="A831" s="150">
        <v>19841</v>
      </c>
      <c r="B831" s="149">
        <v>27.71</v>
      </c>
    </row>
    <row r="832" spans="1:2" ht="15" x14ac:dyDescent="0.25">
      <c r="A832" s="150">
        <v>19842</v>
      </c>
      <c r="B832" s="149">
        <v>27.76</v>
      </c>
    </row>
    <row r="833" spans="1:2" ht="15" x14ac:dyDescent="0.25">
      <c r="A833" s="150">
        <v>19843</v>
      </c>
      <c r="B833" s="149">
        <v>28.18</v>
      </c>
    </row>
    <row r="834" spans="1:2" ht="15" x14ac:dyDescent="0.25">
      <c r="A834" s="150">
        <v>19844</v>
      </c>
      <c r="B834" s="149">
        <v>28.26</v>
      </c>
    </row>
    <row r="835" spans="1:2" ht="15" x14ac:dyDescent="0.25">
      <c r="A835" s="150">
        <v>19847</v>
      </c>
      <c r="B835" s="149">
        <v>28.21</v>
      </c>
    </row>
    <row r="836" spans="1:2" ht="15" x14ac:dyDescent="0.25">
      <c r="A836" s="150">
        <v>19848</v>
      </c>
      <c r="B836" s="149">
        <v>28.28</v>
      </c>
    </row>
    <row r="837" spans="1:2" ht="15" x14ac:dyDescent="0.25">
      <c r="A837" s="150">
        <v>19849</v>
      </c>
      <c r="B837" s="149">
        <v>28.29</v>
      </c>
    </row>
    <row r="838" spans="1:2" ht="15" x14ac:dyDescent="0.25">
      <c r="A838" s="150">
        <v>19850</v>
      </c>
      <c r="B838" s="149">
        <v>28.51</v>
      </c>
    </row>
    <row r="839" spans="1:2" ht="15" x14ac:dyDescent="0.25">
      <c r="A839" s="150">
        <v>19851</v>
      </c>
      <c r="B839" s="149">
        <v>28.65</v>
      </c>
    </row>
    <row r="840" spans="1:2" ht="15" x14ac:dyDescent="0.25">
      <c r="A840" s="150">
        <v>19854</v>
      </c>
      <c r="B840" s="149">
        <v>28.62</v>
      </c>
    </row>
    <row r="841" spans="1:2" ht="15" x14ac:dyDescent="0.25">
      <c r="A841" s="150">
        <v>19855</v>
      </c>
      <c r="B841" s="149">
        <v>28.49</v>
      </c>
    </row>
    <row r="842" spans="1:2" ht="15" x14ac:dyDescent="0.25">
      <c r="A842" s="150">
        <v>19856</v>
      </c>
      <c r="B842" s="149">
        <v>28.72</v>
      </c>
    </row>
    <row r="843" spans="1:2" ht="15" x14ac:dyDescent="0.25">
      <c r="A843" s="150">
        <v>19857</v>
      </c>
      <c r="B843" s="149">
        <v>28.56</v>
      </c>
    </row>
    <row r="844" spans="1:2" ht="15" x14ac:dyDescent="0.25">
      <c r="A844" s="150">
        <v>19858</v>
      </c>
      <c r="B844" s="149">
        <v>28.8</v>
      </c>
    </row>
    <row r="845" spans="1:2" ht="15" x14ac:dyDescent="0.25">
      <c r="A845" s="150">
        <v>19861</v>
      </c>
      <c r="B845" s="149">
        <v>28.84</v>
      </c>
    </row>
    <row r="846" spans="1:2" ht="15" x14ac:dyDescent="0.25">
      <c r="A846" s="150">
        <v>19862</v>
      </c>
      <c r="B846" s="149">
        <v>28.85</v>
      </c>
    </row>
    <row r="847" spans="1:2" ht="15" x14ac:dyDescent="0.25">
      <c r="A847" s="150">
        <v>19863</v>
      </c>
      <c r="B847" s="149">
        <v>28.72</v>
      </c>
    </row>
    <row r="848" spans="1:2" ht="15" x14ac:dyDescent="0.25">
      <c r="A848" s="150">
        <v>19864</v>
      </c>
      <c r="B848" s="149">
        <v>28.82</v>
      </c>
    </row>
    <row r="849" spans="1:2" ht="15" x14ac:dyDescent="0.25">
      <c r="A849" s="150">
        <v>19865</v>
      </c>
      <c r="B849" s="149">
        <v>28.99</v>
      </c>
    </row>
    <row r="850" spans="1:2" ht="15" x14ac:dyDescent="0.25">
      <c r="A850" s="150">
        <v>19868</v>
      </c>
      <c r="B850" s="149">
        <v>29</v>
      </c>
    </row>
    <row r="851" spans="1:2" ht="15" x14ac:dyDescent="0.25">
      <c r="A851" s="150">
        <v>19869</v>
      </c>
      <c r="B851" s="149">
        <v>28.93</v>
      </c>
    </row>
    <row r="852" spans="1:2" ht="15" x14ac:dyDescent="0.25">
      <c r="A852" s="150">
        <v>19870</v>
      </c>
      <c r="B852" s="149">
        <v>29.17</v>
      </c>
    </row>
    <row r="853" spans="1:2" ht="15" x14ac:dyDescent="0.25">
      <c r="A853" s="150">
        <v>19871</v>
      </c>
      <c r="B853" s="149">
        <v>29.05</v>
      </c>
    </row>
    <row r="854" spans="1:2" ht="15" x14ac:dyDescent="0.25">
      <c r="A854" s="150">
        <v>19872</v>
      </c>
      <c r="B854" s="149">
        <v>29.19</v>
      </c>
    </row>
    <row r="855" spans="1:2" ht="15" x14ac:dyDescent="0.25">
      <c r="A855" s="150">
        <v>19876</v>
      </c>
      <c r="B855" s="149">
        <v>29.19</v>
      </c>
    </row>
    <row r="856" spans="1:2" ht="15" x14ac:dyDescent="0.25">
      <c r="A856" s="150">
        <v>19877</v>
      </c>
      <c r="B856" s="149">
        <v>29.16</v>
      </c>
    </row>
    <row r="857" spans="1:2" ht="15" x14ac:dyDescent="0.25">
      <c r="A857" s="150">
        <v>19878</v>
      </c>
      <c r="B857" s="149">
        <v>29.15</v>
      </c>
    </row>
    <row r="858" spans="1:2" ht="15" x14ac:dyDescent="0.25">
      <c r="A858" s="150">
        <v>19879</v>
      </c>
      <c r="B858" s="149">
        <v>29.1</v>
      </c>
    </row>
    <row r="859" spans="1:2" ht="15" x14ac:dyDescent="0.25">
      <c r="A859" s="150">
        <v>19882</v>
      </c>
      <c r="B859" s="149">
        <v>28.99</v>
      </c>
    </row>
    <row r="860" spans="1:2" ht="15" x14ac:dyDescent="0.25">
      <c r="A860" s="150">
        <v>19883</v>
      </c>
      <c r="B860" s="149">
        <v>28.34</v>
      </c>
    </row>
    <row r="861" spans="1:2" ht="15" x14ac:dyDescent="0.25">
      <c r="A861" s="150">
        <v>19884</v>
      </c>
      <c r="B861" s="149">
        <v>28.15</v>
      </c>
    </row>
    <row r="862" spans="1:2" ht="15" x14ac:dyDescent="0.25">
      <c r="A862" s="150">
        <v>19885</v>
      </c>
      <c r="B862" s="149">
        <v>28.34</v>
      </c>
    </row>
    <row r="863" spans="1:2" ht="15" x14ac:dyDescent="0.25">
      <c r="A863" s="150">
        <v>19886</v>
      </c>
      <c r="B863" s="149">
        <v>28.58</v>
      </c>
    </row>
    <row r="864" spans="1:2" ht="15" x14ac:dyDescent="0.25">
      <c r="A864" s="150">
        <v>19889</v>
      </c>
      <c r="B864" s="149">
        <v>28.62</v>
      </c>
    </row>
    <row r="865" spans="1:2" ht="15" x14ac:dyDescent="0.25">
      <c r="A865" s="150">
        <v>19890</v>
      </c>
      <c r="B865" s="149">
        <v>28.83</v>
      </c>
    </row>
    <row r="866" spans="1:2" ht="15" x14ac:dyDescent="0.25">
      <c r="A866" s="150">
        <v>19891</v>
      </c>
      <c r="B866" s="149">
        <v>29.04</v>
      </c>
    </row>
    <row r="867" spans="1:2" ht="15" x14ac:dyDescent="0.25">
      <c r="A867" s="150">
        <v>19892</v>
      </c>
      <c r="B867" s="149">
        <v>28.96</v>
      </c>
    </row>
    <row r="868" spans="1:2" ht="15" x14ac:dyDescent="0.25">
      <c r="A868" s="150">
        <v>19893</v>
      </c>
      <c r="B868" s="149">
        <v>29.04</v>
      </c>
    </row>
    <row r="869" spans="1:2" ht="15" x14ac:dyDescent="0.25">
      <c r="A869" s="150">
        <v>19896</v>
      </c>
      <c r="B869" s="149">
        <v>29.06</v>
      </c>
    </row>
    <row r="870" spans="1:2" ht="15" x14ac:dyDescent="0.25">
      <c r="A870" s="150">
        <v>19897</v>
      </c>
      <c r="B870" s="149">
        <v>29.08</v>
      </c>
    </row>
    <row r="871" spans="1:2" ht="15" x14ac:dyDescent="0.25">
      <c r="A871" s="150">
        <v>19898</v>
      </c>
      <c r="B871" s="149">
        <v>29.13</v>
      </c>
    </row>
    <row r="872" spans="1:2" ht="15" x14ac:dyDescent="0.25">
      <c r="A872" s="150">
        <v>19899</v>
      </c>
      <c r="B872" s="149">
        <v>29.26</v>
      </c>
    </row>
    <row r="873" spans="1:2" ht="15" x14ac:dyDescent="0.25">
      <c r="A873" s="150">
        <v>19900</v>
      </c>
      <c r="B873" s="149">
        <v>29.2</v>
      </c>
    </row>
    <row r="874" spans="1:2" ht="15" x14ac:dyDescent="0.25">
      <c r="A874" s="150">
        <v>19903</v>
      </c>
      <c r="B874" s="149">
        <v>29.28</v>
      </c>
    </row>
    <row r="875" spans="1:2" ht="15" x14ac:dyDescent="0.25">
      <c r="A875" s="150">
        <v>19904</v>
      </c>
      <c r="B875" s="149">
        <v>29.43</v>
      </c>
    </row>
    <row r="876" spans="1:2" ht="15" x14ac:dyDescent="0.25">
      <c r="A876" s="150">
        <v>19905</v>
      </c>
      <c r="B876" s="149">
        <v>29.21</v>
      </c>
    </row>
    <row r="877" spans="1:2" ht="15" x14ac:dyDescent="0.25">
      <c r="A877" s="150">
        <v>19906</v>
      </c>
      <c r="B877" s="149">
        <v>29.21</v>
      </c>
    </row>
    <row r="878" spans="1:2" ht="15" x14ac:dyDescent="0.25">
      <c r="A878" s="150">
        <v>19907</v>
      </c>
      <c r="B878" s="149">
        <v>29.59</v>
      </c>
    </row>
    <row r="879" spans="1:2" ht="15" x14ac:dyDescent="0.25">
      <c r="A879" s="150">
        <v>19911</v>
      </c>
      <c r="B879" s="149">
        <v>29.92</v>
      </c>
    </row>
    <row r="880" spans="1:2" ht="15" x14ac:dyDescent="0.25">
      <c r="A880" s="150">
        <v>19912</v>
      </c>
      <c r="B880" s="149">
        <v>29.94</v>
      </c>
    </row>
    <row r="881" spans="1:2" ht="15" x14ac:dyDescent="0.25">
      <c r="A881" s="150">
        <v>19913</v>
      </c>
      <c r="B881" s="149">
        <v>29.94</v>
      </c>
    </row>
    <row r="882" spans="1:2" ht="15" x14ac:dyDescent="0.25">
      <c r="A882" s="150">
        <v>19914</v>
      </c>
      <c r="B882" s="149">
        <v>30.14</v>
      </c>
    </row>
    <row r="883" spans="1:2" ht="15" x14ac:dyDescent="0.25">
      <c r="A883" s="150">
        <v>19917</v>
      </c>
      <c r="B883" s="149">
        <v>30.12</v>
      </c>
    </row>
    <row r="884" spans="1:2" ht="15" x14ac:dyDescent="0.25">
      <c r="A884" s="150">
        <v>19918</v>
      </c>
      <c r="B884" s="149">
        <v>30.02</v>
      </c>
    </row>
    <row r="885" spans="1:2" ht="15" x14ac:dyDescent="0.25">
      <c r="A885" s="150">
        <v>19919</v>
      </c>
      <c r="B885" s="149">
        <v>30.09</v>
      </c>
    </row>
    <row r="886" spans="1:2" ht="15" x14ac:dyDescent="0.25">
      <c r="A886" s="150">
        <v>19920</v>
      </c>
      <c r="B886" s="149">
        <v>30.19</v>
      </c>
    </row>
    <row r="887" spans="1:2" ht="15" x14ac:dyDescent="0.25">
      <c r="A887" s="150">
        <v>19921</v>
      </c>
      <c r="B887" s="149">
        <v>30.06</v>
      </c>
    </row>
    <row r="888" spans="1:2" ht="15" x14ac:dyDescent="0.25">
      <c r="A888" s="150">
        <v>19924</v>
      </c>
      <c r="B888" s="149">
        <v>29.98</v>
      </c>
    </row>
    <row r="889" spans="1:2" ht="15" x14ac:dyDescent="0.25">
      <c r="A889" s="150">
        <v>19925</v>
      </c>
      <c r="B889" s="149">
        <v>29.84</v>
      </c>
    </row>
    <row r="890" spans="1:2" ht="15" x14ac:dyDescent="0.25">
      <c r="A890" s="150">
        <v>19926</v>
      </c>
      <c r="B890" s="149">
        <v>30.03</v>
      </c>
    </row>
    <row r="891" spans="1:2" ht="15" x14ac:dyDescent="0.25">
      <c r="A891" s="150">
        <v>19927</v>
      </c>
      <c r="B891" s="149">
        <v>30.27</v>
      </c>
    </row>
    <row r="892" spans="1:2" ht="15" x14ac:dyDescent="0.25">
      <c r="A892" s="150">
        <v>19928</v>
      </c>
      <c r="B892" s="149">
        <v>30.31</v>
      </c>
    </row>
    <row r="893" spans="1:2" ht="15" x14ac:dyDescent="0.25">
      <c r="A893" s="150">
        <v>19931</v>
      </c>
      <c r="B893" s="149">
        <v>30.34</v>
      </c>
    </row>
    <row r="894" spans="1:2" ht="15" x14ac:dyDescent="0.25">
      <c r="A894" s="150">
        <v>19932</v>
      </c>
      <c r="B894" s="149">
        <v>30.52</v>
      </c>
    </row>
    <row r="895" spans="1:2" ht="15" x14ac:dyDescent="0.25">
      <c r="A895" s="150">
        <v>19933</v>
      </c>
      <c r="B895" s="149">
        <v>30.58</v>
      </c>
    </row>
    <row r="896" spans="1:2" ht="15" x14ac:dyDescent="0.25">
      <c r="A896" s="150">
        <v>19934</v>
      </c>
      <c r="B896" s="149">
        <v>30.69</v>
      </c>
    </row>
    <row r="897" spans="1:2" ht="15" x14ac:dyDescent="0.25">
      <c r="A897" s="150">
        <v>19935</v>
      </c>
      <c r="B897" s="149">
        <v>30.88</v>
      </c>
    </row>
    <row r="898" spans="1:2" ht="15" x14ac:dyDescent="0.25">
      <c r="A898" s="150">
        <v>19938</v>
      </c>
      <c r="B898" s="149">
        <v>30.99</v>
      </c>
    </row>
    <row r="899" spans="1:2" ht="15" x14ac:dyDescent="0.25">
      <c r="A899" s="150">
        <v>19939</v>
      </c>
      <c r="B899" s="149">
        <v>30.93</v>
      </c>
    </row>
    <row r="900" spans="1:2" ht="15" x14ac:dyDescent="0.25">
      <c r="A900" s="150">
        <v>19940</v>
      </c>
      <c r="B900" s="149">
        <v>30.9</v>
      </c>
    </row>
    <row r="901" spans="1:2" ht="15" x14ac:dyDescent="0.25">
      <c r="A901" s="150">
        <v>19941</v>
      </c>
      <c r="B901" s="149">
        <v>30.77</v>
      </c>
    </row>
    <row r="902" spans="1:2" ht="15" x14ac:dyDescent="0.25">
      <c r="A902" s="150">
        <v>19942</v>
      </c>
      <c r="B902" s="149">
        <v>30.38</v>
      </c>
    </row>
    <row r="903" spans="1:2" ht="15" x14ac:dyDescent="0.25">
      <c r="A903" s="150">
        <v>19945</v>
      </c>
      <c r="B903" s="149">
        <v>30.12</v>
      </c>
    </row>
    <row r="904" spans="1:2" ht="15" x14ac:dyDescent="0.25">
      <c r="A904" s="150">
        <v>19946</v>
      </c>
      <c r="B904" s="149">
        <v>30.37</v>
      </c>
    </row>
    <row r="905" spans="1:2" ht="15" x14ac:dyDescent="0.25">
      <c r="A905" s="150">
        <v>19947</v>
      </c>
      <c r="B905" s="149">
        <v>30.72</v>
      </c>
    </row>
    <row r="906" spans="1:2" ht="15" x14ac:dyDescent="0.25">
      <c r="A906" s="150">
        <v>19948</v>
      </c>
      <c r="B906" s="149">
        <v>30.59</v>
      </c>
    </row>
    <row r="907" spans="1:2" ht="15" x14ac:dyDescent="0.25">
      <c r="A907" s="150">
        <v>19949</v>
      </c>
      <c r="B907" s="149">
        <v>30.72</v>
      </c>
    </row>
    <row r="908" spans="1:2" ht="15" x14ac:dyDescent="0.25">
      <c r="A908" s="150">
        <v>19952</v>
      </c>
      <c r="B908" s="149">
        <v>31.05</v>
      </c>
    </row>
    <row r="909" spans="1:2" ht="15" x14ac:dyDescent="0.25">
      <c r="A909" s="150">
        <v>19953</v>
      </c>
      <c r="B909" s="149">
        <v>31.12</v>
      </c>
    </row>
    <row r="910" spans="1:2" ht="15" x14ac:dyDescent="0.25">
      <c r="A910" s="150">
        <v>19954</v>
      </c>
      <c r="B910" s="149">
        <v>31.09</v>
      </c>
    </row>
    <row r="911" spans="1:2" ht="15" x14ac:dyDescent="0.25">
      <c r="A911" s="150">
        <v>19955</v>
      </c>
      <c r="B911" s="149">
        <v>31.16</v>
      </c>
    </row>
    <row r="912" spans="1:2" ht="15" x14ac:dyDescent="0.25">
      <c r="A912" s="150">
        <v>19956</v>
      </c>
      <c r="B912" s="149">
        <v>31.21</v>
      </c>
    </row>
    <row r="913" spans="1:2" ht="15" x14ac:dyDescent="0.25">
      <c r="A913" s="150">
        <v>19959</v>
      </c>
      <c r="B913" s="149">
        <v>31</v>
      </c>
    </row>
    <row r="914" spans="1:2" ht="15" x14ac:dyDescent="0.25">
      <c r="A914" s="150">
        <v>19960</v>
      </c>
      <c r="B914" s="149">
        <v>30.87</v>
      </c>
    </row>
    <row r="915" spans="1:2" ht="15" x14ac:dyDescent="0.25">
      <c r="A915" s="150">
        <v>19961</v>
      </c>
      <c r="B915" s="149">
        <v>30.65</v>
      </c>
    </row>
    <row r="916" spans="1:2" ht="15" x14ac:dyDescent="0.25">
      <c r="A916" s="150">
        <v>19962</v>
      </c>
      <c r="B916" s="149">
        <v>30.57</v>
      </c>
    </row>
    <row r="917" spans="1:2" ht="15" x14ac:dyDescent="0.25">
      <c r="A917" s="150">
        <v>19963</v>
      </c>
      <c r="B917" s="149">
        <v>30.66</v>
      </c>
    </row>
    <row r="918" spans="1:2" ht="15" x14ac:dyDescent="0.25">
      <c r="A918" s="150">
        <v>19966</v>
      </c>
      <c r="B918" s="149">
        <v>30.35</v>
      </c>
    </row>
    <row r="919" spans="1:2" ht="15" x14ac:dyDescent="0.25">
      <c r="A919" s="150">
        <v>19967</v>
      </c>
      <c r="B919" s="149">
        <v>29.83</v>
      </c>
    </row>
    <row r="920" spans="1:2" ht="15" x14ac:dyDescent="0.25">
      <c r="A920" s="150">
        <v>19968</v>
      </c>
      <c r="B920" s="149">
        <v>30.04</v>
      </c>
    </row>
    <row r="921" spans="1:2" ht="15" x14ac:dyDescent="0.25">
      <c r="A921" s="150">
        <v>19969</v>
      </c>
      <c r="B921" s="149">
        <v>30.27</v>
      </c>
    </row>
    <row r="922" spans="1:2" ht="15" x14ac:dyDescent="0.25">
      <c r="A922" s="150">
        <v>19970</v>
      </c>
      <c r="B922" s="149">
        <v>30.5</v>
      </c>
    </row>
    <row r="923" spans="1:2" ht="15" x14ac:dyDescent="0.25">
      <c r="A923" s="150">
        <v>19974</v>
      </c>
      <c r="B923" s="149">
        <v>30.66</v>
      </c>
    </row>
    <row r="924" spans="1:2" ht="15" x14ac:dyDescent="0.25">
      <c r="A924" s="150">
        <v>19975</v>
      </c>
      <c r="B924" s="149">
        <v>30.68</v>
      </c>
    </row>
    <row r="925" spans="1:2" ht="15" x14ac:dyDescent="0.25">
      <c r="A925" s="150">
        <v>19976</v>
      </c>
      <c r="B925" s="149">
        <v>30.73</v>
      </c>
    </row>
    <row r="926" spans="1:2" ht="15" x14ac:dyDescent="0.25">
      <c r="A926" s="150">
        <v>19977</v>
      </c>
      <c r="B926" s="149">
        <v>30.84</v>
      </c>
    </row>
    <row r="927" spans="1:2" ht="15" x14ac:dyDescent="0.25">
      <c r="A927" s="150">
        <v>19980</v>
      </c>
      <c r="B927" s="149">
        <v>31.12</v>
      </c>
    </row>
    <row r="928" spans="1:2" ht="15" x14ac:dyDescent="0.25">
      <c r="A928" s="150">
        <v>19981</v>
      </c>
      <c r="B928" s="149">
        <v>31.28</v>
      </c>
    </row>
    <row r="929" spans="1:2" ht="15" x14ac:dyDescent="0.25">
      <c r="A929" s="150">
        <v>19982</v>
      </c>
      <c r="B929" s="149">
        <v>31.29</v>
      </c>
    </row>
    <row r="930" spans="1:2" ht="15" x14ac:dyDescent="0.25">
      <c r="A930" s="150">
        <v>19983</v>
      </c>
      <c r="B930" s="149">
        <v>31.46</v>
      </c>
    </row>
    <row r="931" spans="1:2" ht="15" x14ac:dyDescent="0.25">
      <c r="A931" s="150">
        <v>19984</v>
      </c>
      <c r="B931" s="149">
        <v>31.71</v>
      </c>
    </row>
    <row r="932" spans="1:2" ht="15" x14ac:dyDescent="0.25">
      <c r="A932" s="150">
        <v>19987</v>
      </c>
      <c r="B932" s="149">
        <v>31.57</v>
      </c>
    </row>
    <row r="933" spans="1:2" ht="15" x14ac:dyDescent="0.25">
      <c r="A933" s="150">
        <v>19988</v>
      </c>
      <c r="B933" s="149">
        <v>31.79</v>
      </c>
    </row>
    <row r="934" spans="1:2" ht="15" x14ac:dyDescent="0.25">
      <c r="A934" s="150">
        <v>19989</v>
      </c>
      <c r="B934" s="149">
        <v>32</v>
      </c>
    </row>
    <row r="935" spans="1:2" ht="15" x14ac:dyDescent="0.25">
      <c r="A935" s="150">
        <v>19990</v>
      </c>
      <c r="B935" s="149">
        <v>32.18</v>
      </c>
    </row>
    <row r="936" spans="1:2" ht="15" x14ac:dyDescent="0.25">
      <c r="A936" s="150">
        <v>19991</v>
      </c>
      <c r="B936" s="149">
        <v>32.4</v>
      </c>
    </row>
    <row r="937" spans="1:2" ht="15" x14ac:dyDescent="0.25">
      <c r="A937" s="150">
        <v>19994</v>
      </c>
      <c r="B937" s="149">
        <v>32.53</v>
      </c>
    </row>
    <row r="938" spans="1:2" ht="15" x14ac:dyDescent="0.25">
      <c r="A938" s="150">
        <v>19995</v>
      </c>
      <c r="B938" s="149">
        <v>32.69</v>
      </c>
    </row>
    <row r="939" spans="1:2" ht="15" x14ac:dyDescent="0.25">
      <c r="A939" s="150">
        <v>19996</v>
      </c>
      <c r="B939" s="149">
        <v>32.5</v>
      </c>
    </row>
    <row r="940" spans="1:2" ht="15" x14ac:dyDescent="0.25">
      <c r="A940" s="150">
        <v>19997</v>
      </c>
      <c r="B940" s="149">
        <v>32.31</v>
      </c>
    </row>
    <row r="941" spans="1:2" ht="15" x14ac:dyDescent="0.25">
      <c r="A941" s="150">
        <v>19998</v>
      </c>
      <c r="B941" s="149">
        <v>32.29</v>
      </c>
    </row>
    <row r="942" spans="1:2" ht="15" x14ac:dyDescent="0.25">
      <c r="A942" s="150">
        <v>20001</v>
      </c>
      <c r="B942" s="149">
        <v>32.47</v>
      </c>
    </row>
    <row r="943" spans="1:2" ht="15" x14ac:dyDescent="0.25">
      <c r="A943" s="150">
        <v>20002</v>
      </c>
      <c r="B943" s="149">
        <v>32.630000000000003</v>
      </c>
    </row>
    <row r="944" spans="1:2" ht="15" x14ac:dyDescent="0.25">
      <c r="A944" s="150">
        <v>20003</v>
      </c>
      <c r="B944" s="149">
        <v>32.76</v>
      </c>
    </row>
    <row r="945" spans="1:2" ht="15" x14ac:dyDescent="0.25">
      <c r="A945" s="150">
        <v>20004</v>
      </c>
      <c r="B945" s="149">
        <v>32.69</v>
      </c>
    </row>
    <row r="946" spans="1:2" ht="15" x14ac:dyDescent="0.25">
      <c r="A946" s="150">
        <v>20005</v>
      </c>
      <c r="B946" s="149">
        <v>32.67</v>
      </c>
    </row>
    <row r="947" spans="1:2" ht="15" x14ac:dyDescent="0.25">
      <c r="A947" s="150">
        <v>20008</v>
      </c>
      <c r="B947" s="149">
        <v>32.409999999999997</v>
      </c>
    </row>
    <row r="948" spans="1:2" ht="15" x14ac:dyDescent="0.25">
      <c r="A948" s="150">
        <v>20009</v>
      </c>
      <c r="B948" s="149">
        <v>32.28</v>
      </c>
    </row>
    <row r="949" spans="1:2" ht="15" x14ac:dyDescent="0.25">
      <c r="A949" s="150">
        <v>20010</v>
      </c>
      <c r="B949" s="149">
        <v>32.270000000000003</v>
      </c>
    </row>
    <row r="950" spans="1:2" ht="15" x14ac:dyDescent="0.25">
      <c r="A950" s="150">
        <v>20011</v>
      </c>
      <c r="B950" s="149">
        <v>31.88</v>
      </c>
    </row>
    <row r="951" spans="1:2" ht="15" x14ac:dyDescent="0.25">
      <c r="A951" s="150">
        <v>20012</v>
      </c>
      <c r="B951" s="149">
        <v>31.71</v>
      </c>
    </row>
    <row r="952" spans="1:2" ht="15" x14ac:dyDescent="0.25">
      <c r="A952" s="150">
        <v>20015</v>
      </c>
      <c r="B952" s="149">
        <v>31.83</v>
      </c>
    </row>
    <row r="953" spans="1:2" ht="15" x14ac:dyDescent="0.25">
      <c r="A953" s="150">
        <v>20016</v>
      </c>
      <c r="B953" s="149">
        <v>31.91</v>
      </c>
    </row>
    <row r="954" spans="1:2" ht="15" x14ac:dyDescent="0.25">
      <c r="A954" s="150">
        <v>20017</v>
      </c>
      <c r="B954" s="149">
        <v>32.17</v>
      </c>
    </row>
    <row r="955" spans="1:2" ht="15" x14ac:dyDescent="0.25">
      <c r="A955" s="150">
        <v>20018</v>
      </c>
      <c r="B955" s="149">
        <v>32.130000000000003</v>
      </c>
    </row>
    <row r="956" spans="1:2" ht="15" x14ac:dyDescent="0.25">
      <c r="A956" s="150">
        <v>20019</v>
      </c>
      <c r="B956" s="149">
        <v>32.130000000000003</v>
      </c>
    </row>
    <row r="957" spans="1:2" ht="15" x14ac:dyDescent="0.25">
      <c r="A957" s="150">
        <v>20022</v>
      </c>
      <c r="B957" s="149">
        <v>31.96</v>
      </c>
    </row>
    <row r="958" spans="1:2" ht="15" x14ac:dyDescent="0.25">
      <c r="A958" s="150">
        <v>20023</v>
      </c>
      <c r="B958" s="149">
        <v>31.94</v>
      </c>
    </row>
    <row r="959" spans="1:2" ht="15" x14ac:dyDescent="0.25">
      <c r="A959" s="150">
        <v>20024</v>
      </c>
      <c r="B959" s="149">
        <v>32.020000000000003</v>
      </c>
    </row>
    <row r="960" spans="1:2" ht="15" x14ac:dyDescent="0.25">
      <c r="A960" s="150">
        <v>20025</v>
      </c>
      <c r="B960" s="149">
        <v>31.88</v>
      </c>
    </row>
    <row r="961" spans="1:2" ht="15" x14ac:dyDescent="0.25">
      <c r="A961" s="150">
        <v>20026</v>
      </c>
      <c r="B961" s="149">
        <v>31.68</v>
      </c>
    </row>
    <row r="962" spans="1:2" ht="15" x14ac:dyDescent="0.25">
      <c r="A962" s="150">
        <v>20029</v>
      </c>
      <c r="B962" s="149">
        <v>31.79</v>
      </c>
    </row>
    <row r="963" spans="1:2" ht="15" x14ac:dyDescent="0.25">
      <c r="A963" s="150">
        <v>20031</v>
      </c>
      <c r="B963" s="149">
        <v>32.44</v>
      </c>
    </row>
    <row r="964" spans="1:2" ht="15" x14ac:dyDescent="0.25">
      <c r="A964" s="150">
        <v>20032</v>
      </c>
      <c r="B964" s="149">
        <v>32.82</v>
      </c>
    </row>
    <row r="965" spans="1:2" ht="15" x14ac:dyDescent="0.25">
      <c r="A965" s="150">
        <v>20033</v>
      </c>
      <c r="B965" s="149">
        <v>32.71</v>
      </c>
    </row>
    <row r="966" spans="1:2" ht="15" x14ac:dyDescent="0.25">
      <c r="A966" s="150">
        <v>20036</v>
      </c>
      <c r="B966" s="149">
        <v>33.020000000000003</v>
      </c>
    </row>
    <row r="967" spans="1:2" ht="15" x14ac:dyDescent="0.25">
      <c r="A967" s="150">
        <v>20037</v>
      </c>
      <c r="B967" s="149">
        <v>33.15</v>
      </c>
    </row>
    <row r="968" spans="1:2" ht="15" x14ac:dyDescent="0.25">
      <c r="A968" s="150">
        <v>20038</v>
      </c>
      <c r="B968" s="149">
        <v>33.18</v>
      </c>
    </row>
    <row r="969" spans="1:2" ht="15" x14ac:dyDescent="0.25">
      <c r="A969" s="150">
        <v>20039</v>
      </c>
      <c r="B969" s="149">
        <v>33.47</v>
      </c>
    </row>
    <row r="970" spans="1:2" ht="15" x14ac:dyDescent="0.25">
      <c r="A970" s="150">
        <v>20040</v>
      </c>
      <c r="B970" s="149">
        <v>33.54</v>
      </c>
    </row>
    <row r="971" spans="1:2" ht="15" x14ac:dyDescent="0.25">
      <c r="A971" s="150">
        <v>20043</v>
      </c>
      <c r="B971" s="149">
        <v>33.47</v>
      </c>
    </row>
    <row r="972" spans="1:2" ht="15" x14ac:dyDescent="0.25">
      <c r="A972" s="150">
        <v>20044</v>
      </c>
      <c r="B972" s="149">
        <v>33.57</v>
      </c>
    </row>
    <row r="973" spans="1:2" ht="15" x14ac:dyDescent="0.25">
      <c r="A973" s="150">
        <v>20045</v>
      </c>
      <c r="B973" s="149">
        <v>33.630000000000003</v>
      </c>
    </row>
    <row r="974" spans="1:2" ht="15" x14ac:dyDescent="0.25">
      <c r="A974" s="150">
        <v>20046</v>
      </c>
      <c r="B974" s="149">
        <v>33.44</v>
      </c>
    </row>
    <row r="975" spans="1:2" ht="15" x14ac:dyDescent="0.25">
      <c r="A975" s="150">
        <v>20047</v>
      </c>
      <c r="B975" s="149">
        <v>33.450000000000003</v>
      </c>
    </row>
    <row r="976" spans="1:2" ht="15" x14ac:dyDescent="0.25">
      <c r="A976" s="150">
        <v>20050</v>
      </c>
      <c r="B976" s="149">
        <v>33.58</v>
      </c>
    </row>
    <row r="977" spans="1:2" ht="15" x14ac:dyDescent="0.25">
      <c r="A977" s="150">
        <v>20051</v>
      </c>
      <c r="B977" s="149">
        <v>34.03</v>
      </c>
    </row>
    <row r="978" spans="1:2" ht="15" x14ac:dyDescent="0.25">
      <c r="A978" s="150">
        <v>20052</v>
      </c>
      <c r="B978" s="149">
        <v>34.22</v>
      </c>
    </row>
    <row r="979" spans="1:2" ht="15" x14ac:dyDescent="0.25">
      <c r="A979" s="150">
        <v>20054</v>
      </c>
      <c r="B979" s="149">
        <v>34.549999999999997</v>
      </c>
    </row>
    <row r="980" spans="1:2" ht="15" x14ac:dyDescent="0.25">
      <c r="A980" s="150">
        <v>20057</v>
      </c>
      <c r="B980" s="149">
        <v>34.54</v>
      </c>
    </row>
    <row r="981" spans="1:2" ht="15" x14ac:dyDescent="0.25">
      <c r="A981" s="150">
        <v>20058</v>
      </c>
      <c r="B981" s="149">
        <v>34.24</v>
      </c>
    </row>
    <row r="982" spans="1:2" ht="15" x14ac:dyDescent="0.25">
      <c r="A982" s="150">
        <v>20059</v>
      </c>
      <c r="B982" s="149">
        <v>33.99</v>
      </c>
    </row>
    <row r="983" spans="1:2" ht="15" x14ac:dyDescent="0.25">
      <c r="A983" s="150">
        <v>20060</v>
      </c>
      <c r="B983" s="149">
        <v>34.18</v>
      </c>
    </row>
    <row r="984" spans="1:2" ht="15" x14ac:dyDescent="0.25">
      <c r="A984" s="150">
        <v>20061</v>
      </c>
      <c r="B984" s="149">
        <v>34.49</v>
      </c>
    </row>
    <row r="985" spans="1:2" ht="15" x14ac:dyDescent="0.25">
      <c r="A985" s="150">
        <v>20064</v>
      </c>
      <c r="B985" s="149">
        <v>34.76</v>
      </c>
    </row>
    <row r="986" spans="1:2" ht="15" x14ac:dyDescent="0.25">
      <c r="A986" s="150">
        <v>20065</v>
      </c>
      <c r="B986" s="149">
        <v>34.92</v>
      </c>
    </row>
    <row r="987" spans="1:2" ht="15" x14ac:dyDescent="0.25">
      <c r="A987" s="150">
        <v>20066</v>
      </c>
      <c r="B987" s="149">
        <v>34.86</v>
      </c>
    </row>
    <row r="988" spans="1:2" ht="15" x14ac:dyDescent="0.25">
      <c r="A988" s="150">
        <v>20067</v>
      </c>
      <c r="B988" s="149">
        <v>34.69</v>
      </c>
    </row>
    <row r="989" spans="1:2" ht="15" x14ac:dyDescent="0.25">
      <c r="A989" s="150">
        <v>20068</v>
      </c>
      <c r="B989" s="149">
        <v>34.56</v>
      </c>
    </row>
    <row r="990" spans="1:2" ht="15" x14ac:dyDescent="0.25">
      <c r="A990" s="150">
        <v>20071</v>
      </c>
      <c r="B990" s="149">
        <v>34.590000000000003</v>
      </c>
    </row>
    <row r="991" spans="1:2" ht="15" x14ac:dyDescent="0.25">
      <c r="A991" s="150">
        <v>20072</v>
      </c>
      <c r="B991" s="149">
        <v>34.35</v>
      </c>
    </row>
    <row r="992" spans="1:2" ht="15" x14ac:dyDescent="0.25">
      <c r="A992" s="150">
        <v>20073</v>
      </c>
      <c r="B992" s="149">
        <v>34.56</v>
      </c>
    </row>
    <row r="993" spans="1:2" ht="15" x14ac:dyDescent="0.25">
      <c r="A993" s="150">
        <v>20074</v>
      </c>
      <c r="B993" s="149">
        <v>34.93</v>
      </c>
    </row>
    <row r="994" spans="1:2" ht="15" x14ac:dyDescent="0.25">
      <c r="A994" s="150">
        <v>20075</v>
      </c>
      <c r="B994" s="149">
        <v>35.92</v>
      </c>
    </row>
    <row r="995" spans="1:2" ht="15" x14ac:dyDescent="0.25">
      <c r="A995" s="150">
        <v>20078</v>
      </c>
      <c r="B995" s="149">
        <v>35.33</v>
      </c>
    </row>
    <row r="996" spans="1:2" ht="15" x14ac:dyDescent="0.25">
      <c r="A996" s="150">
        <v>20079</v>
      </c>
      <c r="B996" s="149">
        <v>35.380000000000003</v>
      </c>
    </row>
    <row r="997" spans="1:2" ht="15" x14ac:dyDescent="0.25">
      <c r="A997" s="150">
        <v>20080</v>
      </c>
      <c r="B997" s="149">
        <v>35.340000000000003</v>
      </c>
    </row>
    <row r="998" spans="1:2" ht="15" x14ac:dyDescent="0.25">
      <c r="A998" s="150">
        <v>20081</v>
      </c>
      <c r="B998" s="149">
        <v>35.369999999999997</v>
      </c>
    </row>
    <row r="999" spans="1:2" ht="15" x14ac:dyDescent="0.25">
      <c r="A999" s="150">
        <v>20085</v>
      </c>
      <c r="B999" s="149">
        <v>35.07</v>
      </c>
    </row>
    <row r="1000" spans="1:2" ht="15" x14ac:dyDescent="0.25">
      <c r="A1000" s="150">
        <v>20086</v>
      </c>
      <c r="B1000" s="149">
        <v>35.43</v>
      </c>
    </row>
    <row r="1001" spans="1:2" ht="15" x14ac:dyDescent="0.25">
      <c r="A1001" s="150">
        <v>20087</v>
      </c>
      <c r="B1001" s="149">
        <v>35.74</v>
      </c>
    </row>
    <row r="1002" spans="1:2" ht="15" x14ac:dyDescent="0.25">
      <c r="A1002" s="150">
        <v>20088</v>
      </c>
      <c r="B1002" s="149">
        <v>35.74</v>
      </c>
    </row>
    <row r="1003" spans="1:2" ht="15" x14ac:dyDescent="0.25">
      <c r="A1003" s="150">
        <v>20089</v>
      </c>
      <c r="B1003" s="149">
        <v>35.979999999999997</v>
      </c>
    </row>
    <row r="1004" spans="1:2" ht="15" x14ac:dyDescent="0.25">
      <c r="A1004" s="150">
        <v>20092</v>
      </c>
      <c r="B1004" s="149">
        <v>36.75</v>
      </c>
    </row>
    <row r="1005" spans="1:2" ht="15" x14ac:dyDescent="0.25">
      <c r="A1005" s="150">
        <v>20093</v>
      </c>
      <c r="B1005" s="149">
        <v>36.42</v>
      </c>
    </row>
    <row r="1006" spans="1:2" ht="15" x14ac:dyDescent="0.25">
      <c r="A1006" s="150">
        <v>20094</v>
      </c>
      <c r="B1006" s="149">
        <v>35.520000000000003</v>
      </c>
    </row>
    <row r="1007" spans="1:2" ht="15" x14ac:dyDescent="0.25">
      <c r="A1007" s="150">
        <v>20095</v>
      </c>
      <c r="B1007" s="149">
        <v>35.04</v>
      </c>
    </row>
    <row r="1008" spans="1:2" ht="15" x14ac:dyDescent="0.25">
      <c r="A1008" s="150">
        <v>20096</v>
      </c>
      <c r="B1008" s="149">
        <v>35.33</v>
      </c>
    </row>
    <row r="1009" spans="1:2" ht="15" x14ac:dyDescent="0.25">
      <c r="A1009" s="150">
        <v>20099</v>
      </c>
      <c r="B1009" s="149">
        <v>35.79</v>
      </c>
    </row>
    <row r="1010" spans="1:2" ht="15" x14ac:dyDescent="0.25">
      <c r="A1010" s="150">
        <v>20100</v>
      </c>
      <c r="B1010" s="149">
        <v>35.68</v>
      </c>
    </row>
    <row r="1011" spans="1:2" ht="15" x14ac:dyDescent="0.25">
      <c r="A1011" s="150">
        <v>20101</v>
      </c>
      <c r="B1011" s="149">
        <v>35.58</v>
      </c>
    </row>
    <row r="1012" spans="1:2" ht="15" x14ac:dyDescent="0.25">
      <c r="A1012" s="150">
        <v>20102</v>
      </c>
      <c r="B1012" s="149">
        <v>35.43</v>
      </c>
    </row>
    <row r="1013" spans="1:2" ht="15" x14ac:dyDescent="0.25">
      <c r="A1013" s="150">
        <v>20103</v>
      </c>
      <c r="B1013" s="149">
        <v>35.28</v>
      </c>
    </row>
    <row r="1014" spans="1:2" ht="15" x14ac:dyDescent="0.25">
      <c r="A1014" s="150">
        <v>20106</v>
      </c>
      <c r="B1014" s="149">
        <v>34.58</v>
      </c>
    </row>
    <row r="1015" spans="1:2" ht="15" x14ac:dyDescent="0.25">
      <c r="A1015" s="150">
        <v>20107</v>
      </c>
      <c r="B1015" s="149">
        <v>34.799999999999997</v>
      </c>
    </row>
    <row r="1016" spans="1:2" ht="15" x14ac:dyDescent="0.25">
      <c r="A1016" s="150">
        <v>20108</v>
      </c>
      <c r="B1016" s="149">
        <v>34.96</v>
      </c>
    </row>
    <row r="1017" spans="1:2" ht="15" x14ac:dyDescent="0.25">
      <c r="A1017" s="150">
        <v>20109</v>
      </c>
      <c r="B1017" s="149">
        <v>35.130000000000003</v>
      </c>
    </row>
    <row r="1018" spans="1:2" ht="15" x14ac:dyDescent="0.25">
      <c r="A1018" s="150">
        <v>20110</v>
      </c>
      <c r="B1018" s="149">
        <v>35.44</v>
      </c>
    </row>
    <row r="1019" spans="1:2" ht="15" x14ac:dyDescent="0.25">
      <c r="A1019" s="150">
        <v>20113</v>
      </c>
      <c r="B1019" s="149">
        <v>35.520000000000003</v>
      </c>
    </row>
    <row r="1020" spans="1:2" ht="15" x14ac:dyDescent="0.25">
      <c r="A1020" s="150">
        <v>20114</v>
      </c>
      <c r="B1020" s="149">
        <v>35.51</v>
      </c>
    </row>
    <row r="1021" spans="1:2" ht="15" x14ac:dyDescent="0.25">
      <c r="A1021" s="150">
        <v>20115</v>
      </c>
      <c r="B1021" s="149">
        <v>35.950000000000003</v>
      </c>
    </row>
    <row r="1022" spans="1:2" ht="15" x14ac:dyDescent="0.25">
      <c r="A1022" s="150">
        <v>20116</v>
      </c>
      <c r="B1022" s="149">
        <v>35.99</v>
      </c>
    </row>
    <row r="1023" spans="1:2" ht="15" x14ac:dyDescent="0.25">
      <c r="A1023" s="150">
        <v>20117</v>
      </c>
      <c r="B1023" s="149">
        <v>36.19</v>
      </c>
    </row>
    <row r="1024" spans="1:2" ht="15" x14ac:dyDescent="0.25">
      <c r="A1024" s="150">
        <v>20120</v>
      </c>
      <c r="B1024" s="149">
        <v>36.630000000000003</v>
      </c>
    </row>
    <row r="1025" spans="1:2" ht="15" x14ac:dyDescent="0.25">
      <c r="A1025" s="150">
        <v>20121</v>
      </c>
      <c r="B1025" s="149">
        <v>36.72</v>
      </c>
    </row>
    <row r="1026" spans="1:2" ht="15" x14ac:dyDescent="0.25">
      <c r="A1026" s="150">
        <v>20122</v>
      </c>
      <c r="B1026" s="149">
        <v>36.61</v>
      </c>
    </row>
    <row r="1027" spans="1:2" ht="15" x14ac:dyDescent="0.25">
      <c r="A1027" s="150">
        <v>20123</v>
      </c>
      <c r="B1027" s="149">
        <v>36.44</v>
      </c>
    </row>
    <row r="1028" spans="1:2" ht="15" x14ac:dyDescent="0.25">
      <c r="A1028" s="150">
        <v>20124</v>
      </c>
      <c r="B1028" s="149">
        <v>36.96</v>
      </c>
    </row>
    <row r="1029" spans="1:2" ht="15" x14ac:dyDescent="0.25">
      <c r="A1029" s="150">
        <v>20127</v>
      </c>
      <c r="B1029" s="149">
        <v>36.96</v>
      </c>
    </row>
    <row r="1030" spans="1:2" ht="15" x14ac:dyDescent="0.25">
      <c r="A1030" s="150">
        <v>20128</v>
      </c>
      <c r="B1030" s="149">
        <v>36.46</v>
      </c>
    </row>
    <row r="1031" spans="1:2" ht="15" x14ac:dyDescent="0.25">
      <c r="A1031" s="150">
        <v>20129</v>
      </c>
      <c r="B1031" s="149">
        <v>36.75</v>
      </c>
    </row>
    <row r="1032" spans="1:2" ht="15" x14ac:dyDescent="0.25">
      <c r="A1032" s="150">
        <v>20130</v>
      </c>
      <c r="B1032" s="149">
        <v>37.08</v>
      </c>
    </row>
    <row r="1033" spans="1:2" ht="15" x14ac:dyDescent="0.25">
      <c r="A1033" s="150">
        <v>20131</v>
      </c>
      <c r="B1033" s="149">
        <v>37.15</v>
      </c>
    </row>
    <row r="1034" spans="1:2" ht="15" x14ac:dyDescent="0.25">
      <c r="A1034" s="150">
        <v>20134</v>
      </c>
      <c r="B1034" s="149">
        <v>36.89</v>
      </c>
    </row>
    <row r="1035" spans="1:2" ht="15" x14ac:dyDescent="0.25">
      <c r="A1035" s="150">
        <v>20135</v>
      </c>
      <c r="B1035" s="149">
        <v>36.89</v>
      </c>
    </row>
    <row r="1036" spans="1:2" ht="15" x14ac:dyDescent="0.25">
      <c r="A1036" s="150">
        <v>20136</v>
      </c>
      <c r="B1036" s="149">
        <v>36.770000000000003</v>
      </c>
    </row>
    <row r="1037" spans="1:2" ht="15" x14ac:dyDescent="0.25">
      <c r="A1037" s="150">
        <v>20137</v>
      </c>
      <c r="B1037" s="149">
        <v>36.840000000000003</v>
      </c>
    </row>
    <row r="1038" spans="1:2" ht="15" x14ac:dyDescent="0.25">
      <c r="A1038" s="150">
        <v>20138</v>
      </c>
      <c r="B1038" s="149">
        <v>36.89</v>
      </c>
    </row>
    <row r="1039" spans="1:2" ht="15" x14ac:dyDescent="0.25">
      <c r="A1039" s="150">
        <v>20141</v>
      </c>
      <c r="B1039" s="149">
        <v>36.85</v>
      </c>
    </row>
    <row r="1040" spans="1:2" ht="15" x14ac:dyDescent="0.25">
      <c r="A1040" s="150">
        <v>20143</v>
      </c>
      <c r="B1040" s="149">
        <v>36.82</v>
      </c>
    </row>
    <row r="1041" spans="1:2" ht="15" x14ac:dyDescent="0.25">
      <c r="A1041" s="150">
        <v>20144</v>
      </c>
      <c r="B1041" s="149">
        <v>36.619999999999997</v>
      </c>
    </row>
    <row r="1042" spans="1:2" ht="15" x14ac:dyDescent="0.25">
      <c r="A1042" s="150">
        <v>20145</v>
      </c>
      <c r="B1042" s="149">
        <v>36.57</v>
      </c>
    </row>
    <row r="1043" spans="1:2" ht="15" x14ac:dyDescent="0.25">
      <c r="A1043" s="150">
        <v>20148</v>
      </c>
      <c r="B1043" s="149">
        <v>36.76</v>
      </c>
    </row>
    <row r="1044" spans="1:2" ht="15" x14ac:dyDescent="0.25">
      <c r="A1044" s="150">
        <v>20149</v>
      </c>
      <c r="B1044" s="149">
        <v>36.83</v>
      </c>
    </row>
    <row r="1045" spans="1:2" ht="15" x14ac:dyDescent="0.25">
      <c r="A1045" s="150">
        <v>20150</v>
      </c>
      <c r="B1045" s="149">
        <v>37.15</v>
      </c>
    </row>
    <row r="1046" spans="1:2" ht="15" x14ac:dyDescent="0.25">
      <c r="A1046" s="150">
        <v>20151</v>
      </c>
      <c r="B1046" s="149">
        <v>37.29</v>
      </c>
    </row>
    <row r="1047" spans="1:2" ht="15" x14ac:dyDescent="0.25">
      <c r="A1047" s="150">
        <v>20152</v>
      </c>
      <c r="B1047" s="149">
        <v>37.520000000000003</v>
      </c>
    </row>
    <row r="1048" spans="1:2" ht="15" x14ac:dyDescent="0.25">
      <c r="A1048" s="150">
        <v>20155</v>
      </c>
      <c r="B1048" s="149">
        <v>37.28</v>
      </c>
    </row>
    <row r="1049" spans="1:2" ht="15" x14ac:dyDescent="0.25">
      <c r="A1049" s="150">
        <v>20156</v>
      </c>
      <c r="B1049" s="149">
        <v>36.58</v>
      </c>
    </row>
    <row r="1050" spans="1:2" ht="15" x14ac:dyDescent="0.25">
      <c r="A1050" s="150">
        <v>20157</v>
      </c>
      <c r="B1050" s="149">
        <v>36.22</v>
      </c>
    </row>
    <row r="1051" spans="1:2" ht="15" x14ac:dyDescent="0.25">
      <c r="A1051" s="150">
        <v>20158</v>
      </c>
      <c r="B1051" s="149">
        <v>36.450000000000003</v>
      </c>
    </row>
    <row r="1052" spans="1:2" ht="15" x14ac:dyDescent="0.25">
      <c r="A1052" s="150">
        <v>20159</v>
      </c>
      <c r="B1052" s="149">
        <v>35.82</v>
      </c>
    </row>
    <row r="1053" spans="1:2" ht="15" x14ac:dyDescent="0.25">
      <c r="A1053" s="150">
        <v>20162</v>
      </c>
      <c r="B1053" s="149">
        <v>34.96</v>
      </c>
    </row>
    <row r="1054" spans="1:2" ht="15" x14ac:dyDescent="0.25">
      <c r="A1054" s="150">
        <v>20163</v>
      </c>
      <c r="B1054" s="149">
        <v>35.71</v>
      </c>
    </row>
    <row r="1055" spans="1:2" ht="15" x14ac:dyDescent="0.25">
      <c r="A1055" s="150">
        <v>20164</v>
      </c>
      <c r="B1055" s="149">
        <v>35.979999999999997</v>
      </c>
    </row>
    <row r="1056" spans="1:2" ht="15" x14ac:dyDescent="0.25">
      <c r="A1056" s="150">
        <v>20165</v>
      </c>
      <c r="B1056" s="149">
        <v>36.119999999999997</v>
      </c>
    </row>
    <row r="1057" spans="1:2" ht="15" x14ac:dyDescent="0.25">
      <c r="A1057" s="150">
        <v>20166</v>
      </c>
      <c r="B1057" s="149">
        <v>36.18</v>
      </c>
    </row>
    <row r="1058" spans="1:2" ht="15" x14ac:dyDescent="0.25">
      <c r="A1058" s="150">
        <v>20169</v>
      </c>
      <c r="B1058" s="149">
        <v>35.950000000000003</v>
      </c>
    </row>
    <row r="1059" spans="1:2" ht="15" x14ac:dyDescent="0.25">
      <c r="A1059" s="150">
        <v>20170</v>
      </c>
      <c r="B1059" s="149">
        <v>36.17</v>
      </c>
    </row>
    <row r="1060" spans="1:2" ht="15" x14ac:dyDescent="0.25">
      <c r="A1060" s="150">
        <v>20171</v>
      </c>
      <c r="B1060" s="149">
        <v>36.64</v>
      </c>
    </row>
    <row r="1061" spans="1:2" ht="15" x14ac:dyDescent="0.25">
      <c r="A1061" s="150">
        <v>20172</v>
      </c>
      <c r="B1061" s="149">
        <v>36.93</v>
      </c>
    </row>
    <row r="1062" spans="1:2" ht="15" x14ac:dyDescent="0.25">
      <c r="A1062" s="150">
        <v>20173</v>
      </c>
      <c r="B1062" s="149">
        <v>36.96</v>
      </c>
    </row>
    <row r="1063" spans="1:2" ht="15" x14ac:dyDescent="0.25">
      <c r="A1063" s="150">
        <v>20176</v>
      </c>
      <c r="B1063" s="149">
        <v>36.83</v>
      </c>
    </row>
    <row r="1064" spans="1:2" ht="15" x14ac:dyDescent="0.25">
      <c r="A1064" s="150">
        <v>20177</v>
      </c>
      <c r="B1064" s="149">
        <v>36.85</v>
      </c>
    </row>
    <row r="1065" spans="1:2" ht="15" x14ac:dyDescent="0.25">
      <c r="A1065" s="150">
        <v>20178</v>
      </c>
      <c r="B1065" s="149">
        <v>36.520000000000003</v>
      </c>
    </row>
    <row r="1066" spans="1:2" ht="15" x14ac:dyDescent="0.25">
      <c r="A1066" s="150">
        <v>20179</v>
      </c>
      <c r="B1066" s="149">
        <v>36.58</v>
      </c>
    </row>
    <row r="1067" spans="1:2" ht="15" x14ac:dyDescent="0.25">
      <c r="A1067" s="150">
        <v>20180</v>
      </c>
      <c r="B1067" s="149">
        <v>36.950000000000003</v>
      </c>
    </row>
    <row r="1068" spans="1:2" ht="15" x14ac:dyDescent="0.25">
      <c r="A1068" s="150">
        <v>20183</v>
      </c>
      <c r="B1068" s="149">
        <v>36.83</v>
      </c>
    </row>
    <row r="1069" spans="1:2" ht="15" x14ac:dyDescent="0.25">
      <c r="A1069" s="150">
        <v>20184</v>
      </c>
      <c r="B1069" s="149">
        <v>36.979999999999997</v>
      </c>
    </row>
    <row r="1070" spans="1:2" ht="15" x14ac:dyDescent="0.25">
      <c r="A1070" s="150">
        <v>20185</v>
      </c>
      <c r="B1070" s="149">
        <v>37.17</v>
      </c>
    </row>
    <row r="1071" spans="1:2" ht="15" x14ac:dyDescent="0.25">
      <c r="A1071" s="150">
        <v>20186</v>
      </c>
      <c r="B1071" s="149">
        <v>37.340000000000003</v>
      </c>
    </row>
    <row r="1072" spans="1:2" ht="15" x14ac:dyDescent="0.25">
      <c r="A1072" s="150">
        <v>20190</v>
      </c>
      <c r="B1072" s="149">
        <v>37.44</v>
      </c>
    </row>
    <row r="1073" spans="1:2" ht="15" x14ac:dyDescent="0.25">
      <c r="A1073" s="150">
        <v>20191</v>
      </c>
      <c r="B1073" s="149">
        <v>37.659999999999997</v>
      </c>
    </row>
    <row r="1074" spans="1:2" ht="15" x14ac:dyDescent="0.25">
      <c r="A1074" s="150">
        <v>20192</v>
      </c>
      <c r="B1074" s="149">
        <v>37.71</v>
      </c>
    </row>
    <row r="1075" spans="1:2" ht="15" x14ac:dyDescent="0.25">
      <c r="A1075" s="150">
        <v>20193</v>
      </c>
      <c r="B1075" s="149">
        <v>37.79</v>
      </c>
    </row>
    <row r="1076" spans="1:2" ht="15" x14ac:dyDescent="0.25">
      <c r="A1076" s="150">
        <v>20194</v>
      </c>
      <c r="B1076" s="149">
        <v>37.96</v>
      </c>
    </row>
    <row r="1077" spans="1:2" ht="15" x14ac:dyDescent="0.25">
      <c r="A1077" s="150">
        <v>20197</v>
      </c>
      <c r="B1077" s="149">
        <v>38.270000000000003</v>
      </c>
    </row>
    <row r="1078" spans="1:2" ht="15" x14ac:dyDescent="0.25">
      <c r="A1078" s="150">
        <v>20198</v>
      </c>
      <c r="B1078" s="149">
        <v>38.22</v>
      </c>
    </row>
    <row r="1079" spans="1:2" ht="15" x14ac:dyDescent="0.25">
      <c r="A1079" s="150">
        <v>20199</v>
      </c>
      <c r="B1079" s="149">
        <v>38.28</v>
      </c>
    </row>
    <row r="1080" spans="1:2" ht="15" x14ac:dyDescent="0.25">
      <c r="A1080" s="150">
        <v>20200</v>
      </c>
      <c r="B1080" s="149">
        <v>38.32</v>
      </c>
    </row>
    <row r="1081" spans="1:2" ht="15" x14ac:dyDescent="0.25">
      <c r="A1081" s="150">
        <v>20201</v>
      </c>
      <c r="B1081" s="149">
        <v>38.01</v>
      </c>
    </row>
    <row r="1082" spans="1:2" ht="15" x14ac:dyDescent="0.25">
      <c r="A1082" s="150">
        <v>20204</v>
      </c>
      <c r="B1082" s="149">
        <v>38.11</v>
      </c>
    </row>
    <row r="1083" spans="1:2" ht="15" x14ac:dyDescent="0.25">
      <c r="A1083" s="150">
        <v>20205</v>
      </c>
      <c r="B1083" s="149">
        <v>38.31</v>
      </c>
    </row>
    <row r="1084" spans="1:2" ht="15" x14ac:dyDescent="0.25">
      <c r="A1084" s="150">
        <v>20206</v>
      </c>
      <c r="B1084" s="149">
        <v>38.11</v>
      </c>
    </row>
    <row r="1085" spans="1:2" ht="15" x14ac:dyDescent="0.25">
      <c r="A1085" s="150">
        <v>20207</v>
      </c>
      <c r="B1085" s="149">
        <v>37.68</v>
      </c>
    </row>
    <row r="1086" spans="1:2" ht="15" x14ac:dyDescent="0.25">
      <c r="A1086" s="150">
        <v>20208</v>
      </c>
      <c r="B1086" s="149">
        <v>37.96</v>
      </c>
    </row>
    <row r="1087" spans="1:2" ht="15" x14ac:dyDescent="0.25">
      <c r="A1087" s="150">
        <v>20211</v>
      </c>
      <c r="B1087" s="149">
        <v>38.04</v>
      </c>
    </row>
    <row r="1088" spans="1:2" ht="15" x14ac:dyDescent="0.25">
      <c r="A1088" s="150">
        <v>20212</v>
      </c>
      <c r="B1088" s="149">
        <v>37.700000000000003</v>
      </c>
    </row>
    <row r="1089" spans="1:2" ht="15" x14ac:dyDescent="0.25">
      <c r="A1089" s="150">
        <v>20213</v>
      </c>
      <c r="B1089" s="149">
        <v>37.64</v>
      </c>
    </row>
    <row r="1090" spans="1:2" ht="15" x14ac:dyDescent="0.25">
      <c r="A1090" s="150">
        <v>20214</v>
      </c>
      <c r="B1090" s="149">
        <v>37.82</v>
      </c>
    </row>
    <row r="1091" spans="1:2" ht="15" x14ac:dyDescent="0.25">
      <c r="A1091" s="150">
        <v>20215</v>
      </c>
      <c r="B1091" s="149">
        <v>37.89</v>
      </c>
    </row>
    <row r="1092" spans="1:2" ht="15" x14ac:dyDescent="0.25">
      <c r="A1092" s="150">
        <v>20218</v>
      </c>
      <c r="B1092" s="149">
        <v>37.93</v>
      </c>
    </row>
    <row r="1093" spans="1:2" ht="15" x14ac:dyDescent="0.25">
      <c r="A1093" s="150">
        <v>20219</v>
      </c>
      <c r="B1093" s="149">
        <v>37.85</v>
      </c>
    </row>
    <row r="1094" spans="1:2" ht="15" x14ac:dyDescent="0.25">
      <c r="A1094" s="150">
        <v>20220</v>
      </c>
      <c r="B1094" s="149">
        <v>37.42</v>
      </c>
    </row>
    <row r="1095" spans="1:2" ht="15" x14ac:dyDescent="0.25">
      <c r="A1095" s="150">
        <v>20221</v>
      </c>
      <c r="B1095" s="149">
        <v>37.200000000000003</v>
      </c>
    </row>
    <row r="1096" spans="1:2" ht="15" x14ac:dyDescent="0.25">
      <c r="A1096" s="150">
        <v>20222</v>
      </c>
      <c r="B1096" s="149">
        <v>37.44</v>
      </c>
    </row>
    <row r="1097" spans="1:2" ht="15" x14ac:dyDescent="0.25">
      <c r="A1097" s="150">
        <v>20225</v>
      </c>
      <c r="B1097" s="149">
        <v>37.020000000000003</v>
      </c>
    </row>
    <row r="1098" spans="1:2" ht="15" x14ac:dyDescent="0.25">
      <c r="A1098" s="150">
        <v>20226</v>
      </c>
      <c r="B1098" s="149">
        <v>36.97</v>
      </c>
    </row>
    <row r="1099" spans="1:2" ht="15" x14ac:dyDescent="0.25">
      <c r="A1099" s="150">
        <v>20227</v>
      </c>
      <c r="B1099" s="149">
        <v>37.28</v>
      </c>
    </row>
    <row r="1100" spans="1:2" ht="15" x14ac:dyDescent="0.25">
      <c r="A1100" s="150">
        <v>20228</v>
      </c>
      <c r="B1100" s="149">
        <v>37.49</v>
      </c>
    </row>
    <row r="1101" spans="1:2" ht="15" x14ac:dyDescent="0.25">
      <c r="A1101" s="150">
        <v>20229</v>
      </c>
      <c r="B1101" s="149">
        <v>37.74</v>
      </c>
    </row>
    <row r="1102" spans="1:2" ht="15" x14ac:dyDescent="0.25">
      <c r="A1102" s="150">
        <v>20232</v>
      </c>
      <c r="B1102" s="149">
        <v>37.479999999999997</v>
      </c>
    </row>
    <row r="1103" spans="1:2" ht="15" x14ac:dyDescent="0.25">
      <c r="A1103" s="150">
        <v>20233</v>
      </c>
      <c r="B1103" s="149">
        <v>37.46</v>
      </c>
    </row>
    <row r="1104" spans="1:2" ht="15" x14ac:dyDescent="0.25">
      <c r="A1104" s="150">
        <v>20234</v>
      </c>
      <c r="B1104" s="149">
        <v>37.6</v>
      </c>
    </row>
    <row r="1105" spans="1:2" ht="15" x14ac:dyDescent="0.25">
      <c r="A1105" s="150">
        <v>20235</v>
      </c>
      <c r="B1105" s="149">
        <v>37.85</v>
      </c>
    </row>
    <row r="1106" spans="1:2" ht="15" x14ac:dyDescent="0.25">
      <c r="A1106" s="150">
        <v>20236</v>
      </c>
      <c r="B1106" s="149">
        <v>37.93</v>
      </c>
    </row>
    <row r="1107" spans="1:2" ht="15" x14ac:dyDescent="0.25">
      <c r="A1107" s="150">
        <v>20240</v>
      </c>
      <c r="B1107" s="149">
        <v>37.909999999999997</v>
      </c>
    </row>
    <row r="1108" spans="1:2" ht="15" x14ac:dyDescent="0.25">
      <c r="A1108" s="150">
        <v>20241</v>
      </c>
      <c r="B1108" s="149">
        <v>37.96</v>
      </c>
    </row>
    <row r="1109" spans="1:2" ht="15" x14ac:dyDescent="0.25">
      <c r="A1109" s="150">
        <v>20242</v>
      </c>
      <c r="B1109" s="149">
        <v>38.01</v>
      </c>
    </row>
    <row r="1110" spans="1:2" ht="15" x14ac:dyDescent="0.25">
      <c r="A1110" s="150">
        <v>20243</v>
      </c>
      <c r="B1110" s="149">
        <v>38.369999999999997</v>
      </c>
    </row>
    <row r="1111" spans="1:2" ht="15" x14ac:dyDescent="0.25">
      <c r="A1111" s="150">
        <v>20246</v>
      </c>
      <c r="B1111" s="149">
        <v>39.69</v>
      </c>
    </row>
    <row r="1112" spans="1:2" ht="15" x14ac:dyDescent="0.25">
      <c r="A1112" s="150">
        <v>20247</v>
      </c>
      <c r="B1112" s="149">
        <v>39.96</v>
      </c>
    </row>
    <row r="1113" spans="1:2" ht="15" x14ac:dyDescent="0.25">
      <c r="A1113" s="150">
        <v>20248</v>
      </c>
      <c r="B1113" s="149">
        <v>39.22</v>
      </c>
    </row>
    <row r="1114" spans="1:2" ht="15" x14ac:dyDescent="0.25">
      <c r="A1114" s="150">
        <v>20249</v>
      </c>
      <c r="B1114" s="149">
        <v>39.01</v>
      </c>
    </row>
    <row r="1115" spans="1:2" ht="15" x14ac:dyDescent="0.25">
      <c r="A1115" s="150">
        <v>20250</v>
      </c>
      <c r="B1115" s="149">
        <v>39.25</v>
      </c>
    </row>
    <row r="1116" spans="1:2" ht="15" x14ac:dyDescent="0.25">
      <c r="A1116" s="150">
        <v>20253</v>
      </c>
      <c r="B1116" s="149">
        <v>39.619999999999997</v>
      </c>
    </row>
    <row r="1117" spans="1:2" ht="15" x14ac:dyDescent="0.25">
      <c r="A1117" s="150">
        <v>20254</v>
      </c>
      <c r="B1117" s="149">
        <v>39.67</v>
      </c>
    </row>
    <row r="1118" spans="1:2" ht="15" x14ac:dyDescent="0.25">
      <c r="A1118" s="150">
        <v>20255</v>
      </c>
      <c r="B1118" s="149">
        <v>39.89</v>
      </c>
    </row>
    <row r="1119" spans="1:2" ht="15" x14ac:dyDescent="0.25">
      <c r="A1119" s="150">
        <v>20256</v>
      </c>
      <c r="B1119" s="149">
        <v>39.96</v>
      </c>
    </row>
    <row r="1120" spans="1:2" ht="15" x14ac:dyDescent="0.25">
      <c r="A1120" s="150">
        <v>20257</v>
      </c>
      <c r="B1120" s="149">
        <v>40.1</v>
      </c>
    </row>
    <row r="1121" spans="1:2" ht="15" x14ac:dyDescent="0.25">
      <c r="A1121" s="150">
        <v>20260</v>
      </c>
      <c r="B1121" s="149">
        <v>40.14</v>
      </c>
    </row>
    <row r="1122" spans="1:2" ht="15" x14ac:dyDescent="0.25">
      <c r="A1122" s="150">
        <v>20261</v>
      </c>
      <c r="B1122" s="149">
        <v>40.51</v>
      </c>
    </row>
    <row r="1123" spans="1:2" ht="15" x14ac:dyDescent="0.25">
      <c r="A1123" s="150">
        <v>20262</v>
      </c>
      <c r="B1123" s="149">
        <v>40.6</v>
      </c>
    </row>
    <row r="1124" spans="1:2" ht="15" x14ac:dyDescent="0.25">
      <c r="A1124" s="150">
        <v>20263</v>
      </c>
      <c r="B1124" s="149">
        <v>40.75</v>
      </c>
    </row>
    <row r="1125" spans="1:2" ht="15" x14ac:dyDescent="0.25">
      <c r="A1125" s="150">
        <v>20264</v>
      </c>
      <c r="B1125" s="149">
        <v>40.96</v>
      </c>
    </row>
    <row r="1126" spans="1:2" ht="15" x14ac:dyDescent="0.25">
      <c r="A1126" s="150">
        <v>20267</v>
      </c>
      <c r="B1126" s="149">
        <v>40.99</v>
      </c>
    </row>
    <row r="1127" spans="1:2" ht="15" x14ac:dyDescent="0.25">
      <c r="A1127" s="150">
        <v>20268</v>
      </c>
      <c r="B1127" s="149">
        <v>40.770000000000003</v>
      </c>
    </row>
    <row r="1128" spans="1:2" ht="15" x14ac:dyDescent="0.25">
      <c r="A1128" s="150">
        <v>20269</v>
      </c>
      <c r="B1128" s="149">
        <v>40.79</v>
      </c>
    </row>
    <row r="1129" spans="1:2" ht="15" x14ac:dyDescent="0.25">
      <c r="A1129" s="150">
        <v>20270</v>
      </c>
      <c r="B1129" s="149">
        <v>41.03</v>
      </c>
    </row>
    <row r="1130" spans="1:2" ht="15" x14ac:dyDescent="0.25">
      <c r="A1130" s="150">
        <v>20271</v>
      </c>
      <c r="B1130" s="149">
        <v>41.19</v>
      </c>
    </row>
    <row r="1131" spans="1:2" ht="15" x14ac:dyDescent="0.25">
      <c r="A1131" s="150">
        <v>20275</v>
      </c>
      <c r="B1131" s="149">
        <v>41.69</v>
      </c>
    </row>
    <row r="1132" spans="1:2" ht="15" x14ac:dyDescent="0.25">
      <c r="A1132" s="150">
        <v>20276</v>
      </c>
      <c r="B1132" s="149">
        <v>43.18</v>
      </c>
    </row>
    <row r="1133" spans="1:2" ht="15" x14ac:dyDescent="0.25">
      <c r="A1133" s="150">
        <v>20277</v>
      </c>
      <c r="B1133" s="149">
        <v>42.58</v>
      </c>
    </row>
    <row r="1134" spans="1:2" ht="15" x14ac:dyDescent="0.25">
      <c r="A1134" s="150">
        <v>20278</v>
      </c>
      <c r="B1134" s="149">
        <v>42.64</v>
      </c>
    </row>
    <row r="1135" spans="1:2" ht="15" x14ac:dyDescent="0.25">
      <c r="A1135" s="150">
        <v>20281</v>
      </c>
      <c r="B1135" s="149">
        <v>42.75</v>
      </c>
    </row>
    <row r="1136" spans="1:2" ht="15" x14ac:dyDescent="0.25">
      <c r="A1136" s="150">
        <v>20282</v>
      </c>
      <c r="B1136" s="149">
        <v>42.75</v>
      </c>
    </row>
    <row r="1137" spans="1:2" ht="15" x14ac:dyDescent="0.25">
      <c r="A1137" s="150">
        <v>20283</v>
      </c>
      <c r="B1137" s="149">
        <v>42.24</v>
      </c>
    </row>
    <row r="1138" spans="1:2" ht="15" x14ac:dyDescent="0.25">
      <c r="A1138" s="150">
        <v>20284</v>
      </c>
      <c r="B1138" s="149">
        <v>42.25</v>
      </c>
    </row>
    <row r="1139" spans="1:2" ht="15" x14ac:dyDescent="0.25">
      <c r="A1139" s="150">
        <v>20285</v>
      </c>
      <c r="B1139" s="149">
        <v>42.4</v>
      </c>
    </row>
    <row r="1140" spans="1:2" ht="15" x14ac:dyDescent="0.25">
      <c r="A1140" s="150">
        <v>20288</v>
      </c>
      <c r="B1140" s="149">
        <v>42.36</v>
      </c>
    </row>
    <row r="1141" spans="1:2" ht="15" x14ac:dyDescent="0.25">
      <c r="A1141" s="150">
        <v>20289</v>
      </c>
      <c r="B1141" s="149">
        <v>42.1</v>
      </c>
    </row>
    <row r="1142" spans="1:2" ht="15" x14ac:dyDescent="0.25">
      <c r="A1142" s="150">
        <v>20290</v>
      </c>
      <c r="B1142" s="149">
        <v>42.23</v>
      </c>
    </row>
    <row r="1143" spans="1:2" ht="15" x14ac:dyDescent="0.25">
      <c r="A1143" s="150">
        <v>20291</v>
      </c>
      <c r="B1143" s="149">
        <v>42.64</v>
      </c>
    </row>
    <row r="1144" spans="1:2" ht="15" x14ac:dyDescent="0.25">
      <c r="A1144" s="150">
        <v>20292</v>
      </c>
      <c r="B1144" s="149">
        <v>43</v>
      </c>
    </row>
    <row r="1145" spans="1:2" ht="15" x14ac:dyDescent="0.25">
      <c r="A1145" s="150">
        <v>20295</v>
      </c>
      <c r="B1145" s="149">
        <v>43.48</v>
      </c>
    </row>
    <row r="1146" spans="1:2" ht="15" x14ac:dyDescent="0.25">
      <c r="A1146" s="150">
        <v>20296</v>
      </c>
      <c r="B1146" s="149">
        <v>43.58</v>
      </c>
    </row>
    <row r="1147" spans="1:2" ht="15" x14ac:dyDescent="0.25">
      <c r="A1147" s="150">
        <v>20297</v>
      </c>
      <c r="B1147" s="149">
        <v>43.76</v>
      </c>
    </row>
    <row r="1148" spans="1:2" ht="15" x14ac:dyDescent="0.25">
      <c r="A1148" s="150">
        <v>20298</v>
      </c>
      <c r="B1148" s="149">
        <v>43.5</v>
      </c>
    </row>
    <row r="1149" spans="1:2" ht="15" x14ac:dyDescent="0.25">
      <c r="A1149" s="150">
        <v>20299</v>
      </c>
      <c r="B1149" s="149">
        <v>43.52</v>
      </c>
    </row>
    <row r="1150" spans="1:2" ht="15" x14ac:dyDescent="0.25">
      <c r="A1150" s="150">
        <v>20302</v>
      </c>
      <c r="B1150" s="149">
        <v>42.93</v>
      </c>
    </row>
    <row r="1151" spans="1:2" ht="15" x14ac:dyDescent="0.25">
      <c r="A1151" s="150">
        <v>20303</v>
      </c>
      <c r="B1151" s="149">
        <v>43.03</v>
      </c>
    </row>
    <row r="1152" spans="1:2" ht="15" x14ac:dyDescent="0.25">
      <c r="A1152" s="150">
        <v>20304</v>
      </c>
      <c r="B1152" s="149">
        <v>43.09</v>
      </c>
    </row>
    <row r="1153" spans="1:2" ht="15" x14ac:dyDescent="0.25">
      <c r="A1153" s="150">
        <v>20305</v>
      </c>
      <c r="B1153" s="149">
        <v>42.36</v>
      </c>
    </row>
    <row r="1154" spans="1:2" ht="15" x14ac:dyDescent="0.25">
      <c r="A1154" s="150">
        <v>20306</v>
      </c>
      <c r="B1154" s="149">
        <v>42.56</v>
      </c>
    </row>
    <row r="1155" spans="1:2" ht="15" x14ac:dyDescent="0.25">
      <c r="A1155" s="150">
        <v>20309</v>
      </c>
      <c r="B1155" s="149">
        <v>42.31</v>
      </c>
    </row>
    <row r="1156" spans="1:2" ht="15" x14ac:dyDescent="0.25">
      <c r="A1156" s="150">
        <v>20310</v>
      </c>
      <c r="B1156" s="149">
        <v>41.75</v>
      </c>
    </row>
    <row r="1157" spans="1:2" ht="15" x14ac:dyDescent="0.25">
      <c r="A1157" s="150">
        <v>20311</v>
      </c>
      <c r="B1157" s="149">
        <v>41.74</v>
      </c>
    </row>
    <row r="1158" spans="1:2" ht="15" x14ac:dyDescent="0.25">
      <c r="A1158" s="150">
        <v>20312</v>
      </c>
      <c r="B1158" s="149">
        <v>42.13</v>
      </c>
    </row>
    <row r="1159" spans="1:2" ht="15" x14ac:dyDescent="0.25">
      <c r="A1159" s="150">
        <v>20313</v>
      </c>
      <c r="B1159" s="149">
        <v>42.21</v>
      </c>
    </row>
    <row r="1160" spans="1:2" ht="15" x14ac:dyDescent="0.25">
      <c r="A1160" s="150">
        <v>20316</v>
      </c>
      <c r="B1160" s="149">
        <v>42.17</v>
      </c>
    </row>
    <row r="1161" spans="1:2" ht="15" x14ac:dyDescent="0.25">
      <c r="A1161" s="150">
        <v>20317</v>
      </c>
      <c r="B1161" s="149">
        <v>41.86</v>
      </c>
    </row>
    <row r="1162" spans="1:2" ht="15" x14ac:dyDescent="0.25">
      <c r="A1162" s="150">
        <v>20318</v>
      </c>
      <c r="B1162" s="149">
        <v>41.9</v>
      </c>
    </row>
    <row r="1163" spans="1:2" ht="15" x14ac:dyDescent="0.25">
      <c r="A1163" s="150">
        <v>20319</v>
      </c>
      <c r="B1163" s="149">
        <v>41.84</v>
      </c>
    </row>
    <row r="1164" spans="1:2" ht="15" x14ac:dyDescent="0.25">
      <c r="A1164" s="150">
        <v>20320</v>
      </c>
      <c r="B1164" s="149">
        <v>42.02</v>
      </c>
    </row>
    <row r="1165" spans="1:2" ht="15" x14ac:dyDescent="0.25">
      <c r="A1165" s="150">
        <v>20323</v>
      </c>
      <c r="B1165" s="149">
        <v>41.98</v>
      </c>
    </row>
    <row r="1166" spans="1:2" ht="15" x14ac:dyDescent="0.25">
      <c r="A1166" s="150">
        <v>20324</v>
      </c>
      <c r="B1166" s="149">
        <v>42.55</v>
      </c>
    </row>
    <row r="1167" spans="1:2" ht="15" x14ac:dyDescent="0.25">
      <c r="A1167" s="150">
        <v>20325</v>
      </c>
      <c r="B1167" s="149">
        <v>42.61</v>
      </c>
    </row>
    <row r="1168" spans="1:2" ht="15" x14ac:dyDescent="0.25">
      <c r="A1168" s="150">
        <v>20326</v>
      </c>
      <c r="B1168" s="149">
        <v>42.8</v>
      </c>
    </row>
    <row r="1169" spans="1:2" ht="15" x14ac:dyDescent="0.25">
      <c r="A1169" s="150">
        <v>20327</v>
      </c>
      <c r="B1169" s="149">
        <v>42.99</v>
      </c>
    </row>
    <row r="1170" spans="1:2" ht="15" x14ac:dyDescent="0.25">
      <c r="A1170" s="150">
        <v>20330</v>
      </c>
      <c r="B1170" s="149">
        <v>42.96</v>
      </c>
    </row>
    <row r="1171" spans="1:2" ht="15" x14ac:dyDescent="0.25">
      <c r="A1171" s="150">
        <v>20331</v>
      </c>
      <c r="B1171" s="149">
        <v>42.92</v>
      </c>
    </row>
    <row r="1172" spans="1:2" ht="15" x14ac:dyDescent="0.25">
      <c r="A1172" s="150">
        <v>20332</v>
      </c>
      <c r="B1172" s="149">
        <v>43.18</v>
      </c>
    </row>
    <row r="1173" spans="1:2" ht="15" x14ac:dyDescent="0.25">
      <c r="A1173" s="150">
        <v>20333</v>
      </c>
      <c r="B1173" s="149">
        <v>43.37</v>
      </c>
    </row>
    <row r="1174" spans="1:2" ht="15" x14ac:dyDescent="0.25">
      <c r="A1174" s="150">
        <v>20334</v>
      </c>
      <c r="B1174" s="149">
        <v>43.6</v>
      </c>
    </row>
    <row r="1175" spans="1:2" ht="15" x14ac:dyDescent="0.25">
      <c r="A1175" s="150">
        <v>20338</v>
      </c>
      <c r="B1175" s="149">
        <v>43.86</v>
      </c>
    </row>
    <row r="1176" spans="1:2" ht="15" x14ac:dyDescent="0.25">
      <c r="A1176" s="150">
        <v>20339</v>
      </c>
      <c r="B1176" s="149">
        <v>43.85</v>
      </c>
    </row>
    <row r="1177" spans="1:2" ht="15" x14ac:dyDescent="0.25">
      <c r="A1177" s="150">
        <v>20340</v>
      </c>
      <c r="B1177" s="149">
        <v>43.88</v>
      </c>
    </row>
    <row r="1178" spans="1:2" ht="15" x14ac:dyDescent="0.25">
      <c r="A1178" s="150">
        <v>20341</v>
      </c>
      <c r="B1178" s="149">
        <v>43.89</v>
      </c>
    </row>
    <row r="1179" spans="1:2" ht="15" x14ac:dyDescent="0.25">
      <c r="A1179" s="150">
        <v>20344</v>
      </c>
      <c r="B1179" s="149">
        <v>44.19</v>
      </c>
    </row>
    <row r="1180" spans="1:2" ht="15" x14ac:dyDescent="0.25">
      <c r="A1180" s="150">
        <v>20345</v>
      </c>
      <c r="B1180" s="149">
        <v>44.8</v>
      </c>
    </row>
    <row r="1181" spans="1:2" ht="15" x14ac:dyDescent="0.25">
      <c r="A1181" s="150">
        <v>20346</v>
      </c>
      <c r="B1181" s="149">
        <v>44.99</v>
      </c>
    </row>
    <row r="1182" spans="1:2" ht="15" x14ac:dyDescent="0.25">
      <c r="A1182" s="150">
        <v>20347</v>
      </c>
      <c r="B1182" s="149">
        <v>44.75</v>
      </c>
    </row>
    <row r="1183" spans="1:2" ht="15" x14ac:dyDescent="0.25">
      <c r="A1183" s="150">
        <v>20348</v>
      </c>
      <c r="B1183" s="149">
        <v>45.09</v>
      </c>
    </row>
    <row r="1184" spans="1:2" ht="15" x14ac:dyDescent="0.25">
      <c r="A1184" s="150">
        <v>20351</v>
      </c>
      <c r="B1184" s="149">
        <v>45.16</v>
      </c>
    </row>
    <row r="1185" spans="1:2" ht="15" x14ac:dyDescent="0.25">
      <c r="A1185" s="150">
        <v>20352</v>
      </c>
      <c r="B1185" s="149">
        <v>45.13</v>
      </c>
    </row>
    <row r="1186" spans="1:2" ht="15" x14ac:dyDescent="0.25">
      <c r="A1186" s="150">
        <v>20353</v>
      </c>
      <c r="B1186" s="149">
        <v>45.39</v>
      </c>
    </row>
    <row r="1187" spans="1:2" ht="15" x14ac:dyDescent="0.25">
      <c r="A1187" s="150">
        <v>20354</v>
      </c>
      <c r="B1187" s="149">
        <v>45.39</v>
      </c>
    </row>
    <row r="1188" spans="1:2" ht="15" x14ac:dyDescent="0.25">
      <c r="A1188" s="150">
        <v>20355</v>
      </c>
      <c r="B1188" s="149">
        <v>45.63</v>
      </c>
    </row>
    <row r="1189" spans="1:2" ht="15" x14ac:dyDescent="0.25">
      <c r="A1189" s="150">
        <v>20358</v>
      </c>
      <c r="B1189" s="149">
        <v>42.61</v>
      </c>
    </row>
    <row r="1190" spans="1:2" ht="15" x14ac:dyDescent="0.25">
      <c r="A1190" s="150">
        <v>20359</v>
      </c>
      <c r="B1190" s="149">
        <v>43.58</v>
      </c>
    </row>
    <row r="1191" spans="1:2" ht="15" x14ac:dyDescent="0.25">
      <c r="A1191" s="150">
        <v>20360</v>
      </c>
      <c r="B1191" s="149">
        <v>44.31</v>
      </c>
    </row>
    <row r="1192" spans="1:2" ht="15" x14ac:dyDescent="0.25">
      <c r="A1192" s="150">
        <v>20361</v>
      </c>
      <c r="B1192" s="149">
        <v>44.03</v>
      </c>
    </row>
    <row r="1193" spans="1:2" ht="15" x14ac:dyDescent="0.25">
      <c r="A1193" s="150">
        <v>20362</v>
      </c>
      <c r="B1193" s="149">
        <v>43.67</v>
      </c>
    </row>
    <row r="1194" spans="1:2" ht="15" x14ac:dyDescent="0.25">
      <c r="A1194" s="150">
        <v>20365</v>
      </c>
      <c r="B1194" s="149">
        <v>42.49</v>
      </c>
    </row>
    <row r="1195" spans="1:2" ht="15" x14ac:dyDescent="0.25">
      <c r="A1195" s="150">
        <v>20366</v>
      </c>
      <c r="B1195" s="149">
        <v>42.82</v>
      </c>
    </row>
    <row r="1196" spans="1:2" ht="15" x14ac:dyDescent="0.25">
      <c r="A1196" s="150">
        <v>20367</v>
      </c>
      <c r="B1196" s="149">
        <v>42.99</v>
      </c>
    </row>
    <row r="1197" spans="1:2" ht="15" x14ac:dyDescent="0.25">
      <c r="A1197" s="150">
        <v>20368</v>
      </c>
      <c r="B1197" s="149">
        <v>42.7</v>
      </c>
    </row>
    <row r="1198" spans="1:2" ht="15" x14ac:dyDescent="0.25">
      <c r="A1198" s="150">
        <v>20369</v>
      </c>
      <c r="B1198" s="149">
        <v>42.38</v>
      </c>
    </row>
    <row r="1199" spans="1:2" ht="15" x14ac:dyDescent="0.25">
      <c r="A1199" s="150">
        <v>20372</v>
      </c>
      <c r="B1199" s="149">
        <v>41.15</v>
      </c>
    </row>
    <row r="1200" spans="1:2" ht="15" x14ac:dyDescent="0.25">
      <c r="A1200" s="150">
        <v>20373</v>
      </c>
      <c r="B1200" s="149">
        <v>40.799999999999997</v>
      </c>
    </row>
    <row r="1201" spans="1:2" ht="15" x14ac:dyDescent="0.25">
      <c r="A1201" s="150">
        <v>20374</v>
      </c>
      <c r="B1201" s="149">
        <v>41.52</v>
      </c>
    </row>
    <row r="1202" spans="1:2" ht="15" x14ac:dyDescent="0.25">
      <c r="A1202" s="150">
        <v>20375</v>
      </c>
      <c r="B1202" s="149">
        <v>41.39</v>
      </c>
    </row>
    <row r="1203" spans="1:2" ht="15" x14ac:dyDescent="0.25">
      <c r="A1203" s="150">
        <v>20376</v>
      </c>
      <c r="B1203" s="149">
        <v>41.22</v>
      </c>
    </row>
    <row r="1204" spans="1:2" ht="15" x14ac:dyDescent="0.25">
      <c r="A1204" s="150">
        <v>20379</v>
      </c>
      <c r="B1204" s="149">
        <v>41.35</v>
      </c>
    </row>
    <row r="1205" spans="1:2" ht="15" x14ac:dyDescent="0.25">
      <c r="A1205" s="150">
        <v>20380</v>
      </c>
      <c r="B1205" s="149">
        <v>41.65</v>
      </c>
    </row>
    <row r="1206" spans="1:2" ht="15" x14ac:dyDescent="0.25">
      <c r="A1206" s="150">
        <v>20381</v>
      </c>
      <c r="B1206" s="149">
        <v>42.07</v>
      </c>
    </row>
    <row r="1207" spans="1:2" ht="15" x14ac:dyDescent="0.25">
      <c r="A1207" s="150">
        <v>20382</v>
      </c>
      <c r="B1207" s="149">
        <v>42.59</v>
      </c>
    </row>
    <row r="1208" spans="1:2" ht="15" x14ac:dyDescent="0.25">
      <c r="A1208" s="150">
        <v>20383</v>
      </c>
      <c r="B1208" s="149">
        <v>42.59</v>
      </c>
    </row>
    <row r="1209" spans="1:2" ht="15" x14ac:dyDescent="0.25">
      <c r="A1209" s="150">
        <v>20386</v>
      </c>
      <c r="B1209" s="149">
        <v>42.91</v>
      </c>
    </row>
    <row r="1210" spans="1:2" ht="15" x14ac:dyDescent="0.25">
      <c r="A1210" s="150">
        <v>20387</v>
      </c>
      <c r="B1210" s="149">
        <v>42.63</v>
      </c>
    </row>
    <row r="1211" spans="1:2" ht="15" x14ac:dyDescent="0.25">
      <c r="A1211" s="150">
        <v>20388</v>
      </c>
      <c r="B1211" s="149">
        <v>42.29</v>
      </c>
    </row>
    <row r="1212" spans="1:2" ht="15" x14ac:dyDescent="0.25">
      <c r="A1212" s="150">
        <v>20389</v>
      </c>
      <c r="B1212" s="149">
        <v>42.34</v>
      </c>
    </row>
    <row r="1213" spans="1:2" ht="15" x14ac:dyDescent="0.25">
      <c r="A1213" s="150">
        <v>20390</v>
      </c>
      <c r="B1213" s="149">
        <v>42.37</v>
      </c>
    </row>
    <row r="1214" spans="1:2" ht="15" x14ac:dyDescent="0.25">
      <c r="A1214" s="150">
        <v>20393</v>
      </c>
      <c r="B1214" s="149">
        <v>42.34</v>
      </c>
    </row>
    <row r="1215" spans="1:2" ht="15" x14ac:dyDescent="0.25">
      <c r="A1215" s="150">
        <v>20394</v>
      </c>
      <c r="B1215" s="149">
        <v>42.28</v>
      </c>
    </row>
    <row r="1216" spans="1:2" ht="15" x14ac:dyDescent="0.25">
      <c r="A1216" s="150">
        <v>20395</v>
      </c>
      <c r="B1216" s="149">
        <v>42.35</v>
      </c>
    </row>
    <row r="1217" spans="1:2" ht="15" x14ac:dyDescent="0.25">
      <c r="A1217" s="150">
        <v>20396</v>
      </c>
      <c r="B1217" s="149">
        <v>43.24</v>
      </c>
    </row>
    <row r="1218" spans="1:2" ht="15" x14ac:dyDescent="0.25">
      <c r="A1218" s="150">
        <v>20397</v>
      </c>
      <c r="B1218" s="149">
        <v>43.96</v>
      </c>
    </row>
    <row r="1219" spans="1:2" ht="15" x14ac:dyDescent="0.25">
      <c r="A1219" s="150">
        <v>20400</v>
      </c>
      <c r="B1219" s="149">
        <v>44.15</v>
      </c>
    </row>
    <row r="1220" spans="1:2" ht="15" x14ac:dyDescent="0.25">
      <c r="A1220" s="150">
        <v>20402</v>
      </c>
      <c r="B1220" s="149">
        <v>44.61</v>
      </c>
    </row>
    <row r="1221" spans="1:2" ht="15" x14ac:dyDescent="0.25">
      <c r="A1221" s="150">
        <v>20403</v>
      </c>
      <c r="B1221" s="149">
        <v>44.72</v>
      </c>
    </row>
    <row r="1222" spans="1:2" ht="15" x14ac:dyDescent="0.25">
      <c r="A1222" s="150">
        <v>20404</v>
      </c>
      <c r="B1222" s="149">
        <v>45.24</v>
      </c>
    </row>
    <row r="1223" spans="1:2" ht="15" x14ac:dyDescent="0.25">
      <c r="A1223" s="150">
        <v>20407</v>
      </c>
      <c r="B1223" s="149">
        <v>46.41</v>
      </c>
    </row>
    <row r="1224" spans="1:2" ht="15" x14ac:dyDescent="0.25">
      <c r="A1224" s="150">
        <v>20408</v>
      </c>
      <c r="B1224" s="149">
        <v>46.21</v>
      </c>
    </row>
    <row r="1225" spans="1:2" ht="15" x14ac:dyDescent="0.25">
      <c r="A1225" s="150">
        <v>20409</v>
      </c>
      <c r="B1225" s="149">
        <v>45.91</v>
      </c>
    </row>
    <row r="1226" spans="1:2" ht="15" x14ac:dyDescent="0.25">
      <c r="A1226" s="150">
        <v>20410</v>
      </c>
      <c r="B1226" s="149">
        <v>45.59</v>
      </c>
    </row>
    <row r="1227" spans="1:2" ht="15" x14ac:dyDescent="0.25">
      <c r="A1227" s="150">
        <v>20411</v>
      </c>
      <c r="B1227" s="149">
        <v>45.54</v>
      </c>
    </row>
    <row r="1228" spans="1:2" ht="15" x14ac:dyDescent="0.25">
      <c r="A1228" s="150">
        <v>20414</v>
      </c>
      <c r="B1228" s="149">
        <v>45.22</v>
      </c>
    </row>
    <row r="1229" spans="1:2" ht="15" x14ac:dyDescent="0.25">
      <c r="A1229" s="150">
        <v>20415</v>
      </c>
      <c r="B1229" s="149">
        <v>45.66</v>
      </c>
    </row>
    <row r="1230" spans="1:2" ht="15" x14ac:dyDescent="0.25">
      <c r="A1230" s="150">
        <v>20416</v>
      </c>
      <c r="B1230" s="149">
        <v>45.72</v>
      </c>
    </row>
    <row r="1231" spans="1:2" ht="15" x14ac:dyDescent="0.25">
      <c r="A1231" s="150">
        <v>20418</v>
      </c>
      <c r="B1231" s="149">
        <v>45.68</v>
      </c>
    </row>
    <row r="1232" spans="1:2" ht="15" x14ac:dyDescent="0.25">
      <c r="A1232" s="150">
        <v>20421</v>
      </c>
      <c r="B1232" s="149">
        <v>45.38</v>
      </c>
    </row>
    <row r="1233" spans="1:2" ht="15" x14ac:dyDescent="0.25">
      <c r="A1233" s="150">
        <v>20422</v>
      </c>
      <c r="B1233" s="149">
        <v>45.56</v>
      </c>
    </row>
    <row r="1234" spans="1:2" ht="15" x14ac:dyDescent="0.25">
      <c r="A1234" s="150">
        <v>20423</v>
      </c>
      <c r="B1234" s="149">
        <v>45.51</v>
      </c>
    </row>
    <row r="1235" spans="1:2" ht="15" x14ac:dyDescent="0.25">
      <c r="A1235" s="150">
        <v>20424</v>
      </c>
      <c r="B1235" s="149">
        <v>45.35</v>
      </c>
    </row>
    <row r="1236" spans="1:2" ht="15" x14ac:dyDescent="0.25">
      <c r="A1236" s="150">
        <v>20425</v>
      </c>
      <c r="B1236" s="149">
        <v>45.44</v>
      </c>
    </row>
    <row r="1237" spans="1:2" ht="15" x14ac:dyDescent="0.25">
      <c r="A1237" s="150">
        <v>20428</v>
      </c>
      <c r="B1237" s="149">
        <v>45.7</v>
      </c>
    </row>
    <row r="1238" spans="1:2" ht="15" x14ac:dyDescent="0.25">
      <c r="A1238" s="150">
        <v>20429</v>
      </c>
      <c r="B1238" s="149">
        <v>45.7</v>
      </c>
    </row>
    <row r="1239" spans="1:2" ht="15" x14ac:dyDescent="0.25">
      <c r="A1239" s="150">
        <v>20430</v>
      </c>
      <c r="B1239" s="149">
        <v>45.55</v>
      </c>
    </row>
    <row r="1240" spans="1:2" ht="15" x14ac:dyDescent="0.25">
      <c r="A1240" s="150">
        <v>20431</v>
      </c>
      <c r="B1240" s="149">
        <v>45.82</v>
      </c>
    </row>
    <row r="1241" spans="1:2" ht="15" x14ac:dyDescent="0.25">
      <c r="A1241" s="150">
        <v>20432</v>
      </c>
      <c r="B1241" s="149">
        <v>45.89</v>
      </c>
    </row>
    <row r="1242" spans="1:2" ht="15" x14ac:dyDescent="0.25">
      <c r="A1242" s="150">
        <v>20435</v>
      </c>
      <c r="B1242" s="149">
        <v>45.42</v>
      </c>
    </row>
    <row r="1243" spans="1:2" ht="15" x14ac:dyDescent="0.25">
      <c r="A1243" s="150">
        <v>20436</v>
      </c>
      <c r="B1243" s="149">
        <v>45.45</v>
      </c>
    </row>
    <row r="1244" spans="1:2" ht="15" x14ac:dyDescent="0.25">
      <c r="A1244" s="150">
        <v>20437</v>
      </c>
      <c r="B1244" s="149">
        <v>45.07</v>
      </c>
    </row>
    <row r="1245" spans="1:2" ht="15" x14ac:dyDescent="0.25">
      <c r="A1245" s="150">
        <v>20438</v>
      </c>
      <c r="B1245" s="149">
        <v>45.06</v>
      </c>
    </row>
    <row r="1246" spans="1:2" ht="15" x14ac:dyDescent="0.25">
      <c r="A1246" s="150">
        <v>20439</v>
      </c>
      <c r="B1246" s="149">
        <v>45.13</v>
      </c>
    </row>
    <row r="1247" spans="1:2" ht="15" x14ac:dyDescent="0.25">
      <c r="A1247" s="150">
        <v>20442</v>
      </c>
      <c r="B1247" s="149">
        <v>45.02</v>
      </c>
    </row>
    <row r="1248" spans="1:2" ht="15" x14ac:dyDescent="0.25">
      <c r="A1248" s="150">
        <v>20443</v>
      </c>
      <c r="B1248" s="149">
        <v>44.95</v>
      </c>
    </row>
    <row r="1249" spans="1:2" ht="15" x14ac:dyDescent="0.25">
      <c r="A1249" s="150">
        <v>20444</v>
      </c>
      <c r="B1249" s="149">
        <v>45.84</v>
      </c>
    </row>
    <row r="1250" spans="1:2" ht="15" x14ac:dyDescent="0.25">
      <c r="A1250" s="150">
        <v>20445</v>
      </c>
      <c r="B1250" s="149">
        <v>45.41</v>
      </c>
    </row>
    <row r="1251" spans="1:2" ht="15" x14ac:dyDescent="0.25">
      <c r="A1251" s="150">
        <v>20446</v>
      </c>
      <c r="B1251" s="149">
        <v>45.5</v>
      </c>
    </row>
    <row r="1252" spans="1:2" ht="15" x14ac:dyDescent="0.25">
      <c r="A1252" s="150">
        <v>20450</v>
      </c>
      <c r="B1252" s="149">
        <v>45.22</v>
      </c>
    </row>
    <row r="1253" spans="1:2" ht="15" x14ac:dyDescent="0.25">
      <c r="A1253" s="150">
        <v>20451</v>
      </c>
      <c r="B1253" s="149">
        <v>45.05</v>
      </c>
    </row>
    <row r="1254" spans="1:2" ht="15" x14ac:dyDescent="0.25">
      <c r="A1254" s="150">
        <v>20452</v>
      </c>
      <c r="B1254" s="149">
        <v>45.15</v>
      </c>
    </row>
    <row r="1255" spans="1:2" ht="15" x14ac:dyDescent="0.25">
      <c r="A1255" s="150">
        <v>20453</v>
      </c>
      <c r="B1255" s="149">
        <v>45.48</v>
      </c>
    </row>
    <row r="1256" spans="1:2" ht="15" x14ac:dyDescent="0.25">
      <c r="A1256" s="150">
        <v>20457</v>
      </c>
      <c r="B1256" s="149">
        <v>45.16</v>
      </c>
    </row>
    <row r="1257" spans="1:2" ht="15" x14ac:dyDescent="0.25">
      <c r="A1257" s="150">
        <v>20458</v>
      </c>
      <c r="B1257" s="149">
        <v>45</v>
      </c>
    </row>
    <row r="1258" spans="1:2" ht="15" x14ac:dyDescent="0.25">
      <c r="A1258" s="150">
        <v>20459</v>
      </c>
      <c r="B1258" s="149">
        <v>44.95</v>
      </c>
    </row>
    <row r="1259" spans="1:2" ht="15" x14ac:dyDescent="0.25">
      <c r="A1259" s="150">
        <v>20460</v>
      </c>
      <c r="B1259" s="149">
        <v>45.14</v>
      </c>
    </row>
    <row r="1260" spans="1:2" ht="15" x14ac:dyDescent="0.25">
      <c r="A1260" s="150">
        <v>20463</v>
      </c>
      <c r="B1260" s="149">
        <v>44.51</v>
      </c>
    </row>
    <row r="1261" spans="1:2" ht="15" x14ac:dyDescent="0.25">
      <c r="A1261" s="150">
        <v>20464</v>
      </c>
      <c r="B1261" s="149">
        <v>44.16</v>
      </c>
    </row>
    <row r="1262" spans="1:2" ht="15" x14ac:dyDescent="0.25">
      <c r="A1262" s="150">
        <v>20465</v>
      </c>
      <c r="B1262" s="149">
        <v>44.38</v>
      </c>
    </row>
    <row r="1263" spans="1:2" ht="15" x14ac:dyDescent="0.25">
      <c r="A1263" s="150">
        <v>20466</v>
      </c>
      <c r="B1263" s="149">
        <v>44.75</v>
      </c>
    </row>
    <row r="1264" spans="1:2" ht="15" x14ac:dyDescent="0.25">
      <c r="A1264" s="150">
        <v>20467</v>
      </c>
      <c r="B1264" s="149">
        <v>44.67</v>
      </c>
    </row>
    <row r="1265" spans="1:2" ht="15" x14ac:dyDescent="0.25">
      <c r="A1265" s="150">
        <v>20470</v>
      </c>
      <c r="B1265" s="149">
        <v>44.14</v>
      </c>
    </row>
    <row r="1266" spans="1:2" ht="15" x14ac:dyDescent="0.25">
      <c r="A1266" s="150">
        <v>20471</v>
      </c>
      <c r="B1266" s="149">
        <v>44.47</v>
      </c>
    </row>
    <row r="1267" spans="1:2" ht="15" x14ac:dyDescent="0.25">
      <c r="A1267" s="150">
        <v>20472</v>
      </c>
      <c r="B1267" s="149">
        <v>44.17</v>
      </c>
    </row>
    <row r="1268" spans="1:2" ht="15" x14ac:dyDescent="0.25">
      <c r="A1268" s="150">
        <v>20473</v>
      </c>
      <c r="B1268" s="149">
        <v>43.72</v>
      </c>
    </row>
    <row r="1269" spans="1:2" ht="15" x14ac:dyDescent="0.25">
      <c r="A1269" s="150">
        <v>20474</v>
      </c>
      <c r="B1269" s="149">
        <v>43.22</v>
      </c>
    </row>
    <row r="1270" spans="1:2" ht="15" x14ac:dyDescent="0.25">
      <c r="A1270" s="150">
        <v>20477</v>
      </c>
      <c r="B1270" s="149">
        <v>43.11</v>
      </c>
    </row>
    <row r="1271" spans="1:2" ht="15" x14ac:dyDescent="0.25">
      <c r="A1271" s="150">
        <v>20478</v>
      </c>
      <c r="B1271" s="149">
        <v>43.65</v>
      </c>
    </row>
    <row r="1272" spans="1:2" ht="15" x14ac:dyDescent="0.25">
      <c r="A1272" s="150">
        <v>20479</v>
      </c>
      <c r="B1272" s="149">
        <v>43.72</v>
      </c>
    </row>
    <row r="1273" spans="1:2" ht="15" x14ac:dyDescent="0.25">
      <c r="A1273" s="150">
        <v>20480</v>
      </c>
      <c r="B1273" s="149">
        <v>43.46</v>
      </c>
    </row>
    <row r="1274" spans="1:2" ht="15" x14ac:dyDescent="0.25">
      <c r="A1274" s="150">
        <v>20481</v>
      </c>
      <c r="B1274" s="149">
        <v>43.35</v>
      </c>
    </row>
    <row r="1275" spans="1:2" ht="15" x14ac:dyDescent="0.25">
      <c r="A1275" s="150">
        <v>20484</v>
      </c>
      <c r="B1275" s="149">
        <v>43.5</v>
      </c>
    </row>
    <row r="1276" spans="1:2" ht="15" x14ac:dyDescent="0.25">
      <c r="A1276" s="150">
        <v>20485</v>
      </c>
      <c r="B1276" s="149">
        <v>43.82</v>
      </c>
    </row>
    <row r="1277" spans="1:2" ht="15" x14ac:dyDescent="0.25">
      <c r="A1277" s="150">
        <v>20486</v>
      </c>
      <c r="B1277" s="149">
        <v>44.03</v>
      </c>
    </row>
    <row r="1278" spans="1:2" ht="15" x14ac:dyDescent="0.25">
      <c r="A1278" s="150">
        <v>20487</v>
      </c>
      <c r="B1278" s="149">
        <v>44.22</v>
      </c>
    </row>
    <row r="1279" spans="1:2" ht="15" x14ac:dyDescent="0.25">
      <c r="A1279" s="150">
        <v>20488</v>
      </c>
      <c r="B1279" s="149">
        <v>44.78</v>
      </c>
    </row>
    <row r="1280" spans="1:2" ht="15" x14ac:dyDescent="0.25">
      <c r="A1280" s="150">
        <v>20491</v>
      </c>
      <c r="B1280" s="149">
        <v>44.81</v>
      </c>
    </row>
    <row r="1281" spans="1:2" ht="15" x14ac:dyDescent="0.25">
      <c r="A1281" s="150">
        <v>20492</v>
      </c>
      <c r="B1281" s="149">
        <v>44.6</v>
      </c>
    </row>
    <row r="1282" spans="1:2" ht="15" x14ac:dyDescent="0.25">
      <c r="A1282" s="150">
        <v>20493</v>
      </c>
      <c r="B1282" s="149">
        <v>44.16</v>
      </c>
    </row>
    <row r="1283" spans="1:2" ht="15" x14ac:dyDescent="0.25">
      <c r="A1283" s="150">
        <v>20494</v>
      </c>
      <c r="B1283" s="149">
        <v>43.66</v>
      </c>
    </row>
    <row r="1284" spans="1:2" ht="15" x14ac:dyDescent="0.25">
      <c r="A1284" s="150">
        <v>20495</v>
      </c>
      <c r="B1284" s="149">
        <v>43.64</v>
      </c>
    </row>
    <row r="1285" spans="1:2" ht="15" x14ac:dyDescent="0.25">
      <c r="A1285" s="150">
        <v>20498</v>
      </c>
      <c r="B1285" s="149">
        <v>43.58</v>
      </c>
    </row>
    <row r="1286" spans="1:2" ht="15" x14ac:dyDescent="0.25">
      <c r="A1286" s="150">
        <v>20499</v>
      </c>
      <c r="B1286" s="149">
        <v>43.42</v>
      </c>
    </row>
    <row r="1287" spans="1:2" ht="15" x14ac:dyDescent="0.25">
      <c r="A1287" s="150">
        <v>20500</v>
      </c>
      <c r="B1287" s="149">
        <v>44.04</v>
      </c>
    </row>
    <row r="1288" spans="1:2" ht="15" x14ac:dyDescent="0.25">
      <c r="A1288" s="150">
        <v>20501</v>
      </c>
      <c r="B1288" s="149">
        <v>43.82</v>
      </c>
    </row>
    <row r="1289" spans="1:2" ht="15" x14ac:dyDescent="0.25">
      <c r="A1289" s="150">
        <v>20502</v>
      </c>
      <c r="B1289" s="149">
        <v>44.52</v>
      </c>
    </row>
    <row r="1290" spans="1:2" ht="15" x14ac:dyDescent="0.25">
      <c r="A1290" s="150">
        <v>20505</v>
      </c>
      <c r="B1290" s="149">
        <v>44.45</v>
      </c>
    </row>
    <row r="1291" spans="1:2" ht="15" x14ac:dyDescent="0.25">
      <c r="A1291" s="150">
        <v>20506</v>
      </c>
      <c r="B1291" s="149">
        <v>44.56</v>
      </c>
    </row>
    <row r="1292" spans="1:2" ht="15" x14ac:dyDescent="0.25">
      <c r="A1292" s="150">
        <v>20508</v>
      </c>
      <c r="B1292" s="149">
        <v>44.95</v>
      </c>
    </row>
    <row r="1293" spans="1:2" ht="15" x14ac:dyDescent="0.25">
      <c r="A1293" s="150">
        <v>20509</v>
      </c>
      <c r="B1293" s="149">
        <v>45.32</v>
      </c>
    </row>
    <row r="1294" spans="1:2" ht="15" x14ac:dyDescent="0.25">
      <c r="A1294" s="150">
        <v>20512</v>
      </c>
      <c r="B1294" s="149">
        <v>45.27</v>
      </c>
    </row>
    <row r="1295" spans="1:2" ht="15" x14ac:dyDescent="0.25">
      <c r="A1295" s="150">
        <v>20513</v>
      </c>
      <c r="B1295" s="149">
        <v>45.43</v>
      </c>
    </row>
    <row r="1296" spans="1:2" ht="15" x14ac:dyDescent="0.25">
      <c r="A1296" s="150">
        <v>20514</v>
      </c>
      <c r="B1296" s="149">
        <v>45.34</v>
      </c>
    </row>
    <row r="1297" spans="1:2" ht="15" x14ac:dyDescent="0.25">
      <c r="A1297" s="150">
        <v>20515</v>
      </c>
      <c r="B1297" s="149">
        <v>45.54</v>
      </c>
    </row>
    <row r="1298" spans="1:2" ht="15" x14ac:dyDescent="0.25">
      <c r="A1298" s="150">
        <v>20516</v>
      </c>
      <c r="B1298" s="149">
        <v>45.81</v>
      </c>
    </row>
    <row r="1299" spans="1:2" ht="15" x14ac:dyDescent="0.25">
      <c r="A1299" s="150">
        <v>20519</v>
      </c>
      <c r="B1299" s="149">
        <v>46.06</v>
      </c>
    </row>
    <row r="1300" spans="1:2" ht="15" x14ac:dyDescent="0.25">
      <c r="A1300" s="150">
        <v>20520</v>
      </c>
      <c r="B1300" s="149">
        <v>46.04</v>
      </c>
    </row>
    <row r="1301" spans="1:2" ht="15" x14ac:dyDescent="0.25">
      <c r="A1301" s="150">
        <v>20521</v>
      </c>
      <c r="B1301" s="149">
        <v>46.01</v>
      </c>
    </row>
    <row r="1302" spans="1:2" ht="15" x14ac:dyDescent="0.25">
      <c r="A1302" s="150">
        <v>20522</v>
      </c>
      <c r="B1302" s="149">
        <v>46.12</v>
      </c>
    </row>
    <row r="1303" spans="1:2" ht="15" x14ac:dyDescent="0.25">
      <c r="A1303" s="150">
        <v>20523</v>
      </c>
      <c r="B1303" s="149">
        <v>46.7</v>
      </c>
    </row>
    <row r="1304" spans="1:2" ht="15" x14ac:dyDescent="0.25">
      <c r="A1304" s="150">
        <v>20526</v>
      </c>
      <c r="B1304" s="149">
        <v>47.13</v>
      </c>
    </row>
    <row r="1305" spans="1:2" ht="15" x14ac:dyDescent="0.25">
      <c r="A1305" s="150">
        <v>20527</v>
      </c>
      <c r="B1305" s="149">
        <v>47.06</v>
      </c>
    </row>
    <row r="1306" spans="1:2" ht="15" x14ac:dyDescent="0.25">
      <c r="A1306" s="150">
        <v>20528</v>
      </c>
      <c r="B1306" s="149">
        <v>47.53</v>
      </c>
    </row>
    <row r="1307" spans="1:2" ht="15" x14ac:dyDescent="0.25">
      <c r="A1307" s="150">
        <v>20529</v>
      </c>
      <c r="B1307" s="149">
        <v>47.99</v>
      </c>
    </row>
    <row r="1308" spans="1:2" ht="15" x14ac:dyDescent="0.25">
      <c r="A1308" s="150">
        <v>20530</v>
      </c>
      <c r="B1308" s="149">
        <v>48.14</v>
      </c>
    </row>
    <row r="1309" spans="1:2" ht="15" x14ac:dyDescent="0.25">
      <c r="A1309" s="150">
        <v>20533</v>
      </c>
      <c r="B1309" s="149">
        <v>48.59</v>
      </c>
    </row>
    <row r="1310" spans="1:2" ht="15" x14ac:dyDescent="0.25">
      <c r="A1310" s="150">
        <v>20534</v>
      </c>
      <c r="B1310" s="149">
        <v>48.87</v>
      </c>
    </row>
    <row r="1311" spans="1:2" ht="15" x14ac:dyDescent="0.25">
      <c r="A1311" s="150">
        <v>20535</v>
      </c>
      <c r="B1311" s="149">
        <v>48.23</v>
      </c>
    </row>
    <row r="1312" spans="1:2" ht="15" x14ac:dyDescent="0.25">
      <c r="A1312" s="150">
        <v>20536</v>
      </c>
      <c r="B1312" s="149">
        <v>48.72</v>
      </c>
    </row>
    <row r="1313" spans="1:2" ht="15" x14ac:dyDescent="0.25">
      <c r="A1313" s="150">
        <v>20537</v>
      </c>
      <c r="B1313" s="149">
        <v>48.83</v>
      </c>
    </row>
    <row r="1314" spans="1:2" ht="15" x14ac:dyDescent="0.25">
      <c r="A1314" s="150">
        <v>20540</v>
      </c>
      <c r="B1314" s="149">
        <v>48.62</v>
      </c>
    </row>
    <row r="1315" spans="1:2" ht="15" x14ac:dyDescent="0.25">
      <c r="A1315" s="150">
        <v>20541</v>
      </c>
      <c r="B1315" s="149">
        <v>48.25</v>
      </c>
    </row>
    <row r="1316" spans="1:2" ht="15" x14ac:dyDescent="0.25">
      <c r="A1316" s="150">
        <v>20542</v>
      </c>
      <c r="B1316" s="149">
        <v>48.51</v>
      </c>
    </row>
    <row r="1317" spans="1:2" ht="15" x14ac:dyDescent="0.25">
      <c r="A1317" s="150">
        <v>20543</v>
      </c>
      <c r="B1317" s="149">
        <v>48.48</v>
      </c>
    </row>
    <row r="1318" spans="1:2" ht="15" x14ac:dyDescent="0.25">
      <c r="A1318" s="150">
        <v>20547</v>
      </c>
      <c r="B1318" s="149">
        <v>48.7</v>
      </c>
    </row>
    <row r="1319" spans="1:2" ht="15" x14ac:dyDescent="0.25">
      <c r="A1319" s="150">
        <v>20548</v>
      </c>
      <c r="B1319" s="149">
        <v>48.53</v>
      </c>
    </row>
    <row r="1320" spans="1:2" ht="15" x14ac:dyDescent="0.25">
      <c r="A1320" s="150">
        <v>20549</v>
      </c>
      <c r="B1320" s="149">
        <v>48.8</v>
      </c>
    </row>
    <row r="1321" spans="1:2" ht="15" x14ac:dyDescent="0.25">
      <c r="A1321" s="150">
        <v>20550</v>
      </c>
      <c r="B1321" s="149">
        <v>48.57</v>
      </c>
    </row>
    <row r="1322" spans="1:2" ht="15" x14ac:dyDescent="0.25">
      <c r="A1322" s="150">
        <v>20551</v>
      </c>
      <c r="B1322" s="149">
        <v>48.85</v>
      </c>
    </row>
    <row r="1323" spans="1:2" ht="15" x14ac:dyDescent="0.25">
      <c r="A1323" s="150">
        <v>20554</v>
      </c>
      <c r="B1323" s="149">
        <v>48.61</v>
      </c>
    </row>
    <row r="1324" spans="1:2" ht="15" x14ac:dyDescent="0.25">
      <c r="A1324" s="150">
        <v>20555</v>
      </c>
      <c r="B1324" s="149">
        <v>47.93</v>
      </c>
    </row>
    <row r="1325" spans="1:2" ht="15" x14ac:dyDescent="0.25">
      <c r="A1325" s="150">
        <v>20556</v>
      </c>
      <c r="B1325" s="149">
        <v>48.31</v>
      </c>
    </row>
    <row r="1326" spans="1:2" ht="15" x14ac:dyDescent="0.25">
      <c r="A1326" s="150">
        <v>20557</v>
      </c>
      <c r="B1326" s="149">
        <v>48.02</v>
      </c>
    </row>
    <row r="1327" spans="1:2" ht="15" x14ac:dyDescent="0.25">
      <c r="A1327" s="150">
        <v>20558</v>
      </c>
      <c r="B1327" s="149">
        <v>47.95</v>
      </c>
    </row>
    <row r="1328" spans="1:2" ht="15" x14ac:dyDescent="0.25">
      <c r="A1328" s="150">
        <v>20561</v>
      </c>
      <c r="B1328" s="149">
        <v>47.96</v>
      </c>
    </row>
    <row r="1329" spans="1:2" ht="15" x14ac:dyDescent="0.25">
      <c r="A1329" s="150">
        <v>20562</v>
      </c>
      <c r="B1329" s="149">
        <v>47.93</v>
      </c>
    </row>
    <row r="1330" spans="1:2" ht="15" x14ac:dyDescent="0.25">
      <c r="A1330" s="150">
        <v>20563</v>
      </c>
      <c r="B1330" s="149">
        <v>47.74</v>
      </c>
    </row>
    <row r="1331" spans="1:2" ht="15" x14ac:dyDescent="0.25">
      <c r="A1331" s="150">
        <v>20564</v>
      </c>
      <c r="B1331" s="149">
        <v>47.57</v>
      </c>
    </row>
    <row r="1332" spans="1:2" ht="15" x14ac:dyDescent="0.25">
      <c r="A1332" s="150">
        <v>20565</v>
      </c>
      <c r="B1332" s="149">
        <v>47.76</v>
      </c>
    </row>
    <row r="1333" spans="1:2" ht="15" x14ac:dyDescent="0.25">
      <c r="A1333" s="150">
        <v>20568</v>
      </c>
      <c r="B1333" s="149">
        <v>47.65</v>
      </c>
    </row>
    <row r="1334" spans="1:2" ht="15" x14ac:dyDescent="0.25">
      <c r="A1334" s="150">
        <v>20569</v>
      </c>
      <c r="B1334" s="149">
        <v>47.26</v>
      </c>
    </row>
    <row r="1335" spans="1:2" ht="15" x14ac:dyDescent="0.25">
      <c r="A1335" s="150">
        <v>20570</v>
      </c>
      <c r="B1335" s="149">
        <v>47.09</v>
      </c>
    </row>
    <row r="1336" spans="1:2" ht="15" x14ac:dyDescent="0.25">
      <c r="A1336" s="150">
        <v>20571</v>
      </c>
      <c r="B1336" s="149">
        <v>47.49</v>
      </c>
    </row>
    <row r="1337" spans="1:2" ht="15" x14ac:dyDescent="0.25">
      <c r="A1337" s="150">
        <v>20572</v>
      </c>
      <c r="B1337" s="149">
        <v>47.99</v>
      </c>
    </row>
    <row r="1338" spans="1:2" ht="15" x14ac:dyDescent="0.25">
      <c r="A1338" s="150">
        <v>20575</v>
      </c>
      <c r="B1338" s="149">
        <v>48.38</v>
      </c>
    </row>
    <row r="1339" spans="1:2" ht="15" x14ac:dyDescent="0.25">
      <c r="A1339" s="150">
        <v>20576</v>
      </c>
      <c r="B1339" s="149">
        <v>48.16</v>
      </c>
    </row>
    <row r="1340" spans="1:2" ht="15" x14ac:dyDescent="0.25">
      <c r="A1340" s="150">
        <v>20577</v>
      </c>
      <c r="B1340" s="149">
        <v>48.17</v>
      </c>
    </row>
    <row r="1341" spans="1:2" ht="15" x14ac:dyDescent="0.25">
      <c r="A1341" s="150">
        <v>20578</v>
      </c>
      <c r="B1341" s="149">
        <v>48.34</v>
      </c>
    </row>
    <row r="1342" spans="1:2" ht="15" x14ac:dyDescent="0.25">
      <c r="A1342" s="150">
        <v>20579</v>
      </c>
      <c r="B1342" s="149">
        <v>48.51</v>
      </c>
    </row>
    <row r="1343" spans="1:2" ht="15" x14ac:dyDescent="0.25">
      <c r="A1343" s="150">
        <v>20582</v>
      </c>
      <c r="B1343" s="149">
        <v>48.22</v>
      </c>
    </row>
    <row r="1344" spans="1:2" ht="15" x14ac:dyDescent="0.25">
      <c r="A1344" s="150">
        <v>20583</v>
      </c>
      <c r="B1344" s="149">
        <v>48.02</v>
      </c>
    </row>
    <row r="1345" spans="1:2" ht="15" x14ac:dyDescent="0.25">
      <c r="A1345" s="150">
        <v>20584</v>
      </c>
      <c r="B1345" s="149">
        <v>47.94</v>
      </c>
    </row>
    <row r="1346" spans="1:2" ht="15" x14ac:dyDescent="0.25">
      <c r="A1346" s="150">
        <v>20585</v>
      </c>
      <c r="B1346" s="149">
        <v>47.16</v>
      </c>
    </row>
    <row r="1347" spans="1:2" ht="15" x14ac:dyDescent="0.25">
      <c r="A1347" s="150">
        <v>20586</v>
      </c>
      <c r="B1347" s="149">
        <v>47.12</v>
      </c>
    </row>
    <row r="1348" spans="1:2" ht="15" x14ac:dyDescent="0.25">
      <c r="A1348" s="150">
        <v>20589</v>
      </c>
      <c r="B1348" s="149">
        <v>46.86</v>
      </c>
    </row>
    <row r="1349" spans="1:2" ht="15" x14ac:dyDescent="0.25">
      <c r="A1349" s="150">
        <v>20590</v>
      </c>
      <c r="B1349" s="149">
        <v>46.37</v>
      </c>
    </row>
    <row r="1350" spans="1:2" ht="15" x14ac:dyDescent="0.25">
      <c r="A1350" s="150">
        <v>20591</v>
      </c>
      <c r="B1350" s="149">
        <v>46.05</v>
      </c>
    </row>
    <row r="1351" spans="1:2" ht="15" x14ac:dyDescent="0.25">
      <c r="A1351" s="150">
        <v>20592</v>
      </c>
      <c r="B1351" s="149">
        <v>46.61</v>
      </c>
    </row>
    <row r="1352" spans="1:2" ht="15" x14ac:dyDescent="0.25">
      <c r="A1352" s="150">
        <v>20593</v>
      </c>
      <c r="B1352" s="149">
        <v>46.39</v>
      </c>
    </row>
    <row r="1353" spans="1:2" ht="15" x14ac:dyDescent="0.25">
      <c r="A1353" s="150">
        <v>20596</v>
      </c>
      <c r="B1353" s="149">
        <v>45.99</v>
      </c>
    </row>
    <row r="1354" spans="1:2" ht="15" x14ac:dyDescent="0.25">
      <c r="A1354" s="150">
        <v>20597</v>
      </c>
      <c r="B1354" s="149">
        <v>45.26</v>
      </c>
    </row>
    <row r="1355" spans="1:2" ht="15" x14ac:dyDescent="0.25">
      <c r="A1355" s="150">
        <v>20598</v>
      </c>
      <c r="B1355" s="149">
        <v>45.02</v>
      </c>
    </row>
    <row r="1356" spans="1:2" ht="15" x14ac:dyDescent="0.25">
      <c r="A1356" s="150">
        <v>20599</v>
      </c>
      <c r="B1356" s="149">
        <v>44.6</v>
      </c>
    </row>
    <row r="1357" spans="1:2" ht="15" x14ac:dyDescent="0.25">
      <c r="A1357" s="150">
        <v>20600</v>
      </c>
      <c r="B1357" s="149">
        <v>44.62</v>
      </c>
    </row>
    <row r="1358" spans="1:2" ht="15" x14ac:dyDescent="0.25">
      <c r="A1358" s="150">
        <v>20603</v>
      </c>
      <c r="B1358" s="149">
        <v>44.1</v>
      </c>
    </row>
    <row r="1359" spans="1:2" ht="15" x14ac:dyDescent="0.25">
      <c r="A1359" s="150">
        <v>20604</v>
      </c>
      <c r="B1359" s="149">
        <v>45.11</v>
      </c>
    </row>
    <row r="1360" spans="1:2" ht="15" x14ac:dyDescent="0.25">
      <c r="A1360" s="150">
        <v>20606</v>
      </c>
      <c r="B1360" s="149">
        <v>45.2</v>
      </c>
    </row>
    <row r="1361" spans="1:2" ht="15" x14ac:dyDescent="0.25">
      <c r="A1361" s="150">
        <v>20607</v>
      </c>
      <c r="B1361" s="149">
        <v>45.58</v>
      </c>
    </row>
    <row r="1362" spans="1:2" ht="15" x14ac:dyDescent="0.25">
      <c r="A1362" s="150">
        <v>20610</v>
      </c>
      <c r="B1362" s="149">
        <v>45.85</v>
      </c>
    </row>
    <row r="1363" spans="1:2" ht="15" x14ac:dyDescent="0.25">
      <c r="A1363" s="150">
        <v>20611</v>
      </c>
      <c r="B1363" s="149">
        <v>45.86</v>
      </c>
    </row>
    <row r="1364" spans="1:2" ht="15" x14ac:dyDescent="0.25">
      <c r="A1364" s="150">
        <v>20612</v>
      </c>
      <c r="B1364" s="149">
        <v>45.63</v>
      </c>
    </row>
    <row r="1365" spans="1:2" ht="15" x14ac:dyDescent="0.25">
      <c r="A1365" s="150">
        <v>20613</v>
      </c>
      <c r="B1365" s="149">
        <v>45.99</v>
      </c>
    </row>
    <row r="1366" spans="1:2" ht="15" x14ac:dyDescent="0.25">
      <c r="A1366" s="150">
        <v>20614</v>
      </c>
      <c r="B1366" s="149">
        <v>45.14</v>
      </c>
    </row>
    <row r="1367" spans="1:2" ht="15" x14ac:dyDescent="0.25">
      <c r="A1367" s="150">
        <v>20617</v>
      </c>
      <c r="B1367" s="149">
        <v>45.71</v>
      </c>
    </row>
    <row r="1368" spans="1:2" ht="15" x14ac:dyDescent="0.25">
      <c r="A1368" s="150">
        <v>20618</v>
      </c>
      <c r="B1368" s="149">
        <v>46.36</v>
      </c>
    </row>
    <row r="1369" spans="1:2" ht="15" x14ac:dyDescent="0.25">
      <c r="A1369" s="150">
        <v>20619</v>
      </c>
      <c r="B1369" s="149">
        <v>46.42</v>
      </c>
    </row>
    <row r="1370" spans="1:2" ht="15" x14ac:dyDescent="0.25">
      <c r="A1370" s="150">
        <v>20620</v>
      </c>
      <c r="B1370" s="149">
        <v>46.31</v>
      </c>
    </row>
    <row r="1371" spans="1:2" ht="15" x14ac:dyDescent="0.25">
      <c r="A1371" s="150">
        <v>20621</v>
      </c>
      <c r="B1371" s="149">
        <v>46.37</v>
      </c>
    </row>
    <row r="1372" spans="1:2" ht="15" x14ac:dyDescent="0.25">
      <c r="A1372" s="150">
        <v>20624</v>
      </c>
      <c r="B1372" s="149">
        <v>46.17</v>
      </c>
    </row>
    <row r="1373" spans="1:2" ht="15" x14ac:dyDescent="0.25">
      <c r="A1373" s="150">
        <v>20625</v>
      </c>
      <c r="B1373" s="149">
        <v>46.22</v>
      </c>
    </row>
    <row r="1374" spans="1:2" ht="15" x14ac:dyDescent="0.25">
      <c r="A1374" s="150">
        <v>20626</v>
      </c>
      <c r="B1374" s="149">
        <v>46.41</v>
      </c>
    </row>
    <row r="1375" spans="1:2" ht="15" x14ac:dyDescent="0.25">
      <c r="A1375" s="150">
        <v>20627</v>
      </c>
      <c r="B1375" s="149">
        <v>46.73</v>
      </c>
    </row>
    <row r="1376" spans="1:2" ht="15" x14ac:dyDescent="0.25">
      <c r="A1376" s="150">
        <v>20628</v>
      </c>
      <c r="B1376" s="149">
        <v>46.59</v>
      </c>
    </row>
    <row r="1377" spans="1:2" ht="15" x14ac:dyDescent="0.25">
      <c r="A1377" s="150">
        <v>20631</v>
      </c>
      <c r="B1377" s="149">
        <v>46.41</v>
      </c>
    </row>
    <row r="1378" spans="1:2" ht="15" x14ac:dyDescent="0.25">
      <c r="A1378" s="150">
        <v>20632</v>
      </c>
      <c r="B1378" s="149">
        <v>46.72</v>
      </c>
    </row>
    <row r="1379" spans="1:2" ht="15" x14ac:dyDescent="0.25">
      <c r="A1379" s="150">
        <v>20633</v>
      </c>
      <c r="B1379" s="149">
        <v>47.07</v>
      </c>
    </row>
    <row r="1380" spans="1:2" ht="15" x14ac:dyDescent="0.25">
      <c r="A1380" s="150">
        <v>20634</v>
      </c>
      <c r="B1380" s="149">
        <v>47.13</v>
      </c>
    </row>
    <row r="1381" spans="1:2" ht="15" x14ac:dyDescent="0.25">
      <c r="A1381" s="150">
        <v>20635</v>
      </c>
      <c r="B1381" s="149">
        <v>46.97</v>
      </c>
    </row>
    <row r="1382" spans="1:2" ht="15" x14ac:dyDescent="0.25">
      <c r="A1382" s="150">
        <v>20638</v>
      </c>
      <c r="B1382" s="149">
        <v>46.93</v>
      </c>
    </row>
    <row r="1383" spans="1:2" ht="15" x14ac:dyDescent="0.25">
      <c r="A1383" s="150">
        <v>20639</v>
      </c>
      <c r="B1383" s="149">
        <v>47.32</v>
      </c>
    </row>
    <row r="1384" spans="1:2" ht="15" x14ac:dyDescent="0.25">
      <c r="A1384" s="150">
        <v>20641</v>
      </c>
      <c r="B1384" s="149">
        <v>47.8</v>
      </c>
    </row>
    <row r="1385" spans="1:2" ht="15" x14ac:dyDescent="0.25">
      <c r="A1385" s="150">
        <v>20642</v>
      </c>
      <c r="B1385" s="149">
        <v>48.04</v>
      </c>
    </row>
    <row r="1386" spans="1:2" ht="15" x14ac:dyDescent="0.25">
      <c r="A1386" s="150">
        <v>20645</v>
      </c>
      <c r="B1386" s="149">
        <v>48.25</v>
      </c>
    </row>
    <row r="1387" spans="1:2" ht="15" x14ac:dyDescent="0.25">
      <c r="A1387" s="150">
        <v>20646</v>
      </c>
      <c r="B1387" s="149">
        <v>48.54</v>
      </c>
    </row>
    <row r="1388" spans="1:2" ht="15" x14ac:dyDescent="0.25">
      <c r="A1388" s="150">
        <v>20647</v>
      </c>
      <c r="B1388" s="149">
        <v>48.69</v>
      </c>
    </row>
    <row r="1389" spans="1:2" ht="15" x14ac:dyDescent="0.25">
      <c r="A1389" s="150">
        <v>20648</v>
      </c>
      <c r="B1389" s="149">
        <v>48.58</v>
      </c>
    </row>
    <row r="1390" spans="1:2" ht="15" x14ac:dyDescent="0.25">
      <c r="A1390" s="150">
        <v>20649</v>
      </c>
      <c r="B1390" s="149">
        <v>48.72</v>
      </c>
    </row>
    <row r="1391" spans="1:2" ht="15" x14ac:dyDescent="0.25">
      <c r="A1391" s="150">
        <v>20652</v>
      </c>
      <c r="B1391" s="149">
        <v>49.14</v>
      </c>
    </row>
    <row r="1392" spans="1:2" ht="15" x14ac:dyDescent="0.25">
      <c r="A1392" s="150">
        <v>20653</v>
      </c>
      <c r="B1392" s="149">
        <v>49.31</v>
      </c>
    </row>
    <row r="1393" spans="1:2" ht="15" x14ac:dyDescent="0.25">
      <c r="A1393" s="150">
        <v>20654</v>
      </c>
      <c r="B1393" s="149">
        <v>49.3</v>
      </c>
    </row>
    <row r="1394" spans="1:2" ht="15" x14ac:dyDescent="0.25">
      <c r="A1394" s="150">
        <v>20655</v>
      </c>
      <c r="B1394" s="149">
        <v>49.32</v>
      </c>
    </row>
    <row r="1395" spans="1:2" ht="15" x14ac:dyDescent="0.25">
      <c r="A1395" s="150">
        <v>20656</v>
      </c>
      <c r="B1395" s="149">
        <v>49.35</v>
      </c>
    </row>
    <row r="1396" spans="1:2" ht="15" x14ac:dyDescent="0.25">
      <c r="A1396" s="150">
        <v>20659</v>
      </c>
      <c r="B1396" s="149">
        <v>49.33</v>
      </c>
    </row>
    <row r="1397" spans="1:2" ht="15" x14ac:dyDescent="0.25">
      <c r="A1397" s="150">
        <v>20660</v>
      </c>
      <c r="B1397" s="149">
        <v>49.33</v>
      </c>
    </row>
    <row r="1398" spans="1:2" ht="15" x14ac:dyDescent="0.25">
      <c r="A1398" s="150">
        <v>20661</v>
      </c>
      <c r="B1398" s="149">
        <v>49.44</v>
      </c>
    </row>
    <row r="1399" spans="1:2" ht="15" x14ac:dyDescent="0.25">
      <c r="A1399" s="150">
        <v>20662</v>
      </c>
      <c r="B1399" s="149">
        <v>49.48</v>
      </c>
    </row>
    <row r="1400" spans="1:2" ht="15" x14ac:dyDescent="0.25">
      <c r="A1400" s="150">
        <v>20663</v>
      </c>
      <c r="B1400" s="149">
        <v>49.08</v>
      </c>
    </row>
    <row r="1401" spans="1:2" ht="15" x14ac:dyDescent="0.25">
      <c r="A1401" s="150">
        <v>20666</v>
      </c>
      <c r="B1401" s="149">
        <v>49</v>
      </c>
    </row>
    <row r="1402" spans="1:2" ht="15" x14ac:dyDescent="0.25">
      <c r="A1402" s="150">
        <v>20667</v>
      </c>
      <c r="B1402" s="149">
        <v>49.39</v>
      </c>
    </row>
    <row r="1403" spans="1:2" ht="15" x14ac:dyDescent="0.25">
      <c r="A1403" s="150">
        <v>20668</v>
      </c>
      <c r="B1403" s="149">
        <v>49.62</v>
      </c>
    </row>
    <row r="1404" spans="1:2" ht="15" x14ac:dyDescent="0.25">
      <c r="A1404" s="150">
        <v>20669</v>
      </c>
      <c r="B1404" s="149">
        <v>49.64</v>
      </c>
    </row>
    <row r="1405" spans="1:2" ht="15" x14ac:dyDescent="0.25">
      <c r="A1405" s="150">
        <v>20670</v>
      </c>
      <c r="B1405" s="149">
        <v>49.64</v>
      </c>
    </row>
    <row r="1406" spans="1:2" ht="15" x14ac:dyDescent="0.25">
      <c r="A1406" s="150">
        <v>20673</v>
      </c>
      <c r="B1406" s="149">
        <v>48.96</v>
      </c>
    </row>
    <row r="1407" spans="1:2" ht="15" x14ac:dyDescent="0.25">
      <c r="A1407" s="150">
        <v>20674</v>
      </c>
      <c r="B1407" s="149">
        <v>49.16</v>
      </c>
    </row>
    <row r="1408" spans="1:2" ht="15" x14ac:dyDescent="0.25">
      <c r="A1408" s="150">
        <v>20675</v>
      </c>
      <c r="B1408" s="149">
        <v>49.36</v>
      </c>
    </row>
    <row r="1409" spans="1:2" ht="15" x14ac:dyDescent="0.25">
      <c r="A1409" s="150">
        <v>20676</v>
      </c>
      <c r="B1409" s="149">
        <v>49.32</v>
      </c>
    </row>
    <row r="1410" spans="1:2" ht="15" x14ac:dyDescent="0.25">
      <c r="A1410" s="150">
        <v>20677</v>
      </c>
      <c r="B1410" s="149">
        <v>49.09</v>
      </c>
    </row>
    <row r="1411" spans="1:2" ht="15" x14ac:dyDescent="0.25">
      <c r="A1411" s="150">
        <v>20680</v>
      </c>
      <c r="B1411" s="149">
        <v>48.58</v>
      </c>
    </row>
    <row r="1412" spans="1:2" ht="15" x14ac:dyDescent="0.25">
      <c r="A1412" s="150">
        <v>20681</v>
      </c>
      <c r="B1412" s="149">
        <v>48</v>
      </c>
    </row>
    <row r="1413" spans="1:2" ht="15" x14ac:dyDescent="0.25">
      <c r="A1413" s="150">
        <v>20682</v>
      </c>
      <c r="B1413" s="149">
        <v>48.99</v>
      </c>
    </row>
    <row r="1414" spans="1:2" ht="15" x14ac:dyDescent="0.25">
      <c r="A1414" s="150">
        <v>20683</v>
      </c>
      <c r="B1414" s="149">
        <v>48.88</v>
      </c>
    </row>
    <row r="1415" spans="1:2" ht="15" x14ac:dyDescent="0.25">
      <c r="A1415" s="150">
        <v>20684</v>
      </c>
      <c r="B1415" s="149">
        <v>48.82</v>
      </c>
    </row>
    <row r="1416" spans="1:2" ht="15" x14ac:dyDescent="0.25">
      <c r="A1416" s="150">
        <v>20687</v>
      </c>
      <c r="B1416" s="149">
        <v>48.25</v>
      </c>
    </row>
    <row r="1417" spans="1:2" ht="15" x14ac:dyDescent="0.25">
      <c r="A1417" s="150">
        <v>20688</v>
      </c>
      <c r="B1417" s="149">
        <v>47.89</v>
      </c>
    </row>
    <row r="1418" spans="1:2" ht="15" x14ac:dyDescent="0.25">
      <c r="A1418" s="150">
        <v>20689</v>
      </c>
      <c r="B1418" s="149">
        <v>47.42</v>
      </c>
    </row>
    <row r="1419" spans="1:2" ht="15" x14ac:dyDescent="0.25">
      <c r="A1419" s="150">
        <v>20690</v>
      </c>
      <c r="B1419" s="149">
        <v>48</v>
      </c>
    </row>
    <row r="1420" spans="1:2" ht="15" x14ac:dyDescent="0.25">
      <c r="A1420" s="150">
        <v>20691</v>
      </c>
      <c r="B1420" s="149">
        <v>47.95</v>
      </c>
    </row>
    <row r="1421" spans="1:2" ht="15" x14ac:dyDescent="0.25">
      <c r="A1421" s="150">
        <v>20694</v>
      </c>
      <c r="B1421" s="149">
        <v>47.66</v>
      </c>
    </row>
    <row r="1422" spans="1:2" ht="15" x14ac:dyDescent="0.25">
      <c r="A1422" s="150">
        <v>20695</v>
      </c>
      <c r="B1422" s="149">
        <v>47.57</v>
      </c>
    </row>
    <row r="1423" spans="1:2" ht="15" x14ac:dyDescent="0.25">
      <c r="A1423" s="150">
        <v>20696</v>
      </c>
      <c r="B1423" s="149">
        <v>47.36</v>
      </c>
    </row>
    <row r="1424" spans="1:2" ht="15" x14ac:dyDescent="0.25">
      <c r="A1424" s="150">
        <v>20697</v>
      </c>
      <c r="B1424" s="149">
        <v>46.94</v>
      </c>
    </row>
    <row r="1425" spans="1:2" ht="15" x14ac:dyDescent="0.25">
      <c r="A1425" s="150">
        <v>20698</v>
      </c>
      <c r="B1425" s="149">
        <v>47.51</v>
      </c>
    </row>
    <row r="1426" spans="1:2" ht="15" x14ac:dyDescent="0.25">
      <c r="A1426" s="150">
        <v>20702</v>
      </c>
      <c r="B1426" s="149">
        <v>47.89</v>
      </c>
    </row>
    <row r="1427" spans="1:2" ht="15" x14ac:dyDescent="0.25">
      <c r="A1427" s="150">
        <v>20703</v>
      </c>
      <c r="B1427" s="149">
        <v>48.02</v>
      </c>
    </row>
    <row r="1428" spans="1:2" ht="15" x14ac:dyDescent="0.25">
      <c r="A1428" s="150">
        <v>20704</v>
      </c>
      <c r="B1428" s="149">
        <v>48.1</v>
      </c>
    </row>
    <row r="1429" spans="1:2" ht="15" x14ac:dyDescent="0.25">
      <c r="A1429" s="150">
        <v>20705</v>
      </c>
      <c r="B1429" s="149">
        <v>47.81</v>
      </c>
    </row>
    <row r="1430" spans="1:2" ht="15" x14ac:dyDescent="0.25">
      <c r="A1430" s="150">
        <v>20708</v>
      </c>
      <c r="B1430" s="149">
        <v>47.56</v>
      </c>
    </row>
    <row r="1431" spans="1:2" ht="15" x14ac:dyDescent="0.25">
      <c r="A1431" s="150">
        <v>20709</v>
      </c>
      <c r="B1431" s="149">
        <v>47.38</v>
      </c>
    </row>
    <row r="1432" spans="1:2" ht="15" x14ac:dyDescent="0.25">
      <c r="A1432" s="150">
        <v>20710</v>
      </c>
      <c r="B1432" s="149">
        <v>47.05</v>
      </c>
    </row>
    <row r="1433" spans="1:2" ht="15" x14ac:dyDescent="0.25">
      <c r="A1433" s="150">
        <v>20711</v>
      </c>
      <c r="B1433" s="149">
        <v>46.09</v>
      </c>
    </row>
    <row r="1434" spans="1:2" ht="15" x14ac:dyDescent="0.25">
      <c r="A1434" s="150">
        <v>20712</v>
      </c>
      <c r="B1434" s="149">
        <v>47.21</v>
      </c>
    </row>
    <row r="1435" spans="1:2" ht="15" x14ac:dyDescent="0.25">
      <c r="A1435" s="150">
        <v>20715</v>
      </c>
      <c r="B1435" s="149">
        <v>47.1</v>
      </c>
    </row>
    <row r="1436" spans="1:2" ht="15" x14ac:dyDescent="0.25">
      <c r="A1436" s="150">
        <v>20716</v>
      </c>
      <c r="B1436" s="149">
        <v>46.79</v>
      </c>
    </row>
    <row r="1437" spans="1:2" ht="15" x14ac:dyDescent="0.25">
      <c r="A1437" s="150">
        <v>20717</v>
      </c>
      <c r="B1437" s="149">
        <v>46.24</v>
      </c>
    </row>
    <row r="1438" spans="1:2" ht="15" x14ac:dyDescent="0.25">
      <c r="A1438" s="150">
        <v>20718</v>
      </c>
      <c r="B1438" s="149">
        <v>46.21</v>
      </c>
    </row>
    <row r="1439" spans="1:2" ht="15" x14ac:dyDescent="0.25">
      <c r="A1439" s="150">
        <v>20719</v>
      </c>
      <c r="B1439" s="149">
        <v>46.58</v>
      </c>
    </row>
    <row r="1440" spans="1:2" ht="15" x14ac:dyDescent="0.25">
      <c r="A1440" s="150">
        <v>20722</v>
      </c>
      <c r="B1440" s="149">
        <v>46.4</v>
      </c>
    </row>
    <row r="1441" spans="1:2" ht="15" x14ac:dyDescent="0.25">
      <c r="A1441" s="150">
        <v>20723</v>
      </c>
      <c r="B1441" s="149">
        <v>45.75</v>
      </c>
    </row>
    <row r="1442" spans="1:2" ht="15" x14ac:dyDescent="0.25">
      <c r="A1442" s="150">
        <v>20724</v>
      </c>
      <c r="B1442" s="149">
        <v>45.82</v>
      </c>
    </row>
    <row r="1443" spans="1:2" ht="15" x14ac:dyDescent="0.25">
      <c r="A1443" s="150">
        <v>20725</v>
      </c>
      <c r="B1443" s="149">
        <v>45.6</v>
      </c>
    </row>
    <row r="1444" spans="1:2" ht="15" x14ac:dyDescent="0.25">
      <c r="A1444" s="150">
        <v>20726</v>
      </c>
      <c r="B1444" s="149">
        <v>45.35</v>
      </c>
    </row>
    <row r="1445" spans="1:2" ht="15" x14ac:dyDescent="0.25">
      <c r="A1445" s="150">
        <v>20729</v>
      </c>
      <c r="B1445" s="149">
        <v>44.7</v>
      </c>
    </row>
    <row r="1446" spans="1:2" ht="15" x14ac:dyDescent="0.25">
      <c r="A1446" s="150">
        <v>20730</v>
      </c>
      <c r="B1446" s="149">
        <v>45.52</v>
      </c>
    </row>
    <row r="1447" spans="1:2" ht="15" x14ac:dyDescent="0.25">
      <c r="A1447" s="150">
        <v>20731</v>
      </c>
      <c r="B1447" s="149">
        <v>46.28</v>
      </c>
    </row>
    <row r="1448" spans="1:2" ht="15" x14ac:dyDescent="0.25">
      <c r="A1448" s="150">
        <v>20732</v>
      </c>
      <c r="B1448" s="149">
        <v>46.29</v>
      </c>
    </row>
    <row r="1449" spans="1:2" ht="15" x14ac:dyDescent="0.25">
      <c r="A1449" s="150">
        <v>20733</v>
      </c>
      <c r="B1449" s="149">
        <v>46.45</v>
      </c>
    </row>
    <row r="1450" spans="1:2" ht="15" x14ac:dyDescent="0.25">
      <c r="A1450" s="150">
        <v>20736</v>
      </c>
      <c r="B1450" s="149">
        <v>46.43</v>
      </c>
    </row>
    <row r="1451" spans="1:2" ht="15" x14ac:dyDescent="0.25">
      <c r="A1451" s="150">
        <v>20737</v>
      </c>
      <c r="B1451" s="149">
        <v>46.2</v>
      </c>
    </row>
    <row r="1452" spans="1:2" ht="15" x14ac:dyDescent="0.25">
      <c r="A1452" s="150">
        <v>20738</v>
      </c>
      <c r="B1452" s="149">
        <v>46.84</v>
      </c>
    </row>
    <row r="1453" spans="1:2" ht="15" x14ac:dyDescent="0.25">
      <c r="A1453" s="150">
        <v>20739</v>
      </c>
      <c r="B1453" s="149">
        <v>46.81</v>
      </c>
    </row>
    <row r="1454" spans="1:2" ht="15" x14ac:dyDescent="0.25">
      <c r="A1454" s="150">
        <v>20740</v>
      </c>
      <c r="B1454" s="149">
        <v>47</v>
      </c>
    </row>
    <row r="1455" spans="1:2" ht="15" x14ac:dyDescent="0.25">
      <c r="A1455" s="150">
        <v>20743</v>
      </c>
      <c r="B1455" s="149">
        <v>46.86</v>
      </c>
    </row>
    <row r="1456" spans="1:2" ht="15" x14ac:dyDescent="0.25">
      <c r="A1456" s="150">
        <v>20744</v>
      </c>
      <c r="B1456" s="149">
        <v>46.62</v>
      </c>
    </row>
    <row r="1457" spans="1:2" ht="15" x14ac:dyDescent="0.25">
      <c r="A1457" s="150">
        <v>20745</v>
      </c>
      <c r="B1457" s="149">
        <v>46.26</v>
      </c>
    </row>
    <row r="1458" spans="1:2" ht="15" x14ac:dyDescent="0.25">
      <c r="A1458" s="150">
        <v>20746</v>
      </c>
      <c r="B1458" s="149">
        <v>46.34</v>
      </c>
    </row>
    <row r="1459" spans="1:2" ht="15" x14ac:dyDescent="0.25">
      <c r="A1459" s="150">
        <v>20747</v>
      </c>
      <c r="B1459" s="149">
        <v>46.24</v>
      </c>
    </row>
    <row r="1460" spans="1:2" ht="15" x14ac:dyDescent="0.25">
      <c r="A1460" s="150">
        <v>20750</v>
      </c>
      <c r="B1460" s="149">
        <v>46.23</v>
      </c>
    </row>
    <row r="1461" spans="1:2" ht="15" x14ac:dyDescent="0.25">
      <c r="A1461" s="150">
        <v>20751</v>
      </c>
      <c r="B1461" s="149">
        <v>46.12</v>
      </c>
    </row>
    <row r="1462" spans="1:2" ht="15" x14ac:dyDescent="0.25">
      <c r="A1462" s="150">
        <v>20752</v>
      </c>
      <c r="B1462" s="149">
        <v>45.93</v>
      </c>
    </row>
    <row r="1463" spans="1:2" ht="15" x14ac:dyDescent="0.25">
      <c r="A1463" s="150">
        <v>20753</v>
      </c>
      <c r="B1463" s="149">
        <v>45.85</v>
      </c>
    </row>
    <row r="1464" spans="1:2" ht="15" x14ac:dyDescent="0.25">
      <c r="A1464" s="150">
        <v>20754</v>
      </c>
      <c r="B1464" s="149">
        <v>46.27</v>
      </c>
    </row>
    <row r="1465" spans="1:2" ht="15" x14ac:dyDescent="0.25">
      <c r="A1465" s="150">
        <v>20757</v>
      </c>
      <c r="B1465" s="149">
        <v>46.4</v>
      </c>
    </row>
    <row r="1466" spans="1:2" ht="15" x14ac:dyDescent="0.25">
      <c r="A1466" s="150">
        <v>20758</v>
      </c>
      <c r="B1466" s="149">
        <v>46.37</v>
      </c>
    </row>
    <row r="1467" spans="1:2" ht="15" x14ac:dyDescent="0.25">
      <c r="A1467" s="150">
        <v>20759</v>
      </c>
      <c r="B1467" s="149">
        <v>45.58</v>
      </c>
    </row>
    <row r="1468" spans="1:2" ht="15" x14ac:dyDescent="0.25">
      <c r="A1468" s="150">
        <v>20760</v>
      </c>
      <c r="B1468" s="149">
        <v>46.52</v>
      </c>
    </row>
    <row r="1469" spans="1:2" ht="15" x14ac:dyDescent="0.25">
      <c r="A1469" s="150">
        <v>20761</v>
      </c>
      <c r="B1469" s="149">
        <v>46.98</v>
      </c>
    </row>
    <row r="1470" spans="1:2" ht="15" x14ac:dyDescent="0.25">
      <c r="A1470" s="150">
        <v>20764</v>
      </c>
      <c r="B1470" s="149">
        <v>47.6</v>
      </c>
    </row>
    <row r="1471" spans="1:2" ht="15" x14ac:dyDescent="0.25">
      <c r="A1471" s="150">
        <v>20766</v>
      </c>
      <c r="B1471" s="149">
        <v>47.11</v>
      </c>
    </row>
    <row r="1472" spans="1:2" ht="15" x14ac:dyDescent="0.25">
      <c r="A1472" s="150">
        <v>20767</v>
      </c>
      <c r="B1472" s="149">
        <v>46.73</v>
      </c>
    </row>
    <row r="1473" spans="1:2" ht="15" x14ac:dyDescent="0.25">
      <c r="A1473" s="150">
        <v>20768</v>
      </c>
      <c r="B1473" s="149">
        <v>46.34</v>
      </c>
    </row>
    <row r="1474" spans="1:2" ht="15" x14ac:dyDescent="0.25">
      <c r="A1474" s="150">
        <v>20771</v>
      </c>
      <c r="B1474" s="149">
        <v>46.49</v>
      </c>
    </row>
    <row r="1475" spans="1:2" ht="15" x14ac:dyDescent="0.25">
      <c r="A1475" s="150">
        <v>20772</v>
      </c>
      <c r="B1475" s="149">
        <v>46.27</v>
      </c>
    </row>
    <row r="1476" spans="1:2" ht="15" x14ac:dyDescent="0.25">
      <c r="A1476" s="150">
        <v>20773</v>
      </c>
      <c r="B1476" s="149">
        <v>46.01</v>
      </c>
    </row>
    <row r="1477" spans="1:2" ht="15" x14ac:dyDescent="0.25">
      <c r="A1477" s="150">
        <v>20774</v>
      </c>
      <c r="B1477" s="149">
        <v>45.72</v>
      </c>
    </row>
    <row r="1478" spans="1:2" ht="15" x14ac:dyDescent="0.25">
      <c r="A1478" s="150">
        <v>20775</v>
      </c>
      <c r="B1478" s="149">
        <v>45.74</v>
      </c>
    </row>
    <row r="1479" spans="1:2" ht="15" x14ac:dyDescent="0.25">
      <c r="A1479" s="150">
        <v>20778</v>
      </c>
      <c r="B1479" s="149">
        <v>45.29</v>
      </c>
    </row>
    <row r="1480" spans="1:2" ht="15" x14ac:dyDescent="0.25">
      <c r="A1480" s="150">
        <v>20779</v>
      </c>
      <c r="B1480" s="149">
        <v>44.89</v>
      </c>
    </row>
    <row r="1481" spans="1:2" ht="15" x14ac:dyDescent="0.25">
      <c r="A1481" s="150">
        <v>20780</v>
      </c>
      <c r="B1481" s="149">
        <v>44.67</v>
      </c>
    </row>
    <row r="1482" spans="1:2" ht="15" x14ac:dyDescent="0.25">
      <c r="A1482" s="150">
        <v>20782</v>
      </c>
      <c r="B1482" s="149">
        <v>45.14</v>
      </c>
    </row>
    <row r="1483" spans="1:2" ht="15" x14ac:dyDescent="0.25">
      <c r="A1483" s="150">
        <v>20785</v>
      </c>
      <c r="B1483" s="149">
        <v>44.87</v>
      </c>
    </row>
    <row r="1484" spans="1:2" ht="15" x14ac:dyDescent="0.25">
      <c r="A1484" s="150">
        <v>20786</v>
      </c>
      <c r="B1484" s="149">
        <v>44.91</v>
      </c>
    </row>
    <row r="1485" spans="1:2" ht="15" x14ac:dyDescent="0.25">
      <c r="A1485" s="150">
        <v>20787</v>
      </c>
      <c r="B1485" s="149">
        <v>44.43</v>
      </c>
    </row>
    <row r="1486" spans="1:2" ht="15" x14ac:dyDescent="0.25">
      <c r="A1486" s="150">
        <v>20788</v>
      </c>
      <c r="B1486" s="149">
        <v>44.38</v>
      </c>
    </row>
    <row r="1487" spans="1:2" ht="15" x14ac:dyDescent="0.25">
      <c r="A1487" s="150">
        <v>20789</v>
      </c>
      <c r="B1487" s="149">
        <v>45.08</v>
      </c>
    </row>
    <row r="1488" spans="1:2" ht="15" x14ac:dyDescent="0.25">
      <c r="A1488" s="150">
        <v>20792</v>
      </c>
      <c r="B1488" s="149">
        <v>45.98</v>
      </c>
    </row>
    <row r="1489" spans="1:2" ht="15" x14ac:dyDescent="0.25">
      <c r="A1489" s="150">
        <v>20793</v>
      </c>
      <c r="B1489" s="149">
        <v>45.84</v>
      </c>
    </row>
    <row r="1490" spans="1:2" ht="15" x14ac:dyDescent="0.25">
      <c r="A1490" s="150">
        <v>20794</v>
      </c>
      <c r="B1490" s="149">
        <v>46.39</v>
      </c>
    </row>
    <row r="1491" spans="1:2" ht="15" x14ac:dyDescent="0.25">
      <c r="A1491" s="150">
        <v>20795</v>
      </c>
      <c r="B1491" s="149">
        <v>46.81</v>
      </c>
    </row>
    <row r="1492" spans="1:2" ht="15" x14ac:dyDescent="0.25">
      <c r="A1492" s="150">
        <v>20796</v>
      </c>
      <c r="B1492" s="149">
        <v>47.04</v>
      </c>
    </row>
    <row r="1493" spans="1:2" ht="15" x14ac:dyDescent="0.25">
      <c r="A1493" s="150">
        <v>20799</v>
      </c>
      <c r="B1493" s="149">
        <v>46.8</v>
      </c>
    </row>
    <row r="1494" spans="1:2" ht="15" x14ac:dyDescent="0.25">
      <c r="A1494" s="150">
        <v>20800</v>
      </c>
      <c r="B1494" s="149">
        <v>46.48</v>
      </c>
    </row>
    <row r="1495" spans="1:2" ht="15" x14ac:dyDescent="0.25">
      <c r="A1495" s="150">
        <v>20801</v>
      </c>
      <c r="B1495" s="149">
        <v>46.13</v>
      </c>
    </row>
    <row r="1496" spans="1:2" ht="15" x14ac:dyDescent="0.25">
      <c r="A1496" s="150">
        <v>20802</v>
      </c>
      <c r="B1496" s="149">
        <v>46.5</v>
      </c>
    </row>
    <row r="1497" spans="1:2" ht="15" x14ac:dyDescent="0.25">
      <c r="A1497" s="150">
        <v>20803</v>
      </c>
      <c r="B1497" s="149">
        <v>46.54</v>
      </c>
    </row>
    <row r="1498" spans="1:2" ht="15" x14ac:dyDescent="0.25">
      <c r="A1498" s="150">
        <v>20806</v>
      </c>
      <c r="B1498" s="149">
        <v>46.54</v>
      </c>
    </row>
    <row r="1499" spans="1:2" ht="15" x14ac:dyDescent="0.25">
      <c r="A1499" s="150">
        <v>20807</v>
      </c>
      <c r="B1499" s="149">
        <v>46.54</v>
      </c>
    </row>
    <row r="1500" spans="1:2" ht="15" x14ac:dyDescent="0.25">
      <c r="A1500" s="150">
        <v>20808</v>
      </c>
      <c r="B1500" s="149">
        <v>46.43</v>
      </c>
    </row>
    <row r="1501" spans="1:2" ht="15" x14ac:dyDescent="0.25">
      <c r="A1501" s="150">
        <v>20809</v>
      </c>
      <c r="B1501" s="149">
        <v>46.07</v>
      </c>
    </row>
    <row r="1502" spans="1:2" ht="15" x14ac:dyDescent="0.25">
      <c r="A1502" s="150">
        <v>20810</v>
      </c>
      <c r="B1502" s="149">
        <v>46.37</v>
      </c>
    </row>
    <row r="1503" spans="1:2" ht="15" x14ac:dyDescent="0.25">
      <c r="A1503" s="150">
        <v>20815</v>
      </c>
      <c r="B1503" s="149">
        <v>46.39</v>
      </c>
    </row>
    <row r="1504" spans="1:2" ht="15" x14ac:dyDescent="0.25">
      <c r="A1504" s="150">
        <v>20816</v>
      </c>
      <c r="B1504" s="149">
        <v>46.35</v>
      </c>
    </row>
    <row r="1505" spans="1:2" ht="15" x14ac:dyDescent="0.25">
      <c r="A1505" s="150">
        <v>20817</v>
      </c>
      <c r="B1505" s="149">
        <v>46.56</v>
      </c>
    </row>
    <row r="1506" spans="1:2" ht="15" x14ac:dyDescent="0.25">
      <c r="A1506" s="150">
        <v>20820</v>
      </c>
      <c r="B1506" s="149">
        <v>46.67</v>
      </c>
    </row>
    <row r="1507" spans="1:2" ht="15" x14ac:dyDescent="0.25">
      <c r="A1507" s="150">
        <v>20822</v>
      </c>
      <c r="B1507" s="149">
        <v>46.2</v>
      </c>
    </row>
    <row r="1508" spans="1:2" ht="15" x14ac:dyDescent="0.25">
      <c r="A1508" s="150">
        <v>20823</v>
      </c>
      <c r="B1508" s="149">
        <v>46.6</v>
      </c>
    </row>
    <row r="1509" spans="1:2" ht="15" x14ac:dyDescent="0.25">
      <c r="A1509" s="150">
        <v>20824</v>
      </c>
      <c r="B1509" s="149">
        <v>46.66</v>
      </c>
    </row>
    <row r="1510" spans="1:2" ht="15" x14ac:dyDescent="0.25">
      <c r="A1510" s="150">
        <v>20827</v>
      </c>
      <c r="B1510" s="149">
        <v>46.42</v>
      </c>
    </row>
    <row r="1511" spans="1:2" ht="15" x14ac:dyDescent="0.25">
      <c r="A1511" s="150">
        <v>20828</v>
      </c>
      <c r="B1511" s="149">
        <v>46.25</v>
      </c>
    </row>
    <row r="1512" spans="1:2" ht="15" x14ac:dyDescent="0.25">
      <c r="A1512" s="150">
        <v>20829</v>
      </c>
      <c r="B1512" s="149">
        <v>46.16</v>
      </c>
    </row>
    <row r="1513" spans="1:2" ht="15" x14ac:dyDescent="0.25">
      <c r="A1513" s="150">
        <v>20830</v>
      </c>
      <c r="B1513" s="149">
        <v>46.27</v>
      </c>
    </row>
    <row r="1514" spans="1:2" ht="15" x14ac:dyDescent="0.25">
      <c r="A1514" s="150">
        <v>20831</v>
      </c>
      <c r="B1514" s="149">
        <v>46.18</v>
      </c>
    </row>
    <row r="1515" spans="1:2" ht="15" x14ac:dyDescent="0.25">
      <c r="A1515" s="150">
        <v>20834</v>
      </c>
      <c r="B1515" s="149">
        <v>45.86</v>
      </c>
    </row>
    <row r="1516" spans="1:2" ht="15" x14ac:dyDescent="0.25">
      <c r="A1516" s="150">
        <v>20835</v>
      </c>
      <c r="B1516" s="149">
        <v>45.18</v>
      </c>
    </row>
    <row r="1517" spans="1:2" ht="15" x14ac:dyDescent="0.25">
      <c r="A1517" s="150">
        <v>20836</v>
      </c>
      <c r="B1517" s="149">
        <v>45.23</v>
      </c>
    </row>
    <row r="1518" spans="1:2" ht="15" x14ac:dyDescent="0.25">
      <c r="A1518" s="150">
        <v>20837</v>
      </c>
      <c r="B1518" s="149">
        <v>45.22</v>
      </c>
    </row>
    <row r="1519" spans="1:2" ht="15" x14ac:dyDescent="0.25">
      <c r="A1519" s="150">
        <v>20838</v>
      </c>
      <c r="B1519" s="149">
        <v>44.64</v>
      </c>
    </row>
    <row r="1520" spans="1:2" ht="15" x14ac:dyDescent="0.25">
      <c r="A1520" s="150">
        <v>20841</v>
      </c>
      <c r="B1520" s="149">
        <v>44.4</v>
      </c>
    </row>
    <row r="1521" spans="1:2" ht="15" x14ac:dyDescent="0.25">
      <c r="A1521" s="150">
        <v>20842</v>
      </c>
      <c r="B1521" s="149">
        <v>44.53</v>
      </c>
    </row>
    <row r="1522" spans="1:2" ht="15" x14ac:dyDescent="0.25">
      <c r="A1522" s="150">
        <v>20843</v>
      </c>
      <c r="B1522" s="149">
        <v>44.87</v>
      </c>
    </row>
    <row r="1523" spans="1:2" ht="15" x14ac:dyDescent="0.25">
      <c r="A1523" s="150">
        <v>20844</v>
      </c>
      <c r="B1523" s="149">
        <v>45.03</v>
      </c>
    </row>
    <row r="1524" spans="1:2" ht="15" x14ac:dyDescent="0.25">
      <c r="A1524" s="150">
        <v>20845</v>
      </c>
      <c r="B1524" s="149">
        <v>44.82</v>
      </c>
    </row>
    <row r="1525" spans="1:2" ht="15" x14ac:dyDescent="0.25">
      <c r="A1525" s="150">
        <v>20848</v>
      </c>
      <c r="B1525" s="149">
        <v>44.49</v>
      </c>
    </row>
    <row r="1526" spans="1:2" ht="15" x14ac:dyDescent="0.25">
      <c r="A1526" s="150">
        <v>20849</v>
      </c>
      <c r="B1526" s="149">
        <v>44.71</v>
      </c>
    </row>
    <row r="1527" spans="1:2" ht="15" x14ac:dyDescent="0.25">
      <c r="A1527" s="150">
        <v>20850</v>
      </c>
      <c r="B1527" s="149">
        <v>44.91</v>
      </c>
    </row>
    <row r="1528" spans="1:2" ht="15" x14ac:dyDescent="0.25">
      <c r="A1528" s="150">
        <v>20851</v>
      </c>
      <c r="B1528" s="149">
        <v>44.72</v>
      </c>
    </row>
    <row r="1529" spans="1:2" ht="15" x14ac:dyDescent="0.25">
      <c r="A1529" s="150">
        <v>20852</v>
      </c>
      <c r="B1529" s="149">
        <v>44.62</v>
      </c>
    </row>
    <row r="1530" spans="1:2" ht="15" x14ac:dyDescent="0.25">
      <c r="A1530" s="150">
        <v>20855</v>
      </c>
      <c r="B1530" s="149">
        <v>44.53</v>
      </c>
    </row>
    <row r="1531" spans="1:2" ht="15" x14ac:dyDescent="0.25">
      <c r="A1531" s="150">
        <v>20856</v>
      </c>
      <c r="B1531" s="149">
        <v>43.89</v>
      </c>
    </row>
    <row r="1532" spans="1:2" ht="15" x14ac:dyDescent="0.25">
      <c r="A1532" s="150">
        <v>20857</v>
      </c>
      <c r="B1532" s="149">
        <v>43.82</v>
      </c>
    </row>
    <row r="1533" spans="1:2" ht="15" x14ac:dyDescent="0.25">
      <c r="A1533" s="150">
        <v>20858</v>
      </c>
      <c r="B1533" s="149">
        <v>43.62</v>
      </c>
    </row>
    <row r="1534" spans="1:2" ht="15" x14ac:dyDescent="0.25">
      <c r="A1534" s="150">
        <v>20859</v>
      </c>
      <c r="B1534" s="149">
        <v>43.32</v>
      </c>
    </row>
    <row r="1535" spans="1:2" ht="15" x14ac:dyDescent="0.25">
      <c r="A1535" s="150">
        <v>20862</v>
      </c>
      <c r="B1535" s="149">
        <v>42.57</v>
      </c>
    </row>
    <row r="1536" spans="1:2" ht="15" x14ac:dyDescent="0.25">
      <c r="A1536" s="150">
        <v>20863</v>
      </c>
      <c r="B1536" s="149">
        <v>42.39</v>
      </c>
    </row>
    <row r="1537" spans="1:2" ht="15" x14ac:dyDescent="0.25">
      <c r="A1537" s="150">
        <v>20864</v>
      </c>
      <c r="B1537" s="149">
        <v>43.04</v>
      </c>
    </row>
    <row r="1538" spans="1:2" ht="15" x14ac:dyDescent="0.25">
      <c r="A1538" s="150">
        <v>20865</v>
      </c>
      <c r="B1538" s="149">
        <v>42.99</v>
      </c>
    </row>
    <row r="1539" spans="1:2" ht="15" x14ac:dyDescent="0.25">
      <c r="A1539" s="150">
        <v>20866</v>
      </c>
      <c r="B1539" s="149">
        <v>43.51</v>
      </c>
    </row>
    <row r="1540" spans="1:2" ht="15" x14ac:dyDescent="0.25">
      <c r="A1540" s="150">
        <v>20869</v>
      </c>
      <c r="B1540" s="149">
        <v>43.46</v>
      </c>
    </row>
    <row r="1541" spans="1:2" ht="15" x14ac:dyDescent="0.25">
      <c r="A1541" s="150">
        <v>20870</v>
      </c>
      <c r="B1541" s="149">
        <v>43.49</v>
      </c>
    </row>
    <row r="1542" spans="1:2" ht="15" x14ac:dyDescent="0.25">
      <c r="A1542" s="150">
        <v>20871</v>
      </c>
      <c r="B1542" s="149">
        <v>43.63</v>
      </c>
    </row>
    <row r="1543" spans="1:2" ht="15" x14ac:dyDescent="0.25">
      <c r="A1543" s="150">
        <v>20872</v>
      </c>
      <c r="B1543" s="149">
        <v>43.48</v>
      </c>
    </row>
    <row r="1544" spans="1:2" ht="15" x14ac:dyDescent="0.25">
      <c r="A1544" s="150">
        <v>20876</v>
      </c>
      <c r="B1544" s="149">
        <v>43.38</v>
      </c>
    </row>
    <row r="1545" spans="1:2" ht="15" x14ac:dyDescent="0.25">
      <c r="A1545" s="150">
        <v>20877</v>
      </c>
      <c r="B1545" s="149">
        <v>43.45</v>
      </c>
    </row>
    <row r="1546" spans="1:2" ht="15" x14ac:dyDescent="0.25">
      <c r="A1546" s="150">
        <v>20878</v>
      </c>
      <c r="B1546" s="149">
        <v>43.41</v>
      </c>
    </row>
    <row r="1547" spans="1:2" ht="15" x14ac:dyDescent="0.25">
      <c r="A1547" s="150">
        <v>20879</v>
      </c>
      <c r="B1547" s="149">
        <v>43.26</v>
      </c>
    </row>
    <row r="1548" spans="1:2" ht="15" x14ac:dyDescent="0.25">
      <c r="A1548" s="150">
        <v>20880</v>
      </c>
      <c r="B1548" s="149">
        <v>43.74</v>
      </c>
    </row>
    <row r="1549" spans="1:2" ht="15" x14ac:dyDescent="0.25">
      <c r="A1549" s="150">
        <v>20883</v>
      </c>
      <c r="B1549" s="149">
        <v>44.06</v>
      </c>
    </row>
    <row r="1550" spans="1:2" ht="15" x14ac:dyDescent="0.25">
      <c r="A1550" s="150">
        <v>20884</v>
      </c>
      <c r="B1550" s="149">
        <v>44.22</v>
      </c>
    </row>
    <row r="1551" spans="1:2" ht="15" x14ac:dyDescent="0.25">
      <c r="A1551" s="150">
        <v>20885</v>
      </c>
      <c r="B1551" s="149">
        <v>44.23</v>
      </c>
    </row>
    <row r="1552" spans="1:2" ht="15" x14ac:dyDescent="0.25">
      <c r="A1552" s="150">
        <v>20886</v>
      </c>
      <c r="B1552" s="149">
        <v>44.21</v>
      </c>
    </row>
    <row r="1553" spans="1:2" ht="15" x14ac:dyDescent="0.25">
      <c r="A1553" s="150">
        <v>20887</v>
      </c>
      <c r="B1553" s="149">
        <v>44.07</v>
      </c>
    </row>
    <row r="1554" spans="1:2" ht="15" x14ac:dyDescent="0.25">
      <c r="A1554" s="150">
        <v>20890</v>
      </c>
      <c r="B1554" s="149">
        <v>43.78</v>
      </c>
    </row>
    <row r="1555" spans="1:2" ht="15" x14ac:dyDescent="0.25">
      <c r="A1555" s="150">
        <v>20891</v>
      </c>
      <c r="B1555" s="149">
        <v>43.75</v>
      </c>
    </row>
    <row r="1556" spans="1:2" ht="15" x14ac:dyDescent="0.25">
      <c r="A1556" s="150">
        <v>20892</v>
      </c>
      <c r="B1556" s="149">
        <v>44.04</v>
      </c>
    </row>
    <row r="1557" spans="1:2" ht="15" x14ac:dyDescent="0.25">
      <c r="A1557" s="150">
        <v>20893</v>
      </c>
      <c r="B1557" s="149">
        <v>44.07</v>
      </c>
    </row>
    <row r="1558" spans="1:2" ht="15" x14ac:dyDescent="0.25">
      <c r="A1558" s="150">
        <v>20894</v>
      </c>
      <c r="B1558" s="149">
        <v>44.05</v>
      </c>
    </row>
    <row r="1559" spans="1:2" ht="15" x14ac:dyDescent="0.25">
      <c r="A1559" s="150">
        <v>20897</v>
      </c>
      <c r="B1559" s="149">
        <v>43.85</v>
      </c>
    </row>
    <row r="1560" spans="1:2" ht="15" x14ac:dyDescent="0.25">
      <c r="A1560" s="150">
        <v>20898</v>
      </c>
      <c r="B1560" s="149">
        <v>44.04</v>
      </c>
    </row>
    <row r="1561" spans="1:2" ht="15" x14ac:dyDescent="0.25">
      <c r="A1561" s="150">
        <v>20899</v>
      </c>
      <c r="B1561" s="149">
        <v>44.1</v>
      </c>
    </row>
    <row r="1562" spans="1:2" ht="15" x14ac:dyDescent="0.25">
      <c r="A1562" s="150">
        <v>20900</v>
      </c>
      <c r="B1562" s="149">
        <v>44.11</v>
      </c>
    </row>
    <row r="1563" spans="1:2" ht="15" x14ac:dyDescent="0.25">
      <c r="A1563" s="150">
        <v>20901</v>
      </c>
      <c r="B1563" s="149">
        <v>44.06</v>
      </c>
    </row>
    <row r="1564" spans="1:2" ht="15" x14ac:dyDescent="0.25">
      <c r="A1564" s="150">
        <v>20904</v>
      </c>
      <c r="B1564" s="149">
        <v>43.88</v>
      </c>
    </row>
    <row r="1565" spans="1:2" ht="15" x14ac:dyDescent="0.25">
      <c r="A1565" s="150">
        <v>20905</v>
      </c>
      <c r="B1565" s="149">
        <v>43.91</v>
      </c>
    </row>
    <row r="1566" spans="1:2" ht="15" x14ac:dyDescent="0.25">
      <c r="A1566" s="150">
        <v>20906</v>
      </c>
      <c r="B1566" s="149">
        <v>44.09</v>
      </c>
    </row>
    <row r="1567" spans="1:2" ht="15" x14ac:dyDescent="0.25">
      <c r="A1567" s="150">
        <v>20907</v>
      </c>
      <c r="B1567" s="149">
        <v>44.18</v>
      </c>
    </row>
    <row r="1568" spans="1:2" ht="15" x14ac:dyDescent="0.25">
      <c r="A1568" s="150">
        <v>20908</v>
      </c>
      <c r="B1568" s="149">
        <v>44.11</v>
      </c>
    </row>
    <row r="1569" spans="1:2" ht="15" x14ac:dyDescent="0.25">
      <c r="A1569" s="150">
        <v>20911</v>
      </c>
      <c r="B1569" s="149">
        <v>44.14</v>
      </c>
    </row>
    <row r="1570" spans="1:2" ht="15" x14ac:dyDescent="0.25">
      <c r="A1570" s="150">
        <v>20912</v>
      </c>
      <c r="B1570" s="149">
        <v>44.42</v>
      </c>
    </row>
    <row r="1571" spans="1:2" ht="15" x14ac:dyDescent="0.25">
      <c r="A1571" s="150">
        <v>20913</v>
      </c>
      <c r="B1571" s="149">
        <v>44.54</v>
      </c>
    </row>
    <row r="1572" spans="1:2" ht="15" x14ac:dyDescent="0.25">
      <c r="A1572" s="150">
        <v>20914</v>
      </c>
      <c r="B1572" s="149">
        <v>44.44</v>
      </c>
    </row>
    <row r="1573" spans="1:2" ht="15" x14ac:dyDescent="0.25">
      <c r="A1573" s="150">
        <v>20915</v>
      </c>
      <c r="B1573" s="149">
        <v>44.49</v>
      </c>
    </row>
    <row r="1574" spans="1:2" ht="15" x14ac:dyDescent="0.25">
      <c r="A1574" s="150">
        <v>20918</v>
      </c>
      <c r="B1574" s="149">
        <v>44.39</v>
      </c>
    </row>
    <row r="1575" spans="1:2" ht="15" x14ac:dyDescent="0.25">
      <c r="A1575" s="150">
        <v>20919</v>
      </c>
      <c r="B1575" s="149">
        <v>44.79</v>
      </c>
    </row>
    <row r="1576" spans="1:2" ht="15" x14ac:dyDescent="0.25">
      <c r="A1576" s="150">
        <v>20920</v>
      </c>
      <c r="B1576" s="149">
        <v>44.98</v>
      </c>
    </row>
    <row r="1577" spans="1:2" ht="15" x14ac:dyDescent="0.25">
      <c r="A1577" s="150">
        <v>20921</v>
      </c>
      <c r="B1577" s="149">
        <v>44.98</v>
      </c>
    </row>
    <row r="1578" spans="1:2" ht="15" x14ac:dyDescent="0.25">
      <c r="A1578" s="150">
        <v>20922</v>
      </c>
      <c r="B1578" s="149">
        <v>44.98</v>
      </c>
    </row>
    <row r="1579" spans="1:2" ht="15" x14ac:dyDescent="0.25">
      <c r="A1579" s="150">
        <v>20925</v>
      </c>
      <c r="B1579" s="149">
        <v>44.95</v>
      </c>
    </row>
    <row r="1580" spans="1:2" ht="15" x14ac:dyDescent="0.25">
      <c r="A1580" s="150">
        <v>20926</v>
      </c>
      <c r="B1580" s="149">
        <v>45.02</v>
      </c>
    </row>
    <row r="1581" spans="1:2" ht="15" x14ac:dyDescent="0.25">
      <c r="A1581" s="150">
        <v>20927</v>
      </c>
      <c r="B1581" s="149">
        <v>45.08</v>
      </c>
    </row>
    <row r="1582" spans="1:2" ht="15" x14ac:dyDescent="0.25">
      <c r="A1582" s="150">
        <v>20928</v>
      </c>
      <c r="B1582" s="149">
        <v>45.41</v>
      </c>
    </row>
    <row r="1583" spans="1:2" ht="15" x14ac:dyDescent="0.25">
      <c r="A1583" s="150">
        <v>20932</v>
      </c>
      <c r="B1583" s="149">
        <v>45.48</v>
      </c>
    </row>
    <row r="1584" spans="1:2" ht="15" x14ac:dyDescent="0.25">
      <c r="A1584" s="150">
        <v>20933</v>
      </c>
      <c r="B1584" s="149">
        <v>45.65</v>
      </c>
    </row>
    <row r="1585" spans="1:2" ht="15" x14ac:dyDescent="0.25">
      <c r="A1585" s="150">
        <v>20934</v>
      </c>
      <c r="B1585" s="149">
        <v>45.72</v>
      </c>
    </row>
    <row r="1586" spans="1:2" ht="15" x14ac:dyDescent="0.25">
      <c r="A1586" s="150">
        <v>20935</v>
      </c>
      <c r="B1586" s="149">
        <v>45.56</v>
      </c>
    </row>
    <row r="1587" spans="1:2" ht="15" x14ac:dyDescent="0.25">
      <c r="A1587" s="150">
        <v>20936</v>
      </c>
      <c r="B1587" s="149">
        <v>45.5</v>
      </c>
    </row>
    <row r="1588" spans="1:2" ht="15" x14ac:dyDescent="0.25">
      <c r="A1588" s="150">
        <v>20939</v>
      </c>
      <c r="B1588" s="149">
        <v>45.73</v>
      </c>
    </row>
    <row r="1589" spans="1:2" ht="15" x14ac:dyDescent="0.25">
      <c r="A1589" s="150">
        <v>20940</v>
      </c>
      <c r="B1589" s="149">
        <v>45.74</v>
      </c>
    </row>
    <row r="1590" spans="1:2" ht="15" x14ac:dyDescent="0.25">
      <c r="A1590" s="150">
        <v>20941</v>
      </c>
      <c r="B1590" s="149">
        <v>46.02</v>
      </c>
    </row>
    <row r="1591" spans="1:2" ht="15" x14ac:dyDescent="0.25">
      <c r="A1591" s="150">
        <v>20942</v>
      </c>
      <c r="B1591" s="149">
        <v>46.39</v>
      </c>
    </row>
    <row r="1592" spans="1:2" ht="15" x14ac:dyDescent="0.25">
      <c r="A1592" s="150">
        <v>20943</v>
      </c>
      <c r="B1592" s="149">
        <v>46.34</v>
      </c>
    </row>
    <row r="1593" spans="1:2" ht="15" x14ac:dyDescent="0.25">
      <c r="A1593" s="150">
        <v>20946</v>
      </c>
      <c r="B1593" s="149">
        <v>46.27</v>
      </c>
    </row>
    <row r="1594" spans="1:2" ht="15" x14ac:dyDescent="0.25">
      <c r="A1594" s="150">
        <v>20947</v>
      </c>
      <c r="B1594" s="149">
        <v>46.13</v>
      </c>
    </row>
    <row r="1595" spans="1:2" ht="15" x14ac:dyDescent="0.25">
      <c r="A1595" s="150">
        <v>20948</v>
      </c>
      <c r="B1595" s="149">
        <v>46.31</v>
      </c>
    </row>
    <row r="1596" spans="1:2" ht="15" x14ac:dyDescent="0.25">
      <c r="A1596" s="150">
        <v>20949</v>
      </c>
      <c r="B1596" s="149">
        <v>46.36</v>
      </c>
    </row>
    <row r="1597" spans="1:2" ht="15" x14ac:dyDescent="0.25">
      <c r="A1597" s="150">
        <v>20950</v>
      </c>
      <c r="B1597" s="149">
        <v>46.59</v>
      </c>
    </row>
    <row r="1598" spans="1:2" ht="15" x14ac:dyDescent="0.25">
      <c r="A1598" s="150">
        <v>20953</v>
      </c>
      <c r="B1598" s="149">
        <v>46.88</v>
      </c>
    </row>
    <row r="1599" spans="1:2" ht="15" x14ac:dyDescent="0.25">
      <c r="A1599" s="150">
        <v>20954</v>
      </c>
      <c r="B1599" s="149">
        <v>46.67</v>
      </c>
    </row>
    <row r="1600" spans="1:2" ht="15" x14ac:dyDescent="0.25">
      <c r="A1600" s="150">
        <v>20955</v>
      </c>
      <c r="B1600" s="149">
        <v>46.83</v>
      </c>
    </row>
    <row r="1601" spans="1:2" ht="15" x14ac:dyDescent="0.25">
      <c r="A1601" s="150">
        <v>20956</v>
      </c>
      <c r="B1601" s="149">
        <v>47.02</v>
      </c>
    </row>
    <row r="1602" spans="1:2" ht="15" x14ac:dyDescent="0.25">
      <c r="A1602" s="150">
        <v>20957</v>
      </c>
      <c r="B1602" s="149">
        <v>47.15</v>
      </c>
    </row>
    <row r="1603" spans="1:2" ht="15" x14ac:dyDescent="0.25">
      <c r="A1603" s="150">
        <v>20960</v>
      </c>
      <c r="B1603" s="149">
        <v>47.35</v>
      </c>
    </row>
    <row r="1604" spans="1:2" ht="15" x14ac:dyDescent="0.25">
      <c r="A1604" s="150">
        <v>20961</v>
      </c>
      <c r="B1604" s="149">
        <v>47.33</v>
      </c>
    </row>
    <row r="1605" spans="1:2" ht="15" x14ac:dyDescent="0.25">
      <c r="A1605" s="150">
        <v>20962</v>
      </c>
      <c r="B1605" s="149">
        <v>47.14</v>
      </c>
    </row>
    <row r="1606" spans="1:2" ht="15" x14ac:dyDescent="0.25">
      <c r="A1606" s="150">
        <v>20963</v>
      </c>
      <c r="B1606" s="149">
        <v>47.15</v>
      </c>
    </row>
    <row r="1607" spans="1:2" ht="15" x14ac:dyDescent="0.25">
      <c r="A1607" s="150">
        <v>20964</v>
      </c>
      <c r="B1607" s="149">
        <v>47.21</v>
      </c>
    </row>
    <row r="1608" spans="1:2" ht="15" x14ac:dyDescent="0.25">
      <c r="A1608" s="150">
        <v>20967</v>
      </c>
      <c r="B1608" s="149">
        <v>46.78</v>
      </c>
    </row>
    <row r="1609" spans="1:2" ht="15" x14ac:dyDescent="0.25">
      <c r="A1609" s="150">
        <v>20968</v>
      </c>
      <c r="B1609" s="149">
        <v>46.69</v>
      </c>
    </row>
    <row r="1610" spans="1:2" ht="15" x14ac:dyDescent="0.25">
      <c r="A1610" s="150">
        <v>20969</v>
      </c>
      <c r="B1610" s="149">
        <v>47.11</v>
      </c>
    </row>
    <row r="1611" spans="1:2" ht="15" x14ac:dyDescent="0.25">
      <c r="A1611" s="150">
        <v>20971</v>
      </c>
      <c r="B1611" s="149">
        <v>47.43</v>
      </c>
    </row>
    <row r="1612" spans="1:2" ht="15" x14ac:dyDescent="0.25">
      <c r="A1612" s="150">
        <v>20974</v>
      </c>
      <c r="B1612" s="149">
        <v>47.37</v>
      </c>
    </row>
    <row r="1613" spans="1:2" ht="15" x14ac:dyDescent="0.25">
      <c r="A1613" s="150">
        <v>20975</v>
      </c>
      <c r="B1613" s="149">
        <v>47.28</v>
      </c>
    </row>
    <row r="1614" spans="1:2" ht="15" x14ac:dyDescent="0.25">
      <c r="A1614" s="150">
        <v>20976</v>
      </c>
      <c r="B1614" s="149">
        <v>47.27</v>
      </c>
    </row>
    <row r="1615" spans="1:2" ht="15" x14ac:dyDescent="0.25">
      <c r="A1615" s="150">
        <v>20977</v>
      </c>
      <c r="B1615" s="149">
        <v>47.8</v>
      </c>
    </row>
    <row r="1616" spans="1:2" ht="15" x14ac:dyDescent="0.25">
      <c r="A1616" s="150">
        <v>20978</v>
      </c>
      <c r="B1616" s="149">
        <v>47.85</v>
      </c>
    </row>
    <row r="1617" spans="1:2" ht="15" x14ac:dyDescent="0.25">
      <c r="A1617" s="150">
        <v>20981</v>
      </c>
      <c r="B1617" s="149">
        <v>47.9</v>
      </c>
    </row>
    <row r="1618" spans="1:2" ht="15" x14ac:dyDescent="0.25">
      <c r="A1618" s="150">
        <v>20982</v>
      </c>
      <c r="B1618" s="149">
        <v>47.94</v>
      </c>
    </row>
    <row r="1619" spans="1:2" ht="15" x14ac:dyDescent="0.25">
      <c r="A1619" s="150">
        <v>20983</v>
      </c>
      <c r="B1619" s="149">
        <v>48.05</v>
      </c>
    </row>
    <row r="1620" spans="1:2" ht="15" x14ac:dyDescent="0.25">
      <c r="A1620" s="150">
        <v>20984</v>
      </c>
      <c r="B1620" s="149">
        <v>48.14</v>
      </c>
    </row>
    <row r="1621" spans="1:2" ht="15" x14ac:dyDescent="0.25">
      <c r="A1621" s="150">
        <v>20985</v>
      </c>
      <c r="B1621" s="149">
        <v>48.15</v>
      </c>
    </row>
    <row r="1622" spans="1:2" ht="15" x14ac:dyDescent="0.25">
      <c r="A1622" s="150">
        <v>20988</v>
      </c>
      <c r="B1622" s="149">
        <v>48.24</v>
      </c>
    </row>
    <row r="1623" spans="1:2" ht="15" x14ac:dyDescent="0.25">
      <c r="A1623" s="150">
        <v>20989</v>
      </c>
      <c r="B1623" s="149">
        <v>48.04</v>
      </c>
    </row>
    <row r="1624" spans="1:2" ht="15" x14ac:dyDescent="0.25">
      <c r="A1624" s="150">
        <v>20990</v>
      </c>
      <c r="B1624" s="149">
        <v>47.72</v>
      </c>
    </row>
    <row r="1625" spans="1:2" ht="15" x14ac:dyDescent="0.25">
      <c r="A1625" s="150">
        <v>20991</v>
      </c>
      <c r="B1625" s="149">
        <v>47.43</v>
      </c>
    </row>
    <row r="1626" spans="1:2" ht="15" x14ac:dyDescent="0.25">
      <c r="A1626" s="150">
        <v>20992</v>
      </c>
      <c r="B1626" s="149">
        <v>47.15</v>
      </c>
    </row>
    <row r="1627" spans="1:2" ht="15" x14ac:dyDescent="0.25">
      <c r="A1627" s="150">
        <v>20995</v>
      </c>
      <c r="B1627" s="149">
        <v>46.78</v>
      </c>
    </row>
    <row r="1628" spans="1:2" ht="15" x14ac:dyDescent="0.25">
      <c r="A1628" s="150">
        <v>20996</v>
      </c>
      <c r="B1628" s="149">
        <v>47.15</v>
      </c>
    </row>
    <row r="1629" spans="1:2" ht="15" x14ac:dyDescent="0.25">
      <c r="A1629" s="150">
        <v>20997</v>
      </c>
      <c r="B1629" s="149">
        <v>47.09</v>
      </c>
    </row>
    <row r="1630" spans="1:2" ht="15" x14ac:dyDescent="0.25">
      <c r="A1630" s="150">
        <v>20998</v>
      </c>
      <c r="B1630" s="149">
        <v>47.26</v>
      </c>
    </row>
    <row r="1631" spans="1:2" ht="15" x14ac:dyDescent="0.25">
      <c r="A1631" s="150">
        <v>20999</v>
      </c>
      <c r="B1631" s="149">
        <v>47.37</v>
      </c>
    </row>
    <row r="1632" spans="1:2" ht="15" x14ac:dyDescent="0.25">
      <c r="A1632" s="150">
        <v>21002</v>
      </c>
      <c r="B1632" s="149">
        <v>47.43</v>
      </c>
    </row>
    <row r="1633" spans="1:2" ht="15" x14ac:dyDescent="0.25">
      <c r="A1633" s="150">
        <v>21003</v>
      </c>
      <c r="B1633" s="149">
        <v>47.9</v>
      </c>
    </row>
    <row r="1634" spans="1:2" ht="15" x14ac:dyDescent="0.25">
      <c r="A1634" s="150">
        <v>21004</v>
      </c>
      <c r="B1634" s="149">
        <v>48.46</v>
      </c>
    </row>
    <row r="1635" spans="1:2" ht="15" x14ac:dyDescent="0.25">
      <c r="A1635" s="150">
        <v>21006</v>
      </c>
      <c r="B1635" s="149">
        <v>48.69</v>
      </c>
    </row>
    <row r="1636" spans="1:2" ht="15" x14ac:dyDescent="0.25">
      <c r="A1636" s="150">
        <v>21009</v>
      </c>
      <c r="B1636" s="149">
        <v>48.9</v>
      </c>
    </row>
    <row r="1637" spans="1:2" ht="15" x14ac:dyDescent="0.25">
      <c r="A1637" s="150">
        <v>21010</v>
      </c>
      <c r="B1637" s="149">
        <v>48.9</v>
      </c>
    </row>
    <row r="1638" spans="1:2" ht="15" x14ac:dyDescent="0.25">
      <c r="A1638" s="150">
        <v>21011</v>
      </c>
      <c r="B1638" s="149">
        <v>49</v>
      </c>
    </row>
    <row r="1639" spans="1:2" ht="15" x14ac:dyDescent="0.25">
      <c r="A1639" s="150">
        <v>21012</v>
      </c>
      <c r="B1639" s="149">
        <v>48.86</v>
      </c>
    </row>
    <row r="1640" spans="1:2" ht="15" x14ac:dyDescent="0.25">
      <c r="A1640" s="150">
        <v>21013</v>
      </c>
      <c r="B1640" s="149">
        <v>49.08</v>
      </c>
    </row>
    <row r="1641" spans="1:2" ht="15" x14ac:dyDescent="0.25">
      <c r="A1641" s="150">
        <v>21016</v>
      </c>
      <c r="B1641" s="149">
        <v>49.13</v>
      </c>
    </row>
    <row r="1642" spans="1:2" ht="15" x14ac:dyDescent="0.25">
      <c r="A1642" s="150">
        <v>21017</v>
      </c>
      <c r="B1642" s="149">
        <v>48.88</v>
      </c>
    </row>
    <row r="1643" spans="1:2" ht="15" x14ac:dyDescent="0.25">
      <c r="A1643" s="150">
        <v>21018</v>
      </c>
      <c r="B1643" s="149">
        <v>48.58</v>
      </c>
    </row>
    <row r="1644" spans="1:2" ht="15" x14ac:dyDescent="0.25">
      <c r="A1644" s="150">
        <v>21019</v>
      </c>
      <c r="B1644" s="149">
        <v>48.53</v>
      </c>
    </row>
    <row r="1645" spans="1:2" ht="15" x14ac:dyDescent="0.25">
      <c r="A1645" s="150">
        <v>21020</v>
      </c>
      <c r="B1645" s="149">
        <v>48.58</v>
      </c>
    </row>
    <row r="1646" spans="1:2" ht="15" x14ac:dyDescent="0.25">
      <c r="A1646" s="150">
        <v>21023</v>
      </c>
      <c r="B1646" s="149">
        <v>48.47</v>
      </c>
    </row>
    <row r="1647" spans="1:2" ht="15" x14ac:dyDescent="0.25">
      <c r="A1647" s="150">
        <v>21024</v>
      </c>
      <c r="B1647" s="149">
        <v>48.56</v>
      </c>
    </row>
    <row r="1648" spans="1:2" ht="15" x14ac:dyDescent="0.25">
      <c r="A1648" s="150">
        <v>21025</v>
      </c>
      <c r="B1648" s="149">
        <v>48.61</v>
      </c>
    </row>
    <row r="1649" spans="1:2" ht="15" x14ac:dyDescent="0.25">
      <c r="A1649" s="150">
        <v>21026</v>
      </c>
      <c r="B1649" s="149">
        <v>48.61</v>
      </c>
    </row>
    <row r="1650" spans="1:2" ht="15" x14ac:dyDescent="0.25">
      <c r="A1650" s="150">
        <v>21027</v>
      </c>
      <c r="B1650" s="149">
        <v>48.45</v>
      </c>
    </row>
    <row r="1651" spans="1:2" ht="15" x14ac:dyDescent="0.25">
      <c r="A1651" s="150">
        <v>21030</v>
      </c>
      <c r="B1651" s="149">
        <v>47.92</v>
      </c>
    </row>
    <row r="1652" spans="1:2" ht="15" x14ac:dyDescent="0.25">
      <c r="A1652" s="150">
        <v>21031</v>
      </c>
      <c r="B1652" s="149">
        <v>47.92</v>
      </c>
    </row>
    <row r="1653" spans="1:2" ht="15" x14ac:dyDescent="0.25">
      <c r="A1653" s="150">
        <v>21032</v>
      </c>
      <c r="B1653" s="149">
        <v>47.91</v>
      </c>
    </row>
    <row r="1654" spans="1:2" ht="15" x14ac:dyDescent="0.25">
      <c r="A1654" s="150">
        <v>21033</v>
      </c>
      <c r="B1654" s="149">
        <v>47.79</v>
      </c>
    </row>
    <row r="1655" spans="1:2" ht="15" x14ac:dyDescent="0.25">
      <c r="A1655" s="150">
        <v>21034</v>
      </c>
      <c r="B1655" s="149">
        <v>47.68</v>
      </c>
    </row>
    <row r="1656" spans="1:2" ht="15" x14ac:dyDescent="0.25">
      <c r="A1656" s="150">
        <v>21037</v>
      </c>
      <c r="B1656" s="149">
        <v>47.26</v>
      </c>
    </row>
    <row r="1657" spans="1:2" ht="15" x14ac:dyDescent="0.25">
      <c r="A1657" s="150">
        <v>21038</v>
      </c>
      <c r="B1657" s="149">
        <v>46.67</v>
      </c>
    </row>
    <row r="1658" spans="1:2" ht="15" x14ac:dyDescent="0.25">
      <c r="A1658" s="150">
        <v>21039</v>
      </c>
      <c r="B1658" s="149">
        <v>47.03</v>
      </c>
    </row>
    <row r="1659" spans="1:2" ht="15" x14ac:dyDescent="0.25">
      <c r="A1659" s="150">
        <v>21040</v>
      </c>
      <c r="B1659" s="149">
        <v>46.9</v>
      </c>
    </row>
    <row r="1660" spans="1:2" ht="15" x14ac:dyDescent="0.25">
      <c r="A1660" s="150">
        <v>21041</v>
      </c>
      <c r="B1660" s="149">
        <v>46.92</v>
      </c>
    </row>
    <row r="1661" spans="1:2" ht="15" x14ac:dyDescent="0.25">
      <c r="A1661" s="150">
        <v>21044</v>
      </c>
      <c r="B1661" s="149">
        <v>46.33</v>
      </c>
    </row>
    <row r="1662" spans="1:2" ht="15" x14ac:dyDescent="0.25">
      <c r="A1662" s="150">
        <v>21045</v>
      </c>
      <c r="B1662" s="149">
        <v>46.3</v>
      </c>
    </row>
    <row r="1663" spans="1:2" ht="15" x14ac:dyDescent="0.25">
      <c r="A1663" s="150">
        <v>21046</v>
      </c>
      <c r="B1663" s="149">
        <v>45.73</v>
      </c>
    </row>
    <row r="1664" spans="1:2" ht="15" x14ac:dyDescent="0.25">
      <c r="A1664" s="150">
        <v>21047</v>
      </c>
      <c r="B1664" s="149">
        <v>45.75</v>
      </c>
    </row>
    <row r="1665" spans="1:2" ht="15" x14ac:dyDescent="0.25">
      <c r="A1665" s="150">
        <v>21048</v>
      </c>
      <c r="B1665" s="149">
        <v>45.83</v>
      </c>
    </row>
    <row r="1666" spans="1:2" ht="15" x14ac:dyDescent="0.25">
      <c r="A1666" s="150">
        <v>21051</v>
      </c>
      <c r="B1666" s="149">
        <v>44.91</v>
      </c>
    </row>
    <row r="1667" spans="1:2" ht="15" x14ac:dyDescent="0.25">
      <c r="A1667" s="150">
        <v>21052</v>
      </c>
      <c r="B1667" s="149">
        <v>45.29</v>
      </c>
    </row>
    <row r="1668" spans="1:2" ht="15" x14ac:dyDescent="0.25">
      <c r="A1668" s="150">
        <v>21053</v>
      </c>
      <c r="B1668" s="149">
        <v>45.49</v>
      </c>
    </row>
    <row r="1669" spans="1:2" ht="15" x14ac:dyDescent="0.25">
      <c r="A1669" s="150">
        <v>21054</v>
      </c>
      <c r="B1669" s="149">
        <v>45.16</v>
      </c>
    </row>
    <row r="1670" spans="1:2" ht="15" x14ac:dyDescent="0.25">
      <c r="A1670" s="150">
        <v>21055</v>
      </c>
      <c r="B1670" s="149">
        <v>44.51</v>
      </c>
    </row>
    <row r="1671" spans="1:2" ht="15" x14ac:dyDescent="0.25">
      <c r="A1671" s="150">
        <v>21058</v>
      </c>
      <c r="B1671" s="149">
        <v>43.89</v>
      </c>
    </row>
    <row r="1672" spans="1:2" ht="15" x14ac:dyDescent="0.25">
      <c r="A1672" s="150">
        <v>21059</v>
      </c>
      <c r="B1672" s="149">
        <v>44.61</v>
      </c>
    </row>
    <row r="1673" spans="1:2" ht="15" x14ac:dyDescent="0.25">
      <c r="A1673" s="150">
        <v>21060</v>
      </c>
      <c r="B1673" s="149">
        <v>44.64</v>
      </c>
    </row>
    <row r="1674" spans="1:2" ht="15" x14ac:dyDescent="0.25">
      <c r="A1674" s="150">
        <v>21061</v>
      </c>
      <c r="B1674" s="149">
        <v>44.46</v>
      </c>
    </row>
    <row r="1675" spans="1:2" ht="15" x14ac:dyDescent="0.25">
      <c r="A1675" s="150">
        <v>21062</v>
      </c>
      <c r="B1675" s="149">
        <v>45.22</v>
      </c>
    </row>
    <row r="1676" spans="1:2" ht="15" x14ac:dyDescent="0.25">
      <c r="A1676" s="150">
        <v>21066</v>
      </c>
      <c r="B1676" s="149">
        <v>45.44</v>
      </c>
    </row>
    <row r="1677" spans="1:2" ht="15" x14ac:dyDescent="0.25">
      <c r="A1677" s="150">
        <v>21067</v>
      </c>
      <c r="B1677" s="149">
        <v>45.05</v>
      </c>
    </row>
    <row r="1678" spans="1:2" ht="15" x14ac:dyDescent="0.25">
      <c r="A1678" s="150">
        <v>21068</v>
      </c>
      <c r="B1678" s="149">
        <v>44.82</v>
      </c>
    </row>
    <row r="1679" spans="1:2" ht="15" x14ac:dyDescent="0.25">
      <c r="A1679" s="150">
        <v>21069</v>
      </c>
      <c r="B1679" s="149">
        <v>44.68</v>
      </c>
    </row>
    <row r="1680" spans="1:2" ht="15" x14ac:dyDescent="0.25">
      <c r="A1680" s="150">
        <v>21072</v>
      </c>
      <c r="B1680" s="149">
        <v>44.28</v>
      </c>
    </row>
    <row r="1681" spans="1:2" ht="15" x14ac:dyDescent="0.25">
      <c r="A1681" s="150">
        <v>21073</v>
      </c>
      <c r="B1681" s="149">
        <v>43.87</v>
      </c>
    </row>
    <row r="1682" spans="1:2" ht="15" x14ac:dyDescent="0.25">
      <c r="A1682" s="150">
        <v>21074</v>
      </c>
      <c r="B1682" s="149">
        <v>44.26</v>
      </c>
    </row>
    <row r="1683" spans="1:2" ht="15" x14ac:dyDescent="0.25">
      <c r="A1683" s="150">
        <v>21075</v>
      </c>
      <c r="B1683" s="149">
        <v>44.82</v>
      </c>
    </row>
    <row r="1684" spans="1:2" ht="15" x14ac:dyDescent="0.25">
      <c r="A1684" s="150">
        <v>21076</v>
      </c>
      <c r="B1684" s="149">
        <v>44.8</v>
      </c>
    </row>
    <row r="1685" spans="1:2" ht="15" x14ac:dyDescent="0.25">
      <c r="A1685" s="150">
        <v>21079</v>
      </c>
      <c r="B1685" s="149">
        <v>44.58</v>
      </c>
    </row>
    <row r="1686" spans="1:2" ht="15" x14ac:dyDescent="0.25">
      <c r="A1686" s="150">
        <v>21080</v>
      </c>
      <c r="B1686" s="149">
        <v>44.64</v>
      </c>
    </row>
    <row r="1687" spans="1:2" ht="15" x14ac:dyDescent="0.25">
      <c r="A1687" s="150">
        <v>21081</v>
      </c>
      <c r="B1687" s="149">
        <v>44.69</v>
      </c>
    </row>
    <row r="1688" spans="1:2" ht="15" x14ac:dyDescent="0.25">
      <c r="A1688" s="150">
        <v>21082</v>
      </c>
      <c r="B1688" s="149">
        <v>44.4</v>
      </c>
    </row>
    <row r="1689" spans="1:2" ht="15" x14ac:dyDescent="0.25">
      <c r="A1689" s="150">
        <v>21083</v>
      </c>
      <c r="B1689" s="149">
        <v>43.69</v>
      </c>
    </row>
    <row r="1690" spans="1:2" ht="15" x14ac:dyDescent="0.25">
      <c r="A1690" s="150">
        <v>21086</v>
      </c>
      <c r="B1690" s="149">
        <v>42.69</v>
      </c>
    </row>
    <row r="1691" spans="1:2" ht="15" x14ac:dyDescent="0.25">
      <c r="A1691" s="150">
        <v>21087</v>
      </c>
      <c r="B1691" s="149">
        <v>42.98</v>
      </c>
    </row>
    <row r="1692" spans="1:2" ht="15" x14ac:dyDescent="0.25">
      <c r="A1692" s="150">
        <v>21088</v>
      </c>
      <c r="B1692" s="149">
        <v>42.98</v>
      </c>
    </row>
    <row r="1693" spans="1:2" ht="15" x14ac:dyDescent="0.25">
      <c r="A1693" s="150">
        <v>21089</v>
      </c>
      <c r="B1693" s="149">
        <v>42.57</v>
      </c>
    </row>
    <row r="1694" spans="1:2" ht="15" x14ac:dyDescent="0.25">
      <c r="A1694" s="150">
        <v>21090</v>
      </c>
      <c r="B1694" s="149">
        <v>42.55</v>
      </c>
    </row>
    <row r="1695" spans="1:2" ht="15" x14ac:dyDescent="0.25">
      <c r="A1695" s="150">
        <v>21093</v>
      </c>
      <c r="B1695" s="149">
        <v>42.42</v>
      </c>
    </row>
    <row r="1696" spans="1:2" ht="15" x14ac:dyDescent="0.25">
      <c r="A1696" s="150">
        <v>21094</v>
      </c>
      <c r="B1696" s="149">
        <v>42.76</v>
      </c>
    </row>
    <row r="1697" spans="1:2" ht="15" x14ac:dyDescent="0.25">
      <c r="A1697" s="150">
        <v>21095</v>
      </c>
      <c r="B1697" s="149">
        <v>43.1</v>
      </c>
    </row>
    <row r="1698" spans="1:2" ht="15" x14ac:dyDescent="0.25">
      <c r="A1698" s="150">
        <v>21096</v>
      </c>
      <c r="B1698" s="149">
        <v>43.14</v>
      </c>
    </row>
    <row r="1699" spans="1:2" ht="15" x14ac:dyDescent="0.25">
      <c r="A1699" s="150">
        <v>21097</v>
      </c>
      <c r="B1699" s="149">
        <v>42.79</v>
      </c>
    </row>
    <row r="1700" spans="1:2" ht="15" x14ac:dyDescent="0.25">
      <c r="A1700" s="150">
        <v>21100</v>
      </c>
      <c r="B1700" s="149">
        <v>42.22</v>
      </c>
    </row>
    <row r="1701" spans="1:2" ht="15" x14ac:dyDescent="0.25">
      <c r="A1701" s="150">
        <v>21101</v>
      </c>
      <c r="B1701" s="149">
        <v>41.95</v>
      </c>
    </row>
    <row r="1702" spans="1:2" ht="15" x14ac:dyDescent="0.25">
      <c r="A1702" s="150">
        <v>21102</v>
      </c>
      <c r="B1702" s="149">
        <v>41.99</v>
      </c>
    </row>
    <row r="1703" spans="1:2" ht="15" x14ac:dyDescent="0.25">
      <c r="A1703" s="150">
        <v>21103</v>
      </c>
      <c r="B1703" s="149">
        <v>40.96</v>
      </c>
    </row>
    <row r="1704" spans="1:2" ht="15" x14ac:dyDescent="0.25">
      <c r="A1704" s="150">
        <v>21104</v>
      </c>
      <c r="B1704" s="149">
        <v>40.94</v>
      </c>
    </row>
    <row r="1705" spans="1:2" ht="15" x14ac:dyDescent="0.25">
      <c r="A1705" s="150">
        <v>21107</v>
      </c>
      <c r="B1705" s="149">
        <v>41.24</v>
      </c>
    </row>
    <row r="1706" spans="1:2" ht="15" x14ac:dyDescent="0.25">
      <c r="A1706" s="150">
        <v>21108</v>
      </c>
      <c r="B1706" s="149">
        <v>41.67</v>
      </c>
    </row>
    <row r="1707" spans="1:2" ht="15" x14ac:dyDescent="0.25">
      <c r="A1707" s="150">
        <v>21109</v>
      </c>
      <c r="B1707" s="149">
        <v>41.33</v>
      </c>
    </row>
    <row r="1708" spans="1:2" ht="15" x14ac:dyDescent="0.25">
      <c r="A1708" s="150">
        <v>21110</v>
      </c>
      <c r="B1708" s="149">
        <v>40.65</v>
      </c>
    </row>
    <row r="1709" spans="1:2" ht="15" x14ac:dyDescent="0.25">
      <c r="A1709" s="150">
        <v>21111</v>
      </c>
      <c r="B1709" s="149">
        <v>40.33</v>
      </c>
    </row>
    <row r="1710" spans="1:2" ht="15" x14ac:dyDescent="0.25">
      <c r="A1710" s="150">
        <v>21114</v>
      </c>
      <c r="B1710" s="149">
        <v>39.15</v>
      </c>
    </row>
    <row r="1711" spans="1:2" ht="15" x14ac:dyDescent="0.25">
      <c r="A1711" s="150">
        <v>21115</v>
      </c>
      <c r="B1711" s="149">
        <v>38.979999999999997</v>
      </c>
    </row>
    <row r="1712" spans="1:2" ht="15" x14ac:dyDescent="0.25">
      <c r="A1712" s="150">
        <v>21116</v>
      </c>
      <c r="B1712" s="149">
        <v>40.729999999999997</v>
      </c>
    </row>
    <row r="1713" spans="1:2" ht="15" x14ac:dyDescent="0.25">
      <c r="A1713" s="150">
        <v>21117</v>
      </c>
      <c r="B1713" s="149">
        <v>40.71</v>
      </c>
    </row>
    <row r="1714" spans="1:2" ht="15" x14ac:dyDescent="0.25">
      <c r="A1714" s="150">
        <v>21118</v>
      </c>
      <c r="B1714" s="149">
        <v>40.590000000000003</v>
      </c>
    </row>
    <row r="1715" spans="1:2" ht="15" x14ac:dyDescent="0.25">
      <c r="A1715" s="150">
        <v>21121</v>
      </c>
      <c r="B1715" s="149">
        <v>40.42</v>
      </c>
    </row>
    <row r="1716" spans="1:2" ht="15" x14ac:dyDescent="0.25">
      <c r="A1716" s="150">
        <v>21122</v>
      </c>
      <c r="B1716" s="149">
        <v>40.69</v>
      </c>
    </row>
    <row r="1717" spans="1:2" ht="15" x14ac:dyDescent="0.25">
      <c r="A1717" s="150">
        <v>21123</v>
      </c>
      <c r="B1717" s="149">
        <v>41.02</v>
      </c>
    </row>
    <row r="1718" spans="1:2" ht="15" x14ac:dyDescent="0.25">
      <c r="A1718" s="150">
        <v>21124</v>
      </c>
      <c r="B1718" s="149">
        <v>41.06</v>
      </c>
    </row>
    <row r="1719" spans="1:2" ht="15" x14ac:dyDescent="0.25">
      <c r="A1719" s="150">
        <v>21125</v>
      </c>
      <c r="B1719" s="149">
        <v>40.44</v>
      </c>
    </row>
    <row r="1720" spans="1:2" ht="15" x14ac:dyDescent="0.25">
      <c r="A1720" s="150">
        <v>21128</v>
      </c>
      <c r="B1720" s="149">
        <v>40.369999999999997</v>
      </c>
    </row>
    <row r="1721" spans="1:2" ht="15" x14ac:dyDescent="0.25">
      <c r="A1721" s="150">
        <v>21130</v>
      </c>
      <c r="B1721" s="149">
        <v>40.43</v>
      </c>
    </row>
    <row r="1722" spans="1:2" ht="15" x14ac:dyDescent="0.25">
      <c r="A1722" s="150">
        <v>21131</v>
      </c>
      <c r="B1722" s="149">
        <v>40.67</v>
      </c>
    </row>
    <row r="1723" spans="1:2" ht="15" x14ac:dyDescent="0.25">
      <c r="A1723" s="150">
        <v>21132</v>
      </c>
      <c r="B1723" s="149">
        <v>40.19</v>
      </c>
    </row>
    <row r="1724" spans="1:2" ht="15" x14ac:dyDescent="0.25">
      <c r="A1724" s="150">
        <v>21135</v>
      </c>
      <c r="B1724" s="149">
        <v>40.18</v>
      </c>
    </row>
    <row r="1725" spans="1:2" ht="15" x14ac:dyDescent="0.25">
      <c r="A1725" s="150">
        <v>21136</v>
      </c>
      <c r="B1725" s="149">
        <v>39.6</v>
      </c>
    </row>
    <row r="1726" spans="1:2" ht="15" x14ac:dyDescent="0.25">
      <c r="A1726" s="150">
        <v>21137</v>
      </c>
      <c r="B1726" s="149">
        <v>39.549999999999997</v>
      </c>
    </row>
    <row r="1727" spans="1:2" ht="15" x14ac:dyDescent="0.25">
      <c r="A1727" s="150">
        <v>21138</v>
      </c>
      <c r="B1727" s="149">
        <v>39.44</v>
      </c>
    </row>
    <row r="1728" spans="1:2" ht="15" x14ac:dyDescent="0.25">
      <c r="A1728" s="150">
        <v>21139</v>
      </c>
      <c r="B1728" s="149">
        <v>40.369999999999997</v>
      </c>
    </row>
    <row r="1729" spans="1:2" ht="15" x14ac:dyDescent="0.25">
      <c r="A1729" s="150">
        <v>21142</v>
      </c>
      <c r="B1729" s="149">
        <v>40.04</v>
      </c>
    </row>
    <row r="1730" spans="1:2" ht="15" x14ac:dyDescent="0.25">
      <c r="A1730" s="150">
        <v>21143</v>
      </c>
      <c r="B1730" s="149">
        <v>39.81</v>
      </c>
    </row>
    <row r="1731" spans="1:2" ht="15" x14ac:dyDescent="0.25">
      <c r="A1731" s="150">
        <v>21144</v>
      </c>
      <c r="B1731" s="149">
        <v>39.92</v>
      </c>
    </row>
    <row r="1732" spans="1:2" ht="15" x14ac:dyDescent="0.25">
      <c r="A1732" s="150">
        <v>21145</v>
      </c>
      <c r="B1732" s="149">
        <v>40.479999999999997</v>
      </c>
    </row>
    <row r="1733" spans="1:2" ht="15" x14ac:dyDescent="0.25">
      <c r="A1733" s="150">
        <v>21146</v>
      </c>
      <c r="B1733" s="149">
        <v>40.869999999999997</v>
      </c>
    </row>
    <row r="1734" spans="1:2" ht="15" x14ac:dyDescent="0.25">
      <c r="A1734" s="150">
        <v>21149</v>
      </c>
      <c r="B1734" s="149">
        <v>41.18</v>
      </c>
    </row>
    <row r="1735" spans="1:2" ht="15" x14ac:dyDescent="0.25">
      <c r="A1735" s="150">
        <v>21150</v>
      </c>
      <c r="B1735" s="149">
        <v>40.090000000000003</v>
      </c>
    </row>
    <row r="1736" spans="1:2" ht="15" x14ac:dyDescent="0.25">
      <c r="A1736" s="150">
        <v>21151</v>
      </c>
      <c r="B1736" s="149">
        <v>41.25</v>
      </c>
    </row>
    <row r="1737" spans="1:2" ht="15" x14ac:dyDescent="0.25">
      <c r="A1737" s="150">
        <v>21153</v>
      </c>
      <c r="B1737" s="149">
        <v>41.72</v>
      </c>
    </row>
    <row r="1738" spans="1:2" ht="15" x14ac:dyDescent="0.25">
      <c r="A1738" s="150">
        <v>21156</v>
      </c>
      <c r="B1738" s="149">
        <v>41.36</v>
      </c>
    </row>
    <row r="1739" spans="1:2" ht="15" x14ac:dyDescent="0.25">
      <c r="A1739" s="150">
        <v>21157</v>
      </c>
      <c r="B1739" s="149">
        <v>41.37</v>
      </c>
    </row>
    <row r="1740" spans="1:2" ht="15" x14ac:dyDescent="0.25">
      <c r="A1740" s="150">
        <v>21158</v>
      </c>
      <c r="B1740" s="149">
        <v>41.54</v>
      </c>
    </row>
    <row r="1741" spans="1:2" ht="15" x14ac:dyDescent="0.25">
      <c r="A1741" s="150">
        <v>21159</v>
      </c>
      <c r="B1741" s="149">
        <v>41.52</v>
      </c>
    </row>
    <row r="1742" spans="1:2" ht="15" x14ac:dyDescent="0.25">
      <c r="A1742" s="150">
        <v>21160</v>
      </c>
      <c r="B1742" s="149">
        <v>41.31</v>
      </c>
    </row>
    <row r="1743" spans="1:2" ht="15" x14ac:dyDescent="0.25">
      <c r="A1743" s="150">
        <v>21163</v>
      </c>
      <c r="B1743" s="149">
        <v>40.92</v>
      </c>
    </row>
    <row r="1744" spans="1:2" ht="15" x14ac:dyDescent="0.25">
      <c r="A1744" s="150">
        <v>21164</v>
      </c>
      <c r="B1744" s="149">
        <v>40.56</v>
      </c>
    </row>
    <row r="1745" spans="1:2" ht="15" x14ac:dyDescent="0.25">
      <c r="A1745" s="150">
        <v>21165</v>
      </c>
      <c r="B1745" s="149">
        <v>40.51</v>
      </c>
    </row>
    <row r="1746" spans="1:2" ht="15" x14ac:dyDescent="0.25">
      <c r="A1746" s="150">
        <v>21166</v>
      </c>
      <c r="B1746" s="149">
        <v>40.549999999999997</v>
      </c>
    </row>
    <row r="1747" spans="1:2" ht="15" x14ac:dyDescent="0.25">
      <c r="A1747" s="150">
        <v>21167</v>
      </c>
      <c r="B1747" s="149">
        <v>40.729999999999997</v>
      </c>
    </row>
    <row r="1748" spans="1:2" ht="15" x14ac:dyDescent="0.25">
      <c r="A1748" s="150">
        <v>21170</v>
      </c>
      <c r="B1748" s="149">
        <v>40.119999999999997</v>
      </c>
    </row>
    <row r="1749" spans="1:2" ht="15" x14ac:dyDescent="0.25">
      <c r="A1749" s="150">
        <v>21171</v>
      </c>
      <c r="B1749" s="149">
        <v>39.42</v>
      </c>
    </row>
    <row r="1750" spans="1:2" ht="15" x14ac:dyDescent="0.25">
      <c r="A1750" s="150">
        <v>21172</v>
      </c>
      <c r="B1750" s="149">
        <v>39.380000000000003</v>
      </c>
    </row>
    <row r="1751" spans="1:2" ht="15" x14ac:dyDescent="0.25">
      <c r="A1751" s="150">
        <v>21173</v>
      </c>
      <c r="B1751" s="149">
        <v>39.799999999999997</v>
      </c>
    </row>
    <row r="1752" spans="1:2" ht="15" x14ac:dyDescent="0.25">
      <c r="A1752" s="150">
        <v>21174</v>
      </c>
      <c r="B1752" s="149">
        <v>39.479999999999997</v>
      </c>
    </row>
    <row r="1753" spans="1:2" ht="15" x14ac:dyDescent="0.25">
      <c r="A1753" s="150">
        <v>21177</v>
      </c>
      <c r="B1753" s="149">
        <v>39.479999999999997</v>
      </c>
    </row>
    <row r="1754" spans="1:2" ht="15" x14ac:dyDescent="0.25">
      <c r="A1754" s="150">
        <v>21178</v>
      </c>
      <c r="B1754" s="149">
        <v>39.520000000000003</v>
      </c>
    </row>
    <row r="1755" spans="1:2" ht="15" x14ac:dyDescent="0.25">
      <c r="A1755" s="150">
        <v>21180</v>
      </c>
      <c r="B1755" s="149">
        <v>39.92</v>
      </c>
    </row>
    <row r="1756" spans="1:2" ht="15" x14ac:dyDescent="0.25">
      <c r="A1756" s="150">
        <v>21181</v>
      </c>
      <c r="B1756" s="149">
        <v>39.78</v>
      </c>
    </row>
    <row r="1757" spans="1:2" ht="15" x14ac:dyDescent="0.25">
      <c r="A1757" s="150">
        <v>21184</v>
      </c>
      <c r="B1757" s="149">
        <v>39.58</v>
      </c>
    </row>
    <row r="1758" spans="1:2" ht="15" x14ac:dyDescent="0.25">
      <c r="A1758" s="150">
        <v>21185</v>
      </c>
      <c r="B1758" s="149">
        <v>39.99</v>
      </c>
    </row>
    <row r="1759" spans="1:2" ht="15" x14ac:dyDescent="0.25">
      <c r="A1759" s="150">
        <v>21187</v>
      </c>
      <c r="B1759" s="149">
        <v>40.33</v>
      </c>
    </row>
    <row r="1760" spans="1:2" ht="15" x14ac:dyDescent="0.25">
      <c r="A1760" s="150">
        <v>21188</v>
      </c>
      <c r="B1760" s="149">
        <v>40.869999999999997</v>
      </c>
    </row>
    <row r="1761" spans="1:2" ht="15" x14ac:dyDescent="0.25">
      <c r="A1761" s="150">
        <v>21191</v>
      </c>
      <c r="B1761" s="149">
        <v>40.68</v>
      </c>
    </row>
    <row r="1762" spans="1:2" ht="15" x14ac:dyDescent="0.25">
      <c r="A1762" s="150">
        <v>21192</v>
      </c>
      <c r="B1762" s="149">
        <v>41</v>
      </c>
    </row>
    <row r="1763" spans="1:2" ht="15" x14ac:dyDescent="0.25">
      <c r="A1763" s="150">
        <v>21193</v>
      </c>
      <c r="B1763" s="149">
        <v>40.99</v>
      </c>
    </row>
    <row r="1764" spans="1:2" ht="15" x14ac:dyDescent="0.25">
      <c r="A1764" s="150">
        <v>21194</v>
      </c>
      <c r="B1764" s="149">
        <v>40.75</v>
      </c>
    </row>
    <row r="1765" spans="1:2" ht="15" x14ac:dyDescent="0.25">
      <c r="A1765" s="150">
        <v>21195</v>
      </c>
      <c r="B1765" s="149">
        <v>40.369999999999997</v>
      </c>
    </row>
    <row r="1766" spans="1:2" ht="15" x14ac:dyDescent="0.25">
      <c r="A1766" s="150">
        <v>21198</v>
      </c>
      <c r="B1766" s="149">
        <v>40.49</v>
      </c>
    </row>
    <row r="1767" spans="1:2" ht="15" x14ac:dyDescent="0.25">
      <c r="A1767" s="150">
        <v>21199</v>
      </c>
      <c r="B1767" s="149">
        <v>40.67</v>
      </c>
    </row>
    <row r="1768" spans="1:2" ht="15" x14ac:dyDescent="0.25">
      <c r="A1768" s="150">
        <v>21200</v>
      </c>
      <c r="B1768" s="149">
        <v>40.99</v>
      </c>
    </row>
    <row r="1769" spans="1:2" ht="15" x14ac:dyDescent="0.25">
      <c r="A1769" s="150">
        <v>21201</v>
      </c>
      <c r="B1769" s="149">
        <v>41.06</v>
      </c>
    </row>
    <row r="1770" spans="1:2" ht="15" x14ac:dyDescent="0.25">
      <c r="A1770" s="150">
        <v>21202</v>
      </c>
      <c r="B1770" s="149">
        <v>41.1</v>
      </c>
    </row>
    <row r="1771" spans="1:2" ht="15" x14ac:dyDescent="0.25">
      <c r="A1771" s="150">
        <v>21205</v>
      </c>
      <c r="B1771" s="149">
        <v>41.35</v>
      </c>
    </row>
    <row r="1772" spans="1:2" ht="15" x14ac:dyDescent="0.25">
      <c r="A1772" s="150">
        <v>21206</v>
      </c>
      <c r="B1772" s="149">
        <v>41.3</v>
      </c>
    </row>
    <row r="1773" spans="1:2" ht="15" x14ac:dyDescent="0.25">
      <c r="A1773" s="150">
        <v>21207</v>
      </c>
      <c r="B1773" s="149">
        <v>41.2</v>
      </c>
    </row>
    <row r="1774" spans="1:2" ht="15" x14ac:dyDescent="0.25">
      <c r="A1774" s="150">
        <v>21208</v>
      </c>
      <c r="B1774" s="149">
        <v>41.36</v>
      </c>
    </row>
    <row r="1775" spans="1:2" ht="15" x14ac:dyDescent="0.25">
      <c r="A1775" s="150">
        <v>21209</v>
      </c>
      <c r="B1775" s="149">
        <v>41.71</v>
      </c>
    </row>
    <row r="1776" spans="1:2" ht="15" x14ac:dyDescent="0.25">
      <c r="A1776" s="150">
        <v>21212</v>
      </c>
      <c r="B1776" s="149">
        <v>41.59</v>
      </c>
    </row>
    <row r="1777" spans="1:2" ht="15" x14ac:dyDescent="0.25">
      <c r="A1777" s="150">
        <v>21213</v>
      </c>
      <c r="B1777" s="149">
        <v>41.63</v>
      </c>
    </row>
    <row r="1778" spans="1:2" ht="15" x14ac:dyDescent="0.25">
      <c r="A1778" s="150">
        <v>21214</v>
      </c>
      <c r="B1778" s="149">
        <v>41.88</v>
      </c>
    </row>
    <row r="1779" spans="1:2" ht="15" x14ac:dyDescent="0.25">
      <c r="A1779" s="150">
        <v>21215</v>
      </c>
      <c r="B1779" s="149">
        <v>41.68</v>
      </c>
    </row>
    <row r="1780" spans="1:2" ht="15" x14ac:dyDescent="0.25">
      <c r="A1780" s="150">
        <v>21216</v>
      </c>
      <c r="B1780" s="149">
        <v>41.7</v>
      </c>
    </row>
    <row r="1781" spans="1:2" ht="15" x14ac:dyDescent="0.25">
      <c r="A1781" s="150">
        <v>21219</v>
      </c>
      <c r="B1781" s="149">
        <v>42.04</v>
      </c>
    </row>
    <row r="1782" spans="1:2" ht="15" x14ac:dyDescent="0.25">
      <c r="A1782" s="150">
        <v>21220</v>
      </c>
      <c r="B1782" s="149">
        <v>42.46</v>
      </c>
    </row>
    <row r="1783" spans="1:2" ht="15" x14ac:dyDescent="0.25">
      <c r="A1783" s="150">
        <v>21221</v>
      </c>
      <c r="B1783" s="149">
        <v>42.19</v>
      </c>
    </row>
    <row r="1784" spans="1:2" ht="15" x14ac:dyDescent="0.25">
      <c r="A1784" s="150">
        <v>21222</v>
      </c>
      <c r="B1784" s="149">
        <v>42.1</v>
      </c>
    </row>
    <row r="1785" spans="1:2" ht="15" x14ac:dyDescent="0.25">
      <c r="A1785" s="150">
        <v>21223</v>
      </c>
      <c r="B1785" s="149">
        <v>41.73</v>
      </c>
    </row>
    <row r="1786" spans="1:2" ht="15" x14ac:dyDescent="0.25">
      <c r="A1786" s="150">
        <v>21226</v>
      </c>
      <c r="B1786" s="149">
        <v>41.48</v>
      </c>
    </row>
    <row r="1787" spans="1:2" ht="15" x14ac:dyDescent="0.25">
      <c r="A1787" s="150">
        <v>21227</v>
      </c>
      <c r="B1787" s="149">
        <v>41.11</v>
      </c>
    </row>
    <row r="1788" spans="1:2" ht="15" x14ac:dyDescent="0.25">
      <c r="A1788" s="150">
        <v>21228</v>
      </c>
      <c r="B1788" s="149">
        <v>40.93</v>
      </c>
    </row>
    <row r="1789" spans="1:2" ht="15" x14ac:dyDescent="0.25">
      <c r="A1789" s="150">
        <v>21229</v>
      </c>
      <c r="B1789" s="149">
        <v>40.94</v>
      </c>
    </row>
    <row r="1790" spans="1:2" ht="15" x14ac:dyDescent="0.25">
      <c r="A1790" s="150">
        <v>21230</v>
      </c>
      <c r="B1790" s="149">
        <v>41.33</v>
      </c>
    </row>
    <row r="1791" spans="1:2" ht="15" x14ac:dyDescent="0.25">
      <c r="A1791" s="150">
        <v>21233</v>
      </c>
      <c r="B1791" s="149">
        <v>41.11</v>
      </c>
    </row>
    <row r="1792" spans="1:2" ht="15" x14ac:dyDescent="0.25">
      <c r="A1792" s="150">
        <v>21234</v>
      </c>
      <c r="B1792" s="149">
        <v>41.17</v>
      </c>
    </row>
    <row r="1793" spans="1:2" ht="15" x14ac:dyDescent="0.25">
      <c r="A1793" s="150">
        <v>21235</v>
      </c>
      <c r="B1793" s="149">
        <v>41.15</v>
      </c>
    </row>
    <row r="1794" spans="1:2" ht="15" x14ac:dyDescent="0.25">
      <c r="A1794" s="150">
        <v>21236</v>
      </c>
      <c r="B1794" s="149">
        <v>40.909999999999997</v>
      </c>
    </row>
    <row r="1795" spans="1:2" ht="15" x14ac:dyDescent="0.25">
      <c r="A1795" s="150">
        <v>21237</v>
      </c>
      <c r="B1795" s="149">
        <v>40.880000000000003</v>
      </c>
    </row>
    <row r="1796" spans="1:2" ht="15" x14ac:dyDescent="0.25">
      <c r="A1796" s="150">
        <v>21240</v>
      </c>
      <c r="B1796" s="149">
        <v>40.65</v>
      </c>
    </row>
    <row r="1797" spans="1:2" ht="15" x14ac:dyDescent="0.25">
      <c r="A1797" s="150">
        <v>21241</v>
      </c>
      <c r="B1797" s="149">
        <v>40.61</v>
      </c>
    </row>
    <row r="1798" spans="1:2" ht="15" x14ac:dyDescent="0.25">
      <c r="A1798" s="150">
        <v>21242</v>
      </c>
      <c r="B1798" s="149">
        <v>40.92</v>
      </c>
    </row>
    <row r="1799" spans="1:2" ht="15" x14ac:dyDescent="0.25">
      <c r="A1799" s="150">
        <v>21243</v>
      </c>
      <c r="B1799" s="149">
        <v>40.68</v>
      </c>
    </row>
    <row r="1800" spans="1:2" ht="15" x14ac:dyDescent="0.25">
      <c r="A1800" s="150">
        <v>21244</v>
      </c>
      <c r="B1800" s="149">
        <v>40.840000000000003</v>
      </c>
    </row>
    <row r="1801" spans="1:2" ht="15" x14ac:dyDescent="0.25">
      <c r="A1801" s="150">
        <v>21247</v>
      </c>
      <c r="B1801" s="149">
        <v>41.13</v>
      </c>
    </row>
    <row r="1802" spans="1:2" ht="15" x14ac:dyDescent="0.25">
      <c r="A1802" s="150">
        <v>21248</v>
      </c>
      <c r="B1802" s="149">
        <v>41.35</v>
      </c>
    </row>
    <row r="1803" spans="1:2" ht="15" x14ac:dyDescent="0.25">
      <c r="A1803" s="150">
        <v>21249</v>
      </c>
      <c r="B1803" s="149">
        <v>41.47</v>
      </c>
    </row>
    <row r="1804" spans="1:2" ht="15" x14ac:dyDescent="0.25">
      <c r="A1804" s="150">
        <v>21250</v>
      </c>
      <c r="B1804" s="149">
        <v>42</v>
      </c>
    </row>
    <row r="1805" spans="1:2" ht="15" x14ac:dyDescent="0.25">
      <c r="A1805" s="150">
        <v>21251</v>
      </c>
      <c r="B1805" s="149">
        <v>42.07</v>
      </c>
    </row>
    <row r="1806" spans="1:2" ht="15" x14ac:dyDescent="0.25">
      <c r="A1806" s="150">
        <v>21254</v>
      </c>
      <c r="B1806" s="149">
        <v>42.21</v>
      </c>
    </row>
    <row r="1807" spans="1:2" ht="15" x14ac:dyDescent="0.25">
      <c r="A1807" s="150">
        <v>21255</v>
      </c>
      <c r="B1807" s="149">
        <v>42.51</v>
      </c>
    </row>
    <row r="1808" spans="1:2" ht="15" x14ac:dyDescent="0.25">
      <c r="A1808" s="150">
        <v>21256</v>
      </c>
      <c r="B1808" s="149">
        <v>42.41</v>
      </c>
    </row>
    <row r="1809" spans="1:2" ht="15" x14ac:dyDescent="0.25">
      <c r="A1809" s="150">
        <v>21257</v>
      </c>
      <c r="B1809" s="149">
        <v>42.46</v>
      </c>
    </row>
    <row r="1810" spans="1:2" ht="15" x14ac:dyDescent="0.25">
      <c r="A1810" s="150">
        <v>21258</v>
      </c>
      <c r="B1810" s="149">
        <v>42.33</v>
      </c>
    </row>
    <row r="1811" spans="1:2" ht="15" x14ac:dyDescent="0.25">
      <c r="A1811" s="150">
        <v>21261</v>
      </c>
      <c r="B1811" s="149">
        <v>42.04</v>
      </c>
    </row>
    <row r="1812" spans="1:2" ht="15" x14ac:dyDescent="0.25">
      <c r="A1812" s="150">
        <v>21262</v>
      </c>
      <c r="B1812" s="149">
        <v>41.89</v>
      </c>
    </row>
    <row r="1813" spans="1:2" ht="15" x14ac:dyDescent="0.25">
      <c r="A1813" s="150">
        <v>21263</v>
      </c>
      <c r="B1813" s="149">
        <v>42.09</v>
      </c>
    </row>
    <row r="1814" spans="1:2" ht="15" x14ac:dyDescent="0.25">
      <c r="A1814" s="150">
        <v>21264</v>
      </c>
      <c r="B1814" s="149">
        <v>42.11</v>
      </c>
    </row>
    <row r="1815" spans="1:2" ht="15" x14ac:dyDescent="0.25">
      <c r="A1815" s="150">
        <v>21265</v>
      </c>
      <c r="B1815" s="149">
        <v>42.42</v>
      </c>
    </row>
    <row r="1816" spans="1:2" ht="15" x14ac:dyDescent="0.25">
      <c r="A1816" s="150">
        <v>21268</v>
      </c>
      <c r="B1816" s="149">
        <v>42.58</v>
      </c>
    </row>
    <row r="1817" spans="1:2" ht="15" x14ac:dyDescent="0.25">
      <c r="A1817" s="150">
        <v>21269</v>
      </c>
      <c r="B1817" s="149">
        <v>42.44</v>
      </c>
    </row>
    <row r="1818" spans="1:2" ht="15" x14ac:dyDescent="0.25">
      <c r="A1818" s="150">
        <v>21270</v>
      </c>
      <c r="B1818" s="149">
        <v>42.3</v>
      </c>
    </row>
    <row r="1819" spans="1:2" ht="15" x14ac:dyDescent="0.25">
      <c r="A1819" s="150">
        <v>21271</v>
      </c>
      <c r="B1819" s="149">
        <v>42.17</v>
      </c>
    </row>
    <row r="1820" spans="1:2" ht="15" x14ac:dyDescent="0.25">
      <c r="A1820" s="150">
        <v>21272</v>
      </c>
      <c r="B1820" s="149">
        <v>42.2</v>
      </c>
    </row>
    <row r="1821" spans="1:2" ht="15" x14ac:dyDescent="0.25">
      <c r="A1821" s="150">
        <v>21275</v>
      </c>
      <c r="B1821" s="149">
        <v>42.1</v>
      </c>
    </row>
    <row r="1822" spans="1:2" ht="15" x14ac:dyDescent="0.25">
      <c r="A1822" s="150">
        <v>21276</v>
      </c>
      <c r="B1822" s="149">
        <v>41.93</v>
      </c>
    </row>
    <row r="1823" spans="1:2" ht="15" x14ac:dyDescent="0.25">
      <c r="A1823" s="150">
        <v>21277</v>
      </c>
      <c r="B1823" s="149">
        <v>41.6</v>
      </c>
    </row>
    <row r="1824" spans="1:2" ht="15" x14ac:dyDescent="0.25">
      <c r="A1824" s="150">
        <v>21278</v>
      </c>
      <c r="B1824" s="149">
        <v>41.48</v>
      </c>
    </row>
    <row r="1825" spans="1:2" ht="15" x14ac:dyDescent="0.25">
      <c r="A1825" s="150">
        <v>21282</v>
      </c>
      <c r="B1825" s="149">
        <v>41.33</v>
      </c>
    </row>
    <row r="1826" spans="1:2" ht="15" x14ac:dyDescent="0.25">
      <c r="A1826" s="150">
        <v>21283</v>
      </c>
      <c r="B1826" s="149">
        <v>41.43</v>
      </c>
    </row>
    <row r="1827" spans="1:2" ht="15" x14ac:dyDescent="0.25">
      <c r="A1827" s="150">
        <v>21284</v>
      </c>
      <c r="B1827" s="149">
        <v>41.65</v>
      </c>
    </row>
    <row r="1828" spans="1:2" ht="15" x14ac:dyDescent="0.25">
      <c r="A1828" s="150">
        <v>21285</v>
      </c>
      <c r="B1828" s="149">
        <v>41.7</v>
      </c>
    </row>
    <row r="1829" spans="1:2" ht="15" x14ac:dyDescent="0.25">
      <c r="A1829" s="150">
        <v>21286</v>
      </c>
      <c r="B1829" s="149">
        <v>41.74</v>
      </c>
    </row>
    <row r="1830" spans="1:2" ht="15" x14ac:dyDescent="0.25">
      <c r="A1830" s="150">
        <v>21289</v>
      </c>
      <c r="B1830" s="149">
        <v>42</v>
      </c>
    </row>
    <row r="1831" spans="1:2" ht="15" x14ac:dyDescent="0.25">
      <c r="A1831" s="150">
        <v>21290</v>
      </c>
      <c r="B1831" s="149">
        <v>42.43</v>
      </c>
    </row>
    <row r="1832" spans="1:2" ht="15" x14ac:dyDescent="0.25">
      <c r="A1832" s="150">
        <v>21291</v>
      </c>
      <c r="B1832" s="149">
        <v>42.1</v>
      </c>
    </row>
    <row r="1833" spans="1:2" ht="15" x14ac:dyDescent="0.25">
      <c r="A1833" s="150">
        <v>21292</v>
      </c>
      <c r="B1833" s="149">
        <v>42.25</v>
      </c>
    </row>
    <row r="1834" spans="1:2" ht="15" x14ac:dyDescent="0.25">
      <c r="A1834" s="150">
        <v>21293</v>
      </c>
      <c r="B1834" s="149">
        <v>42.71</v>
      </c>
    </row>
    <row r="1835" spans="1:2" ht="15" x14ac:dyDescent="0.25">
      <c r="A1835" s="150">
        <v>21296</v>
      </c>
      <c r="B1835" s="149">
        <v>42.93</v>
      </c>
    </row>
    <row r="1836" spans="1:2" ht="15" x14ac:dyDescent="0.25">
      <c r="A1836" s="150">
        <v>21297</v>
      </c>
      <c r="B1836" s="149">
        <v>42.8</v>
      </c>
    </row>
    <row r="1837" spans="1:2" ht="15" x14ac:dyDescent="0.25">
      <c r="A1837" s="150">
        <v>21298</v>
      </c>
      <c r="B1837" s="149">
        <v>42.8</v>
      </c>
    </row>
    <row r="1838" spans="1:2" ht="15" x14ac:dyDescent="0.25">
      <c r="A1838" s="150">
        <v>21299</v>
      </c>
      <c r="B1838" s="149">
        <v>43.14</v>
      </c>
    </row>
    <row r="1839" spans="1:2" ht="15" x14ac:dyDescent="0.25">
      <c r="A1839" s="150">
        <v>21300</v>
      </c>
      <c r="B1839" s="149">
        <v>43.36</v>
      </c>
    </row>
    <row r="1840" spans="1:2" ht="15" x14ac:dyDescent="0.25">
      <c r="A1840" s="150">
        <v>21303</v>
      </c>
      <c r="B1840" s="149">
        <v>43.22</v>
      </c>
    </row>
    <row r="1841" spans="1:2" ht="15" x14ac:dyDescent="0.25">
      <c r="A1841" s="150">
        <v>21304</v>
      </c>
      <c r="B1841" s="149">
        <v>43</v>
      </c>
    </row>
    <row r="1842" spans="1:2" ht="15" x14ac:dyDescent="0.25">
      <c r="A1842" s="150">
        <v>21305</v>
      </c>
      <c r="B1842" s="149">
        <v>43.44</v>
      </c>
    </row>
    <row r="1843" spans="1:2" ht="15" x14ac:dyDescent="0.25">
      <c r="A1843" s="150">
        <v>21306</v>
      </c>
      <c r="B1843" s="149">
        <v>43.54</v>
      </c>
    </row>
    <row r="1844" spans="1:2" ht="15" x14ac:dyDescent="0.25">
      <c r="A1844" s="150">
        <v>21307</v>
      </c>
      <c r="B1844" s="149">
        <v>43.69</v>
      </c>
    </row>
    <row r="1845" spans="1:2" ht="15" x14ac:dyDescent="0.25">
      <c r="A1845" s="150">
        <v>21310</v>
      </c>
      <c r="B1845" s="149">
        <v>43.79</v>
      </c>
    </row>
    <row r="1846" spans="1:2" ht="15" x14ac:dyDescent="0.25">
      <c r="A1846" s="150">
        <v>21311</v>
      </c>
      <c r="B1846" s="149">
        <v>44.01</v>
      </c>
    </row>
    <row r="1847" spans="1:2" ht="15" x14ac:dyDescent="0.25">
      <c r="A1847" s="150">
        <v>21312</v>
      </c>
      <c r="B1847" s="149">
        <v>43.93</v>
      </c>
    </row>
    <row r="1848" spans="1:2" ht="15" x14ac:dyDescent="0.25">
      <c r="A1848" s="150">
        <v>21313</v>
      </c>
      <c r="B1848" s="149">
        <v>43.99</v>
      </c>
    </row>
    <row r="1849" spans="1:2" ht="15" x14ac:dyDescent="0.25">
      <c r="A1849" s="150">
        <v>21314</v>
      </c>
      <c r="B1849" s="149">
        <v>44.09</v>
      </c>
    </row>
    <row r="1850" spans="1:2" ht="15" x14ac:dyDescent="0.25">
      <c r="A1850" s="150">
        <v>21317</v>
      </c>
      <c r="B1850" s="149">
        <v>43.75</v>
      </c>
    </row>
    <row r="1851" spans="1:2" ht="15" x14ac:dyDescent="0.25">
      <c r="A1851" s="150">
        <v>21318</v>
      </c>
      <c r="B1851" s="149">
        <v>43.62</v>
      </c>
    </row>
    <row r="1852" spans="1:2" ht="15" x14ac:dyDescent="0.25">
      <c r="A1852" s="150">
        <v>21319</v>
      </c>
      <c r="B1852" s="149">
        <v>43.12</v>
      </c>
    </row>
    <row r="1853" spans="1:2" ht="15" x14ac:dyDescent="0.25">
      <c r="A1853" s="150">
        <v>21320</v>
      </c>
      <c r="B1853" s="149">
        <v>43.34</v>
      </c>
    </row>
    <row r="1854" spans="1:2" ht="15" x14ac:dyDescent="0.25">
      <c r="A1854" s="150">
        <v>21321</v>
      </c>
      <c r="B1854" s="149">
        <v>43.36</v>
      </c>
    </row>
    <row r="1855" spans="1:2" ht="15" x14ac:dyDescent="0.25">
      <c r="A1855" s="150">
        <v>21324</v>
      </c>
      <c r="B1855" s="149">
        <v>43.24</v>
      </c>
    </row>
    <row r="1856" spans="1:2" ht="15" x14ac:dyDescent="0.25">
      <c r="A1856" s="150">
        <v>21325</v>
      </c>
      <c r="B1856" s="149">
        <v>43.61</v>
      </c>
    </row>
    <row r="1857" spans="1:2" ht="15" x14ac:dyDescent="0.25">
      <c r="A1857" s="150">
        <v>21326</v>
      </c>
      <c r="B1857" s="149">
        <v>43.55</v>
      </c>
    </row>
    <row r="1858" spans="1:2" ht="15" x14ac:dyDescent="0.25">
      <c r="A1858" s="150">
        <v>21327</v>
      </c>
      <c r="B1858" s="149">
        <v>43.78</v>
      </c>
    </row>
    <row r="1859" spans="1:2" ht="15" x14ac:dyDescent="0.25">
      <c r="A1859" s="150">
        <v>21328</v>
      </c>
      <c r="B1859" s="149">
        <v>43.87</v>
      </c>
    </row>
    <row r="1860" spans="1:2" ht="15" x14ac:dyDescent="0.25">
      <c r="A1860" s="150">
        <v>21331</v>
      </c>
      <c r="B1860" s="149">
        <v>43.85</v>
      </c>
    </row>
    <row r="1861" spans="1:2" ht="15" x14ac:dyDescent="0.25">
      <c r="A1861" s="150">
        <v>21332</v>
      </c>
      <c r="B1861" s="149">
        <v>43.79</v>
      </c>
    </row>
    <row r="1862" spans="1:2" ht="15" x14ac:dyDescent="0.25">
      <c r="A1862" s="150">
        <v>21333</v>
      </c>
      <c r="B1862" s="149">
        <v>43.85</v>
      </c>
    </row>
    <row r="1863" spans="1:2" ht="15" x14ac:dyDescent="0.25">
      <c r="A1863" s="150">
        <v>21334</v>
      </c>
      <c r="B1863" s="149">
        <v>44.09</v>
      </c>
    </row>
    <row r="1864" spans="1:2" ht="15" x14ac:dyDescent="0.25">
      <c r="A1864" s="150">
        <v>21338</v>
      </c>
      <c r="B1864" s="149">
        <v>44.31</v>
      </c>
    </row>
    <row r="1865" spans="1:2" ht="15" x14ac:dyDescent="0.25">
      <c r="A1865" s="150">
        <v>21339</v>
      </c>
      <c r="B1865" s="149">
        <v>44.46</v>
      </c>
    </row>
    <row r="1866" spans="1:2" ht="15" x14ac:dyDescent="0.25">
      <c r="A1866" s="150">
        <v>21340</v>
      </c>
      <c r="B1866" s="149">
        <v>44.5</v>
      </c>
    </row>
    <row r="1867" spans="1:2" ht="15" x14ac:dyDescent="0.25">
      <c r="A1867" s="150">
        <v>21341</v>
      </c>
      <c r="B1867" s="149">
        <v>44.55</v>
      </c>
    </row>
    <row r="1868" spans="1:2" ht="15" x14ac:dyDescent="0.25">
      <c r="A1868" s="150">
        <v>21342</v>
      </c>
      <c r="B1868" s="149">
        <v>44.64</v>
      </c>
    </row>
    <row r="1869" spans="1:2" ht="15" x14ac:dyDescent="0.25">
      <c r="A1869" s="150">
        <v>21345</v>
      </c>
      <c r="B1869" s="149">
        <v>44.57</v>
      </c>
    </row>
    <row r="1870" spans="1:2" ht="15" x14ac:dyDescent="0.25">
      <c r="A1870" s="150">
        <v>21346</v>
      </c>
      <c r="B1870" s="149">
        <v>44.48</v>
      </c>
    </row>
    <row r="1871" spans="1:2" ht="15" x14ac:dyDescent="0.25">
      <c r="A1871" s="150">
        <v>21347</v>
      </c>
      <c r="B1871" s="149">
        <v>44.49</v>
      </c>
    </row>
    <row r="1872" spans="1:2" ht="15" x14ac:dyDescent="0.25">
      <c r="A1872" s="150">
        <v>21348</v>
      </c>
      <c r="B1872" s="149">
        <v>44.75</v>
      </c>
    </row>
    <row r="1873" spans="1:2" ht="15" x14ac:dyDescent="0.25">
      <c r="A1873" s="150">
        <v>21349</v>
      </c>
      <c r="B1873" s="149">
        <v>45.02</v>
      </c>
    </row>
    <row r="1874" spans="1:2" ht="15" x14ac:dyDescent="0.25">
      <c r="A1874" s="150">
        <v>21352</v>
      </c>
      <c r="B1874" s="149">
        <v>45.18</v>
      </c>
    </row>
    <row r="1875" spans="1:2" ht="15" x14ac:dyDescent="0.25">
      <c r="A1875" s="150">
        <v>21353</v>
      </c>
      <c r="B1875" s="149">
        <v>44.94</v>
      </c>
    </row>
    <row r="1876" spans="1:2" ht="15" x14ac:dyDescent="0.25">
      <c r="A1876" s="150">
        <v>21354</v>
      </c>
      <c r="B1876" s="149">
        <v>45.34</v>
      </c>
    </row>
    <row r="1877" spans="1:2" ht="15" x14ac:dyDescent="0.25">
      <c r="A1877" s="150">
        <v>21355</v>
      </c>
      <c r="B1877" s="149">
        <v>44.61</v>
      </c>
    </row>
    <row r="1878" spans="1:2" ht="15" x14ac:dyDescent="0.25">
      <c r="A1878" s="150">
        <v>21356</v>
      </c>
      <c r="B1878" s="149">
        <v>44.85</v>
      </c>
    </row>
    <row r="1879" spans="1:2" ht="15" x14ac:dyDescent="0.25">
      <c r="A1879" s="150">
        <v>21359</v>
      </c>
      <c r="B1879" s="149">
        <v>44.69</v>
      </c>
    </row>
    <row r="1880" spans="1:2" ht="15" x14ac:dyDescent="0.25">
      <c r="A1880" s="150">
        <v>21360</v>
      </c>
      <c r="B1880" s="149">
        <v>44.52</v>
      </c>
    </row>
    <row r="1881" spans="1:2" ht="15" x14ac:dyDescent="0.25">
      <c r="A1881" s="150">
        <v>21361</v>
      </c>
      <c r="B1881" s="149">
        <v>44.63</v>
      </c>
    </row>
    <row r="1882" spans="1:2" ht="15" x14ac:dyDescent="0.25">
      <c r="A1882" s="150">
        <v>21362</v>
      </c>
      <c r="B1882" s="149">
        <v>44.84</v>
      </c>
    </row>
    <row r="1883" spans="1:2" ht="15" x14ac:dyDescent="0.25">
      <c r="A1883" s="150">
        <v>21363</v>
      </c>
      <c r="B1883" s="149">
        <v>44.9</v>
      </c>
    </row>
    <row r="1884" spans="1:2" ht="15" x14ac:dyDescent="0.25">
      <c r="A1884" s="150">
        <v>21366</v>
      </c>
      <c r="B1884" s="149">
        <v>45.24</v>
      </c>
    </row>
    <row r="1885" spans="1:2" ht="15" x14ac:dyDescent="0.25">
      <c r="A1885" s="150">
        <v>21367</v>
      </c>
      <c r="B1885" s="149">
        <v>45.28</v>
      </c>
    </row>
    <row r="1886" spans="1:2" ht="15" x14ac:dyDescent="0.25">
      <c r="A1886" s="150">
        <v>21368</v>
      </c>
      <c r="B1886" s="149">
        <v>45.32</v>
      </c>
    </row>
    <row r="1887" spans="1:2" ht="15" x14ac:dyDescent="0.25">
      <c r="A1887" s="150">
        <v>21369</v>
      </c>
      <c r="B1887" s="149">
        <v>45.47</v>
      </c>
    </row>
    <row r="1888" spans="1:2" ht="15" x14ac:dyDescent="0.25">
      <c r="A1888" s="150">
        <v>21373</v>
      </c>
      <c r="B1888" s="149">
        <v>45.62</v>
      </c>
    </row>
    <row r="1889" spans="1:2" ht="15" x14ac:dyDescent="0.25">
      <c r="A1889" s="150">
        <v>21374</v>
      </c>
      <c r="B1889" s="149">
        <v>45.4</v>
      </c>
    </row>
    <row r="1890" spans="1:2" ht="15" x14ac:dyDescent="0.25">
      <c r="A1890" s="150">
        <v>21375</v>
      </c>
      <c r="B1890" s="149">
        <v>45.25</v>
      </c>
    </row>
    <row r="1891" spans="1:2" ht="15" x14ac:dyDescent="0.25">
      <c r="A1891" s="150">
        <v>21376</v>
      </c>
      <c r="B1891" s="149">
        <v>45.42</v>
      </c>
    </row>
    <row r="1892" spans="1:2" ht="15" x14ac:dyDescent="0.25">
      <c r="A1892" s="150">
        <v>21377</v>
      </c>
      <c r="B1892" s="149">
        <v>45.72</v>
      </c>
    </row>
    <row r="1893" spans="1:2" ht="15" x14ac:dyDescent="0.25">
      <c r="A1893" s="150">
        <v>21380</v>
      </c>
      <c r="B1893" s="149">
        <v>45.14</v>
      </c>
    </row>
    <row r="1894" spans="1:2" ht="15" x14ac:dyDescent="0.25">
      <c r="A1894" s="150">
        <v>21381</v>
      </c>
      <c r="B1894" s="149">
        <v>45.11</v>
      </c>
    </row>
    <row r="1895" spans="1:2" ht="15" x14ac:dyDescent="0.25">
      <c r="A1895" s="150">
        <v>21382</v>
      </c>
      <c r="B1895" s="149">
        <v>45.25</v>
      </c>
    </row>
    <row r="1896" spans="1:2" ht="15" x14ac:dyDescent="0.25">
      <c r="A1896" s="150">
        <v>21383</v>
      </c>
      <c r="B1896" s="149">
        <v>45.55</v>
      </c>
    </row>
    <row r="1897" spans="1:2" ht="15" x14ac:dyDescent="0.25">
      <c r="A1897" s="150">
        <v>21384</v>
      </c>
      <c r="B1897" s="149">
        <v>45.77</v>
      </c>
    </row>
    <row r="1898" spans="1:2" ht="15" x14ac:dyDescent="0.25">
      <c r="A1898" s="150">
        <v>21387</v>
      </c>
      <c r="B1898" s="149">
        <v>46.33</v>
      </c>
    </row>
    <row r="1899" spans="1:2" ht="15" x14ac:dyDescent="0.25">
      <c r="A1899" s="150">
        <v>21388</v>
      </c>
      <c r="B1899" s="149">
        <v>46.41</v>
      </c>
    </row>
    <row r="1900" spans="1:2" ht="15" x14ac:dyDescent="0.25">
      <c r="A1900" s="150">
        <v>21389</v>
      </c>
      <c r="B1900" s="149">
        <v>46.4</v>
      </c>
    </row>
    <row r="1901" spans="1:2" ht="15" x14ac:dyDescent="0.25">
      <c r="A1901" s="150">
        <v>21390</v>
      </c>
      <c r="B1901" s="149">
        <v>46.65</v>
      </c>
    </row>
    <row r="1902" spans="1:2" ht="15" x14ac:dyDescent="0.25">
      <c r="A1902" s="150">
        <v>21391</v>
      </c>
      <c r="B1902" s="149">
        <v>46.97</v>
      </c>
    </row>
    <row r="1903" spans="1:2" ht="15" x14ac:dyDescent="0.25">
      <c r="A1903" s="150">
        <v>21394</v>
      </c>
      <c r="B1903" s="149">
        <v>47.15</v>
      </c>
    </row>
    <row r="1904" spans="1:2" ht="15" x14ac:dyDescent="0.25">
      <c r="A1904" s="150">
        <v>21395</v>
      </c>
      <c r="B1904" s="149">
        <v>46.96</v>
      </c>
    </row>
    <row r="1905" spans="1:2" ht="15" x14ac:dyDescent="0.25">
      <c r="A1905" s="150">
        <v>21396</v>
      </c>
      <c r="B1905" s="149">
        <v>47.09</v>
      </c>
    </row>
    <row r="1906" spans="1:2" ht="15" x14ac:dyDescent="0.25">
      <c r="A1906" s="150">
        <v>21397</v>
      </c>
      <c r="B1906" s="149">
        <v>47.19</v>
      </c>
    </row>
    <row r="1907" spans="1:2" ht="15" x14ac:dyDescent="0.25">
      <c r="A1907" s="150">
        <v>21398</v>
      </c>
      <c r="B1907" s="149">
        <v>47.49</v>
      </c>
    </row>
    <row r="1908" spans="1:2" ht="15" x14ac:dyDescent="0.25">
      <c r="A1908" s="150">
        <v>21401</v>
      </c>
      <c r="B1908" s="149">
        <v>47.94</v>
      </c>
    </row>
    <row r="1909" spans="1:2" ht="15" x14ac:dyDescent="0.25">
      <c r="A1909" s="150">
        <v>21402</v>
      </c>
      <c r="B1909" s="149">
        <v>47.75</v>
      </c>
    </row>
    <row r="1910" spans="1:2" ht="15" x14ac:dyDescent="0.25">
      <c r="A1910" s="150">
        <v>21403</v>
      </c>
      <c r="B1910" s="149">
        <v>47.46</v>
      </c>
    </row>
    <row r="1911" spans="1:2" ht="15" x14ac:dyDescent="0.25">
      <c r="A1911" s="150">
        <v>21404</v>
      </c>
      <c r="B1911" s="149">
        <v>47.77</v>
      </c>
    </row>
    <row r="1912" spans="1:2" ht="15" x14ac:dyDescent="0.25">
      <c r="A1912" s="150">
        <v>21405</v>
      </c>
      <c r="B1912" s="149">
        <v>48.05</v>
      </c>
    </row>
    <row r="1913" spans="1:2" ht="15" x14ac:dyDescent="0.25">
      <c r="A1913" s="150">
        <v>21408</v>
      </c>
      <c r="B1913" s="149">
        <v>48.16</v>
      </c>
    </row>
    <row r="1914" spans="1:2" ht="15" x14ac:dyDescent="0.25">
      <c r="A1914" s="150">
        <v>21409</v>
      </c>
      <c r="B1914" s="149">
        <v>47.73</v>
      </c>
    </row>
    <row r="1915" spans="1:2" ht="15" x14ac:dyDescent="0.25">
      <c r="A1915" s="150">
        <v>21410</v>
      </c>
      <c r="B1915" s="149">
        <v>47.81</v>
      </c>
    </row>
    <row r="1916" spans="1:2" ht="15" x14ac:dyDescent="0.25">
      <c r="A1916" s="150">
        <v>21411</v>
      </c>
      <c r="B1916" s="149">
        <v>47.91</v>
      </c>
    </row>
    <row r="1917" spans="1:2" ht="15" x14ac:dyDescent="0.25">
      <c r="A1917" s="150">
        <v>21412</v>
      </c>
      <c r="B1917" s="149">
        <v>47.5</v>
      </c>
    </row>
    <row r="1918" spans="1:2" ht="15" x14ac:dyDescent="0.25">
      <c r="A1918" s="150">
        <v>21415</v>
      </c>
      <c r="B1918" s="149">
        <v>47.22</v>
      </c>
    </row>
    <row r="1919" spans="1:2" ht="15" x14ac:dyDescent="0.25">
      <c r="A1919" s="150">
        <v>21416</v>
      </c>
      <c r="B1919" s="149">
        <v>47.3</v>
      </c>
    </row>
    <row r="1920" spans="1:2" ht="15" x14ac:dyDescent="0.25">
      <c r="A1920" s="150">
        <v>21417</v>
      </c>
      <c r="B1920" s="149">
        <v>47.32</v>
      </c>
    </row>
    <row r="1921" spans="1:2" ht="15" x14ac:dyDescent="0.25">
      <c r="A1921" s="150">
        <v>21418</v>
      </c>
      <c r="B1921" s="149">
        <v>47.63</v>
      </c>
    </row>
    <row r="1922" spans="1:2" ht="15" x14ac:dyDescent="0.25">
      <c r="A1922" s="150">
        <v>21419</v>
      </c>
      <c r="B1922" s="149">
        <v>47.73</v>
      </c>
    </row>
    <row r="1923" spans="1:2" ht="15" x14ac:dyDescent="0.25">
      <c r="A1923" s="150">
        <v>21422</v>
      </c>
      <c r="B1923" s="149">
        <v>47.74</v>
      </c>
    </row>
    <row r="1924" spans="1:2" ht="15" x14ac:dyDescent="0.25">
      <c r="A1924" s="150">
        <v>21423</v>
      </c>
      <c r="B1924" s="149">
        <v>47.9</v>
      </c>
    </row>
    <row r="1925" spans="1:2" ht="15" x14ac:dyDescent="0.25">
      <c r="A1925" s="150">
        <v>21424</v>
      </c>
      <c r="B1925" s="149">
        <v>47.91</v>
      </c>
    </row>
    <row r="1926" spans="1:2" ht="15" x14ac:dyDescent="0.25">
      <c r="A1926" s="150">
        <v>21425</v>
      </c>
      <c r="B1926" s="149">
        <v>47.66</v>
      </c>
    </row>
    <row r="1927" spans="1:2" ht="15" x14ac:dyDescent="0.25">
      <c r="A1927" s="150">
        <v>21426</v>
      </c>
      <c r="B1927" s="149">
        <v>47.75</v>
      </c>
    </row>
    <row r="1928" spans="1:2" ht="15" x14ac:dyDescent="0.25">
      <c r="A1928" s="150">
        <v>21430</v>
      </c>
      <c r="B1928" s="149">
        <v>48</v>
      </c>
    </row>
    <row r="1929" spans="1:2" ht="15" x14ac:dyDescent="0.25">
      <c r="A1929" s="150">
        <v>21431</v>
      </c>
      <c r="B1929" s="149">
        <v>48.18</v>
      </c>
    </row>
    <row r="1930" spans="1:2" ht="15" x14ac:dyDescent="0.25">
      <c r="A1930" s="150">
        <v>21432</v>
      </c>
      <c r="B1930" s="149">
        <v>48.1</v>
      </c>
    </row>
    <row r="1931" spans="1:2" ht="15" x14ac:dyDescent="0.25">
      <c r="A1931" s="150">
        <v>21433</v>
      </c>
      <c r="B1931" s="149">
        <v>47.97</v>
      </c>
    </row>
    <row r="1932" spans="1:2" ht="15" x14ac:dyDescent="0.25">
      <c r="A1932" s="150">
        <v>21436</v>
      </c>
      <c r="B1932" s="149">
        <v>48.13</v>
      </c>
    </row>
    <row r="1933" spans="1:2" ht="15" x14ac:dyDescent="0.25">
      <c r="A1933" s="150">
        <v>21437</v>
      </c>
      <c r="B1933" s="149">
        <v>48.46</v>
      </c>
    </row>
    <row r="1934" spans="1:2" ht="15" x14ac:dyDescent="0.25">
      <c r="A1934" s="150">
        <v>21438</v>
      </c>
      <c r="B1934" s="149">
        <v>48.31</v>
      </c>
    </row>
    <row r="1935" spans="1:2" ht="15" x14ac:dyDescent="0.25">
      <c r="A1935" s="150">
        <v>21439</v>
      </c>
      <c r="B1935" s="149">
        <v>48.64</v>
      </c>
    </row>
    <row r="1936" spans="1:2" ht="15" x14ac:dyDescent="0.25">
      <c r="A1936" s="150">
        <v>21440</v>
      </c>
      <c r="B1936" s="149">
        <v>48.53</v>
      </c>
    </row>
    <row r="1937" spans="1:2" ht="15" x14ac:dyDescent="0.25">
      <c r="A1937" s="150">
        <v>21443</v>
      </c>
      <c r="B1937" s="149">
        <v>48.96</v>
      </c>
    </row>
    <row r="1938" spans="1:2" ht="15" x14ac:dyDescent="0.25">
      <c r="A1938" s="150">
        <v>21444</v>
      </c>
      <c r="B1938" s="149">
        <v>49.35</v>
      </c>
    </row>
    <row r="1939" spans="1:2" ht="15" x14ac:dyDescent="0.25">
      <c r="A1939" s="150">
        <v>21445</v>
      </c>
      <c r="B1939" s="149">
        <v>49.35</v>
      </c>
    </row>
    <row r="1940" spans="1:2" ht="15" x14ac:dyDescent="0.25">
      <c r="A1940" s="150">
        <v>21446</v>
      </c>
      <c r="B1940" s="149">
        <v>49.38</v>
      </c>
    </row>
    <row r="1941" spans="1:2" ht="15" x14ac:dyDescent="0.25">
      <c r="A1941" s="150">
        <v>21447</v>
      </c>
      <c r="B1941" s="149">
        <v>49.4</v>
      </c>
    </row>
    <row r="1942" spans="1:2" ht="15" x14ac:dyDescent="0.25">
      <c r="A1942" s="150">
        <v>21450</v>
      </c>
      <c r="B1942" s="149">
        <v>49.2</v>
      </c>
    </row>
    <row r="1943" spans="1:2" ht="15" x14ac:dyDescent="0.25">
      <c r="A1943" s="150">
        <v>21451</v>
      </c>
      <c r="B1943" s="149">
        <v>49.56</v>
      </c>
    </row>
    <row r="1944" spans="1:2" ht="15" x14ac:dyDescent="0.25">
      <c r="A1944" s="150">
        <v>21452</v>
      </c>
      <c r="B1944" s="149">
        <v>49.78</v>
      </c>
    </row>
    <row r="1945" spans="1:2" ht="15" x14ac:dyDescent="0.25">
      <c r="A1945" s="150">
        <v>21453</v>
      </c>
      <c r="B1945" s="149">
        <v>49.57</v>
      </c>
    </row>
    <row r="1946" spans="1:2" ht="15" x14ac:dyDescent="0.25">
      <c r="A1946" s="150">
        <v>21454</v>
      </c>
      <c r="B1946" s="149">
        <v>49.66</v>
      </c>
    </row>
    <row r="1947" spans="1:2" ht="15" x14ac:dyDescent="0.25">
      <c r="A1947" s="150">
        <v>21457</v>
      </c>
      <c r="B1947" s="149">
        <v>49.87</v>
      </c>
    </row>
    <row r="1948" spans="1:2" ht="15" x14ac:dyDescent="0.25">
      <c r="A1948" s="150">
        <v>21458</v>
      </c>
      <c r="B1948" s="149">
        <v>50.06</v>
      </c>
    </row>
    <row r="1949" spans="1:2" ht="15" x14ac:dyDescent="0.25">
      <c r="A1949" s="150">
        <v>21459</v>
      </c>
      <c r="B1949" s="149">
        <v>49.98</v>
      </c>
    </row>
    <row r="1950" spans="1:2" ht="15" x14ac:dyDescent="0.25">
      <c r="A1950" s="150">
        <v>21460</v>
      </c>
      <c r="B1950" s="149">
        <v>50.17</v>
      </c>
    </row>
    <row r="1951" spans="1:2" ht="15" x14ac:dyDescent="0.25">
      <c r="A1951" s="150">
        <v>21461</v>
      </c>
      <c r="B1951" s="149">
        <v>50.37</v>
      </c>
    </row>
    <row r="1952" spans="1:2" ht="15" x14ac:dyDescent="0.25">
      <c r="A1952" s="150">
        <v>21464</v>
      </c>
      <c r="B1952" s="149">
        <v>51.07</v>
      </c>
    </row>
    <row r="1953" spans="1:2" ht="15" x14ac:dyDescent="0.25">
      <c r="A1953" s="150">
        <v>21465</v>
      </c>
      <c r="B1953" s="149">
        <v>51.07</v>
      </c>
    </row>
    <row r="1954" spans="1:2" ht="15" x14ac:dyDescent="0.25">
      <c r="A1954" s="150">
        <v>21466</v>
      </c>
      <c r="B1954" s="149">
        <v>51.06</v>
      </c>
    </row>
    <row r="1955" spans="1:2" ht="15" x14ac:dyDescent="0.25">
      <c r="A1955" s="150">
        <v>21467</v>
      </c>
      <c r="B1955" s="149">
        <v>51.05</v>
      </c>
    </row>
    <row r="1956" spans="1:2" ht="15" x14ac:dyDescent="0.25">
      <c r="A1956" s="150">
        <v>21468</v>
      </c>
      <c r="B1956" s="149">
        <v>51.39</v>
      </c>
    </row>
    <row r="1957" spans="1:2" ht="15" x14ac:dyDescent="0.25">
      <c r="A1957" s="150">
        <v>21471</v>
      </c>
      <c r="B1957" s="149">
        <v>51.62</v>
      </c>
    </row>
    <row r="1958" spans="1:2" ht="15" x14ac:dyDescent="0.25">
      <c r="A1958" s="150">
        <v>21472</v>
      </c>
      <c r="B1958" s="149">
        <v>51.26</v>
      </c>
    </row>
    <row r="1959" spans="1:2" ht="15" x14ac:dyDescent="0.25">
      <c r="A1959" s="150">
        <v>21473</v>
      </c>
      <c r="B1959" s="149">
        <v>50.58</v>
      </c>
    </row>
    <row r="1960" spans="1:2" ht="15" x14ac:dyDescent="0.25">
      <c r="A1960" s="150">
        <v>21474</v>
      </c>
      <c r="B1960" s="149">
        <v>50.94</v>
      </c>
    </row>
    <row r="1961" spans="1:2" ht="15" x14ac:dyDescent="0.25">
      <c r="A1961" s="150">
        <v>21475</v>
      </c>
      <c r="B1961" s="149">
        <v>51.46</v>
      </c>
    </row>
    <row r="1962" spans="1:2" ht="15" x14ac:dyDescent="0.25">
      <c r="A1962" s="150">
        <v>21478</v>
      </c>
      <c r="B1962" s="149">
        <v>51.27</v>
      </c>
    </row>
    <row r="1963" spans="1:2" ht="15" x14ac:dyDescent="0.25">
      <c r="A1963" s="150">
        <v>21479</v>
      </c>
      <c r="B1963" s="149">
        <v>51.27</v>
      </c>
    </row>
    <row r="1964" spans="1:2" ht="15" x14ac:dyDescent="0.25">
      <c r="A1964" s="150">
        <v>21480</v>
      </c>
      <c r="B1964" s="149">
        <v>51.07</v>
      </c>
    </row>
    <row r="1965" spans="1:2" ht="15" x14ac:dyDescent="0.25">
      <c r="A1965" s="150">
        <v>21481</v>
      </c>
      <c r="B1965" s="149">
        <v>50.97</v>
      </c>
    </row>
    <row r="1966" spans="1:2" ht="15" x14ac:dyDescent="0.25">
      <c r="A1966" s="150">
        <v>21482</v>
      </c>
      <c r="B1966" s="149">
        <v>50.81</v>
      </c>
    </row>
    <row r="1967" spans="1:2" ht="15" x14ac:dyDescent="0.25">
      <c r="A1967" s="150">
        <v>21485</v>
      </c>
      <c r="B1967" s="149">
        <v>50.42</v>
      </c>
    </row>
    <row r="1968" spans="1:2" ht="15" x14ac:dyDescent="0.25">
      <c r="A1968" s="150">
        <v>21486</v>
      </c>
      <c r="B1968" s="149">
        <v>50.58</v>
      </c>
    </row>
    <row r="1969" spans="1:2" ht="15" x14ac:dyDescent="0.25">
      <c r="A1969" s="150">
        <v>21487</v>
      </c>
      <c r="B1969" s="149">
        <v>51.07</v>
      </c>
    </row>
    <row r="1970" spans="1:2" ht="15" x14ac:dyDescent="0.25">
      <c r="A1970" s="150">
        <v>21488</v>
      </c>
      <c r="B1970" s="149">
        <v>51.27</v>
      </c>
    </row>
    <row r="1971" spans="1:2" ht="15" x14ac:dyDescent="0.25">
      <c r="A1971" s="150">
        <v>21489</v>
      </c>
      <c r="B1971" s="149">
        <v>51.33</v>
      </c>
    </row>
    <row r="1972" spans="1:2" ht="15" x14ac:dyDescent="0.25">
      <c r="A1972" s="150">
        <v>21492</v>
      </c>
      <c r="B1972" s="149">
        <v>51.56</v>
      </c>
    </row>
    <row r="1973" spans="1:2" ht="15" x14ac:dyDescent="0.25">
      <c r="A1973" s="150">
        <v>21494</v>
      </c>
      <c r="B1973" s="149">
        <v>52.03</v>
      </c>
    </row>
    <row r="1974" spans="1:2" ht="15" x14ac:dyDescent="0.25">
      <c r="A1974" s="150">
        <v>21495</v>
      </c>
      <c r="B1974" s="149">
        <v>52.45</v>
      </c>
    </row>
    <row r="1975" spans="1:2" ht="15" x14ac:dyDescent="0.25">
      <c r="A1975" s="150">
        <v>21496</v>
      </c>
      <c r="B1975" s="149">
        <v>52.26</v>
      </c>
    </row>
    <row r="1976" spans="1:2" ht="15" x14ac:dyDescent="0.25">
      <c r="A1976" s="150">
        <v>21499</v>
      </c>
      <c r="B1976" s="149">
        <v>52.57</v>
      </c>
    </row>
    <row r="1977" spans="1:2" ht="15" x14ac:dyDescent="0.25">
      <c r="A1977" s="150">
        <v>21500</v>
      </c>
      <c r="B1977" s="149">
        <v>52.98</v>
      </c>
    </row>
    <row r="1978" spans="1:2" ht="15" x14ac:dyDescent="0.25">
      <c r="A1978" s="150">
        <v>21501</v>
      </c>
      <c r="B1978" s="149">
        <v>53.05</v>
      </c>
    </row>
    <row r="1979" spans="1:2" ht="15" x14ac:dyDescent="0.25">
      <c r="A1979" s="150">
        <v>21502</v>
      </c>
      <c r="B1979" s="149">
        <v>52.83</v>
      </c>
    </row>
    <row r="1980" spans="1:2" ht="15" x14ac:dyDescent="0.25">
      <c r="A1980" s="150">
        <v>21503</v>
      </c>
      <c r="B1980" s="149">
        <v>53.09</v>
      </c>
    </row>
    <row r="1981" spans="1:2" ht="15" x14ac:dyDescent="0.25">
      <c r="A1981" s="150">
        <v>21506</v>
      </c>
      <c r="B1981" s="149">
        <v>53.24</v>
      </c>
    </row>
    <row r="1982" spans="1:2" ht="15" x14ac:dyDescent="0.25">
      <c r="A1982" s="150">
        <v>21507</v>
      </c>
      <c r="B1982" s="149">
        <v>53.13</v>
      </c>
    </row>
    <row r="1983" spans="1:2" ht="15" x14ac:dyDescent="0.25">
      <c r="A1983" s="150">
        <v>21508</v>
      </c>
      <c r="B1983" s="149">
        <v>53.2</v>
      </c>
    </row>
    <row r="1984" spans="1:2" ht="15" x14ac:dyDescent="0.25">
      <c r="A1984" s="150">
        <v>21509</v>
      </c>
      <c r="B1984" s="149">
        <v>53.21</v>
      </c>
    </row>
    <row r="1985" spans="1:2" ht="15" x14ac:dyDescent="0.25">
      <c r="A1985" s="150">
        <v>21510</v>
      </c>
      <c r="B1985" s="149">
        <v>52.7</v>
      </c>
    </row>
    <row r="1986" spans="1:2" ht="15" x14ac:dyDescent="0.25">
      <c r="A1986" s="150">
        <v>21513</v>
      </c>
      <c r="B1986" s="149">
        <v>52.03</v>
      </c>
    </row>
    <row r="1987" spans="1:2" ht="15" x14ac:dyDescent="0.25">
      <c r="A1987" s="150">
        <v>21514</v>
      </c>
      <c r="B1987" s="149">
        <v>51.02</v>
      </c>
    </row>
    <row r="1988" spans="1:2" ht="15" x14ac:dyDescent="0.25">
      <c r="A1988" s="150">
        <v>21515</v>
      </c>
      <c r="B1988" s="149">
        <v>51.9</v>
      </c>
    </row>
    <row r="1989" spans="1:2" ht="15" x14ac:dyDescent="0.25">
      <c r="A1989" s="150">
        <v>21517</v>
      </c>
      <c r="B1989" s="149">
        <v>52.48</v>
      </c>
    </row>
    <row r="1990" spans="1:2" ht="15" x14ac:dyDescent="0.25">
      <c r="A1990" s="150">
        <v>21520</v>
      </c>
      <c r="B1990" s="149">
        <v>52.69</v>
      </c>
    </row>
    <row r="1991" spans="1:2" ht="15" x14ac:dyDescent="0.25">
      <c r="A1991" s="150">
        <v>21521</v>
      </c>
      <c r="B1991" s="149">
        <v>52.46</v>
      </c>
    </row>
    <row r="1992" spans="1:2" ht="15" x14ac:dyDescent="0.25">
      <c r="A1992" s="150">
        <v>21522</v>
      </c>
      <c r="B1992" s="149">
        <v>52.53</v>
      </c>
    </row>
    <row r="1993" spans="1:2" ht="15" x14ac:dyDescent="0.25">
      <c r="A1993" s="150">
        <v>21523</v>
      </c>
      <c r="B1993" s="149">
        <v>52.55</v>
      </c>
    </row>
    <row r="1994" spans="1:2" ht="15" x14ac:dyDescent="0.25">
      <c r="A1994" s="150">
        <v>21524</v>
      </c>
      <c r="B1994" s="149">
        <v>52.46</v>
      </c>
    </row>
    <row r="1995" spans="1:2" ht="15" x14ac:dyDescent="0.25">
      <c r="A1995" s="150">
        <v>21527</v>
      </c>
      <c r="B1995" s="149">
        <v>52.46</v>
      </c>
    </row>
    <row r="1996" spans="1:2" ht="15" x14ac:dyDescent="0.25">
      <c r="A1996" s="150">
        <v>21528</v>
      </c>
      <c r="B1996" s="149">
        <v>52.82</v>
      </c>
    </row>
    <row r="1997" spans="1:2" ht="15" x14ac:dyDescent="0.25">
      <c r="A1997" s="150">
        <v>21529</v>
      </c>
      <c r="B1997" s="149">
        <v>53.46</v>
      </c>
    </row>
    <row r="1998" spans="1:2" ht="15" x14ac:dyDescent="0.25">
      <c r="A1998" s="150">
        <v>21530</v>
      </c>
      <c r="B1998" s="149">
        <v>53.35</v>
      </c>
    </row>
    <row r="1999" spans="1:2" ht="15" x14ac:dyDescent="0.25">
      <c r="A1999" s="150">
        <v>21531</v>
      </c>
      <c r="B1999" s="149">
        <v>53.22</v>
      </c>
    </row>
    <row r="2000" spans="1:2" ht="15" x14ac:dyDescent="0.25">
      <c r="A2000" s="150">
        <v>21534</v>
      </c>
      <c r="B2000" s="149">
        <v>53.37</v>
      </c>
    </row>
    <row r="2001" spans="1:2" ht="15" x14ac:dyDescent="0.25">
      <c r="A2001" s="150">
        <v>21535</v>
      </c>
      <c r="B2001" s="149">
        <v>53.57</v>
      </c>
    </row>
    <row r="2002" spans="1:2" ht="15" x14ac:dyDescent="0.25">
      <c r="A2002" s="150">
        <v>21536</v>
      </c>
      <c r="B2002" s="149">
        <v>53.92</v>
      </c>
    </row>
    <row r="2003" spans="1:2" ht="15" x14ac:dyDescent="0.25">
      <c r="A2003" s="150">
        <v>21537</v>
      </c>
      <c r="B2003" s="149">
        <v>54.15</v>
      </c>
    </row>
    <row r="2004" spans="1:2" ht="15" x14ac:dyDescent="0.25">
      <c r="A2004" s="150">
        <v>21538</v>
      </c>
      <c r="B2004" s="149">
        <v>54.07</v>
      </c>
    </row>
    <row r="2005" spans="1:2" ht="15" x14ac:dyDescent="0.25">
      <c r="A2005" s="150">
        <v>21541</v>
      </c>
      <c r="B2005" s="149">
        <v>53.71</v>
      </c>
    </row>
    <row r="2006" spans="1:2" ht="15" x14ac:dyDescent="0.25">
      <c r="A2006" s="150">
        <v>21542</v>
      </c>
      <c r="B2006" s="149">
        <v>53.42</v>
      </c>
    </row>
    <row r="2007" spans="1:2" ht="15" x14ac:dyDescent="0.25">
      <c r="A2007" s="150">
        <v>21543</v>
      </c>
      <c r="B2007" s="149">
        <v>54.11</v>
      </c>
    </row>
    <row r="2008" spans="1:2" ht="15" x14ac:dyDescent="0.25">
      <c r="A2008" s="150">
        <v>21548</v>
      </c>
      <c r="B2008" s="149">
        <v>54.74</v>
      </c>
    </row>
    <row r="2009" spans="1:2" ht="15" x14ac:dyDescent="0.25">
      <c r="A2009" s="150">
        <v>21549</v>
      </c>
      <c r="B2009" s="149">
        <v>54.93</v>
      </c>
    </row>
    <row r="2010" spans="1:2" ht="15" x14ac:dyDescent="0.25">
      <c r="A2010" s="150">
        <v>21550</v>
      </c>
      <c r="B2010" s="149">
        <v>55.21</v>
      </c>
    </row>
    <row r="2011" spans="1:2" ht="15" x14ac:dyDescent="0.25">
      <c r="A2011" s="150">
        <v>21552</v>
      </c>
      <c r="B2011" s="149">
        <v>55.44</v>
      </c>
    </row>
    <row r="2012" spans="1:2" ht="15" x14ac:dyDescent="0.25">
      <c r="A2012" s="150">
        <v>21555</v>
      </c>
      <c r="B2012" s="149">
        <v>55.66</v>
      </c>
    </row>
    <row r="2013" spans="1:2" ht="15" x14ac:dyDescent="0.25">
      <c r="A2013" s="150">
        <v>21556</v>
      </c>
      <c r="B2013" s="149">
        <v>55.59</v>
      </c>
    </row>
    <row r="2014" spans="1:2" ht="15" x14ac:dyDescent="0.25">
      <c r="A2014" s="150">
        <v>21557</v>
      </c>
      <c r="B2014" s="149">
        <v>54.89</v>
      </c>
    </row>
    <row r="2015" spans="1:2" ht="15" x14ac:dyDescent="0.25">
      <c r="A2015" s="150">
        <v>21558</v>
      </c>
      <c r="B2015" s="149">
        <v>55.4</v>
      </c>
    </row>
    <row r="2016" spans="1:2" ht="15" x14ac:dyDescent="0.25">
      <c r="A2016" s="150">
        <v>21559</v>
      </c>
      <c r="B2016" s="149">
        <v>55.77</v>
      </c>
    </row>
    <row r="2017" spans="1:2" ht="15" x14ac:dyDescent="0.25">
      <c r="A2017" s="150">
        <v>21562</v>
      </c>
      <c r="B2017" s="149">
        <v>55.78</v>
      </c>
    </row>
    <row r="2018" spans="1:2" ht="15" x14ac:dyDescent="0.25">
      <c r="A2018" s="150">
        <v>21563</v>
      </c>
      <c r="B2018" s="149">
        <v>55.47</v>
      </c>
    </row>
    <row r="2019" spans="1:2" ht="15" x14ac:dyDescent="0.25">
      <c r="A2019" s="150">
        <v>21564</v>
      </c>
      <c r="B2019" s="149">
        <v>55.62</v>
      </c>
    </row>
    <row r="2020" spans="1:2" ht="15" x14ac:dyDescent="0.25">
      <c r="A2020" s="150">
        <v>21565</v>
      </c>
      <c r="B2020" s="149">
        <v>55.83</v>
      </c>
    </row>
    <row r="2021" spans="1:2" ht="15" x14ac:dyDescent="0.25">
      <c r="A2021" s="150">
        <v>21566</v>
      </c>
      <c r="B2021" s="149">
        <v>55.81</v>
      </c>
    </row>
    <row r="2022" spans="1:2" ht="15" x14ac:dyDescent="0.25">
      <c r="A2022" s="150">
        <v>21569</v>
      </c>
      <c r="B2022" s="149">
        <v>55.68</v>
      </c>
    </row>
    <row r="2023" spans="1:2" ht="15" x14ac:dyDescent="0.25">
      <c r="A2023" s="150">
        <v>21570</v>
      </c>
      <c r="B2023" s="149">
        <v>55.72</v>
      </c>
    </row>
    <row r="2024" spans="1:2" ht="15" x14ac:dyDescent="0.25">
      <c r="A2024" s="150">
        <v>21571</v>
      </c>
      <c r="B2024" s="149">
        <v>56.04</v>
      </c>
    </row>
    <row r="2025" spans="1:2" ht="15" x14ac:dyDescent="0.25">
      <c r="A2025" s="150">
        <v>21572</v>
      </c>
      <c r="B2025" s="149">
        <v>55.97</v>
      </c>
    </row>
    <row r="2026" spans="1:2" ht="15" x14ac:dyDescent="0.25">
      <c r="A2026" s="150">
        <v>21573</v>
      </c>
      <c r="B2026" s="149">
        <v>56</v>
      </c>
    </row>
    <row r="2027" spans="1:2" ht="15" x14ac:dyDescent="0.25">
      <c r="A2027" s="150">
        <v>21576</v>
      </c>
      <c r="B2027" s="149">
        <v>55.77</v>
      </c>
    </row>
    <row r="2028" spans="1:2" ht="15" x14ac:dyDescent="0.25">
      <c r="A2028" s="150">
        <v>21577</v>
      </c>
      <c r="B2028" s="149">
        <v>55.78</v>
      </c>
    </row>
    <row r="2029" spans="1:2" ht="15" x14ac:dyDescent="0.25">
      <c r="A2029" s="150">
        <v>21578</v>
      </c>
      <c r="B2029" s="149">
        <v>55.16</v>
      </c>
    </row>
    <row r="2030" spans="1:2" ht="15" x14ac:dyDescent="0.25">
      <c r="A2030" s="150">
        <v>21579</v>
      </c>
      <c r="B2030" s="149">
        <v>55.2</v>
      </c>
    </row>
    <row r="2031" spans="1:2" ht="15" x14ac:dyDescent="0.25">
      <c r="A2031" s="150">
        <v>21580</v>
      </c>
      <c r="B2031" s="149">
        <v>55.45</v>
      </c>
    </row>
    <row r="2032" spans="1:2" ht="15" x14ac:dyDescent="0.25">
      <c r="A2032" s="150">
        <v>21583</v>
      </c>
      <c r="B2032" s="149">
        <v>55.21</v>
      </c>
    </row>
    <row r="2033" spans="1:2" ht="15" x14ac:dyDescent="0.25">
      <c r="A2033" s="150">
        <v>21584</v>
      </c>
      <c r="B2033" s="149">
        <v>55.28</v>
      </c>
    </row>
    <row r="2034" spans="1:2" ht="15" x14ac:dyDescent="0.25">
      <c r="A2034" s="150">
        <v>21585</v>
      </c>
      <c r="B2034" s="149">
        <v>55.06</v>
      </c>
    </row>
    <row r="2035" spans="1:2" ht="15" x14ac:dyDescent="0.25">
      <c r="A2035" s="150">
        <v>21586</v>
      </c>
      <c r="B2035" s="149">
        <v>54.81</v>
      </c>
    </row>
    <row r="2036" spans="1:2" ht="15" x14ac:dyDescent="0.25">
      <c r="A2036" s="150">
        <v>21587</v>
      </c>
      <c r="B2036" s="149">
        <v>54.37</v>
      </c>
    </row>
    <row r="2037" spans="1:2" ht="15" x14ac:dyDescent="0.25">
      <c r="A2037" s="150">
        <v>21590</v>
      </c>
      <c r="B2037" s="149">
        <v>53.58</v>
      </c>
    </row>
    <row r="2038" spans="1:2" ht="15" x14ac:dyDescent="0.25">
      <c r="A2038" s="150">
        <v>21591</v>
      </c>
      <c r="B2038" s="149">
        <v>54.32</v>
      </c>
    </row>
    <row r="2039" spans="1:2" ht="15" x14ac:dyDescent="0.25">
      <c r="A2039" s="150">
        <v>21592</v>
      </c>
      <c r="B2039" s="149">
        <v>54.35</v>
      </c>
    </row>
    <row r="2040" spans="1:2" ht="15" x14ac:dyDescent="0.25">
      <c r="A2040" s="150">
        <v>21593</v>
      </c>
      <c r="B2040" s="149">
        <v>54</v>
      </c>
    </row>
    <row r="2041" spans="1:2" ht="15" x14ac:dyDescent="0.25">
      <c r="A2041" s="150">
        <v>21594</v>
      </c>
      <c r="B2041" s="149">
        <v>54.42</v>
      </c>
    </row>
    <row r="2042" spans="1:2" ht="15" x14ac:dyDescent="0.25">
      <c r="A2042" s="150">
        <v>21597</v>
      </c>
      <c r="B2042" s="149">
        <v>54.5</v>
      </c>
    </row>
    <row r="2043" spans="1:2" ht="15" x14ac:dyDescent="0.25">
      <c r="A2043" s="150">
        <v>21598</v>
      </c>
      <c r="B2043" s="149">
        <v>54.29</v>
      </c>
    </row>
    <row r="2044" spans="1:2" ht="15" x14ac:dyDescent="0.25">
      <c r="A2044" s="150">
        <v>21599</v>
      </c>
      <c r="B2044" s="149">
        <v>54.3</v>
      </c>
    </row>
    <row r="2045" spans="1:2" ht="15" x14ac:dyDescent="0.25">
      <c r="A2045" s="150">
        <v>21600</v>
      </c>
      <c r="B2045" s="149">
        <v>55.5</v>
      </c>
    </row>
    <row r="2046" spans="1:2" ht="15" x14ac:dyDescent="0.25">
      <c r="A2046" s="150">
        <v>21601</v>
      </c>
      <c r="B2046" s="149">
        <v>55.52</v>
      </c>
    </row>
    <row r="2047" spans="1:2" ht="15" x14ac:dyDescent="0.25">
      <c r="A2047" s="150">
        <v>21605</v>
      </c>
      <c r="B2047" s="149">
        <v>55.48</v>
      </c>
    </row>
    <row r="2048" spans="1:2" ht="15" x14ac:dyDescent="0.25">
      <c r="A2048" s="150">
        <v>21606</v>
      </c>
      <c r="B2048" s="149">
        <v>55.24</v>
      </c>
    </row>
    <row r="2049" spans="1:2" ht="15" x14ac:dyDescent="0.25">
      <c r="A2049" s="150">
        <v>21607</v>
      </c>
      <c r="B2049" s="149">
        <v>55.34</v>
      </c>
    </row>
    <row r="2050" spans="1:2" ht="15" x14ac:dyDescent="0.25">
      <c r="A2050" s="150">
        <v>21608</v>
      </c>
      <c r="B2050" s="149">
        <v>55.41</v>
      </c>
    </row>
    <row r="2051" spans="1:2" ht="15" x14ac:dyDescent="0.25">
      <c r="A2051" s="150">
        <v>21611</v>
      </c>
      <c r="B2051" s="149">
        <v>55.73</v>
      </c>
    </row>
    <row r="2052" spans="1:2" ht="15" x14ac:dyDescent="0.25">
      <c r="A2052" s="150">
        <v>21612</v>
      </c>
      <c r="B2052" s="149">
        <v>56.25</v>
      </c>
    </row>
    <row r="2053" spans="1:2" ht="15" x14ac:dyDescent="0.25">
      <c r="A2053" s="150">
        <v>21613</v>
      </c>
      <c r="B2053" s="149">
        <v>56.35</v>
      </c>
    </row>
    <row r="2054" spans="1:2" ht="15" x14ac:dyDescent="0.25">
      <c r="A2054" s="150">
        <v>21614</v>
      </c>
      <c r="B2054" s="149">
        <v>56.43</v>
      </c>
    </row>
    <row r="2055" spans="1:2" ht="15" x14ac:dyDescent="0.25">
      <c r="A2055" s="150">
        <v>21615</v>
      </c>
      <c r="B2055" s="149">
        <v>56.21</v>
      </c>
    </row>
    <row r="2056" spans="1:2" ht="15" x14ac:dyDescent="0.25">
      <c r="A2056" s="150">
        <v>21618</v>
      </c>
      <c r="B2056" s="149">
        <v>56.15</v>
      </c>
    </row>
    <row r="2057" spans="1:2" ht="15" x14ac:dyDescent="0.25">
      <c r="A2057" s="150">
        <v>21619</v>
      </c>
      <c r="B2057" s="149">
        <v>56.31</v>
      </c>
    </row>
    <row r="2058" spans="1:2" ht="15" x14ac:dyDescent="0.25">
      <c r="A2058" s="150">
        <v>21620</v>
      </c>
      <c r="B2058" s="149">
        <v>56.35</v>
      </c>
    </row>
    <row r="2059" spans="1:2" ht="15" x14ac:dyDescent="0.25">
      <c r="A2059" s="150">
        <v>21621</v>
      </c>
      <c r="B2059" s="149">
        <v>56.6</v>
      </c>
    </row>
    <row r="2060" spans="1:2" ht="15" x14ac:dyDescent="0.25">
      <c r="A2060" s="150">
        <v>21622</v>
      </c>
      <c r="B2060" s="149">
        <v>56.67</v>
      </c>
    </row>
    <row r="2061" spans="1:2" ht="15" x14ac:dyDescent="0.25">
      <c r="A2061" s="150">
        <v>21625</v>
      </c>
      <c r="B2061" s="149">
        <v>56.06</v>
      </c>
    </row>
    <row r="2062" spans="1:2" ht="15" x14ac:dyDescent="0.25">
      <c r="A2062" s="150">
        <v>21626</v>
      </c>
      <c r="B2062" s="149">
        <v>56.52</v>
      </c>
    </row>
    <row r="2063" spans="1:2" ht="15" x14ac:dyDescent="0.25">
      <c r="A2063" s="150">
        <v>21627</v>
      </c>
      <c r="B2063" s="149">
        <v>56.39</v>
      </c>
    </row>
    <row r="2064" spans="1:2" ht="15" x14ac:dyDescent="0.25">
      <c r="A2064" s="150">
        <v>21628</v>
      </c>
      <c r="B2064" s="149">
        <v>56.34</v>
      </c>
    </row>
    <row r="2065" spans="1:2" ht="15" x14ac:dyDescent="0.25">
      <c r="A2065" s="150">
        <v>21629</v>
      </c>
      <c r="B2065" s="149">
        <v>56.39</v>
      </c>
    </row>
    <row r="2066" spans="1:2" ht="15" x14ac:dyDescent="0.25">
      <c r="A2066" s="150">
        <v>21632</v>
      </c>
      <c r="B2066" s="149">
        <v>55.87</v>
      </c>
    </row>
    <row r="2067" spans="1:2" ht="15" x14ac:dyDescent="0.25">
      <c r="A2067" s="150">
        <v>21633</v>
      </c>
      <c r="B2067" s="149">
        <v>55.96</v>
      </c>
    </row>
    <row r="2068" spans="1:2" ht="15" x14ac:dyDescent="0.25">
      <c r="A2068" s="150">
        <v>21634</v>
      </c>
      <c r="B2068" s="149">
        <v>55.88</v>
      </c>
    </row>
    <row r="2069" spans="1:2" ht="15" x14ac:dyDescent="0.25">
      <c r="A2069" s="150">
        <v>21635</v>
      </c>
      <c r="B2069" s="149">
        <v>55.76</v>
      </c>
    </row>
    <row r="2070" spans="1:2" ht="15" x14ac:dyDescent="0.25">
      <c r="A2070" s="150">
        <v>21639</v>
      </c>
      <c r="B2070" s="149">
        <v>55.45</v>
      </c>
    </row>
    <row r="2071" spans="1:2" ht="15" x14ac:dyDescent="0.25">
      <c r="A2071" s="150">
        <v>21640</v>
      </c>
      <c r="B2071" s="149">
        <v>55.44</v>
      </c>
    </row>
    <row r="2072" spans="1:2" ht="15" x14ac:dyDescent="0.25">
      <c r="A2072" s="150">
        <v>21641</v>
      </c>
      <c r="B2072" s="149">
        <v>55.69</v>
      </c>
    </row>
    <row r="2073" spans="1:2" ht="15" x14ac:dyDescent="0.25">
      <c r="A2073" s="150">
        <v>21642</v>
      </c>
      <c r="B2073" s="149">
        <v>56</v>
      </c>
    </row>
    <row r="2074" spans="1:2" ht="15" x14ac:dyDescent="0.25">
      <c r="A2074" s="150">
        <v>21643</v>
      </c>
      <c r="B2074" s="149">
        <v>56.44</v>
      </c>
    </row>
    <row r="2075" spans="1:2" ht="15" x14ac:dyDescent="0.25">
      <c r="A2075" s="150">
        <v>21646</v>
      </c>
      <c r="B2075" s="149">
        <v>56.6</v>
      </c>
    </row>
    <row r="2076" spans="1:2" ht="15" x14ac:dyDescent="0.25">
      <c r="A2076" s="150">
        <v>21647</v>
      </c>
      <c r="B2076" s="149">
        <v>56.48</v>
      </c>
    </row>
    <row r="2077" spans="1:2" ht="15" x14ac:dyDescent="0.25">
      <c r="A2077" s="150">
        <v>21648</v>
      </c>
      <c r="B2077" s="149">
        <v>56.21</v>
      </c>
    </row>
    <row r="2078" spans="1:2" ht="15" x14ac:dyDescent="0.25">
      <c r="A2078" s="150">
        <v>21649</v>
      </c>
      <c r="B2078" s="149">
        <v>56.17</v>
      </c>
    </row>
    <row r="2079" spans="1:2" ht="15" x14ac:dyDescent="0.25">
      <c r="A2079" s="150">
        <v>21650</v>
      </c>
      <c r="B2079" s="149">
        <v>56.22</v>
      </c>
    </row>
    <row r="2080" spans="1:2" ht="15" x14ac:dyDescent="0.25">
      <c r="A2080" s="150">
        <v>21653</v>
      </c>
      <c r="B2080" s="149">
        <v>56.43</v>
      </c>
    </row>
    <row r="2081" spans="1:2" ht="15" x14ac:dyDescent="0.25">
      <c r="A2081" s="150">
        <v>21654</v>
      </c>
      <c r="B2081" s="149">
        <v>56.71</v>
      </c>
    </row>
    <row r="2082" spans="1:2" ht="15" x14ac:dyDescent="0.25">
      <c r="A2082" s="150">
        <v>21655</v>
      </c>
      <c r="B2082" s="149">
        <v>56.96</v>
      </c>
    </row>
    <row r="2083" spans="1:2" ht="15" x14ac:dyDescent="0.25">
      <c r="A2083" s="150">
        <v>21656</v>
      </c>
      <c r="B2083" s="149">
        <v>57.43</v>
      </c>
    </row>
    <row r="2084" spans="1:2" ht="15" x14ac:dyDescent="0.25">
      <c r="A2084" s="150">
        <v>21657</v>
      </c>
      <c r="B2084" s="149">
        <v>57.92</v>
      </c>
    </row>
    <row r="2085" spans="1:2" ht="15" x14ac:dyDescent="0.25">
      <c r="A2085" s="150">
        <v>21660</v>
      </c>
      <c r="B2085" s="149">
        <v>58.17</v>
      </c>
    </row>
    <row r="2086" spans="1:2" ht="15" x14ac:dyDescent="0.25">
      <c r="A2086" s="150">
        <v>21661</v>
      </c>
      <c r="B2086" s="149">
        <v>58.11</v>
      </c>
    </row>
    <row r="2087" spans="1:2" ht="15" x14ac:dyDescent="0.25">
      <c r="A2087" s="150">
        <v>21662</v>
      </c>
      <c r="B2087" s="149">
        <v>57.73</v>
      </c>
    </row>
    <row r="2088" spans="1:2" ht="15" x14ac:dyDescent="0.25">
      <c r="A2088" s="150">
        <v>21663</v>
      </c>
      <c r="B2088" s="149">
        <v>57.6</v>
      </c>
    </row>
    <row r="2089" spans="1:2" ht="15" x14ac:dyDescent="0.25">
      <c r="A2089" s="150">
        <v>21664</v>
      </c>
      <c r="B2089" s="149">
        <v>57.96</v>
      </c>
    </row>
    <row r="2090" spans="1:2" ht="15" x14ac:dyDescent="0.25">
      <c r="A2090" s="150">
        <v>21667</v>
      </c>
      <c r="B2090" s="149">
        <v>58.14</v>
      </c>
    </row>
    <row r="2091" spans="1:2" ht="15" x14ac:dyDescent="0.25">
      <c r="A2091" s="150">
        <v>21668</v>
      </c>
      <c r="B2091" s="149">
        <v>57.92</v>
      </c>
    </row>
    <row r="2092" spans="1:2" ht="15" x14ac:dyDescent="0.25">
      <c r="A2092" s="150">
        <v>21669</v>
      </c>
      <c r="B2092" s="149">
        <v>57.69</v>
      </c>
    </row>
    <row r="2093" spans="1:2" ht="15" x14ac:dyDescent="0.25">
      <c r="A2093" s="150">
        <v>21670</v>
      </c>
      <c r="B2093" s="149">
        <v>57.59</v>
      </c>
    </row>
    <row r="2094" spans="1:2" ht="15" x14ac:dyDescent="0.25">
      <c r="A2094" s="150">
        <v>21671</v>
      </c>
      <c r="B2094" s="149">
        <v>57.65</v>
      </c>
    </row>
    <row r="2095" spans="1:2" ht="15" x14ac:dyDescent="0.25">
      <c r="A2095" s="150">
        <v>21674</v>
      </c>
      <c r="B2095" s="149">
        <v>57.65</v>
      </c>
    </row>
    <row r="2096" spans="1:2" ht="15" x14ac:dyDescent="0.25">
      <c r="A2096" s="150">
        <v>21675</v>
      </c>
      <c r="B2096" s="149">
        <v>57.75</v>
      </c>
    </row>
    <row r="2097" spans="1:2" ht="15" x14ac:dyDescent="0.25">
      <c r="A2097" s="150">
        <v>21676</v>
      </c>
      <c r="B2097" s="149">
        <v>57.61</v>
      </c>
    </row>
    <row r="2098" spans="1:2" ht="15" x14ac:dyDescent="0.25">
      <c r="A2098" s="150">
        <v>21677</v>
      </c>
      <c r="B2098" s="149">
        <v>56.88</v>
      </c>
    </row>
    <row r="2099" spans="1:2" ht="15" x14ac:dyDescent="0.25">
      <c r="A2099" s="150">
        <v>21678</v>
      </c>
      <c r="B2099" s="149">
        <v>57.32</v>
      </c>
    </row>
    <row r="2100" spans="1:2" ht="15" x14ac:dyDescent="0.25">
      <c r="A2100" s="150">
        <v>21681</v>
      </c>
      <c r="B2100" s="149">
        <v>57.96</v>
      </c>
    </row>
    <row r="2101" spans="1:2" ht="15" x14ac:dyDescent="0.25">
      <c r="A2101" s="150">
        <v>21682</v>
      </c>
      <c r="B2101" s="149">
        <v>57.96</v>
      </c>
    </row>
    <row r="2102" spans="1:2" ht="15" x14ac:dyDescent="0.25">
      <c r="A2102" s="150">
        <v>21683</v>
      </c>
      <c r="B2102" s="149">
        <v>57.97</v>
      </c>
    </row>
    <row r="2103" spans="1:2" ht="15" x14ac:dyDescent="0.25">
      <c r="A2103" s="150">
        <v>21684</v>
      </c>
      <c r="B2103" s="149">
        <v>58.37</v>
      </c>
    </row>
    <row r="2104" spans="1:2" ht="15" x14ac:dyDescent="0.25">
      <c r="A2104" s="150">
        <v>21685</v>
      </c>
      <c r="B2104" s="149">
        <v>58.16</v>
      </c>
    </row>
    <row r="2105" spans="1:2" ht="15" x14ac:dyDescent="0.25">
      <c r="A2105" s="150">
        <v>21688</v>
      </c>
      <c r="B2105" s="149">
        <v>58.15</v>
      </c>
    </row>
    <row r="2106" spans="1:2" ht="15" x14ac:dyDescent="0.25">
      <c r="A2106" s="150">
        <v>21689</v>
      </c>
      <c r="B2106" s="149">
        <v>58.32</v>
      </c>
    </row>
    <row r="2107" spans="1:2" ht="15" x14ac:dyDescent="0.25">
      <c r="A2107" s="150">
        <v>21690</v>
      </c>
      <c r="B2107" s="149">
        <v>58.09</v>
      </c>
    </row>
    <row r="2108" spans="1:2" ht="15" x14ac:dyDescent="0.25">
      <c r="A2108" s="150">
        <v>21691</v>
      </c>
      <c r="B2108" s="149">
        <v>58.14</v>
      </c>
    </row>
    <row r="2109" spans="1:2" ht="15" x14ac:dyDescent="0.25">
      <c r="A2109" s="150">
        <v>21692</v>
      </c>
      <c r="B2109" s="149">
        <v>58.33</v>
      </c>
    </row>
    <row r="2110" spans="1:2" ht="15" x14ac:dyDescent="0.25">
      <c r="A2110" s="150">
        <v>21695</v>
      </c>
      <c r="B2110" s="149">
        <v>58.18</v>
      </c>
    </row>
    <row r="2111" spans="1:2" ht="15" x14ac:dyDescent="0.25">
      <c r="A2111" s="150">
        <v>21696</v>
      </c>
      <c r="B2111" s="149">
        <v>58.09</v>
      </c>
    </row>
    <row r="2112" spans="1:2" ht="15" x14ac:dyDescent="0.25">
      <c r="A2112" s="150">
        <v>21697</v>
      </c>
      <c r="B2112" s="149">
        <v>58.19</v>
      </c>
    </row>
    <row r="2113" spans="1:2" ht="15" x14ac:dyDescent="0.25">
      <c r="A2113" s="150">
        <v>21698</v>
      </c>
      <c r="B2113" s="149">
        <v>58.39</v>
      </c>
    </row>
    <row r="2114" spans="1:2" ht="15" x14ac:dyDescent="0.25">
      <c r="A2114" s="150">
        <v>21699</v>
      </c>
      <c r="B2114" s="149">
        <v>58.68</v>
      </c>
    </row>
    <row r="2115" spans="1:2" ht="15" x14ac:dyDescent="0.25">
      <c r="A2115" s="150">
        <v>21702</v>
      </c>
      <c r="B2115" s="149">
        <v>58.63</v>
      </c>
    </row>
    <row r="2116" spans="1:2" ht="15" x14ac:dyDescent="0.25">
      <c r="A2116" s="150">
        <v>21703</v>
      </c>
      <c r="B2116" s="149">
        <v>58.23</v>
      </c>
    </row>
    <row r="2117" spans="1:2" ht="15" x14ac:dyDescent="0.25">
      <c r="A2117" s="150">
        <v>21704</v>
      </c>
      <c r="B2117" s="149">
        <v>58.25</v>
      </c>
    </row>
    <row r="2118" spans="1:2" ht="15" x14ac:dyDescent="0.25">
      <c r="A2118" s="150">
        <v>21705</v>
      </c>
      <c r="B2118" s="149">
        <v>57.63</v>
      </c>
    </row>
    <row r="2119" spans="1:2" ht="15" x14ac:dyDescent="0.25">
      <c r="A2119" s="150">
        <v>21706</v>
      </c>
      <c r="B2119" s="149">
        <v>57.51</v>
      </c>
    </row>
    <row r="2120" spans="1:2" ht="15" x14ac:dyDescent="0.25">
      <c r="A2120" s="150">
        <v>21709</v>
      </c>
      <c r="B2120" s="149">
        <v>56.76</v>
      </c>
    </row>
    <row r="2121" spans="1:2" ht="15" x14ac:dyDescent="0.25">
      <c r="A2121" s="150">
        <v>21710</v>
      </c>
      <c r="B2121" s="149">
        <v>56.36</v>
      </c>
    </row>
    <row r="2122" spans="1:2" ht="15" x14ac:dyDescent="0.25">
      <c r="A2122" s="150">
        <v>21711</v>
      </c>
      <c r="B2122" s="149">
        <v>57.19</v>
      </c>
    </row>
    <row r="2123" spans="1:2" ht="15" x14ac:dyDescent="0.25">
      <c r="A2123" s="150">
        <v>21712</v>
      </c>
      <c r="B2123" s="149">
        <v>57.25</v>
      </c>
    </row>
    <row r="2124" spans="1:2" ht="15" x14ac:dyDescent="0.25">
      <c r="A2124" s="150">
        <v>21713</v>
      </c>
      <c r="B2124" s="149">
        <v>57.29</v>
      </c>
    </row>
    <row r="2125" spans="1:2" ht="15" x14ac:dyDescent="0.25">
      <c r="A2125" s="150">
        <v>21716</v>
      </c>
      <c r="B2125" s="149">
        <v>56.99</v>
      </c>
    </row>
    <row r="2126" spans="1:2" ht="15" x14ac:dyDescent="0.25">
      <c r="A2126" s="150">
        <v>21717</v>
      </c>
      <c r="B2126" s="149">
        <v>56.56</v>
      </c>
    </row>
    <row r="2127" spans="1:2" ht="15" x14ac:dyDescent="0.25">
      <c r="A2127" s="150">
        <v>21718</v>
      </c>
      <c r="B2127" s="149">
        <v>57.09</v>
      </c>
    </row>
    <row r="2128" spans="1:2" ht="15" x14ac:dyDescent="0.25">
      <c r="A2128" s="150">
        <v>21719</v>
      </c>
      <c r="B2128" s="149">
        <v>57.05</v>
      </c>
    </row>
    <row r="2129" spans="1:2" ht="15" x14ac:dyDescent="0.25">
      <c r="A2129" s="150">
        <v>21720</v>
      </c>
      <c r="B2129" s="149">
        <v>57.13</v>
      </c>
    </row>
    <row r="2130" spans="1:2" ht="15" x14ac:dyDescent="0.25">
      <c r="A2130" s="150">
        <v>21723</v>
      </c>
      <c r="B2130" s="149">
        <v>57.13</v>
      </c>
    </row>
    <row r="2131" spans="1:2" ht="15" x14ac:dyDescent="0.25">
      <c r="A2131" s="150">
        <v>21724</v>
      </c>
      <c r="B2131" s="149">
        <v>57.12</v>
      </c>
    </row>
    <row r="2132" spans="1:2" ht="15" x14ac:dyDescent="0.25">
      <c r="A2132" s="150">
        <v>21725</v>
      </c>
      <c r="B2132" s="149">
        <v>57.41</v>
      </c>
    </row>
    <row r="2133" spans="1:2" ht="15" x14ac:dyDescent="0.25">
      <c r="A2133" s="150">
        <v>21726</v>
      </c>
      <c r="B2133" s="149">
        <v>57.73</v>
      </c>
    </row>
    <row r="2134" spans="1:2" ht="15" x14ac:dyDescent="0.25">
      <c r="A2134" s="150">
        <v>21727</v>
      </c>
      <c r="B2134" s="149">
        <v>57.98</v>
      </c>
    </row>
    <row r="2135" spans="1:2" ht="15" x14ac:dyDescent="0.25">
      <c r="A2135" s="150">
        <v>21730</v>
      </c>
      <c r="B2135" s="149">
        <v>58.37</v>
      </c>
    </row>
    <row r="2136" spans="1:2" ht="15" x14ac:dyDescent="0.25">
      <c r="A2136" s="150">
        <v>21731</v>
      </c>
      <c r="B2136" s="149">
        <v>58.47</v>
      </c>
    </row>
    <row r="2137" spans="1:2" ht="15" x14ac:dyDescent="0.25">
      <c r="A2137" s="150">
        <v>21732</v>
      </c>
      <c r="B2137" s="149">
        <v>58.97</v>
      </c>
    </row>
    <row r="2138" spans="1:2" ht="15" x14ac:dyDescent="0.25">
      <c r="A2138" s="150">
        <v>21733</v>
      </c>
      <c r="B2138" s="149">
        <v>59.28</v>
      </c>
    </row>
    <row r="2139" spans="1:2" ht="15" x14ac:dyDescent="0.25">
      <c r="A2139" s="150">
        <v>21737</v>
      </c>
      <c r="B2139" s="149">
        <v>59.65</v>
      </c>
    </row>
    <row r="2140" spans="1:2" ht="15" x14ac:dyDescent="0.25">
      <c r="A2140" s="150">
        <v>21738</v>
      </c>
      <c r="B2140" s="149">
        <v>60.01</v>
      </c>
    </row>
    <row r="2141" spans="1:2" ht="15" x14ac:dyDescent="0.25">
      <c r="A2141" s="150">
        <v>21739</v>
      </c>
      <c r="B2141" s="149">
        <v>60.03</v>
      </c>
    </row>
    <row r="2142" spans="1:2" ht="15" x14ac:dyDescent="0.25">
      <c r="A2142" s="150">
        <v>21740</v>
      </c>
      <c r="B2142" s="149">
        <v>59.97</v>
      </c>
    </row>
    <row r="2143" spans="1:2" ht="15" x14ac:dyDescent="0.25">
      <c r="A2143" s="150">
        <v>21741</v>
      </c>
      <c r="B2143" s="149">
        <v>59.91</v>
      </c>
    </row>
    <row r="2144" spans="1:2" ht="15" x14ac:dyDescent="0.25">
      <c r="A2144" s="150">
        <v>21744</v>
      </c>
      <c r="B2144" s="149">
        <v>59.41</v>
      </c>
    </row>
    <row r="2145" spans="1:2" ht="15" x14ac:dyDescent="0.25">
      <c r="A2145" s="150">
        <v>21745</v>
      </c>
      <c r="B2145" s="149">
        <v>59.55</v>
      </c>
    </row>
    <row r="2146" spans="1:2" ht="15" x14ac:dyDescent="0.25">
      <c r="A2146" s="150">
        <v>21746</v>
      </c>
      <c r="B2146" s="149">
        <v>59.59</v>
      </c>
    </row>
    <row r="2147" spans="1:2" ht="15" x14ac:dyDescent="0.25">
      <c r="A2147" s="150">
        <v>21747</v>
      </c>
      <c r="B2147" s="149">
        <v>59.41</v>
      </c>
    </row>
    <row r="2148" spans="1:2" ht="15" x14ac:dyDescent="0.25">
      <c r="A2148" s="150">
        <v>21748</v>
      </c>
      <c r="B2148" s="149">
        <v>59.19</v>
      </c>
    </row>
    <row r="2149" spans="1:2" ht="15" x14ac:dyDescent="0.25">
      <c r="A2149" s="150">
        <v>21751</v>
      </c>
      <c r="B2149" s="149">
        <v>58.91</v>
      </c>
    </row>
    <row r="2150" spans="1:2" ht="15" x14ac:dyDescent="0.25">
      <c r="A2150" s="150">
        <v>21752</v>
      </c>
      <c r="B2150" s="149">
        <v>59.41</v>
      </c>
    </row>
    <row r="2151" spans="1:2" ht="15" x14ac:dyDescent="0.25">
      <c r="A2151" s="150">
        <v>21753</v>
      </c>
      <c r="B2151" s="149">
        <v>59.61</v>
      </c>
    </row>
    <row r="2152" spans="1:2" ht="15" x14ac:dyDescent="0.25">
      <c r="A2152" s="150">
        <v>21754</v>
      </c>
      <c r="B2152" s="149">
        <v>59.67</v>
      </c>
    </row>
    <row r="2153" spans="1:2" ht="15" x14ac:dyDescent="0.25">
      <c r="A2153" s="150">
        <v>21755</v>
      </c>
      <c r="B2153" s="149">
        <v>59.65</v>
      </c>
    </row>
    <row r="2154" spans="1:2" ht="15" x14ac:dyDescent="0.25">
      <c r="A2154" s="150">
        <v>21758</v>
      </c>
      <c r="B2154" s="149">
        <v>60.02</v>
      </c>
    </row>
    <row r="2155" spans="1:2" ht="15" x14ac:dyDescent="0.25">
      <c r="A2155" s="150">
        <v>21759</v>
      </c>
      <c r="B2155" s="149">
        <v>60.32</v>
      </c>
    </row>
    <row r="2156" spans="1:2" ht="15" x14ac:dyDescent="0.25">
      <c r="A2156" s="150">
        <v>21760</v>
      </c>
      <c r="B2156" s="149">
        <v>60.62</v>
      </c>
    </row>
    <row r="2157" spans="1:2" ht="15" x14ac:dyDescent="0.25">
      <c r="A2157" s="150">
        <v>21761</v>
      </c>
      <c r="B2157" s="149">
        <v>60.5</v>
      </c>
    </row>
    <row r="2158" spans="1:2" ht="15" x14ac:dyDescent="0.25">
      <c r="A2158" s="150">
        <v>21762</v>
      </c>
      <c r="B2158" s="149">
        <v>60.51</v>
      </c>
    </row>
    <row r="2159" spans="1:2" ht="15" x14ac:dyDescent="0.25">
      <c r="A2159" s="150">
        <v>21765</v>
      </c>
      <c r="B2159" s="149">
        <v>60.71</v>
      </c>
    </row>
    <row r="2160" spans="1:2" ht="15" x14ac:dyDescent="0.25">
      <c r="A2160" s="150">
        <v>21766</v>
      </c>
      <c r="B2160" s="149">
        <v>60.61</v>
      </c>
    </row>
    <row r="2161" spans="1:2" ht="15" x14ac:dyDescent="0.25">
      <c r="A2161" s="150">
        <v>21767</v>
      </c>
      <c r="B2161" s="149">
        <v>60.3</v>
      </c>
    </row>
    <row r="2162" spans="1:2" ht="15" x14ac:dyDescent="0.25">
      <c r="A2162" s="150">
        <v>21768</v>
      </c>
      <c r="B2162" s="149">
        <v>60.24</v>
      </c>
    </row>
    <row r="2163" spans="1:2" ht="15" x14ac:dyDescent="0.25">
      <c r="A2163" s="150">
        <v>21769</v>
      </c>
      <c r="B2163" s="149">
        <v>59.87</v>
      </c>
    </row>
    <row r="2164" spans="1:2" ht="15" x14ac:dyDescent="0.25">
      <c r="A2164" s="150">
        <v>21772</v>
      </c>
      <c r="B2164" s="149">
        <v>58.62</v>
      </c>
    </row>
    <row r="2165" spans="1:2" ht="15" x14ac:dyDescent="0.25">
      <c r="A2165" s="150">
        <v>21773</v>
      </c>
      <c r="B2165" s="149">
        <v>59.39</v>
      </c>
    </row>
    <row r="2166" spans="1:2" ht="15" x14ac:dyDescent="0.25">
      <c r="A2166" s="150">
        <v>21774</v>
      </c>
      <c r="B2166" s="149">
        <v>59.25</v>
      </c>
    </row>
    <row r="2167" spans="1:2" ht="15" x14ac:dyDescent="0.25">
      <c r="A2167" s="150">
        <v>21775</v>
      </c>
      <c r="B2167" s="149">
        <v>59.15</v>
      </c>
    </row>
    <row r="2168" spans="1:2" ht="15" x14ac:dyDescent="0.25">
      <c r="A2168" s="150">
        <v>21776</v>
      </c>
      <c r="B2168" s="149">
        <v>59.29</v>
      </c>
    </row>
    <row r="2169" spans="1:2" ht="15" x14ac:dyDescent="0.25">
      <c r="A2169" s="150">
        <v>21779</v>
      </c>
      <c r="B2169" s="149">
        <v>59.17</v>
      </c>
    </row>
    <row r="2170" spans="1:2" ht="15" x14ac:dyDescent="0.25">
      <c r="A2170" s="150">
        <v>21780</v>
      </c>
      <c r="B2170" s="149">
        <v>58.62</v>
      </c>
    </row>
    <row r="2171" spans="1:2" ht="15" x14ac:dyDescent="0.25">
      <c r="A2171" s="150">
        <v>21781</v>
      </c>
      <c r="B2171" s="149">
        <v>58.27</v>
      </c>
    </row>
    <row r="2172" spans="1:2" ht="15" x14ac:dyDescent="0.25">
      <c r="A2172" s="150">
        <v>21782</v>
      </c>
      <c r="B2172" s="149">
        <v>59.14</v>
      </c>
    </row>
    <row r="2173" spans="1:2" ht="15" x14ac:dyDescent="0.25">
      <c r="A2173" s="150">
        <v>21783</v>
      </c>
      <c r="B2173" s="149">
        <v>59.08</v>
      </c>
    </row>
    <row r="2174" spans="1:2" ht="15" x14ac:dyDescent="0.25">
      <c r="A2174" s="150">
        <v>21786</v>
      </c>
      <c r="B2174" s="149">
        <v>58.87</v>
      </c>
    </row>
    <row r="2175" spans="1:2" ht="15" x14ac:dyDescent="0.25">
      <c r="A2175" s="150">
        <v>21787</v>
      </c>
      <c r="B2175" s="149">
        <v>58.99</v>
      </c>
    </row>
    <row r="2176" spans="1:2" ht="15" x14ac:dyDescent="0.25">
      <c r="A2176" s="150">
        <v>21788</v>
      </c>
      <c r="B2176" s="149">
        <v>59.07</v>
      </c>
    </row>
    <row r="2177" spans="1:2" ht="15" x14ac:dyDescent="0.25">
      <c r="A2177" s="150">
        <v>21789</v>
      </c>
      <c r="B2177" s="149">
        <v>59.58</v>
      </c>
    </row>
    <row r="2178" spans="1:2" ht="15" x14ac:dyDescent="0.25">
      <c r="A2178" s="150">
        <v>21790</v>
      </c>
      <c r="B2178" s="149">
        <v>59.6</v>
      </c>
    </row>
    <row r="2179" spans="1:2" ht="15" x14ac:dyDescent="0.25">
      <c r="A2179" s="150">
        <v>21793</v>
      </c>
      <c r="B2179" s="149">
        <v>59.6</v>
      </c>
    </row>
    <row r="2180" spans="1:2" ht="15" x14ac:dyDescent="0.25">
      <c r="A2180" s="150">
        <v>21794</v>
      </c>
      <c r="B2180" s="149">
        <v>58.87</v>
      </c>
    </row>
    <row r="2181" spans="1:2" ht="15" x14ac:dyDescent="0.25">
      <c r="A2181" s="150">
        <v>21795</v>
      </c>
      <c r="B2181" s="149">
        <v>58.92</v>
      </c>
    </row>
    <row r="2182" spans="1:2" ht="15" x14ac:dyDescent="0.25">
      <c r="A2182" s="150">
        <v>21796</v>
      </c>
      <c r="B2182" s="149">
        <v>58.26</v>
      </c>
    </row>
    <row r="2183" spans="1:2" ht="15" x14ac:dyDescent="0.25">
      <c r="A2183" s="150">
        <v>21797</v>
      </c>
      <c r="B2183" s="149">
        <v>58.54</v>
      </c>
    </row>
    <row r="2184" spans="1:2" ht="15" x14ac:dyDescent="0.25">
      <c r="A2184" s="150">
        <v>21801</v>
      </c>
      <c r="B2184" s="149">
        <v>57.7</v>
      </c>
    </row>
    <row r="2185" spans="1:2" ht="15" x14ac:dyDescent="0.25">
      <c r="A2185" s="150">
        <v>21802</v>
      </c>
      <c r="B2185" s="149">
        <v>57.29</v>
      </c>
    </row>
    <row r="2186" spans="1:2" ht="15" x14ac:dyDescent="0.25">
      <c r="A2186" s="150">
        <v>21803</v>
      </c>
      <c r="B2186" s="149">
        <v>56.99</v>
      </c>
    </row>
    <row r="2187" spans="1:2" ht="15" x14ac:dyDescent="0.25">
      <c r="A2187" s="150">
        <v>21804</v>
      </c>
      <c r="B2187" s="149">
        <v>57.41</v>
      </c>
    </row>
    <row r="2188" spans="1:2" ht="15" x14ac:dyDescent="0.25">
      <c r="A2188" s="150">
        <v>21807</v>
      </c>
      <c r="B2188" s="149">
        <v>56.99</v>
      </c>
    </row>
    <row r="2189" spans="1:2" ht="15" x14ac:dyDescent="0.25">
      <c r="A2189" s="150">
        <v>21808</v>
      </c>
      <c r="B2189" s="149">
        <v>56.68</v>
      </c>
    </row>
    <row r="2190" spans="1:2" ht="15" x14ac:dyDescent="0.25">
      <c r="A2190" s="150">
        <v>21809</v>
      </c>
      <c r="B2190" s="149">
        <v>56.72</v>
      </c>
    </row>
    <row r="2191" spans="1:2" ht="15" x14ac:dyDescent="0.25">
      <c r="A2191" s="150">
        <v>21810</v>
      </c>
      <c r="B2191" s="149">
        <v>56.41</v>
      </c>
    </row>
    <row r="2192" spans="1:2" ht="15" x14ac:dyDescent="0.25">
      <c r="A2192" s="150">
        <v>21811</v>
      </c>
      <c r="B2192" s="149">
        <v>56.19</v>
      </c>
    </row>
    <row r="2193" spans="1:2" ht="15" x14ac:dyDescent="0.25">
      <c r="A2193" s="150">
        <v>21814</v>
      </c>
      <c r="B2193" s="149">
        <v>55.27</v>
      </c>
    </row>
    <row r="2194" spans="1:2" ht="15" x14ac:dyDescent="0.25">
      <c r="A2194" s="150">
        <v>21815</v>
      </c>
      <c r="B2194" s="149">
        <v>55.14</v>
      </c>
    </row>
    <row r="2195" spans="1:2" ht="15" x14ac:dyDescent="0.25">
      <c r="A2195" s="150">
        <v>21816</v>
      </c>
      <c r="B2195" s="149">
        <v>55.82</v>
      </c>
    </row>
    <row r="2196" spans="1:2" ht="15" x14ac:dyDescent="0.25">
      <c r="A2196" s="150">
        <v>21817</v>
      </c>
      <c r="B2196" s="149">
        <v>56.78</v>
      </c>
    </row>
    <row r="2197" spans="1:2" ht="15" x14ac:dyDescent="0.25">
      <c r="A2197" s="150">
        <v>21818</v>
      </c>
      <c r="B2197" s="149">
        <v>56.73</v>
      </c>
    </row>
    <row r="2198" spans="1:2" ht="15" x14ac:dyDescent="0.25">
      <c r="A2198" s="150">
        <v>21821</v>
      </c>
      <c r="B2198" s="149">
        <v>57.15</v>
      </c>
    </row>
    <row r="2199" spans="1:2" ht="15" x14ac:dyDescent="0.25">
      <c r="A2199" s="150">
        <v>21822</v>
      </c>
      <c r="B2199" s="149">
        <v>57.51</v>
      </c>
    </row>
    <row r="2200" spans="1:2" ht="15" x14ac:dyDescent="0.25">
      <c r="A2200" s="150">
        <v>21823</v>
      </c>
      <c r="B2200" s="149">
        <v>56.88</v>
      </c>
    </row>
    <row r="2201" spans="1:2" ht="15" x14ac:dyDescent="0.25">
      <c r="A2201" s="150">
        <v>21824</v>
      </c>
      <c r="B2201" s="149">
        <v>56.94</v>
      </c>
    </row>
    <row r="2202" spans="1:2" ht="15" x14ac:dyDescent="0.25">
      <c r="A2202" s="150">
        <v>21825</v>
      </c>
      <c r="B2202" s="149">
        <v>57.2</v>
      </c>
    </row>
    <row r="2203" spans="1:2" ht="15" x14ac:dyDescent="0.25">
      <c r="A2203" s="150">
        <v>21828</v>
      </c>
      <c r="B2203" s="149">
        <v>57.14</v>
      </c>
    </row>
    <row r="2204" spans="1:2" ht="15" x14ac:dyDescent="0.25">
      <c r="A2204" s="150">
        <v>21829</v>
      </c>
      <c r="B2204" s="149">
        <v>57.09</v>
      </c>
    </row>
    <row r="2205" spans="1:2" ht="15" x14ac:dyDescent="0.25">
      <c r="A2205" s="150">
        <v>21830</v>
      </c>
      <c r="B2205" s="149">
        <v>56.94</v>
      </c>
    </row>
    <row r="2206" spans="1:2" ht="15" x14ac:dyDescent="0.25">
      <c r="A2206" s="150">
        <v>21831</v>
      </c>
      <c r="B2206" s="149">
        <v>56.81</v>
      </c>
    </row>
    <row r="2207" spans="1:2" ht="15" x14ac:dyDescent="0.25">
      <c r="A2207" s="150">
        <v>21832</v>
      </c>
      <c r="B2207" s="149">
        <v>57</v>
      </c>
    </row>
    <row r="2208" spans="1:2" ht="15" x14ac:dyDescent="0.25">
      <c r="A2208" s="150">
        <v>21835</v>
      </c>
      <c r="B2208" s="149">
        <v>57.32</v>
      </c>
    </row>
    <row r="2209" spans="1:2" ht="15" x14ac:dyDescent="0.25">
      <c r="A2209" s="150">
        <v>21836</v>
      </c>
      <c r="B2209" s="149">
        <v>57.16</v>
      </c>
    </row>
    <row r="2210" spans="1:2" ht="15" x14ac:dyDescent="0.25">
      <c r="A2210" s="150">
        <v>21837</v>
      </c>
      <c r="B2210" s="149">
        <v>56.71</v>
      </c>
    </row>
    <row r="2211" spans="1:2" ht="15" x14ac:dyDescent="0.25">
      <c r="A2211" s="150">
        <v>21838</v>
      </c>
      <c r="B2211" s="149">
        <v>56.87</v>
      </c>
    </row>
    <row r="2212" spans="1:2" ht="15" x14ac:dyDescent="0.25">
      <c r="A2212" s="150">
        <v>21839</v>
      </c>
      <c r="B2212" s="149">
        <v>57.33</v>
      </c>
    </row>
    <row r="2213" spans="1:2" ht="15" x14ac:dyDescent="0.25">
      <c r="A2213" s="150">
        <v>21842</v>
      </c>
      <c r="B2213" s="149">
        <v>57.01</v>
      </c>
    </row>
    <row r="2214" spans="1:2" ht="15" x14ac:dyDescent="0.25">
      <c r="A2214" s="150">
        <v>21843</v>
      </c>
      <c r="B2214" s="149">
        <v>56.66</v>
      </c>
    </row>
    <row r="2215" spans="1:2" ht="15" x14ac:dyDescent="0.25">
      <c r="A2215" s="150">
        <v>21844</v>
      </c>
      <c r="B2215" s="149">
        <v>56.55</v>
      </c>
    </row>
    <row r="2216" spans="1:2" ht="15" x14ac:dyDescent="0.25">
      <c r="A2216" s="150">
        <v>21845</v>
      </c>
      <c r="B2216" s="149">
        <v>56</v>
      </c>
    </row>
    <row r="2217" spans="1:2" ht="15" x14ac:dyDescent="0.25">
      <c r="A2217" s="150">
        <v>21846</v>
      </c>
      <c r="B2217" s="149">
        <v>56.56</v>
      </c>
    </row>
    <row r="2218" spans="1:2" ht="15" x14ac:dyDescent="0.25">
      <c r="A2218" s="150">
        <v>21849</v>
      </c>
      <c r="B2218" s="149">
        <v>56.94</v>
      </c>
    </row>
    <row r="2219" spans="1:2" ht="15" x14ac:dyDescent="0.25">
      <c r="A2219" s="150">
        <v>21850</v>
      </c>
      <c r="B2219" s="149">
        <v>57.42</v>
      </c>
    </row>
    <row r="2220" spans="1:2" ht="15" x14ac:dyDescent="0.25">
      <c r="A2220" s="150">
        <v>21851</v>
      </c>
      <c r="B2220" s="149">
        <v>57.46</v>
      </c>
    </row>
    <row r="2221" spans="1:2" ht="15" x14ac:dyDescent="0.25">
      <c r="A2221" s="150">
        <v>21852</v>
      </c>
      <c r="B2221" s="149">
        <v>57.41</v>
      </c>
    </row>
    <row r="2222" spans="1:2" ht="15" x14ac:dyDescent="0.25">
      <c r="A2222" s="150">
        <v>21853</v>
      </c>
      <c r="B2222" s="149">
        <v>57.52</v>
      </c>
    </row>
    <row r="2223" spans="1:2" ht="15" x14ac:dyDescent="0.25">
      <c r="A2223" s="150">
        <v>21856</v>
      </c>
      <c r="B2223" s="149">
        <v>57.41</v>
      </c>
    </row>
    <row r="2224" spans="1:2" ht="15" x14ac:dyDescent="0.25">
      <c r="A2224" s="150">
        <v>21858</v>
      </c>
      <c r="B2224" s="149">
        <v>57.26</v>
      </c>
    </row>
    <row r="2225" spans="1:2" ht="15" x14ac:dyDescent="0.25">
      <c r="A2225" s="150">
        <v>21859</v>
      </c>
      <c r="B2225" s="149">
        <v>57.32</v>
      </c>
    </row>
    <row r="2226" spans="1:2" ht="15" x14ac:dyDescent="0.25">
      <c r="A2226" s="150">
        <v>21860</v>
      </c>
      <c r="B2226" s="149">
        <v>57.6</v>
      </c>
    </row>
    <row r="2227" spans="1:2" ht="15" x14ac:dyDescent="0.25">
      <c r="A2227" s="150">
        <v>21863</v>
      </c>
      <c r="B2227" s="149">
        <v>57.5</v>
      </c>
    </row>
    <row r="2228" spans="1:2" ht="15" x14ac:dyDescent="0.25">
      <c r="A2228" s="150">
        <v>21864</v>
      </c>
      <c r="B2228" s="149">
        <v>57.48</v>
      </c>
    </row>
    <row r="2229" spans="1:2" ht="15" x14ac:dyDescent="0.25">
      <c r="A2229" s="150">
        <v>21865</v>
      </c>
      <c r="B2229" s="149">
        <v>57.49</v>
      </c>
    </row>
    <row r="2230" spans="1:2" ht="15" x14ac:dyDescent="0.25">
      <c r="A2230" s="150">
        <v>21866</v>
      </c>
      <c r="B2230" s="149">
        <v>57.17</v>
      </c>
    </row>
    <row r="2231" spans="1:2" ht="15" x14ac:dyDescent="0.25">
      <c r="A2231" s="150">
        <v>21867</v>
      </c>
      <c r="B2231" s="149">
        <v>56.85</v>
      </c>
    </row>
    <row r="2232" spans="1:2" ht="15" x14ac:dyDescent="0.25">
      <c r="A2232" s="150">
        <v>21870</v>
      </c>
      <c r="B2232" s="149">
        <v>56.22</v>
      </c>
    </row>
    <row r="2233" spans="1:2" ht="15" x14ac:dyDescent="0.25">
      <c r="A2233" s="150">
        <v>21871</v>
      </c>
      <c r="B2233" s="149">
        <v>56.38</v>
      </c>
    </row>
    <row r="2234" spans="1:2" ht="15" x14ac:dyDescent="0.25">
      <c r="A2234" s="150">
        <v>21872</v>
      </c>
      <c r="B2234" s="149">
        <v>56.99</v>
      </c>
    </row>
    <row r="2235" spans="1:2" ht="15" x14ac:dyDescent="0.25">
      <c r="A2235" s="150">
        <v>21873</v>
      </c>
      <c r="B2235" s="149">
        <v>56.94</v>
      </c>
    </row>
    <row r="2236" spans="1:2" ht="15" x14ac:dyDescent="0.25">
      <c r="A2236" s="150">
        <v>21874</v>
      </c>
      <c r="B2236" s="149">
        <v>56.97</v>
      </c>
    </row>
    <row r="2237" spans="1:2" ht="15" x14ac:dyDescent="0.25">
      <c r="A2237" s="150">
        <v>21877</v>
      </c>
      <c r="B2237" s="149">
        <v>57.08</v>
      </c>
    </row>
    <row r="2238" spans="1:2" ht="15" x14ac:dyDescent="0.25">
      <c r="A2238" s="150">
        <v>21878</v>
      </c>
      <c r="B2238" s="149">
        <v>57.35</v>
      </c>
    </row>
    <row r="2239" spans="1:2" ht="15" x14ac:dyDescent="0.25">
      <c r="A2239" s="150">
        <v>21879</v>
      </c>
      <c r="B2239" s="149">
        <v>57.44</v>
      </c>
    </row>
    <row r="2240" spans="1:2" ht="15" x14ac:dyDescent="0.25">
      <c r="A2240" s="150">
        <v>21881</v>
      </c>
      <c r="B2240" s="149">
        <v>57.7</v>
      </c>
    </row>
    <row r="2241" spans="1:2" ht="15" x14ac:dyDescent="0.25">
      <c r="A2241" s="150">
        <v>21884</v>
      </c>
      <c r="B2241" s="149">
        <v>58.28</v>
      </c>
    </row>
    <row r="2242" spans="1:2" ht="15" x14ac:dyDescent="0.25">
      <c r="A2242" s="150">
        <v>21885</v>
      </c>
      <c r="B2242" s="149">
        <v>58.7</v>
      </c>
    </row>
    <row r="2243" spans="1:2" ht="15" x14ac:dyDescent="0.25">
      <c r="A2243" s="150">
        <v>21886</v>
      </c>
      <c r="B2243" s="149">
        <v>58.6</v>
      </c>
    </row>
    <row r="2244" spans="1:2" ht="15" x14ac:dyDescent="0.25">
      <c r="A2244" s="150">
        <v>21887</v>
      </c>
      <c r="B2244" s="149">
        <v>58.73</v>
      </c>
    </row>
    <row r="2245" spans="1:2" ht="15" x14ac:dyDescent="0.25">
      <c r="A2245" s="150">
        <v>21888</v>
      </c>
      <c r="B2245" s="149">
        <v>58.85</v>
      </c>
    </row>
    <row r="2246" spans="1:2" ht="15" x14ac:dyDescent="0.25">
      <c r="A2246" s="150">
        <v>21891</v>
      </c>
      <c r="B2246" s="149">
        <v>58.96</v>
      </c>
    </row>
    <row r="2247" spans="1:2" ht="15" x14ac:dyDescent="0.25">
      <c r="A2247" s="150">
        <v>21892</v>
      </c>
      <c r="B2247" s="149">
        <v>59.34</v>
      </c>
    </row>
    <row r="2248" spans="1:2" ht="15" x14ac:dyDescent="0.25">
      <c r="A2248" s="150">
        <v>21893</v>
      </c>
      <c r="B2248" s="149">
        <v>58.97</v>
      </c>
    </row>
    <row r="2249" spans="1:2" ht="15" x14ac:dyDescent="0.25">
      <c r="A2249" s="150">
        <v>21894</v>
      </c>
      <c r="B2249" s="149">
        <v>59.02</v>
      </c>
    </row>
    <row r="2250" spans="1:2" ht="15" x14ac:dyDescent="0.25">
      <c r="A2250" s="150">
        <v>21895</v>
      </c>
      <c r="B2250" s="149">
        <v>58.88</v>
      </c>
    </row>
    <row r="2251" spans="1:2" ht="15" x14ac:dyDescent="0.25">
      <c r="A2251" s="150">
        <v>21898</v>
      </c>
      <c r="B2251" s="149">
        <v>59.04</v>
      </c>
    </row>
    <row r="2252" spans="1:2" ht="15" x14ac:dyDescent="0.25">
      <c r="A2252" s="150">
        <v>21899</v>
      </c>
      <c r="B2252" s="149">
        <v>58.9</v>
      </c>
    </row>
    <row r="2253" spans="1:2" ht="15" x14ac:dyDescent="0.25">
      <c r="A2253" s="150">
        <v>21900</v>
      </c>
      <c r="B2253" s="149">
        <v>58.97</v>
      </c>
    </row>
    <row r="2254" spans="1:2" ht="15" x14ac:dyDescent="0.25">
      <c r="A2254" s="150">
        <v>21901</v>
      </c>
      <c r="B2254" s="149">
        <v>58.86</v>
      </c>
    </row>
    <row r="2255" spans="1:2" ht="15" x14ac:dyDescent="0.25">
      <c r="A2255" s="150">
        <v>21902</v>
      </c>
      <c r="B2255" s="149">
        <v>59.14</v>
      </c>
    </row>
    <row r="2256" spans="1:2" ht="15" x14ac:dyDescent="0.25">
      <c r="A2256" s="150">
        <v>21905</v>
      </c>
      <c r="B2256" s="149">
        <v>59.21</v>
      </c>
    </row>
    <row r="2257" spans="1:2" ht="15" x14ac:dyDescent="0.25">
      <c r="A2257" s="150">
        <v>21906</v>
      </c>
      <c r="B2257" s="149">
        <v>59.14</v>
      </c>
    </row>
    <row r="2258" spans="1:2" ht="15" x14ac:dyDescent="0.25">
      <c r="A2258" s="150">
        <v>21907</v>
      </c>
      <c r="B2258" s="149">
        <v>58.96</v>
      </c>
    </row>
    <row r="2259" spans="1:2" ht="15" x14ac:dyDescent="0.25">
      <c r="A2259" s="150">
        <v>21908</v>
      </c>
      <c r="B2259" s="149">
        <v>59</v>
      </c>
    </row>
    <row r="2260" spans="1:2" ht="15" x14ac:dyDescent="0.25">
      <c r="A2260" s="150">
        <v>21912</v>
      </c>
      <c r="B2260" s="149">
        <v>58.98</v>
      </c>
    </row>
    <row r="2261" spans="1:2" ht="15" x14ac:dyDescent="0.25">
      <c r="A2261" s="150">
        <v>21913</v>
      </c>
      <c r="B2261" s="149">
        <v>59.3</v>
      </c>
    </row>
    <row r="2262" spans="1:2" ht="15" x14ac:dyDescent="0.25">
      <c r="A2262" s="150">
        <v>21914</v>
      </c>
      <c r="B2262" s="149">
        <v>59.77</v>
      </c>
    </row>
    <row r="2263" spans="1:2" ht="15" x14ac:dyDescent="0.25">
      <c r="A2263" s="150">
        <v>21915</v>
      </c>
      <c r="B2263" s="149">
        <v>59.89</v>
      </c>
    </row>
    <row r="2264" spans="1:2" ht="15" x14ac:dyDescent="0.25">
      <c r="A2264" s="150">
        <v>21919</v>
      </c>
      <c r="B2264" s="149">
        <v>59.91</v>
      </c>
    </row>
    <row r="2265" spans="1:2" ht="15" x14ac:dyDescent="0.25">
      <c r="A2265" s="150">
        <v>21920</v>
      </c>
      <c r="B2265" s="149">
        <v>60.39</v>
      </c>
    </row>
    <row r="2266" spans="1:2" ht="15" x14ac:dyDescent="0.25">
      <c r="A2266" s="150">
        <v>21921</v>
      </c>
      <c r="B2266" s="149">
        <v>60.13</v>
      </c>
    </row>
    <row r="2267" spans="1:2" ht="15" x14ac:dyDescent="0.25">
      <c r="A2267" s="150">
        <v>21922</v>
      </c>
      <c r="B2267" s="149">
        <v>59.69</v>
      </c>
    </row>
    <row r="2268" spans="1:2" ht="15" x14ac:dyDescent="0.25">
      <c r="A2268" s="150">
        <v>21923</v>
      </c>
      <c r="B2268" s="149">
        <v>59.5</v>
      </c>
    </row>
    <row r="2269" spans="1:2" ht="15" x14ac:dyDescent="0.25">
      <c r="A2269" s="150">
        <v>21926</v>
      </c>
      <c r="B2269" s="149">
        <v>58.77</v>
      </c>
    </row>
    <row r="2270" spans="1:2" ht="15" x14ac:dyDescent="0.25">
      <c r="A2270" s="150">
        <v>21927</v>
      </c>
      <c r="B2270" s="149">
        <v>58.41</v>
      </c>
    </row>
    <row r="2271" spans="1:2" ht="15" x14ac:dyDescent="0.25">
      <c r="A2271" s="150">
        <v>21928</v>
      </c>
      <c r="B2271" s="149">
        <v>58.08</v>
      </c>
    </row>
    <row r="2272" spans="1:2" ht="15" x14ac:dyDescent="0.25">
      <c r="A2272" s="150">
        <v>21929</v>
      </c>
      <c r="B2272" s="149">
        <v>58.4</v>
      </c>
    </row>
    <row r="2273" spans="1:2" ht="15" x14ac:dyDescent="0.25">
      <c r="A2273" s="150">
        <v>21930</v>
      </c>
      <c r="B2273" s="149">
        <v>58.38</v>
      </c>
    </row>
    <row r="2274" spans="1:2" ht="15" x14ac:dyDescent="0.25">
      <c r="A2274" s="150">
        <v>21933</v>
      </c>
      <c r="B2274" s="149">
        <v>57.89</v>
      </c>
    </row>
    <row r="2275" spans="1:2" ht="15" x14ac:dyDescent="0.25">
      <c r="A2275" s="150">
        <v>21934</v>
      </c>
      <c r="B2275" s="149">
        <v>57.27</v>
      </c>
    </row>
    <row r="2276" spans="1:2" ht="15" x14ac:dyDescent="0.25">
      <c r="A2276" s="150">
        <v>21935</v>
      </c>
      <c r="B2276" s="149">
        <v>57.07</v>
      </c>
    </row>
    <row r="2277" spans="1:2" ht="15" x14ac:dyDescent="0.25">
      <c r="A2277" s="150">
        <v>21936</v>
      </c>
      <c r="B2277" s="149">
        <v>57.21</v>
      </c>
    </row>
    <row r="2278" spans="1:2" ht="15" x14ac:dyDescent="0.25">
      <c r="A2278" s="150">
        <v>21937</v>
      </c>
      <c r="B2278" s="149">
        <v>57.38</v>
      </c>
    </row>
    <row r="2279" spans="1:2" ht="15" x14ac:dyDescent="0.25">
      <c r="A2279" s="150">
        <v>21940</v>
      </c>
      <c r="B2279" s="149">
        <v>56.78</v>
      </c>
    </row>
    <row r="2280" spans="1:2" ht="15" x14ac:dyDescent="0.25">
      <c r="A2280" s="150">
        <v>21941</v>
      </c>
      <c r="B2280" s="149">
        <v>56.86</v>
      </c>
    </row>
    <row r="2281" spans="1:2" ht="15" x14ac:dyDescent="0.25">
      <c r="A2281" s="150">
        <v>21942</v>
      </c>
      <c r="B2281" s="149">
        <v>56.72</v>
      </c>
    </row>
    <row r="2282" spans="1:2" ht="15" x14ac:dyDescent="0.25">
      <c r="A2282" s="150">
        <v>21943</v>
      </c>
      <c r="B2282" s="149">
        <v>56.13</v>
      </c>
    </row>
    <row r="2283" spans="1:2" ht="15" x14ac:dyDescent="0.25">
      <c r="A2283" s="150">
        <v>21944</v>
      </c>
      <c r="B2283" s="149">
        <v>55.61</v>
      </c>
    </row>
    <row r="2284" spans="1:2" ht="15" x14ac:dyDescent="0.25">
      <c r="A2284" s="150">
        <v>21947</v>
      </c>
      <c r="B2284" s="149">
        <v>55.96</v>
      </c>
    </row>
    <row r="2285" spans="1:2" ht="15" x14ac:dyDescent="0.25">
      <c r="A2285" s="150">
        <v>21948</v>
      </c>
      <c r="B2285" s="149">
        <v>56.82</v>
      </c>
    </row>
    <row r="2286" spans="1:2" ht="15" x14ac:dyDescent="0.25">
      <c r="A2286" s="150">
        <v>21949</v>
      </c>
      <c r="B2286" s="149">
        <v>56.32</v>
      </c>
    </row>
    <row r="2287" spans="1:2" ht="15" x14ac:dyDescent="0.25">
      <c r="A2287" s="150">
        <v>21950</v>
      </c>
      <c r="B2287" s="149">
        <v>56.27</v>
      </c>
    </row>
    <row r="2288" spans="1:2" ht="15" x14ac:dyDescent="0.25">
      <c r="A2288" s="150">
        <v>21951</v>
      </c>
      <c r="B2288" s="149">
        <v>55.98</v>
      </c>
    </row>
    <row r="2289" spans="1:2" ht="15" x14ac:dyDescent="0.25">
      <c r="A2289" s="150">
        <v>21954</v>
      </c>
      <c r="B2289" s="149">
        <v>55.32</v>
      </c>
    </row>
    <row r="2290" spans="1:2" ht="15" x14ac:dyDescent="0.25">
      <c r="A2290" s="150">
        <v>21955</v>
      </c>
      <c r="B2290" s="149">
        <v>55.84</v>
      </c>
    </row>
    <row r="2291" spans="1:2" ht="15" x14ac:dyDescent="0.25">
      <c r="A2291" s="150">
        <v>21956</v>
      </c>
      <c r="B2291" s="149">
        <v>55.49</v>
      </c>
    </row>
    <row r="2292" spans="1:2" ht="15" x14ac:dyDescent="0.25">
      <c r="A2292" s="150">
        <v>21957</v>
      </c>
      <c r="B2292" s="149">
        <v>55.18</v>
      </c>
    </row>
    <row r="2293" spans="1:2" ht="15" x14ac:dyDescent="0.25">
      <c r="A2293" s="150">
        <v>21958</v>
      </c>
      <c r="B2293" s="149">
        <v>55.46</v>
      </c>
    </row>
    <row r="2294" spans="1:2" ht="15" x14ac:dyDescent="0.25">
      <c r="A2294" s="150">
        <v>21961</v>
      </c>
      <c r="B2294" s="149">
        <v>55.17</v>
      </c>
    </row>
    <row r="2295" spans="1:2" ht="15" x14ac:dyDescent="0.25">
      <c r="A2295" s="150">
        <v>21962</v>
      </c>
      <c r="B2295" s="149">
        <v>54.73</v>
      </c>
    </row>
    <row r="2296" spans="1:2" ht="15" x14ac:dyDescent="0.25">
      <c r="A2296" s="150">
        <v>21963</v>
      </c>
      <c r="B2296" s="149">
        <v>55.03</v>
      </c>
    </row>
    <row r="2297" spans="1:2" ht="15" x14ac:dyDescent="0.25">
      <c r="A2297" s="150">
        <v>21964</v>
      </c>
      <c r="B2297" s="149">
        <v>55.8</v>
      </c>
    </row>
    <row r="2298" spans="1:2" ht="15" x14ac:dyDescent="0.25">
      <c r="A2298" s="150">
        <v>21965</v>
      </c>
      <c r="B2298" s="149">
        <v>56.24</v>
      </c>
    </row>
    <row r="2299" spans="1:2" ht="15" x14ac:dyDescent="0.25">
      <c r="A2299" s="150">
        <v>21969</v>
      </c>
      <c r="B2299" s="149">
        <v>55.94</v>
      </c>
    </row>
    <row r="2300" spans="1:2" ht="15" x14ac:dyDescent="0.25">
      <c r="A2300" s="150">
        <v>21970</v>
      </c>
      <c r="B2300" s="149">
        <v>55.74</v>
      </c>
    </row>
    <row r="2301" spans="1:2" ht="15" x14ac:dyDescent="0.25">
      <c r="A2301" s="150">
        <v>21971</v>
      </c>
      <c r="B2301" s="149">
        <v>55.93</v>
      </c>
    </row>
    <row r="2302" spans="1:2" ht="15" x14ac:dyDescent="0.25">
      <c r="A2302" s="150">
        <v>21972</v>
      </c>
      <c r="B2302" s="149">
        <v>56.16</v>
      </c>
    </row>
    <row r="2303" spans="1:2" ht="15" x14ac:dyDescent="0.25">
      <c r="A2303" s="150">
        <v>21975</v>
      </c>
      <c r="B2303" s="149">
        <v>56.12</v>
      </c>
    </row>
    <row r="2304" spans="1:2" ht="15" x14ac:dyDescent="0.25">
      <c r="A2304" s="150">
        <v>21976</v>
      </c>
      <c r="B2304" s="149">
        <v>56.01</v>
      </c>
    </row>
    <row r="2305" spans="1:2" ht="15" x14ac:dyDescent="0.25">
      <c r="A2305" s="150">
        <v>21977</v>
      </c>
      <c r="B2305" s="149">
        <v>55.62</v>
      </c>
    </row>
    <row r="2306" spans="1:2" ht="15" x14ac:dyDescent="0.25">
      <c r="A2306" s="150">
        <v>21978</v>
      </c>
      <c r="B2306" s="149">
        <v>54.78</v>
      </c>
    </row>
    <row r="2307" spans="1:2" ht="15" x14ac:dyDescent="0.25">
      <c r="A2307" s="150">
        <v>21979</v>
      </c>
      <c r="B2307" s="149">
        <v>54.57</v>
      </c>
    </row>
    <row r="2308" spans="1:2" ht="15" x14ac:dyDescent="0.25">
      <c r="A2308" s="150">
        <v>21982</v>
      </c>
      <c r="B2308" s="149">
        <v>54.02</v>
      </c>
    </row>
    <row r="2309" spans="1:2" ht="15" x14ac:dyDescent="0.25">
      <c r="A2309" s="150">
        <v>21983</v>
      </c>
      <c r="B2309" s="149">
        <v>53.47</v>
      </c>
    </row>
    <row r="2310" spans="1:2" ht="15" x14ac:dyDescent="0.25">
      <c r="A2310" s="150">
        <v>21984</v>
      </c>
      <c r="B2310" s="149">
        <v>54.04</v>
      </c>
    </row>
    <row r="2311" spans="1:2" ht="15" x14ac:dyDescent="0.25">
      <c r="A2311" s="150">
        <v>21985</v>
      </c>
      <c r="B2311" s="149">
        <v>53.83</v>
      </c>
    </row>
    <row r="2312" spans="1:2" ht="15" x14ac:dyDescent="0.25">
      <c r="A2312" s="150">
        <v>21986</v>
      </c>
      <c r="B2312" s="149">
        <v>54.24</v>
      </c>
    </row>
    <row r="2313" spans="1:2" ht="15" x14ac:dyDescent="0.25">
      <c r="A2313" s="150">
        <v>21989</v>
      </c>
      <c r="B2313" s="149">
        <v>54.32</v>
      </c>
    </row>
    <row r="2314" spans="1:2" ht="15" x14ac:dyDescent="0.25">
      <c r="A2314" s="150">
        <v>21990</v>
      </c>
      <c r="B2314" s="149">
        <v>54.74</v>
      </c>
    </row>
    <row r="2315" spans="1:2" ht="15" x14ac:dyDescent="0.25">
      <c r="A2315" s="150">
        <v>21991</v>
      </c>
      <c r="B2315" s="149">
        <v>55.04</v>
      </c>
    </row>
    <row r="2316" spans="1:2" ht="15" x14ac:dyDescent="0.25">
      <c r="A2316" s="150">
        <v>21992</v>
      </c>
      <c r="B2316" s="149">
        <v>54.96</v>
      </c>
    </row>
    <row r="2317" spans="1:2" ht="15" x14ac:dyDescent="0.25">
      <c r="A2317" s="150">
        <v>21993</v>
      </c>
      <c r="B2317" s="149">
        <v>55.01</v>
      </c>
    </row>
    <row r="2318" spans="1:2" ht="15" x14ac:dyDescent="0.25">
      <c r="A2318" s="150">
        <v>21996</v>
      </c>
      <c r="B2318" s="149">
        <v>55.07</v>
      </c>
    </row>
    <row r="2319" spans="1:2" ht="15" x14ac:dyDescent="0.25">
      <c r="A2319" s="150">
        <v>21997</v>
      </c>
      <c r="B2319" s="149">
        <v>55.29</v>
      </c>
    </row>
    <row r="2320" spans="1:2" ht="15" x14ac:dyDescent="0.25">
      <c r="A2320" s="150">
        <v>21998</v>
      </c>
      <c r="B2320" s="149">
        <v>55.74</v>
      </c>
    </row>
    <row r="2321" spans="1:2" ht="15" x14ac:dyDescent="0.25">
      <c r="A2321" s="150">
        <v>21999</v>
      </c>
      <c r="B2321" s="149">
        <v>55.98</v>
      </c>
    </row>
    <row r="2322" spans="1:2" ht="15" x14ac:dyDescent="0.25">
      <c r="A2322" s="150">
        <v>22000</v>
      </c>
      <c r="B2322" s="149">
        <v>55.98</v>
      </c>
    </row>
    <row r="2323" spans="1:2" ht="15" x14ac:dyDescent="0.25">
      <c r="A2323" s="150">
        <v>22003</v>
      </c>
      <c r="B2323" s="149">
        <v>55.86</v>
      </c>
    </row>
    <row r="2324" spans="1:2" ht="15" x14ac:dyDescent="0.25">
      <c r="A2324" s="150">
        <v>22004</v>
      </c>
      <c r="B2324" s="149">
        <v>55.78</v>
      </c>
    </row>
    <row r="2325" spans="1:2" ht="15" x14ac:dyDescent="0.25">
      <c r="A2325" s="150">
        <v>22005</v>
      </c>
      <c r="B2325" s="149">
        <v>55.66</v>
      </c>
    </row>
    <row r="2326" spans="1:2" ht="15" x14ac:dyDescent="0.25">
      <c r="A2326" s="150">
        <v>22006</v>
      </c>
      <c r="B2326" s="149">
        <v>55.34</v>
      </c>
    </row>
    <row r="2327" spans="1:2" ht="15" x14ac:dyDescent="0.25">
      <c r="A2327" s="150">
        <v>22007</v>
      </c>
      <c r="B2327" s="149">
        <v>55.43</v>
      </c>
    </row>
    <row r="2328" spans="1:2" ht="15" x14ac:dyDescent="0.25">
      <c r="A2328" s="150">
        <v>22010</v>
      </c>
      <c r="B2328" s="149">
        <v>55.54</v>
      </c>
    </row>
    <row r="2329" spans="1:2" ht="15" x14ac:dyDescent="0.25">
      <c r="A2329" s="150">
        <v>22011</v>
      </c>
      <c r="B2329" s="149">
        <v>55.37</v>
      </c>
    </row>
    <row r="2330" spans="1:2" ht="15" x14ac:dyDescent="0.25">
      <c r="A2330" s="150">
        <v>22012</v>
      </c>
      <c r="B2330" s="149">
        <v>56.51</v>
      </c>
    </row>
    <row r="2331" spans="1:2" ht="15" x14ac:dyDescent="0.25">
      <c r="A2331" s="150">
        <v>22013</v>
      </c>
      <c r="B2331" s="149">
        <v>56.52</v>
      </c>
    </row>
    <row r="2332" spans="1:2" ht="15" x14ac:dyDescent="0.25">
      <c r="A2332" s="150">
        <v>22014</v>
      </c>
      <c r="B2332" s="149">
        <v>56.39</v>
      </c>
    </row>
    <row r="2333" spans="1:2" ht="15" x14ac:dyDescent="0.25">
      <c r="A2333" s="150">
        <v>22017</v>
      </c>
      <c r="B2333" s="149">
        <v>56.17</v>
      </c>
    </row>
    <row r="2334" spans="1:2" ht="15" x14ac:dyDescent="0.25">
      <c r="A2334" s="150">
        <v>22018</v>
      </c>
      <c r="B2334" s="149">
        <v>56.3</v>
      </c>
    </row>
    <row r="2335" spans="1:2" ht="15" x14ac:dyDescent="0.25">
      <c r="A2335" s="150">
        <v>22019</v>
      </c>
      <c r="B2335" s="149">
        <v>56.3</v>
      </c>
    </row>
    <row r="2336" spans="1:2" ht="15" x14ac:dyDescent="0.25">
      <c r="A2336" s="150">
        <v>22020</v>
      </c>
      <c r="B2336" s="149">
        <v>56.43</v>
      </c>
    </row>
    <row r="2337" spans="1:2" ht="15" x14ac:dyDescent="0.25">
      <c r="A2337" s="150">
        <v>22024</v>
      </c>
      <c r="B2337" s="149">
        <v>56.59</v>
      </c>
    </row>
    <row r="2338" spans="1:2" ht="15" x14ac:dyDescent="0.25">
      <c r="A2338" s="150">
        <v>22025</v>
      </c>
      <c r="B2338" s="149">
        <v>56.13</v>
      </c>
    </row>
    <row r="2339" spans="1:2" ht="15" x14ac:dyDescent="0.25">
      <c r="A2339" s="150">
        <v>22026</v>
      </c>
      <c r="B2339" s="149">
        <v>55.44</v>
      </c>
    </row>
    <row r="2340" spans="1:2" ht="15" x14ac:dyDescent="0.25">
      <c r="A2340" s="150">
        <v>22027</v>
      </c>
      <c r="B2340" s="149">
        <v>55.59</v>
      </c>
    </row>
    <row r="2341" spans="1:2" ht="15" x14ac:dyDescent="0.25">
      <c r="A2341" s="150">
        <v>22028</v>
      </c>
      <c r="B2341" s="149">
        <v>55.42</v>
      </c>
    </row>
    <row r="2342" spans="1:2" ht="15" x14ac:dyDescent="0.25">
      <c r="A2342" s="150">
        <v>22031</v>
      </c>
      <c r="B2342" s="149">
        <v>54.86</v>
      </c>
    </row>
    <row r="2343" spans="1:2" ht="15" x14ac:dyDescent="0.25">
      <c r="A2343" s="150">
        <v>22032</v>
      </c>
      <c r="B2343" s="149">
        <v>55.04</v>
      </c>
    </row>
    <row r="2344" spans="1:2" ht="15" x14ac:dyDescent="0.25">
      <c r="A2344" s="150">
        <v>22033</v>
      </c>
      <c r="B2344" s="149">
        <v>55.04</v>
      </c>
    </row>
    <row r="2345" spans="1:2" ht="15" x14ac:dyDescent="0.25">
      <c r="A2345" s="150">
        <v>22034</v>
      </c>
      <c r="B2345" s="149">
        <v>54.56</v>
      </c>
    </row>
    <row r="2346" spans="1:2" ht="15" x14ac:dyDescent="0.25">
      <c r="A2346" s="150">
        <v>22035</v>
      </c>
      <c r="B2346" s="149">
        <v>54.37</v>
      </c>
    </row>
    <row r="2347" spans="1:2" ht="15" x14ac:dyDescent="0.25">
      <c r="A2347" s="150">
        <v>22038</v>
      </c>
      <c r="B2347" s="149">
        <v>54.13</v>
      </c>
    </row>
    <row r="2348" spans="1:2" ht="15" x14ac:dyDescent="0.25">
      <c r="A2348" s="150">
        <v>22039</v>
      </c>
      <c r="B2348" s="149">
        <v>54.83</v>
      </c>
    </row>
    <row r="2349" spans="1:2" ht="15" x14ac:dyDescent="0.25">
      <c r="A2349" s="150">
        <v>22040</v>
      </c>
      <c r="B2349" s="149">
        <v>55.04</v>
      </c>
    </row>
    <row r="2350" spans="1:2" ht="15" x14ac:dyDescent="0.25">
      <c r="A2350" s="150">
        <v>22041</v>
      </c>
      <c r="B2350" s="149">
        <v>54.86</v>
      </c>
    </row>
    <row r="2351" spans="1:2" ht="15" x14ac:dyDescent="0.25">
      <c r="A2351" s="150">
        <v>22042</v>
      </c>
      <c r="B2351" s="149">
        <v>54.75</v>
      </c>
    </row>
    <row r="2352" spans="1:2" ht="15" x14ac:dyDescent="0.25">
      <c r="A2352" s="150">
        <v>22045</v>
      </c>
      <c r="B2352" s="149">
        <v>54.8</v>
      </c>
    </row>
    <row r="2353" spans="1:2" ht="15" x14ac:dyDescent="0.25">
      <c r="A2353" s="150">
        <v>22046</v>
      </c>
      <c r="B2353" s="149">
        <v>54.42</v>
      </c>
    </row>
    <row r="2354" spans="1:2" ht="15" x14ac:dyDescent="0.25">
      <c r="A2354" s="150">
        <v>22047</v>
      </c>
      <c r="B2354" s="149">
        <v>54.57</v>
      </c>
    </row>
    <row r="2355" spans="1:2" ht="15" x14ac:dyDescent="0.25">
      <c r="A2355" s="150">
        <v>22048</v>
      </c>
      <c r="B2355" s="149">
        <v>54.85</v>
      </c>
    </row>
    <row r="2356" spans="1:2" ht="15" x14ac:dyDescent="0.25">
      <c r="A2356" s="150">
        <v>22049</v>
      </c>
      <c r="B2356" s="149">
        <v>55.3</v>
      </c>
    </row>
    <row r="2357" spans="1:2" ht="15" x14ac:dyDescent="0.25">
      <c r="A2357" s="150">
        <v>22052</v>
      </c>
      <c r="B2357" s="149">
        <v>55.25</v>
      </c>
    </row>
    <row r="2358" spans="1:2" ht="15" x14ac:dyDescent="0.25">
      <c r="A2358" s="150">
        <v>22053</v>
      </c>
      <c r="B2358" s="149">
        <v>55.46</v>
      </c>
    </row>
    <row r="2359" spans="1:2" ht="15" x14ac:dyDescent="0.25">
      <c r="A2359" s="150">
        <v>22054</v>
      </c>
      <c r="B2359" s="149">
        <v>55.44</v>
      </c>
    </row>
    <row r="2360" spans="1:2" ht="15" x14ac:dyDescent="0.25">
      <c r="A2360" s="150">
        <v>22055</v>
      </c>
      <c r="B2360" s="149">
        <v>55.68</v>
      </c>
    </row>
    <row r="2361" spans="1:2" ht="15" x14ac:dyDescent="0.25">
      <c r="A2361" s="150">
        <v>22056</v>
      </c>
      <c r="B2361" s="149">
        <v>55.73</v>
      </c>
    </row>
    <row r="2362" spans="1:2" ht="15" x14ac:dyDescent="0.25">
      <c r="A2362" s="150">
        <v>22059</v>
      </c>
      <c r="B2362" s="149">
        <v>55.76</v>
      </c>
    </row>
    <row r="2363" spans="1:2" ht="15" x14ac:dyDescent="0.25">
      <c r="A2363" s="150">
        <v>22060</v>
      </c>
      <c r="B2363" s="149">
        <v>55.7</v>
      </c>
    </row>
    <row r="2364" spans="1:2" ht="15" x14ac:dyDescent="0.25">
      <c r="A2364" s="150">
        <v>22061</v>
      </c>
      <c r="B2364" s="149">
        <v>55.67</v>
      </c>
    </row>
    <row r="2365" spans="1:2" ht="15" x14ac:dyDescent="0.25">
      <c r="A2365" s="150">
        <v>22062</v>
      </c>
      <c r="B2365" s="149">
        <v>55.71</v>
      </c>
    </row>
    <row r="2366" spans="1:2" ht="15" x14ac:dyDescent="0.25">
      <c r="A2366" s="150">
        <v>22063</v>
      </c>
      <c r="B2366" s="149">
        <v>55.74</v>
      </c>
    </row>
    <row r="2367" spans="1:2" ht="15" x14ac:dyDescent="0.25">
      <c r="A2367" s="150">
        <v>22067</v>
      </c>
      <c r="B2367" s="149">
        <v>55.83</v>
      </c>
    </row>
    <row r="2368" spans="1:2" ht="15" x14ac:dyDescent="0.25">
      <c r="A2368" s="150">
        <v>22068</v>
      </c>
      <c r="B2368" s="149">
        <v>55.89</v>
      </c>
    </row>
    <row r="2369" spans="1:2" ht="15" x14ac:dyDescent="0.25">
      <c r="A2369" s="150">
        <v>22069</v>
      </c>
      <c r="B2369" s="149">
        <v>56.13</v>
      </c>
    </row>
    <row r="2370" spans="1:2" ht="15" x14ac:dyDescent="0.25">
      <c r="A2370" s="150">
        <v>22070</v>
      </c>
      <c r="B2370" s="149">
        <v>56.23</v>
      </c>
    </row>
    <row r="2371" spans="1:2" ht="15" x14ac:dyDescent="0.25">
      <c r="A2371" s="150">
        <v>22073</v>
      </c>
      <c r="B2371" s="149">
        <v>56.89</v>
      </c>
    </row>
    <row r="2372" spans="1:2" ht="15" x14ac:dyDescent="0.25">
      <c r="A2372" s="150">
        <v>22074</v>
      </c>
      <c r="B2372" s="149">
        <v>57.43</v>
      </c>
    </row>
    <row r="2373" spans="1:2" ht="15" x14ac:dyDescent="0.25">
      <c r="A2373" s="150">
        <v>22075</v>
      </c>
      <c r="B2373" s="149">
        <v>57.89</v>
      </c>
    </row>
    <row r="2374" spans="1:2" ht="15" x14ac:dyDescent="0.25">
      <c r="A2374" s="150">
        <v>22076</v>
      </c>
      <c r="B2374" s="149">
        <v>58</v>
      </c>
    </row>
    <row r="2375" spans="1:2" ht="15" x14ac:dyDescent="0.25">
      <c r="A2375" s="150">
        <v>22077</v>
      </c>
      <c r="B2375" s="149">
        <v>57.97</v>
      </c>
    </row>
    <row r="2376" spans="1:2" ht="15" x14ac:dyDescent="0.25">
      <c r="A2376" s="150">
        <v>22080</v>
      </c>
      <c r="B2376" s="149">
        <v>57.99</v>
      </c>
    </row>
    <row r="2377" spans="1:2" ht="15" x14ac:dyDescent="0.25">
      <c r="A2377" s="150">
        <v>22081</v>
      </c>
      <c r="B2377" s="149">
        <v>57.91</v>
      </c>
    </row>
    <row r="2378" spans="1:2" ht="15" x14ac:dyDescent="0.25">
      <c r="A2378" s="150">
        <v>22082</v>
      </c>
      <c r="B2378" s="149">
        <v>57.57</v>
      </c>
    </row>
    <row r="2379" spans="1:2" ht="15" x14ac:dyDescent="0.25">
      <c r="A2379" s="150">
        <v>22083</v>
      </c>
      <c r="B2379" s="149">
        <v>57.5</v>
      </c>
    </row>
    <row r="2380" spans="1:2" ht="15" x14ac:dyDescent="0.25">
      <c r="A2380" s="150">
        <v>22084</v>
      </c>
      <c r="B2380" s="149">
        <v>57.44</v>
      </c>
    </row>
    <row r="2381" spans="1:2" ht="15" x14ac:dyDescent="0.25">
      <c r="A2381" s="150">
        <v>22087</v>
      </c>
      <c r="B2381" s="149">
        <v>57.16</v>
      </c>
    </row>
    <row r="2382" spans="1:2" ht="15" x14ac:dyDescent="0.25">
      <c r="A2382" s="150">
        <v>22088</v>
      </c>
      <c r="B2382" s="149">
        <v>57.11</v>
      </c>
    </row>
    <row r="2383" spans="1:2" ht="15" x14ac:dyDescent="0.25">
      <c r="A2383" s="150">
        <v>22089</v>
      </c>
      <c r="B2383" s="149">
        <v>57.28</v>
      </c>
    </row>
    <row r="2384" spans="1:2" ht="15" x14ac:dyDescent="0.25">
      <c r="A2384" s="150">
        <v>22090</v>
      </c>
      <c r="B2384" s="149">
        <v>57.59</v>
      </c>
    </row>
    <row r="2385" spans="1:2" ht="15" x14ac:dyDescent="0.25">
      <c r="A2385" s="150">
        <v>22091</v>
      </c>
      <c r="B2385" s="149">
        <v>57.68</v>
      </c>
    </row>
    <row r="2386" spans="1:2" ht="15" x14ac:dyDescent="0.25">
      <c r="A2386" s="150">
        <v>22094</v>
      </c>
      <c r="B2386" s="149">
        <v>57.33</v>
      </c>
    </row>
    <row r="2387" spans="1:2" ht="15" x14ac:dyDescent="0.25">
      <c r="A2387" s="150">
        <v>22095</v>
      </c>
      <c r="B2387" s="149">
        <v>56.94</v>
      </c>
    </row>
    <row r="2388" spans="1:2" ht="15" x14ac:dyDescent="0.25">
      <c r="A2388" s="150">
        <v>22096</v>
      </c>
      <c r="B2388" s="149">
        <v>56.94</v>
      </c>
    </row>
    <row r="2389" spans="1:2" ht="15" x14ac:dyDescent="0.25">
      <c r="A2389" s="150">
        <v>22097</v>
      </c>
      <c r="B2389" s="149">
        <v>56.92</v>
      </c>
    </row>
    <row r="2390" spans="1:2" ht="15" x14ac:dyDescent="0.25">
      <c r="A2390" s="150">
        <v>22098</v>
      </c>
      <c r="B2390" s="149">
        <v>57.06</v>
      </c>
    </row>
    <row r="2391" spans="1:2" ht="15" x14ac:dyDescent="0.25">
      <c r="A2391" s="150">
        <v>22102</v>
      </c>
      <c r="B2391" s="149">
        <v>57.02</v>
      </c>
    </row>
    <row r="2392" spans="1:2" ht="15" x14ac:dyDescent="0.25">
      <c r="A2392" s="150">
        <v>22103</v>
      </c>
      <c r="B2392" s="149">
        <v>56.94</v>
      </c>
    </row>
    <row r="2393" spans="1:2" ht="15" x14ac:dyDescent="0.25">
      <c r="A2393" s="150">
        <v>22104</v>
      </c>
      <c r="B2393" s="149">
        <v>57.24</v>
      </c>
    </row>
    <row r="2394" spans="1:2" ht="15" x14ac:dyDescent="0.25">
      <c r="A2394" s="150">
        <v>22105</v>
      </c>
      <c r="B2394" s="149">
        <v>57.38</v>
      </c>
    </row>
    <row r="2395" spans="1:2" ht="15" x14ac:dyDescent="0.25">
      <c r="A2395" s="150">
        <v>22108</v>
      </c>
      <c r="B2395" s="149">
        <v>56.87</v>
      </c>
    </row>
    <row r="2396" spans="1:2" ht="15" x14ac:dyDescent="0.25">
      <c r="A2396" s="150">
        <v>22109</v>
      </c>
      <c r="B2396" s="149">
        <v>56.25</v>
      </c>
    </row>
    <row r="2397" spans="1:2" ht="15" x14ac:dyDescent="0.25">
      <c r="A2397" s="150">
        <v>22110</v>
      </c>
      <c r="B2397" s="149">
        <v>56.1</v>
      </c>
    </row>
    <row r="2398" spans="1:2" ht="15" x14ac:dyDescent="0.25">
      <c r="A2398" s="150">
        <v>22111</v>
      </c>
      <c r="B2398" s="149">
        <v>56.12</v>
      </c>
    </row>
    <row r="2399" spans="1:2" ht="15" x14ac:dyDescent="0.25">
      <c r="A2399" s="150">
        <v>22112</v>
      </c>
      <c r="B2399" s="149">
        <v>56.05</v>
      </c>
    </row>
    <row r="2400" spans="1:2" ht="15" x14ac:dyDescent="0.25">
      <c r="A2400" s="150">
        <v>22115</v>
      </c>
      <c r="B2400" s="149">
        <v>55.7</v>
      </c>
    </row>
    <row r="2401" spans="1:2" ht="15" x14ac:dyDescent="0.25">
      <c r="A2401" s="150">
        <v>22116</v>
      </c>
      <c r="B2401" s="149">
        <v>55.7</v>
      </c>
    </row>
    <row r="2402" spans="1:2" ht="15" x14ac:dyDescent="0.25">
      <c r="A2402" s="150">
        <v>22117</v>
      </c>
      <c r="B2402" s="149">
        <v>55.61</v>
      </c>
    </row>
    <row r="2403" spans="1:2" ht="15" x14ac:dyDescent="0.25">
      <c r="A2403" s="150">
        <v>22118</v>
      </c>
      <c r="B2403" s="149">
        <v>55.1</v>
      </c>
    </row>
    <row r="2404" spans="1:2" ht="15" x14ac:dyDescent="0.25">
      <c r="A2404" s="150">
        <v>22119</v>
      </c>
      <c r="B2404" s="149">
        <v>54.72</v>
      </c>
    </row>
    <row r="2405" spans="1:2" ht="15" x14ac:dyDescent="0.25">
      <c r="A2405" s="150">
        <v>22122</v>
      </c>
      <c r="B2405" s="149">
        <v>54.18</v>
      </c>
    </row>
    <row r="2406" spans="1:2" ht="15" x14ac:dyDescent="0.25">
      <c r="A2406" s="150">
        <v>22123</v>
      </c>
      <c r="B2406" s="149">
        <v>54.51</v>
      </c>
    </row>
    <row r="2407" spans="1:2" ht="15" x14ac:dyDescent="0.25">
      <c r="A2407" s="150">
        <v>22124</v>
      </c>
      <c r="B2407" s="149">
        <v>54.17</v>
      </c>
    </row>
    <row r="2408" spans="1:2" ht="15" x14ac:dyDescent="0.25">
      <c r="A2408" s="150">
        <v>22125</v>
      </c>
      <c r="B2408" s="149">
        <v>54.57</v>
      </c>
    </row>
    <row r="2409" spans="1:2" ht="15" x14ac:dyDescent="0.25">
      <c r="A2409" s="150">
        <v>22126</v>
      </c>
      <c r="B2409" s="149">
        <v>55.51</v>
      </c>
    </row>
    <row r="2410" spans="1:2" ht="15" x14ac:dyDescent="0.25">
      <c r="A2410" s="150">
        <v>22129</v>
      </c>
      <c r="B2410" s="149">
        <v>55.53</v>
      </c>
    </row>
    <row r="2411" spans="1:2" ht="15" x14ac:dyDescent="0.25">
      <c r="A2411" s="150">
        <v>22130</v>
      </c>
      <c r="B2411" s="149">
        <v>55.04</v>
      </c>
    </row>
    <row r="2412" spans="1:2" ht="15" x14ac:dyDescent="0.25">
      <c r="A2412" s="150">
        <v>22131</v>
      </c>
      <c r="B2412" s="149">
        <v>54.72</v>
      </c>
    </row>
    <row r="2413" spans="1:2" ht="15" x14ac:dyDescent="0.25">
      <c r="A2413" s="150">
        <v>22132</v>
      </c>
      <c r="B2413" s="149">
        <v>54.89</v>
      </c>
    </row>
    <row r="2414" spans="1:2" ht="15" x14ac:dyDescent="0.25">
      <c r="A2414" s="150">
        <v>22133</v>
      </c>
      <c r="B2414" s="149">
        <v>55.44</v>
      </c>
    </row>
    <row r="2415" spans="1:2" ht="15" x14ac:dyDescent="0.25">
      <c r="A2415" s="150">
        <v>22136</v>
      </c>
      <c r="B2415" s="149">
        <v>55.52</v>
      </c>
    </row>
    <row r="2416" spans="1:2" ht="15" x14ac:dyDescent="0.25">
      <c r="A2416" s="150">
        <v>22137</v>
      </c>
      <c r="B2416" s="149">
        <v>55.84</v>
      </c>
    </row>
    <row r="2417" spans="1:2" ht="15" x14ac:dyDescent="0.25">
      <c r="A2417" s="150">
        <v>22138</v>
      </c>
      <c r="B2417" s="149">
        <v>56.07</v>
      </c>
    </row>
    <row r="2418" spans="1:2" ht="15" x14ac:dyDescent="0.25">
      <c r="A2418" s="150">
        <v>22139</v>
      </c>
      <c r="B2418" s="149">
        <v>56.28</v>
      </c>
    </row>
    <row r="2419" spans="1:2" ht="15" x14ac:dyDescent="0.25">
      <c r="A2419" s="150">
        <v>22140</v>
      </c>
      <c r="B2419" s="149">
        <v>56.66</v>
      </c>
    </row>
    <row r="2420" spans="1:2" ht="15" x14ac:dyDescent="0.25">
      <c r="A2420" s="150">
        <v>22143</v>
      </c>
      <c r="B2420" s="149">
        <v>56.61</v>
      </c>
    </row>
    <row r="2421" spans="1:2" ht="15" x14ac:dyDescent="0.25">
      <c r="A2421" s="150">
        <v>22144</v>
      </c>
      <c r="B2421" s="149">
        <v>56.72</v>
      </c>
    </row>
    <row r="2422" spans="1:2" ht="15" x14ac:dyDescent="0.25">
      <c r="A2422" s="150">
        <v>22145</v>
      </c>
      <c r="B2422" s="149">
        <v>56.84</v>
      </c>
    </row>
    <row r="2423" spans="1:2" ht="15" x14ac:dyDescent="0.25">
      <c r="A2423" s="150">
        <v>22146</v>
      </c>
      <c r="B2423" s="149">
        <v>56.81</v>
      </c>
    </row>
    <row r="2424" spans="1:2" ht="15" x14ac:dyDescent="0.25">
      <c r="A2424" s="150">
        <v>22147</v>
      </c>
      <c r="B2424" s="149">
        <v>57.01</v>
      </c>
    </row>
    <row r="2425" spans="1:2" ht="15" x14ac:dyDescent="0.25">
      <c r="A2425" s="150">
        <v>22150</v>
      </c>
      <c r="B2425" s="149">
        <v>57.19</v>
      </c>
    </row>
    <row r="2426" spans="1:2" ht="15" x14ac:dyDescent="0.25">
      <c r="A2426" s="150">
        <v>22151</v>
      </c>
      <c r="B2426" s="149">
        <v>57.75</v>
      </c>
    </row>
    <row r="2427" spans="1:2" ht="15" x14ac:dyDescent="0.25">
      <c r="A2427" s="150">
        <v>22152</v>
      </c>
      <c r="B2427" s="149">
        <v>58.07</v>
      </c>
    </row>
    <row r="2428" spans="1:2" ht="15" x14ac:dyDescent="0.25">
      <c r="A2428" s="150">
        <v>22153</v>
      </c>
      <c r="B2428" s="149">
        <v>57.79</v>
      </c>
    </row>
    <row r="2429" spans="1:2" ht="15" x14ac:dyDescent="0.25">
      <c r="A2429" s="150">
        <v>22154</v>
      </c>
      <c r="B2429" s="149">
        <v>57.6</v>
      </c>
    </row>
    <row r="2430" spans="1:2" ht="15" x14ac:dyDescent="0.25">
      <c r="A2430" s="150">
        <v>22157</v>
      </c>
      <c r="B2430" s="149">
        <v>57.44</v>
      </c>
    </row>
    <row r="2431" spans="1:2" ht="15" x14ac:dyDescent="0.25">
      <c r="A2431" s="150">
        <v>22158</v>
      </c>
      <c r="B2431" s="149">
        <v>56.84</v>
      </c>
    </row>
    <row r="2432" spans="1:2" ht="15" x14ac:dyDescent="0.25">
      <c r="A2432" s="150">
        <v>22159</v>
      </c>
      <c r="B2432" s="149">
        <v>56.96</v>
      </c>
    </row>
    <row r="2433" spans="1:2" ht="15" x14ac:dyDescent="0.25">
      <c r="A2433" s="150">
        <v>22160</v>
      </c>
      <c r="B2433" s="149">
        <v>57.09</v>
      </c>
    </row>
    <row r="2434" spans="1:2" ht="15" x14ac:dyDescent="0.25">
      <c r="A2434" s="150">
        <v>22161</v>
      </c>
      <c r="B2434" s="149">
        <v>57</v>
      </c>
    </row>
    <row r="2435" spans="1:2" ht="15" x14ac:dyDescent="0.25">
      <c r="A2435" s="150">
        <v>22165</v>
      </c>
      <c r="B2435" s="149">
        <v>56.49</v>
      </c>
    </row>
    <row r="2436" spans="1:2" ht="15" x14ac:dyDescent="0.25">
      <c r="A2436" s="150">
        <v>22166</v>
      </c>
      <c r="B2436" s="149">
        <v>55.79</v>
      </c>
    </row>
    <row r="2437" spans="1:2" ht="15" x14ac:dyDescent="0.25">
      <c r="A2437" s="150">
        <v>22167</v>
      </c>
      <c r="B2437" s="149">
        <v>55.74</v>
      </c>
    </row>
    <row r="2438" spans="1:2" ht="15" x14ac:dyDescent="0.25">
      <c r="A2438" s="150">
        <v>22168</v>
      </c>
      <c r="B2438" s="149">
        <v>56.11</v>
      </c>
    </row>
    <row r="2439" spans="1:2" ht="15" x14ac:dyDescent="0.25">
      <c r="A2439" s="150">
        <v>22171</v>
      </c>
      <c r="B2439" s="149">
        <v>55.72</v>
      </c>
    </row>
    <row r="2440" spans="1:2" ht="15" x14ac:dyDescent="0.25">
      <c r="A2440" s="150">
        <v>22172</v>
      </c>
      <c r="B2440" s="149">
        <v>55.83</v>
      </c>
    </row>
    <row r="2441" spans="1:2" ht="15" x14ac:dyDescent="0.25">
      <c r="A2441" s="150">
        <v>22173</v>
      </c>
      <c r="B2441" s="149">
        <v>55.44</v>
      </c>
    </row>
    <row r="2442" spans="1:2" ht="15" x14ac:dyDescent="0.25">
      <c r="A2442" s="150">
        <v>22174</v>
      </c>
      <c r="B2442" s="149">
        <v>55.22</v>
      </c>
    </row>
    <row r="2443" spans="1:2" ht="15" x14ac:dyDescent="0.25">
      <c r="A2443" s="150">
        <v>22175</v>
      </c>
      <c r="B2443" s="149">
        <v>55.11</v>
      </c>
    </row>
    <row r="2444" spans="1:2" ht="15" x14ac:dyDescent="0.25">
      <c r="A2444" s="150">
        <v>22178</v>
      </c>
      <c r="B2444" s="149">
        <v>53.86</v>
      </c>
    </row>
    <row r="2445" spans="1:2" ht="15" x14ac:dyDescent="0.25">
      <c r="A2445" s="150">
        <v>22179</v>
      </c>
      <c r="B2445" s="149">
        <v>54.01</v>
      </c>
    </row>
    <row r="2446" spans="1:2" ht="15" x14ac:dyDescent="0.25">
      <c r="A2446" s="150">
        <v>22180</v>
      </c>
      <c r="B2446" s="149">
        <v>54.57</v>
      </c>
    </row>
    <row r="2447" spans="1:2" ht="15" x14ac:dyDescent="0.25">
      <c r="A2447" s="150">
        <v>22181</v>
      </c>
      <c r="B2447" s="149">
        <v>54.36</v>
      </c>
    </row>
    <row r="2448" spans="1:2" ht="15" x14ac:dyDescent="0.25">
      <c r="A2448" s="150">
        <v>22182</v>
      </c>
      <c r="B2448" s="149">
        <v>53.9</v>
      </c>
    </row>
    <row r="2449" spans="1:2" ht="15" x14ac:dyDescent="0.25">
      <c r="A2449" s="150">
        <v>22185</v>
      </c>
      <c r="B2449" s="149">
        <v>53.06</v>
      </c>
    </row>
    <row r="2450" spans="1:2" ht="15" x14ac:dyDescent="0.25">
      <c r="A2450" s="150">
        <v>22186</v>
      </c>
      <c r="B2450" s="149">
        <v>52.94</v>
      </c>
    </row>
    <row r="2451" spans="1:2" ht="15" x14ac:dyDescent="0.25">
      <c r="A2451" s="150">
        <v>22187</v>
      </c>
      <c r="B2451" s="149">
        <v>52.48</v>
      </c>
    </row>
    <row r="2452" spans="1:2" ht="15" x14ac:dyDescent="0.25">
      <c r="A2452" s="150">
        <v>22188</v>
      </c>
      <c r="B2452" s="149">
        <v>52.62</v>
      </c>
    </row>
    <row r="2453" spans="1:2" ht="15" x14ac:dyDescent="0.25">
      <c r="A2453" s="150">
        <v>22189</v>
      </c>
      <c r="B2453" s="149">
        <v>53.52</v>
      </c>
    </row>
    <row r="2454" spans="1:2" ht="15" x14ac:dyDescent="0.25">
      <c r="A2454" s="150">
        <v>22192</v>
      </c>
      <c r="B2454" s="149">
        <v>53.36</v>
      </c>
    </row>
    <row r="2455" spans="1:2" ht="15" x14ac:dyDescent="0.25">
      <c r="A2455" s="150">
        <v>22193</v>
      </c>
      <c r="B2455" s="149">
        <v>52.99</v>
      </c>
    </row>
    <row r="2456" spans="1:2" ht="15" x14ac:dyDescent="0.25">
      <c r="A2456" s="150">
        <v>22194</v>
      </c>
      <c r="B2456" s="149">
        <v>53.39</v>
      </c>
    </row>
    <row r="2457" spans="1:2" ht="15" x14ac:dyDescent="0.25">
      <c r="A2457" s="150">
        <v>22195</v>
      </c>
      <c r="B2457" s="149">
        <v>53.72</v>
      </c>
    </row>
    <row r="2458" spans="1:2" ht="15" x14ac:dyDescent="0.25">
      <c r="A2458" s="150">
        <v>22196</v>
      </c>
      <c r="B2458" s="149">
        <v>54.03</v>
      </c>
    </row>
    <row r="2459" spans="1:2" ht="15" x14ac:dyDescent="0.25">
      <c r="A2459" s="150">
        <v>22199</v>
      </c>
      <c r="B2459" s="149">
        <v>54.14</v>
      </c>
    </row>
    <row r="2460" spans="1:2" ht="15" x14ac:dyDescent="0.25">
      <c r="A2460" s="150">
        <v>22200</v>
      </c>
      <c r="B2460" s="149">
        <v>54.22</v>
      </c>
    </row>
    <row r="2461" spans="1:2" ht="15" x14ac:dyDescent="0.25">
      <c r="A2461" s="150">
        <v>22201</v>
      </c>
      <c r="B2461" s="149">
        <v>54.15</v>
      </c>
    </row>
    <row r="2462" spans="1:2" ht="15" x14ac:dyDescent="0.25">
      <c r="A2462" s="150">
        <v>22202</v>
      </c>
      <c r="B2462" s="149">
        <v>54.57</v>
      </c>
    </row>
    <row r="2463" spans="1:2" ht="15" x14ac:dyDescent="0.25">
      <c r="A2463" s="150">
        <v>22203</v>
      </c>
      <c r="B2463" s="149">
        <v>54.86</v>
      </c>
    </row>
    <row r="2464" spans="1:2" ht="15" x14ac:dyDescent="0.25">
      <c r="A2464" s="150">
        <v>22206</v>
      </c>
      <c r="B2464" s="149">
        <v>54.63</v>
      </c>
    </row>
    <row r="2465" spans="1:2" ht="15" x14ac:dyDescent="0.25">
      <c r="A2465" s="150">
        <v>22207</v>
      </c>
      <c r="B2465" s="149">
        <v>54.35</v>
      </c>
    </row>
    <row r="2466" spans="1:2" ht="15" x14ac:dyDescent="0.25">
      <c r="A2466" s="150">
        <v>22208</v>
      </c>
      <c r="B2466" s="149">
        <v>54.25</v>
      </c>
    </row>
    <row r="2467" spans="1:2" ht="15" x14ac:dyDescent="0.25">
      <c r="A2467" s="150">
        <v>22209</v>
      </c>
      <c r="B2467" s="149">
        <v>53.86</v>
      </c>
    </row>
    <row r="2468" spans="1:2" ht="15" x14ac:dyDescent="0.25">
      <c r="A2468" s="150">
        <v>22210</v>
      </c>
      <c r="B2468" s="149">
        <v>53.72</v>
      </c>
    </row>
    <row r="2469" spans="1:2" ht="15" x14ac:dyDescent="0.25">
      <c r="A2469" s="150">
        <v>22213</v>
      </c>
      <c r="B2469" s="149">
        <v>52.7</v>
      </c>
    </row>
    <row r="2470" spans="1:2" ht="15" x14ac:dyDescent="0.25">
      <c r="A2470" s="150">
        <v>22214</v>
      </c>
      <c r="B2470" s="149">
        <v>52.2</v>
      </c>
    </row>
    <row r="2471" spans="1:2" ht="15" x14ac:dyDescent="0.25">
      <c r="A2471" s="150">
        <v>22215</v>
      </c>
      <c r="B2471" s="149">
        <v>53.05</v>
      </c>
    </row>
    <row r="2472" spans="1:2" ht="15" x14ac:dyDescent="0.25">
      <c r="A2472" s="150">
        <v>22216</v>
      </c>
      <c r="B2472" s="149">
        <v>53.62</v>
      </c>
    </row>
    <row r="2473" spans="1:2" ht="15" x14ac:dyDescent="0.25">
      <c r="A2473" s="150">
        <v>22217</v>
      </c>
      <c r="B2473" s="149">
        <v>53.41</v>
      </c>
    </row>
    <row r="2474" spans="1:2" ht="15" x14ac:dyDescent="0.25">
      <c r="A2474" s="150">
        <v>22220</v>
      </c>
      <c r="B2474" s="149">
        <v>53.39</v>
      </c>
    </row>
    <row r="2475" spans="1:2" ht="15" x14ac:dyDescent="0.25">
      <c r="A2475" s="150">
        <v>22221</v>
      </c>
      <c r="B2475" s="149">
        <v>53.94</v>
      </c>
    </row>
    <row r="2476" spans="1:2" ht="15" x14ac:dyDescent="0.25">
      <c r="A2476" s="150">
        <v>22222</v>
      </c>
      <c r="B2476" s="149">
        <v>54.22</v>
      </c>
    </row>
    <row r="2477" spans="1:2" ht="15" x14ac:dyDescent="0.25">
      <c r="A2477" s="150">
        <v>22223</v>
      </c>
      <c r="B2477" s="149">
        <v>54.43</v>
      </c>
    </row>
    <row r="2478" spans="1:2" ht="15" x14ac:dyDescent="0.25">
      <c r="A2478" s="150">
        <v>22224</v>
      </c>
      <c r="B2478" s="149">
        <v>54.9</v>
      </c>
    </row>
    <row r="2479" spans="1:2" ht="15" x14ac:dyDescent="0.25">
      <c r="A2479" s="150">
        <v>22227</v>
      </c>
      <c r="B2479" s="149">
        <v>55.11</v>
      </c>
    </row>
    <row r="2480" spans="1:2" ht="15" x14ac:dyDescent="0.25">
      <c r="A2480" s="150">
        <v>22229</v>
      </c>
      <c r="B2480" s="149">
        <v>55.35</v>
      </c>
    </row>
    <row r="2481" spans="1:2" ht="15" x14ac:dyDescent="0.25">
      <c r="A2481" s="150">
        <v>22230</v>
      </c>
      <c r="B2481" s="149">
        <v>56.43</v>
      </c>
    </row>
    <row r="2482" spans="1:2" ht="15" x14ac:dyDescent="0.25">
      <c r="A2482" s="150">
        <v>22231</v>
      </c>
      <c r="B2482" s="149">
        <v>55.87</v>
      </c>
    </row>
    <row r="2483" spans="1:2" ht="15" x14ac:dyDescent="0.25">
      <c r="A2483" s="150">
        <v>22234</v>
      </c>
      <c r="B2483" s="149">
        <v>55.59</v>
      </c>
    </row>
    <row r="2484" spans="1:2" ht="15" x14ac:dyDescent="0.25">
      <c r="A2484" s="150">
        <v>22235</v>
      </c>
      <c r="B2484" s="149">
        <v>55.81</v>
      </c>
    </row>
    <row r="2485" spans="1:2" ht="15" x14ac:dyDescent="0.25">
      <c r="A2485" s="150">
        <v>22236</v>
      </c>
      <c r="B2485" s="149">
        <v>55.7</v>
      </c>
    </row>
    <row r="2486" spans="1:2" ht="15" x14ac:dyDescent="0.25">
      <c r="A2486" s="150">
        <v>22237</v>
      </c>
      <c r="B2486" s="149">
        <v>55.55</v>
      </c>
    </row>
    <row r="2487" spans="1:2" ht="15" x14ac:dyDescent="0.25">
      <c r="A2487" s="150">
        <v>22238</v>
      </c>
      <c r="B2487" s="149">
        <v>55.82</v>
      </c>
    </row>
    <row r="2488" spans="1:2" ht="15" x14ac:dyDescent="0.25">
      <c r="A2488" s="150">
        <v>22241</v>
      </c>
      <c r="B2488" s="149">
        <v>55.93</v>
      </c>
    </row>
    <row r="2489" spans="1:2" ht="15" x14ac:dyDescent="0.25">
      <c r="A2489" s="150">
        <v>22242</v>
      </c>
      <c r="B2489" s="149">
        <v>55.72</v>
      </c>
    </row>
    <row r="2490" spans="1:2" ht="15" x14ac:dyDescent="0.25">
      <c r="A2490" s="150">
        <v>22243</v>
      </c>
      <c r="B2490" s="149">
        <v>55.8</v>
      </c>
    </row>
    <row r="2491" spans="1:2" ht="15" x14ac:dyDescent="0.25">
      <c r="A2491" s="150">
        <v>22245</v>
      </c>
      <c r="B2491" s="149">
        <v>56.13</v>
      </c>
    </row>
    <row r="2492" spans="1:2" ht="15" x14ac:dyDescent="0.25">
      <c r="A2492" s="150">
        <v>22248</v>
      </c>
      <c r="B2492" s="149">
        <v>56.03</v>
      </c>
    </row>
    <row r="2493" spans="1:2" ht="15" x14ac:dyDescent="0.25">
      <c r="A2493" s="150">
        <v>22249</v>
      </c>
      <c r="B2493" s="149">
        <v>55.83</v>
      </c>
    </row>
    <row r="2494" spans="1:2" ht="15" x14ac:dyDescent="0.25">
      <c r="A2494" s="150">
        <v>22250</v>
      </c>
      <c r="B2494" s="149">
        <v>55.54</v>
      </c>
    </row>
    <row r="2495" spans="1:2" ht="15" x14ac:dyDescent="0.25">
      <c r="A2495" s="150">
        <v>22251</v>
      </c>
      <c r="B2495" s="149">
        <v>55.3</v>
      </c>
    </row>
    <row r="2496" spans="1:2" ht="15" x14ac:dyDescent="0.25">
      <c r="A2496" s="150">
        <v>22252</v>
      </c>
      <c r="B2496" s="149">
        <v>55.39</v>
      </c>
    </row>
    <row r="2497" spans="1:2" ht="15" x14ac:dyDescent="0.25">
      <c r="A2497" s="150">
        <v>22255</v>
      </c>
      <c r="B2497" s="149">
        <v>55.31</v>
      </c>
    </row>
    <row r="2498" spans="1:2" ht="15" x14ac:dyDescent="0.25">
      <c r="A2498" s="150">
        <v>22256</v>
      </c>
      <c r="B2498" s="149">
        <v>55.47</v>
      </c>
    </row>
    <row r="2499" spans="1:2" ht="15" x14ac:dyDescent="0.25">
      <c r="A2499" s="150">
        <v>22257</v>
      </c>
      <c r="B2499" s="149">
        <v>56.02</v>
      </c>
    </row>
    <row r="2500" spans="1:2" ht="15" x14ac:dyDescent="0.25">
      <c r="A2500" s="150">
        <v>22258</v>
      </c>
      <c r="B2500" s="149">
        <v>56.15</v>
      </c>
    </row>
    <row r="2501" spans="1:2" ht="15" x14ac:dyDescent="0.25">
      <c r="A2501" s="150">
        <v>22259</v>
      </c>
      <c r="B2501" s="149">
        <v>56.65</v>
      </c>
    </row>
    <row r="2502" spans="1:2" ht="15" x14ac:dyDescent="0.25">
      <c r="A2502" s="150">
        <v>22262</v>
      </c>
      <c r="B2502" s="149">
        <v>56.85</v>
      </c>
    </row>
    <row r="2503" spans="1:2" ht="15" x14ac:dyDescent="0.25">
      <c r="A2503" s="150">
        <v>22263</v>
      </c>
      <c r="B2503" s="149">
        <v>56.88</v>
      </c>
    </row>
    <row r="2504" spans="1:2" ht="15" x14ac:dyDescent="0.25">
      <c r="A2504" s="150">
        <v>22264</v>
      </c>
      <c r="B2504" s="149">
        <v>56.84</v>
      </c>
    </row>
    <row r="2505" spans="1:2" ht="15" x14ac:dyDescent="0.25">
      <c r="A2505" s="150">
        <v>22265</v>
      </c>
      <c r="B2505" s="149">
        <v>56.68</v>
      </c>
    </row>
    <row r="2506" spans="1:2" ht="15" x14ac:dyDescent="0.25">
      <c r="A2506" s="150">
        <v>22266</v>
      </c>
      <c r="B2506" s="149">
        <v>57.2</v>
      </c>
    </row>
    <row r="2507" spans="1:2" ht="15" x14ac:dyDescent="0.25">
      <c r="A2507" s="150">
        <v>22269</v>
      </c>
      <c r="B2507" s="149">
        <v>57.13</v>
      </c>
    </row>
    <row r="2508" spans="1:2" ht="15" x14ac:dyDescent="0.25">
      <c r="A2508" s="150">
        <v>22270</v>
      </c>
      <c r="B2508" s="149">
        <v>57.09</v>
      </c>
    </row>
    <row r="2509" spans="1:2" ht="15" x14ac:dyDescent="0.25">
      <c r="A2509" s="150">
        <v>22271</v>
      </c>
      <c r="B2509" s="149">
        <v>57.55</v>
      </c>
    </row>
    <row r="2510" spans="1:2" ht="15" x14ac:dyDescent="0.25">
      <c r="A2510" s="150">
        <v>22272</v>
      </c>
      <c r="B2510" s="149">
        <v>57.39</v>
      </c>
    </row>
    <row r="2511" spans="1:2" ht="15" x14ac:dyDescent="0.25">
      <c r="A2511" s="150">
        <v>22273</v>
      </c>
      <c r="B2511" s="149">
        <v>57.44</v>
      </c>
    </row>
    <row r="2512" spans="1:2" ht="15" x14ac:dyDescent="0.25">
      <c r="A2512" s="150">
        <v>22277</v>
      </c>
      <c r="B2512" s="149">
        <v>57.52</v>
      </c>
    </row>
    <row r="2513" spans="1:2" ht="15" x14ac:dyDescent="0.25">
      <c r="A2513" s="150">
        <v>22278</v>
      </c>
      <c r="B2513" s="149">
        <v>57.78</v>
      </c>
    </row>
    <row r="2514" spans="1:2" ht="15" x14ac:dyDescent="0.25">
      <c r="A2514" s="150">
        <v>22279</v>
      </c>
      <c r="B2514" s="149">
        <v>58.05</v>
      </c>
    </row>
    <row r="2515" spans="1:2" ht="15" x14ac:dyDescent="0.25">
      <c r="A2515" s="150">
        <v>22280</v>
      </c>
      <c r="B2515" s="149">
        <v>58.11</v>
      </c>
    </row>
    <row r="2516" spans="1:2" ht="15" x14ac:dyDescent="0.25">
      <c r="A2516" s="150">
        <v>22284</v>
      </c>
      <c r="B2516" s="149">
        <v>57.57</v>
      </c>
    </row>
    <row r="2517" spans="1:2" ht="15" x14ac:dyDescent="0.25">
      <c r="A2517" s="150">
        <v>22285</v>
      </c>
      <c r="B2517" s="149">
        <v>58.36</v>
      </c>
    </row>
    <row r="2518" spans="1:2" ht="15" x14ac:dyDescent="0.25">
      <c r="A2518" s="150">
        <v>22286</v>
      </c>
      <c r="B2518" s="149">
        <v>58.57</v>
      </c>
    </row>
    <row r="2519" spans="1:2" ht="15" x14ac:dyDescent="0.25">
      <c r="A2519" s="150">
        <v>22287</v>
      </c>
      <c r="B2519" s="149">
        <v>58.4</v>
      </c>
    </row>
    <row r="2520" spans="1:2" ht="15" x14ac:dyDescent="0.25">
      <c r="A2520" s="150">
        <v>22290</v>
      </c>
      <c r="B2520" s="149">
        <v>58.81</v>
      </c>
    </row>
    <row r="2521" spans="1:2" ht="15" x14ac:dyDescent="0.25">
      <c r="A2521" s="150">
        <v>22291</v>
      </c>
      <c r="B2521" s="149">
        <v>58.97</v>
      </c>
    </row>
    <row r="2522" spans="1:2" ht="15" x14ac:dyDescent="0.25">
      <c r="A2522" s="150">
        <v>22292</v>
      </c>
      <c r="B2522" s="149">
        <v>59.14</v>
      </c>
    </row>
    <row r="2523" spans="1:2" ht="15" x14ac:dyDescent="0.25">
      <c r="A2523" s="150">
        <v>22293</v>
      </c>
      <c r="B2523" s="149">
        <v>59.32</v>
      </c>
    </row>
    <row r="2524" spans="1:2" ht="15" x14ac:dyDescent="0.25">
      <c r="A2524" s="150">
        <v>22294</v>
      </c>
      <c r="B2524" s="149">
        <v>59.6</v>
      </c>
    </row>
    <row r="2525" spans="1:2" ht="15" x14ac:dyDescent="0.25">
      <c r="A2525" s="150">
        <v>22297</v>
      </c>
      <c r="B2525" s="149">
        <v>59.58</v>
      </c>
    </row>
    <row r="2526" spans="1:2" ht="15" x14ac:dyDescent="0.25">
      <c r="A2526" s="150">
        <v>22298</v>
      </c>
      <c r="B2526" s="149">
        <v>59.64</v>
      </c>
    </row>
    <row r="2527" spans="1:2" ht="15" x14ac:dyDescent="0.25">
      <c r="A2527" s="150">
        <v>22299</v>
      </c>
      <c r="B2527" s="149">
        <v>59.68</v>
      </c>
    </row>
    <row r="2528" spans="1:2" ht="15" x14ac:dyDescent="0.25">
      <c r="A2528" s="150">
        <v>22300</v>
      </c>
      <c r="B2528" s="149">
        <v>59.77</v>
      </c>
    </row>
    <row r="2529" spans="1:2" ht="15" x14ac:dyDescent="0.25">
      <c r="A2529" s="150">
        <v>22301</v>
      </c>
      <c r="B2529" s="149">
        <v>59.96</v>
      </c>
    </row>
    <row r="2530" spans="1:2" ht="15" x14ac:dyDescent="0.25">
      <c r="A2530" s="150">
        <v>22304</v>
      </c>
      <c r="B2530" s="149">
        <v>60.29</v>
      </c>
    </row>
    <row r="2531" spans="1:2" ht="15" x14ac:dyDescent="0.25">
      <c r="A2531" s="150">
        <v>22305</v>
      </c>
      <c r="B2531" s="149">
        <v>60.45</v>
      </c>
    </row>
    <row r="2532" spans="1:2" ht="15" x14ac:dyDescent="0.25">
      <c r="A2532" s="150">
        <v>22306</v>
      </c>
      <c r="B2532" s="149">
        <v>60.53</v>
      </c>
    </row>
    <row r="2533" spans="1:2" ht="15" x14ac:dyDescent="0.25">
      <c r="A2533" s="150">
        <v>22307</v>
      </c>
      <c r="B2533" s="149">
        <v>60.62</v>
      </c>
    </row>
    <row r="2534" spans="1:2" ht="15" x14ac:dyDescent="0.25">
      <c r="A2534" s="150">
        <v>22308</v>
      </c>
      <c r="B2534" s="149">
        <v>61.24</v>
      </c>
    </row>
    <row r="2535" spans="1:2" ht="15" x14ac:dyDescent="0.25">
      <c r="A2535" s="150">
        <v>22311</v>
      </c>
      <c r="B2535" s="149">
        <v>61.97</v>
      </c>
    </row>
    <row r="2536" spans="1:2" ht="15" x14ac:dyDescent="0.25">
      <c r="A2536" s="150">
        <v>22312</v>
      </c>
      <c r="B2536" s="149">
        <v>61.78</v>
      </c>
    </row>
    <row r="2537" spans="1:2" ht="15" x14ac:dyDescent="0.25">
      <c r="A2537" s="150">
        <v>22313</v>
      </c>
      <c r="B2537" s="149">
        <v>61.9</v>
      </c>
    </row>
    <row r="2538" spans="1:2" ht="15" x14ac:dyDescent="0.25">
      <c r="A2538" s="150">
        <v>22314</v>
      </c>
      <c r="B2538" s="149">
        <v>62.3</v>
      </c>
    </row>
    <row r="2539" spans="1:2" ht="15" x14ac:dyDescent="0.25">
      <c r="A2539" s="150">
        <v>22315</v>
      </c>
      <c r="B2539" s="149">
        <v>62.22</v>
      </c>
    </row>
    <row r="2540" spans="1:2" ht="15" x14ac:dyDescent="0.25">
      <c r="A2540" s="150">
        <v>22318</v>
      </c>
      <c r="B2540" s="149">
        <v>61.76</v>
      </c>
    </row>
    <row r="2541" spans="1:2" ht="15" x14ac:dyDescent="0.25">
      <c r="A2541" s="150">
        <v>22319</v>
      </c>
      <c r="B2541" s="149">
        <v>61.65</v>
      </c>
    </row>
    <row r="2542" spans="1:2" ht="15" x14ac:dyDescent="0.25">
      <c r="A2542" s="150">
        <v>22320</v>
      </c>
      <c r="B2542" s="149">
        <v>62.21</v>
      </c>
    </row>
    <row r="2543" spans="1:2" ht="15" x14ac:dyDescent="0.25">
      <c r="A2543" s="150">
        <v>22321</v>
      </c>
      <c r="B2543" s="149">
        <v>62.02</v>
      </c>
    </row>
    <row r="2544" spans="1:2" ht="15" x14ac:dyDescent="0.25">
      <c r="A2544" s="150">
        <v>22322</v>
      </c>
      <c r="B2544" s="149">
        <v>61.5</v>
      </c>
    </row>
    <row r="2545" spans="1:2" ht="15" x14ac:dyDescent="0.25">
      <c r="A2545" s="150">
        <v>22325</v>
      </c>
      <c r="B2545" s="149">
        <v>61.14</v>
      </c>
    </row>
    <row r="2546" spans="1:2" ht="15" x14ac:dyDescent="0.25">
      <c r="A2546" s="150">
        <v>22326</v>
      </c>
      <c r="B2546" s="149">
        <v>61.41</v>
      </c>
    </row>
    <row r="2547" spans="1:2" ht="15" x14ac:dyDescent="0.25">
      <c r="A2547" s="150">
        <v>22327</v>
      </c>
      <c r="B2547" s="149">
        <v>61.92</v>
      </c>
    </row>
    <row r="2548" spans="1:2" ht="15" x14ac:dyDescent="0.25">
      <c r="A2548" s="150">
        <v>22328</v>
      </c>
      <c r="B2548" s="149">
        <v>62.3</v>
      </c>
    </row>
    <row r="2549" spans="1:2" ht="15" x14ac:dyDescent="0.25">
      <c r="A2549" s="150">
        <v>22329</v>
      </c>
      <c r="B2549" s="149">
        <v>62.1</v>
      </c>
    </row>
    <row r="2550" spans="1:2" ht="15" x14ac:dyDescent="0.25">
      <c r="A2550" s="150">
        <v>22332</v>
      </c>
      <c r="B2550" s="149">
        <v>62.32</v>
      </c>
    </row>
    <row r="2551" spans="1:2" ht="15" x14ac:dyDescent="0.25">
      <c r="A2551" s="150">
        <v>22333</v>
      </c>
      <c r="B2551" s="149">
        <v>62.36</v>
      </c>
    </row>
    <row r="2552" spans="1:2" ht="15" x14ac:dyDescent="0.25">
      <c r="A2552" s="150">
        <v>22335</v>
      </c>
      <c r="B2552" s="149">
        <v>62.59</v>
      </c>
    </row>
    <row r="2553" spans="1:2" ht="15" x14ac:dyDescent="0.25">
      <c r="A2553" s="150">
        <v>22336</v>
      </c>
      <c r="B2553" s="149">
        <v>62.84</v>
      </c>
    </row>
    <row r="2554" spans="1:2" ht="15" x14ac:dyDescent="0.25">
      <c r="A2554" s="150">
        <v>22339</v>
      </c>
      <c r="B2554" s="149">
        <v>63.3</v>
      </c>
    </row>
    <row r="2555" spans="1:2" ht="15" x14ac:dyDescent="0.25">
      <c r="A2555" s="150">
        <v>22340</v>
      </c>
      <c r="B2555" s="149">
        <v>63.44</v>
      </c>
    </row>
    <row r="2556" spans="1:2" ht="15" x14ac:dyDescent="0.25">
      <c r="A2556" s="150">
        <v>22341</v>
      </c>
      <c r="B2556" s="149">
        <v>63.43</v>
      </c>
    </row>
    <row r="2557" spans="1:2" ht="15" x14ac:dyDescent="0.25">
      <c r="A2557" s="150">
        <v>22342</v>
      </c>
      <c r="B2557" s="149">
        <v>63.85</v>
      </c>
    </row>
    <row r="2558" spans="1:2" ht="15" x14ac:dyDescent="0.25">
      <c r="A2558" s="150">
        <v>22343</v>
      </c>
      <c r="B2558" s="149">
        <v>63.95</v>
      </c>
    </row>
    <row r="2559" spans="1:2" ht="15" x14ac:dyDescent="0.25">
      <c r="A2559" s="150">
        <v>22346</v>
      </c>
      <c r="B2559" s="149">
        <v>64.05</v>
      </c>
    </row>
    <row r="2560" spans="1:2" ht="15" x14ac:dyDescent="0.25">
      <c r="A2560" s="150">
        <v>22347</v>
      </c>
      <c r="B2560" s="149">
        <v>63.47</v>
      </c>
    </row>
    <row r="2561" spans="1:2" ht="15" x14ac:dyDescent="0.25">
      <c r="A2561" s="150">
        <v>22348</v>
      </c>
      <c r="B2561" s="149">
        <v>63.44</v>
      </c>
    </row>
    <row r="2562" spans="1:2" ht="15" x14ac:dyDescent="0.25">
      <c r="A2562" s="150">
        <v>22349</v>
      </c>
      <c r="B2562" s="149">
        <v>63.5</v>
      </c>
    </row>
    <row r="2563" spans="1:2" ht="15" x14ac:dyDescent="0.25">
      <c r="A2563" s="150">
        <v>22350</v>
      </c>
      <c r="B2563" s="149">
        <v>63.48</v>
      </c>
    </row>
    <row r="2564" spans="1:2" ht="15" x14ac:dyDescent="0.25">
      <c r="A2564" s="150">
        <v>22353</v>
      </c>
      <c r="B2564" s="149">
        <v>63.66</v>
      </c>
    </row>
    <row r="2565" spans="1:2" ht="15" x14ac:dyDescent="0.25">
      <c r="A2565" s="150">
        <v>22354</v>
      </c>
      <c r="B2565" s="149">
        <v>63.38</v>
      </c>
    </row>
    <row r="2566" spans="1:2" ht="15" x14ac:dyDescent="0.25">
      <c r="A2566" s="150">
        <v>22355</v>
      </c>
      <c r="B2566" s="149">
        <v>63.57</v>
      </c>
    </row>
    <row r="2567" spans="1:2" ht="15" x14ac:dyDescent="0.25">
      <c r="A2567" s="150">
        <v>22356</v>
      </c>
      <c r="B2567" s="149">
        <v>64.209999999999994</v>
      </c>
    </row>
    <row r="2568" spans="1:2" ht="15" x14ac:dyDescent="0.25">
      <c r="A2568" s="150">
        <v>22357</v>
      </c>
      <c r="B2568" s="149">
        <v>64</v>
      </c>
    </row>
    <row r="2569" spans="1:2" ht="15" x14ac:dyDescent="0.25">
      <c r="A2569" s="150">
        <v>22360</v>
      </c>
      <c r="B2569" s="149">
        <v>64.86</v>
      </c>
    </row>
    <row r="2570" spans="1:2" ht="15" x14ac:dyDescent="0.25">
      <c r="A2570" s="150">
        <v>22361</v>
      </c>
      <c r="B2570" s="149">
        <v>64.739999999999995</v>
      </c>
    </row>
    <row r="2571" spans="1:2" ht="15" x14ac:dyDescent="0.25">
      <c r="A2571" s="150">
        <v>22362</v>
      </c>
      <c r="B2571" s="149">
        <v>64.7</v>
      </c>
    </row>
    <row r="2572" spans="1:2" ht="15" x14ac:dyDescent="0.25">
      <c r="A2572" s="150">
        <v>22363</v>
      </c>
      <c r="B2572" s="149">
        <v>64.53</v>
      </c>
    </row>
    <row r="2573" spans="1:2" ht="15" x14ac:dyDescent="0.25">
      <c r="A2573" s="150">
        <v>22364</v>
      </c>
      <c r="B2573" s="149">
        <v>64.42</v>
      </c>
    </row>
    <row r="2574" spans="1:2" ht="15" x14ac:dyDescent="0.25">
      <c r="A2574" s="150">
        <v>22367</v>
      </c>
      <c r="B2574" s="149">
        <v>64.349999999999994</v>
      </c>
    </row>
    <row r="2575" spans="1:2" ht="15" x14ac:dyDescent="0.25">
      <c r="A2575" s="150">
        <v>22368</v>
      </c>
      <c r="B2575" s="149">
        <v>64.38</v>
      </c>
    </row>
    <row r="2576" spans="1:2" ht="15" x14ac:dyDescent="0.25">
      <c r="A2576" s="150">
        <v>22369</v>
      </c>
      <c r="B2576" s="149">
        <v>64.930000000000007</v>
      </c>
    </row>
    <row r="2577" spans="1:2" ht="15" x14ac:dyDescent="0.25">
      <c r="A2577" s="150">
        <v>22370</v>
      </c>
      <c r="B2577" s="149">
        <v>65.06</v>
      </c>
    </row>
    <row r="2578" spans="1:2" ht="15" x14ac:dyDescent="0.25">
      <c r="A2578" s="150">
        <v>22374</v>
      </c>
      <c r="B2578" s="149">
        <v>65.599999999999994</v>
      </c>
    </row>
    <row r="2579" spans="1:2" ht="15" x14ac:dyDescent="0.25">
      <c r="A2579" s="150">
        <v>22375</v>
      </c>
      <c r="B2579" s="149">
        <v>65.66</v>
      </c>
    </row>
    <row r="2580" spans="1:2" ht="15" x14ac:dyDescent="0.25">
      <c r="A2580" s="150">
        <v>22376</v>
      </c>
      <c r="B2580" s="149">
        <v>65.459999999999994</v>
      </c>
    </row>
    <row r="2581" spans="1:2" ht="15" x14ac:dyDescent="0.25">
      <c r="A2581" s="150">
        <v>22377</v>
      </c>
      <c r="B2581" s="149">
        <v>65.61</v>
      </c>
    </row>
    <row r="2582" spans="1:2" ht="15" x14ac:dyDescent="0.25">
      <c r="A2582" s="150">
        <v>22378</v>
      </c>
      <c r="B2582" s="149">
        <v>65.959999999999994</v>
      </c>
    </row>
    <row r="2583" spans="1:2" ht="15" x14ac:dyDescent="0.25">
      <c r="A2583" s="150">
        <v>22381</v>
      </c>
      <c r="B2583" s="149">
        <v>66.53</v>
      </c>
    </row>
    <row r="2584" spans="1:2" ht="15" x14ac:dyDescent="0.25">
      <c r="A2584" s="150">
        <v>22382</v>
      </c>
      <c r="B2584" s="149">
        <v>66.62</v>
      </c>
    </row>
    <row r="2585" spans="1:2" ht="15" x14ac:dyDescent="0.25">
      <c r="A2585" s="150">
        <v>22383</v>
      </c>
      <c r="B2585" s="149">
        <v>66.31</v>
      </c>
    </row>
    <row r="2586" spans="1:2" ht="15" x14ac:dyDescent="0.25">
      <c r="A2586" s="150">
        <v>22384</v>
      </c>
      <c r="B2586" s="149">
        <v>66.260000000000005</v>
      </c>
    </row>
    <row r="2587" spans="1:2" ht="15" x14ac:dyDescent="0.25">
      <c r="A2587" s="150">
        <v>22385</v>
      </c>
      <c r="B2587" s="149">
        <v>66.37</v>
      </c>
    </row>
    <row r="2588" spans="1:2" ht="15" x14ac:dyDescent="0.25">
      <c r="A2588" s="150">
        <v>22388</v>
      </c>
      <c r="B2588" s="149">
        <v>68.680000000000007</v>
      </c>
    </row>
    <row r="2589" spans="1:2" ht="15" x14ac:dyDescent="0.25">
      <c r="A2589" s="150">
        <v>22389</v>
      </c>
      <c r="B2589" s="149">
        <v>66.2</v>
      </c>
    </row>
    <row r="2590" spans="1:2" ht="15" x14ac:dyDescent="0.25">
      <c r="A2590" s="150">
        <v>22390</v>
      </c>
      <c r="B2590" s="149">
        <v>65.81</v>
      </c>
    </row>
    <row r="2591" spans="1:2" ht="15" x14ac:dyDescent="0.25">
      <c r="A2591" s="150">
        <v>22391</v>
      </c>
      <c r="B2591" s="149">
        <v>65.819999999999993</v>
      </c>
    </row>
    <row r="2592" spans="1:2" ht="15" x14ac:dyDescent="0.25">
      <c r="A2592" s="150">
        <v>22392</v>
      </c>
      <c r="B2592" s="149">
        <v>65.77</v>
      </c>
    </row>
    <row r="2593" spans="1:2" ht="15" x14ac:dyDescent="0.25">
      <c r="A2593" s="150">
        <v>22395</v>
      </c>
      <c r="B2593" s="149">
        <v>64.400000000000006</v>
      </c>
    </row>
    <row r="2594" spans="1:2" ht="15" x14ac:dyDescent="0.25">
      <c r="A2594" s="150">
        <v>22396</v>
      </c>
      <c r="B2594" s="149">
        <v>65.3</v>
      </c>
    </row>
    <row r="2595" spans="1:2" ht="15" x14ac:dyDescent="0.25">
      <c r="A2595" s="150">
        <v>22397</v>
      </c>
      <c r="B2595" s="149">
        <v>65.55</v>
      </c>
    </row>
    <row r="2596" spans="1:2" ht="15" x14ac:dyDescent="0.25">
      <c r="A2596" s="150">
        <v>22398</v>
      </c>
      <c r="B2596" s="149">
        <v>65.459999999999994</v>
      </c>
    </row>
    <row r="2597" spans="1:2" ht="15" x14ac:dyDescent="0.25">
      <c r="A2597" s="150">
        <v>22399</v>
      </c>
      <c r="B2597" s="149">
        <v>65.31</v>
      </c>
    </row>
    <row r="2598" spans="1:2" ht="15" x14ac:dyDescent="0.25">
      <c r="A2598" s="150">
        <v>22402</v>
      </c>
      <c r="B2598" s="149">
        <v>65.17</v>
      </c>
    </row>
    <row r="2599" spans="1:2" ht="15" x14ac:dyDescent="0.25">
      <c r="A2599" s="150">
        <v>22403</v>
      </c>
      <c r="B2599" s="149">
        <v>65.64</v>
      </c>
    </row>
    <row r="2600" spans="1:2" ht="15" x14ac:dyDescent="0.25">
      <c r="A2600" s="150">
        <v>22404</v>
      </c>
      <c r="B2600" s="149">
        <v>66.180000000000007</v>
      </c>
    </row>
    <row r="2601" spans="1:2" ht="15" x14ac:dyDescent="0.25">
      <c r="A2601" s="150">
        <v>22405</v>
      </c>
      <c r="B2601" s="149">
        <v>66.44</v>
      </c>
    </row>
    <row r="2602" spans="1:2" ht="15" x14ac:dyDescent="0.25">
      <c r="A2602" s="150">
        <v>22406</v>
      </c>
      <c r="B2602" s="149">
        <v>66.52</v>
      </c>
    </row>
    <row r="2603" spans="1:2" ht="15" x14ac:dyDescent="0.25">
      <c r="A2603" s="150">
        <v>22409</v>
      </c>
      <c r="B2603" s="149">
        <v>66.41</v>
      </c>
    </row>
    <row r="2604" spans="1:2" ht="15" x14ac:dyDescent="0.25">
      <c r="A2604" s="150">
        <v>22410</v>
      </c>
      <c r="B2604" s="149">
        <v>66.47</v>
      </c>
    </row>
    <row r="2605" spans="1:2" ht="15" x14ac:dyDescent="0.25">
      <c r="A2605" s="150">
        <v>22411</v>
      </c>
      <c r="B2605" s="149">
        <v>66.41</v>
      </c>
    </row>
    <row r="2606" spans="1:2" ht="15" x14ac:dyDescent="0.25">
      <c r="A2606" s="150">
        <v>22412</v>
      </c>
      <c r="B2606" s="149">
        <v>66.39</v>
      </c>
    </row>
    <row r="2607" spans="1:2" ht="15" x14ac:dyDescent="0.25">
      <c r="A2607" s="150">
        <v>22413</v>
      </c>
      <c r="B2607" s="149">
        <v>66.5</v>
      </c>
    </row>
    <row r="2608" spans="1:2" ht="15" x14ac:dyDescent="0.25">
      <c r="A2608" s="150">
        <v>22416</v>
      </c>
      <c r="B2608" s="149">
        <v>66.83</v>
      </c>
    </row>
    <row r="2609" spans="1:2" ht="15" x14ac:dyDescent="0.25">
      <c r="A2609" s="150">
        <v>22417</v>
      </c>
      <c r="B2609" s="149">
        <v>67.08</v>
      </c>
    </row>
    <row r="2610" spans="1:2" ht="15" x14ac:dyDescent="0.25">
      <c r="A2610" s="150">
        <v>22418</v>
      </c>
      <c r="B2610" s="149">
        <v>67.39</v>
      </c>
    </row>
    <row r="2611" spans="1:2" ht="15" x14ac:dyDescent="0.25">
      <c r="A2611" s="150">
        <v>22419</v>
      </c>
      <c r="B2611" s="149">
        <v>66.989999999999995</v>
      </c>
    </row>
    <row r="2612" spans="1:2" ht="15" x14ac:dyDescent="0.25">
      <c r="A2612" s="150">
        <v>22420</v>
      </c>
      <c r="B2612" s="149">
        <v>67.27</v>
      </c>
    </row>
    <row r="2613" spans="1:2" ht="15" x14ac:dyDescent="0.25">
      <c r="A2613" s="150">
        <v>22423</v>
      </c>
      <c r="B2613" s="149">
        <v>66.849999999999994</v>
      </c>
    </row>
    <row r="2614" spans="1:2" ht="15" x14ac:dyDescent="0.25">
      <c r="A2614" s="150">
        <v>22424</v>
      </c>
      <c r="B2614" s="149">
        <v>66.680000000000007</v>
      </c>
    </row>
    <row r="2615" spans="1:2" ht="15" x14ac:dyDescent="0.25">
      <c r="A2615" s="150">
        <v>22425</v>
      </c>
      <c r="B2615" s="149">
        <v>66.260000000000005</v>
      </c>
    </row>
    <row r="2616" spans="1:2" ht="15" x14ac:dyDescent="0.25">
      <c r="A2616" s="150">
        <v>22426</v>
      </c>
      <c r="B2616" s="149">
        <v>66.010000000000005</v>
      </c>
    </row>
    <row r="2617" spans="1:2" ht="15" x14ac:dyDescent="0.25">
      <c r="A2617" s="150">
        <v>22427</v>
      </c>
      <c r="B2617" s="149">
        <v>66.430000000000007</v>
      </c>
    </row>
    <row r="2618" spans="1:2" ht="15" x14ac:dyDescent="0.25">
      <c r="A2618" s="150">
        <v>22432</v>
      </c>
      <c r="B2618" s="149">
        <v>66.56</v>
      </c>
    </row>
    <row r="2619" spans="1:2" ht="15" x14ac:dyDescent="0.25">
      <c r="A2619" s="150">
        <v>22433</v>
      </c>
      <c r="B2619" s="149">
        <v>66.56</v>
      </c>
    </row>
    <row r="2620" spans="1:2" ht="15" x14ac:dyDescent="0.25">
      <c r="A2620" s="150">
        <v>22434</v>
      </c>
      <c r="B2620" s="149">
        <v>66.73</v>
      </c>
    </row>
    <row r="2621" spans="1:2" ht="15" x14ac:dyDescent="0.25">
      <c r="A2621" s="150">
        <v>22437</v>
      </c>
      <c r="B2621" s="149">
        <v>67.08</v>
      </c>
    </row>
    <row r="2622" spans="1:2" ht="15" x14ac:dyDescent="0.25">
      <c r="A2622" s="150">
        <v>22438</v>
      </c>
      <c r="B2622" s="149">
        <v>66.89</v>
      </c>
    </row>
    <row r="2623" spans="1:2" ht="15" x14ac:dyDescent="0.25">
      <c r="A2623" s="150">
        <v>22439</v>
      </c>
      <c r="B2623" s="149">
        <v>65.64</v>
      </c>
    </row>
    <row r="2624" spans="1:2" ht="15" x14ac:dyDescent="0.25">
      <c r="A2624" s="150">
        <v>22440</v>
      </c>
      <c r="B2624" s="149">
        <v>66.67</v>
      </c>
    </row>
    <row r="2625" spans="1:2" ht="15" x14ac:dyDescent="0.25">
      <c r="A2625" s="150">
        <v>22441</v>
      </c>
      <c r="B2625" s="149">
        <v>66.66</v>
      </c>
    </row>
    <row r="2626" spans="1:2" ht="15" x14ac:dyDescent="0.25">
      <c r="A2626" s="150">
        <v>22444</v>
      </c>
      <c r="B2626" s="149">
        <v>66.150000000000006</v>
      </c>
    </row>
    <row r="2627" spans="1:2" ht="15" x14ac:dyDescent="0.25">
      <c r="A2627" s="150">
        <v>22445</v>
      </c>
      <c r="B2627" s="149">
        <v>65.8</v>
      </c>
    </row>
    <row r="2628" spans="1:2" ht="15" x14ac:dyDescent="0.25">
      <c r="A2628" s="150">
        <v>22446</v>
      </c>
      <c r="B2628" s="149">
        <v>65.98</v>
      </c>
    </row>
    <row r="2629" spans="1:2" ht="15" x14ac:dyDescent="0.25">
      <c r="A2629" s="150">
        <v>22447</v>
      </c>
      <c r="B2629" s="149">
        <v>65.69</v>
      </c>
    </row>
    <row r="2630" spans="1:2" ht="15" x14ac:dyDescent="0.25">
      <c r="A2630" s="150">
        <v>22448</v>
      </c>
      <c r="B2630" s="149">
        <v>65.180000000000007</v>
      </c>
    </row>
    <row r="2631" spans="1:2" ht="15" x14ac:dyDescent="0.25">
      <c r="A2631" s="150">
        <v>22451</v>
      </c>
      <c r="B2631" s="149">
        <v>64.58</v>
      </c>
    </row>
    <row r="2632" spans="1:2" ht="15" x14ac:dyDescent="0.25">
      <c r="A2632" s="150">
        <v>22452</v>
      </c>
      <c r="B2632" s="149">
        <v>65.150000000000006</v>
      </c>
    </row>
    <row r="2633" spans="1:2" ht="15" x14ac:dyDescent="0.25">
      <c r="A2633" s="150">
        <v>22453</v>
      </c>
      <c r="B2633" s="149">
        <v>65.14</v>
      </c>
    </row>
    <row r="2634" spans="1:2" ht="15" x14ac:dyDescent="0.25">
      <c r="A2634" s="150">
        <v>22454</v>
      </c>
      <c r="B2634" s="149">
        <v>64.900000000000006</v>
      </c>
    </row>
    <row r="2635" spans="1:2" ht="15" x14ac:dyDescent="0.25">
      <c r="A2635" s="150">
        <v>22455</v>
      </c>
      <c r="B2635" s="149">
        <v>65.16</v>
      </c>
    </row>
    <row r="2636" spans="1:2" ht="15" x14ac:dyDescent="0.25">
      <c r="A2636" s="150">
        <v>22458</v>
      </c>
      <c r="B2636" s="149">
        <v>64.47</v>
      </c>
    </row>
    <row r="2637" spans="1:2" ht="15" x14ac:dyDescent="0.25">
      <c r="A2637" s="150">
        <v>22459</v>
      </c>
      <c r="B2637" s="149">
        <v>64.47</v>
      </c>
    </row>
    <row r="2638" spans="1:2" ht="15" x14ac:dyDescent="0.25">
      <c r="A2638" s="150">
        <v>22460</v>
      </c>
      <c r="B2638" s="149">
        <v>64.59</v>
      </c>
    </row>
    <row r="2639" spans="1:2" ht="15" x14ac:dyDescent="0.25">
      <c r="A2639" s="150">
        <v>22461</v>
      </c>
      <c r="B2639" s="149">
        <v>64.52</v>
      </c>
    </row>
    <row r="2640" spans="1:2" ht="15" x14ac:dyDescent="0.25">
      <c r="A2640" s="150">
        <v>22462</v>
      </c>
      <c r="B2640" s="149">
        <v>64.64</v>
      </c>
    </row>
    <row r="2641" spans="1:2" ht="15" x14ac:dyDescent="0.25">
      <c r="A2641" s="150">
        <v>22465</v>
      </c>
      <c r="B2641" s="149">
        <v>65.209999999999994</v>
      </c>
    </row>
    <row r="2642" spans="1:2" ht="15" x14ac:dyDescent="0.25">
      <c r="A2642" s="150">
        <v>22467</v>
      </c>
      <c r="B2642" s="149">
        <v>65.63</v>
      </c>
    </row>
    <row r="2643" spans="1:2" ht="15" x14ac:dyDescent="0.25">
      <c r="A2643" s="150">
        <v>22468</v>
      </c>
      <c r="B2643" s="149">
        <v>65.81</v>
      </c>
    </row>
    <row r="2644" spans="1:2" ht="15" x14ac:dyDescent="0.25">
      <c r="A2644" s="150">
        <v>22469</v>
      </c>
      <c r="B2644" s="149">
        <v>65.77</v>
      </c>
    </row>
    <row r="2645" spans="1:2" ht="15" x14ac:dyDescent="0.25">
      <c r="A2645" s="150">
        <v>22472</v>
      </c>
      <c r="B2645" s="149">
        <v>65.709999999999994</v>
      </c>
    </row>
    <row r="2646" spans="1:2" ht="15" x14ac:dyDescent="0.25">
      <c r="A2646" s="150">
        <v>22473</v>
      </c>
      <c r="B2646" s="149">
        <v>65.69</v>
      </c>
    </row>
    <row r="2647" spans="1:2" ht="15" x14ac:dyDescent="0.25">
      <c r="A2647" s="150">
        <v>22474</v>
      </c>
      <c r="B2647" s="149">
        <v>65.319999999999993</v>
      </c>
    </row>
    <row r="2648" spans="1:2" ht="15" x14ac:dyDescent="0.25">
      <c r="A2648" s="150">
        <v>22475</v>
      </c>
      <c r="B2648" s="149">
        <v>64.86</v>
      </c>
    </row>
    <row r="2649" spans="1:2" ht="15" x14ac:dyDescent="0.25">
      <c r="A2649" s="150">
        <v>22476</v>
      </c>
      <c r="B2649" s="149">
        <v>65.28</v>
      </c>
    </row>
    <row r="2650" spans="1:2" ht="15" x14ac:dyDescent="0.25">
      <c r="A2650" s="150">
        <v>22479</v>
      </c>
      <c r="B2650" s="149">
        <v>64.790000000000006</v>
      </c>
    </row>
    <row r="2651" spans="1:2" ht="15" x14ac:dyDescent="0.25">
      <c r="A2651" s="150">
        <v>22480</v>
      </c>
      <c r="B2651" s="149">
        <v>64.41</v>
      </c>
    </row>
    <row r="2652" spans="1:2" ht="15" x14ac:dyDescent="0.25">
      <c r="A2652" s="150">
        <v>22481</v>
      </c>
      <c r="B2652" s="149">
        <v>64.7</v>
      </c>
    </row>
    <row r="2653" spans="1:2" ht="15" x14ac:dyDescent="0.25">
      <c r="A2653" s="150">
        <v>22482</v>
      </c>
      <c r="B2653" s="149">
        <v>64.709999999999994</v>
      </c>
    </row>
    <row r="2654" spans="1:2" ht="15" x14ac:dyDescent="0.25">
      <c r="A2654" s="150">
        <v>22483</v>
      </c>
      <c r="B2654" s="149">
        <v>64.86</v>
      </c>
    </row>
    <row r="2655" spans="1:2" ht="15" x14ac:dyDescent="0.25">
      <c r="A2655" s="150">
        <v>22486</v>
      </c>
      <c r="B2655" s="149">
        <v>64.87</v>
      </c>
    </row>
    <row r="2656" spans="1:2" ht="15" x14ac:dyDescent="0.25">
      <c r="A2656" s="150">
        <v>22487</v>
      </c>
      <c r="B2656" s="149">
        <v>65.23</v>
      </c>
    </row>
    <row r="2657" spans="1:2" ht="15" x14ac:dyDescent="0.25">
      <c r="A2657" s="150">
        <v>22488</v>
      </c>
      <c r="B2657" s="149">
        <v>65.84</v>
      </c>
    </row>
    <row r="2658" spans="1:2" ht="15" x14ac:dyDescent="0.25">
      <c r="A2658" s="150">
        <v>22489</v>
      </c>
      <c r="B2658" s="149">
        <v>66.61</v>
      </c>
    </row>
    <row r="2659" spans="1:2" ht="15" x14ac:dyDescent="0.25">
      <c r="A2659" s="150">
        <v>22490</v>
      </c>
      <c r="B2659" s="149">
        <v>66.709999999999994</v>
      </c>
    </row>
    <row r="2660" spans="1:2" ht="15" x14ac:dyDescent="0.25">
      <c r="A2660" s="150">
        <v>22493</v>
      </c>
      <c r="B2660" s="149">
        <v>66.760000000000005</v>
      </c>
    </row>
    <row r="2661" spans="1:2" ht="15" x14ac:dyDescent="0.25">
      <c r="A2661" s="150">
        <v>22494</v>
      </c>
      <c r="B2661" s="149">
        <v>67.37</v>
      </c>
    </row>
    <row r="2662" spans="1:2" ht="15" x14ac:dyDescent="0.25">
      <c r="A2662" s="150">
        <v>22495</v>
      </c>
      <c r="B2662" s="149">
        <v>66.94</v>
      </c>
    </row>
    <row r="2663" spans="1:2" ht="15" x14ac:dyDescent="0.25">
      <c r="A2663" s="150">
        <v>22496</v>
      </c>
      <c r="B2663" s="149">
        <v>67.290000000000006</v>
      </c>
    </row>
    <row r="2664" spans="1:2" ht="15" x14ac:dyDescent="0.25">
      <c r="A2664" s="150">
        <v>22497</v>
      </c>
      <c r="B2664" s="149">
        <v>67.680000000000007</v>
      </c>
    </row>
    <row r="2665" spans="1:2" ht="15" x14ac:dyDescent="0.25">
      <c r="A2665" s="150">
        <v>22500</v>
      </c>
      <c r="B2665" s="149">
        <v>67.67</v>
      </c>
    </row>
    <row r="2666" spans="1:2" ht="15" x14ac:dyDescent="0.25">
      <c r="A2666" s="150">
        <v>22501</v>
      </c>
      <c r="B2666" s="149">
        <v>67.819999999999993</v>
      </c>
    </row>
    <row r="2667" spans="1:2" ht="15" x14ac:dyDescent="0.25">
      <c r="A2667" s="150">
        <v>22502</v>
      </c>
      <c r="B2667" s="149">
        <v>67.739999999999995</v>
      </c>
    </row>
    <row r="2668" spans="1:2" ht="15" x14ac:dyDescent="0.25">
      <c r="A2668" s="150">
        <v>22503</v>
      </c>
      <c r="B2668" s="149">
        <v>67.95</v>
      </c>
    </row>
    <row r="2669" spans="1:2" ht="15" x14ac:dyDescent="0.25">
      <c r="A2669" s="150">
        <v>22504</v>
      </c>
      <c r="B2669" s="149">
        <v>68.06</v>
      </c>
    </row>
    <row r="2670" spans="1:2" ht="15" x14ac:dyDescent="0.25">
      <c r="A2670" s="150">
        <v>22507</v>
      </c>
      <c r="B2670" s="149">
        <v>67.72</v>
      </c>
    </row>
    <row r="2671" spans="1:2" ht="15" x14ac:dyDescent="0.25">
      <c r="A2671" s="150">
        <v>22508</v>
      </c>
      <c r="B2671" s="149">
        <v>67.55</v>
      </c>
    </row>
    <row r="2672" spans="1:2" ht="15" x14ac:dyDescent="0.25">
      <c r="A2672" s="150">
        <v>22509</v>
      </c>
      <c r="B2672" s="149">
        <v>67.73</v>
      </c>
    </row>
    <row r="2673" spans="1:2" ht="15" x14ac:dyDescent="0.25">
      <c r="A2673" s="150">
        <v>22510</v>
      </c>
      <c r="B2673" s="149">
        <v>68.11</v>
      </c>
    </row>
    <row r="2674" spans="1:2" ht="15" x14ac:dyDescent="0.25">
      <c r="A2674" s="150">
        <v>22511</v>
      </c>
      <c r="B2674" s="149">
        <v>68.290000000000006</v>
      </c>
    </row>
    <row r="2675" spans="1:2" ht="15" x14ac:dyDescent="0.25">
      <c r="A2675" s="150">
        <v>22514</v>
      </c>
      <c r="B2675" s="149">
        <v>68.430000000000007</v>
      </c>
    </row>
    <row r="2676" spans="1:2" ht="15" x14ac:dyDescent="0.25">
      <c r="A2676" s="150">
        <v>22515</v>
      </c>
      <c r="B2676" s="149">
        <v>68.44</v>
      </c>
    </row>
    <row r="2677" spans="1:2" ht="15" x14ac:dyDescent="0.25">
      <c r="A2677" s="150">
        <v>22516</v>
      </c>
      <c r="B2677" s="149">
        <v>67.98</v>
      </c>
    </row>
    <row r="2678" spans="1:2" ht="15" x14ac:dyDescent="0.25">
      <c r="A2678" s="150">
        <v>22517</v>
      </c>
      <c r="B2678" s="149">
        <v>67.59</v>
      </c>
    </row>
    <row r="2679" spans="1:2" ht="15" x14ac:dyDescent="0.25">
      <c r="A2679" s="150">
        <v>22518</v>
      </c>
      <c r="B2679" s="149">
        <v>67.67</v>
      </c>
    </row>
    <row r="2680" spans="1:2" ht="15" x14ac:dyDescent="0.25">
      <c r="A2680" s="150">
        <v>22521</v>
      </c>
      <c r="B2680" s="149">
        <v>67.7</v>
      </c>
    </row>
    <row r="2681" spans="1:2" ht="15" x14ac:dyDescent="0.25">
      <c r="A2681" s="150">
        <v>22522</v>
      </c>
      <c r="B2681" s="149">
        <v>67.55</v>
      </c>
    </row>
    <row r="2682" spans="1:2" ht="15" x14ac:dyDescent="0.25">
      <c r="A2682" s="150">
        <v>22523</v>
      </c>
      <c r="B2682" s="149">
        <v>67.81</v>
      </c>
    </row>
    <row r="2683" spans="1:2" ht="15" x14ac:dyDescent="0.25">
      <c r="A2683" s="150">
        <v>22524</v>
      </c>
      <c r="B2683" s="149">
        <v>68.069999999999993</v>
      </c>
    </row>
    <row r="2684" spans="1:2" ht="15" x14ac:dyDescent="0.25">
      <c r="A2684" s="150">
        <v>22525</v>
      </c>
      <c r="B2684" s="149">
        <v>68.19</v>
      </c>
    </row>
    <row r="2685" spans="1:2" ht="15" x14ac:dyDescent="0.25">
      <c r="A2685" s="150">
        <v>22529</v>
      </c>
      <c r="B2685" s="149">
        <v>67.959999999999994</v>
      </c>
    </row>
    <row r="2686" spans="1:2" ht="15" x14ac:dyDescent="0.25">
      <c r="A2686" s="150">
        <v>22530</v>
      </c>
      <c r="B2686" s="149">
        <v>68.459999999999994</v>
      </c>
    </row>
    <row r="2687" spans="1:2" ht="15" x14ac:dyDescent="0.25">
      <c r="A2687" s="150">
        <v>22531</v>
      </c>
      <c r="B2687" s="149">
        <v>68.349999999999994</v>
      </c>
    </row>
    <row r="2688" spans="1:2" ht="15" x14ac:dyDescent="0.25">
      <c r="A2688" s="150">
        <v>22532</v>
      </c>
      <c r="B2688" s="149">
        <v>67.88</v>
      </c>
    </row>
    <row r="2689" spans="1:2" ht="15" x14ac:dyDescent="0.25">
      <c r="A2689" s="150">
        <v>22535</v>
      </c>
      <c r="B2689" s="149">
        <v>67.28</v>
      </c>
    </row>
    <row r="2690" spans="1:2" ht="15" x14ac:dyDescent="0.25">
      <c r="A2690" s="150">
        <v>22536</v>
      </c>
      <c r="B2690" s="149">
        <v>67.959999999999994</v>
      </c>
    </row>
    <row r="2691" spans="1:2" ht="15" x14ac:dyDescent="0.25">
      <c r="A2691" s="150">
        <v>22537</v>
      </c>
      <c r="B2691" s="149">
        <v>68.010000000000005</v>
      </c>
    </row>
    <row r="2692" spans="1:2" ht="15" x14ac:dyDescent="0.25">
      <c r="A2692" s="150">
        <v>22538</v>
      </c>
      <c r="B2692" s="149">
        <v>67.53</v>
      </c>
    </row>
    <row r="2693" spans="1:2" ht="15" x14ac:dyDescent="0.25">
      <c r="A2693" s="150">
        <v>22539</v>
      </c>
      <c r="B2693" s="149">
        <v>67.650000000000006</v>
      </c>
    </row>
    <row r="2694" spans="1:2" ht="15" x14ac:dyDescent="0.25">
      <c r="A2694" s="150">
        <v>22542</v>
      </c>
      <c r="B2694" s="149">
        <v>67.209999999999994</v>
      </c>
    </row>
    <row r="2695" spans="1:2" ht="15" x14ac:dyDescent="0.25">
      <c r="A2695" s="150">
        <v>22543</v>
      </c>
      <c r="B2695" s="149">
        <v>66.08</v>
      </c>
    </row>
    <row r="2696" spans="1:2" ht="15" x14ac:dyDescent="0.25">
      <c r="A2696" s="150">
        <v>22544</v>
      </c>
      <c r="B2696" s="149">
        <v>66.959999999999994</v>
      </c>
    </row>
    <row r="2697" spans="1:2" ht="15" x14ac:dyDescent="0.25">
      <c r="A2697" s="150">
        <v>22545</v>
      </c>
      <c r="B2697" s="149">
        <v>66.989999999999995</v>
      </c>
    </row>
    <row r="2698" spans="1:2" ht="15" x14ac:dyDescent="0.25">
      <c r="A2698" s="150">
        <v>22546</v>
      </c>
      <c r="B2698" s="149">
        <v>66.72</v>
      </c>
    </row>
    <row r="2699" spans="1:2" ht="15" x14ac:dyDescent="0.25">
      <c r="A2699" s="150">
        <v>22549</v>
      </c>
      <c r="B2699" s="149">
        <v>65.77</v>
      </c>
    </row>
    <row r="2700" spans="1:2" ht="15" x14ac:dyDescent="0.25">
      <c r="A2700" s="150">
        <v>22550</v>
      </c>
      <c r="B2700" s="149">
        <v>65.78</v>
      </c>
    </row>
    <row r="2701" spans="1:2" ht="15" x14ac:dyDescent="0.25">
      <c r="A2701" s="150">
        <v>22551</v>
      </c>
      <c r="B2701" s="149">
        <v>66.47</v>
      </c>
    </row>
    <row r="2702" spans="1:2" ht="15" x14ac:dyDescent="0.25">
      <c r="A2702" s="150">
        <v>22552</v>
      </c>
      <c r="B2702" s="149">
        <v>66.58</v>
      </c>
    </row>
    <row r="2703" spans="1:2" ht="15" x14ac:dyDescent="0.25">
      <c r="A2703" s="150">
        <v>22553</v>
      </c>
      <c r="B2703" s="149">
        <v>66.73</v>
      </c>
    </row>
    <row r="2704" spans="1:2" ht="15" x14ac:dyDescent="0.25">
      <c r="A2704" s="150">
        <v>22556</v>
      </c>
      <c r="B2704" s="149">
        <v>66.77</v>
      </c>
    </row>
    <row r="2705" spans="1:2" ht="15" x14ac:dyDescent="0.25">
      <c r="A2705" s="150">
        <v>22557</v>
      </c>
      <c r="B2705" s="149">
        <v>66.73</v>
      </c>
    </row>
    <row r="2706" spans="1:2" ht="15" x14ac:dyDescent="0.25">
      <c r="A2706" s="150">
        <v>22558</v>
      </c>
      <c r="B2706" s="149">
        <v>67.180000000000007</v>
      </c>
    </row>
    <row r="2707" spans="1:2" ht="15" x14ac:dyDescent="0.25">
      <c r="A2707" s="150">
        <v>22559</v>
      </c>
      <c r="B2707" s="149">
        <v>67.77</v>
      </c>
    </row>
    <row r="2708" spans="1:2" ht="15" x14ac:dyDescent="0.25">
      <c r="A2708" s="150">
        <v>22560</v>
      </c>
      <c r="B2708" s="149">
        <v>66.97</v>
      </c>
    </row>
    <row r="2709" spans="1:2" ht="15" x14ac:dyDescent="0.25">
      <c r="A2709" s="150">
        <v>22563</v>
      </c>
      <c r="B2709" s="149">
        <v>67.94</v>
      </c>
    </row>
    <row r="2710" spans="1:2" ht="15" x14ac:dyDescent="0.25">
      <c r="A2710" s="150">
        <v>22564</v>
      </c>
      <c r="B2710" s="149">
        <v>68.11</v>
      </c>
    </row>
    <row r="2711" spans="1:2" ht="15" x14ac:dyDescent="0.25">
      <c r="A2711" s="150">
        <v>22565</v>
      </c>
      <c r="B2711" s="149">
        <v>68.17</v>
      </c>
    </row>
    <row r="2712" spans="1:2" ht="15" x14ac:dyDescent="0.25">
      <c r="A2712" s="150">
        <v>22566</v>
      </c>
      <c r="B2712" s="149">
        <v>68.16</v>
      </c>
    </row>
    <row r="2713" spans="1:2" ht="15" x14ac:dyDescent="0.25">
      <c r="A2713" s="150">
        <v>22567</v>
      </c>
      <c r="B2713" s="149">
        <v>68.040000000000006</v>
      </c>
    </row>
    <row r="2714" spans="1:2" ht="15" x14ac:dyDescent="0.25">
      <c r="A2714" s="150">
        <v>22570</v>
      </c>
      <c r="B2714" s="149">
        <v>67.849999999999994</v>
      </c>
    </row>
    <row r="2715" spans="1:2" ht="15" x14ac:dyDescent="0.25">
      <c r="A2715" s="150">
        <v>22571</v>
      </c>
      <c r="B2715" s="149">
        <v>67.87</v>
      </c>
    </row>
    <row r="2716" spans="1:2" ht="15" x14ac:dyDescent="0.25">
      <c r="A2716" s="150">
        <v>22572</v>
      </c>
      <c r="B2716" s="149">
        <v>68.209999999999994</v>
      </c>
    </row>
    <row r="2717" spans="1:2" ht="15" x14ac:dyDescent="0.25">
      <c r="A2717" s="150">
        <v>22573</v>
      </c>
      <c r="B2717" s="149">
        <v>68.45</v>
      </c>
    </row>
    <row r="2718" spans="1:2" ht="15" x14ac:dyDescent="0.25">
      <c r="A2718" s="150">
        <v>22574</v>
      </c>
      <c r="B2718" s="149">
        <v>68</v>
      </c>
    </row>
    <row r="2719" spans="1:2" ht="15" x14ac:dyDescent="0.25">
      <c r="A2719" s="150">
        <v>22577</v>
      </c>
      <c r="B2719" s="149">
        <v>68.06</v>
      </c>
    </row>
    <row r="2720" spans="1:2" ht="15" x14ac:dyDescent="0.25">
      <c r="A2720" s="150">
        <v>22578</v>
      </c>
      <c r="B2720" s="149">
        <v>67.98</v>
      </c>
    </row>
    <row r="2721" spans="1:2" ht="15" x14ac:dyDescent="0.25">
      <c r="A2721" s="150">
        <v>22579</v>
      </c>
      <c r="B2721" s="149">
        <v>68.34</v>
      </c>
    </row>
    <row r="2722" spans="1:2" ht="15" x14ac:dyDescent="0.25">
      <c r="A2722" s="150">
        <v>22580</v>
      </c>
      <c r="B2722" s="149">
        <v>68.459999999999994</v>
      </c>
    </row>
    <row r="2723" spans="1:2" ht="15" x14ac:dyDescent="0.25">
      <c r="A2723" s="150">
        <v>22581</v>
      </c>
      <c r="B2723" s="149">
        <v>68.34</v>
      </c>
    </row>
    <row r="2724" spans="1:2" ht="15" x14ac:dyDescent="0.25">
      <c r="A2724" s="150">
        <v>22584</v>
      </c>
      <c r="B2724" s="149">
        <v>68.42</v>
      </c>
    </row>
    <row r="2725" spans="1:2" ht="15" x14ac:dyDescent="0.25">
      <c r="A2725" s="150">
        <v>22585</v>
      </c>
      <c r="B2725" s="149">
        <v>68.62</v>
      </c>
    </row>
    <row r="2726" spans="1:2" ht="15" x14ac:dyDescent="0.25">
      <c r="A2726" s="150">
        <v>22586</v>
      </c>
      <c r="B2726" s="149">
        <v>68.73</v>
      </c>
    </row>
    <row r="2727" spans="1:2" ht="15" x14ac:dyDescent="0.25">
      <c r="A2727" s="150">
        <v>22587</v>
      </c>
      <c r="B2727" s="149">
        <v>69.11</v>
      </c>
    </row>
    <row r="2728" spans="1:2" ht="15" x14ac:dyDescent="0.25">
      <c r="A2728" s="150">
        <v>22588</v>
      </c>
      <c r="B2728" s="149">
        <v>69.47</v>
      </c>
    </row>
    <row r="2729" spans="1:2" ht="15" x14ac:dyDescent="0.25">
      <c r="A2729" s="150">
        <v>22591</v>
      </c>
      <c r="B2729" s="149">
        <v>70.010000000000005</v>
      </c>
    </row>
    <row r="2730" spans="1:2" ht="15" x14ac:dyDescent="0.25">
      <c r="A2730" s="150">
        <v>22593</v>
      </c>
      <c r="B2730" s="149">
        <v>70.87</v>
      </c>
    </row>
    <row r="2731" spans="1:2" ht="15" x14ac:dyDescent="0.25">
      <c r="A2731" s="150">
        <v>22594</v>
      </c>
      <c r="B2731" s="149">
        <v>70.77</v>
      </c>
    </row>
    <row r="2732" spans="1:2" ht="15" x14ac:dyDescent="0.25">
      <c r="A2732" s="150">
        <v>22595</v>
      </c>
      <c r="B2732" s="149">
        <v>71.069999999999993</v>
      </c>
    </row>
    <row r="2733" spans="1:2" ht="15" x14ac:dyDescent="0.25">
      <c r="A2733" s="150">
        <v>22598</v>
      </c>
      <c r="B2733" s="149">
        <v>71.27</v>
      </c>
    </row>
    <row r="2734" spans="1:2" ht="15" x14ac:dyDescent="0.25">
      <c r="A2734" s="150">
        <v>22599</v>
      </c>
      <c r="B2734" s="149">
        <v>71.66</v>
      </c>
    </row>
    <row r="2735" spans="1:2" ht="15" x14ac:dyDescent="0.25">
      <c r="A2735" s="150">
        <v>22600</v>
      </c>
      <c r="B2735" s="149">
        <v>71.67</v>
      </c>
    </row>
    <row r="2736" spans="1:2" ht="15" x14ac:dyDescent="0.25">
      <c r="A2736" s="150">
        <v>22601</v>
      </c>
      <c r="B2736" s="149">
        <v>71.62</v>
      </c>
    </row>
    <row r="2737" spans="1:2" ht="15" x14ac:dyDescent="0.25">
      <c r="A2737" s="150">
        <v>22602</v>
      </c>
      <c r="B2737" s="149">
        <v>71.62</v>
      </c>
    </row>
    <row r="2738" spans="1:2" ht="15" x14ac:dyDescent="0.25">
      <c r="A2738" s="150">
        <v>22605</v>
      </c>
      <c r="B2738" s="149">
        <v>71.72</v>
      </c>
    </row>
    <row r="2739" spans="1:2" ht="15" x14ac:dyDescent="0.25">
      <c r="A2739" s="150">
        <v>22606</v>
      </c>
      <c r="B2739" s="149">
        <v>71.78</v>
      </c>
    </row>
    <row r="2740" spans="1:2" ht="15" x14ac:dyDescent="0.25">
      <c r="A2740" s="150">
        <v>22607</v>
      </c>
      <c r="B2740" s="149">
        <v>71.7</v>
      </c>
    </row>
    <row r="2741" spans="1:2" ht="15" x14ac:dyDescent="0.25">
      <c r="A2741" s="150">
        <v>22609</v>
      </c>
      <c r="B2741" s="149">
        <v>71.84</v>
      </c>
    </row>
    <row r="2742" spans="1:2" ht="15" x14ac:dyDescent="0.25">
      <c r="A2742" s="150">
        <v>22612</v>
      </c>
      <c r="B2742" s="149">
        <v>71.849999999999994</v>
      </c>
    </row>
    <row r="2743" spans="1:2" ht="15" x14ac:dyDescent="0.25">
      <c r="A2743" s="150">
        <v>22613</v>
      </c>
      <c r="B2743" s="149">
        <v>71.75</v>
      </c>
    </row>
    <row r="2744" spans="1:2" ht="15" x14ac:dyDescent="0.25">
      <c r="A2744" s="150">
        <v>22614</v>
      </c>
      <c r="B2744" s="149">
        <v>71.7</v>
      </c>
    </row>
    <row r="2745" spans="1:2" ht="15" x14ac:dyDescent="0.25">
      <c r="A2745" s="150">
        <v>22615</v>
      </c>
      <c r="B2745" s="149">
        <v>71.319999999999993</v>
      </c>
    </row>
    <row r="2746" spans="1:2" ht="15" x14ac:dyDescent="0.25">
      <c r="A2746" s="150">
        <v>22616</v>
      </c>
      <c r="B2746" s="149">
        <v>71.78</v>
      </c>
    </row>
    <row r="2747" spans="1:2" ht="15" x14ac:dyDescent="0.25">
      <c r="A2747" s="150">
        <v>22619</v>
      </c>
      <c r="B2747" s="149">
        <v>72.010000000000005</v>
      </c>
    </row>
    <row r="2748" spans="1:2" ht="15" x14ac:dyDescent="0.25">
      <c r="A2748" s="150">
        <v>22620</v>
      </c>
      <c r="B2748" s="149">
        <v>71.930000000000007</v>
      </c>
    </row>
    <row r="2749" spans="1:2" ht="15" x14ac:dyDescent="0.25">
      <c r="A2749" s="150">
        <v>22621</v>
      </c>
      <c r="B2749" s="149">
        <v>71.989999999999995</v>
      </c>
    </row>
    <row r="2750" spans="1:2" ht="15" x14ac:dyDescent="0.25">
      <c r="A2750" s="150">
        <v>22622</v>
      </c>
      <c r="B2750" s="149">
        <v>71.7</v>
      </c>
    </row>
    <row r="2751" spans="1:2" ht="15" x14ac:dyDescent="0.25">
      <c r="A2751" s="150">
        <v>22623</v>
      </c>
      <c r="B2751" s="149">
        <v>72.040000000000006</v>
      </c>
    </row>
    <row r="2752" spans="1:2" ht="15" x14ac:dyDescent="0.25">
      <c r="A2752" s="150">
        <v>22626</v>
      </c>
      <c r="B2752" s="149">
        <v>72.39</v>
      </c>
    </row>
    <row r="2753" spans="1:2" ht="15" x14ac:dyDescent="0.25">
      <c r="A2753" s="150">
        <v>22627</v>
      </c>
      <c r="B2753" s="149">
        <v>72.64</v>
      </c>
    </row>
    <row r="2754" spans="1:2" ht="15" x14ac:dyDescent="0.25">
      <c r="A2754" s="150">
        <v>22628</v>
      </c>
      <c r="B2754" s="149">
        <v>72.53</v>
      </c>
    </row>
    <row r="2755" spans="1:2" ht="15" x14ac:dyDescent="0.25">
      <c r="A2755" s="150">
        <v>22629</v>
      </c>
      <c r="B2755" s="149">
        <v>71.98</v>
      </c>
    </row>
    <row r="2756" spans="1:2" ht="15" x14ac:dyDescent="0.25">
      <c r="A2756" s="150">
        <v>22630</v>
      </c>
      <c r="B2756" s="149">
        <v>72.010000000000005</v>
      </c>
    </row>
    <row r="2757" spans="1:2" ht="15" x14ac:dyDescent="0.25">
      <c r="A2757" s="150">
        <v>22633</v>
      </c>
      <c r="B2757" s="149">
        <v>71.760000000000005</v>
      </c>
    </row>
    <row r="2758" spans="1:2" ht="15" x14ac:dyDescent="0.25">
      <c r="A2758" s="150">
        <v>22634</v>
      </c>
      <c r="B2758" s="149">
        <v>71.260000000000005</v>
      </c>
    </row>
    <row r="2759" spans="1:2" ht="15" x14ac:dyDescent="0.25">
      <c r="A2759" s="150">
        <v>22635</v>
      </c>
      <c r="B2759" s="149">
        <v>71.12</v>
      </c>
    </row>
    <row r="2760" spans="1:2" ht="15" x14ac:dyDescent="0.25">
      <c r="A2760" s="150">
        <v>22636</v>
      </c>
      <c r="B2760" s="149">
        <v>70.86</v>
      </c>
    </row>
    <row r="2761" spans="1:2" ht="15" x14ac:dyDescent="0.25">
      <c r="A2761" s="150">
        <v>22637</v>
      </c>
      <c r="B2761" s="149">
        <v>70.91</v>
      </c>
    </row>
    <row r="2762" spans="1:2" ht="15" x14ac:dyDescent="0.25">
      <c r="A2762" s="150">
        <v>22641</v>
      </c>
      <c r="B2762" s="149">
        <v>71.02</v>
      </c>
    </row>
    <row r="2763" spans="1:2" ht="15" x14ac:dyDescent="0.25">
      <c r="A2763" s="150">
        <v>22642</v>
      </c>
      <c r="B2763" s="149">
        <v>71.650000000000006</v>
      </c>
    </row>
    <row r="2764" spans="1:2" ht="15" x14ac:dyDescent="0.25">
      <c r="A2764" s="150">
        <v>22643</v>
      </c>
      <c r="B2764" s="149">
        <v>71.69</v>
      </c>
    </row>
    <row r="2765" spans="1:2" ht="15" x14ac:dyDescent="0.25">
      <c r="A2765" s="150">
        <v>22644</v>
      </c>
      <c r="B2765" s="149">
        <v>71.55</v>
      </c>
    </row>
    <row r="2766" spans="1:2" ht="15" x14ac:dyDescent="0.25">
      <c r="A2766" s="150">
        <v>22648</v>
      </c>
      <c r="B2766" s="149">
        <v>70.959999999999994</v>
      </c>
    </row>
    <row r="2767" spans="1:2" ht="15" x14ac:dyDescent="0.25">
      <c r="A2767" s="150">
        <v>22649</v>
      </c>
      <c r="B2767" s="149">
        <v>71.13</v>
      </c>
    </row>
    <row r="2768" spans="1:2" ht="15" x14ac:dyDescent="0.25">
      <c r="A2768" s="150">
        <v>22650</v>
      </c>
      <c r="B2768" s="149">
        <v>70.64</v>
      </c>
    </row>
    <row r="2769" spans="1:2" ht="15" x14ac:dyDescent="0.25">
      <c r="A2769" s="150">
        <v>22651</v>
      </c>
      <c r="B2769" s="149">
        <v>69.66</v>
      </c>
    </row>
    <row r="2770" spans="1:2" ht="15" x14ac:dyDescent="0.25">
      <c r="A2770" s="150">
        <v>22654</v>
      </c>
      <c r="B2770" s="149">
        <v>69.12</v>
      </c>
    </row>
    <row r="2771" spans="1:2" ht="15" x14ac:dyDescent="0.25">
      <c r="A2771" s="150">
        <v>22655</v>
      </c>
      <c r="B2771" s="149">
        <v>69.150000000000006</v>
      </c>
    </row>
    <row r="2772" spans="1:2" ht="15" x14ac:dyDescent="0.25">
      <c r="A2772" s="150">
        <v>22656</v>
      </c>
      <c r="B2772" s="149">
        <v>68.959999999999994</v>
      </c>
    </row>
    <row r="2773" spans="1:2" ht="15" x14ac:dyDescent="0.25">
      <c r="A2773" s="150">
        <v>22657</v>
      </c>
      <c r="B2773" s="149">
        <v>69.37</v>
      </c>
    </row>
    <row r="2774" spans="1:2" ht="15" x14ac:dyDescent="0.25">
      <c r="A2774" s="150">
        <v>22658</v>
      </c>
      <c r="B2774" s="149">
        <v>69.61</v>
      </c>
    </row>
    <row r="2775" spans="1:2" ht="15" x14ac:dyDescent="0.25">
      <c r="A2775" s="150">
        <v>22661</v>
      </c>
      <c r="B2775" s="149">
        <v>69.47</v>
      </c>
    </row>
    <row r="2776" spans="1:2" ht="15" x14ac:dyDescent="0.25">
      <c r="A2776" s="150">
        <v>22662</v>
      </c>
      <c r="B2776" s="149">
        <v>69.069999999999993</v>
      </c>
    </row>
    <row r="2777" spans="1:2" ht="15" x14ac:dyDescent="0.25">
      <c r="A2777" s="150">
        <v>22663</v>
      </c>
      <c r="B2777" s="149">
        <v>68.319999999999993</v>
      </c>
    </row>
    <row r="2778" spans="1:2" ht="15" x14ac:dyDescent="0.25">
      <c r="A2778" s="150">
        <v>22664</v>
      </c>
      <c r="B2778" s="149">
        <v>68.39</v>
      </c>
    </row>
    <row r="2779" spans="1:2" ht="15" x14ac:dyDescent="0.25">
      <c r="A2779" s="150">
        <v>22665</v>
      </c>
      <c r="B2779" s="149">
        <v>68.75</v>
      </c>
    </row>
    <row r="2780" spans="1:2" ht="15" x14ac:dyDescent="0.25">
      <c r="A2780" s="150">
        <v>22668</v>
      </c>
      <c r="B2780" s="149">
        <v>68.81</v>
      </c>
    </row>
    <row r="2781" spans="1:2" ht="15" x14ac:dyDescent="0.25">
      <c r="A2781" s="150">
        <v>22669</v>
      </c>
      <c r="B2781" s="149">
        <v>68.290000000000006</v>
      </c>
    </row>
    <row r="2782" spans="1:2" ht="15" x14ac:dyDescent="0.25">
      <c r="A2782" s="150">
        <v>22670</v>
      </c>
      <c r="B2782" s="149">
        <v>68.400000000000006</v>
      </c>
    </row>
    <row r="2783" spans="1:2" ht="15" x14ac:dyDescent="0.25">
      <c r="A2783" s="150">
        <v>22671</v>
      </c>
      <c r="B2783" s="149">
        <v>68.349999999999994</v>
      </c>
    </row>
    <row r="2784" spans="1:2" ht="15" x14ac:dyDescent="0.25">
      <c r="A2784" s="150">
        <v>22672</v>
      </c>
      <c r="B2784" s="149">
        <v>68.13</v>
      </c>
    </row>
    <row r="2785" spans="1:2" ht="15" x14ac:dyDescent="0.25">
      <c r="A2785" s="150">
        <v>22675</v>
      </c>
      <c r="B2785" s="149">
        <v>67.900000000000006</v>
      </c>
    </row>
    <row r="2786" spans="1:2" ht="15" x14ac:dyDescent="0.25">
      <c r="A2786" s="150">
        <v>22676</v>
      </c>
      <c r="B2786" s="149">
        <v>68.17</v>
      </c>
    </row>
    <row r="2787" spans="1:2" ht="15" x14ac:dyDescent="0.25">
      <c r="A2787" s="150">
        <v>22677</v>
      </c>
      <c r="B2787" s="149">
        <v>68.84</v>
      </c>
    </row>
    <row r="2788" spans="1:2" ht="15" x14ac:dyDescent="0.25">
      <c r="A2788" s="150">
        <v>22678</v>
      </c>
      <c r="B2788" s="149">
        <v>69.260000000000005</v>
      </c>
    </row>
    <row r="2789" spans="1:2" ht="15" x14ac:dyDescent="0.25">
      <c r="A2789" s="150">
        <v>22679</v>
      </c>
      <c r="B2789" s="149">
        <v>69.81</v>
      </c>
    </row>
    <row r="2790" spans="1:2" ht="15" x14ac:dyDescent="0.25">
      <c r="A2790" s="150">
        <v>22682</v>
      </c>
      <c r="B2790" s="149">
        <v>69.88</v>
      </c>
    </row>
    <row r="2791" spans="1:2" ht="15" x14ac:dyDescent="0.25">
      <c r="A2791" s="150">
        <v>22683</v>
      </c>
      <c r="B2791" s="149">
        <v>69.959999999999994</v>
      </c>
    </row>
    <row r="2792" spans="1:2" ht="15" x14ac:dyDescent="0.25">
      <c r="A2792" s="150">
        <v>22684</v>
      </c>
      <c r="B2792" s="149">
        <v>70.42</v>
      </c>
    </row>
    <row r="2793" spans="1:2" ht="15" x14ac:dyDescent="0.25">
      <c r="A2793" s="150">
        <v>22685</v>
      </c>
      <c r="B2793" s="149">
        <v>70.58</v>
      </c>
    </row>
    <row r="2794" spans="1:2" ht="15" x14ac:dyDescent="0.25">
      <c r="A2794" s="150">
        <v>22686</v>
      </c>
      <c r="B2794" s="149">
        <v>70.48</v>
      </c>
    </row>
    <row r="2795" spans="1:2" ht="15" x14ac:dyDescent="0.25">
      <c r="A2795" s="150">
        <v>22689</v>
      </c>
      <c r="B2795" s="149">
        <v>70.459999999999994</v>
      </c>
    </row>
    <row r="2796" spans="1:2" ht="15" x14ac:dyDescent="0.25">
      <c r="A2796" s="150">
        <v>22690</v>
      </c>
      <c r="B2796" s="149">
        <v>70.45</v>
      </c>
    </row>
    <row r="2797" spans="1:2" ht="15" x14ac:dyDescent="0.25">
      <c r="A2797" s="150">
        <v>22691</v>
      </c>
      <c r="B2797" s="149">
        <v>70.42</v>
      </c>
    </row>
    <row r="2798" spans="1:2" ht="15" x14ac:dyDescent="0.25">
      <c r="A2798" s="150">
        <v>22692</v>
      </c>
      <c r="B2798" s="149">
        <v>70.739999999999995</v>
      </c>
    </row>
    <row r="2799" spans="1:2" ht="15" x14ac:dyDescent="0.25">
      <c r="A2799" s="150">
        <v>22693</v>
      </c>
      <c r="B2799" s="149">
        <v>70.59</v>
      </c>
    </row>
    <row r="2800" spans="1:2" ht="15" x14ac:dyDescent="0.25">
      <c r="A2800" s="150">
        <v>22696</v>
      </c>
      <c r="B2800" s="149">
        <v>70.41</v>
      </c>
    </row>
    <row r="2801" spans="1:2" ht="15" x14ac:dyDescent="0.25">
      <c r="A2801" s="150">
        <v>22697</v>
      </c>
      <c r="B2801" s="149">
        <v>70.66</v>
      </c>
    </row>
    <row r="2802" spans="1:2" ht="15" x14ac:dyDescent="0.25">
      <c r="A2802" s="150">
        <v>22698</v>
      </c>
      <c r="B2802" s="149">
        <v>70.319999999999993</v>
      </c>
    </row>
    <row r="2803" spans="1:2" ht="15" x14ac:dyDescent="0.25">
      <c r="A2803" s="150">
        <v>22700</v>
      </c>
      <c r="B2803" s="149">
        <v>70.16</v>
      </c>
    </row>
    <row r="2804" spans="1:2" ht="15" x14ac:dyDescent="0.25">
      <c r="A2804" s="150">
        <v>22703</v>
      </c>
      <c r="B2804" s="149">
        <v>69.760000000000005</v>
      </c>
    </row>
    <row r="2805" spans="1:2" ht="15" x14ac:dyDescent="0.25">
      <c r="A2805" s="150">
        <v>22704</v>
      </c>
      <c r="B2805" s="149">
        <v>69.89</v>
      </c>
    </row>
    <row r="2806" spans="1:2" ht="15" x14ac:dyDescent="0.25">
      <c r="A2806" s="150">
        <v>22705</v>
      </c>
      <c r="B2806" s="149">
        <v>69.959999999999994</v>
      </c>
    </row>
    <row r="2807" spans="1:2" ht="15" x14ac:dyDescent="0.25">
      <c r="A2807" s="150">
        <v>22706</v>
      </c>
      <c r="B2807" s="149">
        <v>70.2</v>
      </c>
    </row>
    <row r="2808" spans="1:2" ht="15" x14ac:dyDescent="0.25">
      <c r="A2808" s="150">
        <v>22707</v>
      </c>
      <c r="B2808" s="149">
        <v>70.16</v>
      </c>
    </row>
    <row r="2809" spans="1:2" ht="15" x14ac:dyDescent="0.25">
      <c r="A2809" s="150">
        <v>22710</v>
      </c>
      <c r="B2809" s="149">
        <v>70.010000000000005</v>
      </c>
    </row>
    <row r="2810" spans="1:2" ht="15" x14ac:dyDescent="0.25">
      <c r="A2810" s="150">
        <v>22711</v>
      </c>
      <c r="B2810" s="149">
        <v>69.78</v>
      </c>
    </row>
    <row r="2811" spans="1:2" ht="15" x14ac:dyDescent="0.25">
      <c r="A2811" s="150">
        <v>22712</v>
      </c>
      <c r="B2811" s="149">
        <v>69.69</v>
      </c>
    </row>
    <row r="2812" spans="1:2" ht="15" x14ac:dyDescent="0.25">
      <c r="A2812" s="150">
        <v>22713</v>
      </c>
      <c r="B2812" s="149">
        <v>70.19</v>
      </c>
    </row>
    <row r="2813" spans="1:2" ht="15" x14ac:dyDescent="0.25">
      <c r="A2813" s="150">
        <v>22714</v>
      </c>
      <c r="B2813" s="149">
        <v>70.42</v>
      </c>
    </row>
    <row r="2814" spans="1:2" ht="15" x14ac:dyDescent="0.25">
      <c r="A2814" s="150">
        <v>22717</v>
      </c>
      <c r="B2814" s="149">
        <v>70.400000000000006</v>
      </c>
    </row>
    <row r="2815" spans="1:2" ht="15" x14ac:dyDescent="0.25">
      <c r="A2815" s="150">
        <v>22718</v>
      </c>
      <c r="B2815" s="149">
        <v>70.599999999999994</v>
      </c>
    </row>
    <row r="2816" spans="1:2" ht="15" x14ac:dyDescent="0.25">
      <c r="A2816" s="150">
        <v>22719</v>
      </c>
      <c r="B2816" s="149">
        <v>70.91</v>
      </c>
    </row>
    <row r="2817" spans="1:2" ht="15" x14ac:dyDescent="0.25">
      <c r="A2817" s="150">
        <v>22720</v>
      </c>
      <c r="B2817" s="149">
        <v>71.06</v>
      </c>
    </row>
    <row r="2818" spans="1:2" ht="15" x14ac:dyDescent="0.25">
      <c r="A2818" s="150">
        <v>22721</v>
      </c>
      <c r="B2818" s="149">
        <v>70.94</v>
      </c>
    </row>
    <row r="2819" spans="1:2" ht="15" x14ac:dyDescent="0.25">
      <c r="A2819" s="150">
        <v>22724</v>
      </c>
      <c r="B2819" s="149">
        <v>70.849999999999994</v>
      </c>
    </row>
    <row r="2820" spans="1:2" ht="15" x14ac:dyDescent="0.25">
      <c r="A2820" s="150">
        <v>22725</v>
      </c>
      <c r="B2820" s="149">
        <v>70.66</v>
      </c>
    </row>
    <row r="2821" spans="1:2" ht="15" x14ac:dyDescent="0.25">
      <c r="A2821" s="150">
        <v>22726</v>
      </c>
      <c r="B2821" s="149">
        <v>70.510000000000005</v>
      </c>
    </row>
    <row r="2822" spans="1:2" ht="15" x14ac:dyDescent="0.25">
      <c r="A2822" s="150">
        <v>22727</v>
      </c>
      <c r="B2822" s="149">
        <v>70.400000000000006</v>
      </c>
    </row>
    <row r="2823" spans="1:2" ht="15" x14ac:dyDescent="0.25">
      <c r="A2823" s="150">
        <v>22728</v>
      </c>
      <c r="B2823" s="149">
        <v>70.45</v>
      </c>
    </row>
    <row r="2824" spans="1:2" ht="15" x14ac:dyDescent="0.25">
      <c r="A2824" s="150">
        <v>22731</v>
      </c>
      <c r="B2824" s="149">
        <v>69.89</v>
      </c>
    </row>
    <row r="2825" spans="1:2" ht="15" x14ac:dyDescent="0.25">
      <c r="A2825" s="150">
        <v>22732</v>
      </c>
      <c r="B2825" s="149">
        <v>69.7</v>
      </c>
    </row>
    <row r="2826" spans="1:2" ht="15" x14ac:dyDescent="0.25">
      <c r="A2826" s="150">
        <v>22733</v>
      </c>
      <c r="B2826" s="149">
        <v>70.040000000000006</v>
      </c>
    </row>
    <row r="2827" spans="1:2" ht="15" x14ac:dyDescent="0.25">
      <c r="A2827" s="150">
        <v>22734</v>
      </c>
      <c r="B2827" s="149">
        <v>70.010000000000005</v>
      </c>
    </row>
    <row r="2828" spans="1:2" ht="15" x14ac:dyDescent="0.25">
      <c r="A2828" s="150">
        <v>22735</v>
      </c>
      <c r="B2828" s="149">
        <v>69.55</v>
      </c>
    </row>
    <row r="2829" spans="1:2" ht="15" x14ac:dyDescent="0.25">
      <c r="A2829" s="150">
        <v>22738</v>
      </c>
      <c r="B2829" s="149">
        <v>69.37</v>
      </c>
    </row>
    <row r="2830" spans="1:2" ht="15" x14ac:dyDescent="0.25">
      <c r="A2830" s="150">
        <v>22739</v>
      </c>
      <c r="B2830" s="149">
        <v>68.81</v>
      </c>
    </row>
    <row r="2831" spans="1:2" ht="15" x14ac:dyDescent="0.25">
      <c r="A2831" s="150">
        <v>22740</v>
      </c>
      <c r="B2831" s="149">
        <v>68.489999999999995</v>
      </c>
    </row>
    <row r="2832" spans="1:2" ht="15" x14ac:dyDescent="0.25">
      <c r="A2832" s="150">
        <v>22741</v>
      </c>
      <c r="B2832" s="149">
        <v>68.91</v>
      </c>
    </row>
    <row r="2833" spans="1:2" ht="15" x14ac:dyDescent="0.25">
      <c r="A2833" s="150">
        <v>22742</v>
      </c>
      <c r="B2833" s="149">
        <v>68.84</v>
      </c>
    </row>
    <row r="2834" spans="1:2" ht="15" x14ac:dyDescent="0.25">
      <c r="A2834" s="150">
        <v>22745</v>
      </c>
      <c r="B2834" s="149">
        <v>68.31</v>
      </c>
    </row>
    <row r="2835" spans="1:2" ht="15" x14ac:dyDescent="0.25">
      <c r="A2835" s="150">
        <v>22746</v>
      </c>
      <c r="B2835" s="149">
        <v>68.56</v>
      </c>
    </row>
    <row r="2836" spans="1:2" ht="15" x14ac:dyDescent="0.25">
      <c r="A2836" s="150">
        <v>22747</v>
      </c>
      <c r="B2836" s="149">
        <v>68.41</v>
      </c>
    </row>
    <row r="2837" spans="1:2" ht="15" x14ac:dyDescent="0.25">
      <c r="A2837" s="150">
        <v>22748</v>
      </c>
      <c r="B2837" s="149">
        <v>67.900000000000006</v>
      </c>
    </row>
    <row r="2838" spans="1:2" ht="15" x14ac:dyDescent="0.25">
      <c r="A2838" s="150">
        <v>22749</v>
      </c>
      <c r="B2838" s="149">
        <v>67.900000000000006</v>
      </c>
    </row>
    <row r="2839" spans="1:2" ht="15" x14ac:dyDescent="0.25">
      <c r="A2839" s="150">
        <v>22752</v>
      </c>
      <c r="B2839" s="149">
        <v>67.599999999999994</v>
      </c>
    </row>
    <row r="2840" spans="1:2" ht="15" x14ac:dyDescent="0.25">
      <c r="A2840" s="150">
        <v>22753</v>
      </c>
      <c r="B2840" s="149">
        <v>67.900000000000006</v>
      </c>
    </row>
    <row r="2841" spans="1:2" ht="15" x14ac:dyDescent="0.25">
      <c r="A2841" s="150">
        <v>22754</v>
      </c>
      <c r="B2841" s="149">
        <v>68.27</v>
      </c>
    </row>
    <row r="2842" spans="1:2" ht="15" x14ac:dyDescent="0.25">
      <c r="A2842" s="150">
        <v>22755</v>
      </c>
      <c r="B2842" s="149">
        <v>68.59</v>
      </c>
    </row>
    <row r="2843" spans="1:2" ht="15" x14ac:dyDescent="0.25">
      <c r="A2843" s="150">
        <v>22759</v>
      </c>
      <c r="B2843" s="149">
        <v>68.53</v>
      </c>
    </row>
    <row r="2844" spans="1:2" ht="15" x14ac:dyDescent="0.25">
      <c r="A2844" s="150">
        <v>22760</v>
      </c>
      <c r="B2844" s="149">
        <v>68.459999999999994</v>
      </c>
    </row>
    <row r="2845" spans="1:2" ht="15" x14ac:dyDescent="0.25">
      <c r="A2845" s="150">
        <v>22761</v>
      </c>
      <c r="B2845" s="149">
        <v>67.709999999999994</v>
      </c>
    </row>
    <row r="2846" spans="1:2" ht="15" x14ac:dyDescent="0.25">
      <c r="A2846" s="150">
        <v>22762</v>
      </c>
      <c r="B2846" s="149">
        <v>67.05</v>
      </c>
    </row>
    <row r="2847" spans="1:2" ht="15" x14ac:dyDescent="0.25">
      <c r="A2847" s="150">
        <v>22763</v>
      </c>
      <c r="B2847" s="149">
        <v>66.3</v>
      </c>
    </row>
    <row r="2848" spans="1:2" ht="15" x14ac:dyDescent="0.25">
      <c r="A2848" s="150">
        <v>22766</v>
      </c>
      <c r="B2848" s="149">
        <v>65.239999999999995</v>
      </c>
    </row>
    <row r="2849" spans="1:2" ht="15" x14ac:dyDescent="0.25">
      <c r="A2849" s="150">
        <v>22767</v>
      </c>
      <c r="B2849" s="149">
        <v>65.7</v>
      </c>
    </row>
    <row r="2850" spans="1:2" ht="15" x14ac:dyDescent="0.25">
      <c r="A2850" s="150">
        <v>22768</v>
      </c>
      <c r="B2850" s="149">
        <v>65.989999999999995</v>
      </c>
    </row>
    <row r="2851" spans="1:2" ht="15" x14ac:dyDescent="0.25">
      <c r="A2851" s="150">
        <v>22769</v>
      </c>
      <c r="B2851" s="149">
        <v>66.53</v>
      </c>
    </row>
    <row r="2852" spans="1:2" ht="15" x14ac:dyDescent="0.25">
      <c r="A2852" s="150">
        <v>22770</v>
      </c>
      <c r="B2852" s="149">
        <v>66.239999999999995</v>
      </c>
    </row>
    <row r="2853" spans="1:2" ht="15" x14ac:dyDescent="0.25">
      <c r="A2853" s="150">
        <v>22773</v>
      </c>
      <c r="B2853" s="149">
        <v>66.02</v>
      </c>
    </row>
    <row r="2854" spans="1:2" ht="15" x14ac:dyDescent="0.25">
      <c r="A2854" s="150">
        <v>22774</v>
      </c>
      <c r="B2854" s="149">
        <v>65.17</v>
      </c>
    </row>
    <row r="2855" spans="1:2" ht="15" x14ac:dyDescent="0.25">
      <c r="A2855" s="150">
        <v>22775</v>
      </c>
      <c r="B2855" s="149">
        <v>64.260000000000005</v>
      </c>
    </row>
    <row r="2856" spans="1:2" ht="15" x14ac:dyDescent="0.25">
      <c r="A2856" s="150">
        <v>22776</v>
      </c>
      <c r="B2856" s="149">
        <v>63.57</v>
      </c>
    </row>
    <row r="2857" spans="1:2" ht="15" x14ac:dyDescent="0.25">
      <c r="A2857" s="150">
        <v>22777</v>
      </c>
      <c r="B2857" s="149">
        <v>62.65</v>
      </c>
    </row>
    <row r="2858" spans="1:2" ht="15" x14ac:dyDescent="0.25">
      <c r="A2858" s="150">
        <v>22780</v>
      </c>
      <c r="B2858" s="149">
        <v>63.1</v>
      </c>
    </row>
    <row r="2859" spans="1:2" ht="15" x14ac:dyDescent="0.25">
      <c r="A2859" s="150">
        <v>22781</v>
      </c>
      <c r="B2859" s="149">
        <v>64.290000000000006</v>
      </c>
    </row>
    <row r="2860" spans="1:2" ht="15" x14ac:dyDescent="0.25">
      <c r="A2860" s="150">
        <v>22782</v>
      </c>
      <c r="B2860" s="149">
        <v>64.27</v>
      </c>
    </row>
    <row r="2861" spans="1:2" ht="15" x14ac:dyDescent="0.25">
      <c r="A2861" s="150">
        <v>22783</v>
      </c>
      <c r="B2861" s="149">
        <v>63.93</v>
      </c>
    </row>
    <row r="2862" spans="1:2" ht="15" x14ac:dyDescent="0.25">
      <c r="A2862" s="150">
        <v>22784</v>
      </c>
      <c r="B2862" s="149">
        <v>63.82</v>
      </c>
    </row>
    <row r="2863" spans="1:2" ht="15" x14ac:dyDescent="0.25">
      <c r="A2863" s="150">
        <v>22787</v>
      </c>
      <c r="B2863" s="149">
        <v>63.59</v>
      </c>
    </row>
    <row r="2864" spans="1:2" ht="15" x14ac:dyDescent="0.25">
      <c r="A2864" s="150">
        <v>22788</v>
      </c>
      <c r="B2864" s="149">
        <v>62.34</v>
      </c>
    </row>
    <row r="2865" spans="1:2" ht="15" x14ac:dyDescent="0.25">
      <c r="A2865" s="150">
        <v>22789</v>
      </c>
      <c r="B2865" s="149">
        <v>61.11</v>
      </c>
    </row>
    <row r="2866" spans="1:2" ht="15" x14ac:dyDescent="0.25">
      <c r="A2866" s="150">
        <v>22790</v>
      </c>
      <c r="B2866" s="149">
        <v>60.62</v>
      </c>
    </row>
    <row r="2867" spans="1:2" ht="15" x14ac:dyDescent="0.25">
      <c r="A2867" s="150">
        <v>22791</v>
      </c>
      <c r="B2867" s="149">
        <v>59.47</v>
      </c>
    </row>
    <row r="2868" spans="1:2" ht="15" x14ac:dyDescent="0.25">
      <c r="A2868" s="150">
        <v>22794</v>
      </c>
      <c r="B2868" s="149">
        <v>55.5</v>
      </c>
    </row>
    <row r="2869" spans="1:2" ht="15" x14ac:dyDescent="0.25">
      <c r="A2869" s="150">
        <v>22795</v>
      </c>
      <c r="B2869" s="149">
        <v>58.08</v>
      </c>
    </row>
    <row r="2870" spans="1:2" ht="15" x14ac:dyDescent="0.25">
      <c r="A2870" s="150">
        <v>22797</v>
      </c>
      <c r="B2870" s="149">
        <v>59.63</v>
      </c>
    </row>
    <row r="2871" spans="1:2" ht="15" x14ac:dyDescent="0.25">
      <c r="A2871" s="150">
        <v>22798</v>
      </c>
      <c r="B2871" s="149">
        <v>59.38</v>
      </c>
    </row>
    <row r="2872" spans="1:2" ht="15" x14ac:dyDescent="0.25">
      <c r="A2872" s="150">
        <v>22801</v>
      </c>
      <c r="B2872" s="149">
        <v>57.27</v>
      </c>
    </row>
    <row r="2873" spans="1:2" ht="15" x14ac:dyDescent="0.25">
      <c r="A2873" s="150">
        <v>22802</v>
      </c>
      <c r="B2873" s="149">
        <v>57.57</v>
      </c>
    </row>
    <row r="2874" spans="1:2" ht="15" x14ac:dyDescent="0.25">
      <c r="A2874" s="150">
        <v>22803</v>
      </c>
      <c r="B2874" s="149">
        <v>58.39</v>
      </c>
    </row>
    <row r="2875" spans="1:2" ht="15" x14ac:dyDescent="0.25">
      <c r="A2875" s="150">
        <v>22804</v>
      </c>
      <c r="B2875" s="149">
        <v>58.4</v>
      </c>
    </row>
    <row r="2876" spans="1:2" ht="15" x14ac:dyDescent="0.25">
      <c r="A2876" s="150">
        <v>22805</v>
      </c>
      <c r="B2876" s="149">
        <v>58.45</v>
      </c>
    </row>
    <row r="2877" spans="1:2" ht="15" x14ac:dyDescent="0.25">
      <c r="A2877" s="150">
        <v>22808</v>
      </c>
      <c r="B2877" s="149">
        <v>57.82</v>
      </c>
    </row>
    <row r="2878" spans="1:2" ht="15" x14ac:dyDescent="0.25">
      <c r="A2878" s="150">
        <v>22809</v>
      </c>
      <c r="B2878" s="149">
        <v>56.34</v>
      </c>
    </row>
    <row r="2879" spans="1:2" ht="15" x14ac:dyDescent="0.25">
      <c r="A2879" s="150">
        <v>22810</v>
      </c>
      <c r="B2879" s="149">
        <v>55.5</v>
      </c>
    </row>
    <row r="2880" spans="1:2" ht="15" x14ac:dyDescent="0.25">
      <c r="A2880" s="150">
        <v>22811</v>
      </c>
      <c r="B2880" s="149">
        <v>54.33</v>
      </c>
    </row>
    <row r="2881" spans="1:2" ht="15" x14ac:dyDescent="0.25">
      <c r="A2881" s="150">
        <v>22812</v>
      </c>
      <c r="B2881" s="149">
        <v>55.89</v>
      </c>
    </row>
    <row r="2882" spans="1:2" ht="15" x14ac:dyDescent="0.25">
      <c r="A2882" s="150">
        <v>22815</v>
      </c>
      <c r="B2882" s="149">
        <v>55.74</v>
      </c>
    </row>
    <row r="2883" spans="1:2" ht="15" x14ac:dyDescent="0.25">
      <c r="A2883" s="150">
        <v>22816</v>
      </c>
      <c r="B2883" s="149">
        <v>55.54</v>
      </c>
    </row>
    <row r="2884" spans="1:2" ht="15" x14ac:dyDescent="0.25">
      <c r="A2884" s="150">
        <v>22817</v>
      </c>
      <c r="B2884" s="149">
        <v>54.78</v>
      </c>
    </row>
    <row r="2885" spans="1:2" ht="15" x14ac:dyDescent="0.25">
      <c r="A2885" s="150">
        <v>22818</v>
      </c>
      <c r="B2885" s="149">
        <v>53.59</v>
      </c>
    </row>
    <row r="2886" spans="1:2" ht="15" x14ac:dyDescent="0.25">
      <c r="A2886" s="150">
        <v>22819</v>
      </c>
      <c r="B2886" s="149">
        <v>52.68</v>
      </c>
    </row>
    <row r="2887" spans="1:2" ht="15" x14ac:dyDescent="0.25">
      <c r="A2887" s="150">
        <v>22822</v>
      </c>
      <c r="B2887" s="149">
        <v>52.45</v>
      </c>
    </row>
    <row r="2888" spans="1:2" ht="15" x14ac:dyDescent="0.25">
      <c r="A2888" s="150">
        <v>22823</v>
      </c>
      <c r="B2888" s="149">
        <v>52.32</v>
      </c>
    </row>
    <row r="2889" spans="1:2" ht="15" x14ac:dyDescent="0.25">
      <c r="A2889" s="150">
        <v>22824</v>
      </c>
      <c r="B2889" s="149">
        <v>52.6</v>
      </c>
    </row>
    <row r="2890" spans="1:2" ht="15" x14ac:dyDescent="0.25">
      <c r="A2890" s="150">
        <v>22825</v>
      </c>
      <c r="B2890" s="149">
        <v>54.41</v>
      </c>
    </row>
    <row r="2891" spans="1:2" ht="15" x14ac:dyDescent="0.25">
      <c r="A2891" s="150">
        <v>22826</v>
      </c>
      <c r="B2891" s="149">
        <v>54.75</v>
      </c>
    </row>
    <row r="2892" spans="1:2" ht="15" x14ac:dyDescent="0.25">
      <c r="A2892" s="150">
        <v>22829</v>
      </c>
      <c r="B2892" s="149">
        <v>55.86</v>
      </c>
    </row>
    <row r="2893" spans="1:2" ht="15" x14ac:dyDescent="0.25">
      <c r="A2893" s="150">
        <v>22830</v>
      </c>
      <c r="B2893" s="149">
        <v>56.49</v>
      </c>
    </row>
    <row r="2894" spans="1:2" ht="15" x14ac:dyDescent="0.25">
      <c r="A2894" s="150">
        <v>22832</v>
      </c>
      <c r="B2894" s="149">
        <v>56.81</v>
      </c>
    </row>
    <row r="2895" spans="1:2" ht="15" x14ac:dyDescent="0.25">
      <c r="A2895" s="150">
        <v>22833</v>
      </c>
      <c r="B2895" s="149">
        <v>56.17</v>
      </c>
    </row>
    <row r="2896" spans="1:2" ht="15" x14ac:dyDescent="0.25">
      <c r="A2896" s="150">
        <v>22836</v>
      </c>
      <c r="B2896" s="149">
        <v>56.55</v>
      </c>
    </row>
    <row r="2897" spans="1:2" ht="15" x14ac:dyDescent="0.25">
      <c r="A2897" s="150">
        <v>22837</v>
      </c>
      <c r="B2897" s="149">
        <v>57.2</v>
      </c>
    </row>
    <row r="2898" spans="1:2" ht="15" x14ac:dyDescent="0.25">
      <c r="A2898" s="150">
        <v>22838</v>
      </c>
      <c r="B2898" s="149">
        <v>57.73</v>
      </c>
    </row>
    <row r="2899" spans="1:2" ht="15" x14ac:dyDescent="0.25">
      <c r="A2899" s="150">
        <v>22839</v>
      </c>
      <c r="B2899" s="149">
        <v>58.03</v>
      </c>
    </row>
    <row r="2900" spans="1:2" ht="15" x14ac:dyDescent="0.25">
      <c r="A2900" s="150">
        <v>22840</v>
      </c>
      <c r="B2900" s="149">
        <v>57.83</v>
      </c>
    </row>
    <row r="2901" spans="1:2" ht="15" x14ac:dyDescent="0.25">
      <c r="A2901" s="150">
        <v>22843</v>
      </c>
      <c r="B2901" s="149">
        <v>57.83</v>
      </c>
    </row>
    <row r="2902" spans="1:2" ht="15" x14ac:dyDescent="0.25">
      <c r="A2902" s="150">
        <v>22844</v>
      </c>
      <c r="B2902" s="149">
        <v>56.78</v>
      </c>
    </row>
    <row r="2903" spans="1:2" ht="15" x14ac:dyDescent="0.25">
      <c r="A2903" s="150">
        <v>22845</v>
      </c>
      <c r="B2903" s="149">
        <v>56.2</v>
      </c>
    </row>
    <row r="2904" spans="1:2" ht="15" x14ac:dyDescent="0.25">
      <c r="A2904" s="150">
        <v>22846</v>
      </c>
      <c r="B2904" s="149">
        <v>56.42</v>
      </c>
    </row>
    <row r="2905" spans="1:2" ht="15" x14ac:dyDescent="0.25">
      <c r="A2905" s="150">
        <v>22847</v>
      </c>
      <c r="B2905" s="149">
        <v>56.81</v>
      </c>
    </row>
    <row r="2906" spans="1:2" ht="15" x14ac:dyDescent="0.25">
      <c r="A2906" s="150">
        <v>22850</v>
      </c>
      <c r="B2906" s="149">
        <v>56.8</v>
      </c>
    </row>
    <row r="2907" spans="1:2" ht="15" x14ac:dyDescent="0.25">
      <c r="A2907" s="150">
        <v>22851</v>
      </c>
      <c r="B2907" s="149">
        <v>56.36</v>
      </c>
    </row>
    <row r="2908" spans="1:2" ht="15" x14ac:dyDescent="0.25">
      <c r="A2908" s="150">
        <v>22852</v>
      </c>
      <c r="B2908" s="149">
        <v>56.46</v>
      </c>
    </row>
    <row r="2909" spans="1:2" ht="15" x14ac:dyDescent="0.25">
      <c r="A2909" s="150">
        <v>22853</v>
      </c>
      <c r="B2909" s="149">
        <v>56.77</v>
      </c>
    </row>
    <row r="2910" spans="1:2" ht="15" x14ac:dyDescent="0.25">
      <c r="A2910" s="150">
        <v>22854</v>
      </c>
      <c r="B2910" s="149">
        <v>57.2</v>
      </c>
    </row>
    <row r="2911" spans="1:2" ht="15" x14ac:dyDescent="0.25">
      <c r="A2911" s="150">
        <v>22857</v>
      </c>
      <c r="B2911" s="149">
        <v>57.83</v>
      </c>
    </row>
    <row r="2912" spans="1:2" ht="15" x14ac:dyDescent="0.25">
      <c r="A2912" s="150">
        <v>22858</v>
      </c>
      <c r="B2912" s="149">
        <v>58.23</v>
      </c>
    </row>
    <row r="2913" spans="1:2" ht="15" x14ac:dyDescent="0.25">
      <c r="A2913" s="150">
        <v>22859</v>
      </c>
      <c r="B2913" s="149">
        <v>57.75</v>
      </c>
    </row>
    <row r="2914" spans="1:2" ht="15" x14ac:dyDescent="0.25">
      <c r="A2914" s="150">
        <v>22860</v>
      </c>
      <c r="B2914" s="149">
        <v>57.98</v>
      </c>
    </row>
    <row r="2915" spans="1:2" ht="15" x14ac:dyDescent="0.25">
      <c r="A2915" s="150">
        <v>22861</v>
      </c>
      <c r="B2915" s="149">
        <v>58.12</v>
      </c>
    </row>
    <row r="2916" spans="1:2" ht="15" x14ac:dyDescent="0.25">
      <c r="A2916" s="150">
        <v>22864</v>
      </c>
      <c r="B2916" s="149">
        <v>57.75</v>
      </c>
    </row>
    <row r="2917" spans="1:2" ht="15" x14ac:dyDescent="0.25">
      <c r="A2917" s="150">
        <v>22865</v>
      </c>
      <c r="B2917" s="149">
        <v>57.36</v>
      </c>
    </row>
    <row r="2918" spans="1:2" ht="15" x14ac:dyDescent="0.25">
      <c r="A2918" s="150">
        <v>22866</v>
      </c>
      <c r="B2918" s="149">
        <v>57.51</v>
      </c>
    </row>
    <row r="2919" spans="1:2" ht="15" x14ac:dyDescent="0.25">
      <c r="A2919" s="150">
        <v>22867</v>
      </c>
      <c r="B2919" s="149">
        <v>57.57</v>
      </c>
    </row>
    <row r="2920" spans="1:2" ht="15" x14ac:dyDescent="0.25">
      <c r="A2920" s="150">
        <v>22868</v>
      </c>
      <c r="B2920" s="149">
        <v>57.55</v>
      </c>
    </row>
    <row r="2921" spans="1:2" ht="15" x14ac:dyDescent="0.25">
      <c r="A2921" s="150">
        <v>22871</v>
      </c>
      <c r="B2921" s="149">
        <v>57.63</v>
      </c>
    </row>
    <row r="2922" spans="1:2" ht="15" x14ac:dyDescent="0.25">
      <c r="A2922" s="150">
        <v>22872</v>
      </c>
      <c r="B2922" s="149">
        <v>58.25</v>
      </c>
    </row>
    <row r="2923" spans="1:2" ht="15" x14ac:dyDescent="0.25">
      <c r="A2923" s="150">
        <v>22873</v>
      </c>
      <c r="B2923" s="149">
        <v>58.66</v>
      </c>
    </row>
    <row r="2924" spans="1:2" ht="15" x14ac:dyDescent="0.25">
      <c r="A2924" s="150">
        <v>22874</v>
      </c>
      <c r="B2924" s="149">
        <v>58.64</v>
      </c>
    </row>
    <row r="2925" spans="1:2" ht="15" x14ac:dyDescent="0.25">
      <c r="A2925" s="150">
        <v>22875</v>
      </c>
      <c r="B2925" s="149">
        <v>59.01</v>
      </c>
    </row>
    <row r="2926" spans="1:2" ht="15" x14ac:dyDescent="0.25">
      <c r="A2926" s="150">
        <v>22878</v>
      </c>
      <c r="B2926" s="149">
        <v>59.37</v>
      </c>
    </row>
    <row r="2927" spans="1:2" ht="15" x14ac:dyDescent="0.25">
      <c r="A2927" s="150">
        <v>22879</v>
      </c>
      <c r="B2927" s="149">
        <v>59.12</v>
      </c>
    </row>
    <row r="2928" spans="1:2" ht="15" x14ac:dyDescent="0.25">
      <c r="A2928" s="150">
        <v>22880</v>
      </c>
      <c r="B2928" s="149">
        <v>59.78</v>
      </c>
    </row>
    <row r="2929" spans="1:2" ht="15" x14ac:dyDescent="0.25">
      <c r="A2929" s="150">
        <v>22881</v>
      </c>
      <c r="B2929" s="149">
        <v>59.7</v>
      </c>
    </row>
    <row r="2930" spans="1:2" ht="15" x14ac:dyDescent="0.25">
      <c r="A2930" s="150">
        <v>22882</v>
      </c>
      <c r="B2930" s="149">
        <v>59.58</v>
      </c>
    </row>
    <row r="2931" spans="1:2" ht="15" x14ac:dyDescent="0.25">
      <c r="A2931" s="150">
        <v>22885</v>
      </c>
      <c r="B2931" s="149">
        <v>59.55</v>
      </c>
    </row>
    <row r="2932" spans="1:2" ht="15" x14ac:dyDescent="0.25">
      <c r="A2932" s="150">
        <v>22886</v>
      </c>
      <c r="B2932" s="149">
        <v>58.79</v>
      </c>
    </row>
    <row r="2933" spans="1:2" ht="15" x14ac:dyDescent="0.25">
      <c r="A2933" s="150">
        <v>22887</v>
      </c>
      <c r="B2933" s="149">
        <v>58.66</v>
      </c>
    </row>
    <row r="2934" spans="1:2" ht="15" x14ac:dyDescent="0.25">
      <c r="A2934" s="150">
        <v>22888</v>
      </c>
      <c r="B2934" s="149">
        <v>58.68</v>
      </c>
    </row>
    <row r="2935" spans="1:2" ht="15" x14ac:dyDescent="0.25">
      <c r="A2935" s="150">
        <v>22889</v>
      </c>
      <c r="B2935" s="149">
        <v>59.12</v>
      </c>
    </row>
    <row r="2936" spans="1:2" ht="15" x14ac:dyDescent="0.25">
      <c r="A2936" s="150">
        <v>22893</v>
      </c>
      <c r="B2936" s="149">
        <v>58.56</v>
      </c>
    </row>
    <row r="2937" spans="1:2" ht="15" x14ac:dyDescent="0.25">
      <c r="A2937" s="150">
        <v>22894</v>
      </c>
      <c r="B2937" s="149">
        <v>58.12</v>
      </c>
    </row>
    <row r="2938" spans="1:2" ht="15" x14ac:dyDescent="0.25">
      <c r="A2938" s="150">
        <v>22895</v>
      </c>
      <c r="B2938" s="149">
        <v>58.36</v>
      </c>
    </row>
    <row r="2939" spans="1:2" ht="15" x14ac:dyDescent="0.25">
      <c r="A2939" s="150">
        <v>22896</v>
      </c>
      <c r="B2939" s="149">
        <v>58.38</v>
      </c>
    </row>
    <row r="2940" spans="1:2" ht="15" x14ac:dyDescent="0.25">
      <c r="A2940" s="150">
        <v>22899</v>
      </c>
      <c r="B2940" s="149">
        <v>58.45</v>
      </c>
    </row>
    <row r="2941" spans="1:2" ht="15" x14ac:dyDescent="0.25">
      <c r="A2941" s="150">
        <v>22900</v>
      </c>
      <c r="B2941" s="149">
        <v>58.59</v>
      </c>
    </row>
    <row r="2942" spans="1:2" ht="15" x14ac:dyDescent="0.25">
      <c r="A2942" s="150">
        <v>22901</v>
      </c>
      <c r="B2942" s="149">
        <v>58.84</v>
      </c>
    </row>
    <row r="2943" spans="1:2" ht="15" x14ac:dyDescent="0.25">
      <c r="A2943" s="150">
        <v>22902</v>
      </c>
      <c r="B2943" s="149">
        <v>58.7</v>
      </c>
    </row>
    <row r="2944" spans="1:2" ht="15" x14ac:dyDescent="0.25">
      <c r="A2944" s="150">
        <v>22903</v>
      </c>
      <c r="B2944" s="149">
        <v>58.89</v>
      </c>
    </row>
    <row r="2945" spans="1:2" ht="15" x14ac:dyDescent="0.25">
      <c r="A2945" s="150">
        <v>22906</v>
      </c>
      <c r="B2945" s="149">
        <v>59.08</v>
      </c>
    </row>
    <row r="2946" spans="1:2" ht="15" x14ac:dyDescent="0.25">
      <c r="A2946" s="150">
        <v>22907</v>
      </c>
      <c r="B2946" s="149">
        <v>59.03</v>
      </c>
    </row>
    <row r="2947" spans="1:2" ht="15" x14ac:dyDescent="0.25">
      <c r="A2947" s="150">
        <v>22908</v>
      </c>
      <c r="B2947" s="149">
        <v>58.95</v>
      </c>
    </row>
    <row r="2948" spans="1:2" ht="15" x14ac:dyDescent="0.25">
      <c r="A2948" s="150">
        <v>22909</v>
      </c>
      <c r="B2948" s="149">
        <v>58.54</v>
      </c>
    </row>
    <row r="2949" spans="1:2" ht="15" x14ac:dyDescent="0.25">
      <c r="A2949" s="150">
        <v>22910</v>
      </c>
      <c r="B2949" s="149">
        <v>57.69</v>
      </c>
    </row>
    <row r="2950" spans="1:2" ht="15" x14ac:dyDescent="0.25">
      <c r="A2950" s="150">
        <v>22913</v>
      </c>
      <c r="B2950" s="149">
        <v>56.63</v>
      </c>
    </row>
    <row r="2951" spans="1:2" ht="15" x14ac:dyDescent="0.25">
      <c r="A2951" s="150">
        <v>22914</v>
      </c>
      <c r="B2951" s="149">
        <v>56.96</v>
      </c>
    </row>
    <row r="2952" spans="1:2" ht="15" x14ac:dyDescent="0.25">
      <c r="A2952" s="150">
        <v>22915</v>
      </c>
      <c r="B2952" s="149">
        <v>56.15</v>
      </c>
    </row>
    <row r="2953" spans="1:2" ht="15" x14ac:dyDescent="0.25">
      <c r="A2953" s="150">
        <v>22916</v>
      </c>
      <c r="B2953" s="149">
        <v>55.77</v>
      </c>
    </row>
    <row r="2954" spans="1:2" ht="15" x14ac:dyDescent="0.25">
      <c r="A2954" s="150">
        <v>22917</v>
      </c>
      <c r="B2954" s="149">
        <v>56.27</v>
      </c>
    </row>
    <row r="2955" spans="1:2" ht="15" x14ac:dyDescent="0.25">
      <c r="A2955" s="150">
        <v>22920</v>
      </c>
      <c r="B2955" s="149">
        <v>55.49</v>
      </c>
    </row>
    <row r="2956" spans="1:2" ht="15" x14ac:dyDescent="0.25">
      <c r="A2956" s="150">
        <v>22921</v>
      </c>
      <c r="B2956" s="149">
        <v>56.1</v>
      </c>
    </row>
    <row r="2957" spans="1:2" ht="15" x14ac:dyDescent="0.25">
      <c r="A2957" s="150">
        <v>22922</v>
      </c>
      <c r="B2957" s="149">
        <v>56.16</v>
      </c>
    </row>
    <row r="2958" spans="1:2" ht="15" x14ac:dyDescent="0.25">
      <c r="A2958" s="150">
        <v>22923</v>
      </c>
      <c r="B2958" s="149">
        <v>56.7</v>
      </c>
    </row>
    <row r="2959" spans="1:2" ht="15" x14ac:dyDescent="0.25">
      <c r="A2959" s="150">
        <v>22924</v>
      </c>
      <c r="B2959" s="149">
        <v>57.07</v>
      </c>
    </row>
    <row r="2960" spans="1:2" ht="15" x14ac:dyDescent="0.25">
      <c r="A2960" s="150">
        <v>22927</v>
      </c>
      <c r="B2960" s="149">
        <v>57.07</v>
      </c>
    </row>
    <row r="2961" spans="1:2" ht="15" x14ac:dyDescent="0.25">
      <c r="A2961" s="150">
        <v>22928</v>
      </c>
      <c r="B2961" s="149">
        <v>57.2</v>
      </c>
    </row>
    <row r="2962" spans="1:2" ht="15" x14ac:dyDescent="0.25">
      <c r="A2962" s="150">
        <v>22929</v>
      </c>
      <c r="B2962" s="149">
        <v>57.24</v>
      </c>
    </row>
    <row r="2963" spans="1:2" ht="15" x14ac:dyDescent="0.25">
      <c r="A2963" s="150">
        <v>22930</v>
      </c>
      <c r="B2963" s="149">
        <v>57.05</v>
      </c>
    </row>
    <row r="2964" spans="1:2" ht="15" x14ac:dyDescent="0.25">
      <c r="A2964" s="150">
        <v>22931</v>
      </c>
      <c r="B2964" s="149">
        <v>56.95</v>
      </c>
    </row>
    <row r="2965" spans="1:2" ht="15" x14ac:dyDescent="0.25">
      <c r="A2965" s="150">
        <v>22934</v>
      </c>
      <c r="B2965" s="149">
        <v>57.27</v>
      </c>
    </row>
    <row r="2966" spans="1:2" ht="15" x14ac:dyDescent="0.25">
      <c r="A2966" s="150">
        <v>22935</v>
      </c>
      <c r="B2966" s="149">
        <v>57.08</v>
      </c>
    </row>
    <row r="2967" spans="1:2" ht="15" x14ac:dyDescent="0.25">
      <c r="A2967" s="150">
        <v>22936</v>
      </c>
      <c r="B2967" s="149">
        <v>56.89</v>
      </c>
    </row>
    <row r="2968" spans="1:2" ht="15" x14ac:dyDescent="0.25">
      <c r="A2968" s="150">
        <v>22937</v>
      </c>
      <c r="B2968" s="149">
        <v>56.34</v>
      </c>
    </row>
    <row r="2969" spans="1:2" ht="15" x14ac:dyDescent="0.25">
      <c r="A2969" s="150">
        <v>22938</v>
      </c>
      <c r="B2969" s="149">
        <v>55.59</v>
      </c>
    </row>
    <row r="2970" spans="1:2" ht="15" x14ac:dyDescent="0.25">
      <c r="A2970" s="150">
        <v>22941</v>
      </c>
      <c r="B2970" s="149">
        <v>54.96</v>
      </c>
    </row>
    <row r="2971" spans="1:2" ht="15" x14ac:dyDescent="0.25">
      <c r="A2971" s="150">
        <v>22942</v>
      </c>
      <c r="B2971" s="149">
        <v>53.49</v>
      </c>
    </row>
    <row r="2972" spans="1:2" ht="15" x14ac:dyDescent="0.25">
      <c r="A2972" s="150">
        <v>22943</v>
      </c>
      <c r="B2972" s="149">
        <v>55.21</v>
      </c>
    </row>
    <row r="2973" spans="1:2" ht="15" x14ac:dyDescent="0.25">
      <c r="A2973" s="150">
        <v>22944</v>
      </c>
      <c r="B2973" s="149">
        <v>54.69</v>
      </c>
    </row>
    <row r="2974" spans="1:2" ht="15" x14ac:dyDescent="0.25">
      <c r="A2974" s="150">
        <v>22945</v>
      </c>
      <c r="B2974" s="149">
        <v>54.54</v>
      </c>
    </row>
    <row r="2975" spans="1:2" ht="15" x14ac:dyDescent="0.25">
      <c r="A2975" s="150">
        <v>22948</v>
      </c>
      <c r="B2975" s="149">
        <v>55.72</v>
      </c>
    </row>
    <row r="2976" spans="1:2" ht="15" x14ac:dyDescent="0.25">
      <c r="A2976" s="150">
        <v>22949</v>
      </c>
      <c r="B2976" s="149">
        <v>56.54</v>
      </c>
    </row>
    <row r="2977" spans="1:2" ht="15" x14ac:dyDescent="0.25">
      <c r="A2977" s="150">
        <v>22950</v>
      </c>
      <c r="B2977" s="149">
        <v>56.52</v>
      </c>
    </row>
    <row r="2978" spans="1:2" ht="15" x14ac:dyDescent="0.25">
      <c r="A2978" s="150">
        <v>22951</v>
      </c>
      <c r="B2978" s="149">
        <v>57.12</v>
      </c>
    </row>
    <row r="2979" spans="1:2" ht="15" x14ac:dyDescent="0.25">
      <c r="A2979" s="150">
        <v>22952</v>
      </c>
      <c r="B2979" s="149">
        <v>57.75</v>
      </c>
    </row>
    <row r="2980" spans="1:2" ht="15" x14ac:dyDescent="0.25">
      <c r="A2980" s="150">
        <v>22955</v>
      </c>
      <c r="B2980" s="149">
        <v>58.35</v>
      </c>
    </row>
    <row r="2981" spans="1:2" ht="15" x14ac:dyDescent="0.25">
      <c r="A2981" s="150">
        <v>22957</v>
      </c>
      <c r="B2981" s="149">
        <v>58.71</v>
      </c>
    </row>
    <row r="2982" spans="1:2" ht="15" x14ac:dyDescent="0.25">
      <c r="A2982" s="150">
        <v>22958</v>
      </c>
      <c r="B2982" s="149">
        <v>58.32</v>
      </c>
    </row>
    <row r="2983" spans="1:2" ht="15" x14ac:dyDescent="0.25">
      <c r="A2983" s="150">
        <v>22959</v>
      </c>
      <c r="B2983" s="149">
        <v>58.78</v>
      </c>
    </row>
    <row r="2984" spans="1:2" ht="15" x14ac:dyDescent="0.25">
      <c r="A2984" s="150">
        <v>22962</v>
      </c>
      <c r="B2984" s="149">
        <v>59.59</v>
      </c>
    </row>
    <row r="2985" spans="1:2" ht="15" x14ac:dyDescent="0.25">
      <c r="A2985" s="150">
        <v>22963</v>
      </c>
      <c r="B2985" s="149">
        <v>59.46</v>
      </c>
    </row>
    <row r="2986" spans="1:2" ht="15" x14ac:dyDescent="0.25">
      <c r="A2986" s="150">
        <v>22964</v>
      </c>
      <c r="B2986" s="149">
        <v>60.16</v>
      </c>
    </row>
    <row r="2987" spans="1:2" ht="15" x14ac:dyDescent="0.25">
      <c r="A2987" s="150">
        <v>22965</v>
      </c>
      <c r="B2987" s="149">
        <v>59.97</v>
      </c>
    </row>
    <row r="2988" spans="1:2" ht="15" x14ac:dyDescent="0.25">
      <c r="A2988" s="150">
        <v>22966</v>
      </c>
      <c r="B2988" s="149">
        <v>60.16</v>
      </c>
    </row>
    <row r="2989" spans="1:2" ht="15" x14ac:dyDescent="0.25">
      <c r="A2989" s="150">
        <v>22969</v>
      </c>
      <c r="B2989" s="149">
        <v>59.82</v>
      </c>
    </row>
    <row r="2990" spans="1:2" ht="15" x14ac:dyDescent="0.25">
      <c r="A2990" s="150">
        <v>22970</v>
      </c>
      <c r="B2990" s="149">
        <v>60.45</v>
      </c>
    </row>
    <row r="2991" spans="1:2" ht="15" x14ac:dyDescent="0.25">
      <c r="A2991" s="150">
        <v>22971</v>
      </c>
      <c r="B2991" s="149">
        <v>60.81</v>
      </c>
    </row>
    <row r="2992" spans="1:2" ht="15" x14ac:dyDescent="0.25">
      <c r="A2992" s="150">
        <v>22973</v>
      </c>
      <c r="B2992" s="149">
        <v>61.54</v>
      </c>
    </row>
    <row r="2993" spans="1:2" ht="15" x14ac:dyDescent="0.25">
      <c r="A2993" s="150">
        <v>22976</v>
      </c>
      <c r="B2993" s="149">
        <v>61.36</v>
      </c>
    </row>
    <row r="2994" spans="1:2" ht="15" x14ac:dyDescent="0.25">
      <c r="A2994" s="150">
        <v>22977</v>
      </c>
      <c r="B2994" s="149">
        <v>61.73</v>
      </c>
    </row>
    <row r="2995" spans="1:2" ht="15" x14ac:dyDescent="0.25">
      <c r="A2995" s="150">
        <v>22978</v>
      </c>
      <c r="B2995" s="149">
        <v>62.12</v>
      </c>
    </row>
    <row r="2996" spans="1:2" ht="15" x14ac:dyDescent="0.25">
      <c r="A2996" s="150">
        <v>22979</v>
      </c>
      <c r="B2996" s="149">
        <v>62.41</v>
      </c>
    </row>
    <row r="2997" spans="1:2" ht="15" x14ac:dyDescent="0.25">
      <c r="A2997" s="150">
        <v>22980</v>
      </c>
      <c r="B2997" s="149">
        <v>62.26</v>
      </c>
    </row>
    <row r="2998" spans="1:2" ht="15" x14ac:dyDescent="0.25">
      <c r="A2998" s="150">
        <v>22983</v>
      </c>
      <c r="B2998" s="149">
        <v>61.94</v>
      </c>
    </row>
    <row r="2999" spans="1:2" ht="15" x14ac:dyDescent="0.25">
      <c r="A2999" s="150">
        <v>22984</v>
      </c>
      <c r="B2999" s="149">
        <v>62.64</v>
      </c>
    </row>
    <row r="3000" spans="1:2" ht="15" x14ac:dyDescent="0.25">
      <c r="A3000" s="150">
        <v>22985</v>
      </c>
      <c r="B3000" s="149">
        <v>62.39</v>
      </c>
    </row>
    <row r="3001" spans="1:2" ht="15" x14ac:dyDescent="0.25">
      <c r="A3001" s="150">
        <v>22986</v>
      </c>
      <c r="B3001" s="149">
        <v>62.93</v>
      </c>
    </row>
    <row r="3002" spans="1:2" ht="15" x14ac:dyDescent="0.25">
      <c r="A3002" s="150">
        <v>22987</v>
      </c>
      <c r="B3002" s="149">
        <v>63.06</v>
      </c>
    </row>
    <row r="3003" spans="1:2" ht="15" x14ac:dyDescent="0.25">
      <c r="A3003" s="150">
        <v>22990</v>
      </c>
      <c r="B3003" s="149">
        <v>62.27</v>
      </c>
    </row>
    <row r="3004" spans="1:2" ht="15" x14ac:dyDescent="0.25">
      <c r="A3004" s="150">
        <v>22991</v>
      </c>
      <c r="B3004" s="149">
        <v>62.32</v>
      </c>
    </row>
    <row r="3005" spans="1:2" ht="15" x14ac:dyDescent="0.25">
      <c r="A3005" s="150">
        <v>22992</v>
      </c>
      <c r="B3005" s="149">
        <v>62.63</v>
      </c>
    </row>
    <row r="3006" spans="1:2" ht="15" x14ac:dyDescent="0.25">
      <c r="A3006" s="150">
        <v>22993</v>
      </c>
      <c r="B3006" s="149">
        <v>62.42</v>
      </c>
    </row>
    <row r="3007" spans="1:2" ht="15" x14ac:dyDescent="0.25">
      <c r="A3007" s="150">
        <v>22994</v>
      </c>
      <c r="B3007" s="149">
        <v>62.57</v>
      </c>
    </row>
    <row r="3008" spans="1:2" ht="15" x14ac:dyDescent="0.25">
      <c r="A3008" s="150">
        <v>22997</v>
      </c>
      <c r="B3008" s="149">
        <v>62.37</v>
      </c>
    </row>
    <row r="3009" spans="1:2" ht="15" x14ac:dyDescent="0.25">
      <c r="A3009" s="150">
        <v>22998</v>
      </c>
      <c r="B3009" s="149">
        <v>62.07</v>
      </c>
    </row>
    <row r="3010" spans="1:2" ht="15" x14ac:dyDescent="0.25">
      <c r="A3010" s="150">
        <v>22999</v>
      </c>
      <c r="B3010" s="149">
        <v>62.58</v>
      </c>
    </row>
    <row r="3011" spans="1:2" ht="15" x14ac:dyDescent="0.25">
      <c r="A3011" s="150">
        <v>23000</v>
      </c>
      <c r="B3011" s="149">
        <v>62.82</v>
      </c>
    </row>
    <row r="3012" spans="1:2" ht="15" x14ac:dyDescent="0.25">
      <c r="A3012" s="150">
        <v>23001</v>
      </c>
      <c r="B3012" s="149">
        <v>62.64</v>
      </c>
    </row>
    <row r="3013" spans="1:2" ht="15" x14ac:dyDescent="0.25">
      <c r="A3013" s="150">
        <v>23004</v>
      </c>
      <c r="B3013" s="149">
        <v>62.63</v>
      </c>
    </row>
    <row r="3014" spans="1:2" ht="15" x14ac:dyDescent="0.25">
      <c r="A3014" s="150">
        <v>23006</v>
      </c>
      <c r="B3014" s="149">
        <v>63.02</v>
      </c>
    </row>
    <row r="3015" spans="1:2" ht="15" x14ac:dyDescent="0.25">
      <c r="A3015" s="150">
        <v>23007</v>
      </c>
      <c r="B3015" s="149">
        <v>62.93</v>
      </c>
    </row>
    <row r="3016" spans="1:2" ht="15" x14ac:dyDescent="0.25">
      <c r="A3016" s="150">
        <v>23008</v>
      </c>
      <c r="B3016" s="149">
        <v>62.96</v>
      </c>
    </row>
    <row r="3017" spans="1:2" ht="15" x14ac:dyDescent="0.25">
      <c r="A3017" s="150">
        <v>23011</v>
      </c>
      <c r="B3017" s="149">
        <v>63.1</v>
      </c>
    </row>
    <row r="3018" spans="1:2" ht="15" x14ac:dyDescent="0.25">
      <c r="A3018" s="150">
        <v>23013</v>
      </c>
      <c r="B3018" s="149">
        <v>62.69</v>
      </c>
    </row>
    <row r="3019" spans="1:2" ht="15" x14ac:dyDescent="0.25">
      <c r="A3019" s="150">
        <v>23014</v>
      </c>
      <c r="B3019" s="149">
        <v>63.72</v>
      </c>
    </row>
    <row r="3020" spans="1:2" ht="15" x14ac:dyDescent="0.25">
      <c r="A3020" s="150">
        <v>23015</v>
      </c>
      <c r="B3020" s="149">
        <v>64.13</v>
      </c>
    </row>
    <row r="3021" spans="1:2" ht="15" x14ac:dyDescent="0.25">
      <c r="A3021" s="150">
        <v>23018</v>
      </c>
      <c r="B3021" s="149">
        <v>64.12</v>
      </c>
    </row>
    <row r="3022" spans="1:2" ht="15" x14ac:dyDescent="0.25">
      <c r="A3022" s="150">
        <v>23019</v>
      </c>
      <c r="B3022" s="149">
        <v>64.739999999999995</v>
      </c>
    </row>
    <row r="3023" spans="1:2" ht="15" x14ac:dyDescent="0.25">
      <c r="A3023" s="150">
        <v>23020</v>
      </c>
      <c r="B3023" s="149">
        <v>64.59</v>
      </c>
    </row>
    <row r="3024" spans="1:2" ht="15" x14ac:dyDescent="0.25">
      <c r="A3024" s="150">
        <v>23021</v>
      </c>
      <c r="B3024" s="149">
        <v>64.709999999999994</v>
      </c>
    </row>
    <row r="3025" spans="1:2" ht="15" x14ac:dyDescent="0.25">
      <c r="A3025" s="150">
        <v>23022</v>
      </c>
      <c r="B3025" s="149">
        <v>64.849999999999994</v>
      </c>
    </row>
    <row r="3026" spans="1:2" ht="15" x14ac:dyDescent="0.25">
      <c r="A3026" s="150">
        <v>23025</v>
      </c>
      <c r="B3026" s="149">
        <v>65.2</v>
      </c>
    </row>
    <row r="3027" spans="1:2" ht="15" x14ac:dyDescent="0.25">
      <c r="A3027" s="150">
        <v>23026</v>
      </c>
      <c r="B3027" s="149">
        <v>65.11</v>
      </c>
    </row>
    <row r="3028" spans="1:2" ht="15" x14ac:dyDescent="0.25">
      <c r="A3028" s="150">
        <v>23027</v>
      </c>
      <c r="B3028" s="149">
        <v>64.67</v>
      </c>
    </row>
    <row r="3029" spans="1:2" ht="15" x14ac:dyDescent="0.25">
      <c r="A3029" s="150">
        <v>23028</v>
      </c>
      <c r="B3029" s="149">
        <v>65.13</v>
      </c>
    </row>
    <row r="3030" spans="1:2" ht="15" x14ac:dyDescent="0.25">
      <c r="A3030" s="150">
        <v>23029</v>
      </c>
      <c r="B3030" s="149">
        <v>65.180000000000007</v>
      </c>
    </row>
    <row r="3031" spans="1:2" ht="15" x14ac:dyDescent="0.25">
      <c r="A3031" s="150">
        <v>23032</v>
      </c>
      <c r="B3031" s="149">
        <v>65.28</v>
      </c>
    </row>
    <row r="3032" spans="1:2" ht="15" x14ac:dyDescent="0.25">
      <c r="A3032" s="150">
        <v>23033</v>
      </c>
      <c r="B3032" s="149">
        <v>65.44</v>
      </c>
    </row>
    <row r="3033" spans="1:2" ht="15" x14ac:dyDescent="0.25">
      <c r="A3033" s="150">
        <v>23034</v>
      </c>
      <c r="B3033" s="149">
        <v>65.62</v>
      </c>
    </row>
    <row r="3034" spans="1:2" ht="15" x14ac:dyDescent="0.25">
      <c r="A3034" s="150">
        <v>23035</v>
      </c>
      <c r="B3034" s="149">
        <v>65.75</v>
      </c>
    </row>
    <row r="3035" spans="1:2" ht="15" x14ac:dyDescent="0.25">
      <c r="A3035" s="150">
        <v>23036</v>
      </c>
      <c r="B3035" s="149">
        <v>65.92</v>
      </c>
    </row>
    <row r="3036" spans="1:2" ht="15" x14ac:dyDescent="0.25">
      <c r="A3036" s="150">
        <v>23039</v>
      </c>
      <c r="B3036" s="149">
        <v>66.239999999999995</v>
      </c>
    </row>
    <row r="3037" spans="1:2" ht="15" x14ac:dyDescent="0.25">
      <c r="A3037" s="150">
        <v>23040</v>
      </c>
      <c r="B3037" s="149">
        <v>66.23</v>
      </c>
    </row>
    <row r="3038" spans="1:2" ht="15" x14ac:dyDescent="0.25">
      <c r="A3038" s="150">
        <v>23041</v>
      </c>
      <c r="B3038" s="149">
        <v>65.849999999999994</v>
      </c>
    </row>
    <row r="3039" spans="1:2" ht="15" x14ac:dyDescent="0.25">
      <c r="A3039" s="150">
        <v>23042</v>
      </c>
      <c r="B3039" s="149">
        <v>66.2</v>
      </c>
    </row>
    <row r="3040" spans="1:2" ht="15" x14ac:dyDescent="0.25">
      <c r="A3040" s="150">
        <v>23043</v>
      </c>
      <c r="B3040" s="149">
        <v>66.31</v>
      </c>
    </row>
    <row r="3041" spans="1:2" ht="15" x14ac:dyDescent="0.25">
      <c r="A3041" s="150">
        <v>23046</v>
      </c>
      <c r="B3041" s="149">
        <v>66.17</v>
      </c>
    </row>
    <row r="3042" spans="1:2" ht="15" x14ac:dyDescent="0.25">
      <c r="A3042" s="150">
        <v>23047</v>
      </c>
      <c r="B3042" s="149">
        <v>66.11</v>
      </c>
    </row>
    <row r="3043" spans="1:2" ht="15" x14ac:dyDescent="0.25">
      <c r="A3043" s="150">
        <v>23048</v>
      </c>
      <c r="B3043" s="149">
        <v>66.400000000000006</v>
      </c>
    </row>
    <row r="3044" spans="1:2" ht="15" x14ac:dyDescent="0.25">
      <c r="A3044" s="150">
        <v>23049</v>
      </c>
      <c r="B3044" s="149">
        <v>66.17</v>
      </c>
    </row>
    <row r="3045" spans="1:2" ht="15" x14ac:dyDescent="0.25">
      <c r="A3045" s="150">
        <v>23050</v>
      </c>
      <c r="B3045" s="149">
        <v>66.17</v>
      </c>
    </row>
    <row r="3046" spans="1:2" ht="15" x14ac:dyDescent="0.25">
      <c r="A3046" s="150">
        <v>23053</v>
      </c>
      <c r="B3046" s="149">
        <v>65.760000000000005</v>
      </c>
    </row>
    <row r="3047" spans="1:2" ht="15" x14ac:dyDescent="0.25">
      <c r="A3047" s="150">
        <v>23054</v>
      </c>
      <c r="B3047" s="149">
        <v>65.83</v>
      </c>
    </row>
    <row r="3048" spans="1:2" ht="15" x14ac:dyDescent="0.25">
      <c r="A3048" s="150">
        <v>23055</v>
      </c>
      <c r="B3048" s="149">
        <v>66.150000000000006</v>
      </c>
    </row>
    <row r="3049" spans="1:2" ht="15" x14ac:dyDescent="0.25">
      <c r="A3049" s="150">
        <v>23056</v>
      </c>
      <c r="B3049" s="149">
        <v>66.349999999999994</v>
      </c>
    </row>
    <row r="3050" spans="1:2" ht="15" x14ac:dyDescent="0.25">
      <c r="A3050" s="150">
        <v>23057</v>
      </c>
      <c r="B3050" s="149">
        <v>66.41</v>
      </c>
    </row>
    <row r="3051" spans="1:2" ht="15" x14ac:dyDescent="0.25">
      <c r="A3051" s="150">
        <v>23060</v>
      </c>
      <c r="B3051" s="149">
        <v>66.52</v>
      </c>
    </row>
    <row r="3052" spans="1:2" ht="15" x14ac:dyDescent="0.25">
      <c r="A3052" s="150">
        <v>23061</v>
      </c>
      <c r="B3052" s="149">
        <v>66.2</v>
      </c>
    </row>
    <row r="3053" spans="1:2" ht="15" x14ac:dyDescent="0.25">
      <c r="A3053" s="150">
        <v>23062</v>
      </c>
      <c r="B3053" s="149">
        <v>65.83</v>
      </c>
    </row>
    <row r="3054" spans="1:2" ht="15" x14ac:dyDescent="0.25">
      <c r="A3054" s="150">
        <v>23063</v>
      </c>
      <c r="B3054" s="149">
        <v>65.92</v>
      </c>
    </row>
    <row r="3055" spans="1:2" ht="15" x14ac:dyDescent="0.25">
      <c r="A3055" s="150">
        <v>23067</v>
      </c>
      <c r="B3055" s="149">
        <v>65.459999999999994</v>
      </c>
    </row>
    <row r="3056" spans="1:2" ht="15" x14ac:dyDescent="0.25">
      <c r="A3056" s="150">
        <v>23068</v>
      </c>
      <c r="B3056" s="149">
        <v>65.47</v>
      </c>
    </row>
    <row r="3057" spans="1:2" ht="15" x14ac:dyDescent="0.25">
      <c r="A3057" s="150">
        <v>23069</v>
      </c>
      <c r="B3057" s="149">
        <v>65.010000000000005</v>
      </c>
    </row>
    <row r="3058" spans="1:2" ht="15" x14ac:dyDescent="0.25">
      <c r="A3058" s="150">
        <v>23070</v>
      </c>
      <c r="B3058" s="149">
        <v>64.290000000000006</v>
      </c>
    </row>
    <row r="3059" spans="1:2" ht="15" x14ac:dyDescent="0.25">
      <c r="A3059" s="150">
        <v>23071</v>
      </c>
      <c r="B3059" s="149">
        <v>64.099999999999994</v>
      </c>
    </row>
    <row r="3060" spans="1:2" ht="15" x14ac:dyDescent="0.25">
      <c r="A3060" s="150">
        <v>23074</v>
      </c>
      <c r="B3060" s="149">
        <v>64.72</v>
      </c>
    </row>
    <row r="3061" spans="1:2" ht="15" x14ac:dyDescent="0.25">
      <c r="A3061" s="150">
        <v>23075</v>
      </c>
      <c r="B3061" s="149">
        <v>64.739999999999995</v>
      </c>
    </row>
    <row r="3062" spans="1:2" ht="15" x14ac:dyDescent="0.25">
      <c r="A3062" s="150">
        <v>23076</v>
      </c>
      <c r="B3062" s="149">
        <v>64.849999999999994</v>
      </c>
    </row>
    <row r="3063" spans="1:2" ht="15" x14ac:dyDescent="0.25">
      <c r="A3063" s="150">
        <v>23077</v>
      </c>
      <c r="B3063" s="149">
        <v>65.260000000000005</v>
      </c>
    </row>
    <row r="3064" spans="1:2" ht="15" x14ac:dyDescent="0.25">
      <c r="A3064" s="150">
        <v>23078</v>
      </c>
      <c r="B3064" s="149">
        <v>65.33</v>
      </c>
    </row>
    <row r="3065" spans="1:2" ht="15" x14ac:dyDescent="0.25">
      <c r="A3065" s="150">
        <v>23081</v>
      </c>
      <c r="B3065" s="149">
        <v>65.510000000000005</v>
      </c>
    </row>
    <row r="3066" spans="1:2" ht="15" x14ac:dyDescent="0.25">
      <c r="A3066" s="150">
        <v>23082</v>
      </c>
      <c r="B3066" s="149">
        <v>65.67</v>
      </c>
    </row>
    <row r="3067" spans="1:2" ht="15" x14ac:dyDescent="0.25">
      <c r="A3067" s="150">
        <v>23083</v>
      </c>
      <c r="B3067" s="149">
        <v>65.91</v>
      </c>
    </row>
    <row r="3068" spans="1:2" ht="15" x14ac:dyDescent="0.25">
      <c r="A3068" s="150">
        <v>23084</v>
      </c>
      <c r="B3068" s="149">
        <v>65.599999999999994</v>
      </c>
    </row>
    <row r="3069" spans="1:2" ht="15" x14ac:dyDescent="0.25">
      <c r="A3069" s="150">
        <v>23085</v>
      </c>
      <c r="B3069" s="149">
        <v>65.930000000000007</v>
      </c>
    </row>
    <row r="3070" spans="1:2" ht="15" x14ac:dyDescent="0.25">
      <c r="A3070" s="150">
        <v>23088</v>
      </c>
      <c r="B3070" s="149">
        <v>65.61</v>
      </c>
    </row>
    <row r="3071" spans="1:2" ht="15" x14ac:dyDescent="0.25">
      <c r="A3071" s="150">
        <v>23089</v>
      </c>
      <c r="B3071" s="149">
        <v>65.47</v>
      </c>
    </row>
    <row r="3072" spans="1:2" ht="15" x14ac:dyDescent="0.25">
      <c r="A3072" s="150">
        <v>23090</v>
      </c>
      <c r="B3072" s="149">
        <v>65.95</v>
      </c>
    </row>
    <row r="3073" spans="1:2" ht="15" x14ac:dyDescent="0.25">
      <c r="A3073" s="150">
        <v>23091</v>
      </c>
      <c r="B3073" s="149">
        <v>65.849999999999994</v>
      </c>
    </row>
    <row r="3074" spans="1:2" ht="15" x14ac:dyDescent="0.25">
      <c r="A3074" s="150">
        <v>23092</v>
      </c>
      <c r="B3074" s="149">
        <v>66.19</v>
      </c>
    </row>
    <row r="3075" spans="1:2" ht="15" x14ac:dyDescent="0.25">
      <c r="A3075" s="150">
        <v>23095</v>
      </c>
      <c r="B3075" s="149">
        <v>66.209999999999994</v>
      </c>
    </row>
    <row r="3076" spans="1:2" ht="15" x14ac:dyDescent="0.25">
      <c r="A3076" s="150">
        <v>23096</v>
      </c>
      <c r="B3076" s="149">
        <v>66.400000000000006</v>
      </c>
    </row>
    <row r="3077" spans="1:2" ht="15" x14ac:dyDescent="0.25">
      <c r="A3077" s="150">
        <v>23097</v>
      </c>
      <c r="B3077" s="149">
        <v>66.680000000000007</v>
      </c>
    </row>
    <row r="3078" spans="1:2" ht="15" x14ac:dyDescent="0.25">
      <c r="A3078" s="150">
        <v>23098</v>
      </c>
      <c r="B3078" s="149">
        <v>66.58</v>
      </c>
    </row>
    <row r="3079" spans="1:2" ht="15" x14ac:dyDescent="0.25">
      <c r="A3079" s="150">
        <v>23099</v>
      </c>
      <c r="B3079" s="149">
        <v>66.569999999999993</v>
      </c>
    </row>
    <row r="3080" spans="1:2" ht="15" x14ac:dyDescent="0.25">
      <c r="A3080" s="150">
        <v>23102</v>
      </c>
      <c r="B3080" s="149">
        <v>66.849999999999994</v>
      </c>
    </row>
    <row r="3081" spans="1:2" ht="15" x14ac:dyDescent="0.25">
      <c r="A3081" s="150">
        <v>23103</v>
      </c>
      <c r="B3081" s="149">
        <v>66.84</v>
      </c>
    </row>
    <row r="3082" spans="1:2" ht="15" x14ac:dyDescent="0.25">
      <c r="A3082" s="150">
        <v>23104</v>
      </c>
      <c r="B3082" s="149">
        <v>67.36</v>
      </c>
    </row>
    <row r="3083" spans="1:2" ht="15" x14ac:dyDescent="0.25">
      <c r="A3083" s="150">
        <v>23105</v>
      </c>
      <c r="B3083" s="149">
        <v>67.849999999999994</v>
      </c>
    </row>
    <row r="3084" spans="1:2" ht="15" x14ac:dyDescent="0.25">
      <c r="A3084" s="150">
        <v>23106</v>
      </c>
      <c r="B3084" s="149">
        <v>68.28</v>
      </c>
    </row>
    <row r="3085" spans="1:2" ht="15" x14ac:dyDescent="0.25">
      <c r="A3085" s="150">
        <v>23109</v>
      </c>
      <c r="B3085" s="149">
        <v>68.52</v>
      </c>
    </row>
    <row r="3086" spans="1:2" ht="15" x14ac:dyDescent="0.25">
      <c r="A3086" s="150">
        <v>23110</v>
      </c>
      <c r="B3086" s="149">
        <v>68.45</v>
      </c>
    </row>
    <row r="3087" spans="1:2" ht="15" x14ac:dyDescent="0.25">
      <c r="A3087" s="150">
        <v>23111</v>
      </c>
      <c r="B3087" s="149">
        <v>68.290000000000006</v>
      </c>
    </row>
    <row r="3088" spans="1:2" ht="15" x14ac:dyDescent="0.25">
      <c r="A3088" s="150">
        <v>23112</v>
      </c>
      <c r="B3088" s="149">
        <v>68.77</v>
      </c>
    </row>
    <row r="3089" spans="1:2" ht="15" x14ac:dyDescent="0.25">
      <c r="A3089" s="150">
        <v>23116</v>
      </c>
      <c r="B3089" s="149">
        <v>69.09</v>
      </c>
    </row>
    <row r="3090" spans="1:2" ht="15" x14ac:dyDescent="0.25">
      <c r="A3090" s="150">
        <v>23117</v>
      </c>
      <c r="B3090" s="149">
        <v>69.14</v>
      </c>
    </row>
    <row r="3091" spans="1:2" ht="15" x14ac:dyDescent="0.25">
      <c r="A3091" s="150">
        <v>23118</v>
      </c>
      <c r="B3091" s="149">
        <v>68.92</v>
      </c>
    </row>
    <row r="3092" spans="1:2" ht="15" x14ac:dyDescent="0.25">
      <c r="A3092" s="150">
        <v>23119</v>
      </c>
      <c r="B3092" s="149">
        <v>68.89</v>
      </c>
    </row>
    <row r="3093" spans="1:2" ht="15" x14ac:dyDescent="0.25">
      <c r="A3093" s="150">
        <v>23120</v>
      </c>
      <c r="B3093" s="149">
        <v>69.23</v>
      </c>
    </row>
    <row r="3094" spans="1:2" ht="15" x14ac:dyDescent="0.25">
      <c r="A3094" s="150">
        <v>23123</v>
      </c>
      <c r="B3094" s="149">
        <v>69.3</v>
      </c>
    </row>
    <row r="3095" spans="1:2" ht="15" x14ac:dyDescent="0.25">
      <c r="A3095" s="150">
        <v>23124</v>
      </c>
      <c r="B3095" s="149">
        <v>69.53</v>
      </c>
    </row>
    <row r="3096" spans="1:2" ht="15" x14ac:dyDescent="0.25">
      <c r="A3096" s="150">
        <v>23125</v>
      </c>
      <c r="B3096" s="149">
        <v>69.72</v>
      </c>
    </row>
    <row r="3097" spans="1:2" ht="15" x14ac:dyDescent="0.25">
      <c r="A3097" s="150">
        <v>23126</v>
      </c>
      <c r="B3097" s="149">
        <v>69.760000000000005</v>
      </c>
    </row>
    <row r="3098" spans="1:2" ht="15" x14ac:dyDescent="0.25">
      <c r="A3098" s="150">
        <v>23127</v>
      </c>
      <c r="B3098" s="149">
        <v>69.7</v>
      </c>
    </row>
    <row r="3099" spans="1:2" ht="15" x14ac:dyDescent="0.25">
      <c r="A3099" s="150">
        <v>23130</v>
      </c>
      <c r="B3099" s="149">
        <v>69.650000000000006</v>
      </c>
    </row>
    <row r="3100" spans="1:2" ht="15" x14ac:dyDescent="0.25">
      <c r="A3100" s="150">
        <v>23131</v>
      </c>
      <c r="B3100" s="149">
        <v>69.8</v>
      </c>
    </row>
    <row r="3101" spans="1:2" ht="15" x14ac:dyDescent="0.25">
      <c r="A3101" s="150">
        <v>23132</v>
      </c>
      <c r="B3101" s="149">
        <v>69.97</v>
      </c>
    </row>
    <row r="3102" spans="1:2" ht="15" x14ac:dyDescent="0.25">
      <c r="A3102" s="150">
        <v>23133</v>
      </c>
      <c r="B3102" s="149">
        <v>70.17</v>
      </c>
    </row>
    <row r="3103" spans="1:2" ht="15" x14ac:dyDescent="0.25">
      <c r="A3103" s="150">
        <v>23134</v>
      </c>
      <c r="B3103" s="149">
        <v>70.03</v>
      </c>
    </row>
    <row r="3104" spans="1:2" ht="15" x14ac:dyDescent="0.25">
      <c r="A3104" s="150">
        <v>23137</v>
      </c>
      <c r="B3104" s="149">
        <v>69.53</v>
      </c>
    </row>
    <row r="3105" spans="1:2" ht="15" x14ac:dyDescent="0.25">
      <c r="A3105" s="150">
        <v>23138</v>
      </c>
      <c r="B3105" s="149">
        <v>69.44</v>
      </c>
    </row>
    <row r="3106" spans="1:2" ht="15" x14ac:dyDescent="0.25">
      <c r="A3106" s="150">
        <v>23139</v>
      </c>
      <c r="B3106" s="149">
        <v>70.010000000000005</v>
      </c>
    </row>
    <row r="3107" spans="1:2" ht="15" x14ac:dyDescent="0.25">
      <c r="A3107" s="150">
        <v>23140</v>
      </c>
      <c r="B3107" s="149">
        <v>70.349999999999994</v>
      </c>
    </row>
    <row r="3108" spans="1:2" ht="15" x14ac:dyDescent="0.25">
      <c r="A3108" s="150">
        <v>23141</v>
      </c>
      <c r="B3108" s="149">
        <v>70.52</v>
      </c>
    </row>
    <row r="3109" spans="1:2" ht="15" x14ac:dyDescent="0.25">
      <c r="A3109" s="150">
        <v>23144</v>
      </c>
      <c r="B3109" s="149">
        <v>70.48</v>
      </c>
    </row>
    <row r="3110" spans="1:2" ht="15" x14ac:dyDescent="0.25">
      <c r="A3110" s="150">
        <v>23145</v>
      </c>
      <c r="B3110" s="149">
        <v>70.209999999999994</v>
      </c>
    </row>
    <row r="3111" spans="1:2" ht="15" x14ac:dyDescent="0.25">
      <c r="A3111" s="150">
        <v>23146</v>
      </c>
      <c r="B3111" s="149">
        <v>70.430000000000007</v>
      </c>
    </row>
    <row r="3112" spans="1:2" ht="15" x14ac:dyDescent="0.25">
      <c r="A3112" s="150">
        <v>23147</v>
      </c>
      <c r="B3112" s="149">
        <v>70.25</v>
      </c>
    </row>
    <row r="3113" spans="1:2" ht="15" x14ac:dyDescent="0.25">
      <c r="A3113" s="150">
        <v>23148</v>
      </c>
      <c r="B3113" s="149">
        <v>70.290000000000006</v>
      </c>
    </row>
    <row r="3114" spans="1:2" ht="15" x14ac:dyDescent="0.25">
      <c r="A3114" s="150">
        <v>23151</v>
      </c>
      <c r="B3114" s="149">
        <v>69.959999999999994</v>
      </c>
    </row>
    <row r="3115" spans="1:2" ht="15" x14ac:dyDescent="0.25">
      <c r="A3115" s="150">
        <v>23152</v>
      </c>
      <c r="B3115" s="149">
        <v>70.14</v>
      </c>
    </row>
    <row r="3116" spans="1:2" ht="15" x14ac:dyDescent="0.25">
      <c r="A3116" s="150">
        <v>23153</v>
      </c>
      <c r="B3116" s="149">
        <v>70.14</v>
      </c>
    </row>
    <row r="3117" spans="1:2" ht="15" x14ac:dyDescent="0.25">
      <c r="A3117" s="150">
        <v>23154</v>
      </c>
      <c r="B3117" s="149">
        <v>70.099999999999994</v>
      </c>
    </row>
    <row r="3118" spans="1:2" ht="15" x14ac:dyDescent="0.25">
      <c r="A3118" s="150">
        <v>23155</v>
      </c>
      <c r="B3118" s="149">
        <v>70.02</v>
      </c>
    </row>
    <row r="3119" spans="1:2" ht="15" x14ac:dyDescent="0.25">
      <c r="A3119" s="150">
        <v>23158</v>
      </c>
      <c r="B3119" s="149">
        <v>69.87</v>
      </c>
    </row>
    <row r="3120" spans="1:2" ht="15" x14ac:dyDescent="0.25">
      <c r="A3120" s="150">
        <v>23159</v>
      </c>
      <c r="B3120" s="149">
        <v>70.010000000000005</v>
      </c>
    </row>
    <row r="3121" spans="1:2" ht="15" x14ac:dyDescent="0.25">
      <c r="A3121" s="150">
        <v>23160</v>
      </c>
      <c r="B3121" s="149">
        <v>70.33</v>
      </c>
    </row>
    <row r="3122" spans="1:2" ht="15" x14ac:dyDescent="0.25">
      <c r="A3122" s="150">
        <v>23162</v>
      </c>
      <c r="B3122" s="149">
        <v>70.8</v>
      </c>
    </row>
    <row r="3123" spans="1:2" ht="15" x14ac:dyDescent="0.25">
      <c r="A3123" s="150">
        <v>23165</v>
      </c>
      <c r="B3123" s="149">
        <v>70.69</v>
      </c>
    </row>
    <row r="3124" spans="1:2" ht="15" x14ac:dyDescent="0.25">
      <c r="A3124" s="150">
        <v>23166</v>
      </c>
      <c r="B3124" s="149">
        <v>70.7</v>
      </c>
    </row>
    <row r="3125" spans="1:2" ht="15" x14ac:dyDescent="0.25">
      <c r="A3125" s="150">
        <v>23167</v>
      </c>
      <c r="B3125" s="149">
        <v>70.53</v>
      </c>
    </row>
    <row r="3126" spans="1:2" ht="15" x14ac:dyDescent="0.25">
      <c r="A3126" s="150">
        <v>23168</v>
      </c>
      <c r="B3126" s="149">
        <v>70.58</v>
      </c>
    </row>
    <row r="3127" spans="1:2" ht="15" x14ac:dyDescent="0.25">
      <c r="A3127" s="150">
        <v>23169</v>
      </c>
      <c r="B3127" s="149">
        <v>70.41</v>
      </c>
    </row>
    <row r="3128" spans="1:2" ht="15" x14ac:dyDescent="0.25">
      <c r="A3128" s="150">
        <v>23172</v>
      </c>
      <c r="B3128" s="149">
        <v>69.94</v>
      </c>
    </row>
    <row r="3129" spans="1:2" ht="15" x14ac:dyDescent="0.25">
      <c r="A3129" s="150">
        <v>23173</v>
      </c>
      <c r="B3129" s="149">
        <v>70.03</v>
      </c>
    </row>
    <row r="3130" spans="1:2" ht="15" x14ac:dyDescent="0.25">
      <c r="A3130" s="150">
        <v>23174</v>
      </c>
      <c r="B3130" s="149">
        <v>70.41</v>
      </c>
    </row>
    <row r="3131" spans="1:2" ht="15" x14ac:dyDescent="0.25">
      <c r="A3131" s="150">
        <v>23175</v>
      </c>
      <c r="B3131" s="149">
        <v>70.23</v>
      </c>
    </row>
    <row r="3132" spans="1:2" ht="15" x14ac:dyDescent="0.25">
      <c r="A3132" s="150">
        <v>23176</v>
      </c>
      <c r="B3132" s="149">
        <v>70.25</v>
      </c>
    </row>
    <row r="3133" spans="1:2" ht="15" x14ac:dyDescent="0.25">
      <c r="A3133" s="150">
        <v>23179</v>
      </c>
      <c r="B3133" s="149">
        <v>69.95</v>
      </c>
    </row>
    <row r="3134" spans="1:2" ht="15" x14ac:dyDescent="0.25">
      <c r="A3134" s="150">
        <v>23180</v>
      </c>
      <c r="B3134" s="149">
        <v>70.02</v>
      </c>
    </row>
    <row r="3135" spans="1:2" ht="15" x14ac:dyDescent="0.25">
      <c r="A3135" s="150">
        <v>23181</v>
      </c>
      <c r="B3135" s="149">
        <v>70.09</v>
      </c>
    </row>
    <row r="3136" spans="1:2" ht="15" x14ac:dyDescent="0.25">
      <c r="A3136" s="150">
        <v>23182</v>
      </c>
      <c r="B3136" s="149">
        <v>70.010000000000005</v>
      </c>
    </row>
    <row r="3137" spans="1:2" ht="15" x14ac:dyDescent="0.25">
      <c r="A3137" s="150">
        <v>23183</v>
      </c>
      <c r="B3137" s="149">
        <v>70.25</v>
      </c>
    </row>
    <row r="3138" spans="1:2" ht="15" x14ac:dyDescent="0.25">
      <c r="A3138" s="150">
        <v>23186</v>
      </c>
      <c r="B3138" s="149">
        <v>70.2</v>
      </c>
    </row>
    <row r="3139" spans="1:2" ht="15" x14ac:dyDescent="0.25">
      <c r="A3139" s="150">
        <v>23187</v>
      </c>
      <c r="B3139" s="149">
        <v>70.040000000000006</v>
      </c>
    </row>
    <row r="3140" spans="1:2" ht="15" x14ac:dyDescent="0.25">
      <c r="A3140" s="150">
        <v>23188</v>
      </c>
      <c r="B3140" s="149">
        <v>69.41</v>
      </c>
    </row>
    <row r="3141" spans="1:2" ht="15" x14ac:dyDescent="0.25">
      <c r="A3141" s="150">
        <v>23189</v>
      </c>
      <c r="B3141" s="149">
        <v>69.069999999999993</v>
      </c>
    </row>
    <row r="3142" spans="1:2" ht="15" x14ac:dyDescent="0.25">
      <c r="A3142" s="150">
        <v>23190</v>
      </c>
      <c r="B3142" s="149">
        <v>69.37</v>
      </c>
    </row>
    <row r="3143" spans="1:2" ht="15" x14ac:dyDescent="0.25">
      <c r="A3143" s="150">
        <v>23193</v>
      </c>
      <c r="B3143" s="149">
        <v>68.86</v>
      </c>
    </row>
    <row r="3144" spans="1:2" ht="15" x14ac:dyDescent="0.25">
      <c r="A3144" s="150">
        <v>23194</v>
      </c>
      <c r="B3144" s="149">
        <v>69.459999999999994</v>
      </c>
    </row>
    <row r="3145" spans="1:2" ht="15" x14ac:dyDescent="0.25">
      <c r="A3145" s="150">
        <v>23195</v>
      </c>
      <c r="B3145" s="149">
        <v>69.94</v>
      </c>
    </row>
    <row r="3146" spans="1:2" ht="15" x14ac:dyDescent="0.25">
      <c r="A3146" s="150">
        <v>23197</v>
      </c>
      <c r="B3146" s="149">
        <v>70.22</v>
      </c>
    </row>
    <row r="3147" spans="1:2" ht="15" x14ac:dyDescent="0.25">
      <c r="A3147" s="150">
        <v>23200</v>
      </c>
      <c r="B3147" s="149">
        <v>69.739999999999995</v>
      </c>
    </row>
    <row r="3148" spans="1:2" ht="15" x14ac:dyDescent="0.25">
      <c r="A3148" s="150">
        <v>23201</v>
      </c>
      <c r="B3148" s="149">
        <v>70.040000000000006</v>
      </c>
    </row>
    <row r="3149" spans="1:2" ht="15" x14ac:dyDescent="0.25">
      <c r="A3149" s="150">
        <v>23202</v>
      </c>
      <c r="B3149" s="149">
        <v>69.89</v>
      </c>
    </row>
    <row r="3150" spans="1:2" ht="15" x14ac:dyDescent="0.25">
      <c r="A3150" s="150">
        <v>23203</v>
      </c>
      <c r="B3150" s="149">
        <v>69.760000000000005</v>
      </c>
    </row>
    <row r="3151" spans="1:2" ht="15" x14ac:dyDescent="0.25">
      <c r="A3151" s="150">
        <v>23204</v>
      </c>
      <c r="B3151" s="149">
        <v>69.64</v>
      </c>
    </row>
    <row r="3152" spans="1:2" ht="15" x14ac:dyDescent="0.25">
      <c r="A3152" s="150">
        <v>23207</v>
      </c>
      <c r="B3152" s="149">
        <v>69.2</v>
      </c>
    </row>
    <row r="3153" spans="1:2" ht="15" x14ac:dyDescent="0.25">
      <c r="A3153" s="150">
        <v>23208</v>
      </c>
      <c r="B3153" s="149">
        <v>69.14</v>
      </c>
    </row>
    <row r="3154" spans="1:2" ht="15" x14ac:dyDescent="0.25">
      <c r="A3154" s="150">
        <v>23209</v>
      </c>
      <c r="B3154" s="149">
        <v>68.930000000000007</v>
      </c>
    </row>
    <row r="3155" spans="1:2" ht="15" x14ac:dyDescent="0.25">
      <c r="A3155" s="150">
        <v>23210</v>
      </c>
      <c r="B3155" s="149">
        <v>68.489999999999995</v>
      </c>
    </row>
    <row r="3156" spans="1:2" ht="15" x14ac:dyDescent="0.25">
      <c r="A3156" s="150">
        <v>23211</v>
      </c>
      <c r="B3156" s="149">
        <v>68.349999999999994</v>
      </c>
    </row>
    <row r="3157" spans="1:2" ht="15" x14ac:dyDescent="0.25">
      <c r="A3157" s="150">
        <v>23214</v>
      </c>
      <c r="B3157" s="149">
        <v>67.900000000000006</v>
      </c>
    </row>
    <row r="3158" spans="1:2" ht="15" x14ac:dyDescent="0.25">
      <c r="A3158" s="150">
        <v>23215</v>
      </c>
      <c r="B3158" s="149">
        <v>67.91</v>
      </c>
    </row>
    <row r="3159" spans="1:2" ht="15" x14ac:dyDescent="0.25">
      <c r="A3159" s="150">
        <v>23216</v>
      </c>
      <c r="B3159" s="149">
        <v>68.28</v>
      </c>
    </row>
    <row r="3160" spans="1:2" ht="15" x14ac:dyDescent="0.25">
      <c r="A3160" s="150">
        <v>23217</v>
      </c>
      <c r="B3160" s="149">
        <v>68.260000000000005</v>
      </c>
    </row>
    <row r="3161" spans="1:2" ht="15" x14ac:dyDescent="0.25">
      <c r="A3161" s="150">
        <v>23218</v>
      </c>
      <c r="B3161" s="149">
        <v>68.540000000000006</v>
      </c>
    </row>
    <row r="3162" spans="1:2" ht="15" x14ac:dyDescent="0.25">
      <c r="A3162" s="150">
        <v>23221</v>
      </c>
      <c r="B3162" s="149">
        <v>68.67</v>
      </c>
    </row>
    <row r="3163" spans="1:2" ht="15" x14ac:dyDescent="0.25">
      <c r="A3163" s="150">
        <v>23222</v>
      </c>
      <c r="B3163" s="149">
        <v>69.239999999999995</v>
      </c>
    </row>
    <row r="3164" spans="1:2" ht="15" x14ac:dyDescent="0.25">
      <c r="A3164" s="150">
        <v>23223</v>
      </c>
      <c r="B3164" s="149">
        <v>69.13</v>
      </c>
    </row>
    <row r="3165" spans="1:2" ht="15" x14ac:dyDescent="0.25">
      <c r="A3165" s="150">
        <v>23224</v>
      </c>
      <c r="B3165" s="149">
        <v>69.069999999999993</v>
      </c>
    </row>
    <row r="3166" spans="1:2" ht="15" x14ac:dyDescent="0.25">
      <c r="A3166" s="150">
        <v>23225</v>
      </c>
      <c r="B3166" s="149">
        <v>69.3</v>
      </c>
    </row>
    <row r="3167" spans="1:2" ht="15" x14ac:dyDescent="0.25">
      <c r="A3167" s="150">
        <v>23228</v>
      </c>
      <c r="B3167" s="149">
        <v>69.709999999999994</v>
      </c>
    </row>
    <row r="3168" spans="1:2" ht="15" x14ac:dyDescent="0.25">
      <c r="A3168" s="150">
        <v>23229</v>
      </c>
      <c r="B3168" s="149">
        <v>70.17</v>
      </c>
    </row>
    <row r="3169" spans="1:2" ht="15" x14ac:dyDescent="0.25">
      <c r="A3169" s="150">
        <v>23230</v>
      </c>
      <c r="B3169" s="149">
        <v>69.959999999999994</v>
      </c>
    </row>
    <row r="3170" spans="1:2" ht="15" x14ac:dyDescent="0.25">
      <c r="A3170" s="150">
        <v>23231</v>
      </c>
      <c r="B3170" s="149">
        <v>70.02</v>
      </c>
    </row>
    <row r="3171" spans="1:2" ht="15" x14ac:dyDescent="0.25">
      <c r="A3171" s="150">
        <v>23232</v>
      </c>
      <c r="B3171" s="149">
        <v>70.48</v>
      </c>
    </row>
    <row r="3172" spans="1:2" ht="15" x14ac:dyDescent="0.25">
      <c r="A3172" s="150">
        <v>23235</v>
      </c>
      <c r="B3172" s="149">
        <v>70.59</v>
      </c>
    </row>
    <row r="3173" spans="1:2" ht="15" x14ac:dyDescent="0.25">
      <c r="A3173" s="150">
        <v>23236</v>
      </c>
      <c r="B3173" s="149">
        <v>70.790000000000006</v>
      </c>
    </row>
    <row r="3174" spans="1:2" ht="15" x14ac:dyDescent="0.25">
      <c r="A3174" s="150">
        <v>23237</v>
      </c>
      <c r="B3174" s="149">
        <v>71.069999999999993</v>
      </c>
    </row>
    <row r="3175" spans="1:2" ht="15" x14ac:dyDescent="0.25">
      <c r="A3175" s="150">
        <v>23238</v>
      </c>
      <c r="B3175" s="149">
        <v>71.38</v>
      </c>
    </row>
    <row r="3176" spans="1:2" ht="15" x14ac:dyDescent="0.25">
      <c r="A3176" s="150">
        <v>23239</v>
      </c>
      <c r="B3176" s="149">
        <v>71.489999999999995</v>
      </c>
    </row>
    <row r="3177" spans="1:2" ht="15" x14ac:dyDescent="0.25">
      <c r="A3177" s="150">
        <v>23242</v>
      </c>
      <c r="B3177" s="149">
        <v>71.44</v>
      </c>
    </row>
    <row r="3178" spans="1:2" ht="15" x14ac:dyDescent="0.25">
      <c r="A3178" s="150">
        <v>23243</v>
      </c>
      <c r="B3178" s="149">
        <v>71.38</v>
      </c>
    </row>
    <row r="3179" spans="1:2" ht="15" x14ac:dyDescent="0.25">
      <c r="A3179" s="150">
        <v>23244</v>
      </c>
      <c r="B3179" s="149">
        <v>71.290000000000006</v>
      </c>
    </row>
    <row r="3180" spans="1:2" ht="15" x14ac:dyDescent="0.25">
      <c r="A3180" s="150">
        <v>23245</v>
      </c>
      <c r="B3180" s="149">
        <v>71.540000000000006</v>
      </c>
    </row>
    <row r="3181" spans="1:2" ht="15" x14ac:dyDescent="0.25">
      <c r="A3181" s="150">
        <v>23246</v>
      </c>
      <c r="B3181" s="149">
        <v>71.760000000000005</v>
      </c>
    </row>
    <row r="3182" spans="1:2" ht="15" x14ac:dyDescent="0.25">
      <c r="A3182" s="150">
        <v>23249</v>
      </c>
      <c r="B3182" s="149">
        <v>71.91</v>
      </c>
    </row>
    <row r="3183" spans="1:2" ht="15" x14ac:dyDescent="0.25">
      <c r="A3183" s="150">
        <v>23250</v>
      </c>
      <c r="B3183" s="149">
        <v>71.52</v>
      </c>
    </row>
    <row r="3184" spans="1:2" ht="15" x14ac:dyDescent="0.25">
      <c r="A3184" s="150">
        <v>23251</v>
      </c>
      <c r="B3184" s="149">
        <v>72.040000000000006</v>
      </c>
    </row>
    <row r="3185" spans="1:2" ht="15" x14ac:dyDescent="0.25">
      <c r="A3185" s="150">
        <v>23252</v>
      </c>
      <c r="B3185" s="149">
        <v>72.16</v>
      </c>
    </row>
    <row r="3186" spans="1:2" ht="15" x14ac:dyDescent="0.25">
      <c r="A3186" s="150">
        <v>23253</v>
      </c>
      <c r="B3186" s="149">
        <v>72.5</v>
      </c>
    </row>
    <row r="3187" spans="1:2" ht="15" x14ac:dyDescent="0.25">
      <c r="A3187" s="150">
        <v>23257</v>
      </c>
      <c r="B3187" s="149">
        <v>72.66</v>
      </c>
    </row>
    <row r="3188" spans="1:2" ht="15" x14ac:dyDescent="0.25">
      <c r="A3188" s="150">
        <v>23258</v>
      </c>
      <c r="B3188" s="149">
        <v>72.64</v>
      </c>
    </row>
    <row r="3189" spans="1:2" ht="15" x14ac:dyDescent="0.25">
      <c r="A3189" s="150">
        <v>23259</v>
      </c>
      <c r="B3189" s="149">
        <v>73</v>
      </c>
    </row>
    <row r="3190" spans="1:2" ht="15" x14ac:dyDescent="0.25">
      <c r="A3190" s="150">
        <v>23260</v>
      </c>
      <c r="B3190" s="149">
        <v>72.84</v>
      </c>
    </row>
    <row r="3191" spans="1:2" ht="15" x14ac:dyDescent="0.25">
      <c r="A3191" s="150">
        <v>23263</v>
      </c>
      <c r="B3191" s="149">
        <v>72.58</v>
      </c>
    </row>
    <row r="3192" spans="1:2" ht="15" x14ac:dyDescent="0.25">
      <c r="A3192" s="150">
        <v>23264</v>
      </c>
      <c r="B3192" s="149">
        <v>72.989999999999995</v>
      </c>
    </row>
    <row r="3193" spans="1:2" ht="15" x14ac:dyDescent="0.25">
      <c r="A3193" s="150">
        <v>23265</v>
      </c>
      <c r="B3193" s="149">
        <v>73.2</v>
      </c>
    </row>
    <row r="3194" spans="1:2" ht="15" x14ac:dyDescent="0.25">
      <c r="A3194" s="150">
        <v>23266</v>
      </c>
      <c r="B3194" s="149">
        <v>73.150000000000006</v>
      </c>
    </row>
    <row r="3195" spans="1:2" ht="15" x14ac:dyDescent="0.25">
      <c r="A3195" s="150">
        <v>23267</v>
      </c>
      <c r="B3195" s="149">
        <v>73.17</v>
      </c>
    </row>
    <row r="3196" spans="1:2" ht="15" x14ac:dyDescent="0.25">
      <c r="A3196" s="150">
        <v>23270</v>
      </c>
      <c r="B3196" s="149">
        <v>73.069999999999993</v>
      </c>
    </row>
    <row r="3197" spans="1:2" ht="15" x14ac:dyDescent="0.25">
      <c r="A3197" s="150">
        <v>23271</v>
      </c>
      <c r="B3197" s="149">
        <v>73.12</v>
      </c>
    </row>
    <row r="3198" spans="1:2" ht="15" x14ac:dyDescent="0.25">
      <c r="A3198" s="150">
        <v>23272</v>
      </c>
      <c r="B3198" s="149">
        <v>72.8</v>
      </c>
    </row>
    <row r="3199" spans="1:2" ht="15" x14ac:dyDescent="0.25">
      <c r="A3199" s="150">
        <v>23273</v>
      </c>
      <c r="B3199" s="149">
        <v>73.22</v>
      </c>
    </row>
    <row r="3200" spans="1:2" ht="15" x14ac:dyDescent="0.25">
      <c r="A3200" s="150">
        <v>23274</v>
      </c>
      <c r="B3200" s="149">
        <v>73.3</v>
      </c>
    </row>
    <row r="3201" spans="1:2" ht="15" x14ac:dyDescent="0.25">
      <c r="A3201" s="150">
        <v>23277</v>
      </c>
      <c r="B3201" s="149">
        <v>72.959999999999994</v>
      </c>
    </row>
    <row r="3202" spans="1:2" ht="15" x14ac:dyDescent="0.25">
      <c r="A3202" s="150">
        <v>23278</v>
      </c>
      <c r="B3202" s="149">
        <v>73.3</v>
      </c>
    </row>
    <row r="3203" spans="1:2" ht="15" x14ac:dyDescent="0.25">
      <c r="A3203" s="150">
        <v>23279</v>
      </c>
      <c r="B3203" s="149">
        <v>72.89</v>
      </c>
    </row>
    <row r="3204" spans="1:2" ht="15" x14ac:dyDescent="0.25">
      <c r="A3204" s="150">
        <v>23280</v>
      </c>
      <c r="B3204" s="149">
        <v>72.27</v>
      </c>
    </row>
    <row r="3205" spans="1:2" ht="15" x14ac:dyDescent="0.25">
      <c r="A3205" s="150">
        <v>23281</v>
      </c>
      <c r="B3205" s="149">
        <v>72.13</v>
      </c>
    </row>
    <row r="3206" spans="1:2" ht="15" x14ac:dyDescent="0.25">
      <c r="A3206" s="150">
        <v>23284</v>
      </c>
      <c r="B3206" s="149">
        <v>71.7</v>
      </c>
    </row>
    <row r="3207" spans="1:2" ht="15" x14ac:dyDescent="0.25">
      <c r="A3207" s="150">
        <v>23285</v>
      </c>
      <c r="B3207" s="149">
        <v>72.22</v>
      </c>
    </row>
    <row r="3208" spans="1:2" ht="15" x14ac:dyDescent="0.25">
      <c r="A3208" s="150">
        <v>23286</v>
      </c>
      <c r="B3208" s="149">
        <v>72.3</v>
      </c>
    </row>
    <row r="3209" spans="1:2" ht="15" x14ac:dyDescent="0.25">
      <c r="A3209" s="150">
        <v>23287</v>
      </c>
      <c r="B3209" s="149">
        <v>72.83</v>
      </c>
    </row>
    <row r="3210" spans="1:2" ht="15" x14ac:dyDescent="0.25">
      <c r="A3210" s="150">
        <v>23288</v>
      </c>
      <c r="B3210" s="149">
        <v>72.849999999999994</v>
      </c>
    </row>
    <row r="3211" spans="1:2" ht="15" x14ac:dyDescent="0.25">
      <c r="A3211" s="150">
        <v>23291</v>
      </c>
      <c r="B3211" s="149">
        <v>72.7</v>
      </c>
    </row>
    <row r="3212" spans="1:2" ht="15" x14ac:dyDescent="0.25">
      <c r="A3212" s="150">
        <v>23292</v>
      </c>
      <c r="B3212" s="149">
        <v>72.599999999999994</v>
      </c>
    </row>
    <row r="3213" spans="1:2" ht="15" x14ac:dyDescent="0.25">
      <c r="A3213" s="150">
        <v>23293</v>
      </c>
      <c r="B3213" s="149">
        <v>71.87</v>
      </c>
    </row>
    <row r="3214" spans="1:2" ht="15" x14ac:dyDescent="0.25">
      <c r="A3214" s="150">
        <v>23294</v>
      </c>
      <c r="B3214" s="149">
        <v>72.2</v>
      </c>
    </row>
    <row r="3215" spans="1:2" ht="15" x14ac:dyDescent="0.25">
      <c r="A3215" s="150">
        <v>23295</v>
      </c>
      <c r="B3215" s="149">
        <v>72.27</v>
      </c>
    </row>
    <row r="3216" spans="1:2" ht="15" x14ac:dyDescent="0.25">
      <c r="A3216" s="150">
        <v>23298</v>
      </c>
      <c r="B3216" s="149">
        <v>72.3</v>
      </c>
    </row>
    <row r="3217" spans="1:2" ht="15" x14ac:dyDescent="0.25">
      <c r="A3217" s="150">
        <v>23299</v>
      </c>
      <c r="B3217" s="149">
        <v>72.400000000000006</v>
      </c>
    </row>
    <row r="3218" spans="1:2" ht="15" x14ac:dyDescent="0.25">
      <c r="A3218" s="150">
        <v>23300</v>
      </c>
      <c r="B3218" s="149">
        <v>72.97</v>
      </c>
    </row>
    <row r="3219" spans="1:2" ht="15" x14ac:dyDescent="0.25">
      <c r="A3219" s="150">
        <v>23301</v>
      </c>
      <c r="B3219" s="149">
        <v>73.260000000000005</v>
      </c>
    </row>
    <row r="3220" spans="1:2" ht="15" x14ac:dyDescent="0.25">
      <c r="A3220" s="150">
        <v>23302</v>
      </c>
      <c r="B3220" s="149">
        <v>73.319999999999993</v>
      </c>
    </row>
    <row r="3221" spans="1:2" ht="15" x14ac:dyDescent="0.25">
      <c r="A3221" s="150">
        <v>23305</v>
      </c>
      <c r="B3221" s="149">
        <v>73.38</v>
      </c>
    </row>
    <row r="3222" spans="1:2" ht="15" x14ac:dyDescent="0.25">
      <c r="A3222" s="150">
        <v>23306</v>
      </c>
      <c r="B3222" s="149">
        <v>72.959999999999994</v>
      </c>
    </row>
    <row r="3223" spans="1:2" ht="15" x14ac:dyDescent="0.25">
      <c r="A3223" s="150">
        <v>23307</v>
      </c>
      <c r="B3223" s="149">
        <v>73</v>
      </c>
    </row>
    <row r="3224" spans="1:2" ht="15" x14ac:dyDescent="0.25">
      <c r="A3224" s="150">
        <v>23308</v>
      </c>
      <c r="B3224" s="149">
        <v>73.28</v>
      </c>
    </row>
    <row r="3225" spans="1:2" ht="15" x14ac:dyDescent="0.25">
      <c r="A3225" s="150">
        <v>23309</v>
      </c>
      <c r="B3225" s="149">
        <v>74.010000000000005</v>
      </c>
    </row>
    <row r="3226" spans="1:2" ht="15" x14ac:dyDescent="0.25">
      <c r="A3226" s="150">
        <v>23312</v>
      </c>
      <c r="B3226" s="149">
        <v>74.48</v>
      </c>
    </row>
    <row r="3227" spans="1:2" ht="15" x14ac:dyDescent="0.25">
      <c r="A3227" s="150">
        <v>23313</v>
      </c>
      <c r="B3227" s="149">
        <v>74.459999999999994</v>
      </c>
    </row>
    <row r="3228" spans="1:2" ht="15" x14ac:dyDescent="0.25">
      <c r="A3228" s="150">
        <v>23314</v>
      </c>
      <c r="B3228" s="149">
        <v>73.8</v>
      </c>
    </row>
    <row r="3229" spans="1:2" ht="15" x14ac:dyDescent="0.25">
      <c r="A3229" s="150">
        <v>23315</v>
      </c>
      <c r="B3229" s="149">
        <v>74.010000000000005</v>
      </c>
    </row>
    <row r="3230" spans="1:2" ht="15" x14ac:dyDescent="0.25">
      <c r="A3230" s="150">
        <v>23316</v>
      </c>
      <c r="B3230" s="149">
        <v>73.83</v>
      </c>
    </row>
    <row r="3231" spans="1:2" ht="15" x14ac:dyDescent="0.25">
      <c r="A3231" s="150">
        <v>23319</v>
      </c>
      <c r="B3231" s="149">
        <v>73.45</v>
      </c>
    </row>
    <row r="3232" spans="1:2" ht="15" x14ac:dyDescent="0.25">
      <c r="A3232" s="150">
        <v>23321</v>
      </c>
      <c r="B3232" s="149">
        <v>72.81</v>
      </c>
    </row>
    <row r="3233" spans="1:2" ht="15" x14ac:dyDescent="0.25">
      <c r="A3233" s="150">
        <v>23322</v>
      </c>
      <c r="B3233" s="149">
        <v>73.06</v>
      </c>
    </row>
    <row r="3234" spans="1:2" ht="15" x14ac:dyDescent="0.25">
      <c r="A3234" s="150">
        <v>23323</v>
      </c>
      <c r="B3234" s="149">
        <v>73.36</v>
      </c>
    </row>
    <row r="3235" spans="1:2" ht="15" x14ac:dyDescent="0.25">
      <c r="A3235" s="150">
        <v>23326</v>
      </c>
      <c r="B3235" s="149">
        <v>73.52</v>
      </c>
    </row>
    <row r="3236" spans="1:2" ht="15" x14ac:dyDescent="0.25">
      <c r="A3236" s="150">
        <v>23327</v>
      </c>
      <c r="B3236" s="149">
        <v>73.23</v>
      </c>
    </row>
    <row r="3237" spans="1:2" ht="15" x14ac:dyDescent="0.25">
      <c r="A3237" s="150">
        <v>23328</v>
      </c>
      <c r="B3237" s="149">
        <v>73.290000000000006</v>
      </c>
    </row>
    <row r="3238" spans="1:2" ht="15" x14ac:dyDescent="0.25">
      <c r="A3238" s="150">
        <v>23329</v>
      </c>
      <c r="B3238" s="149">
        <v>72.95</v>
      </c>
    </row>
    <row r="3239" spans="1:2" ht="15" x14ac:dyDescent="0.25">
      <c r="A3239" s="150">
        <v>23330</v>
      </c>
      <c r="B3239" s="149">
        <v>72.349999999999994</v>
      </c>
    </row>
    <row r="3240" spans="1:2" ht="15" x14ac:dyDescent="0.25">
      <c r="A3240" s="150">
        <v>23333</v>
      </c>
      <c r="B3240" s="149">
        <v>71.83</v>
      </c>
    </row>
    <row r="3241" spans="1:2" ht="15" x14ac:dyDescent="0.25">
      <c r="A3241" s="150">
        <v>23334</v>
      </c>
      <c r="B3241" s="149">
        <v>71.900000000000006</v>
      </c>
    </row>
    <row r="3242" spans="1:2" ht="15" x14ac:dyDescent="0.25">
      <c r="A3242" s="150">
        <v>23335</v>
      </c>
      <c r="B3242" s="149">
        <v>72.56</v>
      </c>
    </row>
    <row r="3243" spans="1:2" ht="15" x14ac:dyDescent="0.25">
      <c r="A3243" s="150">
        <v>23336</v>
      </c>
      <c r="B3243" s="149">
        <v>71.62</v>
      </c>
    </row>
    <row r="3244" spans="1:2" ht="15" x14ac:dyDescent="0.25">
      <c r="A3244" s="150">
        <v>23337</v>
      </c>
      <c r="B3244" s="149">
        <v>69.61</v>
      </c>
    </row>
    <row r="3245" spans="1:2" ht="15" x14ac:dyDescent="0.25">
      <c r="A3245" s="150">
        <v>23341</v>
      </c>
      <c r="B3245" s="149">
        <v>72.38</v>
      </c>
    </row>
    <row r="3246" spans="1:2" ht="15" x14ac:dyDescent="0.25">
      <c r="A3246" s="150">
        <v>23342</v>
      </c>
      <c r="B3246" s="149">
        <v>72.25</v>
      </c>
    </row>
    <row r="3247" spans="1:2" ht="15" x14ac:dyDescent="0.25">
      <c r="A3247" s="150">
        <v>23344</v>
      </c>
      <c r="B3247" s="149">
        <v>73.23</v>
      </c>
    </row>
    <row r="3248" spans="1:2" ht="15" x14ac:dyDescent="0.25">
      <c r="A3248" s="150">
        <v>23347</v>
      </c>
      <c r="B3248" s="149">
        <v>73.66</v>
      </c>
    </row>
    <row r="3249" spans="1:2" ht="15" x14ac:dyDescent="0.25">
      <c r="A3249" s="150">
        <v>23348</v>
      </c>
      <c r="B3249" s="149">
        <v>73.62</v>
      </c>
    </row>
    <row r="3250" spans="1:2" ht="15" x14ac:dyDescent="0.25">
      <c r="A3250" s="150">
        <v>23349</v>
      </c>
      <c r="B3250" s="149">
        <v>73.8</v>
      </c>
    </row>
    <row r="3251" spans="1:2" ht="15" x14ac:dyDescent="0.25">
      <c r="A3251" s="150">
        <v>23350</v>
      </c>
      <c r="B3251" s="149">
        <v>74.28</v>
      </c>
    </row>
    <row r="3252" spans="1:2" ht="15" x14ac:dyDescent="0.25">
      <c r="A3252" s="150">
        <v>23351</v>
      </c>
      <c r="B3252" s="149">
        <v>74</v>
      </c>
    </row>
    <row r="3253" spans="1:2" ht="15" x14ac:dyDescent="0.25">
      <c r="A3253" s="150">
        <v>23354</v>
      </c>
      <c r="B3253" s="149">
        <v>73.959999999999994</v>
      </c>
    </row>
    <row r="3254" spans="1:2" ht="15" x14ac:dyDescent="0.25">
      <c r="A3254" s="150">
        <v>23355</v>
      </c>
      <c r="B3254" s="149">
        <v>73.989999999999995</v>
      </c>
    </row>
    <row r="3255" spans="1:2" ht="15" x14ac:dyDescent="0.25">
      <c r="A3255" s="150">
        <v>23356</v>
      </c>
      <c r="B3255" s="149">
        <v>73.900000000000006</v>
      </c>
    </row>
    <row r="3256" spans="1:2" ht="15" x14ac:dyDescent="0.25">
      <c r="A3256" s="150">
        <v>23357</v>
      </c>
      <c r="B3256" s="149">
        <v>73.91</v>
      </c>
    </row>
    <row r="3257" spans="1:2" ht="15" x14ac:dyDescent="0.25">
      <c r="A3257" s="150">
        <v>23358</v>
      </c>
      <c r="B3257" s="149">
        <v>74.06</v>
      </c>
    </row>
    <row r="3258" spans="1:2" ht="15" x14ac:dyDescent="0.25">
      <c r="A3258" s="150">
        <v>23361</v>
      </c>
      <c r="B3258" s="149">
        <v>74.3</v>
      </c>
    </row>
    <row r="3259" spans="1:2" ht="15" x14ac:dyDescent="0.25">
      <c r="A3259" s="150">
        <v>23362</v>
      </c>
      <c r="B3259" s="149">
        <v>74.739999999999995</v>
      </c>
    </row>
    <row r="3260" spans="1:2" ht="15" x14ac:dyDescent="0.25">
      <c r="A3260" s="150">
        <v>23363</v>
      </c>
      <c r="B3260" s="149">
        <v>74.63</v>
      </c>
    </row>
    <row r="3261" spans="1:2" ht="15" x14ac:dyDescent="0.25">
      <c r="A3261" s="150">
        <v>23364</v>
      </c>
      <c r="B3261" s="149">
        <v>74.400000000000006</v>
      </c>
    </row>
    <row r="3262" spans="1:2" ht="15" x14ac:dyDescent="0.25">
      <c r="A3262" s="150">
        <v>23365</v>
      </c>
      <c r="B3262" s="149">
        <v>74.28</v>
      </c>
    </row>
    <row r="3263" spans="1:2" ht="15" x14ac:dyDescent="0.25">
      <c r="A3263" s="150">
        <v>23368</v>
      </c>
      <c r="B3263" s="149">
        <v>73.81</v>
      </c>
    </row>
    <row r="3264" spans="1:2" ht="15" x14ac:dyDescent="0.25">
      <c r="A3264" s="150">
        <v>23369</v>
      </c>
      <c r="B3264" s="149">
        <v>73.97</v>
      </c>
    </row>
    <row r="3265" spans="1:2" ht="15" x14ac:dyDescent="0.25">
      <c r="A3265" s="150">
        <v>23371</v>
      </c>
      <c r="B3265" s="149">
        <v>74.319999999999993</v>
      </c>
    </row>
    <row r="3266" spans="1:2" ht="15" x14ac:dyDescent="0.25">
      <c r="A3266" s="150">
        <v>23372</v>
      </c>
      <c r="B3266" s="149">
        <v>74.44</v>
      </c>
    </row>
    <row r="3267" spans="1:2" ht="15" x14ac:dyDescent="0.25">
      <c r="A3267" s="150">
        <v>23375</v>
      </c>
      <c r="B3267" s="149">
        <v>74.56</v>
      </c>
    </row>
    <row r="3268" spans="1:2" ht="15" x14ac:dyDescent="0.25">
      <c r="A3268" s="150">
        <v>23376</v>
      </c>
      <c r="B3268" s="149">
        <v>75.02</v>
      </c>
    </row>
    <row r="3269" spans="1:2" ht="15" x14ac:dyDescent="0.25">
      <c r="A3269" s="150">
        <v>23378</v>
      </c>
      <c r="B3269" s="149">
        <v>75.430000000000007</v>
      </c>
    </row>
    <row r="3270" spans="1:2" ht="15" x14ac:dyDescent="0.25">
      <c r="A3270" s="150">
        <v>23379</v>
      </c>
      <c r="B3270" s="149">
        <v>75.5</v>
      </c>
    </row>
    <row r="3271" spans="1:2" ht="15" x14ac:dyDescent="0.25">
      <c r="A3271" s="150">
        <v>23382</v>
      </c>
      <c r="B3271" s="149">
        <v>75.67</v>
      </c>
    </row>
    <row r="3272" spans="1:2" ht="15" x14ac:dyDescent="0.25">
      <c r="A3272" s="150">
        <v>23383</v>
      </c>
      <c r="B3272" s="149">
        <v>75.69</v>
      </c>
    </row>
    <row r="3273" spans="1:2" ht="15" x14ac:dyDescent="0.25">
      <c r="A3273" s="150">
        <v>23384</v>
      </c>
      <c r="B3273" s="149">
        <v>76</v>
      </c>
    </row>
    <row r="3274" spans="1:2" ht="15" x14ac:dyDescent="0.25">
      <c r="A3274" s="150">
        <v>23385</v>
      </c>
      <c r="B3274" s="149">
        <v>76.28</v>
      </c>
    </row>
    <row r="3275" spans="1:2" ht="15" x14ac:dyDescent="0.25">
      <c r="A3275" s="150">
        <v>23386</v>
      </c>
      <c r="B3275" s="149">
        <v>76.239999999999995</v>
      </c>
    </row>
    <row r="3276" spans="1:2" ht="15" x14ac:dyDescent="0.25">
      <c r="A3276" s="150">
        <v>23389</v>
      </c>
      <c r="B3276" s="149">
        <v>76.22</v>
      </c>
    </row>
    <row r="3277" spans="1:2" ht="15" x14ac:dyDescent="0.25">
      <c r="A3277" s="150">
        <v>23390</v>
      </c>
      <c r="B3277" s="149">
        <v>76.36</v>
      </c>
    </row>
    <row r="3278" spans="1:2" ht="15" x14ac:dyDescent="0.25">
      <c r="A3278" s="150">
        <v>23391</v>
      </c>
      <c r="B3278" s="149">
        <v>76.64</v>
      </c>
    </row>
    <row r="3279" spans="1:2" ht="15" x14ac:dyDescent="0.25">
      <c r="A3279" s="150">
        <v>23392</v>
      </c>
      <c r="B3279" s="149">
        <v>76.55</v>
      </c>
    </row>
    <row r="3280" spans="1:2" ht="15" x14ac:dyDescent="0.25">
      <c r="A3280" s="150">
        <v>23393</v>
      </c>
      <c r="B3280" s="149">
        <v>76.56</v>
      </c>
    </row>
    <row r="3281" spans="1:2" ht="15" x14ac:dyDescent="0.25">
      <c r="A3281" s="150">
        <v>23396</v>
      </c>
      <c r="B3281" s="149">
        <v>76.41</v>
      </c>
    </row>
    <row r="3282" spans="1:2" ht="15" x14ac:dyDescent="0.25">
      <c r="A3282" s="150">
        <v>23397</v>
      </c>
      <c r="B3282" s="149">
        <v>76.62</v>
      </c>
    </row>
    <row r="3283" spans="1:2" ht="15" x14ac:dyDescent="0.25">
      <c r="A3283" s="150">
        <v>23398</v>
      </c>
      <c r="B3283" s="149">
        <v>77.03</v>
      </c>
    </row>
    <row r="3284" spans="1:2" ht="15" x14ac:dyDescent="0.25">
      <c r="A3284" s="150">
        <v>23399</v>
      </c>
      <c r="B3284" s="149">
        <v>77.09</v>
      </c>
    </row>
    <row r="3285" spans="1:2" ht="15" x14ac:dyDescent="0.25">
      <c r="A3285" s="150">
        <v>23400</v>
      </c>
      <c r="B3285" s="149">
        <v>77.11</v>
      </c>
    </row>
    <row r="3286" spans="1:2" ht="15" x14ac:dyDescent="0.25">
      <c r="A3286" s="150">
        <v>23403</v>
      </c>
      <c r="B3286" s="149">
        <v>77.08</v>
      </c>
    </row>
    <row r="3287" spans="1:2" ht="15" x14ac:dyDescent="0.25">
      <c r="A3287" s="150">
        <v>23404</v>
      </c>
      <c r="B3287" s="149">
        <v>77.099999999999994</v>
      </c>
    </row>
    <row r="3288" spans="1:2" ht="15" x14ac:dyDescent="0.25">
      <c r="A3288" s="150">
        <v>23405</v>
      </c>
      <c r="B3288" s="149">
        <v>76.63</v>
      </c>
    </row>
    <row r="3289" spans="1:2" ht="15" x14ac:dyDescent="0.25">
      <c r="A3289" s="150">
        <v>23406</v>
      </c>
      <c r="B3289" s="149">
        <v>76.7</v>
      </c>
    </row>
    <row r="3290" spans="1:2" ht="15" x14ac:dyDescent="0.25">
      <c r="A3290" s="150">
        <v>23407</v>
      </c>
      <c r="B3290" s="149">
        <v>77.040000000000006</v>
      </c>
    </row>
    <row r="3291" spans="1:2" ht="15" x14ac:dyDescent="0.25">
      <c r="A3291" s="150">
        <v>23410</v>
      </c>
      <c r="B3291" s="149">
        <v>76.97</v>
      </c>
    </row>
    <row r="3292" spans="1:2" ht="15" x14ac:dyDescent="0.25">
      <c r="A3292" s="150">
        <v>23411</v>
      </c>
      <c r="B3292" s="149">
        <v>76.88</v>
      </c>
    </row>
    <row r="3293" spans="1:2" ht="15" x14ac:dyDescent="0.25">
      <c r="A3293" s="150">
        <v>23412</v>
      </c>
      <c r="B3293" s="149">
        <v>76.75</v>
      </c>
    </row>
    <row r="3294" spans="1:2" ht="15" x14ac:dyDescent="0.25">
      <c r="A3294" s="150">
        <v>23413</v>
      </c>
      <c r="B3294" s="149">
        <v>76.930000000000007</v>
      </c>
    </row>
    <row r="3295" spans="1:2" ht="15" x14ac:dyDescent="0.25">
      <c r="A3295" s="150">
        <v>23414</v>
      </c>
      <c r="B3295" s="149">
        <v>77.180000000000007</v>
      </c>
    </row>
    <row r="3296" spans="1:2" ht="15" x14ac:dyDescent="0.25">
      <c r="A3296" s="150">
        <v>23417</v>
      </c>
      <c r="B3296" s="149">
        <v>77.05</v>
      </c>
    </row>
    <row r="3297" spans="1:2" ht="15" x14ac:dyDescent="0.25">
      <c r="A3297" s="150">
        <v>23418</v>
      </c>
      <c r="B3297" s="149">
        <v>77.33</v>
      </c>
    </row>
    <row r="3298" spans="1:2" ht="15" x14ac:dyDescent="0.25">
      <c r="A3298" s="150">
        <v>23419</v>
      </c>
      <c r="B3298" s="149">
        <v>77.569999999999993</v>
      </c>
    </row>
    <row r="3299" spans="1:2" ht="15" x14ac:dyDescent="0.25">
      <c r="A3299" s="150">
        <v>23420</v>
      </c>
      <c r="B3299" s="149">
        <v>77.52</v>
      </c>
    </row>
    <row r="3300" spans="1:2" ht="15" x14ac:dyDescent="0.25">
      <c r="A3300" s="150">
        <v>23421</v>
      </c>
      <c r="B3300" s="149">
        <v>77.48</v>
      </c>
    </row>
    <row r="3301" spans="1:2" ht="15" x14ac:dyDescent="0.25">
      <c r="A3301" s="150">
        <v>23424</v>
      </c>
      <c r="B3301" s="149">
        <v>77.459999999999994</v>
      </c>
    </row>
    <row r="3302" spans="1:2" ht="15" x14ac:dyDescent="0.25">
      <c r="A3302" s="150">
        <v>23425</v>
      </c>
      <c r="B3302" s="149">
        <v>77.47</v>
      </c>
    </row>
    <row r="3303" spans="1:2" ht="15" x14ac:dyDescent="0.25">
      <c r="A3303" s="150">
        <v>23426</v>
      </c>
      <c r="B3303" s="149">
        <v>77.55</v>
      </c>
    </row>
    <row r="3304" spans="1:2" ht="15" x14ac:dyDescent="0.25">
      <c r="A3304" s="150">
        <v>23427</v>
      </c>
      <c r="B3304" s="149">
        <v>77.62</v>
      </c>
    </row>
    <row r="3305" spans="1:2" ht="15" x14ac:dyDescent="0.25">
      <c r="A3305" s="150">
        <v>23431</v>
      </c>
      <c r="B3305" s="149">
        <v>77.680000000000007</v>
      </c>
    </row>
    <row r="3306" spans="1:2" ht="15" x14ac:dyDescent="0.25">
      <c r="A3306" s="150">
        <v>23432</v>
      </c>
      <c r="B3306" s="149">
        <v>77.680000000000007</v>
      </c>
    </row>
    <row r="3307" spans="1:2" ht="15" x14ac:dyDescent="0.25">
      <c r="A3307" s="150">
        <v>23433</v>
      </c>
      <c r="B3307" s="149">
        <v>77.87</v>
      </c>
    </row>
    <row r="3308" spans="1:2" ht="15" x14ac:dyDescent="0.25">
      <c r="A3308" s="150">
        <v>23434</v>
      </c>
      <c r="B3308" s="149">
        <v>77.62</v>
      </c>
    </row>
    <row r="3309" spans="1:2" ht="15" x14ac:dyDescent="0.25">
      <c r="A3309" s="150">
        <v>23435</v>
      </c>
      <c r="B3309" s="149">
        <v>77.8</v>
      </c>
    </row>
    <row r="3310" spans="1:2" ht="15" x14ac:dyDescent="0.25">
      <c r="A3310" s="150">
        <v>23438</v>
      </c>
      <c r="B3310" s="149">
        <v>77.97</v>
      </c>
    </row>
    <row r="3311" spans="1:2" ht="15" x14ac:dyDescent="0.25">
      <c r="A3311" s="150">
        <v>23439</v>
      </c>
      <c r="B3311" s="149">
        <v>78.22</v>
      </c>
    </row>
    <row r="3312" spans="1:2" ht="15" x14ac:dyDescent="0.25">
      <c r="A3312" s="150">
        <v>23440</v>
      </c>
      <c r="B3312" s="149">
        <v>78.069999999999993</v>
      </c>
    </row>
    <row r="3313" spans="1:2" ht="15" x14ac:dyDescent="0.25">
      <c r="A3313" s="150">
        <v>23441</v>
      </c>
      <c r="B3313" s="149">
        <v>78.06</v>
      </c>
    </row>
    <row r="3314" spans="1:2" ht="15" x14ac:dyDescent="0.25">
      <c r="A3314" s="150">
        <v>23442</v>
      </c>
      <c r="B3314" s="149">
        <v>78.31</v>
      </c>
    </row>
    <row r="3315" spans="1:2" ht="15" x14ac:dyDescent="0.25">
      <c r="A3315" s="150">
        <v>23445</v>
      </c>
      <c r="B3315" s="149">
        <v>78.33</v>
      </c>
    </row>
    <row r="3316" spans="1:2" ht="15" x14ac:dyDescent="0.25">
      <c r="A3316" s="150">
        <v>23446</v>
      </c>
      <c r="B3316" s="149">
        <v>78.59</v>
      </c>
    </row>
    <row r="3317" spans="1:2" ht="15" x14ac:dyDescent="0.25">
      <c r="A3317" s="150">
        <v>23447</v>
      </c>
      <c r="B3317" s="149">
        <v>78.95</v>
      </c>
    </row>
    <row r="3318" spans="1:2" ht="15" x14ac:dyDescent="0.25">
      <c r="A3318" s="150">
        <v>23448</v>
      </c>
      <c r="B3318" s="149">
        <v>79.08</v>
      </c>
    </row>
    <row r="3319" spans="1:2" ht="15" x14ac:dyDescent="0.25">
      <c r="A3319" s="150">
        <v>23449</v>
      </c>
      <c r="B3319" s="149">
        <v>79.14</v>
      </c>
    </row>
    <row r="3320" spans="1:2" ht="15" x14ac:dyDescent="0.25">
      <c r="A3320" s="150">
        <v>23452</v>
      </c>
      <c r="B3320" s="149">
        <v>79.14</v>
      </c>
    </row>
    <row r="3321" spans="1:2" ht="15" x14ac:dyDescent="0.25">
      <c r="A3321" s="150">
        <v>23453</v>
      </c>
      <c r="B3321" s="149">
        <v>79.319999999999993</v>
      </c>
    </row>
    <row r="3322" spans="1:2" ht="15" x14ac:dyDescent="0.25">
      <c r="A3322" s="150">
        <v>23454</v>
      </c>
      <c r="B3322" s="149">
        <v>79.38</v>
      </c>
    </row>
    <row r="3323" spans="1:2" ht="15" x14ac:dyDescent="0.25">
      <c r="A3323" s="150">
        <v>23455</v>
      </c>
      <c r="B3323" s="149">
        <v>79.3</v>
      </c>
    </row>
    <row r="3324" spans="1:2" ht="15" x14ac:dyDescent="0.25">
      <c r="A3324" s="150">
        <v>23456</v>
      </c>
      <c r="B3324" s="149">
        <v>78.92</v>
      </c>
    </row>
    <row r="3325" spans="1:2" ht="15" x14ac:dyDescent="0.25">
      <c r="A3325" s="150">
        <v>23459</v>
      </c>
      <c r="B3325" s="149">
        <v>78.930000000000007</v>
      </c>
    </row>
    <row r="3326" spans="1:2" ht="15" x14ac:dyDescent="0.25">
      <c r="A3326" s="150">
        <v>23460</v>
      </c>
      <c r="B3326" s="149">
        <v>78.790000000000006</v>
      </c>
    </row>
    <row r="3327" spans="1:2" ht="15" x14ac:dyDescent="0.25">
      <c r="A3327" s="150">
        <v>23461</v>
      </c>
      <c r="B3327" s="149">
        <v>78.98</v>
      </c>
    </row>
    <row r="3328" spans="1:2" ht="15" x14ac:dyDescent="0.25">
      <c r="A3328" s="150">
        <v>23462</v>
      </c>
      <c r="B3328" s="149">
        <v>79.19</v>
      </c>
    </row>
    <row r="3329" spans="1:2" ht="15" x14ac:dyDescent="0.25">
      <c r="A3329" s="150">
        <v>23466</v>
      </c>
      <c r="B3329" s="149">
        <v>79.14</v>
      </c>
    </row>
    <row r="3330" spans="1:2" ht="15" x14ac:dyDescent="0.25">
      <c r="A3330" s="150">
        <v>23467</v>
      </c>
      <c r="B3330" s="149">
        <v>78.98</v>
      </c>
    </row>
    <row r="3331" spans="1:2" ht="15" x14ac:dyDescent="0.25">
      <c r="A3331" s="150">
        <v>23468</v>
      </c>
      <c r="B3331" s="149">
        <v>79.239999999999995</v>
      </c>
    </row>
    <row r="3332" spans="1:2" ht="15" x14ac:dyDescent="0.25">
      <c r="A3332" s="150">
        <v>23469</v>
      </c>
      <c r="B3332" s="149">
        <v>79.7</v>
      </c>
    </row>
    <row r="3333" spans="1:2" ht="15" x14ac:dyDescent="0.25">
      <c r="A3333" s="150">
        <v>23470</v>
      </c>
      <c r="B3333" s="149">
        <v>79.94</v>
      </c>
    </row>
    <row r="3334" spans="1:2" ht="15" x14ac:dyDescent="0.25">
      <c r="A3334" s="150">
        <v>23473</v>
      </c>
      <c r="B3334" s="149">
        <v>80.02</v>
      </c>
    </row>
    <row r="3335" spans="1:2" ht="15" x14ac:dyDescent="0.25">
      <c r="A3335" s="150">
        <v>23474</v>
      </c>
      <c r="B3335" s="149">
        <v>79.739999999999995</v>
      </c>
    </row>
    <row r="3336" spans="1:2" ht="15" x14ac:dyDescent="0.25">
      <c r="A3336" s="150">
        <v>23475</v>
      </c>
      <c r="B3336" s="149">
        <v>79.75</v>
      </c>
    </row>
    <row r="3337" spans="1:2" ht="15" x14ac:dyDescent="0.25">
      <c r="A3337" s="150">
        <v>23476</v>
      </c>
      <c r="B3337" s="149">
        <v>79.7</v>
      </c>
    </row>
    <row r="3338" spans="1:2" ht="15" x14ac:dyDescent="0.25">
      <c r="A3338" s="150">
        <v>23477</v>
      </c>
      <c r="B3338" s="149">
        <v>79.849999999999994</v>
      </c>
    </row>
    <row r="3339" spans="1:2" ht="15" x14ac:dyDescent="0.25">
      <c r="A3339" s="150">
        <v>23480</v>
      </c>
      <c r="B3339" s="149">
        <v>79.77</v>
      </c>
    </row>
    <row r="3340" spans="1:2" ht="15" x14ac:dyDescent="0.25">
      <c r="A3340" s="150">
        <v>23481</v>
      </c>
      <c r="B3340" s="149">
        <v>79.989999999999995</v>
      </c>
    </row>
    <row r="3341" spans="1:2" ht="15" x14ac:dyDescent="0.25">
      <c r="A3341" s="150">
        <v>23482</v>
      </c>
      <c r="B3341" s="149">
        <v>80.09</v>
      </c>
    </row>
    <row r="3342" spans="1:2" ht="15" x14ac:dyDescent="0.25">
      <c r="A3342" s="150">
        <v>23483</v>
      </c>
      <c r="B3342" s="149">
        <v>80.2</v>
      </c>
    </row>
    <row r="3343" spans="1:2" ht="15" x14ac:dyDescent="0.25">
      <c r="A3343" s="150">
        <v>23484</v>
      </c>
      <c r="B3343" s="149">
        <v>80.55</v>
      </c>
    </row>
    <row r="3344" spans="1:2" ht="15" x14ac:dyDescent="0.25">
      <c r="A3344" s="150">
        <v>23487</v>
      </c>
      <c r="B3344" s="149">
        <v>80.5</v>
      </c>
    </row>
    <row r="3345" spans="1:2" ht="15" x14ac:dyDescent="0.25">
      <c r="A3345" s="150">
        <v>23488</v>
      </c>
      <c r="B3345" s="149">
        <v>80.540000000000006</v>
      </c>
    </row>
    <row r="3346" spans="1:2" ht="15" x14ac:dyDescent="0.25">
      <c r="A3346" s="150">
        <v>23489</v>
      </c>
      <c r="B3346" s="149">
        <v>80.489999999999995</v>
      </c>
    </row>
    <row r="3347" spans="1:2" ht="15" x14ac:dyDescent="0.25">
      <c r="A3347" s="150">
        <v>23490</v>
      </c>
      <c r="B3347" s="149">
        <v>80.38</v>
      </c>
    </row>
    <row r="3348" spans="1:2" ht="15" x14ac:dyDescent="0.25">
      <c r="A3348" s="150">
        <v>23491</v>
      </c>
      <c r="B3348" s="149">
        <v>79.75</v>
      </c>
    </row>
    <row r="3349" spans="1:2" ht="15" x14ac:dyDescent="0.25">
      <c r="A3349" s="150">
        <v>23494</v>
      </c>
      <c r="B3349" s="149">
        <v>79.349999999999994</v>
      </c>
    </row>
    <row r="3350" spans="1:2" ht="15" x14ac:dyDescent="0.25">
      <c r="A3350" s="150">
        <v>23495</v>
      </c>
      <c r="B3350" s="149">
        <v>79.900000000000006</v>
      </c>
    </row>
    <row r="3351" spans="1:2" ht="15" x14ac:dyDescent="0.25">
      <c r="A3351" s="150">
        <v>23496</v>
      </c>
      <c r="B3351" s="149">
        <v>79.7</v>
      </c>
    </row>
    <row r="3352" spans="1:2" ht="15" x14ac:dyDescent="0.25">
      <c r="A3352" s="150">
        <v>23497</v>
      </c>
      <c r="B3352" s="149">
        <v>79.459999999999994</v>
      </c>
    </row>
    <row r="3353" spans="1:2" ht="15" x14ac:dyDescent="0.25">
      <c r="A3353" s="150">
        <v>23498</v>
      </c>
      <c r="B3353" s="149">
        <v>80.17</v>
      </c>
    </row>
    <row r="3354" spans="1:2" ht="15" x14ac:dyDescent="0.25">
      <c r="A3354" s="150">
        <v>23501</v>
      </c>
      <c r="B3354" s="149">
        <v>80.47</v>
      </c>
    </row>
    <row r="3355" spans="1:2" ht="15" x14ac:dyDescent="0.25">
      <c r="A3355" s="150">
        <v>23502</v>
      </c>
      <c r="B3355" s="149">
        <v>80.88</v>
      </c>
    </row>
    <row r="3356" spans="1:2" ht="15" x14ac:dyDescent="0.25">
      <c r="A3356" s="150">
        <v>23503</v>
      </c>
      <c r="B3356" s="149">
        <v>81.06</v>
      </c>
    </row>
    <row r="3357" spans="1:2" ht="15" x14ac:dyDescent="0.25">
      <c r="A3357" s="150">
        <v>23504</v>
      </c>
      <c r="B3357" s="149">
        <v>81.150000000000006</v>
      </c>
    </row>
    <row r="3358" spans="1:2" ht="15" x14ac:dyDescent="0.25">
      <c r="A3358" s="150">
        <v>23505</v>
      </c>
      <c r="B3358" s="149">
        <v>81</v>
      </c>
    </row>
    <row r="3359" spans="1:2" ht="15" x14ac:dyDescent="0.25">
      <c r="A3359" s="150">
        <v>23508</v>
      </c>
      <c r="B3359" s="149">
        <v>80.900000000000006</v>
      </c>
    </row>
    <row r="3360" spans="1:2" ht="15" x14ac:dyDescent="0.25">
      <c r="A3360" s="150">
        <v>23509</v>
      </c>
      <c r="B3360" s="149">
        <v>81.16</v>
      </c>
    </row>
    <row r="3361" spans="1:2" ht="15" x14ac:dyDescent="0.25">
      <c r="A3361" s="150">
        <v>23510</v>
      </c>
      <c r="B3361" s="149">
        <v>80.97</v>
      </c>
    </row>
    <row r="3362" spans="1:2" ht="15" x14ac:dyDescent="0.25">
      <c r="A3362" s="150">
        <v>23511</v>
      </c>
      <c r="B3362" s="149">
        <v>80.86</v>
      </c>
    </row>
    <row r="3363" spans="1:2" ht="15" x14ac:dyDescent="0.25">
      <c r="A3363" s="150">
        <v>23512</v>
      </c>
      <c r="B3363" s="149">
        <v>81.099999999999994</v>
      </c>
    </row>
    <row r="3364" spans="1:2" ht="15" x14ac:dyDescent="0.25">
      <c r="A3364" s="150">
        <v>23515</v>
      </c>
      <c r="B3364" s="149">
        <v>80.72</v>
      </c>
    </row>
    <row r="3365" spans="1:2" ht="15" x14ac:dyDescent="0.25">
      <c r="A3365" s="150">
        <v>23516</v>
      </c>
      <c r="B3365" s="149">
        <v>80.3</v>
      </c>
    </row>
    <row r="3366" spans="1:2" ht="15" x14ac:dyDescent="0.25">
      <c r="A3366" s="150">
        <v>23517</v>
      </c>
      <c r="B3366" s="149">
        <v>80.66</v>
      </c>
    </row>
    <row r="3367" spans="1:2" ht="15" x14ac:dyDescent="0.25">
      <c r="A3367" s="150">
        <v>23518</v>
      </c>
      <c r="B3367" s="149">
        <v>80.94</v>
      </c>
    </row>
    <row r="3368" spans="1:2" ht="15" x14ac:dyDescent="0.25">
      <c r="A3368" s="150">
        <v>23519</v>
      </c>
      <c r="B3368" s="149">
        <v>80.73</v>
      </c>
    </row>
    <row r="3369" spans="1:2" ht="15" x14ac:dyDescent="0.25">
      <c r="A3369" s="150">
        <v>23522</v>
      </c>
      <c r="B3369" s="149">
        <v>80.56</v>
      </c>
    </row>
    <row r="3370" spans="1:2" ht="15" x14ac:dyDescent="0.25">
      <c r="A3370" s="150">
        <v>23523</v>
      </c>
      <c r="B3370" s="149">
        <v>80.39</v>
      </c>
    </row>
    <row r="3371" spans="1:2" ht="15" x14ac:dyDescent="0.25">
      <c r="A3371" s="150">
        <v>23524</v>
      </c>
      <c r="B3371" s="149">
        <v>80.260000000000005</v>
      </c>
    </row>
    <row r="3372" spans="1:2" ht="15" x14ac:dyDescent="0.25">
      <c r="A3372" s="150">
        <v>23525</v>
      </c>
      <c r="B3372" s="149">
        <v>80.37</v>
      </c>
    </row>
    <row r="3373" spans="1:2" ht="15" x14ac:dyDescent="0.25">
      <c r="A3373" s="150">
        <v>23529</v>
      </c>
      <c r="B3373" s="149">
        <v>80.11</v>
      </c>
    </row>
    <row r="3374" spans="1:2" ht="15" x14ac:dyDescent="0.25">
      <c r="A3374" s="150">
        <v>23530</v>
      </c>
      <c r="B3374" s="149">
        <v>79.7</v>
      </c>
    </row>
    <row r="3375" spans="1:2" ht="15" x14ac:dyDescent="0.25">
      <c r="A3375" s="150">
        <v>23531</v>
      </c>
      <c r="B3375" s="149">
        <v>79.489999999999995</v>
      </c>
    </row>
    <row r="3376" spans="1:2" ht="15" x14ac:dyDescent="0.25">
      <c r="A3376" s="150">
        <v>23532</v>
      </c>
      <c r="B3376" s="149">
        <v>78.67</v>
      </c>
    </row>
    <row r="3377" spans="1:2" ht="15" x14ac:dyDescent="0.25">
      <c r="A3377" s="150">
        <v>23533</v>
      </c>
      <c r="B3377" s="149">
        <v>79.02</v>
      </c>
    </row>
    <row r="3378" spans="1:2" ht="15" x14ac:dyDescent="0.25">
      <c r="A3378" s="150">
        <v>23536</v>
      </c>
      <c r="B3378" s="149">
        <v>78.64</v>
      </c>
    </row>
    <row r="3379" spans="1:2" ht="15" x14ac:dyDescent="0.25">
      <c r="A3379" s="150">
        <v>23537</v>
      </c>
      <c r="B3379" s="149">
        <v>79.14</v>
      </c>
    </row>
    <row r="3380" spans="1:2" ht="15" x14ac:dyDescent="0.25">
      <c r="A3380" s="150">
        <v>23538</v>
      </c>
      <c r="B3380" s="149">
        <v>79.44</v>
      </c>
    </row>
    <row r="3381" spans="1:2" ht="15" x14ac:dyDescent="0.25">
      <c r="A3381" s="150">
        <v>23539</v>
      </c>
      <c r="B3381" s="149">
        <v>79.73</v>
      </c>
    </row>
    <row r="3382" spans="1:2" ht="15" x14ac:dyDescent="0.25">
      <c r="A3382" s="150">
        <v>23540</v>
      </c>
      <c r="B3382" s="149">
        <v>79.599999999999994</v>
      </c>
    </row>
    <row r="3383" spans="1:2" ht="15" x14ac:dyDescent="0.25">
      <c r="A3383" s="150">
        <v>23543</v>
      </c>
      <c r="B3383" s="149">
        <v>79.97</v>
      </c>
    </row>
    <row r="3384" spans="1:2" ht="15" x14ac:dyDescent="0.25">
      <c r="A3384" s="150">
        <v>23544</v>
      </c>
      <c r="B3384" s="149">
        <v>80.400000000000006</v>
      </c>
    </row>
    <row r="3385" spans="1:2" ht="15" x14ac:dyDescent="0.25">
      <c r="A3385" s="150">
        <v>23545</v>
      </c>
      <c r="B3385" s="149">
        <v>80.81</v>
      </c>
    </row>
    <row r="3386" spans="1:2" ht="15" x14ac:dyDescent="0.25">
      <c r="A3386" s="150">
        <v>23546</v>
      </c>
      <c r="B3386" s="149">
        <v>80.790000000000006</v>
      </c>
    </row>
    <row r="3387" spans="1:2" ht="15" x14ac:dyDescent="0.25">
      <c r="A3387" s="150">
        <v>23547</v>
      </c>
      <c r="B3387" s="149">
        <v>80.89</v>
      </c>
    </row>
    <row r="3388" spans="1:2" ht="15" x14ac:dyDescent="0.25">
      <c r="A3388" s="150">
        <v>23550</v>
      </c>
      <c r="B3388" s="149">
        <v>81.11</v>
      </c>
    </row>
    <row r="3389" spans="1:2" ht="15" x14ac:dyDescent="0.25">
      <c r="A3389" s="150">
        <v>23551</v>
      </c>
      <c r="B3389" s="149">
        <v>80.77</v>
      </c>
    </row>
    <row r="3390" spans="1:2" ht="15" x14ac:dyDescent="0.25">
      <c r="A3390" s="150">
        <v>23552</v>
      </c>
      <c r="B3390" s="149">
        <v>81.06</v>
      </c>
    </row>
    <row r="3391" spans="1:2" ht="15" x14ac:dyDescent="0.25">
      <c r="A3391" s="150">
        <v>23553</v>
      </c>
      <c r="B3391" s="149">
        <v>81.209999999999994</v>
      </c>
    </row>
    <row r="3392" spans="1:2" ht="15" x14ac:dyDescent="0.25">
      <c r="A3392" s="150">
        <v>23554</v>
      </c>
      <c r="B3392" s="149">
        <v>81.459999999999994</v>
      </c>
    </row>
    <row r="3393" spans="1:2" ht="15" x14ac:dyDescent="0.25">
      <c r="A3393" s="150">
        <v>23557</v>
      </c>
      <c r="B3393" s="149">
        <v>81.64</v>
      </c>
    </row>
    <row r="3394" spans="1:2" ht="15" x14ac:dyDescent="0.25">
      <c r="A3394" s="150">
        <v>23558</v>
      </c>
      <c r="B3394" s="149">
        <v>81.69</v>
      </c>
    </row>
    <row r="3395" spans="1:2" ht="15" x14ac:dyDescent="0.25">
      <c r="A3395" s="150">
        <v>23559</v>
      </c>
      <c r="B3395" s="149">
        <v>82.27</v>
      </c>
    </row>
    <row r="3396" spans="1:2" ht="15" x14ac:dyDescent="0.25">
      <c r="A3396" s="150">
        <v>23560</v>
      </c>
      <c r="B3396" s="149">
        <v>82.6</v>
      </c>
    </row>
    <row r="3397" spans="1:2" ht="15" x14ac:dyDescent="0.25">
      <c r="A3397" s="150">
        <v>23564</v>
      </c>
      <c r="B3397" s="149">
        <v>82.98</v>
      </c>
    </row>
    <row r="3398" spans="1:2" ht="15" x14ac:dyDescent="0.25">
      <c r="A3398" s="150">
        <v>23565</v>
      </c>
      <c r="B3398" s="149">
        <v>83.12</v>
      </c>
    </row>
    <row r="3399" spans="1:2" ht="15" x14ac:dyDescent="0.25">
      <c r="A3399" s="150">
        <v>23566</v>
      </c>
      <c r="B3399" s="149">
        <v>83.12</v>
      </c>
    </row>
    <row r="3400" spans="1:2" ht="15" x14ac:dyDescent="0.25">
      <c r="A3400" s="150">
        <v>23567</v>
      </c>
      <c r="B3400" s="149">
        <v>83.22</v>
      </c>
    </row>
    <row r="3401" spans="1:2" ht="15" x14ac:dyDescent="0.25">
      <c r="A3401" s="150">
        <v>23568</v>
      </c>
      <c r="B3401" s="149">
        <v>83.36</v>
      </c>
    </row>
    <row r="3402" spans="1:2" ht="15" x14ac:dyDescent="0.25">
      <c r="A3402" s="150">
        <v>23571</v>
      </c>
      <c r="B3402" s="149">
        <v>83.31</v>
      </c>
    </row>
    <row r="3403" spans="1:2" ht="15" x14ac:dyDescent="0.25">
      <c r="A3403" s="150">
        <v>23572</v>
      </c>
      <c r="B3403" s="149">
        <v>83.06</v>
      </c>
    </row>
    <row r="3404" spans="1:2" ht="15" x14ac:dyDescent="0.25">
      <c r="A3404" s="150">
        <v>23573</v>
      </c>
      <c r="B3404" s="149">
        <v>83.34</v>
      </c>
    </row>
    <row r="3405" spans="1:2" ht="15" x14ac:dyDescent="0.25">
      <c r="A3405" s="150">
        <v>23574</v>
      </c>
      <c r="B3405" s="149">
        <v>83.64</v>
      </c>
    </row>
    <row r="3406" spans="1:2" ht="15" x14ac:dyDescent="0.25">
      <c r="A3406" s="150">
        <v>23575</v>
      </c>
      <c r="B3406" s="149">
        <v>84.01</v>
      </c>
    </row>
    <row r="3407" spans="1:2" ht="15" x14ac:dyDescent="0.25">
      <c r="A3407" s="150">
        <v>23578</v>
      </c>
      <c r="B3407" s="149">
        <v>83.74</v>
      </c>
    </row>
    <row r="3408" spans="1:2" ht="15" x14ac:dyDescent="0.25">
      <c r="A3408" s="150">
        <v>23579</v>
      </c>
      <c r="B3408" s="149">
        <v>83.54</v>
      </c>
    </row>
    <row r="3409" spans="1:2" ht="15" x14ac:dyDescent="0.25">
      <c r="A3409" s="150">
        <v>23580</v>
      </c>
      <c r="B3409" s="149">
        <v>83.52</v>
      </c>
    </row>
    <row r="3410" spans="1:2" ht="15" x14ac:dyDescent="0.25">
      <c r="A3410" s="150">
        <v>23581</v>
      </c>
      <c r="B3410" s="149">
        <v>83.48</v>
      </c>
    </row>
    <row r="3411" spans="1:2" ht="15" x14ac:dyDescent="0.25">
      <c r="A3411" s="150">
        <v>23582</v>
      </c>
      <c r="B3411" s="149">
        <v>83.46</v>
      </c>
    </row>
    <row r="3412" spans="1:2" ht="15" x14ac:dyDescent="0.25">
      <c r="A3412" s="150">
        <v>23585</v>
      </c>
      <c r="B3412" s="149">
        <v>83.08</v>
      </c>
    </row>
    <row r="3413" spans="1:2" ht="15" x14ac:dyDescent="0.25">
      <c r="A3413" s="150">
        <v>23586</v>
      </c>
      <c r="B3413" s="149">
        <v>82.85</v>
      </c>
    </row>
    <row r="3414" spans="1:2" ht="15" x14ac:dyDescent="0.25">
      <c r="A3414" s="150">
        <v>23587</v>
      </c>
      <c r="B3414" s="149">
        <v>82.92</v>
      </c>
    </row>
    <row r="3415" spans="1:2" ht="15" x14ac:dyDescent="0.25">
      <c r="A3415" s="150">
        <v>23588</v>
      </c>
      <c r="B3415" s="149">
        <v>83.09</v>
      </c>
    </row>
    <row r="3416" spans="1:2" ht="15" x14ac:dyDescent="0.25">
      <c r="A3416" s="150">
        <v>23589</v>
      </c>
      <c r="B3416" s="149">
        <v>83.18</v>
      </c>
    </row>
    <row r="3417" spans="1:2" ht="15" x14ac:dyDescent="0.25">
      <c r="A3417" s="150">
        <v>23592</v>
      </c>
      <c r="B3417" s="149">
        <v>83</v>
      </c>
    </row>
    <row r="3418" spans="1:2" ht="15" x14ac:dyDescent="0.25">
      <c r="A3418" s="150">
        <v>23593</v>
      </c>
      <c r="B3418" s="149">
        <v>81.96</v>
      </c>
    </row>
    <row r="3419" spans="1:2" ht="15" x14ac:dyDescent="0.25">
      <c r="A3419" s="150">
        <v>23594</v>
      </c>
      <c r="B3419" s="149">
        <v>82.09</v>
      </c>
    </row>
    <row r="3420" spans="1:2" ht="15" x14ac:dyDescent="0.25">
      <c r="A3420" s="150">
        <v>23595</v>
      </c>
      <c r="B3420" s="149">
        <v>81.34</v>
      </c>
    </row>
    <row r="3421" spans="1:2" ht="15" x14ac:dyDescent="0.25">
      <c r="A3421" s="150">
        <v>23596</v>
      </c>
      <c r="B3421" s="149">
        <v>81.86</v>
      </c>
    </row>
    <row r="3422" spans="1:2" ht="15" x14ac:dyDescent="0.25">
      <c r="A3422" s="150">
        <v>23599</v>
      </c>
      <c r="B3422" s="149">
        <v>81.78</v>
      </c>
    </row>
    <row r="3423" spans="1:2" ht="15" x14ac:dyDescent="0.25">
      <c r="A3423" s="150">
        <v>23600</v>
      </c>
      <c r="B3423" s="149">
        <v>81.760000000000005</v>
      </c>
    </row>
    <row r="3424" spans="1:2" ht="15" x14ac:dyDescent="0.25">
      <c r="A3424" s="150">
        <v>23601</v>
      </c>
      <c r="B3424" s="149">
        <v>82.17</v>
      </c>
    </row>
    <row r="3425" spans="1:2" ht="15" x14ac:dyDescent="0.25">
      <c r="A3425" s="150">
        <v>23602</v>
      </c>
      <c r="B3425" s="149">
        <v>82.41</v>
      </c>
    </row>
    <row r="3426" spans="1:2" ht="15" x14ac:dyDescent="0.25">
      <c r="A3426" s="150">
        <v>23603</v>
      </c>
      <c r="B3426" s="149">
        <v>82.35</v>
      </c>
    </row>
    <row r="3427" spans="1:2" ht="15" x14ac:dyDescent="0.25">
      <c r="A3427" s="150">
        <v>23606</v>
      </c>
      <c r="B3427" s="149">
        <v>82.36</v>
      </c>
    </row>
    <row r="3428" spans="1:2" ht="15" x14ac:dyDescent="0.25">
      <c r="A3428" s="150">
        <v>23607</v>
      </c>
      <c r="B3428" s="149">
        <v>82.4</v>
      </c>
    </row>
    <row r="3429" spans="1:2" ht="15" x14ac:dyDescent="0.25">
      <c r="A3429" s="150">
        <v>23608</v>
      </c>
      <c r="B3429" s="149">
        <v>82.32</v>
      </c>
    </row>
    <row r="3430" spans="1:2" ht="15" x14ac:dyDescent="0.25">
      <c r="A3430" s="150">
        <v>23609</v>
      </c>
      <c r="B3430" s="149">
        <v>81.94</v>
      </c>
    </row>
    <row r="3431" spans="1:2" ht="15" x14ac:dyDescent="0.25">
      <c r="A3431" s="150">
        <v>23610</v>
      </c>
      <c r="B3431" s="149">
        <v>82.07</v>
      </c>
    </row>
    <row r="3432" spans="1:2" ht="15" x14ac:dyDescent="0.25">
      <c r="A3432" s="150">
        <v>23613</v>
      </c>
      <c r="B3432" s="149">
        <v>81.91</v>
      </c>
    </row>
    <row r="3433" spans="1:2" ht="15" x14ac:dyDescent="0.25">
      <c r="A3433" s="150">
        <v>23614</v>
      </c>
      <c r="B3433" s="149">
        <v>81.44</v>
      </c>
    </row>
    <row r="3434" spans="1:2" ht="15" x14ac:dyDescent="0.25">
      <c r="A3434" s="150">
        <v>23615</v>
      </c>
      <c r="B3434" s="149">
        <v>81.319999999999993</v>
      </c>
    </row>
    <row r="3435" spans="1:2" ht="15" x14ac:dyDescent="0.25">
      <c r="A3435" s="150">
        <v>23616</v>
      </c>
      <c r="B3435" s="149">
        <v>81.7</v>
      </c>
    </row>
    <row r="3436" spans="1:2" ht="15" x14ac:dyDescent="0.25">
      <c r="A3436" s="150">
        <v>23617</v>
      </c>
      <c r="B3436" s="149">
        <v>81.99</v>
      </c>
    </row>
    <row r="3437" spans="1:2" ht="15" x14ac:dyDescent="0.25">
      <c r="A3437" s="150">
        <v>23620</v>
      </c>
      <c r="B3437" s="149">
        <v>81.83</v>
      </c>
    </row>
    <row r="3438" spans="1:2" ht="15" x14ac:dyDescent="0.25">
      <c r="A3438" s="150">
        <v>23621</v>
      </c>
      <c r="B3438" s="149">
        <v>82.18</v>
      </c>
    </row>
    <row r="3439" spans="1:2" ht="15" x14ac:dyDescent="0.25">
      <c r="A3439" s="150">
        <v>23622</v>
      </c>
      <c r="B3439" s="149">
        <v>82.31</v>
      </c>
    </row>
    <row r="3440" spans="1:2" ht="15" x14ac:dyDescent="0.25">
      <c r="A3440" s="150">
        <v>23623</v>
      </c>
      <c r="B3440" s="149">
        <v>82.56</v>
      </c>
    </row>
    <row r="3441" spans="1:2" ht="15" x14ac:dyDescent="0.25">
      <c r="A3441" s="150">
        <v>23624</v>
      </c>
      <c r="B3441" s="149">
        <v>82.76</v>
      </c>
    </row>
    <row r="3442" spans="1:2" ht="15" x14ac:dyDescent="0.25">
      <c r="A3442" s="150">
        <v>23628</v>
      </c>
      <c r="B3442" s="149">
        <v>82.87</v>
      </c>
    </row>
    <row r="3443" spans="1:2" ht="15" x14ac:dyDescent="0.25">
      <c r="A3443" s="150">
        <v>23629</v>
      </c>
      <c r="B3443" s="149">
        <v>83.05</v>
      </c>
    </row>
    <row r="3444" spans="1:2" ht="15" x14ac:dyDescent="0.25">
      <c r="A3444" s="150">
        <v>23630</v>
      </c>
      <c r="B3444" s="149">
        <v>83.1</v>
      </c>
    </row>
    <row r="3445" spans="1:2" ht="15" x14ac:dyDescent="0.25">
      <c r="A3445" s="150">
        <v>23631</v>
      </c>
      <c r="B3445" s="149">
        <v>83.45</v>
      </c>
    </row>
    <row r="3446" spans="1:2" ht="15" x14ac:dyDescent="0.25">
      <c r="A3446" s="150">
        <v>23634</v>
      </c>
      <c r="B3446" s="149">
        <v>83.22</v>
      </c>
    </row>
    <row r="3447" spans="1:2" ht="15" x14ac:dyDescent="0.25">
      <c r="A3447" s="150">
        <v>23635</v>
      </c>
      <c r="B3447" s="149">
        <v>83</v>
      </c>
    </row>
    <row r="3448" spans="1:2" ht="15" x14ac:dyDescent="0.25">
      <c r="A3448" s="150">
        <v>23636</v>
      </c>
      <c r="B3448" s="149">
        <v>83.24</v>
      </c>
    </row>
    <row r="3449" spans="1:2" ht="15" x14ac:dyDescent="0.25">
      <c r="A3449" s="150">
        <v>23637</v>
      </c>
      <c r="B3449" s="149">
        <v>83.79</v>
      </c>
    </row>
    <row r="3450" spans="1:2" ht="15" x14ac:dyDescent="0.25">
      <c r="A3450" s="150">
        <v>23638</v>
      </c>
      <c r="B3450" s="149">
        <v>83.48</v>
      </c>
    </row>
    <row r="3451" spans="1:2" ht="15" x14ac:dyDescent="0.25">
      <c r="A3451" s="150">
        <v>23641</v>
      </c>
      <c r="B3451" s="149">
        <v>83.86</v>
      </c>
    </row>
    <row r="3452" spans="1:2" ht="15" x14ac:dyDescent="0.25">
      <c r="A3452" s="150">
        <v>23642</v>
      </c>
      <c r="B3452" s="149">
        <v>83.89</v>
      </c>
    </row>
    <row r="3453" spans="1:2" ht="15" x14ac:dyDescent="0.25">
      <c r="A3453" s="150">
        <v>23643</v>
      </c>
      <c r="B3453" s="149">
        <v>83.91</v>
      </c>
    </row>
    <row r="3454" spans="1:2" ht="15" x14ac:dyDescent="0.25">
      <c r="A3454" s="150">
        <v>23644</v>
      </c>
      <c r="B3454" s="149">
        <v>84</v>
      </c>
    </row>
    <row r="3455" spans="1:2" ht="15" x14ac:dyDescent="0.25">
      <c r="A3455" s="150">
        <v>23645</v>
      </c>
      <c r="B3455" s="149">
        <v>84.21</v>
      </c>
    </row>
    <row r="3456" spans="1:2" ht="15" x14ac:dyDescent="0.25">
      <c r="A3456" s="150">
        <v>23648</v>
      </c>
      <c r="B3456" s="149">
        <v>84.28</v>
      </c>
    </row>
    <row r="3457" spans="1:2" ht="15" x14ac:dyDescent="0.25">
      <c r="A3457" s="150">
        <v>23649</v>
      </c>
      <c r="B3457" s="149">
        <v>84.24</v>
      </c>
    </row>
    <row r="3458" spans="1:2" ht="15" x14ac:dyDescent="0.25">
      <c r="A3458" s="150">
        <v>23650</v>
      </c>
      <c r="B3458" s="149">
        <v>84.18</v>
      </c>
    </row>
    <row r="3459" spans="1:2" ht="15" x14ac:dyDescent="0.25">
      <c r="A3459" s="150">
        <v>23651</v>
      </c>
      <c r="B3459" s="149">
        <v>84.08</v>
      </c>
    </row>
    <row r="3460" spans="1:2" ht="15" x14ac:dyDescent="0.25">
      <c r="A3460" s="150">
        <v>23652</v>
      </c>
      <c r="B3460" s="149">
        <v>84.36</v>
      </c>
    </row>
    <row r="3461" spans="1:2" ht="15" x14ac:dyDescent="0.25">
      <c r="A3461" s="150">
        <v>23655</v>
      </c>
      <c r="B3461" s="149">
        <v>84.74</v>
      </c>
    </row>
    <row r="3462" spans="1:2" ht="15" x14ac:dyDescent="0.25">
      <c r="A3462" s="150">
        <v>23656</v>
      </c>
      <c r="B3462" s="149">
        <v>84.79</v>
      </c>
    </row>
    <row r="3463" spans="1:2" ht="15" x14ac:dyDescent="0.25">
      <c r="A3463" s="150">
        <v>23657</v>
      </c>
      <c r="B3463" s="149">
        <v>84.8</v>
      </c>
    </row>
    <row r="3464" spans="1:2" ht="15" x14ac:dyDescent="0.25">
      <c r="A3464" s="150">
        <v>23658</v>
      </c>
      <c r="B3464" s="149">
        <v>85.04</v>
      </c>
    </row>
    <row r="3465" spans="1:2" ht="15" x14ac:dyDescent="0.25">
      <c r="A3465" s="150">
        <v>23659</v>
      </c>
      <c r="B3465" s="149">
        <v>85.22</v>
      </c>
    </row>
    <row r="3466" spans="1:2" ht="15" x14ac:dyDescent="0.25">
      <c r="A3466" s="150">
        <v>23662</v>
      </c>
      <c r="B3466" s="149">
        <v>85.24</v>
      </c>
    </row>
    <row r="3467" spans="1:2" ht="15" x14ac:dyDescent="0.25">
      <c r="A3467" s="150">
        <v>23663</v>
      </c>
      <c r="B3467" s="149">
        <v>84.96</v>
      </c>
    </row>
    <row r="3468" spans="1:2" ht="15" x14ac:dyDescent="0.25">
      <c r="A3468" s="150">
        <v>23664</v>
      </c>
      <c r="B3468" s="149">
        <v>84.79</v>
      </c>
    </row>
    <row r="3469" spans="1:2" ht="15" x14ac:dyDescent="0.25">
      <c r="A3469" s="150">
        <v>23665</v>
      </c>
      <c r="B3469" s="149">
        <v>84.25</v>
      </c>
    </row>
    <row r="3470" spans="1:2" ht="15" x14ac:dyDescent="0.25">
      <c r="A3470" s="150">
        <v>23666</v>
      </c>
      <c r="B3470" s="149">
        <v>84.83</v>
      </c>
    </row>
    <row r="3471" spans="1:2" ht="15" x14ac:dyDescent="0.25">
      <c r="A3471" s="150">
        <v>23669</v>
      </c>
      <c r="B3471" s="149">
        <v>84.93</v>
      </c>
    </row>
    <row r="3472" spans="1:2" ht="15" x14ac:dyDescent="0.25">
      <c r="A3472" s="150">
        <v>23670</v>
      </c>
      <c r="B3472" s="149">
        <v>85.18</v>
      </c>
    </row>
    <row r="3473" spans="1:2" ht="15" x14ac:dyDescent="0.25">
      <c r="A3473" s="150">
        <v>23671</v>
      </c>
      <c r="B3473" s="149">
        <v>85.1</v>
      </c>
    </row>
    <row r="3474" spans="1:2" ht="15" x14ac:dyDescent="0.25">
      <c r="A3474" s="150">
        <v>23672</v>
      </c>
      <c r="B3474" s="149">
        <v>84.94</v>
      </c>
    </row>
    <row r="3475" spans="1:2" ht="15" x14ac:dyDescent="0.25">
      <c r="A3475" s="150">
        <v>23673</v>
      </c>
      <c r="B3475" s="149">
        <v>85.14</v>
      </c>
    </row>
    <row r="3476" spans="1:2" ht="15" x14ac:dyDescent="0.25">
      <c r="A3476" s="150">
        <v>23676</v>
      </c>
      <c r="B3476" s="149">
        <v>85</v>
      </c>
    </row>
    <row r="3477" spans="1:2" ht="15" x14ac:dyDescent="0.25">
      <c r="A3477" s="150">
        <v>23677</v>
      </c>
      <c r="B3477" s="149">
        <v>85</v>
      </c>
    </row>
    <row r="3478" spans="1:2" ht="15" x14ac:dyDescent="0.25">
      <c r="A3478" s="150">
        <v>23678</v>
      </c>
      <c r="B3478" s="149">
        <v>84.69</v>
      </c>
    </row>
    <row r="3479" spans="1:2" ht="15" x14ac:dyDescent="0.25">
      <c r="A3479" s="150">
        <v>23679</v>
      </c>
      <c r="B3479" s="149">
        <v>84.73</v>
      </c>
    </row>
    <row r="3480" spans="1:2" ht="15" x14ac:dyDescent="0.25">
      <c r="A3480" s="150">
        <v>23680</v>
      </c>
      <c r="B3480" s="149">
        <v>84.86</v>
      </c>
    </row>
    <row r="3481" spans="1:2" ht="15" x14ac:dyDescent="0.25">
      <c r="A3481" s="150">
        <v>23683</v>
      </c>
      <c r="B3481" s="149">
        <v>85.18</v>
      </c>
    </row>
    <row r="3482" spans="1:2" ht="15" x14ac:dyDescent="0.25">
      <c r="A3482" s="150">
        <v>23685</v>
      </c>
      <c r="B3482" s="149">
        <v>85.14</v>
      </c>
    </row>
    <row r="3483" spans="1:2" ht="15" x14ac:dyDescent="0.25">
      <c r="A3483" s="150">
        <v>23686</v>
      </c>
      <c r="B3483" s="149">
        <v>85.16</v>
      </c>
    </row>
    <row r="3484" spans="1:2" ht="15" x14ac:dyDescent="0.25">
      <c r="A3484" s="150">
        <v>23687</v>
      </c>
      <c r="B3484" s="149">
        <v>85.23</v>
      </c>
    </row>
    <row r="3485" spans="1:2" ht="15" x14ac:dyDescent="0.25">
      <c r="A3485" s="150">
        <v>23690</v>
      </c>
      <c r="B3485" s="149">
        <v>85.19</v>
      </c>
    </row>
    <row r="3486" spans="1:2" ht="15" x14ac:dyDescent="0.25">
      <c r="A3486" s="150">
        <v>23691</v>
      </c>
      <c r="B3486" s="149">
        <v>84.84</v>
      </c>
    </row>
    <row r="3487" spans="1:2" ht="15" x14ac:dyDescent="0.25">
      <c r="A3487" s="150">
        <v>23692</v>
      </c>
      <c r="B3487" s="149">
        <v>85.08</v>
      </c>
    </row>
    <row r="3488" spans="1:2" ht="15" x14ac:dyDescent="0.25">
      <c r="A3488" s="150">
        <v>23693</v>
      </c>
      <c r="B3488" s="149">
        <v>85.19</v>
      </c>
    </row>
    <row r="3489" spans="1:2" ht="15" x14ac:dyDescent="0.25">
      <c r="A3489" s="150">
        <v>23694</v>
      </c>
      <c r="B3489" s="149">
        <v>85.21</v>
      </c>
    </row>
    <row r="3490" spans="1:2" ht="15" x14ac:dyDescent="0.25">
      <c r="A3490" s="150">
        <v>23697</v>
      </c>
      <c r="B3490" s="149">
        <v>85.65</v>
      </c>
    </row>
    <row r="3491" spans="1:2" ht="15" x14ac:dyDescent="0.25">
      <c r="A3491" s="150">
        <v>23698</v>
      </c>
      <c r="B3491" s="149">
        <v>86.03</v>
      </c>
    </row>
    <row r="3492" spans="1:2" ht="15" x14ac:dyDescent="0.25">
      <c r="A3492" s="150">
        <v>23699</v>
      </c>
      <c r="B3492" s="149">
        <v>86.22</v>
      </c>
    </row>
    <row r="3493" spans="1:2" ht="15" x14ac:dyDescent="0.25">
      <c r="A3493" s="150">
        <v>23700</v>
      </c>
      <c r="B3493" s="149">
        <v>86.18</v>
      </c>
    </row>
    <row r="3494" spans="1:2" ht="15" x14ac:dyDescent="0.25">
      <c r="A3494" s="150">
        <v>23701</v>
      </c>
      <c r="B3494" s="149">
        <v>86.28</v>
      </c>
    </row>
    <row r="3495" spans="1:2" ht="15" x14ac:dyDescent="0.25">
      <c r="A3495" s="150">
        <v>23704</v>
      </c>
      <c r="B3495" s="149">
        <v>86</v>
      </c>
    </row>
    <row r="3496" spans="1:2" ht="15" x14ac:dyDescent="0.25">
      <c r="A3496" s="150">
        <v>23705</v>
      </c>
      <c r="B3496" s="149">
        <v>85.73</v>
      </c>
    </row>
    <row r="3497" spans="1:2" ht="15" x14ac:dyDescent="0.25">
      <c r="A3497" s="150">
        <v>23706</v>
      </c>
      <c r="B3497" s="149">
        <v>85.44</v>
      </c>
    </row>
    <row r="3498" spans="1:2" ht="15" x14ac:dyDescent="0.25">
      <c r="A3498" s="150">
        <v>23708</v>
      </c>
      <c r="B3498" s="149">
        <v>85.16</v>
      </c>
    </row>
    <row r="3499" spans="1:2" ht="15" x14ac:dyDescent="0.25">
      <c r="A3499" s="150">
        <v>23711</v>
      </c>
      <c r="B3499" s="149">
        <v>84.42</v>
      </c>
    </row>
    <row r="3500" spans="1:2" ht="15" x14ac:dyDescent="0.25">
      <c r="A3500" s="150">
        <v>23712</v>
      </c>
      <c r="B3500" s="149">
        <v>83.55</v>
      </c>
    </row>
    <row r="3501" spans="1:2" ht="15" x14ac:dyDescent="0.25">
      <c r="A3501" s="150">
        <v>23713</v>
      </c>
      <c r="B3501" s="149">
        <v>83.79</v>
      </c>
    </row>
    <row r="3502" spans="1:2" ht="15" x14ac:dyDescent="0.25">
      <c r="A3502" s="150">
        <v>23714</v>
      </c>
      <c r="B3502" s="149">
        <v>84.18</v>
      </c>
    </row>
    <row r="3503" spans="1:2" ht="15" x14ac:dyDescent="0.25">
      <c r="A3503" s="150">
        <v>23715</v>
      </c>
      <c r="B3503" s="149">
        <v>84.35</v>
      </c>
    </row>
    <row r="3504" spans="1:2" ht="15" x14ac:dyDescent="0.25">
      <c r="A3504" s="150">
        <v>23718</v>
      </c>
      <c r="B3504" s="149">
        <v>84.33</v>
      </c>
    </row>
    <row r="3505" spans="1:2" ht="15" x14ac:dyDescent="0.25">
      <c r="A3505" s="150">
        <v>23719</v>
      </c>
      <c r="B3505" s="149">
        <v>84</v>
      </c>
    </row>
    <row r="3506" spans="1:2" ht="15" x14ac:dyDescent="0.25">
      <c r="A3506" s="150">
        <v>23720</v>
      </c>
      <c r="B3506" s="149">
        <v>83.46</v>
      </c>
    </row>
    <row r="3507" spans="1:2" ht="15" x14ac:dyDescent="0.25">
      <c r="A3507" s="150">
        <v>23721</v>
      </c>
      <c r="B3507" s="149">
        <v>83.45</v>
      </c>
    </row>
    <row r="3508" spans="1:2" ht="15" x14ac:dyDescent="0.25">
      <c r="A3508" s="150">
        <v>23722</v>
      </c>
      <c r="B3508" s="149">
        <v>83.66</v>
      </c>
    </row>
    <row r="3509" spans="1:2" ht="15" x14ac:dyDescent="0.25">
      <c r="A3509" s="150">
        <v>23725</v>
      </c>
      <c r="B3509" s="149">
        <v>83.45</v>
      </c>
    </row>
    <row r="3510" spans="1:2" ht="15" x14ac:dyDescent="0.25">
      <c r="A3510" s="150">
        <v>23726</v>
      </c>
      <c r="B3510" s="149">
        <v>83.22</v>
      </c>
    </row>
    <row r="3511" spans="1:2" ht="15" x14ac:dyDescent="0.25">
      <c r="A3511" s="150">
        <v>23727</v>
      </c>
      <c r="B3511" s="149">
        <v>83.55</v>
      </c>
    </row>
    <row r="3512" spans="1:2" ht="15" x14ac:dyDescent="0.25">
      <c r="A3512" s="150">
        <v>23728</v>
      </c>
      <c r="B3512" s="149">
        <v>83.9</v>
      </c>
    </row>
    <row r="3513" spans="1:2" ht="15" x14ac:dyDescent="0.25">
      <c r="A3513" s="150">
        <v>23729</v>
      </c>
      <c r="B3513" s="149">
        <v>84.29</v>
      </c>
    </row>
    <row r="3514" spans="1:2" ht="15" x14ac:dyDescent="0.25">
      <c r="A3514" s="150">
        <v>23732</v>
      </c>
      <c r="B3514" s="149">
        <v>84.38</v>
      </c>
    </row>
    <row r="3515" spans="1:2" ht="15" x14ac:dyDescent="0.25">
      <c r="A3515" s="150">
        <v>23733</v>
      </c>
      <c r="B3515" s="149">
        <v>84.33</v>
      </c>
    </row>
    <row r="3516" spans="1:2" ht="15" x14ac:dyDescent="0.25">
      <c r="A3516" s="150">
        <v>23734</v>
      </c>
      <c r="B3516" s="149">
        <v>84.15</v>
      </c>
    </row>
    <row r="3517" spans="1:2" ht="15" x14ac:dyDescent="0.25">
      <c r="A3517" s="150">
        <v>23735</v>
      </c>
      <c r="B3517" s="149">
        <v>84.15</v>
      </c>
    </row>
    <row r="3518" spans="1:2" ht="15" x14ac:dyDescent="0.25">
      <c r="A3518" s="150">
        <v>23739</v>
      </c>
      <c r="B3518" s="149">
        <v>84.07</v>
      </c>
    </row>
    <row r="3519" spans="1:2" ht="15" x14ac:dyDescent="0.25">
      <c r="A3519" s="150">
        <v>23740</v>
      </c>
      <c r="B3519" s="149">
        <v>83.81</v>
      </c>
    </row>
    <row r="3520" spans="1:2" ht="15" x14ac:dyDescent="0.25">
      <c r="A3520" s="150">
        <v>23741</v>
      </c>
      <c r="B3520" s="149">
        <v>84.3</v>
      </c>
    </row>
    <row r="3521" spans="1:2" ht="15" x14ac:dyDescent="0.25">
      <c r="A3521" s="150">
        <v>23742</v>
      </c>
      <c r="B3521" s="149">
        <v>84.75</v>
      </c>
    </row>
    <row r="3522" spans="1:2" ht="15" x14ac:dyDescent="0.25">
      <c r="A3522" s="150">
        <v>23746</v>
      </c>
      <c r="B3522" s="149">
        <v>84.23</v>
      </c>
    </row>
    <row r="3523" spans="1:2" ht="15" x14ac:dyDescent="0.25">
      <c r="A3523" s="150">
        <v>23747</v>
      </c>
      <c r="B3523" s="149">
        <v>84.63</v>
      </c>
    </row>
    <row r="3524" spans="1:2" ht="15" x14ac:dyDescent="0.25">
      <c r="A3524" s="150">
        <v>23748</v>
      </c>
      <c r="B3524" s="149">
        <v>84.89</v>
      </c>
    </row>
    <row r="3525" spans="1:2" ht="15" x14ac:dyDescent="0.25">
      <c r="A3525" s="150">
        <v>23749</v>
      </c>
      <c r="B3525" s="149">
        <v>85.26</v>
      </c>
    </row>
    <row r="3526" spans="1:2" ht="15" x14ac:dyDescent="0.25">
      <c r="A3526" s="150">
        <v>23750</v>
      </c>
      <c r="B3526" s="149">
        <v>85.37</v>
      </c>
    </row>
    <row r="3527" spans="1:2" ht="15" x14ac:dyDescent="0.25">
      <c r="A3527" s="150">
        <v>23753</v>
      </c>
      <c r="B3527" s="149">
        <v>85.4</v>
      </c>
    </row>
    <row r="3528" spans="1:2" ht="15" x14ac:dyDescent="0.25">
      <c r="A3528" s="150">
        <v>23754</v>
      </c>
      <c r="B3528" s="149">
        <v>85.61</v>
      </c>
    </row>
    <row r="3529" spans="1:2" ht="15" x14ac:dyDescent="0.25">
      <c r="A3529" s="150">
        <v>23755</v>
      </c>
      <c r="B3529" s="149">
        <v>85.84</v>
      </c>
    </row>
    <row r="3530" spans="1:2" ht="15" x14ac:dyDescent="0.25">
      <c r="A3530" s="150">
        <v>23756</v>
      </c>
      <c r="B3530" s="149">
        <v>85.84</v>
      </c>
    </row>
    <row r="3531" spans="1:2" ht="15" x14ac:dyDescent="0.25">
      <c r="A3531" s="150">
        <v>23757</v>
      </c>
      <c r="B3531" s="149">
        <v>86.21</v>
      </c>
    </row>
    <row r="3532" spans="1:2" ht="15" x14ac:dyDescent="0.25">
      <c r="A3532" s="150">
        <v>23760</v>
      </c>
      <c r="B3532" s="149">
        <v>86.49</v>
      </c>
    </row>
    <row r="3533" spans="1:2" ht="15" x14ac:dyDescent="0.25">
      <c r="A3533" s="150">
        <v>23761</v>
      </c>
      <c r="B3533" s="149">
        <v>86.63</v>
      </c>
    </row>
    <row r="3534" spans="1:2" ht="15" x14ac:dyDescent="0.25">
      <c r="A3534" s="150">
        <v>23762</v>
      </c>
      <c r="B3534" s="149">
        <v>86.6</v>
      </c>
    </row>
    <row r="3535" spans="1:2" ht="15" x14ac:dyDescent="0.25">
      <c r="A3535" s="150">
        <v>23763</v>
      </c>
      <c r="B3535" s="149">
        <v>86.52</v>
      </c>
    </row>
    <row r="3536" spans="1:2" ht="15" x14ac:dyDescent="0.25">
      <c r="A3536" s="150">
        <v>23764</v>
      </c>
      <c r="B3536" s="149">
        <v>86.74</v>
      </c>
    </row>
    <row r="3537" spans="1:2" ht="15" x14ac:dyDescent="0.25">
      <c r="A3537" s="150">
        <v>23767</v>
      </c>
      <c r="B3537" s="149">
        <v>86.86</v>
      </c>
    </row>
    <row r="3538" spans="1:2" ht="15" x14ac:dyDescent="0.25">
      <c r="A3538" s="150">
        <v>23768</v>
      </c>
      <c r="B3538" s="149">
        <v>86.94</v>
      </c>
    </row>
    <row r="3539" spans="1:2" ht="15" x14ac:dyDescent="0.25">
      <c r="A3539" s="150">
        <v>23769</v>
      </c>
      <c r="B3539" s="149">
        <v>87.23</v>
      </c>
    </row>
    <row r="3540" spans="1:2" ht="15" x14ac:dyDescent="0.25">
      <c r="A3540" s="150">
        <v>23770</v>
      </c>
      <c r="B3540" s="149">
        <v>87.48</v>
      </c>
    </row>
    <row r="3541" spans="1:2" ht="15" x14ac:dyDescent="0.25">
      <c r="A3541" s="150">
        <v>23771</v>
      </c>
      <c r="B3541" s="149">
        <v>87.56</v>
      </c>
    </row>
    <row r="3542" spans="1:2" ht="15" x14ac:dyDescent="0.25">
      <c r="A3542" s="150">
        <v>23774</v>
      </c>
      <c r="B3542" s="149">
        <v>87.58</v>
      </c>
    </row>
    <row r="3543" spans="1:2" ht="15" x14ac:dyDescent="0.25">
      <c r="A3543" s="150">
        <v>23775</v>
      </c>
      <c r="B3543" s="149">
        <v>87.55</v>
      </c>
    </row>
    <row r="3544" spans="1:2" ht="15" x14ac:dyDescent="0.25">
      <c r="A3544" s="150">
        <v>23776</v>
      </c>
      <c r="B3544" s="149">
        <v>87.63</v>
      </c>
    </row>
    <row r="3545" spans="1:2" ht="15" x14ac:dyDescent="0.25">
      <c r="A3545" s="150">
        <v>23777</v>
      </c>
      <c r="B3545" s="149">
        <v>87.57</v>
      </c>
    </row>
    <row r="3546" spans="1:2" ht="15" x14ac:dyDescent="0.25">
      <c r="A3546" s="150">
        <v>23778</v>
      </c>
      <c r="B3546" s="149">
        <v>87.29</v>
      </c>
    </row>
    <row r="3547" spans="1:2" ht="15" x14ac:dyDescent="0.25">
      <c r="A3547" s="150">
        <v>23781</v>
      </c>
      <c r="B3547" s="149">
        <v>86.95</v>
      </c>
    </row>
    <row r="3548" spans="1:2" ht="15" x14ac:dyDescent="0.25">
      <c r="A3548" s="150">
        <v>23782</v>
      </c>
      <c r="B3548" s="149">
        <v>87.24</v>
      </c>
    </row>
    <row r="3549" spans="1:2" ht="15" x14ac:dyDescent="0.25">
      <c r="A3549" s="150">
        <v>23783</v>
      </c>
      <c r="B3549" s="149">
        <v>86.46</v>
      </c>
    </row>
    <row r="3550" spans="1:2" ht="15" x14ac:dyDescent="0.25">
      <c r="A3550" s="150">
        <v>23784</v>
      </c>
      <c r="B3550" s="149">
        <v>85.54</v>
      </c>
    </row>
    <row r="3551" spans="1:2" ht="15" x14ac:dyDescent="0.25">
      <c r="A3551" s="150">
        <v>23785</v>
      </c>
      <c r="B3551" s="149">
        <v>86.17</v>
      </c>
    </row>
    <row r="3552" spans="1:2" ht="15" x14ac:dyDescent="0.25">
      <c r="A3552" s="150">
        <v>23788</v>
      </c>
      <c r="B3552" s="149">
        <v>86.07</v>
      </c>
    </row>
    <row r="3553" spans="1:2" ht="15" x14ac:dyDescent="0.25">
      <c r="A3553" s="150">
        <v>23789</v>
      </c>
      <c r="B3553" s="149">
        <v>85.67</v>
      </c>
    </row>
    <row r="3554" spans="1:2" ht="15" x14ac:dyDescent="0.25">
      <c r="A3554" s="150">
        <v>23790</v>
      </c>
      <c r="B3554" s="149">
        <v>85.77</v>
      </c>
    </row>
    <row r="3555" spans="1:2" ht="15" x14ac:dyDescent="0.25">
      <c r="A3555" s="150">
        <v>23791</v>
      </c>
      <c r="B3555" s="149">
        <v>86.05</v>
      </c>
    </row>
    <row r="3556" spans="1:2" ht="15" x14ac:dyDescent="0.25">
      <c r="A3556" s="150">
        <v>23792</v>
      </c>
      <c r="B3556" s="149">
        <v>86.21</v>
      </c>
    </row>
    <row r="3557" spans="1:2" ht="15" x14ac:dyDescent="0.25">
      <c r="A3557" s="150">
        <v>23796</v>
      </c>
      <c r="B3557" s="149">
        <v>86.64</v>
      </c>
    </row>
    <row r="3558" spans="1:2" ht="15" x14ac:dyDescent="0.25">
      <c r="A3558" s="150">
        <v>23797</v>
      </c>
      <c r="B3558" s="149">
        <v>87.17</v>
      </c>
    </row>
    <row r="3559" spans="1:2" ht="15" x14ac:dyDescent="0.25">
      <c r="A3559" s="150">
        <v>23798</v>
      </c>
      <c r="B3559" s="149">
        <v>87.2</v>
      </c>
    </row>
    <row r="3560" spans="1:2" ht="15" x14ac:dyDescent="0.25">
      <c r="A3560" s="150">
        <v>23799</v>
      </c>
      <c r="B3560" s="149">
        <v>87.43</v>
      </c>
    </row>
    <row r="3561" spans="1:2" ht="15" x14ac:dyDescent="0.25">
      <c r="A3561" s="150">
        <v>23802</v>
      </c>
      <c r="B3561" s="149">
        <v>87.25</v>
      </c>
    </row>
    <row r="3562" spans="1:2" ht="15" x14ac:dyDescent="0.25">
      <c r="A3562" s="150">
        <v>23803</v>
      </c>
      <c r="B3562" s="149">
        <v>87.4</v>
      </c>
    </row>
    <row r="3563" spans="1:2" ht="15" x14ac:dyDescent="0.25">
      <c r="A3563" s="150">
        <v>23804</v>
      </c>
      <c r="B3563" s="149">
        <v>87.26</v>
      </c>
    </row>
    <row r="3564" spans="1:2" ht="15" x14ac:dyDescent="0.25">
      <c r="A3564" s="150">
        <v>23805</v>
      </c>
      <c r="B3564" s="149">
        <v>86.98</v>
      </c>
    </row>
    <row r="3565" spans="1:2" ht="15" x14ac:dyDescent="0.25">
      <c r="A3565" s="150">
        <v>23806</v>
      </c>
      <c r="B3565" s="149">
        <v>86.8</v>
      </c>
    </row>
    <row r="3566" spans="1:2" ht="15" x14ac:dyDescent="0.25">
      <c r="A3566" s="150">
        <v>23809</v>
      </c>
      <c r="B3566" s="149">
        <v>86.83</v>
      </c>
    </row>
    <row r="3567" spans="1:2" ht="15" x14ac:dyDescent="0.25">
      <c r="A3567" s="150">
        <v>23810</v>
      </c>
      <c r="B3567" s="149">
        <v>86.69</v>
      </c>
    </row>
    <row r="3568" spans="1:2" ht="15" x14ac:dyDescent="0.25">
      <c r="A3568" s="150">
        <v>23811</v>
      </c>
      <c r="B3568" s="149">
        <v>86.54</v>
      </c>
    </row>
    <row r="3569" spans="1:2" ht="15" x14ac:dyDescent="0.25">
      <c r="A3569" s="150">
        <v>23812</v>
      </c>
      <c r="B3569" s="149">
        <v>86.9</v>
      </c>
    </row>
    <row r="3570" spans="1:2" ht="15" x14ac:dyDescent="0.25">
      <c r="A3570" s="150">
        <v>23813</v>
      </c>
      <c r="B3570" s="149">
        <v>87.21</v>
      </c>
    </row>
    <row r="3571" spans="1:2" ht="15" x14ac:dyDescent="0.25">
      <c r="A3571" s="150">
        <v>23816</v>
      </c>
      <c r="B3571" s="149">
        <v>87.24</v>
      </c>
    </row>
    <row r="3572" spans="1:2" ht="15" x14ac:dyDescent="0.25">
      <c r="A3572" s="150">
        <v>23817</v>
      </c>
      <c r="B3572" s="149">
        <v>87.13</v>
      </c>
    </row>
    <row r="3573" spans="1:2" ht="15" x14ac:dyDescent="0.25">
      <c r="A3573" s="150">
        <v>23818</v>
      </c>
      <c r="B3573" s="149">
        <v>87.02</v>
      </c>
    </row>
    <row r="3574" spans="1:2" ht="15" x14ac:dyDescent="0.25">
      <c r="A3574" s="150">
        <v>23819</v>
      </c>
      <c r="B3574" s="149">
        <v>86.81</v>
      </c>
    </row>
    <row r="3575" spans="1:2" ht="15" x14ac:dyDescent="0.25">
      <c r="A3575" s="150">
        <v>23820</v>
      </c>
      <c r="B3575" s="149">
        <v>86.84</v>
      </c>
    </row>
    <row r="3576" spans="1:2" ht="15" x14ac:dyDescent="0.25">
      <c r="A3576" s="150">
        <v>23823</v>
      </c>
      <c r="B3576" s="149">
        <v>86.83</v>
      </c>
    </row>
    <row r="3577" spans="1:2" ht="15" x14ac:dyDescent="0.25">
      <c r="A3577" s="150">
        <v>23824</v>
      </c>
      <c r="B3577" s="149">
        <v>86.93</v>
      </c>
    </row>
    <row r="3578" spans="1:2" ht="15" x14ac:dyDescent="0.25">
      <c r="A3578" s="150">
        <v>23825</v>
      </c>
      <c r="B3578" s="149">
        <v>87.09</v>
      </c>
    </row>
    <row r="3579" spans="1:2" ht="15" x14ac:dyDescent="0.25">
      <c r="A3579" s="150">
        <v>23826</v>
      </c>
      <c r="B3579" s="149">
        <v>86.84</v>
      </c>
    </row>
    <row r="3580" spans="1:2" ht="15" x14ac:dyDescent="0.25">
      <c r="A3580" s="150">
        <v>23827</v>
      </c>
      <c r="B3580" s="149">
        <v>86.2</v>
      </c>
    </row>
    <row r="3581" spans="1:2" ht="15" x14ac:dyDescent="0.25">
      <c r="A3581" s="150">
        <v>23830</v>
      </c>
      <c r="B3581" s="149">
        <v>86.03</v>
      </c>
    </row>
    <row r="3582" spans="1:2" ht="15" x14ac:dyDescent="0.25">
      <c r="A3582" s="150">
        <v>23831</v>
      </c>
      <c r="B3582" s="149">
        <v>86.2</v>
      </c>
    </row>
    <row r="3583" spans="1:2" ht="15" x14ac:dyDescent="0.25">
      <c r="A3583" s="150">
        <v>23832</v>
      </c>
      <c r="B3583" s="149">
        <v>86.16</v>
      </c>
    </row>
    <row r="3584" spans="1:2" ht="15" x14ac:dyDescent="0.25">
      <c r="A3584" s="150">
        <v>23833</v>
      </c>
      <c r="B3584" s="149">
        <v>86.32</v>
      </c>
    </row>
    <row r="3585" spans="1:2" ht="15" x14ac:dyDescent="0.25">
      <c r="A3585" s="150">
        <v>23834</v>
      </c>
      <c r="B3585" s="149">
        <v>86.53</v>
      </c>
    </row>
    <row r="3586" spans="1:2" ht="15" x14ac:dyDescent="0.25">
      <c r="A3586" s="150">
        <v>23837</v>
      </c>
      <c r="B3586" s="149">
        <v>86.53</v>
      </c>
    </row>
    <row r="3587" spans="1:2" ht="15" x14ac:dyDescent="0.25">
      <c r="A3587" s="150">
        <v>23838</v>
      </c>
      <c r="B3587" s="149">
        <v>86.5</v>
      </c>
    </row>
    <row r="3588" spans="1:2" ht="15" x14ac:dyDescent="0.25">
      <c r="A3588" s="150">
        <v>23839</v>
      </c>
      <c r="B3588" s="149">
        <v>86.55</v>
      </c>
    </row>
    <row r="3589" spans="1:2" ht="15" x14ac:dyDescent="0.25">
      <c r="A3589" s="150">
        <v>23840</v>
      </c>
      <c r="B3589" s="149">
        <v>87.04</v>
      </c>
    </row>
    <row r="3590" spans="1:2" ht="15" x14ac:dyDescent="0.25">
      <c r="A3590" s="150">
        <v>23841</v>
      </c>
      <c r="B3590" s="149">
        <v>87.56</v>
      </c>
    </row>
    <row r="3591" spans="1:2" ht="15" x14ac:dyDescent="0.25">
      <c r="A3591" s="150">
        <v>23844</v>
      </c>
      <c r="B3591" s="149">
        <v>87.94</v>
      </c>
    </row>
    <row r="3592" spans="1:2" ht="15" x14ac:dyDescent="0.25">
      <c r="A3592" s="150">
        <v>23845</v>
      </c>
      <c r="B3592" s="149">
        <v>88.04</v>
      </c>
    </row>
    <row r="3593" spans="1:2" ht="15" x14ac:dyDescent="0.25">
      <c r="A3593" s="150">
        <v>23846</v>
      </c>
      <c r="B3593" s="149">
        <v>88.24</v>
      </c>
    </row>
    <row r="3594" spans="1:2" ht="15" x14ac:dyDescent="0.25">
      <c r="A3594" s="150">
        <v>23847</v>
      </c>
      <c r="B3594" s="149">
        <v>88.15</v>
      </c>
    </row>
    <row r="3595" spans="1:2" ht="15" x14ac:dyDescent="0.25">
      <c r="A3595" s="150">
        <v>23851</v>
      </c>
      <c r="B3595" s="149">
        <v>88.51</v>
      </c>
    </row>
    <row r="3596" spans="1:2" ht="15" x14ac:dyDescent="0.25">
      <c r="A3596" s="150">
        <v>23852</v>
      </c>
      <c r="B3596" s="149">
        <v>88.46</v>
      </c>
    </row>
    <row r="3597" spans="1:2" ht="15" x14ac:dyDescent="0.25">
      <c r="A3597" s="150">
        <v>23853</v>
      </c>
      <c r="B3597" s="149">
        <v>88.3</v>
      </c>
    </row>
    <row r="3598" spans="1:2" ht="15" x14ac:dyDescent="0.25">
      <c r="A3598" s="150">
        <v>23854</v>
      </c>
      <c r="B3598" s="149">
        <v>88.78</v>
      </c>
    </row>
    <row r="3599" spans="1:2" ht="15" x14ac:dyDescent="0.25">
      <c r="A3599" s="150">
        <v>23855</v>
      </c>
      <c r="B3599" s="149">
        <v>88.88</v>
      </c>
    </row>
    <row r="3600" spans="1:2" ht="15" x14ac:dyDescent="0.25">
      <c r="A3600" s="150">
        <v>23858</v>
      </c>
      <c r="B3600" s="149">
        <v>88.89</v>
      </c>
    </row>
    <row r="3601" spans="1:2" ht="15" x14ac:dyDescent="0.25">
      <c r="A3601" s="150">
        <v>23859</v>
      </c>
      <c r="B3601" s="149">
        <v>89.04</v>
      </c>
    </row>
    <row r="3602" spans="1:2" ht="15" x14ac:dyDescent="0.25">
      <c r="A3602" s="150">
        <v>23860</v>
      </c>
      <c r="B3602" s="149">
        <v>89</v>
      </c>
    </row>
    <row r="3603" spans="1:2" ht="15" x14ac:dyDescent="0.25">
      <c r="A3603" s="150">
        <v>23861</v>
      </c>
      <c r="B3603" s="149">
        <v>88.93</v>
      </c>
    </row>
    <row r="3604" spans="1:2" ht="15" x14ac:dyDescent="0.25">
      <c r="A3604" s="150">
        <v>23862</v>
      </c>
      <c r="B3604" s="149">
        <v>89.11</v>
      </c>
    </row>
    <row r="3605" spans="1:2" ht="15" x14ac:dyDescent="0.25">
      <c r="A3605" s="150">
        <v>23865</v>
      </c>
      <c r="B3605" s="149">
        <v>89.23</v>
      </c>
    </row>
    <row r="3606" spans="1:2" ht="15" x14ac:dyDescent="0.25">
      <c r="A3606" s="150">
        <v>23866</v>
      </c>
      <c r="B3606" s="149">
        <v>89.51</v>
      </c>
    </row>
    <row r="3607" spans="1:2" ht="15" x14ac:dyDescent="0.25">
      <c r="A3607" s="150">
        <v>23867</v>
      </c>
      <c r="B3607" s="149">
        <v>89.71</v>
      </c>
    </row>
    <row r="3608" spans="1:2" ht="15" x14ac:dyDescent="0.25">
      <c r="A3608" s="150">
        <v>23868</v>
      </c>
      <c r="B3608" s="149">
        <v>89.92</v>
      </c>
    </row>
    <row r="3609" spans="1:2" ht="15" x14ac:dyDescent="0.25">
      <c r="A3609" s="150">
        <v>23869</v>
      </c>
      <c r="B3609" s="149">
        <v>89.85</v>
      </c>
    </row>
    <row r="3610" spans="1:2" ht="15" x14ac:dyDescent="0.25">
      <c r="A3610" s="150">
        <v>23872</v>
      </c>
      <c r="B3610" s="149">
        <v>89.66</v>
      </c>
    </row>
    <row r="3611" spans="1:2" ht="15" x14ac:dyDescent="0.25">
      <c r="A3611" s="150">
        <v>23873</v>
      </c>
      <c r="B3611" s="149">
        <v>89.55</v>
      </c>
    </row>
    <row r="3612" spans="1:2" ht="15" x14ac:dyDescent="0.25">
      <c r="A3612" s="150">
        <v>23874</v>
      </c>
      <c r="B3612" s="149">
        <v>89.94</v>
      </c>
    </row>
    <row r="3613" spans="1:2" ht="15" x14ac:dyDescent="0.25">
      <c r="A3613" s="150">
        <v>23875</v>
      </c>
      <c r="B3613" s="149">
        <v>90.27</v>
      </c>
    </row>
    <row r="3614" spans="1:2" ht="15" x14ac:dyDescent="0.25">
      <c r="A3614" s="150">
        <v>23876</v>
      </c>
      <c r="B3614" s="149">
        <v>90.1</v>
      </c>
    </row>
    <row r="3615" spans="1:2" ht="15" x14ac:dyDescent="0.25">
      <c r="A3615" s="150">
        <v>23879</v>
      </c>
      <c r="B3615" s="149">
        <v>89.54</v>
      </c>
    </row>
    <row r="3616" spans="1:2" ht="15" x14ac:dyDescent="0.25">
      <c r="A3616" s="150">
        <v>23880</v>
      </c>
      <c r="B3616" s="149">
        <v>89.46</v>
      </c>
    </row>
    <row r="3617" spans="1:2" ht="15" x14ac:dyDescent="0.25">
      <c r="A3617" s="150">
        <v>23881</v>
      </c>
      <c r="B3617" s="149">
        <v>89.67</v>
      </c>
    </row>
    <row r="3618" spans="1:2" ht="15" x14ac:dyDescent="0.25">
      <c r="A3618" s="150">
        <v>23882</v>
      </c>
      <c r="B3618" s="149">
        <v>89.18</v>
      </c>
    </row>
    <row r="3619" spans="1:2" ht="15" x14ac:dyDescent="0.25">
      <c r="A3619" s="150">
        <v>23883</v>
      </c>
      <c r="B3619" s="149">
        <v>88.75</v>
      </c>
    </row>
    <row r="3620" spans="1:2" ht="15" x14ac:dyDescent="0.25">
      <c r="A3620" s="150">
        <v>23886</v>
      </c>
      <c r="B3620" s="149">
        <v>88.09</v>
      </c>
    </row>
    <row r="3621" spans="1:2" ht="15" x14ac:dyDescent="0.25">
      <c r="A3621" s="150">
        <v>23887</v>
      </c>
      <c r="B3621" s="149">
        <v>88.6</v>
      </c>
    </row>
    <row r="3622" spans="1:2" ht="15" x14ac:dyDescent="0.25">
      <c r="A3622" s="150">
        <v>23888</v>
      </c>
      <c r="B3622" s="149">
        <v>88.3</v>
      </c>
    </row>
    <row r="3623" spans="1:2" ht="15" x14ac:dyDescent="0.25">
      <c r="A3623" s="150">
        <v>23889</v>
      </c>
      <c r="B3623" s="149">
        <v>87.84</v>
      </c>
    </row>
    <row r="3624" spans="1:2" ht="15" x14ac:dyDescent="0.25">
      <c r="A3624" s="150">
        <v>23890</v>
      </c>
      <c r="B3624" s="149">
        <v>88.42</v>
      </c>
    </row>
    <row r="3625" spans="1:2" ht="15" x14ac:dyDescent="0.25">
      <c r="A3625" s="150">
        <v>23894</v>
      </c>
      <c r="B3625" s="149">
        <v>88.72</v>
      </c>
    </row>
    <row r="3626" spans="1:2" ht="15" x14ac:dyDescent="0.25">
      <c r="A3626" s="150">
        <v>23895</v>
      </c>
      <c r="B3626" s="149">
        <v>87.09</v>
      </c>
    </row>
    <row r="3627" spans="1:2" ht="15" x14ac:dyDescent="0.25">
      <c r="A3627" s="150">
        <v>23896</v>
      </c>
      <c r="B3627" s="149">
        <v>86.9</v>
      </c>
    </row>
    <row r="3628" spans="1:2" ht="15" x14ac:dyDescent="0.25">
      <c r="A3628" s="150">
        <v>23897</v>
      </c>
      <c r="B3628" s="149">
        <v>87.11</v>
      </c>
    </row>
    <row r="3629" spans="1:2" ht="15" x14ac:dyDescent="0.25">
      <c r="A3629" s="150">
        <v>23900</v>
      </c>
      <c r="B3629" s="149">
        <v>86.88</v>
      </c>
    </row>
    <row r="3630" spans="1:2" ht="15" x14ac:dyDescent="0.25">
      <c r="A3630" s="150">
        <v>23901</v>
      </c>
      <c r="B3630" s="149">
        <v>85.93</v>
      </c>
    </row>
    <row r="3631" spans="1:2" ht="15" x14ac:dyDescent="0.25">
      <c r="A3631" s="150">
        <v>23902</v>
      </c>
      <c r="B3631" s="149">
        <v>85.04</v>
      </c>
    </row>
    <row r="3632" spans="1:2" ht="15" x14ac:dyDescent="0.25">
      <c r="A3632" s="150">
        <v>23903</v>
      </c>
      <c r="B3632" s="149">
        <v>84.73</v>
      </c>
    </row>
    <row r="3633" spans="1:2" ht="15" x14ac:dyDescent="0.25">
      <c r="A3633" s="150">
        <v>23904</v>
      </c>
      <c r="B3633" s="149">
        <v>85.12</v>
      </c>
    </row>
    <row r="3634" spans="1:2" ht="15" x14ac:dyDescent="0.25">
      <c r="A3634" s="150">
        <v>23907</v>
      </c>
      <c r="B3634" s="149">
        <v>84.01</v>
      </c>
    </row>
    <row r="3635" spans="1:2" ht="15" x14ac:dyDescent="0.25">
      <c r="A3635" s="150">
        <v>23908</v>
      </c>
      <c r="B3635" s="149">
        <v>84.49</v>
      </c>
    </row>
    <row r="3636" spans="1:2" ht="15" x14ac:dyDescent="0.25">
      <c r="A3636" s="150">
        <v>23909</v>
      </c>
      <c r="B3636" s="149">
        <v>85.2</v>
      </c>
    </row>
    <row r="3637" spans="1:2" ht="15" x14ac:dyDescent="0.25">
      <c r="A3637" s="150">
        <v>23910</v>
      </c>
      <c r="B3637" s="149">
        <v>85.74</v>
      </c>
    </row>
    <row r="3638" spans="1:2" ht="15" x14ac:dyDescent="0.25">
      <c r="A3638" s="150">
        <v>23911</v>
      </c>
      <c r="B3638" s="149">
        <v>85.34</v>
      </c>
    </row>
    <row r="3639" spans="1:2" ht="15" x14ac:dyDescent="0.25">
      <c r="A3639" s="150">
        <v>23914</v>
      </c>
      <c r="B3639" s="149">
        <v>85.05</v>
      </c>
    </row>
    <row r="3640" spans="1:2" ht="15" x14ac:dyDescent="0.25">
      <c r="A3640" s="150">
        <v>23915</v>
      </c>
      <c r="B3640" s="149">
        <v>85.21</v>
      </c>
    </row>
    <row r="3641" spans="1:2" ht="15" x14ac:dyDescent="0.25">
      <c r="A3641" s="150">
        <v>23916</v>
      </c>
      <c r="B3641" s="149">
        <v>84.67</v>
      </c>
    </row>
    <row r="3642" spans="1:2" ht="15" x14ac:dyDescent="0.25">
      <c r="A3642" s="150">
        <v>23917</v>
      </c>
      <c r="B3642" s="149">
        <v>83.56</v>
      </c>
    </row>
    <row r="3643" spans="1:2" ht="15" x14ac:dyDescent="0.25">
      <c r="A3643" s="150">
        <v>23918</v>
      </c>
      <c r="B3643" s="149">
        <v>83.06</v>
      </c>
    </row>
    <row r="3644" spans="1:2" ht="15" x14ac:dyDescent="0.25">
      <c r="A3644" s="150">
        <v>23921</v>
      </c>
      <c r="B3644" s="149">
        <v>81.599999999999994</v>
      </c>
    </row>
    <row r="3645" spans="1:2" ht="15" x14ac:dyDescent="0.25">
      <c r="A3645" s="150">
        <v>23922</v>
      </c>
      <c r="B3645" s="149">
        <v>82.41</v>
      </c>
    </row>
    <row r="3646" spans="1:2" ht="15" x14ac:dyDescent="0.25">
      <c r="A3646" s="150">
        <v>23923</v>
      </c>
      <c r="B3646" s="149">
        <v>84.12</v>
      </c>
    </row>
    <row r="3647" spans="1:2" ht="15" x14ac:dyDescent="0.25">
      <c r="A3647" s="150">
        <v>23924</v>
      </c>
      <c r="B3647" s="149">
        <v>84.48</v>
      </c>
    </row>
    <row r="3648" spans="1:2" ht="15" x14ac:dyDescent="0.25">
      <c r="A3648" s="150">
        <v>23925</v>
      </c>
      <c r="B3648" s="149">
        <v>85.16</v>
      </c>
    </row>
    <row r="3649" spans="1:2" ht="15" x14ac:dyDescent="0.25">
      <c r="A3649" s="150">
        <v>23929</v>
      </c>
      <c r="B3649" s="149">
        <v>84.99</v>
      </c>
    </row>
    <row r="3650" spans="1:2" ht="15" x14ac:dyDescent="0.25">
      <c r="A3650" s="150">
        <v>23930</v>
      </c>
      <c r="B3650" s="149">
        <v>84.67</v>
      </c>
    </row>
    <row r="3651" spans="1:2" ht="15" x14ac:dyDescent="0.25">
      <c r="A3651" s="150">
        <v>23931</v>
      </c>
      <c r="B3651" s="149">
        <v>85.39</v>
      </c>
    </row>
    <row r="3652" spans="1:2" ht="15" x14ac:dyDescent="0.25">
      <c r="A3652" s="150">
        <v>23932</v>
      </c>
      <c r="B3652" s="149">
        <v>85.71</v>
      </c>
    </row>
    <row r="3653" spans="1:2" ht="15" x14ac:dyDescent="0.25">
      <c r="A3653" s="150">
        <v>23935</v>
      </c>
      <c r="B3653" s="149">
        <v>85.69</v>
      </c>
    </row>
    <row r="3654" spans="1:2" ht="15" x14ac:dyDescent="0.25">
      <c r="A3654" s="150">
        <v>23936</v>
      </c>
      <c r="B3654" s="149">
        <v>85.59</v>
      </c>
    </row>
    <row r="3655" spans="1:2" ht="15" x14ac:dyDescent="0.25">
      <c r="A3655" s="150">
        <v>23937</v>
      </c>
      <c r="B3655" s="149">
        <v>85.87</v>
      </c>
    </row>
    <row r="3656" spans="1:2" ht="15" x14ac:dyDescent="0.25">
      <c r="A3656" s="150">
        <v>23938</v>
      </c>
      <c r="B3656" s="149">
        <v>85.72</v>
      </c>
    </row>
    <row r="3657" spans="1:2" ht="15" x14ac:dyDescent="0.25">
      <c r="A3657" s="150">
        <v>23939</v>
      </c>
      <c r="B3657" s="149">
        <v>85.69</v>
      </c>
    </row>
    <row r="3658" spans="1:2" ht="15" x14ac:dyDescent="0.25">
      <c r="A3658" s="150">
        <v>23942</v>
      </c>
      <c r="B3658" s="149">
        <v>85.63</v>
      </c>
    </row>
    <row r="3659" spans="1:2" ht="15" x14ac:dyDescent="0.25">
      <c r="A3659" s="150">
        <v>23943</v>
      </c>
      <c r="B3659" s="149">
        <v>84.55</v>
      </c>
    </row>
    <row r="3660" spans="1:2" ht="15" x14ac:dyDescent="0.25">
      <c r="A3660" s="150">
        <v>23944</v>
      </c>
      <c r="B3660" s="149">
        <v>84.07</v>
      </c>
    </row>
    <row r="3661" spans="1:2" ht="15" x14ac:dyDescent="0.25">
      <c r="A3661" s="150">
        <v>23945</v>
      </c>
      <c r="B3661" s="149">
        <v>83.85</v>
      </c>
    </row>
    <row r="3662" spans="1:2" ht="15" x14ac:dyDescent="0.25">
      <c r="A3662" s="150">
        <v>23946</v>
      </c>
      <c r="B3662" s="149">
        <v>84.07</v>
      </c>
    </row>
    <row r="3663" spans="1:2" ht="15" x14ac:dyDescent="0.25">
      <c r="A3663" s="150">
        <v>23949</v>
      </c>
      <c r="B3663" s="149">
        <v>84.05</v>
      </c>
    </row>
    <row r="3664" spans="1:2" ht="15" x14ac:dyDescent="0.25">
      <c r="A3664" s="150">
        <v>23950</v>
      </c>
      <c r="B3664" s="149">
        <v>83.87</v>
      </c>
    </row>
    <row r="3665" spans="1:2" ht="15" x14ac:dyDescent="0.25">
      <c r="A3665" s="150">
        <v>23951</v>
      </c>
      <c r="B3665" s="149">
        <v>84.03</v>
      </c>
    </row>
    <row r="3666" spans="1:2" ht="15" x14ac:dyDescent="0.25">
      <c r="A3666" s="150">
        <v>23952</v>
      </c>
      <c r="B3666" s="149">
        <v>84.68</v>
      </c>
    </row>
    <row r="3667" spans="1:2" ht="15" x14ac:dyDescent="0.25">
      <c r="A3667" s="150">
        <v>23953</v>
      </c>
      <c r="B3667" s="149">
        <v>85.25</v>
      </c>
    </row>
    <row r="3668" spans="1:2" ht="15" x14ac:dyDescent="0.25">
      <c r="A3668" s="150">
        <v>23956</v>
      </c>
      <c r="B3668" s="149">
        <v>85.42</v>
      </c>
    </row>
    <row r="3669" spans="1:2" ht="15" x14ac:dyDescent="0.25">
      <c r="A3669" s="150">
        <v>23957</v>
      </c>
      <c r="B3669" s="149">
        <v>85.46</v>
      </c>
    </row>
    <row r="3670" spans="1:2" ht="15" x14ac:dyDescent="0.25">
      <c r="A3670" s="150">
        <v>23958</v>
      </c>
      <c r="B3670" s="149">
        <v>85.79</v>
      </c>
    </row>
    <row r="3671" spans="1:2" ht="15" x14ac:dyDescent="0.25">
      <c r="A3671" s="150">
        <v>23959</v>
      </c>
      <c r="B3671" s="149">
        <v>85.79</v>
      </c>
    </row>
    <row r="3672" spans="1:2" ht="15" x14ac:dyDescent="0.25">
      <c r="A3672" s="150">
        <v>23960</v>
      </c>
      <c r="B3672" s="149">
        <v>86.07</v>
      </c>
    </row>
    <row r="3673" spans="1:2" ht="15" x14ac:dyDescent="0.25">
      <c r="A3673" s="150">
        <v>23963</v>
      </c>
      <c r="B3673" s="149">
        <v>85.86</v>
      </c>
    </row>
    <row r="3674" spans="1:2" ht="15" x14ac:dyDescent="0.25">
      <c r="A3674" s="150">
        <v>23964</v>
      </c>
      <c r="B3674" s="149">
        <v>85.87</v>
      </c>
    </row>
    <row r="3675" spans="1:2" ht="15" x14ac:dyDescent="0.25">
      <c r="A3675" s="150">
        <v>23965</v>
      </c>
      <c r="B3675" s="149">
        <v>86.13</v>
      </c>
    </row>
    <row r="3676" spans="1:2" ht="15" x14ac:dyDescent="0.25">
      <c r="A3676" s="150">
        <v>23966</v>
      </c>
      <c r="B3676" s="149">
        <v>86.38</v>
      </c>
    </row>
    <row r="3677" spans="1:2" ht="15" x14ac:dyDescent="0.25">
      <c r="A3677" s="150">
        <v>23967</v>
      </c>
      <c r="B3677" s="149">
        <v>86.77</v>
      </c>
    </row>
    <row r="3678" spans="1:2" ht="15" x14ac:dyDescent="0.25">
      <c r="A3678" s="150">
        <v>23970</v>
      </c>
      <c r="B3678" s="149">
        <v>86.87</v>
      </c>
    </row>
    <row r="3679" spans="1:2" ht="15" x14ac:dyDescent="0.25">
      <c r="A3679" s="150">
        <v>23971</v>
      </c>
      <c r="B3679" s="149">
        <v>87.04</v>
      </c>
    </row>
    <row r="3680" spans="1:2" ht="15" x14ac:dyDescent="0.25">
      <c r="A3680" s="150">
        <v>23972</v>
      </c>
      <c r="B3680" s="149">
        <v>86.99</v>
      </c>
    </row>
    <row r="3681" spans="1:2" ht="15" x14ac:dyDescent="0.25">
      <c r="A3681" s="150">
        <v>23973</v>
      </c>
      <c r="B3681" s="149">
        <v>86.79</v>
      </c>
    </row>
    <row r="3682" spans="1:2" ht="15" x14ac:dyDescent="0.25">
      <c r="A3682" s="150">
        <v>23974</v>
      </c>
      <c r="B3682" s="149">
        <v>86.69</v>
      </c>
    </row>
    <row r="3683" spans="1:2" ht="15" x14ac:dyDescent="0.25">
      <c r="A3683" s="150">
        <v>23977</v>
      </c>
      <c r="B3683" s="149">
        <v>86.56</v>
      </c>
    </row>
    <row r="3684" spans="1:2" ht="15" x14ac:dyDescent="0.25">
      <c r="A3684" s="150">
        <v>23978</v>
      </c>
      <c r="B3684" s="149">
        <v>86.71</v>
      </c>
    </row>
    <row r="3685" spans="1:2" ht="15" x14ac:dyDescent="0.25">
      <c r="A3685" s="150">
        <v>23979</v>
      </c>
      <c r="B3685" s="149">
        <v>86.81</v>
      </c>
    </row>
    <row r="3686" spans="1:2" ht="15" x14ac:dyDescent="0.25">
      <c r="A3686" s="150">
        <v>23980</v>
      </c>
      <c r="B3686" s="149">
        <v>87.14</v>
      </c>
    </row>
    <row r="3687" spans="1:2" ht="15" x14ac:dyDescent="0.25">
      <c r="A3687" s="150">
        <v>23981</v>
      </c>
      <c r="B3687" s="149">
        <v>87.2</v>
      </c>
    </row>
    <row r="3688" spans="1:2" ht="15" x14ac:dyDescent="0.25">
      <c r="A3688" s="150">
        <v>23984</v>
      </c>
      <c r="B3688" s="149">
        <v>87.21</v>
      </c>
    </row>
    <row r="3689" spans="1:2" ht="15" x14ac:dyDescent="0.25">
      <c r="A3689" s="150">
        <v>23985</v>
      </c>
      <c r="B3689" s="149">
        <v>87.17</v>
      </c>
    </row>
    <row r="3690" spans="1:2" ht="15" x14ac:dyDescent="0.25">
      <c r="A3690" s="150">
        <v>23986</v>
      </c>
      <c r="B3690" s="149">
        <v>87.17</v>
      </c>
    </row>
    <row r="3691" spans="1:2" ht="15" x14ac:dyDescent="0.25">
      <c r="A3691" s="150">
        <v>23987</v>
      </c>
      <c r="B3691" s="149">
        <v>87.65</v>
      </c>
    </row>
    <row r="3692" spans="1:2" ht="15" x14ac:dyDescent="0.25">
      <c r="A3692" s="150">
        <v>23988</v>
      </c>
      <c r="B3692" s="149">
        <v>88.06</v>
      </c>
    </row>
    <row r="3693" spans="1:2" ht="15" x14ac:dyDescent="0.25">
      <c r="A3693" s="150">
        <v>23992</v>
      </c>
      <c r="B3693" s="149">
        <v>88.36</v>
      </c>
    </row>
    <row r="3694" spans="1:2" ht="15" x14ac:dyDescent="0.25">
      <c r="A3694" s="150">
        <v>23993</v>
      </c>
      <c r="B3694" s="149">
        <v>88.66</v>
      </c>
    </row>
    <row r="3695" spans="1:2" ht="15" x14ac:dyDescent="0.25">
      <c r="A3695" s="150">
        <v>23994</v>
      </c>
      <c r="B3695" s="149">
        <v>88.89</v>
      </c>
    </row>
    <row r="3696" spans="1:2" ht="15" x14ac:dyDescent="0.25">
      <c r="A3696" s="150">
        <v>23995</v>
      </c>
      <c r="B3696" s="149">
        <v>89.12</v>
      </c>
    </row>
    <row r="3697" spans="1:2" ht="15" x14ac:dyDescent="0.25">
      <c r="A3697" s="150">
        <v>23998</v>
      </c>
      <c r="B3697" s="149">
        <v>89.38</v>
      </c>
    </row>
    <row r="3698" spans="1:2" ht="15" x14ac:dyDescent="0.25">
      <c r="A3698" s="150">
        <v>23999</v>
      </c>
      <c r="B3698" s="149">
        <v>89.03</v>
      </c>
    </row>
    <row r="3699" spans="1:2" ht="15" x14ac:dyDescent="0.25">
      <c r="A3699" s="150">
        <v>24000</v>
      </c>
      <c r="B3699" s="149">
        <v>89.52</v>
      </c>
    </row>
    <row r="3700" spans="1:2" ht="15" x14ac:dyDescent="0.25">
      <c r="A3700" s="150">
        <v>24001</v>
      </c>
      <c r="B3700" s="149">
        <v>90.02</v>
      </c>
    </row>
    <row r="3701" spans="1:2" ht="15" x14ac:dyDescent="0.25">
      <c r="A3701" s="150">
        <v>24002</v>
      </c>
      <c r="B3701" s="149">
        <v>90.05</v>
      </c>
    </row>
    <row r="3702" spans="1:2" ht="15" x14ac:dyDescent="0.25">
      <c r="A3702" s="150">
        <v>24005</v>
      </c>
      <c r="B3702" s="149">
        <v>90.08</v>
      </c>
    </row>
    <row r="3703" spans="1:2" ht="15" x14ac:dyDescent="0.25">
      <c r="A3703" s="150">
        <v>24006</v>
      </c>
      <c r="B3703" s="149">
        <v>89.81</v>
      </c>
    </row>
    <row r="3704" spans="1:2" ht="15" x14ac:dyDescent="0.25">
      <c r="A3704" s="150">
        <v>24007</v>
      </c>
      <c r="B3704" s="149">
        <v>90.22</v>
      </c>
    </row>
    <row r="3705" spans="1:2" ht="15" x14ac:dyDescent="0.25">
      <c r="A3705" s="150">
        <v>24008</v>
      </c>
      <c r="B3705" s="149">
        <v>89.86</v>
      </c>
    </row>
    <row r="3706" spans="1:2" ht="15" x14ac:dyDescent="0.25">
      <c r="A3706" s="150">
        <v>24009</v>
      </c>
      <c r="B3706" s="149">
        <v>90.02</v>
      </c>
    </row>
    <row r="3707" spans="1:2" ht="15" x14ac:dyDescent="0.25">
      <c r="A3707" s="150">
        <v>24012</v>
      </c>
      <c r="B3707" s="149">
        <v>90.65</v>
      </c>
    </row>
    <row r="3708" spans="1:2" ht="15" x14ac:dyDescent="0.25">
      <c r="A3708" s="150">
        <v>24013</v>
      </c>
      <c r="B3708" s="149">
        <v>90.43</v>
      </c>
    </row>
    <row r="3709" spans="1:2" ht="15" x14ac:dyDescent="0.25">
      <c r="A3709" s="150">
        <v>24014</v>
      </c>
      <c r="B3709" s="149">
        <v>90.02</v>
      </c>
    </row>
    <row r="3710" spans="1:2" ht="15" x14ac:dyDescent="0.25">
      <c r="A3710" s="150">
        <v>24015</v>
      </c>
      <c r="B3710" s="149">
        <v>89.96</v>
      </c>
    </row>
    <row r="3711" spans="1:2" ht="15" x14ac:dyDescent="0.25">
      <c r="A3711" s="150">
        <v>24016</v>
      </c>
      <c r="B3711" s="149">
        <v>89.9</v>
      </c>
    </row>
    <row r="3712" spans="1:2" ht="15" x14ac:dyDescent="0.25">
      <c r="A3712" s="150">
        <v>24019</v>
      </c>
      <c r="B3712" s="149">
        <v>90.08</v>
      </c>
    </row>
    <row r="3713" spans="1:2" ht="15" x14ac:dyDescent="0.25">
      <c r="A3713" s="150">
        <v>24020</v>
      </c>
      <c r="B3713" s="149">
        <v>90.63</v>
      </c>
    </row>
    <row r="3714" spans="1:2" ht="15" x14ac:dyDescent="0.25">
      <c r="A3714" s="150">
        <v>24021</v>
      </c>
      <c r="B3714" s="149">
        <v>90.54</v>
      </c>
    </row>
    <row r="3715" spans="1:2" ht="15" x14ac:dyDescent="0.25">
      <c r="A3715" s="150">
        <v>24022</v>
      </c>
      <c r="B3715" s="149">
        <v>90.47</v>
      </c>
    </row>
    <row r="3716" spans="1:2" ht="15" x14ac:dyDescent="0.25">
      <c r="A3716" s="150">
        <v>24023</v>
      </c>
      <c r="B3716" s="149">
        <v>90.85</v>
      </c>
    </row>
    <row r="3717" spans="1:2" ht="15" x14ac:dyDescent="0.25">
      <c r="A3717" s="150">
        <v>24026</v>
      </c>
      <c r="B3717" s="149">
        <v>91.37</v>
      </c>
    </row>
    <row r="3718" spans="1:2" ht="15" x14ac:dyDescent="0.25">
      <c r="A3718" s="150">
        <v>24027</v>
      </c>
      <c r="B3718" s="149">
        <v>91.35</v>
      </c>
    </row>
    <row r="3719" spans="1:2" ht="15" x14ac:dyDescent="0.25">
      <c r="A3719" s="150">
        <v>24028</v>
      </c>
      <c r="B3719" s="149">
        <v>91.34</v>
      </c>
    </row>
    <row r="3720" spans="1:2" ht="15" x14ac:dyDescent="0.25">
      <c r="A3720" s="150">
        <v>24029</v>
      </c>
      <c r="B3720" s="149">
        <v>91.19</v>
      </c>
    </row>
    <row r="3721" spans="1:2" ht="15" x14ac:dyDescent="0.25">
      <c r="A3721" s="150">
        <v>24030</v>
      </c>
      <c r="B3721" s="149">
        <v>91.38</v>
      </c>
    </row>
    <row r="3722" spans="1:2" ht="15" x14ac:dyDescent="0.25">
      <c r="A3722" s="150">
        <v>24033</v>
      </c>
      <c r="B3722" s="149">
        <v>91.68</v>
      </c>
    </row>
    <row r="3723" spans="1:2" ht="15" x14ac:dyDescent="0.25">
      <c r="A3723" s="150">
        <v>24034</v>
      </c>
      <c r="B3723" s="149">
        <v>91.8</v>
      </c>
    </row>
    <row r="3724" spans="1:2" ht="15" x14ac:dyDescent="0.25">
      <c r="A3724" s="150">
        <v>24035</v>
      </c>
      <c r="B3724" s="149">
        <v>91.78</v>
      </c>
    </row>
    <row r="3725" spans="1:2" ht="15" x14ac:dyDescent="0.25">
      <c r="A3725" s="150">
        <v>24036</v>
      </c>
      <c r="B3725" s="149">
        <v>91.94</v>
      </c>
    </row>
    <row r="3726" spans="1:2" ht="15" x14ac:dyDescent="0.25">
      <c r="A3726" s="150">
        <v>24037</v>
      </c>
      <c r="B3726" s="149">
        <v>91.98</v>
      </c>
    </row>
    <row r="3727" spans="1:2" ht="15" x14ac:dyDescent="0.25">
      <c r="A3727" s="150">
        <v>24040</v>
      </c>
      <c r="B3727" s="149">
        <v>91.67</v>
      </c>
    </row>
    <row r="3728" spans="1:2" ht="15" x14ac:dyDescent="0.25">
      <c r="A3728" s="150">
        <v>24041</v>
      </c>
      <c r="B3728" s="149">
        <v>92.2</v>
      </c>
    </row>
    <row r="3729" spans="1:2" ht="15" x14ac:dyDescent="0.25">
      <c r="A3729" s="150">
        <v>24042</v>
      </c>
      <c r="B3729" s="149">
        <v>92.51</v>
      </c>
    </row>
    <row r="3730" spans="1:2" ht="15" x14ac:dyDescent="0.25">
      <c r="A3730" s="150">
        <v>24043</v>
      </c>
      <c r="B3730" s="149">
        <v>92.21</v>
      </c>
    </row>
    <row r="3731" spans="1:2" ht="15" x14ac:dyDescent="0.25">
      <c r="A3731" s="150">
        <v>24044</v>
      </c>
      <c r="B3731" s="149">
        <v>92.42</v>
      </c>
    </row>
    <row r="3732" spans="1:2" ht="15" x14ac:dyDescent="0.25">
      <c r="A3732" s="150">
        <v>24047</v>
      </c>
      <c r="B3732" s="149">
        <v>92.23</v>
      </c>
    </row>
    <row r="3733" spans="1:2" ht="15" x14ac:dyDescent="0.25">
      <c r="A3733" s="150">
        <v>24049</v>
      </c>
      <c r="B3733" s="149">
        <v>92.31</v>
      </c>
    </row>
    <row r="3734" spans="1:2" ht="15" x14ac:dyDescent="0.25">
      <c r="A3734" s="150">
        <v>24050</v>
      </c>
      <c r="B3734" s="149">
        <v>92.46</v>
      </c>
    </row>
    <row r="3735" spans="1:2" ht="15" x14ac:dyDescent="0.25">
      <c r="A3735" s="150">
        <v>24051</v>
      </c>
      <c r="B3735" s="149">
        <v>92.37</v>
      </c>
    </row>
    <row r="3736" spans="1:2" ht="15" x14ac:dyDescent="0.25">
      <c r="A3736" s="150">
        <v>24054</v>
      </c>
      <c r="B3736" s="149">
        <v>92.23</v>
      </c>
    </row>
    <row r="3737" spans="1:2" ht="15" x14ac:dyDescent="0.25">
      <c r="A3737" s="150">
        <v>24055</v>
      </c>
      <c r="B3737" s="149">
        <v>91.93</v>
      </c>
    </row>
    <row r="3738" spans="1:2" ht="15" x14ac:dyDescent="0.25">
      <c r="A3738" s="150">
        <v>24056</v>
      </c>
      <c r="B3738" s="149">
        <v>91.83</v>
      </c>
    </row>
    <row r="3739" spans="1:2" ht="15" x14ac:dyDescent="0.25">
      <c r="A3739" s="150">
        <v>24057</v>
      </c>
      <c r="B3739" s="149">
        <v>92.11</v>
      </c>
    </row>
    <row r="3740" spans="1:2" ht="15" x14ac:dyDescent="0.25">
      <c r="A3740" s="150">
        <v>24058</v>
      </c>
      <c r="B3740" s="149">
        <v>92.55</v>
      </c>
    </row>
    <row r="3741" spans="1:2" ht="15" x14ac:dyDescent="0.25">
      <c r="A3741" s="150">
        <v>24061</v>
      </c>
      <c r="B3741" s="149">
        <v>92.63</v>
      </c>
    </row>
    <row r="3742" spans="1:2" ht="15" x14ac:dyDescent="0.25">
      <c r="A3742" s="150">
        <v>24062</v>
      </c>
      <c r="B3742" s="149">
        <v>92.41</v>
      </c>
    </row>
    <row r="3743" spans="1:2" ht="15" x14ac:dyDescent="0.25">
      <c r="A3743" s="150">
        <v>24063</v>
      </c>
      <c r="B3743" s="149">
        <v>92.6</v>
      </c>
    </row>
    <row r="3744" spans="1:2" ht="15" x14ac:dyDescent="0.25">
      <c r="A3744" s="150">
        <v>24064</v>
      </c>
      <c r="B3744" s="149">
        <v>92.22</v>
      </c>
    </row>
    <row r="3745" spans="1:2" ht="15" x14ac:dyDescent="0.25">
      <c r="A3745" s="150">
        <v>24065</v>
      </c>
      <c r="B3745" s="149">
        <v>92.24</v>
      </c>
    </row>
    <row r="3746" spans="1:2" ht="15" x14ac:dyDescent="0.25">
      <c r="A3746" s="150">
        <v>24068</v>
      </c>
      <c r="B3746" s="149">
        <v>91.64</v>
      </c>
    </row>
    <row r="3747" spans="1:2" ht="15" x14ac:dyDescent="0.25">
      <c r="A3747" s="150">
        <v>24069</v>
      </c>
      <c r="B3747" s="149">
        <v>91.78</v>
      </c>
    </row>
    <row r="3748" spans="1:2" ht="15" x14ac:dyDescent="0.25">
      <c r="A3748" s="150">
        <v>24070</v>
      </c>
      <c r="B3748" s="149">
        <v>91.94</v>
      </c>
    </row>
    <row r="3749" spans="1:2" ht="15" x14ac:dyDescent="0.25">
      <c r="A3749" s="150">
        <v>24072</v>
      </c>
      <c r="B3749" s="149">
        <v>92.03</v>
      </c>
    </row>
    <row r="3750" spans="1:2" ht="15" x14ac:dyDescent="0.25">
      <c r="A3750" s="150">
        <v>24075</v>
      </c>
      <c r="B3750" s="149">
        <v>91.8</v>
      </c>
    </row>
    <row r="3751" spans="1:2" ht="15" x14ac:dyDescent="0.25">
      <c r="A3751" s="150">
        <v>24076</v>
      </c>
      <c r="B3751" s="149">
        <v>91.61</v>
      </c>
    </row>
    <row r="3752" spans="1:2" ht="15" x14ac:dyDescent="0.25">
      <c r="A3752" s="150">
        <v>24077</v>
      </c>
      <c r="B3752" s="149">
        <v>91.5</v>
      </c>
    </row>
    <row r="3753" spans="1:2" ht="15" x14ac:dyDescent="0.25">
      <c r="A3753" s="150">
        <v>24078</v>
      </c>
      <c r="B3753" s="149">
        <v>91.21</v>
      </c>
    </row>
    <row r="3754" spans="1:2" ht="15" x14ac:dyDescent="0.25">
      <c r="A3754" s="150">
        <v>24079</v>
      </c>
      <c r="B3754" s="149">
        <v>91.27</v>
      </c>
    </row>
    <row r="3755" spans="1:2" ht="15" x14ac:dyDescent="0.25">
      <c r="A3755" s="150">
        <v>24082</v>
      </c>
      <c r="B3755" s="149">
        <v>90.59</v>
      </c>
    </row>
    <row r="3756" spans="1:2" ht="15" x14ac:dyDescent="0.25">
      <c r="A3756" s="150">
        <v>24083</v>
      </c>
      <c r="B3756" s="149">
        <v>91.39</v>
      </c>
    </row>
    <row r="3757" spans="1:2" ht="15" x14ac:dyDescent="0.25">
      <c r="A3757" s="150">
        <v>24084</v>
      </c>
      <c r="B3757" s="149">
        <v>91.28</v>
      </c>
    </row>
    <row r="3758" spans="1:2" ht="15" x14ac:dyDescent="0.25">
      <c r="A3758" s="150">
        <v>24085</v>
      </c>
      <c r="B3758" s="149">
        <v>91.56</v>
      </c>
    </row>
    <row r="3759" spans="1:2" ht="15" x14ac:dyDescent="0.25">
      <c r="A3759" s="150">
        <v>24086</v>
      </c>
      <c r="B3759" s="149">
        <v>91.8</v>
      </c>
    </row>
    <row r="3760" spans="1:2" ht="15" x14ac:dyDescent="0.25">
      <c r="A3760" s="150">
        <v>24089</v>
      </c>
      <c r="B3760" s="149">
        <v>91.83</v>
      </c>
    </row>
    <row r="3761" spans="1:2" ht="15" x14ac:dyDescent="0.25">
      <c r="A3761" s="150">
        <v>24090</v>
      </c>
      <c r="B3761" s="149">
        <v>91.88</v>
      </c>
    </row>
    <row r="3762" spans="1:2" ht="15" x14ac:dyDescent="0.25">
      <c r="A3762" s="150">
        <v>24091</v>
      </c>
      <c r="B3762" s="149">
        <v>92.02</v>
      </c>
    </row>
    <row r="3763" spans="1:2" ht="15" x14ac:dyDescent="0.25">
      <c r="A3763" s="150">
        <v>24092</v>
      </c>
      <c r="B3763" s="149">
        <v>92.12</v>
      </c>
    </row>
    <row r="3764" spans="1:2" ht="15" x14ac:dyDescent="0.25">
      <c r="A3764" s="150">
        <v>24093</v>
      </c>
      <c r="B3764" s="149">
        <v>92.08</v>
      </c>
    </row>
    <row r="3765" spans="1:2" ht="15" x14ac:dyDescent="0.25">
      <c r="A3765" s="150">
        <v>24096</v>
      </c>
      <c r="B3765" s="149">
        <v>91.65</v>
      </c>
    </row>
    <row r="3766" spans="1:2" ht="15" x14ac:dyDescent="0.25">
      <c r="A3766" s="150">
        <v>24097</v>
      </c>
      <c r="B3766" s="149">
        <v>92.01</v>
      </c>
    </row>
    <row r="3767" spans="1:2" ht="15" x14ac:dyDescent="0.25">
      <c r="A3767" s="150">
        <v>24098</v>
      </c>
      <c r="B3767" s="149">
        <v>92.29</v>
      </c>
    </row>
    <row r="3768" spans="1:2" ht="15" x14ac:dyDescent="0.25">
      <c r="A3768" s="150">
        <v>24099</v>
      </c>
      <c r="B3768" s="149">
        <v>92.19</v>
      </c>
    </row>
    <row r="3769" spans="1:2" ht="15" x14ac:dyDescent="0.25">
      <c r="A3769" s="150">
        <v>24103</v>
      </c>
      <c r="B3769" s="149">
        <v>91.52</v>
      </c>
    </row>
    <row r="3770" spans="1:2" ht="15" x14ac:dyDescent="0.25">
      <c r="A3770" s="150">
        <v>24104</v>
      </c>
      <c r="B3770" s="149">
        <v>91.53</v>
      </c>
    </row>
    <row r="3771" spans="1:2" ht="15" x14ac:dyDescent="0.25">
      <c r="A3771" s="150">
        <v>24105</v>
      </c>
      <c r="B3771" s="149">
        <v>91.81</v>
      </c>
    </row>
    <row r="3772" spans="1:2" ht="15" x14ac:dyDescent="0.25">
      <c r="A3772" s="150">
        <v>24106</v>
      </c>
      <c r="B3772" s="149">
        <v>92.2</v>
      </c>
    </row>
    <row r="3773" spans="1:2" ht="15" x14ac:dyDescent="0.25">
      <c r="A3773" s="150">
        <v>24107</v>
      </c>
      <c r="B3773" s="149">
        <v>92.43</v>
      </c>
    </row>
    <row r="3774" spans="1:2" ht="15" x14ac:dyDescent="0.25">
      <c r="A3774" s="150">
        <v>24110</v>
      </c>
      <c r="B3774" s="149">
        <v>92.18</v>
      </c>
    </row>
    <row r="3775" spans="1:2" ht="15" x14ac:dyDescent="0.25">
      <c r="A3775" s="150">
        <v>24111</v>
      </c>
      <c r="B3775" s="149">
        <v>92.26</v>
      </c>
    </row>
    <row r="3776" spans="1:2" ht="15" x14ac:dyDescent="0.25">
      <c r="A3776" s="150">
        <v>24112</v>
      </c>
      <c r="B3776" s="149">
        <v>92.85</v>
      </c>
    </row>
    <row r="3777" spans="1:2" ht="15" x14ac:dyDescent="0.25">
      <c r="A3777" s="150">
        <v>24113</v>
      </c>
      <c r="B3777" s="149">
        <v>93.06</v>
      </c>
    </row>
    <row r="3778" spans="1:2" ht="15" x14ac:dyDescent="0.25">
      <c r="A3778" s="150">
        <v>24114</v>
      </c>
      <c r="B3778" s="149">
        <v>93.14</v>
      </c>
    </row>
    <row r="3779" spans="1:2" ht="15" x14ac:dyDescent="0.25">
      <c r="A3779" s="150">
        <v>24117</v>
      </c>
      <c r="B3779" s="149">
        <v>93.33</v>
      </c>
    </row>
    <row r="3780" spans="1:2" ht="15" x14ac:dyDescent="0.25">
      <c r="A3780" s="150">
        <v>24118</v>
      </c>
      <c r="B3780" s="149">
        <v>93.41</v>
      </c>
    </row>
    <row r="3781" spans="1:2" ht="15" x14ac:dyDescent="0.25">
      <c r="A3781" s="150">
        <v>24119</v>
      </c>
      <c r="B3781" s="149">
        <v>93.19</v>
      </c>
    </row>
    <row r="3782" spans="1:2" ht="15" x14ac:dyDescent="0.25">
      <c r="A3782" s="150">
        <v>24120</v>
      </c>
      <c r="B3782" s="149">
        <v>93.36</v>
      </c>
    </row>
    <row r="3783" spans="1:2" ht="15" x14ac:dyDescent="0.25">
      <c r="A3783" s="150">
        <v>24121</v>
      </c>
      <c r="B3783" s="149">
        <v>93.5</v>
      </c>
    </row>
    <row r="3784" spans="1:2" ht="15" x14ac:dyDescent="0.25">
      <c r="A3784" s="150">
        <v>24124</v>
      </c>
      <c r="B3784" s="149">
        <v>93.77</v>
      </c>
    </row>
    <row r="3785" spans="1:2" ht="15" x14ac:dyDescent="0.25">
      <c r="A3785" s="150">
        <v>24125</v>
      </c>
      <c r="B3785" s="149">
        <v>93.95</v>
      </c>
    </row>
    <row r="3786" spans="1:2" ht="15" x14ac:dyDescent="0.25">
      <c r="A3786" s="150">
        <v>24126</v>
      </c>
      <c r="B3786" s="149">
        <v>93.69</v>
      </c>
    </row>
    <row r="3787" spans="1:2" ht="15" x14ac:dyDescent="0.25">
      <c r="A3787" s="150">
        <v>24127</v>
      </c>
      <c r="B3787" s="149">
        <v>93.36</v>
      </c>
    </row>
    <row r="3788" spans="1:2" ht="15" x14ac:dyDescent="0.25">
      <c r="A3788" s="150">
        <v>24128</v>
      </c>
      <c r="B3788" s="149">
        <v>93.47</v>
      </c>
    </row>
    <row r="3789" spans="1:2" ht="15" x14ac:dyDescent="0.25">
      <c r="A3789" s="150">
        <v>24131</v>
      </c>
      <c r="B3789" s="149">
        <v>93.71</v>
      </c>
    </row>
    <row r="3790" spans="1:2" ht="15" x14ac:dyDescent="0.25">
      <c r="A3790" s="150">
        <v>24132</v>
      </c>
      <c r="B3790" s="149">
        <v>93.85</v>
      </c>
    </row>
    <row r="3791" spans="1:2" ht="15" x14ac:dyDescent="0.25">
      <c r="A3791" s="150">
        <v>24133</v>
      </c>
      <c r="B3791" s="149">
        <v>93.7</v>
      </c>
    </row>
    <row r="3792" spans="1:2" ht="15" x14ac:dyDescent="0.25">
      <c r="A3792" s="150">
        <v>24134</v>
      </c>
      <c r="B3792" s="149">
        <v>93.67</v>
      </c>
    </row>
    <row r="3793" spans="1:2" ht="15" x14ac:dyDescent="0.25">
      <c r="A3793" s="150">
        <v>24135</v>
      </c>
      <c r="B3793" s="149">
        <v>93.31</v>
      </c>
    </row>
    <row r="3794" spans="1:2" ht="15" x14ac:dyDescent="0.25">
      <c r="A3794" s="150">
        <v>24138</v>
      </c>
      <c r="B3794" s="149">
        <v>92.88</v>
      </c>
    </row>
    <row r="3795" spans="1:2" ht="15" x14ac:dyDescent="0.25">
      <c r="A3795" s="150">
        <v>24139</v>
      </c>
      <c r="B3795" s="149">
        <v>92.16</v>
      </c>
    </row>
    <row r="3796" spans="1:2" ht="15" x14ac:dyDescent="0.25">
      <c r="A3796" s="150">
        <v>24140</v>
      </c>
      <c r="B3796" s="149">
        <v>92.53</v>
      </c>
    </row>
    <row r="3797" spans="1:2" ht="15" x14ac:dyDescent="0.25">
      <c r="A3797" s="150">
        <v>24141</v>
      </c>
      <c r="B3797" s="149">
        <v>92.65</v>
      </c>
    </row>
    <row r="3798" spans="1:2" ht="15" x14ac:dyDescent="0.25">
      <c r="A3798" s="150">
        <v>24142</v>
      </c>
      <c r="B3798" s="149">
        <v>93.26</v>
      </c>
    </row>
    <row r="3799" spans="1:2" ht="15" x14ac:dyDescent="0.25">
      <c r="A3799" s="150">
        <v>24145</v>
      </c>
      <c r="B3799" s="149">
        <v>93.59</v>
      </c>
    </row>
    <row r="3800" spans="1:2" ht="15" x14ac:dyDescent="0.25">
      <c r="A3800" s="150">
        <v>24146</v>
      </c>
      <c r="B3800" s="149">
        <v>93.55</v>
      </c>
    </row>
    <row r="3801" spans="1:2" ht="15" x14ac:dyDescent="0.25">
      <c r="A3801" s="150">
        <v>24147</v>
      </c>
      <c r="B3801" s="149">
        <v>94.06</v>
      </c>
    </row>
    <row r="3802" spans="1:2" ht="15" x14ac:dyDescent="0.25">
      <c r="A3802" s="150">
        <v>24148</v>
      </c>
      <c r="B3802" s="149">
        <v>93.83</v>
      </c>
    </row>
    <row r="3803" spans="1:2" ht="15" x14ac:dyDescent="0.25">
      <c r="A3803" s="150">
        <v>24149</v>
      </c>
      <c r="B3803" s="149">
        <v>93.81</v>
      </c>
    </row>
    <row r="3804" spans="1:2" ht="15" x14ac:dyDescent="0.25">
      <c r="A3804" s="150">
        <v>24152</v>
      </c>
      <c r="B3804" s="149">
        <v>93.53</v>
      </c>
    </row>
    <row r="3805" spans="1:2" ht="15" x14ac:dyDescent="0.25">
      <c r="A3805" s="150">
        <v>24153</v>
      </c>
      <c r="B3805" s="149">
        <v>93.17</v>
      </c>
    </row>
    <row r="3806" spans="1:2" ht="15" x14ac:dyDescent="0.25">
      <c r="A3806" s="150">
        <v>24154</v>
      </c>
      <c r="B3806" s="149">
        <v>93.16</v>
      </c>
    </row>
    <row r="3807" spans="1:2" ht="15" x14ac:dyDescent="0.25">
      <c r="A3807" s="150">
        <v>24155</v>
      </c>
      <c r="B3807" s="149">
        <v>92.66</v>
      </c>
    </row>
    <row r="3808" spans="1:2" ht="15" x14ac:dyDescent="0.25">
      <c r="A3808" s="150">
        <v>24156</v>
      </c>
      <c r="B3808" s="149">
        <v>92.41</v>
      </c>
    </row>
    <row r="3809" spans="1:2" ht="15" x14ac:dyDescent="0.25">
      <c r="A3809" s="150">
        <v>24159</v>
      </c>
      <c r="B3809" s="149">
        <v>91.87</v>
      </c>
    </row>
    <row r="3810" spans="1:2" ht="15" x14ac:dyDescent="0.25">
      <c r="A3810" s="150">
        <v>24161</v>
      </c>
      <c r="B3810" s="149">
        <v>91.48</v>
      </c>
    </row>
    <row r="3811" spans="1:2" ht="15" x14ac:dyDescent="0.25">
      <c r="A3811" s="150">
        <v>24162</v>
      </c>
      <c r="B3811" s="149">
        <v>90.89</v>
      </c>
    </row>
    <row r="3812" spans="1:2" ht="15" x14ac:dyDescent="0.25">
      <c r="A3812" s="150">
        <v>24163</v>
      </c>
      <c r="B3812" s="149">
        <v>91.14</v>
      </c>
    </row>
    <row r="3813" spans="1:2" ht="15" x14ac:dyDescent="0.25">
      <c r="A3813" s="150">
        <v>24166</v>
      </c>
      <c r="B3813" s="149">
        <v>91.22</v>
      </c>
    </row>
    <row r="3814" spans="1:2" ht="15" x14ac:dyDescent="0.25">
      <c r="A3814" s="150">
        <v>24167</v>
      </c>
      <c r="B3814" s="149">
        <v>90.06</v>
      </c>
    </row>
    <row r="3815" spans="1:2" ht="15" x14ac:dyDescent="0.25">
      <c r="A3815" s="150">
        <v>24168</v>
      </c>
      <c r="B3815" s="149">
        <v>89.15</v>
      </c>
    </row>
    <row r="3816" spans="1:2" ht="15" x14ac:dyDescent="0.25">
      <c r="A3816" s="150">
        <v>24169</v>
      </c>
      <c r="B3816" s="149">
        <v>89.47</v>
      </c>
    </row>
    <row r="3817" spans="1:2" ht="15" x14ac:dyDescent="0.25">
      <c r="A3817" s="150">
        <v>24170</v>
      </c>
      <c r="B3817" s="149">
        <v>89.24</v>
      </c>
    </row>
    <row r="3818" spans="1:2" ht="15" x14ac:dyDescent="0.25">
      <c r="A3818" s="150">
        <v>24173</v>
      </c>
      <c r="B3818" s="149">
        <v>88.04</v>
      </c>
    </row>
    <row r="3819" spans="1:2" ht="15" x14ac:dyDescent="0.25">
      <c r="A3819" s="150">
        <v>24174</v>
      </c>
      <c r="B3819" s="149">
        <v>88.18</v>
      </c>
    </row>
    <row r="3820" spans="1:2" ht="15" x14ac:dyDescent="0.25">
      <c r="A3820" s="150">
        <v>24175</v>
      </c>
      <c r="B3820" s="149">
        <v>88.96</v>
      </c>
    </row>
    <row r="3821" spans="1:2" ht="15" x14ac:dyDescent="0.25">
      <c r="A3821" s="150">
        <v>24176</v>
      </c>
      <c r="B3821" s="149">
        <v>88.96</v>
      </c>
    </row>
    <row r="3822" spans="1:2" ht="15" x14ac:dyDescent="0.25">
      <c r="A3822" s="150">
        <v>24177</v>
      </c>
      <c r="B3822" s="149">
        <v>88.85</v>
      </c>
    </row>
    <row r="3823" spans="1:2" ht="15" x14ac:dyDescent="0.25">
      <c r="A3823" s="150">
        <v>24180</v>
      </c>
      <c r="B3823" s="149">
        <v>87.85</v>
      </c>
    </row>
    <row r="3824" spans="1:2" ht="15" x14ac:dyDescent="0.25">
      <c r="A3824" s="150">
        <v>24181</v>
      </c>
      <c r="B3824" s="149">
        <v>87.35</v>
      </c>
    </row>
    <row r="3825" spans="1:2" ht="15" x14ac:dyDescent="0.25">
      <c r="A3825" s="150">
        <v>24182</v>
      </c>
      <c r="B3825" s="149">
        <v>87.86</v>
      </c>
    </row>
    <row r="3826" spans="1:2" ht="15" x14ac:dyDescent="0.25">
      <c r="A3826" s="150">
        <v>24183</v>
      </c>
      <c r="B3826" s="149">
        <v>88.17</v>
      </c>
    </row>
    <row r="3827" spans="1:2" ht="15" x14ac:dyDescent="0.25">
      <c r="A3827" s="150">
        <v>24184</v>
      </c>
      <c r="B3827" s="149">
        <v>88.53</v>
      </c>
    </row>
    <row r="3828" spans="1:2" ht="15" x14ac:dyDescent="0.25">
      <c r="A3828" s="150">
        <v>24187</v>
      </c>
      <c r="B3828" s="149">
        <v>89.2</v>
      </c>
    </row>
    <row r="3829" spans="1:2" ht="15" x14ac:dyDescent="0.25">
      <c r="A3829" s="150">
        <v>24188</v>
      </c>
      <c r="B3829" s="149">
        <v>89.46</v>
      </c>
    </row>
    <row r="3830" spans="1:2" ht="15" x14ac:dyDescent="0.25">
      <c r="A3830" s="150">
        <v>24189</v>
      </c>
      <c r="B3830" s="149">
        <v>89.13</v>
      </c>
    </row>
    <row r="3831" spans="1:2" ht="15" x14ac:dyDescent="0.25">
      <c r="A3831" s="150">
        <v>24190</v>
      </c>
      <c r="B3831" s="149">
        <v>89.29</v>
      </c>
    </row>
    <row r="3832" spans="1:2" ht="15" x14ac:dyDescent="0.25">
      <c r="A3832" s="150">
        <v>24191</v>
      </c>
      <c r="B3832" s="149">
        <v>89.54</v>
      </c>
    </row>
    <row r="3833" spans="1:2" ht="15" x14ac:dyDescent="0.25">
      <c r="A3833" s="150">
        <v>24194</v>
      </c>
      <c r="B3833" s="149">
        <v>89.62</v>
      </c>
    </row>
    <row r="3834" spans="1:2" ht="15" x14ac:dyDescent="0.25">
      <c r="A3834" s="150">
        <v>24195</v>
      </c>
      <c r="B3834" s="149">
        <v>89.27</v>
      </c>
    </row>
    <row r="3835" spans="1:2" ht="15" x14ac:dyDescent="0.25">
      <c r="A3835" s="150">
        <v>24196</v>
      </c>
      <c r="B3835" s="149">
        <v>88.78</v>
      </c>
    </row>
    <row r="3836" spans="1:2" ht="15" x14ac:dyDescent="0.25">
      <c r="A3836" s="150">
        <v>24197</v>
      </c>
      <c r="B3836" s="149">
        <v>89.23</v>
      </c>
    </row>
    <row r="3837" spans="1:2" ht="15" x14ac:dyDescent="0.25">
      <c r="A3837" s="150">
        <v>24198</v>
      </c>
      <c r="B3837" s="149">
        <v>89.94</v>
      </c>
    </row>
    <row r="3838" spans="1:2" ht="15" x14ac:dyDescent="0.25">
      <c r="A3838" s="150">
        <v>24201</v>
      </c>
      <c r="B3838" s="149">
        <v>90.76</v>
      </c>
    </row>
    <row r="3839" spans="1:2" ht="15" x14ac:dyDescent="0.25">
      <c r="A3839" s="150">
        <v>24202</v>
      </c>
      <c r="B3839" s="149">
        <v>91.31</v>
      </c>
    </row>
    <row r="3840" spans="1:2" ht="15" x14ac:dyDescent="0.25">
      <c r="A3840" s="150">
        <v>24203</v>
      </c>
      <c r="B3840" s="149">
        <v>91.56</v>
      </c>
    </row>
    <row r="3841" spans="1:2" ht="15" x14ac:dyDescent="0.25">
      <c r="A3841" s="150">
        <v>24204</v>
      </c>
      <c r="B3841" s="149">
        <v>91.76</v>
      </c>
    </row>
    <row r="3842" spans="1:2" ht="15" x14ac:dyDescent="0.25">
      <c r="A3842" s="150">
        <v>24208</v>
      </c>
      <c r="B3842" s="149">
        <v>91.79</v>
      </c>
    </row>
    <row r="3843" spans="1:2" ht="15" x14ac:dyDescent="0.25">
      <c r="A3843" s="150">
        <v>24209</v>
      </c>
      <c r="B3843" s="149">
        <v>91.45</v>
      </c>
    </row>
    <row r="3844" spans="1:2" ht="15" x14ac:dyDescent="0.25">
      <c r="A3844" s="150">
        <v>24210</v>
      </c>
      <c r="B3844" s="149">
        <v>91.54</v>
      </c>
    </row>
    <row r="3845" spans="1:2" ht="15" x14ac:dyDescent="0.25">
      <c r="A3845" s="150">
        <v>24211</v>
      </c>
      <c r="B3845" s="149">
        <v>91.87</v>
      </c>
    </row>
    <row r="3846" spans="1:2" ht="15" x14ac:dyDescent="0.25">
      <c r="A3846" s="150">
        <v>24212</v>
      </c>
      <c r="B3846" s="149">
        <v>91.99</v>
      </c>
    </row>
    <row r="3847" spans="1:2" ht="15" x14ac:dyDescent="0.25">
      <c r="A3847" s="150">
        <v>24215</v>
      </c>
      <c r="B3847" s="149">
        <v>91.58</v>
      </c>
    </row>
    <row r="3848" spans="1:2" ht="15" x14ac:dyDescent="0.25">
      <c r="A3848" s="150">
        <v>24216</v>
      </c>
      <c r="B3848" s="149">
        <v>91.57</v>
      </c>
    </row>
    <row r="3849" spans="1:2" ht="15" x14ac:dyDescent="0.25">
      <c r="A3849" s="150">
        <v>24217</v>
      </c>
      <c r="B3849" s="149">
        <v>92.08</v>
      </c>
    </row>
    <row r="3850" spans="1:2" ht="15" x14ac:dyDescent="0.25">
      <c r="A3850" s="150">
        <v>24218</v>
      </c>
      <c r="B3850" s="149">
        <v>92.42</v>
      </c>
    </row>
    <row r="3851" spans="1:2" ht="15" x14ac:dyDescent="0.25">
      <c r="A3851" s="150">
        <v>24219</v>
      </c>
      <c r="B3851" s="149">
        <v>92.27</v>
      </c>
    </row>
    <row r="3852" spans="1:2" ht="15" x14ac:dyDescent="0.25">
      <c r="A3852" s="150">
        <v>24222</v>
      </c>
      <c r="B3852" s="149">
        <v>92.08</v>
      </c>
    </row>
    <row r="3853" spans="1:2" ht="15" x14ac:dyDescent="0.25">
      <c r="A3853" s="150">
        <v>24223</v>
      </c>
      <c r="B3853" s="149">
        <v>91.99</v>
      </c>
    </row>
    <row r="3854" spans="1:2" ht="15" x14ac:dyDescent="0.25">
      <c r="A3854" s="150">
        <v>24224</v>
      </c>
      <c r="B3854" s="149">
        <v>91.76</v>
      </c>
    </row>
    <row r="3855" spans="1:2" ht="15" x14ac:dyDescent="0.25">
      <c r="A3855" s="150">
        <v>24225</v>
      </c>
      <c r="B3855" s="149">
        <v>91.13</v>
      </c>
    </row>
    <row r="3856" spans="1:2" ht="15" x14ac:dyDescent="0.25">
      <c r="A3856" s="150">
        <v>24226</v>
      </c>
      <c r="B3856" s="149">
        <v>91.06</v>
      </c>
    </row>
    <row r="3857" spans="1:2" ht="15" x14ac:dyDescent="0.25">
      <c r="A3857" s="150">
        <v>24229</v>
      </c>
      <c r="B3857" s="149">
        <v>90.9</v>
      </c>
    </row>
    <row r="3858" spans="1:2" ht="15" x14ac:dyDescent="0.25">
      <c r="A3858" s="150">
        <v>24230</v>
      </c>
      <c r="B3858" s="149">
        <v>89.85</v>
      </c>
    </row>
    <row r="3859" spans="1:2" ht="15" x14ac:dyDescent="0.25">
      <c r="A3859" s="150">
        <v>24231</v>
      </c>
      <c r="B3859" s="149">
        <v>89.39</v>
      </c>
    </row>
    <row r="3860" spans="1:2" ht="15" x14ac:dyDescent="0.25">
      <c r="A3860" s="150">
        <v>24232</v>
      </c>
      <c r="B3860" s="149">
        <v>87.93</v>
      </c>
    </row>
    <row r="3861" spans="1:2" ht="15" x14ac:dyDescent="0.25">
      <c r="A3861" s="150">
        <v>24233</v>
      </c>
      <c r="B3861" s="149">
        <v>87.84</v>
      </c>
    </row>
    <row r="3862" spans="1:2" ht="15" x14ac:dyDescent="0.25">
      <c r="A3862" s="150">
        <v>24236</v>
      </c>
      <c r="B3862" s="149">
        <v>86.32</v>
      </c>
    </row>
    <row r="3863" spans="1:2" ht="15" x14ac:dyDescent="0.25">
      <c r="A3863" s="150">
        <v>24237</v>
      </c>
      <c r="B3863" s="149">
        <v>87.08</v>
      </c>
    </row>
    <row r="3864" spans="1:2" ht="15" x14ac:dyDescent="0.25">
      <c r="A3864" s="150">
        <v>24238</v>
      </c>
      <c r="B3864" s="149">
        <v>87.23</v>
      </c>
    </row>
    <row r="3865" spans="1:2" ht="15" x14ac:dyDescent="0.25">
      <c r="A3865" s="150">
        <v>24239</v>
      </c>
      <c r="B3865" s="149">
        <v>86.23</v>
      </c>
    </row>
    <row r="3866" spans="1:2" ht="15" x14ac:dyDescent="0.25">
      <c r="A3866" s="150">
        <v>24240</v>
      </c>
      <c r="B3866" s="149">
        <v>85.47</v>
      </c>
    </row>
    <row r="3867" spans="1:2" ht="15" x14ac:dyDescent="0.25">
      <c r="A3867" s="150">
        <v>24243</v>
      </c>
      <c r="B3867" s="149">
        <v>84.41</v>
      </c>
    </row>
    <row r="3868" spans="1:2" ht="15" x14ac:dyDescent="0.25">
      <c r="A3868" s="150">
        <v>24244</v>
      </c>
      <c r="B3868" s="149">
        <v>83.63</v>
      </c>
    </row>
    <row r="3869" spans="1:2" ht="15" x14ac:dyDescent="0.25">
      <c r="A3869" s="150">
        <v>24245</v>
      </c>
      <c r="B3869" s="149">
        <v>85.12</v>
      </c>
    </row>
    <row r="3870" spans="1:2" ht="15" x14ac:dyDescent="0.25">
      <c r="A3870" s="150">
        <v>24246</v>
      </c>
      <c r="B3870" s="149">
        <v>85.02</v>
      </c>
    </row>
    <row r="3871" spans="1:2" ht="15" x14ac:dyDescent="0.25">
      <c r="A3871" s="150">
        <v>24247</v>
      </c>
      <c r="B3871" s="149">
        <v>85.43</v>
      </c>
    </row>
    <row r="3872" spans="1:2" ht="15" x14ac:dyDescent="0.25">
      <c r="A3872" s="150">
        <v>24250</v>
      </c>
      <c r="B3872" s="149">
        <v>86.2</v>
      </c>
    </row>
    <row r="3873" spans="1:2" ht="15" x14ac:dyDescent="0.25">
      <c r="A3873" s="150">
        <v>24251</v>
      </c>
      <c r="B3873" s="149">
        <v>86.77</v>
      </c>
    </row>
    <row r="3874" spans="1:2" ht="15" x14ac:dyDescent="0.25">
      <c r="A3874" s="150">
        <v>24252</v>
      </c>
      <c r="B3874" s="149">
        <v>87.07</v>
      </c>
    </row>
    <row r="3875" spans="1:2" ht="15" x14ac:dyDescent="0.25">
      <c r="A3875" s="150">
        <v>24253</v>
      </c>
      <c r="B3875" s="149">
        <v>87.07</v>
      </c>
    </row>
    <row r="3876" spans="1:2" ht="15" x14ac:dyDescent="0.25">
      <c r="A3876" s="150">
        <v>24254</v>
      </c>
      <c r="B3876" s="149">
        <v>87.33</v>
      </c>
    </row>
    <row r="3877" spans="1:2" ht="15" x14ac:dyDescent="0.25">
      <c r="A3877" s="150">
        <v>24258</v>
      </c>
      <c r="B3877" s="149">
        <v>86.13</v>
      </c>
    </row>
    <row r="3878" spans="1:2" ht="15" x14ac:dyDescent="0.25">
      <c r="A3878" s="150">
        <v>24259</v>
      </c>
      <c r="B3878" s="149">
        <v>86.1</v>
      </c>
    </row>
    <row r="3879" spans="1:2" ht="15" x14ac:dyDescent="0.25">
      <c r="A3879" s="150">
        <v>24260</v>
      </c>
      <c r="B3879" s="149">
        <v>85.96</v>
      </c>
    </row>
    <row r="3880" spans="1:2" ht="15" x14ac:dyDescent="0.25">
      <c r="A3880" s="150">
        <v>24261</v>
      </c>
      <c r="B3880" s="149">
        <v>86.06</v>
      </c>
    </row>
    <row r="3881" spans="1:2" ht="15" x14ac:dyDescent="0.25">
      <c r="A3881" s="150">
        <v>24264</v>
      </c>
      <c r="B3881" s="149">
        <v>85.42</v>
      </c>
    </row>
    <row r="3882" spans="1:2" ht="15" x14ac:dyDescent="0.25">
      <c r="A3882" s="150">
        <v>24265</v>
      </c>
      <c r="B3882" s="149">
        <v>84.83</v>
      </c>
    </row>
    <row r="3883" spans="1:2" ht="15" x14ac:dyDescent="0.25">
      <c r="A3883" s="150">
        <v>24266</v>
      </c>
      <c r="B3883" s="149">
        <v>84.93</v>
      </c>
    </row>
    <row r="3884" spans="1:2" ht="15" x14ac:dyDescent="0.25">
      <c r="A3884" s="150">
        <v>24267</v>
      </c>
      <c r="B3884" s="149">
        <v>85.5</v>
      </c>
    </row>
    <row r="3885" spans="1:2" ht="15" x14ac:dyDescent="0.25">
      <c r="A3885" s="150">
        <v>24268</v>
      </c>
      <c r="B3885" s="149">
        <v>86.44</v>
      </c>
    </row>
    <row r="3886" spans="1:2" ht="15" x14ac:dyDescent="0.25">
      <c r="A3886" s="150">
        <v>24271</v>
      </c>
      <c r="B3886" s="149">
        <v>86.83</v>
      </c>
    </row>
    <row r="3887" spans="1:2" ht="15" x14ac:dyDescent="0.25">
      <c r="A3887" s="150">
        <v>24272</v>
      </c>
      <c r="B3887" s="149">
        <v>87.07</v>
      </c>
    </row>
    <row r="3888" spans="1:2" ht="15" x14ac:dyDescent="0.25">
      <c r="A3888" s="150">
        <v>24273</v>
      </c>
      <c r="B3888" s="149">
        <v>86.73</v>
      </c>
    </row>
    <row r="3889" spans="1:2" ht="15" x14ac:dyDescent="0.25">
      <c r="A3889" s="150">
        <v>24274</v>
      </c>
      <c r="B3889" s="149">
        <v>86.47</v>
      </c>
    </row>
    <row r="3890" spans="1:2" ht="15" x14ac:dyDescent="0.25">
      <c r="A3890" s="150">
        <v>24275</v>
      </c>
      <c r="B3890" s="149">
        <v>86.51</v>
      </c>
    </row>
    <row r="3891" spans="1:2" ht="15" x14ac:dyDescent="0.25">
      <c r="A3891" s="150">
        <v>24278</v>
      </c>
      <c r="B3891" s="149">
        <v>86.48</v>
      </c>
    </row>
    <row r="3892" spans="1:2" ht="15" x14ac:dyDescent="0.25">
      <c r="A3892" s="150">
        <v>24279</v>
      </c>
      <c r="B3892" s="149">
        <v>86.71</v>
      </c>
    </row>
    <row r="3893" spans="1:2" ht="15" x14ac:dyDescent="0.25">
      <c r="A3893" s="150">
        <v>24280</v>
      </c>
      <c r="B3893" s="149">
        <v>86.85</v>
      </c>
    </row>
    <row r="3894" spans="1:2" ht="15" x14ac:dyDescent="0.25">
      <c r="A3894" s="150">
        <v>24281</v>
      </c>
      <c r="B3894" s="149">
        <v>86.5</v>
      </c>
    </row>
    <row r="3895" spans="1:2" ht="15" x14ac:dyDescent="0.25">
      <c r="A3895" s="150">
        <v>24282</v>
      </c>
      <c r="B3895" s="149">
        <v>86.58</v>
      </c>
    </row>
    <row r="3896" spans="1:2" ht="15" x14ac:dyDescent="0.25">
      <c r="A3896" s="150">
        <v>24285</v>
      </c>
      <c r="B3896" s="149">
        <v>86.08</v>
      </c>
    </row>
    <row r="3897" spans="1:2" ht="15" x14ac:dyDescent="0.25">
      <c r="A3897" s="150">
        <v>24286</v>
      </c>
      <c r="B3897" s="149">
        <v>85.67</v>
      </c>
    </row>
    <row r="3898" spans="1:2" ht="15" x14ac:dyDescent="0.25">
      <c r="A3898" s="150">
        <v>24287</v>
      </c>
      <c r="B3898" s="149">
        <v>84.86</v>
      </c>
    </row>
    <row r="3899" spans="1:2" ht="15" x14ac:dyDescent="0.25">
      <c r="A3899" s="150">
        <v>24288</v>
      </c>
      <c r="B3899" s="149">
        <v>84.74</v>
      </c>
    </row>
    <row r="3900" spans="1:2" ht="15" x14ac:dyDescent="0.25">
      <c r="A3900" s="150">
        <v>24289</v>
      </c>
      <c r="B3900" s="149">
        <v>85.61</v>
      </c>
    </row>
    <row r="3901" spans="1:2" ht="15" x14ac:dyDescent="0.25">
      <c r="A3901" s="150">
        <v>24293</v>
      </c>
      <c r="B3901" s="149">
        <v>85.82</v>
      </c>
    </row>
    <row r="3902" spans="1:2" ht="15" x14ac:dyDescent="0.25">
      <c r="A3902" s="150">
        <v>24294</v>
      </c>
      <c r="B3902" s="149">
        <v>87.06</v>
      </c>
    </row>
    <row r="3903" spans="1:2" ht="15" x14ac:dyDescent="0.25">
      <c r="A3903" s="150">
        <v>24295</v>
      </c>
      <c r="B3903" s="149">
        <v>87.38</v>
      </c>
    </row>
    <row r="3904" spans="1:2" ht="15" x14ac:dyDescent="0.25">
      <c r="A3904" s="150">
        <v>24296</v>
      </c>
      <c r="B3904" s="149">
        <v>87.61</v>
      </c>
    </row>
    <row r="3905" spans="1:2" ht="15" x14ac:dyDescent="0.25">
      <c r="A3905" s="150">
        <v>24299</v>
      </c>
      <c r="B3905" s="149">
        <v>87.45</v>
      </c>
    </row>
    <row r="3906" spans="1:2" ht="15" x14ac:dyDescent="0.25">
      <c r="A3906" s="150">
        <v>24300</v>
      </c>
      <c r="B3906" s="149">
        <v>86.88</v>
      </c>
    </row>
    <row r="3907" spans="1:2" ht="15" x14ac:dyDescent="0.25">
      <c r="A3907" s="150">
        <v>24301</v>
      </c>
      <c r="B3907" s="149">
        <v>86.3</v>
      </c>
    </row>
    <row r="3908" spans="1:2" ht="15" x14ac:dyDescent="0.25">
      <c r="A3908" s="150">
        <v>24302</v>
      </c>
      <c r="B3908" s="149">
        <v>86.82</v>
      </c>
    </row>
    <row r="3909" spans="1:2" ht="15" x14ac:dyDescent="0.25">
      <c r="A3909" s="150">
        <v>24303</v>
      </c>
      <c r="B3909" s="149">
        <v>87.08</v>
      </c>
    </row>
    <row r="3910" spans="1:2" ht="15" x14ac:dyDescent="0.25">
      <c r="A3910" s="150">
        <v>24306</v>
      </c>
      <c r="B3910" s="149">
        <v>86.99</v>
      </c>
    </row>
    <row r="3911" spans="1:2" ht="15" x14ac:dyDescent="0.25">
      <c r="A3911" s="150">
        <v>24307</v>
      </c>
      <c r="B3911" s="149">
        <v>86.33</v>
      </c>
    </row>
    <row r="3912" spans="1:2" ht="15" x14ac:dyDescent="0.25">
      <c r="A3912" s="150">
        <v>24308</v>
      </c>
      <c r="B3912" s="149">
        <v>85.51</v>
      </c>
    </row>
    <row r="3913" spans="1:2" ht="15" x14ac:dyDescent="0.25">
      <c r="A3913" s="150">
        <v>24309</v>
      </c>
      <c r="B3913" s="149">
        <v>85.52</v>
      </c>
    </row>
    <row r="3914" spans="1:2" ht="15" x14ac:dyDescent="0.25">
      <c r="A3914" s="150">
        <v>24310</v>
      </c>
      <c r="B3914" s="149">
        <v>85.41</v>
      </c>
    </row>
    <row r="3915" spans="1:2" ht="15" x14ac:dyDescent="0.25">
      <c r="A3915" s="150">
        <v>24313</v>
      </c>
      <c r="B3915" s="149">
        <v>83.83</v>
      </c>
    </row>
    <row r="3916" spans="1:2" ht="15" x14ac:dyDescent="0.25">
      <c r="A3916" s="150">
        <v>24314</v>
      </c>
      <c r="B3916" s="149">
        <v>83.7</v>
      </c>
    </row>
    <row r="3917" spans="1:2" ht="15" x14ac:dyDescent="0.25">
      <c r="A3917" s="150">
        <v>24315</v>
      </c>
      <c r="B3917" s="149">
        <v>84.1</v>
      </c>
    </row>
    <row r="3918" spans="1:2" ht="15" x14ac:dyDescent="0.25">
      <c r="A3918" s="150">
        <v>24316</v>
      </c>
      <c r="B3918" s="149">
        <v>83.77</v>
      </c>
    </row>
    <row r="3919" spans="1:2" ht="15" x14ac:dyDescent="0.25">
      <c r="A3919" s="150">
        <v>24317</v>
      </c>
      <c r="B3919" s="149">
        <v>83.6</v>
      </c>
    </row>
    <row r="3920" spans="1:2" ht="15" x14ac:dyDescent="0.25">
      <c r="A3920" s="150">
        <v>24320</v>
      </c>
      <c r="B3920" s="149">
        <v>82.31</v>
      </c>
    </row>
    <row r="3921" spans="1:2" ht="15" x14ac:dyDescent="0.25">
      <c r="A3921" s="150">
        <v>24321</v>
      </c>
      <c r="B3921" s="149">
        <v>82.33</v>
      </c>
    </row>
    <row r="3922" spans="1:2" ht="15" x14ac:dyDescent="0.25">
      <c r="A3922" s="150">
        <v>24322</v>
      </c>
      <c r="B3922" s="149">
        <v>83.15</v>
      </c>
    </row>
    <row r="3923" spans="1:2" ht="15" x14ac:dyDescent="0.25">
      <c r="A3923" s="150">
        <v>24323</v>
      </c>
      <c r="B3923" s="149">
        <v>83.93</v>
      </c>
    </row>
    <row r="3924" spans="1:2" ht="15" x14ac:dyDescent="0.25">
      <c r="A3924" s="150">
        <v>24324</v>
      </c>
      <c r="B3924" s="149">
        <v>84</v>
      </c>
    </row>
    <row r="3925" spans="1:2" ht="15" x14ac:dyDescent="0.25">
      <c r="A3925" s="150">
        <v>24327</v>
      </c>
      <c r="B3925" s="149">
        <v>83.75</v>
      </c>
    </row>
    <row r="3926" spans="1:2" ht="15" x14ac:dyDescent="0.25">
      <c r="A3926" s="150">
        <v>24328</v>
      </c>
      <c r="B3926" s="149">
        <v>83.49</v>
      </c>
    </row>
    <row r="3927" spans="1:2" ht="15" x14ac:dyDescent="0.25">
      <c r="A3927" s="150">
        <v>24329</v>
      </c>
      <c r="B3927" s="149">
        <v>83.11</v>
      </c>
    </row>
    <row r="3928" spans="1:2" ht="15" x14ac:dyDescent="0.25">
      <c r="A3928" s="150">
        <v>24330</v>
      </c>
      <c r="B3928" s="149">
        <v>83.02</v>
      </c>
    </row>
    <row r="3929" spans="1:2" ht="15" x14ac:dyDescent="0.25">
      <c r="A3929" s="150">
        <v>24331</v>
      </c>
      <c r="B3929" s="149">
        <v>83.17</v>
      </c>
    </row>
    <row r="3930" spans="1:2" ht="15" x14ac:dyDescent="0.25">
      <c r="A3930" s="150">
        <v>24334</v>
      </c>
      <c r="B3930" s="149">
        <v>82.74</v>
      </c>
    </row>
    <row r="3931" spans="1:2" ht="15" x14ac:dyDescent="0.25">
      <c r="A3931" s="150">
        <v>24335</v>
      </c>
      <c r="B3931" s="149">
        <v>81.63</v>
      </c>
    </row>
    <row r="3932" spans="1:2" ht="15" x14ac:dyDescent="0.25">
      <c r="A3932" s="150">
        <v>24336</v>
      </c>
      <c r="B3932" s="149">
        <v>81.180000000000007</v>
      </c>
    </row>
    <row r="3933" spans="1:2" ht="15" x14ac:dyDescent="0.25">
      <c r="A3933" s="150">
        <v>24337</v>
      </c>
      <c r="B3933" s="149">
        <v>80.16</v>
      </c>
    </row>
    <row r="3934" spans="1:2" ht="15" x14ac:dyDescent="0.25">
      <c r="A3934" s="150">
        <v>24338</v>
      </c>
      <c r="B3934" s="149">
        <v>79.62</v>
      </c>
    </row>
    <row r="3935" spans="1:2" ht="15" x14ac:dyDescent="0.25">
      <c r="A3935" s="150">
        <v>24341</v>
      </c>
      <c r="B3935" s="149">
        <v>78.239999999999995</v>
      </c>
    </row>
    <row r="3936" spans="1:2" ht="15" x14ac:dyDescent="0.25">
      <c r="A3936" s="150">
        <v>24342</v>
      </c>
      <c r="B3936" s="149">
        <v>78.11</v>
      </c>
    </row>
    <row r="3937" spans="1:2" ht="15" x14ac:dyDescent="0.25">
      <c r="A3937" s="150">
        <v>24343</v>
      </c>
      <c r="B3937" s="149">
        <v>79.069999999999993</v>
      </c>
    </row>
    <row r="3938" spans="1:2" ht="15" x14ac:dyDescent="0.25">
      <c r="A3938" s="150">
        <v>24344</v>
      </c>
      <c r="B3938" s="149">
        <v>78.06</v>
      </c>
    </row>
    <row r="3939" spans="1:2" ht="15" x14ac:dyDescent="0.25">
      <c r="A3939" s="150">
        <v>24345</v>
      </c>
      <c r="B3939" s="149">
        <v>76.41</v>
      </c>
    </row>
    <row r="3940" spans="1:2" ht="15" x14ac:dyDescent="0.25">
      <c r="A3940" s="150">
        <v>24348</v>
      </c>
      <c r="B3940" s="149">
        <v>74.53</v>
      </c>
    </row>
    <row r="3941" spans="1:2" ht="15" x14ac:dyDescent="0.25">
      <c r="A3941" s="150">
        <v>24349</v>
      </c>
      <c r="B3941" s="149">
        <v>75.86</v>
      </c>
    </row>
    <row r="3942" spans="1:2" ht="15" x14ac:dyDescent="0.25">
      <c r="A3942" s="150">
        <v>24350</v>
      </c>
      <c r="B3942" s="149">
        <v>77.099999999999994</v>
      </c>
    </row>
    <row r="3943" spans="1:2" ht="15" x14ac:dyDescent="0.25">
      <c r="A3943" s="150">
        <v>24351</v>
      </c>
      <c r="B3943" s="149">
        <v>77.7</v>
      </c>
    </row>
    <row r="3944" spans="1:2" ht="15" x14ac:dyDescent="0.25">
      <c r="A3944" s="150">
        <v>24352</v>
      </c>
      <c r="B3944" s="149">
        <v>77.42</v>
      </c>
    </row>
    <row r="3945" spans="1:2" ht="15" x14ac:dyDescent="0.25">
      <c r="A3945" s="150">
        <v>24356</v>
      </c>
      <c r="B3945" s="149">
        <v>76.959999999999994</v>
      </c>
    </row>
    <row r="3946" spans="1:2" ht="15" x14ac:dyDescent="0.25">
      <c r="A3946" s="150">
        <v>24357</v>
      </c>
      <c r="B3946" s="149">
        <v>76.37</v>
      </c>
    </row>
    <row r="3947" spans="1:2" ht="15" x14ac:dyDescent="0.25">
      <c r="A3947" s="150">
        <v>24358</v>
      </c>
      <c r="B3947" s="149">
        <v>76.05</v>
      </c>
    </row>
    <row r="3948" spans="1:2" ht="15" x14ac:dyDescent="0.25">
      <c r="A3948" s="150">
        <v>24359</v>
      </c>
      <c r="B3948" s="149">
        <v>76.290000000000006</v>
      </c>
    </row>
    <row r="3949" spans="1:2" ht="15" x14ac:dyDescent="0.25">
      <c r="A3949" s="150">
        <v>24362</v>
      </c>
      <c r="B3949" s="149">
        <v>77.91</v>
      </c>
    </row>
    <row r="3950" spans="1:2" ht="15" x14ac:dyDescent="0.25">
      <c r="A3950" s="150">
        <v>24363</v>
      </c>
      <c r="B3950" s="149">
        <v>78.319999999999993</v>
      </c>
    </row>
    <row r="3951" spans="1:2" ht="15" x14ac:dyDescent="0.25">
      <c r="A3951" s="150">
        <v>24364</v>
      </c>
      <c r="B3951" s="149">
        <v>79.13</v>
      </c>
    </row>
    <row r="3952" spans="1:2" ht="15" x14ac:dyDescent="0.25">
      <c r="A3952" s="150">
        <v>24365</v>
      </c>
      <c r="B3952" s="149">
        <v>80.08</v>
      </c>
    </row>
    <row r="3953" spans="1:2" ht="15" x14ac:dyDescent="0.25">
      <c r="A3953" s="150">
        <v>24366</v>
      </c>
      <c r="B3953" s="149">
        <v>79.989999999999995</v>
      </c>
    </row>
    <row r="3954" spans="1:2" ht="15" x14ac:dyDescent="0.25">
      <c r="A3954" s="150">
        <v>24369</v>
      </c>
      <c r="B3954" s="149">
        <v>79.59</v>
      </c>
    </row>
    <row r="3955" spans="1:2" ht="15" x14ac:dyDescent="0.25">
      <c r="A3955" s="150">
        <v>24370</v>
      </c>
      <c r="B3955" s="149">
        <v>79.040000000000006</v>
      </c>
    </row>
    <row r="3956" spans="1:2" ht="15" x14ac:dyDescent="0.25">
      <c r="A3956" s="150">
        <v>24371</v>
      </c>
      <c r="B3956" s="149">
        <v>77.709999999999994</v>
      </c>
    </row>
    <row r="3957" spans="1:2" ht="15" x14ac:dyDescent="0.25">
      <c r="A3957" s="150">
        <v>24372</v>
      </c>
      <c r="B3957" s="149">
        <v>77.94</v>
      </c>
    </row>
    <row r="3958" spans="1:2" ht="15" x14ac:dyDescent="0.25">
      <c r="A3958" s="150">
        <v>24373</v>
      </c>
      <c r="B3958" s="149">
        <v>77.67</v>
      </c>
    </row>
    <row r="3959" spans="1:2" ht="15" x14ac:dyDescent="0.25">
      <c r="A3959" s="150">
        <v>24376</v>
      </c>
      <c r="B3959" s="149">
        <v>77.86</v>
      </c>
    </row>
    <row r="3960" spans="1:2" ht="15" x14ac:dyDescent="0.25">
      <c r="A3960" s="150">
        <v>24377</v>
      </c>
      <c r="B3960" s="149">
        <v>78.099999999999994</v>
      </c>
    </row>
    <row r="3961" spans="1:2" ht="15" x14ac:dyDescent="0.25">
      <c r="A3961" s="150">
        <v>24378</v>
      </c>
      <c r="B3961" s="149">
        <v>77.11</v>
      </c>
    </row>
    <row r="3962" spans="1:2" ht="15" x14ac:dyDescent="0.25">
      <c r="A3962" s="150">
        <v>24379</v>
      </c>
      <c r="B3962" s="149">
        <v>76.31</v>
      </c>
    </row>
    <row r="3963" spans="1:2" ht="15" x14ac:dyDescent="0.25">
      <c r="A3963" s="150">
        <v>24380</v>
      </c>
      <c r="B3963" s="149">
        <v>76.56</v>
      </c>
    </row>
    <row r="3964" spans="1:2" ht="15" x14ac:dyDescent="0.25">
      <c r="A3964" s="150">
        <v>24383</v>
      </c>
      <c r="B3964" s="149">
        <v>74.900000000000006</v>
      </c>
    </row>
    <row r="3965" spans="1:2" ht="15" x14ac:dyDescent="0.25">
      <c r="A3965" s="150">
        <v>24384</v>
      </c>
      <c r="B3965" s="149">
        <v>75.099999999999994</v>
      </c>
    </row>
    <row r="3966" spans="1:2" ht="15" x14ac:dyDescent="0.25">
      <c r="A3966" s="150">
        <v>24385</v>
      </c>
      <c r="B3966" s="149">
        <v>74.69</v>
      </c>
    </row>
    <row r="3967" spans="1:2" ht="15" x14ac:dyDescent="0.25">
      <c r="A3967" s="150">
        <v>24386</v>
      </c>
      <c r="B3967" s="149">
        <v>74.05</v>
      </c>
    </row>
    <row r="3968" spans="1:2" ht="15" x14ac:dyDescent="0.25">
      <c r="A3968" s="150">
        <v>24387</v>
      </c>
      <c r="B3968" s="149">
        <v>73.2</v>
      </c>
    </row>
    <row r="3969" spans="1:2" ht="15" x14ac:dyDescent="0.25">
      <c r="A3969" s="150">
        <v>24390</v>
      </c>
      <c r="B3969" s="149">
        <v>74.53</v>
      </c>
    </row>
    <row r="3970" spans="1:2" ht="15" x14ac:dyDescent="0.25">
      <c r="A3970" s="150">
        <v>24391</v>
      </c>
      <c r="B3970" s="149">
        <v>74.91</v>
      </c>
    </row>
    <row r="3971" spans="1:2" ht="15" x14ac:dyDescent="0.25">
      <c r="A3971" s="150">
        <v>24392</v>
      </c>
      <c r="B3971" s="149">
        <v>77.040000000000006</v>
      </c>
    </row>
    <row r="3972" spans="1:2" ht="15" x14ac:dyDescent="0.25">
      <c r="A3972" s="150">
        <v>24393</v>
      </c>
      <c r="B3972" s="149">
        <v>76.89</v>
      </c>
    </row>
    <row r="3973" spans="1:2" ht="15" x14ac:dyDescent="0.25">
      <c r="A3973" s="150">
        <v>24394</v>
      </c>
      <c r="B3973" s="149">
        <v>76.599999999999994</v>
      </c>
    </row>
    <row r="3974" spans="1:2" ht="15" x14ac:dyDescent="0.25">
      <c r="A3974" s="150">
        <v>24397</v>
      </c>
      <c r="B3974" s="149">
        <v>77.47</v>
      </c>
    </row>
    <row r="3975" spans="1:2" ht="15" x14ac:dyDescent="0.25">
      <c r="A3975" s="150">
        <v>24398</v>
      </c>
      <c r="B3975" s="149">
        <v>78.680000000000007</v>
      </c>
    </row>
    <row r="3976" spans="1:2" ht="15" x14ac:dyDescent="0.25">
      <c r="A3976" s="150">
        <v>24399</v>
      </c>
      <c r="B3976" s="149">
        <v>78.05</v>
      </c>
    </row>
    <row r="3977" spans="1:2" ht="15" x14ac:dyDescent="0.25">
      <c r="A3977" s="150">
        <v>24400</v>
      </c>
      <c r="B3977" s="149">
        <v>77.84</v>
      </c>
    </row>
    <row r="3978" spans="1:2" ht="15" x14ac:dyDescent="0.25">
      <c r="A3978" s="150">
        <v>24401</v>
      </c>
      <c r="B3978" s="149">
        <v>78.19</v>
      </c>
    </row>
    <row r="3979" spans="1:2" ht="15" x14ac:dyDescent="0.25">
      <c r="A3979" s="150">
        <v>24404</v>
      </c>
      <c r="B3979" s="149">
        <v>78.42</v>
      </c>
    </row>
    <row r="3980" spans="1:2" ht="15" x14ac:dyDescent="0.25">
      <c r="A3980" s="150">
        <v>24405</v>
      </c>
      <c r="B3980" s="149">
        <v>78.900000000000006</v>
      </c>
    </row>
    <row r="3981" spans="1:2" ht="15" x14ac:dyDescent="0.25">
      <c r="A3981" s="150">
        <v>24406</v>
      </c>
      <c r="B3981" s="149">
        <v>79.58</v>
      </c>
    </row>
    <row r="3982" spans="1:2" ht="15" x14ac:dyDescent="0.25">
      <c r="A3982" s="150">
        <v>24407</v>
      </c>
      <c r="B3982" s="149">
        <v>80.23</v>
      </c>
    </row>
    <row r="3983" spans="1:2" ht="15" x14ac:dyDescent="0.25">
      <c r="A3983" s="150">
        <v>24408</v>
      </c>
      <c r="B3983" s="149">
        <v>80.239999999999995</v>
      </c>
    </row>
    <row r="3984" spans="1:2" ht="15" x14ac:dyDescent="0.25">
      <c r="A3984" s="150">
        <v>24411</v>
      </c>
      <c r="B3984" s="149">
        <v>80.2</v>
      </c>
    </row>
    <row r="3985" spans="1:2" ht="15" x14ac:dyDescent="0.25">
      <c r="A3985" s="150">
        <v>24412</v>
      </c>
      <c r="B3985" s="149">
        <v>80.81</v>
      </c>
    </row>
    <row r="3986" spans="1:2" ht="15" x14ac:dyDescent="0.25">
      <c r="A3986" s="150">
        <v>24413</v>
      </c>
      <c r="B3986" s="149">
        <v>80.88</v>
      </c>
    </row>
    <row r="3987" spans="1:2" ht="15" x14ac:dyDescent="0.25">
      <c r="A3987" s="150">
        <v>24414</v>
      </c>
      <c r="B3987" s="149">
        <v>80.56</v>
      </c>
    </row>
    <row r="3988" spans="1:2" ht="15" x14ac:dyDescent="0.25">
      <c r="A3988" s="150">
        <v>24415</v>
      </c>
      <c r="B3988" s="149">
        <v>80.81</v>
      </c>
    </row>
    <row r="3989" spans="1:2" ht="15" x14ac:dyDescent="0.25">
      <c r="A3989" s="150">
        <v>24418</v>
      </c>
      <c r="B3989" s="149">
        <v>80.73</v>
      </c>
    </row>
    <row r="3990" spans="1:2" ht="15" x14ac:dyDescent="0.25">
      <c r="A3990" s="150">
        <v>24420</v>
      </c>
      <c r="B3990" s="149">
        <v>81.38</v>
      </c>
    </row>
    <row r="3991" spans="1:2" ht="15" x14ac:dyDescent="0.25">
      <c r="A3991" s="150">
        <v>24421</v>
      </c>
      <c r="B3991" s="149">
        <v>81.89</v>
      </c>
    </row>
    <row r="3992" spans="1:2" ht="15" x14ac:dyDescent="0.25">
      <c r="A3992" s="150">
        <v>24422</v>
      </c>
      <c r="B3992" s="149">
        <v>81.94</v>
      </c>
    </row>
    <row r="3993" spans="1:2" ht="15" x14ac:dyDescent="0.25">
      <c r="A3993" s="150">
        <v>24425</v>
      </c>
      <c r="B3993" s="149">
        <v>81.37</v>
      </c>
    </row>
    <row r="3994" spans="1:2" ht="15" x14ac:dyDescent="0.25">
      <c r="A3994" s="150">
        <v>24426</v>
      </c>
      <c r="B3994" s="149">
        <v>81.69</v>
      </c>
    </row>
    <row r="3995" spans="1:2" ht="15" x14ac:dyDescent="0.25">
      <c r="A3995" s="150">
        <v>24427</v>
      </c>
      <c r="B3995" s="149">
        <v>82.37</v>
      </c>
    </row>
    <row r="3996" spans="1:2" ht="15" x14ac:dyDescent="0.25">
      <c r="A3996" s="150">
        <v>24428</v>
      </c>
      <c r="B3996" s="149">
        <v>81.8</v>
      </c>
    </row>
    <row r="3997" spans="1:2" ht="15" x14ac:dyDescent="0.25">
      <c r="A3997" s="150">
        <v>24429</v>
      </c>
      <c r="B3997" s="149">
        <v>81.260000000000005</v>
      </c>
    </row>
    <row r="3998" spans="1:2" ht="15" x14ac:dyDescent="0.25">
      <c r="A3998" s="150">
        <v>24432</v>
      </c>
      <c r="B3998" s="149">
        <v>80.09</v>
      </c>
    </row>
    <row r="3999" spans="1:2" ht="15" x14ac:dyDescent="0.25">
      <c r="A3999" s="150">
        <v>24433</v>
      </c>
      <c r="B3999" s="149">
        <v>79.67</v>
      </c>
    </row>
    <row r="4000" spans="1:2" ht="15" x14ac:dyDescent="0.25">
      <c r="A4000" s="150">
        <v>24434</v>
      </c>
      <c r="B4000" s="149">
        <v>80.209999999999994</v>
      </c>
    </row>
    <row r="4001" spans="1:2" ht="15" x14ac:dyDescent="0.25">
      <c r="A4001" s="150">
        <v>24436</v>
      </c>
      <c r="B4001" s="149">
        <v>80.849999999999994</v>
      </c>
    </row>
    <row r="4002" spans="1:2" ht="15" x14ac:dyDescent="0.25">
      <c r="A4002" s="150">
        <v>24439</v>
      </c>
      <c r="B4002" s="149">
        <v>80.709999999999994</v>
      </c>
    </row>
    <row r="4003" spans="1:2" ht="15" x14ac:dyDescent="0.25">
      <c r="A4003" s="150">
        <v>24440</v>
      </c>
      <c r="B4003" s="149">
        <v>80.42</v>
      </c>
    </row>
    <row r="4004" spans="1:2" ht="15" x14ac:dyDescent="0.25">
      <c r="A4004" s="150">
        <v>24441</v>
      </c>
      <c r="B4004" s="149">
        <v>80.45</v>
      </c>
    </row>
    <row r="4005" spans="1:2" ht="15" x14ac:dyDescent="0.25">
      <c r="A4005" s="150">
        <v>24442</v>
      </c>
      <c r="B4005" s="149">
        <v>80.08</v>
      </c>
    </row>
    <row r="4006" spans="1:2" ht="15" x14ac:dyDescent="0.25">
      <c r="A4006" s="150">
        <v>24443</v>
      </c>
      <c r="B4006" s="149">
        <v>80.13</v>
      </c>
    </row>
    <row r="4007" spans="1:2" ht="15" x14ac:dyDescent="0.25">
      <c r="A4007" s="150">
        <v>24446</v>
      </c>
      <c r="B4007" s="149">
        <v>80.239999999999995</v>
      </c>
    </row>
    <row r="4008" spans="1:2" ht="15" x14ac:dyDescent="0.25">
      <c r="A4008" s="150">
        <v>24447</v>
      </c>
      <c r="B4008" s="149">
        <v>80.84</v>
      </c>
    </row>
    <row r="4009" spans="1:2" ht="15" x14ac:dyDescent="0.25">
      <c r="A4009" s="150">
        <v>24448</v>
      </c>
      <c r="B4009" s="149">
        <v>81.72</v>
      </c>
    </row>
    <row r="4010" spans="1:2" ht="15" x14ac:dyDescent="0.25">
      <c r="A4010" s="150">
        <v>24449</v>
      </c>
      <c r="B4010" s="149">
        <v>82.05</v>
      </c>
    </row>
    <row r="4011" spans="1:2" ht="15" x14ac:dyDescent="0.25">
      <c r="A4011" s="150">
        <v>24450</v>
      </c>
      <c r="B4011" s="149">
        <v>82.14</v>
      </c>
    </row>
    <row r="4012" spans="1:2" ht="15" x14ac:dyDescent="0.25">
      <c r="A4012" s="150">
        <v>24453</v>
      </c>
      <c r="B4012" s="149">
        <v>83</v>
      </c>
    </row>
    <row r="4013" spans="1:2" ht="15" x14ac:dyDescent="0.25">
      <c r="A4013" s="150">
        <v>24454</v>
      </c>
      <c r="B4013" s="149">
        <v>82.73</v>
      </c>
    </row>
    <row r="4014" spans="1:2" ht="15" x14ac:dyDescent="0.25">
      <c r="A4014" s="150">
        <v>24455</v>
      </c>
      <c r="B4014" s="149">
        <v>82.64</v>
      </c>
    </row>
    <row r="4015" spans="1:2" ht="15" x14ac:dyDescent="0.25">
      <c r="A4015" s="150">
        <v>24456</v>
      </c>
      <c r="B4015" s="149">
        <v>81.64</v>
      </c>
    </row>
    <row r="4016" spans="1:2" ht="15" x14ac:dyDescent="0.25">
      <c r="A4016" s="150">
        <v>24457</v>
      </c>
      <c r="B4016" s="149">
        <v>81.58</v>
      </c>
    </row>
    <row r="4017" spans="1:2" ht="15" x14ac:dyDescent="0.25">
      <c r="A4017" s="150">
        <v>24460</v>
      </c>
      <c r="B4017" s="149">
        <v>81.27</v>
      </c>
    </row>
    <row r="4018" spans="1:2" ht="15" x14ac:dyDescent="0.25">
      <c r="A4018" s="150">
        <v>24461</v>
      </c>
      <c r="B4018" s="149">
        <v>80.959999999999994</v>
      </c>
    </row>
    <row r="4019" spans="1:2" ht="15" x14ac:dyDescent="0.25">
      <c r="A4019" s="150">
        <v>24462</v>
      </c>
      <c r="B4019" s="149">
        <v>81.38</v>
      </c>
    </row>
    <row r="4020" spans="1:2" ht="15" x14ac:dyDescent="0.25">
      <c r="A4020" s="150">
        <v>24463</v>
      </c>
      <c r="B4020" s="149">
        <v>81.69</v>
      </c>
    </row>
    <row r="4021" spans="1:2" ht="15" x14ac:dyDescent="0.25">
      <c r="A4021" s="150">
        <v>24464</v>
      </c>
      <c r="B4021" s="149">
        <v>81.47</v>
      </c>
    </row>
    <row r="4022" spans="1:2" ht="15" x14ac:dyDescent="0.25">
      <c r="A4022" s="150">
        <v>24468</v>
      </c>
      <c r="B4022" s="149">
        <v>81</v>
      </c>
    </row>
    <row r="4023" spans="1:2" ht="15" x14ac:dyDescent="0.25">
      <c r="A4023" s="150">
        <v>24469</v>
      </c>
      <c r="B4023" s="149">
        <v>80.61</v>
      </c>
    </row>
    <row r="4024" spans="1:2" ht="15" x14ac:dyDescent="0.25">
      <c r="A4024" s="150">
        <v>24470</v>
      </c>
      <c r="B4024" s="149">
        <v>80.37</v>
      </c>
    </row>
    <row r="4025" spans="1:2" ht="15" x14ac:dyDescent="0.25">
      <c r="A4025" s="150">
        <v>24471</v>
      </c>
      <c r="B4025" s="149">
        <v>80.33</v>
      </c>
    </row>
    <row r="4026" spans="1:2" ht="15" x14ac:dyDescent="0.25">
      <c r="A4026" s="150">
        <v>24475</v>
      </c>
      <c r="B4026" s="149">
        <v>80.38</v>
      </c>
    </row>
    <row r="4027" spans="1:2" ht="15" x14ac:dyDescent="0.25">
      <c r="A4027" s="150">
        <v>24476</v>
      </c>
      <c r="B4027" s="149">
        <v>80.55</v>
      </c>
    </row>
    <row r="4028" spans="1:2" ht="15" x14ac:dyDescent="0.25">
      <c r="A4028" s="150">
        <v>24477</v>
      </c>
      <c r="B4028" s="149">
        <v>81.599999999999994</v>
      </c>
    </row>
    <row r="4029" spans="1:2" ht="15" x14ac:dyDescent="0.25">
      <c r="A4029" s="150">
        <v>24478</v>
      </c>
      <c r="B4029" s="149">
        <v>82.18</v>
      </c>
    </row>
    <row r="4030" spans="1:2" ht="15" x14ac:dyDescent="0.25">
      <c r="A4030" s="150">
        <v>24481</v>
      </c>
      <c r="B4030" s="149">
        <v>82.81</v>
      </c>
    </row>
    <row r="4031" spans="1:2" ht="15" x14ac:dyDescent="0.25">
      <c r="A4031" s="150">
        <v>24482</v>
      </c>
      <c r="B4031" s="149">
        <v>82.81</v>
      </c>
    </row>
    <row r="4032" spans="1:2" ht="15" x14ac:dyDescent="0.25">
      <c r="A4032" s="150">
        <v>24483</v>
      </c>
      <c r="B4032" s="149">
        <v>83.47</v>
      </c>
    </row>
    <row r="4033" spans="1:2" ht="15" x14ac:dyDescent="0.25">
      <c r="A4033" s="150">
        <v>24484</v>
      </c>
      <c r="B4033" s="149">
        <v>83.91</v>
      </c>
    </row>
    <row r="4034" spans="1:2" ht="15" x14ac:dyDescent="0.25">
      <c r="A4034" s="150">
        <v>24485</v>
      </c>
      <c r="B4034" s="149">
        <v>84.53</v>
      </c>
    </row>
    <row r="4035" spans="1:2" ht="15" x14ac:dyDescent="0.25">
      <c r="A4035" s="150">
        <v>24488</v>
      </c>
      <c r="B4035" s="149">
        <v>84.31</v>
      </c>
    </row>
    <row r="4036" spans="1:2" ht="15" x14ac:dyDescent="0.25">
      <c r="A4036" s="150">
        <v>24489</v>
      </c>
      <c r="B4036" s="149">
        <v>85.24</v>
      </c>
    </row>
    <row r="4037" spans="1:2" ht="15" x14ac:dyDescent="0.25">
      <c r="A4037" s="150">
        <v>24490</v>
      </c>
      <c r="B4037" s="149">
        <v>85.79</v>
      </c>
    </row>
    <row r="4038" spans="1:2" ht="15" x14ac:dyDescent="0.25">
      <c r="A4038" s="150">
        <v>24491</v>
      </c>
      <c r="B4038" s="149">
        <v>85.82</v>
      </c>
    </row>
    <row r="4039" spans="1:2" ht="15" x14ac:dyDescent="0.25">
      <c r="A4039" s="150">
        <v>24492</v>
      </c>
      <c r="B4039" s="149">
        <v>86.07</v>
      </c>
    </row>
    <row r="4040" spans="1:2" ht="15" x14ac:dyDescent="0.25">
      <c r="A4040" s="150">
        <v>24495</v>
      </c>
      <c r="B4040" s="149">
        <v>86.39</v>
      </c>
    </row>
    <row r="4041" spans="1:2" ht="15" x14ac:dyDescent="0.25">
      <c r="A4041" s="150">
        <v>24496</v>
      </c>
      <c r="B4041" s="149">
        <v>86.51</v>
      </c>
    </row>
    <row r="4042" spans="1:2" ht="15" x14ac:dyDescent="0.25">
      <c r="A4042" s="150">
        <v>24497</v>
      </c>
      <c r="B4042" s="149">
        <v>85.85</v>
      </c>
    </row>
    <row r="4043" spans="1:2" ht="15" x14ac:dyDescent="0.25">
      <c r="A4043" s="150">
        <v>24498</v>
      </c>
      <c r="B4043" s="149">
        <v>85.81</v>
      </c>
    </row>
    <row r="4044" spans="1:2" ht="15" x14ac:dyDescent="0.25">
      <c r="A4044" s="150">
        <v>24499</v>
      </c>
      <c r="B4044" s="149">
        <v>86.16</v>
      </c>
    </row>
    <row r="4045" spans="1:2" ht="15" x14ac:dyDescent="0.25">
      <c r="A4045" s="150">
        <v>24502</v>
      </c>
      <c r="B4045" s="149">
        <v>86.66</v>
      </c>
    </row>
    <row r="4046" spans="1:2" ht="15" x14ac:dyDescent="0.25">
      <c r="A4046" s="150">
        <v>24503</v>
      </c>
      <c r="B4046" s="149">
        <v>86.61</v>
      </c>
    </row>
    <row r="4047" spans="1:2" ht="15" x14ac:dyDescent="0.25">
      <c r="A4047" s="150">
        <v>24504</v>
      </c>
      <c r="B4047" s="149">
        <v>86.43</v>
      </c>
    </row>
    <row r="4048" spans="1:2" ht="15" x14ac:dyDescent="0.25">
      <c r="A4048" s="150">
        <v>24505</v>
      </c>
      <c r="B4048" s="149">
        <v>86.73</v>
      </c>
    </row>
    <row r="4049" spans="1:2" ht="15" x14ac:dyDescent="0.25">
      <c r="A4049" s="150">
        <v>24506</v>
      </c>
      <c r="B4049" s="149">
        <v>87.36</v>
      </c>
    </row>
    <row r="4050" spans="1:2" ht="15" x14ac:dyDescent="0.25">
      <c r="A4050" s="150">
        <v>24509</v>
      </c>
      <c r="B4050" s="149">
        <v>87.18</v>
      </c>
    </row>
    <row r="4051" spans="1:2" ht="15" x14ac:dyDescent="0.25">
      <c r="A4051" s="150">
        <v>24510</v>
      </c>
      <c r="B4051" s="149">
        <v>86.95</v>
      </c>
    </row>
    <row r="4052" spans="1:2" ht="15" x14ac:dyDescent="0.25">
      <c r="A4052" s="150">
        <v>24511</v>
      </c>
      <c r="B4052" s="149">
        <v>87.72</v>
      </c>
    </row>
    <row r="4053" spans="1:2" ht="15" x14ac:dyDescent="0.25">
      <c r="A4053" s="150">
        <v>24512</v>
      </c>
      <c r="B4053" s="149">
        <v>87.36</v>
      </c>
    </row>
    <row r="4054" spans="1:2" ht="15" x14ac:dyDescent="0.25">
      <c r="A4054" s="150">
        <v>24513</v>
      </c>
      <c r="B4054" s="149">
        <v>87.63</v>
      </c>
    </row>
    <row r="4055" spans="1:2" ht="15" x14ac:dyDescent="0.25">
      <c r="A4055" s="150">
        <v>24516</v>
      </c>
      <c r="B4055" s="149">
        <v>87.58</v>
      </c>
    </row>
    <row r="4056" spans="1:2" ht="15" x14ac:dyDescent="0.25">
      <c r="A4056" s="150">
        <v>24517</v>
      </c>
      <c r="B4056" s="149">
        <v>88.17</v>
      </c>
    </row>
    <row r="4057" spans="1:2" ht="15" x14ac:dyDescent="0.25">
      <c r="A4057" s="150">
        <v>24518</v>
      </c>
      <c r="B4057" s="149">
        <v>88.27</v>
      </c>
    </row>
    <row r="4058" spans="1:2" ht="15" x14ac:dyDescent="0.25">
      <c r="A4058" s="150">
        <v>24519</v>
      </c>
      <c r="B4058" s="149">
        <v>87.86</v>
      </c>
    </row>
    <row r="4059" spans="1:2" ht="15" x14ac:dyDescent="0.25">
      <c r="A4059" s="150">
        <v>24520</v>
      </c>
      <c r="B4059" s="149">
        <v>87.89</v>
      </c>
    </row>
    <row r="4060" spans="1:2" ht="15" x14ac:dyDescent="0.25">
      <c r="A4060" s="150">
        <v>24523</v>
      </c>
      <c r="B4060" s="149">
        <v>87.4</v>
      </c>
    </row>
    <row r="4061" spans="1:2" ht="15" x14ac:dyDescent="0.25">
      <c r="A4061" s="150">
        <v>24524</v>
      </c>
      <c r="B4061" s="149">
        <v>87.34</v>
      </c>
    </row>
    <row r="4062" spans="1:2" ht="15" x14ac:dyDescent="0.25">
      <c r="A4062" s="150">
        <v>24526</v>
      </c>
      <c r="B4062" s="149">
        <v>87.45</v>
      </c>
    </row>
    <row r="4063" spans="1:2" ht="15" x14ac:dyDescent="0.25">
      <c r="A4063" s="150">
        <v>24527</v>
      </c>
      <c r="B4063" s="149">
        <v>87.41</v>
      </c>
    </row>
    <row r="4064" spans="1:2" ht="15" x14ac:dyDescent="0.25">
      <c r="A4064" s="150">
        <v>24530</v>
      </c>
      <c r="B4064" s="149">
        <v>86.46</v>
      </c>
    </row>
    <row r="4065" spans="1:2" ht="15" x14ac:dyDescent="0.25">
      <c r="A4065" s="150">
        <v>24531</v>
      </c>
      <c r="B4065" s="149">
        <v>86.78</v>
      </c>
    </row>
    <row r="4066" spans="1:2" ht="15" x14ac:dyDescent="0.25">
      <c r="A4066" s="150">
        <v>24532</v>
      </c>
      <c r="B4066" s="149">
        <v>87.68</v>
      </c>
    </row>
    <row r="4067" spans="1:2" ht="15" x14ac:dyDescent="0.25">
      <c r="A4067" s="150">
        <v>24533</v>
      </c>
      <c r="B4067" s="149">
        <v>88.16</v>
      </c>
    </row>
    <row r="4068" spans="1:2" ht="15" x14ac:dyDescent="0.25">
      <c r="A4068" s="150">
        <v>24534</v>
      </c>
      <c r="B4068" s="149">
        <v>88.29</v>
      </c>
    </row>
    <row r="4069" spans="1:2" ht="15" x14ac:dyDescent="0.25">
      <c r="A4069" s="150">
        <v>24537</v>
      </c>
      <c r="B4069" s="149">
        <v>88.1</v>
      </c>
    </row>
    <row r="4070" spans="1:2" ht="15" x14ac:dyDescent="0.25">
      <c r="A4070" s="150">
        <v>24538</v>
      </c>
      <c r="B4070" s="149">
        <v>88.16</v>
      </c>
    </row>
    <row r="4071" spans="1:2" ht="15" x14ac:dyDescent="0.25">
      <c r="A4071" s="150">
        <v>24539</v>
      </c>
      <c r="B4071" s="149">
        <v>88.27</v>
      </c>
    </row>
    <row r="4072" spans="1:2" ht="15" x14ac:dyDescent="0.25">
      <c r="A4072" s="150">
        <v>24540</v>
      </c>
      <c r="B4072" s="149">
        <v>88.53</v>
      </c>
    </row>
    <row r="4073" spans="1:2" ht="15" x14ac:dyDescent="0.25">
      <c r="A4073" s="150">
        <v>24541</v>
      </c>
      <c r="B4073" s="149">
        <v>88.89</v>
      </c>
    </row>
    <row r="4074" spans="1:2" ht="15" x14ac:dyDescent="0.25">
      <c r="A4074" s="150">
        <v>24544</v>
      </c>
      <c r="B4074" s="149">
        <v>88.43</v>
      </c>
    </row>
    <row r="4075" spans="1:2" ht="15" x14ac:dyDescent="0.25">
      <c r="A4075" s="150">
        <v>24545</v>
      </c>
      <c r="B4075" s="149">
        <v>88.35</v>
      </c>
    </row>
    <row r="4076" spans="1:2" ht="15" x14ac:dyDescent="0.25">
      <c r="A4076" s="150">
        <v>24546</v>
      </c>
      <c r="B4076" s="149">
        <v>89.19</v>
      </c>
    </row>
    <row r="4077" spans="1:2" ht="15" x14ac:dyDescent="0.25">
      <c r="A4077" s="150">
        <v>24547</v>
      </c>
      <c r="B4077" s="149">
        <v>90.09</v>
      </c>
    </row>
    <row r="4078" spans="1:2" ht="15" x14ac:dyDescent="0.25">
      <c r="A4078" s="150">
        <v>24548</v>
      </c>
      <c r="B4078" s="149">
        <v>90.25</v>
      </c>
    </row>
    <row r="4079" spans="1:2" ht="15" x14ac:dyDescent="0.25">
      <c r="A4079" s="150">
        <v>24551</v>
      </c>
      <c r="B4079" s="149">
        <v>90.2</v>
      </c>
    </row>
    <row r="4080" spans="1:2" ht="15" x14ac:dyDescent="0.25">
      <c r="A4080" s="150">
        <v>24552</v>
      </c>
      <c r="B4080" s="149">
        <v>90</v>
      </c>
    </row>
    <row r="4081" spans="1:2" ht="15" x14ac:dyDescent="0.25">
      <c r="A4081" s="150">
        <v>24553</v>
      </c>
      <c r="B4081" s="149">
        <v>90.25</v>
      </c>
    </row>
    <row r="4082" spans="1:2" ht="15" x14ac:dyDescent="0.25">
      <c r="A4082" s="150">
        <v>24554</v>
      </c>
      <c r="B4082" s="149">
        <v>90.94</v>
      </c>
    </row>
    <row r="4083" spans="1:2" ht="15" x14ac:dyDescent="0.25">
      <c r="A4083" s="150">
        <v>24558</v>
      </c>
      <c r="B4083" s="149">
        <v>90.87</v>
      </c>
    </row>
    <row r="4084" spans="1:2" ht="15" x14ac:dyDescent="0.25">
      <c r="A4084" s="150">
        <v>24559</v>
      </c>
      <c r="B4084" s="149">
        <v>90.91</v>
      </c>
    </row>
    <row r="4085" spans="1:2" ht="15" x14ac:dyDescent="0.25">
      <c r="A4085" s="150">
        <v>24560</v>
      </c>
      <c r="B4085" s="149">
        <v>90.73</v>
      </c>
    </row>
    <row r="4086" spans="1:2" ht="15" x14ac:dyDescent="0.25">
      <c r="A4086" s="150">
        <v>24561</v>
      </c>
      <c r="B4086" s="149">
        <v>90.7</v>
      </c>
    </row>
    <row r="4087" spans="1:2" ht="15" x14ac:dyDescent="0.25">
      <c r="A4087" s="150">
        <v>24562</v>
      </c>
      <c r="B4087" s="149">
        <v>90.2</v>
      </c>
    </row>
    <row r="4088" spans="1:2" ht="15" x14ac:dyDescent="0.25">
      <c r="A4088" s="150">
        <v>24565</v>
      </c>
      <c r="B4088" s="149">
        <v>89.24</v>
      </c>
    </row>
    <row r="4089" spans="1:2" ht="15" x14ac:dyDescent="0.25">
      <c r="A4089" s="150">
        <v>24566</v>
      </c>
      <c r="B4089" s="149">
        <v>89.22</v>
      </c>
    </row>
    <row r="4090" spans="1:2" ht="15" x14ac:dyDescent="0.25">
      <c r="A4090" s="150">
        <v>24567</v>
      </c>
      <c r="B4090" s="149">
        <v>89.79</v>
      </c>
    </row>
    <row r="4091" spans="1:2" ht="15" x14ac:dyDescent="0.25">
      <c r="A4091" s="150">
        <v>24568</v>
      </c>
      <c r="B4091" s="149">
        <v>89.94</v>
      </c>
    </row>
    <row r="4092" spans="1:2" ht="15" x14ac:dyDescent="0.25">
      <c r="A4092" s="150">
        <v>24569</v>
      </c>
      <c r="B4092" s="149">
        <v>89.36</v>
      </c>
    </row>
    <row r="4093" spans="1:2" ht="15" x14ac:dyDescent="0.25">
      <c r="A4093" s="150">
        <v>24572</v>
      </c>
      <c r="B4093" s="149">
        <v>88.24</v>
      </c>
    </row>
    <row r="4094" spans="1:2" ht="15" x14ac:dyDescent="0.25">
      <c r="A4094" s="150">
        <v>24573</v>
      </c>
      <c r="B4094" s="149">
        <v>88.88</v>
      </c>
    </row>
    <row r="4095" spans="1:2" ht="15" x14ac:dyDescent="0.25">
      <c r="A4095" s="150">
        <v>24574</v>
      </c>
      <c r="B4095" s="149">
        <v>88.78</v>
      </c>
    </row>
    <row r="4096" spans="1:2" ht="15" x14ac:dyDescent="0.25">
      <c r="A4096" s="150">
        <v>24575</v>
      </c>
      <c r="B4096" s="149">
        <v>89.46</v>
      </c>
    </row>
    <row r="4097" spans="1:2" ht="15" x14ac:dyDescent="0.25">
      <c r="A4097" s="150">
        <v>24576</v>
      </c>
      <c r="B4097" s="149">
        <v>90.43</v>
      </c>
    </row>
    <row r="4098" spans="1:2" ht="15" x14ac:dyDescent="0.25">
      <c r="A4098" s="150">
        <v>24579</v>
      </c>
      <c r="B4098" s="149">
        <v>91.07</v>
      </c>
    </row>
    <row r="4099" spans="1:2" ht="15" x14ac:dyDescent="0.25">
      <c r="A4099" s="150">
        <v>24580</v>
      </c>
      <c r="B4099" s="149">
        <v>91.86</v>
      </c>
    </row>
    <row r="4100" spans="1:2" ht="15" x14ac:dyDescent="0.25">
      <c r="A4100" s="150">
        <v>24581</v>
      </c>
      <c r="B4100" s="149">
        <v>91.94</v>
      </c>
    </row>
    <row r="4101" spans="1:2" ht="15" x14ac:dyDescent="0.25">
      <c r="A4101" s="150">
        <v>24582</v>
      </c>
      <c r="B4101" s="149">
        <v>92.11</v>
      </c>
    </row>
    <row r="4102" spans="1:2" ht="15" x14ac:dyDescent="0.25">
      <c r="A4102" s="150">
        <v>24583</v>
      </c>
      <c r="B4102" s="149">
        <v>92.3</v>
      </c>
    </row>
    <row r="4103" spans="1:2" ht="15" x14ac:dyDescent="0.25">
      <c r="A4103" s="150">
        <v>24586</v>
      </c>
      <c r="B4103" s="149">
        <v>92.62</v>
      </c>
    </row>
    <row r="4104" spans="1:2" ht="15" x14ac:dyDescent="0.25">
      <c r="A4104" s="150">
        <v>24587</v>
      </c>
      <c r="B4104" s="149">
        <v>93.11</v>
      </c>
    </row>
    <row r="4105" spans="1:2" ht="15" x14ac:dyDescent="0.25">
      <c r="A4105" s="150">
        <v>24588</v>
      </c>
      <c r="B4105" s="149">
        <v>93.02</v>
      </c>
    </row>
    <row r="4106" spans="1:2" ht="15" x14ac:dyDescent="0.25">
      <c r="A4106" s="150">
        <v>24589</v>
      </c>
      <c r="B4106" s="149">
        <v>93.81</v>
      </c>
    </row>
    <row r="4107" spans="1:2" ht="15" x14ac:dyDescent="0.25">
      <c r="A4107" s="150">
        <v>24590</v>
      </c>
      <c r="B4107" s="149">
        <v>94.01</v>
      </c>
    </row>
    <row r="4108" spans="1:2" ht="15" x14ac:dyDescent="0.25">
      <c r="A4108" s="150">
        <v>24593</v>
      </c>
      <c r="B4108" s="149">
        <v>93.84</v>
      </c>
    </row>
    <row r="4109" spans="1:2" ht="15" x14ac:dyDescent="0.25">
      <c r="A4109" s="150">
        <v>24594</v>
      </c>
      <c r="B4109" s="149">
        <v>93.67</v>
      </c>
    </row>
    <row r="4110" spans="1:2" ht="15" x14ac:dyDescent="0.25">
      <c r="A4110" s="150">
        <v>24595</v>
      </c>
      <c r="B4110" s="149">
        <v>93.91</v>
      </c>
    </row>
    <row r="4111" spans="1:2" ht="15" x14ac:dyDescent="0.25">
      <c r="A4111" s="150">
        <v>24596</v>
      </c>
      <c r="B4111" s="149">
        <v>94.32</v>
      </c>
    </row>
    <row r="4112" spans="1:2" ht="15" x14ac:dyDescent="0.25">
      <c r="A4112" s="150">
        <v>24597</v>
      </c>
      <c r="B4112" s="149">
        <v>94.44</v>
      </c>
    </row>
    <row r="4113" spans="1:2" ht="15" x14ac:dyDescent="0.25">
      <c r="A4113" s="150">
        <v>24600</v>
      </c>
      <c r="B4113" s="149">
        <v>94.58</v>
      </c>
    </row>
    <row r="4114" spans="1:2" ht="15" x14ac:dyDescent="0.25">
      <c r="A4114" s="150">
        <v>24601</v>
      </c>
      <c r="B4114" s="149">
        <v>93.6</v>
      </c>
    </row>
    <row r="4115" spans="1:2" ht="15" x14ac:dyDescent="0.25">
      <c r="A4115" s="150">
        <v>24602</v>
      </c>
      <c r="B4115" s="149">
        <v>93.35</v>
      </c>
    </row>
    <row r="4116" spans="1:2" ht="15" x14ac:dyDescent="0.25">
      <c r="A4116" s="150">
        <v>24603</v>
      </c>
      <c r="B4116" s="149">
        <v>93.75</v>
      </c>
    </row>
    <row r="4117" spans="1:2" ht="15" x14ac:dyDescent="0.25">
      <c r="A4117" s="150">
        <v>24604</v>
      </c>
      <c r="B4117" s="149">
        <v>93.48</v>
      </c>
    </row>
    <row r="4118" spans="1:2" ht="15" x14ac:dyDescent="0.25">
      <c r="A4118" s="150">
        <v>24607</v>
      </c>
      <c r="B4118" s="149">
        <v>92.71</v>
      </c>
    </row>
    <row r="4119" spans="1:2" ht="15" x14ac:dyDescent="0.25">
      <c r="A4119" s="150">
        <v>24608</v>
      </c>
      <c r="B4119" s="149">
        <v>93.14</v>
      </c>
    </row>
    <row r="4120" spans="1:2" ht="15" x14ac:dyDescent="0.25">
      <c r="A4120" s="150">
        <v>24609</v>
      </c>
      <c r="B4120" s="149">
        <v>92.78</v>
      </c>
    </row>
    <row r="4121" spans="1:2" ht="15" x14ac:dyDescent="0.25">
      <c r="A4121" s="150">
        <v>24610</v>
      </c>
      <c r="B4121" s="149">
        <v>92.53</v>
      </c>
    </row>
    <row r="4122" spans="1:2" ht="15" x14ac:dyDescent="0.25">
      <c r="A4122" s="150">
        <v>24611</v>
      </c>
      <c r="B4122" s="149">
        <v>92.07</v>
      </c>
    </row>
    <row r="4123" spans="1:2" ht="15" x14ac:dyDescent="0.25">
      <c r="A4123" s="150">
        <v>24614</v>
      </c>
      <c r="B4123" s="149">
        <v>91.67</v>
      </c>
    </row>
    <row r="4124" spans="1:2" ht="15" x14ac:dyDescent="0.25">
      <c r="A4124" s="150">
        <v>24615</v>
      </c>
      <c r="B4124" s="149">
        <v>91.23</v>
      </c>
    </row>
    <row r="4125" spans="1:2" ht="15" x14ac:dyDescent="0.25">
      <c r="A4125" s="150">
        <v>24616</v>
      </c>
      <c r="B4125" s="149">
        <v>90.18</v>
      </c>
    </row>
    <row r="4126" spans="1:2" ht="15" x14ac:dyDescent="0.25">
      <c r="A4126" s="150">
        <v>24617</v>
      </c>
      <c r="B4126" s="149">
        <v>91.19</v>
      </c>
    </row>
    <row r="4127" spans="1:2" ht="15" x14ac:dyDescent="0.25">
      <c r="A4127" s="150">
        <v>24618</v>
      </c>
      <c r="B4127" s="149">
        <v>90.98</v>
      </c>
    </row>
    <row r="4128" spans="1:2" ht="15" x14ac:dyDescent="0.25">
      <c r="A4128" s="150">
        <v>24621</v>
      </c>
      <c r="B4128" s="149">
        <v>90.49</v>
      </c>
    </row>
    <row r="4129" spans="1:2" ht="15" x14ac:dyDescent="0.25">
      <c r="A4129" s="150">
        <v>24623</v>
      </c>
      <c r="B4129" s="149">
        <v>89.08</v>
      </c>
    </row>
    <row r="4130" spans="1:2" ht="15" x14ac:dyDescent="0.25">
      <c r="A4130" s="150">
        <v>24624</v>
      </c>
      <c r="B4130" s="149">
        <v>90.23</v>
      </c>
    </row>
    <row r="4131" spans="1:2" ht="15" x14ac:dyDescent="0.25">
      <c r="A4131" s="150">
        <v>24625</v>
      </c>
      <c r="B4131" s="149">
        <v>89.79</v>
      </c>
    </row>
    <row r="4132" spans="1:2" ht="15" x14ac:dyDescent="0.25">
      <c r="A4132" s="150">
        <v>24628</v>
      </c>
      <c r="B4132" s="149">
        <v>88.43</v>
      </c>
    </row>
    <row r="4133" spans="1:2" ht="15" x14ac:dyDescent="0.25">
      <c r="A4133" s="150">
        <v>24629</v>
      </c>
      <c r="B4133" s="149">
        <v>90.23</v>
      </c>
    </row>
    <row r="4134" spans="1:2" ht="15" x14ac:dyDescent="0.25">
      <c r="A4134" s="150">
        <v>24630</v>
      </c>
      <c r="B4134" s="149">
        <v>90.91</v>
      </c>
    </row>
    <row r="4135" spans="1:2" ht="15" x14ac:dyDescent="0.25">
      <c r="A4135" s="150">
        <v>24631</v>
      </c>
      <c r="B4135" s="149">
        <v>91.4</v>
      </c>
    </row>
    <row r="4136" spans="1:2" ht="15" x14ac:dyDescent="0.25">
      <c r="A4136" s="150">
        <v>24632</v>
      </c>
      <c r="B4136" s="149">
        <v>91.56</v>
      </c>
    </row>
    <row r="4137" spans="1:2" ht="15" x14ac:dyDescent="0.25">
      <c r="A4137" s="150">
        <v>24635</v>
      </c>
      <c r="B4137" s="149">
        <v>92.04</v>
      </c>
    </row>
    <row r="4138" spans="1:2" ht="15" x14ac:dyDescent="0.25">
      <c r="A4138" s="150">
        <v>24636</v>
      </c>
      <c r="B4138" s="149">
        <v>92.62</v>
      </c>
    </row>
    <row r="4139" spans="1:2" ht="15" x14ac:dyDescent="0.25">
      <c r="A4139" s="150">
        <v>24637</v>
      </c>
      <c r="B4139" s="149">
        <v>92.4</v>
      </c>
    </row>
    <row r="4140" spans="1:2" ht="15" x14ac:dyDescent="0.25">
      <c r="A4140" s="150">
        <v>24638</v>
      </c>
      <c r="B4140" s="149">
        <v>92.49</v>
      </c>
    </row>
    <row r="4141" spans="1:2" ht="15" x14ac:dyDescent="0.25">
      <c r="A4141" s="150">
        <v>24639</v>
      </c>
      <c r="B4141" s="149">
        <v>92.54</v>
      </c>
    </row>
    <row r="4142" spans="1:2" ht="15" x14ac:dyDescent="0.25">
      <c r="A4142" s="150">
        <v>24642</v>
      </c>
      <c r="B4142" s="149">
        <v>92.51</v>
      </c>
    </row>
    <row r="4143" spans="1:2" ht="15" x14ac:dyDescent="0.25">
      <c r="A4143" s="150">
        <v>24643</v>
      </c>
      <c r="B4143" s="149">
        <v>92.48</v>
      </c>
    </row>
    <row r="4144" spans="1:2" ht="15" x14ac:dyDescent="0.25">
      <c r="A4144" s="150">
        <v>24644</v>
      </c>
      <c r="B4144" s="149">
        <v>92.2</v>
      </c>
    </row>
    <row r="4145" spans="1:2" ht="15" x14ac:dyDescent="0.25">
      <c r="A4145" s="150">
        <v>24645</v>
      </c>
      <c r="B4145" s="149">
        <v>91.97</v>
      </c>
    </row>
    <row r="4146" spans="1:2" ht="15" x14ac:dyDescent="0.25">
      <c r="A4146" s="150">
        <v>24646</v>
      </c>
      <c r="B4146" s="149">
        <v>92</v>
      </c>
    </row>
    <row r="4147" spans="1:2" ht="15" x14ac:dyDescent="0.25">
      <c r="A4147" s="150">
        <v>24649</v>
      </c>
      <c r="B4147" s="149">
        <v>91.64</v>
      </c>
    </row>
    <row r="4148" spans="1:2" ht="15" x14ac:dyDescent="0.25">
      <c r="A4148" s="150">
        <v>24650</v>
      </c>
      <c r="B4148" s="149">
        <v>91.3</v>
      </c>
    </row>
    <row r="4149" spans="1:2" ht="15" x14ac:dyDescent="0.25">
      <c r="A4149" s="150">
        <v>24651</v>
      </c>
      <c r="B4149" s="149">
        <v>91.31</v>
      </c>
    </row>
    <row r="4150" spans="1:2" ht="15" x14ac:dyDescent="0.25">
      <c r="A4150" s="150">
        <v>24652</v>
      </c>
      <c r="B4150" s="149">
        <v>90.85</v>
      </c>
    </row>
    <row r="4151" spans="1:2" ht="15" x14ac:dyDescent="0.25">
      <c r="A4151" s="150">
        <v>24653</v>
      </c>
      <c r="B4151" s="149">
        <v>90.64</v>
      </c>
    </row>
    <row r="4152" spans="1:2" ht="15" x14ac:dyDescent="0.25">
      <c r="A4152" s="150">
        <v>24656</v>
      </c>
      <c r="B4152" s="149">
        <v>90.91</v>
      </c>
    </row>
    <row r="4153" spans="1:2" ht="15" x14ac:dyDescent="0.25">
      <c r="A4153" s="150">
        <v>24658</v>
      </c>
      <c r="B4153" s="149">
        <v>91.36</v>
      </c>
    </row>
    <row r="4154" spans="1:2" ht="15" x14ac:dyDescent="0.25">
      <c r="A4154" s="150">
        <v>24659</v>
      </c>
      <c r="B4154" s="149">
        <v>91.32</v>
      </c>
    </row>
    <row r="4155" spans="1:2" ht="15" x14ac:dyDescent="0.25">
      <c r="A4155" s="150">
        <v>24660</v>
      </c>
      <c r="B4155" s="149">
        <v>91.69</v>
      </c>
    </row>
    <row r="4156" spans="1:2" ht="15" x14ac:dyDescent="0.25">
      <c r="A4156" s="150">
        <v>24663</v>
      </c>
      <c r="B4156" s="149">
        <v>92.05</v>
      </c>
    </row>
    <row r="4157" spans="1:2" ht="15" x14ac:dyDescent="0.25">
      <c r="A4157" s="150">
        <v>24664</v>
      </c>
      <c r="B4157" s="149">
        <v>92.48</v>
      </c>
    </row>
    <row r="4158" spans="1:2" ht="15" x14ac:dyDescent="0.25">
      <c r="A4158" s="150">
        <v>24665</v>
      </c>
      <c r="B4158" s="149">
        <v>92.4</v>
      </c>
    </row>
    <row r="4159" spans="1:2" ht="15" x14ac:dyDescent="0.25">
      <c r="A4159" s="150">
        <v>24666</v>
      </c>
      <c r="B4159" s="149">
        <v>92.42</v>
      </c>
    </row>
    <row r="4160" spans="1:2" ht="15" x14ac:dyDescent="0.25">
      <c r="A4160" s="150">
        <v>24667</v>
      </c>
      <c r="B4160" s="149">
        <v>92.74</v>
      </c>
    </row>
    <row r="4161" spans="1:2" ht="15" x14ac:dyDescent="0.25">
      <c r="A4161" s="150">
        <v>24670</v>
      </c>
      <c r="B4161" s="149">
        <v>92.75</v>
      </c>
    </row>
    <row r="4162" spans="1:2" ht="15" x14ac:dyDescent="0.25">
      <c r="A4162" s="150">
        <v>24671</v>
      </c>
      <c r="B4162" s="149">
        <v>93.5</v>
      </c>
    </row>
    <row r="4163" spans="1:2" ht="15" x14ac:dyDescent="0.25">
      <c r="A4163" s="150">
        <v>24672</v>
      </c>
      <c r="B4163" s="149">
        <v>93.65</v>
      </c>
    </row>
    <row r="4164" spans="1:2" ht="15" x14ac:dyDescent="0.25">
      <c r="A4164" s="150">
        <v>24673</v>
      </c>
      <c r="B4164" s="149">
        <v>93.85</v>
      </c>
    </row>
    <row r="4165" spans="1:2" ht="15" x14ac:dyDescent="0.25">
      <c r="A4165" s="150">
        <v>24674</v>
      </c>
      <c r="B4165" s="149">
        <v>94.04</v>
      </c>
    </row>
    <row r="4166" spans="1:2" ht="15" x14ac:dyDescent="0.25">
      <c r="A4166" s="150">
        <v>24677</v>
      </c>
      <c r="B4166" s="149">
        <v>93.73</v>
      </c>
    </row>
    <row r="4167" spans="1:2" ht="15" x14ac:dyDescent="0.25">
      <c r="A4167" s="150">
        <v>24678</v>
      </c>
      <c r="B4167" s="149">
        <v>93.24</v>
      </c>
    </row>
    <row r="4168" spans="1:2" ht="15" x14ac:dyDescent="0.25">
      <c r="A4168" s="150">
        <v>24679</v>
      </c>
      <c r="B4168" s="149">
        <v>94.06</v>
      </c>
    </row>
    <row r="4169" spans="1:2" ht="15" x14ac:dyDescent="0.25">
      <c r="A4169" s="150">
        <v>24680</v>
      </c>
      <c r="B4169" s="149">
        <v>94.35</v>
      </c>
    </row>
    <row r="4170" spans="1:2" ht="15" x14ac:dyDescent="0.25">
      <c r="A4170" s="150">
        <v>24681</v>
      </c>
      <c r="B4170" s="149">
        <v>94.49</v>
      </c>
    </row>
    <row r="4171" spans="1:2" ht="15" x14ac:dyDescent="0.25">
      <c r="A4171" s="150">
        <v>24684</v>
      </c>
      <c r="B4171" s="149">
        <v>94.75</v>
      </c>
    </row>
    <row r="4172" spans="1:2" ht="15" x14ac:dyDescent="0.25">
      <c r="A4172" s="150">
        <v>24685</v>
      </c>
      <c r="B4172" s="149">
        <v>95.37</v>
      </c>
    </row>
    <row r="4173" spans="1:2" ht="15" x14ac:dyDescent="0.25">
      <c r="A4173" s="150">
        <v>24686</v>
      </c>
      <c r="B4173" s="149">
        <v>95.78</v>
      </c>
    </row>
    <row r="4174" spans="1:2" ht="15" x14ac:dyDescent="0.25">
      <c r="A4174" s="150">
        <v>24687</v>
      </c>
      <c r="B4174" s="149">
        <v>95.66</v>
      </c>
    </row>
    <row r="4175" spans="1:2" ht="15" x14ac:dyDescent="0.25">
      <c r="A4175" s="150">
        <v>24688</v>
      </c>
      <c r="B4175" s="149">
        <v>95.83</v>
      </c>
    </row>
    <row r="4176" spans="1:2" ht="15" x14ac:dyDescent="0.25">
      <c r="A4176" s="150">
        <v>24691</v>
      </c>
      <c r="B4176" s="149">
        <v>95.58</v>
      </c>
    </row>
    <row r="4177" spans="1:2" ht="15" x14ac:dyDescent="0.25">
      <c r="A4177" s="150">
        <v>24692</v>
      </c>
      <c r="B4177" s="149">
        <v>95.69</v>
      </c>
    </row>
    <row r="4178" spans="1:2" ht="15" x14ac:dyDescent="0.25">
      <c r="A4178" s="150">
        <v>24693</v>
      </c>
      <c r="B4178" s="149">
        <v>95.78</v>
      </c>
    </row>
    <row r="4179" spans="1:2" ht="15" x14ac:dyDescent="0.25">
      <c r="A4179" s="150">
        <v>24694</v>
      </c>
      <c r="B4179" s="149">
        <v>95.53</v>
      </c>
    </row>
    <row r="4180" spans="1:2" ht="15" x14ac:dyDescent="0.25">
      <c r="A4180" s="150">
        <v>24695</v>
      </c>
      <c r="B4180" s="149">
        <v>95.15</v>
      </c>
    </row>
    <row r="4181" spans="1:2" ht="15" x14ac:dyDescent="0.25">
      <c r="A4181" s="150">
        <v>24698</v>
      </c>
      <c r="B4181" s="149">
        <v>94.64</v>
      </c>
    </row>
    <row r="4182" spans="1:2" ht="15" x14ac:dyDescent="0.25">
      <c r="A4182" s="150">
        <v>24699</v>
      </c>
      <c r="B4182" s="149">
        <v>94.77</v>
      </c>
    </row>
    <row r="4183" spans="1:2" ht="15" x14ac:dyDescent="0.25">
      <c r="A4183" s="150">
        <v>24700</v>
      </c>
      <c r="B4183" s="149">
        <v>94.55</v>
      </c>
    </row>
    <row r="4184" spans="1:2" ht="15" x14ac:dyDescent="0.25">
      <c r="A4184" s="150">
        <v>24701</v>
      </c>
      <c r="B4184" s="149">
        <v>94.63</v>
      </c>
    </row>
    <row r="4185" spans="1:2" ht="15" x14ac:dyDescent="0.25">
      <c r="A4185" s="150">
        <v>24702</v>
      </c>
      <c r="B4185" s="149">
        <v>94.78</v>
      </c>
    </row>
    <row r="4186" spans="1:2" ht="15" x14ac:dyDescent="0.25">
      <c r="A4186" s="150">
        <v>24705</v>
      </c>
      <c r="B4186" s="149">
        <v>94.25</v>
      </c>
    </row>
    <row r="4187" spans="1:2" ht="15" x14ac:dyDescent="0.25">
      <c r="A4187" s="150">
        <v>24706</v>
      </c>
      <c r="B4187" s="149">
        <v>93.74</v>
      </c>
    </row>
    <row r="4188" spans="1:2" ht="15" x14ac:dyDescent="0.25">
      <c r="A4188" s="150">
        <v>24707</v>
      </c>
      <c r="B4188" s="149">
        <v>93.61</v>
      </c>
    </row>
    <row r="4189" spans="1:2" ht="15" x14ac:dyDescent="0.25">
      <c r="A4189" s="150">
        <v>24708</v>
      </c>
      <c r="B4189" s="149">
        <v>93.09</v>
      </c>
    </row>
    <row r="4190" spans="1:2" ht="15" x14ac:dyDescent="0.25">
      <c r="A4190" s="150">
        <v>24709</v>
      </c>
      <c r="B4190" s="149">
        <v>92.7</v>
      </c>
    </row>
    <row r="4191" spans="1:2" ht="15" x14ac:dyDescent="0.25">
      <c r="A4191" s="150">
        <v>24712</v>
      </c>
      <c r="B4191" s="149">
        <v>92.64</v>
      </c>
    </row>
    <row r="4192" spans="1:2" ht="15" x14ac:dyDescent="0.25">
      <c r="A4192" s="150">
        <v>24713</v>
      </c>
      <c r="B4192" s="149">
        <v>92.88</v>
      </c>
    </row>
    <row r="4193" spans="1:2" ht="15" x14ac:dyDescent="0.25">
      <c r="A4193" s="150">
        <v>24714</v>
      </c>
      <c r="B4193" s="149">
        <v>93.07</v>
      </c>
    </row>
    <row r="4194" spans="1:2" ht="15" x14ac:dyDescent="0.25">
      <c r="A4194" s="150">
        <v>24715</v>
      </c>
      <c r="B4194" s="149">
        <v>93.64</v>
      </c>
    </row>
    <row r="4195" spans="1:2" ht="15" x14ac:dyDescent="0.25">
      <c r="A4195" s="150">
        <v>24716</v>
      </c>
      <c r="B4195" s="149">
        <v>93.68</v>
      </c>
    </row>
    <row r="4196" spans="1:2" ht="15" x14ac:dyDescent="0.25">
      <c r="A4196" s="150">
        <v>24720</v>
      </c>
      <c r="B4196" s="149">
        <v>94.21</v>
      </c>
    </row>
    <row r="4197" spans="1:2" ht="15" x14ac:dyDescent="0.25">
      <c r="A4197" s="150">
        <v>24721</v>
      </c>
      <c r="B4197" s="149">
        <v>94.39</v>
      </c>
    </row>
    <row r="4198" spans="1:2" ht="15" x14ac:dyDescent="0.25">
      <c r="A4198" s="150">
        <v>24722</v>
      </c>
      <c r="B4198" s="149">
        <v>94.33</v>
      </c>
    </row>
    <row r="4199" spans="1:2" ht="15" x14ac:dyDescent="0.25">
      <c r="A4199" s="150">
        <v>24723</v>
      </c>
      <c r="B4199" s="149">
        <v>94.36</v>
      </c>
    </row>
    <row r="4200" spans="1:2" ht="15" x14ac:dyDescent="0.25">
      <c r="A4200" s="150">
        <v>24726</v>
      </c>
      <c r="B4200" s="149">
        <v>94.54</v>
      </c>
    </row>
    <row r="4201" spans="1:2" ht="15" x14ac:dyDescent="0.25">
      <c r="A4201" s="150">
        <v>24727</v>
      </c>
      <c r="B4201" s="149">
        <v>94.99</v>
      </c>
    </row>
    <row r="4202" spans="1:2" ht="15" x14ac:dyDescent="0.25">
      <c r="A4202" s="150">
        <v>24728</v>
      </c>
      <c r="B4202" s="149">
        <v>95.99</v>
      </c>
    </row>
    <row r="4203" spans="1:2" ht="15" x14ac:dyDescent="0.25">
      <c r="A4203" s="150">
        <v>24729</v>
      </c>
      <c r="B4203" s="149">
        <v>96.2</v>
      </c>
    </row>
    <row r="4204" spans="1:2" ht="15" x14ac:dyDescent="0.25">
      <c r="A4204" s="150">
        <v>24730</v>
      </c>
      <c r="B4204" s="149">
        <v>96.27</v>
      </c>
    </row>
    <row r="4205" spans="1:2" ht="15" x14ac:dyDescent="0.25">
      <c r="A4205" s="150">
        <v>24733</v>
      </c>
      <c r="B4205" s="149">
        <v>96.53</v>
      </c>
    </row>
    <row r="4206" spans="1:2" ht="15" x14ac:dyDescent="0.25">
      <c r="A4206" s="150">
        <v>24734</v>
      </c>
      <c r="B4206" s="149">
        <v>96.17</v>
      </c>
    </row>
    <row r="4207" spans="1:2" ht="15" x14ac:dyDescent="0.25">
      <c r="A4207" s="150">
        <v>24735</v>
      </c>
      <c r="B4207" s="149">
        <v>96.13</v>
      </c>
    </row>
    <row r="4208" spans="1:2" ht="15" x14ac:dyDescent="0.25">
      <c r="A4208" s="150">
        <v>24736</v>
      </c>
      <c r="B4208" s="149">
        <v>96.75</v>
      </c>
    </row>
    <row r="4209" spans="1:2" ht="15" x14ac:dyDescent="0.25">
      <c r="A4209" s="150">
        <v>24737</v>
      </c>
      <c r="B4209" s="149">
        <v>97</v>
      </c>
    </row>
    <row r="4210" spans="1:2" ht="15" x14ac:dyDescent="0.25">
      <c r="A4210" s="150">
        <v>24740</v>
      </c>
      <c r="B4210" s="149">
        <v>97.59</v>
      </c>
    </row>
    <row r="4211" spans="1:2" ht="15" x14ac:dyDescent="0.25">
      <c r="A4211" s="150">
        <v>24741</v>
      </c>
      <c r="B4211" s="149">
        <v>96.76</v>
      </c>
    </row>
    <row r="4212" spans="1:2" ht="15" x14ac:dyDescent="0.25">
      <c r="A4212" s="150">
        <v>24742</v>
      </c>
      <c r="B4212" s="149">
        <v>96.79</v>
      </c>
    </row>
    <row r="4213" spans="1:2" ht="15" x14ac:dyDescent="0.25">
      <c r="A4213" s="150">
        <v>24743</v>
      </c>
      <c r="B4213" s="149">
        <v>96.79</v>
      </c>
    </row>
    <row r="4214" spans="1:2" ht="15" x14ac:dyDescent="0.25">
      <c r="A4214" s="150">
        <v>24744</v>
      </c>
      <c r="B4214" s="149">
        <v>96.71</v>
      </c>
    </row>
    <row r="4215" spans="1:2" ht="15" x14ac:dyDescent="0.25">
      <c r="A4215" s="150">
        <v>24747</v>
      </c>
      <c r="B4215" s="149">
        <v>96.32</v>
      </c>
    </row>
    <row r="4216" spans="1:2" ht="15" x14ac:dyDescent="0.25">
      <c r="A4216" s="150">
        <v>24748</v>
      </c>
      <c r="B4216" s="149">
        <v>96.65</v>
      </c>
    </row>
    <row r="4217" spans="1:2" ht="15" x14ac:dyDescent="0.25">
      <c r="A4217" s="150">
        <v>24749</v>
      </c>
      <c r="B4217" s="149">
        <v>96.43</v>
      </c>
    </row>
    <row r="4218" spans="1:2" ht="15" x14ac:dyDescent="0.25">
      <c r="A4218" s="150">
        <v>24750</v>
      </c>
      <c r="B4218" s="149">
        <v>96.67</v>
      </c>
    </row>
    <row r="4219" spans="1:2" ht="15" x14ac:dyDescent="0.25">
      <c r="A4219" s="150">
        <v>24751</v>
      </c>
      <c r="B4219" s="149">
        <v>97.26</v>
      </c>
    </row>
    <row r="4220" spans="1:2" ht="15" x14ac:dyDescent="0.25">
      <c r="A4220" s="150">
        <v>24754</v>
      </c>
      <c r="B4220" s="149">
        <v>97.51</v>
      </c>
    </row>
    <row r="4221" spans="1:2" ht="15" x14ac:dyDescent="0.25">
      <c r="A4221" s="150">
        <v>24755</v>
      </c>
      <c r="B4221" s="149">
        <v>96.84</v>
      </c>
    </row>
    <row r="4222" spans="1:2" ht="15" x14ac:dyDescent="0.25">
      <c r="A4222" s="150">
        <v>24756</v>
      </c>
      <c r="B4222" s="149">
        <v>96.37</v>
      </c>
    </row>
    <row r="4223" spans="1:2" ht="15" x14ac:dyDescent="0.25">
      <c r="A4223" s="150">
        <v>24757</v>
      </c>
      <c r="B4223" s="149">
        <v>95.75</v>
      </c>
    </row>
    <row r="4224" spans="1:2" ht="15" x14ac:dyDescent="0.25">
      <c r="A4224" s="150">
        <v>24758</v>
      </c>
      <c r="B4224" s="149">
        <v>96</v>
      </c>
    </row>
    <row r="4225" spans="1:2" ht="15" x14ac:dyDescent="0.25">
      <c r="A4225" s="150">
        <v>24761</v>
      </c>
      <c r="B4225" s="149">
        <v>95.25</v>
      </c>
    </row>
    <row r="4226" spans="1:2" ht="15" x14ac:dyDescent="0.25">
      <c r="A4226" s="150">
        <v>24762</v>
      </c>
      <c r="B4226" s="149">
        <v>95</v>
      </c>
    </row>
    <row r="4227" spans="1:2" ht="15" x14ac:dyDescent="0.25">
      <c r="A4227" s="150">
        <v>24763</v>
      </c>
      <c r="B4227" s="149">
        <v>95.25</v>
      </c>
    </row>
    <row r="4228" spans="1:2" ht="15" x14ac:dyDescent="0.25">
      <c r="A4228" s="150">
        <v>24764</v>
      </c>
      <c r="B4228" s="149">
        <v>95.43</v>
      </c>
    </row>
    <row r="4229" spans="1:2" ht="15" x14ac:dyDescent="0.25">
      <c r="A4229" s="150">
        <v>24765</v>
      </c>
      <c r="B4229" s="149">
        <v>95.38</v>
      </c>
    </row>
    <row r="4230" spans="1:2" ht="15" x14ac:dyDescent="0.25">
      <c r="A4230" s="150">
        <v>24768</v>
      </c>
      <c r="B4230" s="149">
        <v>94.96</v>
      </c>
    </row>
    <row r="4231" spans="1:2" ht="15" x14ac:dyDescent="0.25">
      <c r="A4231" s="150">
        <v>24769</v>
      </c>
      <c r="B4231" s="149">
        <v>94.42</v>
      </c>
    </row>
    <row r="4232" spans="1:2" ht="15" x14ac:dyDescent="0.25">
      <c r="A4232" s="150">
        <v>24770</v>
      </c>
      <c r="B4232" s="149">
        <v>94.52</v>
      </c>
    </row>
    <row r="4233" spans="1:2" ht="15" x14ac:dyDescent="0.25">
      <c r="A4233" s="150">
        <v>24771</v>
      </c>
      <c r="B4233" s="149">
        <v>94.94</v>
      </c>
    </row>
    <row r="4234" spans="1:2" ht="15" x14ac:dyDescent="0.25">
      <c r="A4234" s="150">
        <v>24772</v>
      </c>
      <c r="B4234" s="149">
        <v>94.96</v>
      </c>
    </row>
    <row r="4235" spans="1:2" ht="15" x14ac:dyDescent="0.25">
      <c r="A4235" s="150">
        <v>24775</v>
      </c>
      <c r="B4235" s="149">
        <v>94.79</v>
      </c>
    </row>
    <row r="4236" spans="1:2" ht="15" x14ac:dyDescent="0.25">
      <c r="A4236" s="150">
        <v>24776</v>
      </c>
      <c r="B4236" s="149">
        <v>93.3</v>
      </c>
    </row>
    <row r="4237" spans="1:2" ht="15" x14ac:dyDescent="0.25">
      <c r="A4237" s="150">
        <v>24777</v>
      </c>
      <c r="B4237" s="149">
        <v>92.71</v>
      </c>
    </row>
    <row r="4238" spans="1:2" ht="15" x14ac:dyDescent="0.25">
      <c r="A4238" s="150">
        <v>24778</v>
      </c>
      <c r="B4238" s="149">
        <v>92.34</v>
      </c>
    </row>
    <row r="4239" spans="1:2" ht="15" x14ac:dyDescent="0.25">
      <c r="A4239" s="150">
        <v>24779</v>
      </c>
      <c r="B4239" s="149">
        <v>91.78</v>
      </c>
    </row>
    <row r="4240" spans="1:2" ht="15" x14ac:dyDescent="0.25">
      <c r="A4240" s="150">
        <v>24782</v>
      </c>
      <c r="B4240" s="149">
        <v>91.48</v>
      </c>
    </row>
    <row r="4241" spans="1:2" ht="15" x14ac:dyDescent="0.25">
      <c r="A4241" s="150">
        <v>24784</v>
      </c>
      <c r="B4241" s="149">
        <v>91.14</v>
      </c>
    </row>
    <row r="4242" spans="1:2" ht="15" x14ac:dyDescent="0.25">
      <c r="A4242" s="150">
        <v>24785</v>
      </c>
      <c r="B4242" s="149">
        <v>91.59</v>
      </c>
    </row>
    <row r="4243" spans="1:2" ht="15" x14ac:dyDescent="0.25">
      <c r="A4243" s="150">
        <v>24786</v>
      </c>
      <c r="B4243" s="149">
        <v>92.21</v>
      </c>
    </row>
    <row r="4244" spans="1:2" ht="15" x14ac:dyDescent="0.25">
      <c r="A4244" s="150">
        <v>24789</v>
      </c>
      <c r="B4244" s="149">
        <v>91.97</v>
      </c>
    </row>
    <row r="4245" spans="1:2" ht="15" x14ac:dyDescent="0.25">
      <c r="A4245" s="150">
        <v>24790</v>
      </c>
      <c r="B4245" s="149">
        <v>91.39</v>
      </c>
    </row>
    <row r="4246" spans="1:2" ht="15" x14ac:dyDescent="0.25">
      <c r="A4246" s="150">
        <v>24791</v>
      </c>
      <c r="B4246" s="149">
        <v>91.76</v>
      </c>
    </row>
    <row r="4247" spans="1:2" ht="15" x14ac:dyDescent="0.25">
      <c r="A4247" s="150">
        <v>24792</v>
      </c>
      <c r="B4247" s="149">
        <v>92.6</v>
      </c>
    </row>
    <row r="4248" spans="1:2" ht="15" x14ac:dyDescent="0.25">
      <c r="A4248" s="150">
        <v>24793</v>
      </c>
      <c r="B4248" s="149">
        <v>92.82</v>
      </c>
    </row>
    <row r="4249" spans="1:2" ht="15" x14ac:dyDescent="0.25">
      <c r="A4249" s="150">
        <v>24796</v>
      </c>
      <c r="B4249" s="149">
        <v>91.65</v>
      </c>
    </row>
    <row r="4250" spans="1:2" ht="15" x14ac:dyDescent="0.25">
      <c r="A4250" s="150">
        <v>24797</v>
      </c>
      <c r="B4250" s="149">
        <v>93.1</v>
      </c>
    </row>
    <row r="4251" spans="1:2" ht="15" x14ac:dyDescent="0.25">
      <c r="A4251" s="150">
        <v>24798</v>
      </c>
      <c r="B4251" s="149">
        <v>93.65</v>
      </c>
    </row>
    <row r="4252" spans="1:2" ht="15" x14ac:dyDescent="0.25">
      <c r="A4252" s="150">
        <v>24800</v>
      </c>
      <c r="B4252" s="149">
        <v>93.9</v>
      </c>
    </row>
    <row r="4253" spans="1:2" ht="15" x14ac:dyDescent="0.25">
      <c r="A4253" s="150">
        <v>24803</v>
      </c>
      <c r="B4253" s="149">
        <v>94.17</v>
      </c>
    </row>
    <row r="4254" spans="1:2" ht="15" x14ac:dyDescent="0.25">
      <c r="A4254" s="150">
        <v>24804</v>
      </c>
      <c r="B4254" s="149">
        <v>94.49</v>
      </c>
    </row>
    <row r="4255" spans="1:2" ht="15" x14ac:dyDescent="0.25">
      <c r="A4255" s="150">
        <v>24805</v>
      </c>
      <c r="B4255" s="149">
        <v>94.47</v>
      </c>
    </row>
    <row r="4256" spans="1:2" ht="15" x14ac:dyDescent="0.25">
      <c r="A4256" s="150">
        <v>24806</v>
      </c>
      <c r="B4256" s="149">
        <v>94</v>
      </c>
    </row>
    <row r="4257" spans="1:2" ht="15" x14ac:dyDescent="0.25">
      <c r="A4257" s="150">
        <v>24807</v>
      </c>
      <c r="B4257" s="149">
        <v>94.5</v>
      </c>
    </row>
    <row r="4258" spans="1:2" ht="15" x14ac:dyDescent="0.25">
      <c r="A4258" s="150">
        <v>24810</v>
      </c>
      <c r="B4258" s="149">
        <v>95.1</v>
      </c>
    </row>
    <row r="4259" spans="1:2" ht="15" x14ac:dyDescent="0.25">
      <c r="A4259" s="150">
        <v>24811</v>
      </c>
      <c r="B4259" s="149">
        <v>95.23</v>
      </c>
    </row>
    <row r="4260" spans="1:2" ht="15" x14ac:dyDescent="0.25">
      <c r="A4260" s="150">
        <v>24812</v>
      </c>
      <c r="B4260" s="149">
        <v>95.64</v>
      </c>
    </row>
    <row r="4261" spans="1:2" ht="15" x14ac:dyDescent="0.25">
      <c r="A4261" s="150">
        <v>24813</v>
      </c>
      <c r="B4261" s="149">
        <v>95.53</v>
      </c>
    </row>
    <row r="4262" spans="1:2" ht="15" x14ac:dyDescent="0.25">
      <c r="A4262" s="150">
        <v>24814</v>
      </c>
      <c r="B4262" s="149">
        <v>95.42</v>
      </c>
    </row>
    <row r="4263" spans="1:2" ht="15" x14ac:dyDescent="0.25">
      <c r="A4263" s="150">
        <v>24817</v>
      </c>
      <c r="B4263" s="149">
        <v>95.12</v>
      </c>
    </row>
    <row r="4264" spans="1:2" ht="15" x14ac:dyDescent="0.25">
      <c r="A4264" s="150">
        <v>24818</v>
      </c>
      <c r="B4264" s="149">
        <v>95.01</v>
      </c>
    </row>
    <row r="4265" spans="1:2" ht="15" x14ac:dyDescent="0.25">
      <c r="A4265" s="150">
        <v>24819</v>
      </c>
      <c r="B4265" s="149">
        <v>95.34</v>
      </c>
    </row>
    <row r="4266" spans="1:2" ht="15" x14ac:dyDescent="0.25">
      <c r="A4266" s="150">
        <v>24820</v>
      </c>
      <c r="B4266" s="149">
        <v>95.47</v>
      </c>
    </row>
    <row r="4267" spans="1:2" ht="15" x14ac:dyDescent="0.25">
      <c r="A4267" s="150">
        <v>24821</v>
      </c>
      <c r="B4267" s="149">
        <v>95.03</v>
      </c>
    </row>
    <row r="4268" spans="1:2" ht="15" x14ac:dyDescent="0.25">
      <c r="A4268" s="150">
        <v>24824</v>
      </c>
      <c r="B4268" s="149">
        <v>94.77</v>
      </c>
    </row>
    <row r="4269" spans="1:2" ht="15" x14ac:dyDescent="0.25">
      <c r="A4269" s="150">
        <v>24825</v>
      </c>
      <c r="B4269" s="149">
        <v>94.63</v>
      </c>
    </row>
    <row r="4270" spans="1:2" ht="15" x14ac:dyDescent="0.25">
      <c r="A4270" s="150">
        <v>24826</v>
      </c>
      <c r="B4270" s="149">
        <v>95.15</v>
      </c>
    </row>
    <row r="4271" spans="1:2" ht="15" x14ac:dyDescent="0.25">
      <c r="A4271" s="150">
        <v>24827</v>
      </c>
      <c r="B4271" s="149">
        <v>95.38</v>
      </c>
    </row>
    <row r="4272" spans="1:2" ht="15" x14ac:dyDescent="0.25">
      <c r="A4272" s="150">
        <v>24828</v>
      </c>
      <c r="B4272" s="149">
        <v>95.2</v>
      </c>
    </row>
    <row r="4273" spans="1:2" ht="15" x14ac:dyDescent="0.25">
      <c r="A4273" s="150">
        <v>24832</v>
      </c>
      <c r="B4273" s="149">
        <v>95.26</v>
      </c>
    </row>
    <row r="4274" spans="1:2" ht="15" x14ac:dyDescent="0.25">
      <c r="A4274" s="150">
        <v>24833</v>
      </c>
      <c r="B4274" s="149">
        <v>95.91</v>
      </c>
    </row>
    <row r="4275" spans="1:2" ht="15" x14ac:dyDescent="0.25">
      <c r="A4275" s="150">
        <v>24834</v>
      </c>
      <c r="B4275" s="149">
        <v>95.89</v>
      </c>
    </row>
    <row r="4276" spans="1:2" ht="15" x14ac:dyDescent="0.25">
      <c r="A4276" s="150">
        <v>24835</v>
      </c>
      <c r="B4276" s="149">
        <v>96.47</v>
      </c>
    </row>
    <row r="4277" spans="1:2" ht="15" x14ac:dyDescent="0.25">
      <c r="A4277" s="150">
        <v>24839</v>
      </c>
      <c r="B4277" s="149">
        <v>96.11</v>
      </c>
    </row>
    <row r="4278" spans="1:2" ht="15" x14ac:dyDescent="0.25">
      <c r="A4278" s="150">
        <v>24840</v>
      </c>
      <c r="B4278" s="149">
        <v>95.67</v>
      </c>
    </row>
    <row r="4279" spans="1:2" ht="15" x14ac:dyDescent="0.25">
      <c r="A4279" s="150">
        <v>24841</v>
      </c>
      <c r="B4279" s="149">
        <v>95.36</v>
      </c>
    </row>
    <row r="4280" spans="1:2" ht="15" x14ac:dyDescent="0.25">
      <c r="A4280" s="150">
        <v>24842</v>
      </c>
      <c r="B4280" s="149">
        <v>95.94</v>
      </c>
    </row>
    <row r="4281" spans="1:2" ht="15" x14ac:dyDescent="0.25">
      <c r="A4281" s="150">
        <v>24845</v>
      </c>
      <c r="B4281" s="149">
        <v>96.62</v>
      </c>
    </row>
    <row r="4282" spans="1:2" ht="15" x14ac:dyDescent="0.25">
      <c r="A4282" s="150">
        <v>24846</v>
      </c>
      <c r="B4282" s="149">
        <v>96.5</v>
      </c>
    </row>
    <row r="4283" spans="1:2" ht="15" x14ac:dyDescent="0.25">
      <c r="A4283" s="150">
        <v>24847</v>
      </c>
      <c r="B4283" s="149">
        <v>96.52</v>
      </c>
    </row>
    <row r="4284" spans="1:2" ht="15" x14ac:dyDescent="0.25">
      <c r="A4284" s="150">
        <v>24848</v>
      </c>
      <c r="B4284" s="149">
        <v>96.62</v>
      </c>
    </row>
    <row r="4285" spans="1:2" ht="15" x14ac:dyDescent="0.25">
      <c r="A4285" s="150">
        <v>24849</v>
      </c>
      <c r="B4285" s="149">
        <v>96.72</v>
      </c>
    </row>
    <row r="4286" spans="1:2" ht="15" x14ac:dyDescent="0.25">
      <c r="A4286" s="150">
        <v>24852</v>
      </c>
      <c r="B4286" s="149">
        <v>96.42</v>
      </c>
    </row>
    <row r="4287" spans="1:2" ht="15" x14ac:dyDescent="0.25">
      <c r="A4287" s="150">
        <v>24853</v>
      </c>
      <c r="B4287" s="149">
        <v>95.82</v>
      </c>
    </row>
    <row r="4288" spans="1:2" ht="15" x14ac:dyDescent="0.25">
      <c r="A4288" s="150">
        <v>24854</v>
      </c>
      <c r="B4288" s="149">
        <v>95.64</v>
      </c>
    </row>
    <row r="4289" spans="1:2" ht="15" x14ac:dyDescent="0.25">
      <c r="A4289" s="150">
        <v>24855</v>
      </c>
      <c r="B4289" s="149">
        <v>95.56</v>
      </c>
    </row>
    <row r="4290" spans="1:2" ht="15" x14ac:dyDescent="0.25">
      <c r="A4290" s="150">
        <v>24856</v>
      </c>
      <c r="B4290" s="149">
        <v>95.24</v>
      </c>
    </row>
    <row r="4291" spans="1:2" ht="15" x14ac:dyDescent="0.25">
      <c r="A4291" s="150">
        <v>24859</v>
      </c>
      <c r="B4291" s="149">
        <v>94.03</v>
      </c>
    </row>
    <row r="4292" spans="1:2" ht="15" x14ac:dyDescent="0.25">
      <c r="A4292" s="150">
        <v>24860</v>
      </c>
      <c r="B4292" s="149">
        <v>93.66</v>
      </c>
    </row>
    <row r="4293" spans="1:2" ht="15" x14ac:dyDescent="0.25">
      <c r="A4293" s="150">
        <v>24861</v>
      </c>
      <c r="B4293" s="149">
        <v>93.17</v>
      </c>
    </row>
    <row r="4294" spans="1:2" ht="15" x14ac:dyDescent="0.25">
      <c r="A4294" s="150">
        <v>24862</v>
      </c>
      <c r="B4294" s="149">
        <v>93.3</v>
      </c>
    </row>
    <row r="4295" spans="1:2" ht="15" x14ac:dyDescent="0.25">
      <c r="A4295" s="150">
        <v>24863</v>
      </c>
      <c r="B4295" s="149">
        <v>93.45</v>
      </c>
    </row>
    <row r="4296" spans="1:2" ht="15" x14ac:dyDescent="0.25">
      <c r="A4296" s="150">
        <v>24866</v>
      </c>
      <c r="B4296" s="149">
        <v>93.35</v>
      </c>
    </row>
    <row r="4297" spans="1:2" ht="15" x14ac:dyDescent="0.25">
      <c r="A4297" s="150">
        <v>24867</v>
      </c>
      <c r="B4297" s="149">
        <v>92.89</v>
      </c>
    </row>
    <row r="4298" spans="1:2" ht="15" x14ac:dyDescent="0.25">
      <c r="A4298" s="150">
        <v>24868</v>
      </c>
      <c r="B4298" s="149">
        <v>92.24</v>
      </c>
    </row>
    <row r="4299" spans="1:2" ht="15" x14ac:dyDescent="0.25">
      <c r="A4299" s="150">
        <v>24869</v>
      </c>
      <c r="B4299" s="149">
        <v>92.56</v>
      </c>
    </row>
    <row r="4300" spans="1:2" ht="15" x14ac:dyDescent="0.25">
      <c r="A4300" s="150">
        <v>24870</v>
      </c>
      <c r="B4300" s="149">
        <v>92.27</v>
      </c>
    </row>
    <row r="4301" spans="1:2" ht="15" x14ac:dyDescent="0.25">
      <c r="A4301" s="150">
        <v>24873</v>
      </c>
      <c r="B4301" s="149">
        <v>91.87</v>
      </c>
    </row>
    <row r="4302" spans="1:2" ht="15" x14ac:dyDescent="0.25">
      <c r="A4302" s="150">
        <v>24874</v>
      </c>
      <c r="B4302" s="149">
        <v>91.9</v>
      </c>
    </row>
    <row r="4303" spans="1:2" ht="15" x14ac:dyDescent="0.25">
      <c r="A4303" s="150">
        <v>24875</v>
      </c>
      <c r="B4303" s="149">
        <v>92.06</v>
      </c>
    </row>
    <row r="4304" spans="1:2" ht="15" x14ac:dyDescent="0.25">
      <c r="A4304" s="150">
        <v>24876</v>
      </c>
      <c r="B4304" s="149">
        <v>90.9</v>
      </c>
    </row>
    <row r="4305" spans="1:2" ht="15" x14ac:dyDescent="0.25">
      <c r="A4305" s="150">
        <v>24877</v>
      </c>
      <c r="B4305" s="149">
        <v>89.86</v>
      </c>
    </row>
    <row r="4306" spans="1:2" ht="15" x14ac:dyDescent="0.25">
      <c r="A4306" s="150">
        <v>24881</v>
      </c>
      <c r="B4306" s="149">
        <v>89.07</v>
      </c>
    </row>
    <row r="4307" spans="1:2" ht="15" x14ac:dyDescent="0.25">
      <c r="A4307" s="150">
        <v>24882</v>
      </c>
      <c r="B4307" s="149">
        <v>90.14</v>
      </c>
    </row>
    <row r="4308" spans="1:2" ht="15" x14ac:dyDescent="0.25">
      <c r="A4308" s="150">
        <v>24883</v>
      </c>
      <c r="B4308" s="149">
        <v>90.3</v>
      </c>
    </row>
    <row r="4309" spans="1:2" ht="15" x14ac:dyDescent="0.25">
      <c r="A4309" s="150">
        <v>24884</v>
      </c>
      <c r="B4309" s="149">
        <v>89.96</v>
      </c>
    </row>
    <row r="4310" spans="1:2" ht="15" x14ac:dyDescent="0.25">
      <c r="A4310" s="150">
        <v>24887</v>
      </c>
      <c r="B4310" s="149">
        <v>90.31</v>
      </c>
    </row>
    <row r="4311" spans="1:2" ht="15" x14ac:dyDescent="0.25">
      <c r="A4311" s="150">
        <v>24888</v>
      </c>
      <c r="B4311" s="149">
        <v>91.24</v>
      </c>
    </row>
    <row r="4312" spans="1:2" ht="15" x14ac:dyDescent="0.25">
      <c r="A4312" s="150">
        <v>24889</v>
      </c>
      <c r="B4312" s="149">
        <v>91.24</v>
      </c>
    </row>
    <row r="4313" spans="1:2" ht="15" x14ac:dyDescent="0.25">
      <c r="A4313" s="150">
        <v>24891</v>
      </c>
      <c r="B4313" s="149">
        <v>90.89</v>
      </c>
    </row>
    <row r="4314" spans="1:2" ht="15" x14ac:dyDescent="0.25">
      <c r="A4314" s="150">
        <v>24894</v>
      </c>
      <c r="B4314" s="149">
        <v>90.18</v>
      </c>
    </row>
    <row r="4315" spans="1:2" ht="15" x14ac:dyDescent="0.25">
      <c r="A4315" s="150">
        <v>24895</v>
      </c>
      <c r="B4315" s="149">
        <v>90.53</v>
      </c>
    </row>
    <row r="4316" spans="1:2" ht="15" x14ac:dyDescent="0.25">
      <c r="A4316" s="150">
        <v>24896</v>
      </c>
      <c r="B4316" s="149">
        <v>90.08</v>
      </c>
    </row>
    <row r="4317" spans="1:2" ht="15" x14ac:dyDescent="0.25">
      <c r="A4317" s="150">
        <v>24897</v>
      </c>
      <c r="B4317" s="149">
        <v>89.36</v>
      </c>
    </row>
    <row r="4318" spans="1:2" ht="15" x14ac:dyDescent="0.25">
      <c r="A4318" s="150">
        <v>24898</v>
      </c>
      <c r="B4318" s="149">
        <v>89.11</v>
      </c>
    </row>
    <row r="4319" spans="1:2" ht="15" x14ac:dyDescent="0.25">
      <c r="A4319" s="150">
        <v>24901</v>
      </c>
      <c r="B4319" s="149">
        <v>87.92</v>
      </c>
    </row>
    <row r="4320" spans="1:2" ht="15" x14ac:dyDescent="0.25">
      <c r="A4320" s="150">
        <v>24902</v>
      </c>
      <c r="B4320" s="149">
        <v>87.72</v>
      </c>
    </row>
    <row r="4321" spans="1:2" ht="15" x14ac:dyDescent="0.25">
      <c r="A4321" s="150">
        <v>24903</v>
      </c>
      <c r="B4321" s="149">
        <v>89.26</v>
      </c>
    </row>
    <row r="4322" spans="1:2" ht="15" x14ac:dyDescent="0.25">
      <c r="A4322" s="150">
        <v>24904</v>
      </c>
      <c r="B4322" s="149">
        <v>89.1</v>
      </c>
    </row>
    <row r="4323" spans="1:2" ht="15" x14ac:dyDescent="0.25">
      <c r="A4323" s="150">
        <v>24905</v>
      </c>
      <c r="B4323" s="149">
        <v>89.03</v>
      </c>
    </row>
    <row r="4324" spans="1:2" ht="15" x14ac:dyDescent="0.25">
      <c r="A4324" s="150">
        <v>24908</v>
      </c>
      <c r="B4324" s="149">
        <v>90.13</v>
      </c>
    </row>
    <row r="4325" spans="1:2" ht="15" x14ac:dyDescent="0.25">
      <c r="A4325" s="150">
        <v>24909</v>
      </c>
      <c r="B4325" s="149">
        <v>90.23</v>
      </c>
    </row>
    <row r="4326" spans="1:2" ht="15" x14ac:dyDescent="0.25">
      <c r="A4326" s="150">
        <v>24910</v>
      </c>
      <c r="B4326" s="149">
        <v>90.03</v>
      </c>
    </row>
    <row r="4327" spans="1:2" ht="15" x14ac:dyDescent="0.25">
      <c r="A4327" s="150">
        <v>24911</v>
      </c>
      <c r="B4327" s="149">
        <v>88.32</v>
      </c>
    </row>
    <row r="4328" spans="1:2" ht="15" x14ac:dyDescent="0.25">
      <c r="A4328" s="150">
        <v>24912</v>
      </c>
      <c r="B4328" s="149">
        <v>89.1</v>
      </c>
    </row>
    <row r="4329" spans="1:2" ht="15" x14ac:dyDescent="0.25">
      <c r="A4329" s="150">
        <v>24915</v>
      </c>
      <c r="B4329" s="149">
        <v>89.59</v>
      </c>
    </row>
    <row r="4330" spans="1:2" ht="15" x14ac:dyDescent="0.25">
      <c r="A4330" s="150">
        <v>24916</v>
      </c>
      <c r="B4330" s="149">
        <v>88.99</v>
      </c>
    </row>
    <row r="4331" spans="1:2" ht="15" x14ac:dyDescent="0.25">
      <c r="A4331" s="150">
        <v>24917</v>
      </c>
      <c r="B4331" s="149">
        <v>88.98</v>
      </c>
    </row>
    <row r="4332" spans="1:2" ht="15" x14ac:dyDescent="0.25">
      <c r="A4332" s="150">
        <v>24918</v>
      </c>
      <c r="B4332" s="149">
        <v>88.33</v>
      </c>
    </row>
    <row r="4333" spans="1:2" ht="15" x14ac:dyDescent="0.25">
      <c r="A4333" s="150">
        <v>24919</v>
      </c>
      <c r="B4333" s="149">
        <v>88.42</v>
      </c>
    </row>
    <row r="4334" spans="1:2" ht="15" x14ac:dyDescent="0.25">
      <c r="A4334" s="150">
        <v>24922</v>
      </c>
      <c r="B4334" s="149">
        <v>88.33</v>
      </c>
    </row>
    <row r="4335" spans="1:2" ht="15" x14ac:dyDescent="0.25">
      <c r="A4335" s="150">
        <v>24923</v>
      </c>
      <c r="B4335" s="149">
        <v>88.93</v>
      </c>
    </row>
    <row r="4336" spans="1:2" ht="15" x14ac:dyDescent="0.25">
      <c r="A4336" s="150">
        <v>24924</v>
      </c>
      <c r="B4336" s="149">
        <v>89.66</v>
      </c>
    </row>
    <row r="4337" spans="1:2" ht="15" x14ac:dyDescent="0.25">
      <c r="A4337" s="150">
        <v>24925</v>
      </c>
      <c r="B4337" s="149">
        <v>89.57</v>
      </c>
    </row>
    <row r="4338" spans="1:2" ht="15" x14ac:dyDescent="0.25">
      <c r="A4338" s="150">
        <v>24926</v>
      </c>
      <c r="B4338" s="149">
        <v>90.2</v>
      </c>
    </row>
    <row r="4339" spans="1:2" ht="15" x14ac:dyDescent="0.25">
      <c r="A4339" s="150">
        <v>24929</v>
      </c>
      <c r="B4339" s="149">
        <v>92.48</v>
      </c>
    </row>
    <row r="4340" spans="1:2" ht="15" x14ac:dyDescent="0.25">
      <c r="A4340" s="150">
        <v>24930</v>
      </c>
      <c r="B4340" s="149">
        <v>92.64</v>
      </c>
    </row>
    <row r="4341" spans="1:2" ht="15" x14ac:dyDescent="0.25">
      <c r="A4341" s="150">
        <v>24931</v>
      </c>
      <c r="B4341" s="149">
        <v>93.47</v>
      </c>
    </row>
    <row r="4342" spans="1:2" ht="15" x14ac:dyDescent="0.25">
      <c r="A4342" s="150">
        <v>24932</v>
      </c>
      <c r="B4342" s="149">
        <v>93.84</v>
      </c>
    </row>
    <row r="4343" spans="1:2" ht="15" x14ac:dyDescent="0.25">
      <c r="A4343" s="150">
        <v>24933</v>
      </c>
      <c r="B4343" s="149">
        <v>93.29</v>
      </c>
    </row>
    <row r="4344" spans="1:2" ht="15" x14ac:dyDescent="0.25">
      <c r="A4344" s="150">
        <v>24936</v>
      </c>
      <c r="B4344" s="149">
        <v>94.95</v>
      </c>
    </row>
    <row r="4345" spans="1:2" ht="15" x14ac:dyDescent="0.25">
      <c r="A4345" s="150">
        <v>24938</v>
      </c>
      <c r="B4345" s="149">
        <v>95.67</v>
      </c>
    </row>
    <row r="4346" spans="1:2" ht="15" x14ac:dyDescent="0.25">
      <c r="A4346" s="150">
        <v>24939</v>
      </c>
      <c r="B4346" s="149">
        <v>96.53</v>
      </c>
    </row>
    <row r="4347" spans="1:2" ht="15" x14ac:dyDescent="0.25">
      <c r="A4347" s="150">
        <v>24943</v>
      </c>
      <c r="B4347" s="149">
        <v>96.59</v>
      </c>
    </row>
    <row r="4348" spans="1:2" ht="15" x14ac:dyDescent="0.25">
      <c r="A4348" s="150">
        <v>24944</v>
      </c>
      <c r="B4348" s="149">
        <v>96.62</v>
      </c>
    </row>
    <row r="4349" spans="1:2" ht="15" x14ac:dyDescent="0.25">
      <c r="A4349" s="150">
        <v>24945</v>
      </c>
      <c r="B4349" s="149">
        <v>96.81</v>
      </c>
    </row>
    <row r="4350" spans="1:2" ht="15" x14ac:dyDescent="0.25">
      <c r="A4350" s="150">
        <v>24946</v>
      </c>
      <c r="B4350" s="149">
        <v>97.08</v>
      </c>
    </row>
    <row r="4351" spans="1:2" ht="15" x14ac:dyDescent="0.25">
      <c r="A4351" s="150">
        <v>24947</v>
      </c>
      <c r="B4351" s="149">
        <v>95.85</v>
      </c>
    </row>
    <row r="4352" spans="1:2" ht="15" x14ac:dyDescent="0.25">
      <c r="A4352" s="150">
        <v>24950</v>
      </c>
      <c r="B4352" s="149">
        <v>95.32</v>
      </c>
    </row>
    <row r="4353" spans="1:2" ht="15" x14ac:dyDescent="0.25">
      <c r="A4353" s="150">
        <v>24951</v>
      </c>
      <c r="B4353" s="149">
        <v>96.62</v>
      </c>
    </row>
    <row r="4354" spans="1:2" ht="15" x14ac:dyDescent="0.25">
      <c r="A4354" s="150">
        <v>24952</v>
      </c>
      <c r="B4354" s="149">
        <v>96.92</v>
      </c>
    </row>
    <row r="4355" spans="1:2" ht="15" x14ac:dyDescent="0.25">
      <c r="A4355" s="150">
        <v>24953</v>
      </c>
      <c r="B4355" s="149">
        <v>96.62</v>
      </c>
    </row>
    <row r="4356" spans="1:2" ht="15" x14ac:dyDescent="0.25">
      <c r="A4356" s="150">
        <v>24954</v>
      </c>
      <c r="B4356" s="149">
        <v>97.21</v>
      </c>
    </row>
    <row r="4357" spans="1:2" ht="15" x14ac:dyDescent="0.25">
      <c r="A4357" s="150">
        <v>24957</v>
      </c>
      <c r="B4357" s="149">
        <v>97.97</v>
      </c>
    </row>
    <row r="4358" spans="1:2" ht="15" x14ac:dyDescent="0.25">
      <c r="A4358" s="150">
        <v>24958</v>
      </c>
      <c r="B4358" s="149">
        <v>97.46</v>
      </c>
    </row>
    <row r="4359" spans="1:2" ht="15" x14ac:dyDescent="0.25">
      <c r="A4359" s="150">
        <v>24959</v>
      </c>
      <c r="B4359" s="149">
        <v>97.97</v>
      </c>
    </row>
    <row r="4360" spans="1:2" ht="15" x14ac:dyDescent="0.25">
      <c r="A4360" s="150">
        <v>24960</v>
      </c>
      <c r="B4360" s="149">
        <v>98.59</v>
      </c>
    </row>
    <row r="4361" spans="1:2" ht="15" x14ac:dyDescent="0.25">
      <c r="A4361" s="150">
        <v>24961</v>
      </c>
      <c r="B4361" s="149">
        <v>98.66</v>
      </c>
    </row>
    <row r="4362" spans="1:2" ht="15" x14ac:dyDescent="0.25">
      <c r="A4362" s="150">
        <v>24964</v>
      </c>
      <c r="B4362" s="149">
        <v>98.35</v>
      </c>
    </row>
    <row r="4363" spans="1:2" ht="15" x14ac:dyDescent="0.25">
      <c r="A4363" s="150">
        <v>24965</v>
      </c>
      <c r="B4363" s="149">
        <v>98.9</v>
      </c>
    </row>
    <row r="4364" spans="1:2" ht="15" x14ac:dyDescent="0.25">
      <c r="A4364" s="150">
        <v>24966</v>
      </c>
      <c r="B4364" s="149">
        <v>98.91</v>
      </c>
    </row>
    <row r="4365" spans="1:2" ht="15" x14ac:dyDescent="0.25">
      <c r="A4365" s="150">
        <v>24967</v>
      </c>
      <c r="B4365" s="149">
        <v>98.39</v>
      </c>
    </row>
    <row r="4366" spans="1:2" ht="15" x14ac:dyDescent="0.25">
      <c r="A4366" s="150">
        <v>24968</v>
      </c>
      <c r="B4366" s="149">
        <v>98.5</v>
      </c>
    </row>
    <row r="4367" spans="1:2" ht="15" x14ac:dyDescent="0.25">
      <c r="A4367" s="150">
        <v>24971</v>
      </c>
      <c r="B4367" s="149">
        <v>98.19</v>
      </c>
    </row>
    <row r="4368" spans="1:2" ht="15" x14ac:dyDescent="0.25">
      <c r="A4368" s="150">
        <v>24972</v>
      </c>
      <c r="B4368" s="149">
        <v>98.12</v>
      </c>
    </row>
    <row r="4369" spans="1:2" ht="15" x14ac:dyDescent="0.25">
      <c r="A4369" s="150">
        <v>24973</v>
      </c>
      <c r="B4369" s="149">
        <v>98.07</v>
      </c>
    </row>
    <row r="4370" spans="1:2" ht="15" x14ac:dyDescent="0.25">
      <c r="A4370" s="150">
        <v>24974</v>
      </c>
      <c r="B4370" s="149">
        <v>97.6</v>
      </c>
    </row>
    <row r="4371" spans="1:2" ht="15" x14ac:dyDescent="0.25">
      <c r="A4371" s="150">
        <v>24975</v>
      </c>
      <c r="B4371" s="149">
        <v>96.9</v>
      </c>
    </row>
    <row r="4372" spans="1:2" ht="15" x14ac:dyDescent="0.25">
      <c r="A4372" s="150">
        <v>24978</v>
      </c>
      <c r="B4372" s="149">
        <v>96.45</v>
      </c>
    </row>
    <row r="4373" spans="1:2" ht="15" x14ac:dyDescent="0.25">
      <c r="A4373" s="150">
        <v>24979</v>
      </c>
      <c r="B4373" s="149">
        <v>96.93</v>
      </c>
    </row>
    <row r="4374" spans="1:2" ht="15" x14ac:dyDescent="0.25">
      <c r="A4374" s="150">
        <v>24980</v>
      </c>
      <c r="B4374" s="149">
        <v>97.18</v>
      </c>
    </row>
    <row r="4375" spans="1:2" ht="15" x14ac:dyDescent="0.25">
      <c r="A4375" s="150">
        <v>24981</v>
      </c>
      <c r="B4375" s="149">
        <v>96.97</v>
      </c>
    </row>
    <row r="4376" spans="1:2" ht="15" x14ac:dyDescent="0.25">
      <c r="A4376" s="150">
        <v>24982</v>
      </c>
      <c r="B4376" s="149">
        <v>97.15</v>
      </c>
    </row>
    <row r="4377" spans="1:2" ht="15" x14ac:dyDescent="0.25">
      <c r="A4377" s="150">
        <v>24985</v>
      </c>
      <c r="B4377" s="149">
        <v>96.99</v>
      </c>
    </row>
    <row r="4378" spans="1:2" ht="15" x14ac:dyDescent="0.25">
      <c r="A4378" s="150">
        <v>24986</v>
      </c>
      <c r="B4378" s="149">
        <v>97.62</v>
      </c>
    </row>
    <row r="4379" spans="1:2" ht="15" x14ac:dyDescent="0.25">
      <c r="A4379" s="150">
        <v>24987</v>
      </c>
      <c r="B4379" s="149">
        <v>97.92</v>
      </c>
    </row>
    <row r="4380" spans="1:2" ht="15" x14ac:dyDescent="0.25">
      <c r="A4380" s="150">
        <v>24989</v>
      </c>
      <c r="B4380" s="149">
        <v>98.68</v>
      </c>
    </row>
    <row r="4381" spans="1:2" ht="15" x14ac:dyDescent="0.25">
      <c r="A4381" s="150">
        <v>24992</v>
      </c>
      <c r="B4381" s="149">
        <v>99.99</v>
      </c>
    </row>
    <row r="4382" spans="1:2" ht="15" x14ac:dyDescent="0.25">
      <c r="A4382" s="150">
        <v>24993</v>
      </c>
      <c r="B4382" s="149">
        <v>100.38</v>
      </c>
    </row>
    <row r="4383" spans="1:2" ht="15" x14ac:dyDescent="0.25">
      <c r="A4383" s="150">
        <v>24994</v>
      </c>
      <c r="B4383" s="149">
        <v>99.89</v>
      </c>
    </row>
    <row r="4384" spans="1:2" ht="15" x14ac:dyDescent="0.25">
      <c r="A4384" s="150">
        <v>24995</v>
      </c>
      <c r="B4384" s="149">
        <v>100.65</v>
      </c>
    </row>
    <row r="4385" spans="1:2" ht="15" x14ac:dyDescent="0.25">
      <c r="A4385" s="150">
        <v>24996</v>
      </c>
      <c r="B4385" s="149">
        <v>101.27</v>
      </c>
    </row>
    <row r="4386" spans="1:2" ht="15" x14ac:dyDescent="0.25">
      <c r="A4386" s="150">
        <v>24999</v>
      </c>
      <c r="B4386" s="149">
        <v>101.41</v>
      </c>
    </row>
    <row r="4387" spans="1:2" ht="15" x14ac:dyDescent="0.25">
      <c r="A4387" s="150">
        <v>25000</v>
      </c>
      <c r="B4387" s="149">
        <v>101.66</v>
      </c>
    </row>
    <row r="4388" spans="1:2" ht="15" x14ac:dyDescent="0.25">
      <c r="A4388" s="150">
        <v>25002</v>
      </c>
      <c r="B4388" s="149">
        <v>101.25</v>
      </c>
    </row>
    <row r="4389" spans="1:2" ht="15" x14ac:dyDescent="0.25">
      <c r="A4389" s="150">
        <v>25003</v>
      </c>
      <c r="B4389" s="149">
        <v>101.13</v>
      </c>
    </row>
    <row r="4390" spans="1:2" ht="15" x14ac:dyDescent="0.25">
      <c r="A4390" s="150">
        <v>25006</v>
      </c>
      <c r="B4390" s="149">
        <v>100.13</v>
      </c>
    </row>
    <row r="4391" spans="1:2" ht="15" x14ac:dyDescent="0.25">
      <c r="A4391" s="150">
        <v>25007</v>
      </c>
      <c r="B4391" s="149">
        <v>99.99</v>
      </c>
    </row>
    <row r="4392" spans="1:2" ht="15" x14ac:dyDescent="0.25">
      <c r="A4392" s="150">
        <v>25009</v>
      </c>
      <c r="B4392" s="149">
        <v>101.51</v>
      </c>
    </row>
    <row r="4393" spans="1:2" ht="15" x14ac:dyDescent="0.25">
      <c r="A4393" s="150">
        <v>25010</v>
      </c>
      <c r="B4393" s="149">
        <v>100.66</v>
      </c>
    </row>
    <row r="4394" spans="1:2" ht="15" x14ac:dyDescent="0.25">
      <c r="A4394" s="150">
        <v>25013</v>
      </c>
      <c r="B4394" s="149">
        <v>100.39</v>
      </c>
    </row>
    <row r="4395" spans="1:2" ht="15" x14ac:dyDescent="0.25">
      <c r="A4395" s="150">
        <v>25014</v>
      </c>
      <c r="B4395" s="149">
        <v>100.08</v>
      </c>
    </row>
    <row r="4396" spans="1:2" ht="15" x14ac:dyDescent="0.25">
      <c r="A4396" s="150">
        <v>25016</v>
      </c>
      <c r="B4396" s="149">
        <v>99.98</v>
      </c>
    </row>
    <row r="4397" spans="1:2" ht="15" x14ac:dyDescent="0.25">
      <c r="A4397" s="150">
        <v>25017</v>
      </c>
      <c r="B4397" s="149">
        <v>99.58</v>
      </c>
    </row>
    <row r="4398" spans="1:2" ht="15" x14ac:dyDescent="0.25">
      <c r="A4398" s="150">
        <v>25020</v>
      </c>
      <c r="B4398" s="149">
        <v>99.4</v>
      </c>
    </row>
    <row r="4399" spans="1:2" ht="15" x14ac:dyDescent="0.25">
      <c r="A4399" s="150">
        <v>25021</v>
      </c>
      <c r="B4399" s="149">
        <v>99.74</v>
      </c>
    </row>
    <row r="4400" spans="1:2" ht="15" x14ac:dyDescent="0.25">
      <c r="A4400" s="150">
        <v>25022</v>
      </c>
      <c r="B4400" s="149">
        <v>100.91</v>
      </c>
    </row>
    <row r="4401" spans="1:2" ht="15" x14ac:dyDescent="0.25">
      <c r="A4401" s="150">
        <v>25027</v>
      </c>
      <c r="B4401" s="149">
        <v>101.94</v>
      </c>
    </row>
    <row r="4402" spans="1:2" ht="15" x14ac:dyDescent="0.25">
      <c r="A4402" s="150">
        <v>25028</v>
      </c>
      <c r="B4402" s="149">
        <v>102.23</v>
      </c>
    </row>
    <row r="4403" spans="1:2" ht="15" x14ac:dyDescent="0.25">
      <c r="A4403" s="150">
        <v>25030</v>
      </c>
      <c r="B4403" s="149">
        <v>102.39</v>
      </c>
    </row>
    <row r="4404" spans="1:2" ht="15" x14ac:dyDescent="0.25">
      <c r="A4404" s="150">
        <v>25031</v>
      </c>
      <c r="B4404" s="149">
        <v>102.34</v>
      </c>
    </row>
    <row r="4405" spans="1:2" ht="15" x14ac:dyDescent="0.25">
      <c r="A4405" s="150">
        <v>25034</v>
      </c>
      <c r="B4405" s="149">
        <v>102.26</v>
      </c>
    </row>
    <row r="4406" spans="1:2" ht="15" x14ac:dyDescent="0.25">
      <c r="A4406" s="150">
        <v>25035</v>
      </c>
      <c r="B4406" s="149">
        <v>101.7</v>
      </c>
    </row>
    <row r="4407" spans="1:2" ht="15" x14ac:dyDescent="0.25">
      <c r="A4407" s="150">
        <v>25037</v>
      </c>
      <c r="B4407" s="149">
        <v>101.44</v>
      </c>
    </row>
    <row r="4408" spans="1:2" ht="15" x14ac:dyDescent="0.25">
      <c r="A4408" s="150">
        <v>25038</v>
      </c>
      <c r="B4408" s="149">
        <v>100.46</v>
      </c>
    </row>
    <row r="4409" spans="1:2" ht="15" x14ac:dyDescent="0.25">
      <c r="A4409" s="150">
        <v>25041</v>
      </c>
      <c r="B4409" s="149">
        <v>99.33</v>
      </c>
    </row>
    <row r="4410" spans="1:2" ht="15" x14ac:dyDescent="0.25">
      <c r="A4410" s="150">
        <v>25042</v>
      </c>
      <c r="B4410" s="149">
        <v>99.21</v>
      </c>
    </row>
    <row r="4411" spans="1:2" ht="15" x14ac:dyDescent="0.25">
      <c r="A4411" s="150">
        <v>25044</v>
      </c>
      <c r="B4411" s="149">
        <v>97.94</v>
      </c>
    </row>
    <row r="4412" spans="1:2" ht="15" x14ac:dyDescent="0.25">
      <c r="A4412" s="150">
        <v>25045</v>
      </c>
      <c r="B4412" s="149">
        <v>98.34</v>
      </c>
    </row>
    <row r="4413" spans="1:2" ht="15" x14ac:dyDescent="0.25">
      <c r="A4413" s="150">
        <v>25048</v>
      </c>
      <c r="B4413" s="149">
        <v>97.65</v>
      </c>
    </row>
    <row r="4414" spans="1:2" ht="15" x14ac:dyDescent="0.25">
      <c r="A4414" s="150">
        <v>25049</v>
      </c>
      <c r="B4414" s="149">
        <v>97.74</v>
      </c>
    </row>
    <row r="4415" spans="1:2" ht="15" x14ac:dyDescent="0.25">
      <c r="A4415" s="150">
        <v>25051</v>
      </c>
      <c r="B4415" s="149">
        <v>97.28</v>
      </c>
    </row>
    <row r="4416" spans="1:2" ht="15" x14ac:dyDescent="0.25">
      <c r="A4416" s="150">
        <v>25052</v>
      </c>
      <c r="B4416" s="149">
        <v>96.63</v>
      </c>
    </row>
    <row r="4417" spans="1:2" ht="15" x14ac:dyDescent="0.25">
      <c r="A4417" s="150">
        <v>25055</v>
      </c>
      <c r="B4417" s="149">
        <v>96.85</v>
      </c>
    </row>
    <row r="4418" spans="1:2" ht="15" x14ac:dyDescent="0.25">
      <c r="A4418" s="150">
        <v>25056</v>
      </c>
      <c r="B4418" s="149">
        <v>97.25</v>
      </c>
    </row>
    <row r="4419" spans="1:2" ht="15" x14ac:dyDescent="0.25">
      <c r="A4419" s="150">
        <v>25058</v>
      </c>
      <c r="B4419" s="149">
        <v>97.04</v>
      </c>
    </row>
    <row r="4420" spans="1:2" ht="15" x14ac:dyDescent="0.25">
      <c r="A4420" s="150">
        <v>25059</v>
      </c>
      <c r="B4420" s="149">
        <v>97.01</v>
      </c>
    </row>
    <row r="4421" spans="1:2" ht="15" x14ac:dyDescent="0.25">
      <c r="A4421" s="150">
        <v>25062</v>
      </c>
      <c r="B4421" s="149">
        <v>98.01</v>
      </c>
    </row>
    <row r="4422" spans="1:2" ht="15" x14ac:dyDescent="0.25">
      <c r="A4422" s="150">
        <v>25063</v>
      </c>
      <c r="B4422" s="149">
        <v>98.53</v>
      </c>
    </row>
    <row r="4423" spans="1:2" ht="15" x14ac:dyDescent="0.25">
      <c r="A4423" s="150">
        <v>25065</v>
      </c>
      <c r="B4423" s="149">
        <v>98.07</v>
      </c>
    </row>
    <row r="4424" spans="1:2" ht="15" x14ac:dyDescent="0.25">
      <c r="A4424" s="150">
        <v>25066</v>
      </c>
      <c r="B4424" s="149">
        <v>98.68</v>
      </c>
    </row>
    <row r="4425" spans="1:2" ht="15" x14ac:dyDescent="0.25">
      <c r="A4425" s="150">
        <v>25069</v>
      </c>
      <c r="B4425" s="149">
        <v>99</v>
      </c>
    </row>
    <row r="4426" spans="1:2" ht="15" x14ac:dyDescent="0.25">
      <c r="A4426" s="150">
        <v>25070</v>
      </c>
      <c r="B4426" s="149">
        <v>98.96</v>
      </c>
    </row>
    <row r="4427" spans="1:2" ht="15" x14ac:dyDescent="0.25">
      <c r="A4427" s="150">
        <v>25072</v>
      </c>
      <c r="B4427" s="149">
        <v>98.7</v>
      </c>
    </row>
    <row r="4428" spans="1:2" ht="15" x14ac:dyDescent="0.25">
      <c r="A4428" s="150">
        <v>25073</v>
      </c>
      <c r="B4428" s="149">
        <v>98.69</v>
      </c>
    </row>
    <row r="4429" spans="1:2" ht="15" x14ac:dyDescent="0.25">
      <c r="A4429" s="150">
        <v>25076</v>
      </c>
      <c r="B4429" s="149">
        <v>98.94</v>
      </c>
    </row>
    <row r="4430" spans="1:2" ht="15" x14ac:dyDescent="0.25">
      <c r="A4430" s="150">
        <v>25077</v>
      </c>
      <c r="B4430" s="149">
        <v>98.81</v>
      </c>
    </row>
    <row r="4431" spans="1:2" ht="15" x14ac:dyDescent="0.25">
      <c r="A4431" s="150">
        <v>25079</v>
      </c>
      <c r="B4431" s="149">
        <v>98.74</v>
      </c>
    </row>
    <row r="4432" spans="1:2" ht="15" x14ac:dyDescent="0.25">
      <c r="A4432" s="150">
        <v>25080</v>
      </c>
      <c r="B4432" s="149">
        <v>98.86</v>
      </c>
    </row>
    <row r="4433" spans="1:2" ht="15" x14ac:dyDescent="0.25">
      <c r="A4433" s="150">
        <v>25084</v>
      </c>
      <c r="B4433" s="149">
        <v>99.32</v>
      </c>
    </row>
    <row r="4434" spans="1:2" ht="15" x14ac:dyDescent="0.25">
      <c r="A4434" s="150">
        <v>25085</v>
      </c>
      <c r="B4434" s="149">
        <v>100.02</v>
      </c>
    </row>
    <row r="4435" spans="1:2" ht="15" x14ac:dyDescent="0.25">
      <c r="A4435" s="150">
        <v>25086</v>
      </c>
      <c r="B4435" s="149">
        <v>100.74</v>
      </c>
    </row>
    <row r="4436" spans="1:2" ht="15" x14ac:dyDescent="0.25">
      <c r="A4436" s="150">
        <v>25087</v>
      </c>
      <c r="B4436" s="149">
        <v>101.2</v>
      </c>
    </row>
    <row r="4437" spans="1:2" ht="15" x14ac:dyDescent="0.25">
      <c r="A4437" s="150">
        <v>25090</v>
      </c>
      <c r="B4437" s="149">
        <v>101.23</v>
      </c>
    </row>
    <row r="4438" spans="1:2" ht="15" x14ac:dyDescent="0.25">
      <c r="A4438" s="150">
        <v>25091</v>
      </c>
      <c r="B4438" s="149">
        <v>100.73</v>
      </c>
    </row>
    <row r="4439" spans="1:2" ht="15" x14ac:dyDescent="0.25">
      <c r="A4439" s="150">
        <v>25093</v>
      </c>
      <c r="B4439" s="149">
        <v>100.52</v>
      </c>
    </row>
    <row r="4440" spans="1:2" ht="15" x14ac:dyDescent="0.25">
      <c r="A4440" s="150">
        <v>25094</v>
      </c>
      <c r="B4440" s="149">
        <v>100.86</v>
      </c>
    </row>
    <row r="4441" spans="1:2" ht="15" x14ac:dyDescent="0.25">
      <c r="A4441" s="150">
        <v>25097</v>
      </c>
      <c r="B4441" s="149">
        <v>101.24</v>
      </c>
    </row>
    <row r="4442" spans="1:2" ht="15" x14ac:dyDescent="0.25">
      <c r="A4442" s="150">
        <v>25098</v>
      </c>
      <c r="B4442" s="149">
        <v>101.5</v>
      </c>
    </row>
    <row r="4443" spans="1:2" ht="15" x14ac:dyDescent="0.25">
      <c r="A4443" s="150">
        <v>25100</v>
      </c>
      <c r="B4443" s="149">
        <v>101.59</v>
      </c>
    </row>
    <row r="4444" spans="1:2" ht="15" x14ac:dyDescent="0.25">
      <c r="A4444" s="150">
        <v>25101</v>
      </c>
      <c r="B4444" s="149">
        <v>101.66</v>
      </c>
    </row>
    <row r="4445" spans="1:2" ht="15" x14ac:dyDescent="0.25">
      <c r="A4445" s="150">
        <v>25104</v>
      </c>
      <c r="B4445" s="149">
        <v>102.24</v>
      </c>
    </row>
    <row r="4446" spans="1:2" ht="15" x14ac:dyDescent="0.25">
      <c r="A4446" s="150">
        <v>25105</v>
      </c>
      <c r="B4446" s="149">
        <v>102.59</v>
      </c>
    </row>
    <row r="4447" spans="1:2" ht="15" x14ac:dyDescent="0.25">
      <c r="A4447" s="150">
        <v>25107</v>
      </c>
      <c r="B4447" s="149">
        <v>102.36</v>
      </c>
    </row>
    <row r="4448" spans="1:2" ht="15" x14ac:dyDescent="0.25">
      <c r="A4448" s="150">
        <v>25108</v>
      </c>
      <c r="B4448" s="149">
        <v>102.31</v>
      </c>
    </row>
    <row r="4449" spans="1:2" ht="15" x14ac:dyDescent="0.25">
      <c r="A4449" s="150">
        <v>25111</v>
      </c>
      <c r="B4449" s="149">
        <v>102.67</v>
      </c>
    </row>
    <row r="4450" spans="1:2" ht="15" x14ac:dyDescent="0.25">
      <c r="A4450" s="150">
        <v>25112</v>
      </c>
      <c r="B4450" s="149">
        <v>102.86</v>
      </c>
    </row>
    <row r="4451" spans="1:2" ht="15" x14ac:dyDescent="0.25">
      <c r="A4451" s="150">
        <v>25114</v>
      </c>
      <c r="B4451" s="149">
        <v>103.22</v>
      </c>
    </row>
    <row r="4452" spans="1:2" ht="15" x14ac:dyDescent="0.25">
      <c r="A4452" s="150">
        <v>25115</v>
      </c>
      <c r="B4452" s="149">
        <v>103.71</v>
      </c>
    </row>
    <row r="4453" spans="1:2" ht="15" x14ac:dyDescent="0.25">
      <c r="A4453" s="150">
        <v>25118</v>
      </c>
      <c r="B4453" s="149">
        <v>103.7</v>
      </c>
    </row>
    <row r="4454" spans="1:2" ht="15" x14ac:dyDescent="0.25">
      <c r="A4454" s="150">
        <v>25119</v>
      </c>
      <c r="B4454" s="149">
        <v>103.74</v>
      </c>
    </row>
    <row r="4455" spans="1:2" ht="15" x14ac:dyDescent="0.25">
      <c r="A4455" s="150">
        <v>25121</v>
      </c>
      <c r="B4455" s="149">
        <v>103.29</v>
      </c>
    </row>
    <row r="4456" spans="1:2" ht="15" x14ac:dyDescent="0.25">
      <c r="A4456" s="150">
        <v>25122</v>
      </c>
      <c r="B4456" s="149">
        <v>103.18</v>
      </c>
    </row>
    <row r="4457" spans="1:2" ht="15" x14ac:dyDescent="0.25">
      <c r="A4457" s="150">
        <v>25125</v>
      </c>
      <c r="B4457" s="149">
        <v>103.32</v>
      </c>
    </row>
    <row r="4458" spans="1:2" ht="15" x14ac:dyDescent="0.25">
      <c r="A4458" s="150">
        <v>25126</v>
      </c>
      <c r="B4458" s="149">
        <v>103.53</v>
      </c>
    </row>
    <row r="4459" spans="1:2" ht="15" x14ac:dyDescent="0.25">
      <c r="A4459" s="150">
        <v>25128</v>
      </c>
      <c r="B4459" s="149">
        <v>104.01</v>
      </c>
    </row>
    <row r="4460" spans="1:2" ht="15" x14ac:dyDescent="0.25">
      <c r="A4460" s="150">
        <v>25129</v>
      </c>
      <c r="B4460" s="149">
        <v>104.82</v>
      </c>
    </row>
    <row r="4461" spans="1:2" ht="15" x14ac:dyDescent="0.25">
      <c r="A4461" s="150">
        <v>25132</v>
      </c>
      <c r="B4461" s="149">
        <v>104.99</v>
      </c>
    </row>
    <row r="4462" spans="1:2" ht="15" x14ac:dyDescent="0.25">
      <c r="A4462" s="150">
        <v>25133</v>
      </c>
      <c r="B4462" s="149">
        <v>104.57</v>
      </c>
    </row>
    <row r="4463" spans="1:2" ht="15" x14ac:dyDescent="0.25">
      <c r="A4463" s="150">
        <v>25135</v>
      </c>
      <c r="B4463" s="149">
        <v>103.84</v>
      </c>
    </row>
    <row r="4464" spans="1:2" ht="15" x14ac:dyDescent="0.25">
      <c r="A4464" s="150">
        <v>25136</v>
      </c>
      <c r="B4464" s="149">
        <v>104.2</v>
      </c>
    </row>
    <row r="4465" spans="1:2" ht="15" x14ac:dyDescent="0.25">
      <c r="A4465" s="150">
        <v>25139</v>
      </c>
      <c r="B4465" s="149">
        <v>103.9</v>
      </c>
    </row>
    <row r="4466" spans="1:2" ht="15" x14ac:dyDescent="0.25">
      <c r="A4466" s="150">
        <v>25140</v>
      </c>
      <c r="B4466" s="149">
        <v>103.3</v>
      </c>
    </row>
    <row r="4467" spans="1:2" ht="15" x14ac:dyDescent="0.25">
      <c r="A4467" s="150">
        <v>25142</v>
      </c>
      <c r="B4467" s="149">
        <v>103.41</v>
      </c>
    </row>
    <row r="4468" spans="1:2" ht="15" x14ac:dyDescent="0.25">
      <c r="A4468" s="150">
        <v>25143</v>
      </c>
      <c r="B4468" s="149">
        <v>103.06</v>
      </c>
    </row>
    <row r="4469" spans="1:2" ht="15" x14ac:dyDescent="0.25">
      <c r="A4469" s="150">
        <v>25146</v>
      </c>
      <c r="B4469" s="149">
        <v>103.1</v>
      </c>
    </row>
    <row r="4470" spans="1:2" ht="15" x14ac:dyDescent="0.25">
      <c r="A4470" s="150">
        <v>25148</v>
      </c>
      <c r="B4470" s="149">
        <v>103.27</v>
      </c>
    </row>
    <row r="4471" spans="1:2" ht="15" x14ac:dyDescent="0.25">
      <c r="A4471" s="150">
        <v>25149</v>
      </c>
      <c r="B4471" s="149">
        <v>103.5</v>
      </c>
    </row>
    <row r="4472" spans="1:2" ht="15" x14ac:dyDescent="0.25">
      <c r="A4472" s="150">
        <v>25150</v>
      </c>
      <c r="B4472" s="149">
        <v>103.95</v>
      </c>
    </row>
    <row r="4473" spans="1:2" ht="15" x14ac:dyDescent="0.25">
      <c r="A4473" s="150">
        <v>25154</v>
      </c>
      <c r="B4473" s="149">
        <v>104.62</v>
      </c>
    </row>
    <row r="4474" spans="1:2" ht="15" x14ac:dyDescent="0.25">
      <c r="A4474" s="150">
        <v>25155</v>
      </c>
      <c r="B4474" s="149">
        <v>105.13</v>
      </c>
    </row>
    <row r="4475" spans="1:2" ht="15" x14ac:dyDescent="0.25">
      <c r="A4475" s="150">
        <v>25156</v>
      </c>
      <c r="B4475" s="149">
        <v>105.2</v>
      </c>
    </row>
    <row r="4476" spans="1:2" ht="15" x14ac:dyDescent="0.25">
      <c r="A4476" s="150">
        <v>25157</v>
      </c>
      <c r="B4476" s="149">
        <v>105.78</v>
      </c>
    </row>
    <row r="4477" spans="1:2" ht="15" x14ac:dyDescent="0.25">
      <c r="A4477" s="150">
        <v>25160</v>
      </c>
      <c r="B4477" s="149">
        <v>105.92</v>
      </c>
    </row>
    <row r="4478" spans="1:2" ht="15" x14ac:dyDescent="0.25">
      <c r="A4478" s="150">
        <v>25161</v>
      </c>
      <c r="B4478" s="149">
        <v>106.14</v>
      </c>
    </row>
    <row r="4479" spans="1:2" ht="15" x14ac:dyDescent="0.25">
      <c r="A4479" s="150">
        <v>25163</v>
      </c>
      <c r="B4479" s="149">
        <v>105.97</v>
      </c>
    </row>
    <row r="4480" spans="1:2" ht="15" x14ac:dyDescent="0.25">
      <c r="A4480" s="150">
        <v>25164</v>
      </c>
      <c r="B4480" s="149">
        <v>106.3</v>
      </c>
    </row>
    <row r="4481" spans="1:2" ht="15" x14ac:dyDescent="0.25">
      <c r="A4481" s="150">
        <v>25167</v>
      </c>
      <c r="B4481" s="149">
        <v>106.48</v>
      </c>
    </row>
    <row r="4482" spans="1:2" ht="15" x14ac:dyDescent="0.25">
      <c r="A4482" s="150">
        <v>25168</v>
      </c>
      <c r="B4482" s="149">
        <v>107.26</v>
      </c>
    </row>
    <row r="4483" spans="1:2" ht="15" x14ac:dyDescent="0.25">
      <c r="A4483" s="150">
        <v>25169</v>
      </c>
      <c r="B4483" s="149">
        <v>107.76</v>
      </c>
    </row>
    <row r="4484" spans="1:2" ht="15" x14ac:dyDescent="0.25">
      <c r="A4484" s="150">
        <v>25171</v>
      </c>
      <c r="B4484" s="149">
        <v>108.37</v>
      </c>
    </row>
    <row r="4485" spans="1:2" ht="15" x14ac:dyDescent="0.25">
      <c r="A4485" s="150">
        <v>25174</v>
      </c>
      <c r="B4485" s="149">
        <v>108.12</v>
      </c>
    </row>
    <row r="4486" spans="1:2" ht="15" x14ac:dyDescent="0.25">
      <c r="A4486" s="150">
        <v>25175</v>
      </c>
      <c r="B4486" s="149">
        <v>108.02</v>
      </c>
    </row>
    <row r="4487" spans="1:2" ht="15" x14ac:dyDescent="0.25">
      <c r="A4487" s="150">
        <v>25177</v>
      </c>
      <c r="B4487" s="149">
        <v>107.67</v>
      </c>
    </row>
    <row r="4488" spans="1:2" ht="15" x14ac:dyDescent="0.25">
      <c r="A4488" s="150">
        <v>25178</v>
      </c>
      <c r="B4488" s="149">
        <v>107.93</v>
      </c>
    </row>
    <row r="4489" spans="1:2" ht="15" x14ac:dyDescent="0.25">
      <c r="A4489" s="150">
        <v>25181</v>
      </c>
      <c r="B4489" s="149">
        <v>107.66</v>
      </c>
    </row>
    <row r="4490" spans="1:2" ht="15" x14ac:dyDescent="0.25">
      <c r="A4490" s="150">
        <v>25182</v>
      </c>
      <c r="B4490" s="149">
        <v>107.39</v>
      </c>
    </row>
    <row r="4491" spans="1:2" ht="15" x14ac:dyDescent="0.25">
      <c r="A4491" s="150">
        <v>25184</v>
      </c>
      <c r="B4491" s="149">
        <v>107.32</v>
      </c>
    </row>
    <row r="4492" spans="1:2" ht="15" x14ac:dyDescent="0.25">
      <c r="A4492" s="150">
        <v>25185</v>
      </c>
      <c r="B4492" s="149">
        <v>107.58</v>
      </c>
    </row>
    <row r="4493" spans="1:2" ht="15" x14ac:dyDescent="0.25">
      <c r="A4493" s="150">
        <v>25188</v>
      </c>
      <c r="B4493" s="149">
        <v>107.1</v>
      </c>
    </row>
    <row r="4494" spans="1:2" ht="15" x14ac:dyDescent="0.25">
      <c r="A4494" s="150">
        <v>25189</v>
      </c>
      <c r="B4494" s="149">
        <v>106.66</v>
      </c>
    </row>
    <row r="4495" spans="1:2" ht="15" x14ac:dyDescent="0.25">
      <c r="A4495" s="150">
        <v>25191</v>
      </c>
      <c r="B4495" s="149">
        <v>106.97</v>
      </c>
    </row>
    <row r="4496" spans="1:2" ht="15" x14ac:dyDescent="0.25">
      <c r="A4496" s="150">
        <v>25192</v>
      </c>
      <c r="B4496" s="149">
        <v>106.34</v>
      </c>
    </row>
    <row r="4497" spans="1:2" ht="15" x14ac:dyDescent="0.25">
      <c r="A4497" s="150">
        <v>25195</v>
      </c>
      <c r="B4497" s="149">
        <v>105.21</v>
      </c>
    </row>
    <row r="4498" spans="1:2" ht="15" x14ac:dyDescent="0.25">
      <c r="A4498" s="150">
        <v>25196</v>
      </c>
      <c r="B4498" s="149">
        <v>105.04</v>
      </c>
    </row>
    <row r="4499" spans="1:2" ht="15" x14ac:dyDescent="0.25">
      <c r="A4499" s="150">
        <v>25198</v>
      </c>
      <c r="B4499" s="149">
        <v>105.15</v>
      </c>
    </row>
    <row r="4500" spans="1:2" ht="15" x14ac:dyDescent="0.25">
      <c r="A4500" s="150">
        <v>25199</v>
      </c>
      <c r="B4500" s="149">
        <v>104.74</v>
      </c>
    </row>
    <row r="4501" spans="1:2" ht="15" x14ac:dyDescent="0.25">
      <c r="A4501" s="150">
        <v>25202</v>
      </c>
      <c r="B4501" s="149">
        <v>103.8</v>
      </c>
    </row>
    <row r="4502" spans="1:2" ht="15" x14ac:dyDescent="0.25">
      <c r="A4502" s="150">
        <v>25203</v>
      </c>
      <c r="B4502" s="149">
        <v>103.86</v>
      </c>
    </row>
    <row r="4503" spans="1:2" ht="15" x14ac:dyDescent="0.25">
      <c r="A4503" s="150">
        <v>25205</v>
      </c>
      <c r="B4503" s="149">
        <v>103.93</v>
      </c>
    </row>
    <row r="4504" spans="1:2" ht="15" x14ac:dyDescent="0.25">
      <c r="A4504" s="150">
        <v>25206</v>
      </c>
      <c r="B4504" s="149">
        <v>103.99</v>
      </c>
    </row>
    <row r="4505" spans="1:2" ht="15" x14ac:dyDescent="0.25">
      <c r="A4505" s="150">
        <v>25209</v>
      </c>
      <c r="B4505" s="149">
        <v>102.47</v>
      </c>
    </row>
    <row r="4506" spans="1:2" ht="15" x14ac:dyDescent="0.25">
      <c r="A4506" s="150">
        <v>25210</v>
      </c>
      <c r="B4506" s="149">
        <v>101.22</v>
      </c>
    </row>
    <row r="4507" spans="1:2" ht="15" x14ac:dyDescent="0.25">
      <c r="A4507" s="150">
        <v>25211</v>
      </c>
      <c r="B4507" s="149">
        <v>100.8</v>
      </c>
    </row>
    <row r="4508" spans="1:2" ht="15" x14ac:dyDescent="0.25">
      <c r="A4508" s="150">
        <v>25212</v>
      </c>
      <c r="B4508" s="149">
        <v>101.22</v>
      </c>
    </row>
    <row r="4509" spans="1:2" ht="15" x14ac:dyDescent="0.25">
      <c r="A4509" s="150">
        <v>25213</v>
      </c>
      <c r="B4509" s="149">
        <v>100.93</v>
      </c>
    </row>
    <row r="4510" spans="1:2" ht="15" x14ac:dyDescent="0.25">
      <c r="A4510" s="150">
        <v>25216</v>
      </c>
      <c r="B4510" s="149">
        <v>100.44</v>
      </c>
    </row>
    <row r="4511" spans="1:2" ht="15" x14ac:dyDescent="0.25">
      <c r="A4511" s="150">
        <v>25217</v>
      </c>
      <c r="B4511" s="149">
        <v>101.13</v>
      </c>
    </row>
    <row r="4512" spans="1:2" ht="15" x14ac:dyDescent="0.25">
      <c r="A4512" s="150">
        <v>25218</v>
      </c>
      <c r="B4512" s="149">
        <v>101.62</v>
      </c>
    </row>
    <row r="4513" spans="1:2" ht="15" x14ac:dyDescent="0.25">
      <c r="A4513" s="150">
        <v>25219</v>
      </c>
      <c r="B4513" s="149">
        <v>102.18</v>
      </c>
    </row>
    <row r="4514" spans="1:2" ht="15" x14ac:dyDescent="0.25">
      <c r="A4514" s="150">
        <v>25220</v>
      </c>
      <c r="B4514" s="149">
        <v>102.03</v>
      </c>
    </row>
    <row r="4515" spans="1:2" ht="15" x14ac:dyDescent="0.25">
      <c r="A4515" s="150">
        <v>25223</v>
      </c>
      <c r="B4515" s="149">
        <v>101.69</v>
      </c>
    </row>
    <row r="4516" spans="1:2" ht="15" x14ac:dyDescent="0.25">
      <c r="A4516" s="150">
        <v>25224</v>
      </c>
      <c r="B4516" s="149">
        <v>101.63</v>
      </c>
    </row>
    <row r="4517" spans="1:2" ht="15" x14ac:dyDescent="0.25">
      <c r="A4517" s="150">
        <v>25225</v>
      </c>
      <c r="B4517" s="149">
        <v>101.98</v>
      </c>
    </row>
    <row r="4518" spans="1:2" ht="15" x14ac:dyDescent="0.25">
      <c r="A4518" s="150">
        <v>25226</v>
      </c>
      <c r="B4518" s="149">
        <v>102.43</v>
      </c>
    </row>
    <row r="4519" spans="1:2" ht="15" x14ac:dyDescent="0.25">
      <c r="A4519" s="150">
        <v>25227</v>
      </c>
      <c r="B4519" s="149">
        <v>102.38</v>
      </c>
    </row>
    <row r="4520" spans="1:2" ht="15" x14ac:dyDescent="0.25">
      <c r="A4520" s="150">
        <v>25230</v>
      </c>
      <c r="B4520" s="149">
        <v>102.4</v>
      </c>
    </row>
    <row r="4521" spans="1:2" ht="15" x14ac:dyDescent="0.25">
      <c r="A4521" s="150">
        <v>25231</v>
      </c>
      <c r="B4521" s="149">
        <v>102.41</v>
      </c>
    </row>
    <row r="4522" spans="1:2" ht="15" x14ac:dyDescent="0.25">
      <c r="A4522" s="150">
        <v>25232</v>
      </c>
      <c r="B4522" s="149">
        <v>102.51</v>
      </c>
    </row>
    <row r="4523" spans="1:2" ht="15" x14ac:dyDescent="0.25">
      <c r="A4523" s="150">
        <v>25233</v>
      </c>
      <c r="B4523" s="149">
        <v>102.55</v>
      </c>
    </row>
    <row r="4524" spans="1:2" ht="15" x14ac:dyDescent="0.25">
      <c r="A4524" s="150">
        <v>25234</v>
      </c>
      <c r="B4524" s="149">
        <v>103.01</v>
      </c>
    </row>
    <row r="4525" spans="1:2" ht="15" x14ac:dyDescent="0.25">
      <c r="A4525" s="150">
        <v>25237</v>
      </c>
      <c r="B4525" s="149">
        <v>102.89</v>
      </c>
    </row>
    <row r="4526" spans="1:2" ht="15" x14ac:dyDescent="0.25">
      <c r="A4526" s="150">
        <v>25238</v>
      </c>
      <c r="B4526" s="149">
        <v>102.92</v>
      </c>
    </row>
    <row r="4527" spans="1:2" ht="15" x14ac:dyDescent="0.25">
      <c r="A4527" s="150">
        <v>25239</v>
      </c>
      <c r="B4527" s="149">
        <v>103.2</v>
      </c>
    </row>
    <row r="4528" spans="1:2" ht="15" x14ac:dyDescent="0.25">
      <c r="A4528" s="150">
        <v>25240</v>
      </c>
      <c r="B4528" s="149">
        <v>103.54</v>
      </c>
    </row>
    <row r="4529" spans="1:2" ht="15" x14ac:dyDescent="0.25">
      <c r="A4529" s="150">
        <v>25241</v>
      </c>
      <c r="B4529" s="149">
        <v>103.53</v>
      </c>
    </row>
    <row r="4530" spans="1:2" ht="15" x14ac:dyDescent="0.25">
      <c r="A4530" s="150">
        <v>25245</v>
      </c>
      <c r="B4530" s="149">
        <v>103.65</v>
      </c>
    </row>
    <row r="4531" spans="1:2" ht="15" x14ac:dyDescent="0.25">
      <c r="A4531" s="150">
        <v>25246</v>
      </c>
      <c r="B4531" s="149">
        <v>103.63</v>
      </c>
    </row>
    <row r="4532" spans="1:2" ht="15" x14ac:dyDescent="0.25">
      <c r="A4532" s="150">
        <v>25247</v>
      </c>
      <c r="B4532" s="149">
        <v>103.71</v>
      </c>
    </row>
    <row r="4533" spans="1:2" ht="15" x14ac:dyDescent="0.25">
      <c r="A4533" s="150">
        <v>25248</v>
      </c>
      <c r="B4533" s="149">
        <v>103.61</v>
      </c>
    </row>
    <row r="4534" spans="1:2" ht="15" x14ac:dyDescent="0.25">
      <c r="A4534" s="150">
        <v>25251</v>
      </c>
      <c r="B4534" s="149">
        <v>102.44</v>
      </c>
    </row>
    <row r="4535" spans="1:2" ht="15" x14ac:dyDescent="0.25">
      <c r="A4535" s="150">
        <v>25252</v>
      </c>
      <c r="B4535" s="149">
        <v>101.4</v>
      </c>
    </row>
    <row r="4536" spans="1:2" ht="15" x14ac:dyDescent="0.25">
      <c r="A4536" s="150">
        <v>25253</v>
      </c>
      <c r="B4536" s="149">
        <v>100.65</v>
      </c>
    </row>
    <row r="4537" spans="1:2" ht="15" x14ac:dyDescent="0.25">
      <c r="A4537" s="150">
        <v>25254</v>
      </c>
      <c r="B4537" s="149">
        <v>99.79</v>
      </c>
    </row>
    <row r="4538" spans="1:2" ht="15" x14ac:dyDescent="0.25">
      <c r="A4538" s="150">
        <v>25258</v>
      </c>
      <c r="B4538" s="149">
        <v>98.6</v>
      </c>
    </row>
    <row r="4539" spans="1:2" ht="15" x14ac:dyDescent="0.25">
      <c r="A4539" s="150">
        <v>25259</v>
      </c>
      <c r="B4539" s="149">
        <v>97.98</v>
      </c>
    </row>
    <row r="4540" spans="1:2" ht="15" x14ac:dyDescent="0.25">
      <c r="A4540" s="150">
        <v>25260</v>
      </c>
      <c r="B4540" s="149">
        <v>98.45</v>
      </c>
    </row>
    <row r="4541" spans="1:2" ht="15" x14ac:dyDescent="0.25">
      <c r="A4541" s="150">
        <v>25261</v>
      </c>
      <c r="B4541" s="149">
        <v>98.14</v>
      </c>
    </row>
    <row r="4542" spans="1:2" ht="15" x14ac:dyDescent="0.25">
      <c r="A4542" s="150">
        <v>25262</v>
      </c>
      <c r="B4542" s="149">
        <v>98.13</v>
      </c>
    </row>
    <row r="4543" spans="1:2" ht="15" x14ac:dyDescent="0.25">
      <c r="A4543" s="150">
        <v>25265</v>
      </c>
      <c r="B4543" s="149">
        <v>98.38</v>
      </c>
    </row>
    <row r="4544" spans="1:2" ht="15" x14ac:dyDescent="0.25">
      <c r="A4544" s="150">
        <v>25266</v>
      </c>
      <c r="B4544" s="149">
        <v>99.32</v>
      </c>
    </row>
    <row r="4545" spans="1:2" ht="15" x14ac:dyDescent="0.25">
      <c r="A4545" s="150">
        <v>25267</v>
      </c>
      <c r="B4545" s="149">
        <v>99.71</v>
      </c>
    </row>
    <row r="4546" spans="1:2" ht="15" x14ac:dyDescent="0.25">
      <c r="A4546" s="150">
        <v>25268</v>
      </c>
      <c r="B4546" s="149">
        <v>98.7</v>
      </c>
    </row>
    <row r="4547" spans="1:2" ht="15" x14ac:dyDescent="0.25">
      <c r="A4547" s="150">
        <v>25269</v>
      </c>
      <c r="B4547" s="149">
        <v>98.65</v>
      </c>
    </row>
    <row r="4548" spans="1:2" ht="15" x14ac:dyDescent="0.25">
      <c r="A4548" s="150">
        <v>25272</v>
      </c>
      <c r="B4548" s="149">
        <v>98.99</v>
      </c>
    </row>
    <row r="4549" spans="1:2" ht="15" x14ac:dyDescent="0.25">
      <c r="A4549" s="150">
        <v>25273</v>
      </c>
      <c r="B4549" s="149">
        <v>99.32</v>
      </c>
    </row>
    <row r="4550" spans="1:2" ht="15" x14ac:dyDescent="0.25">
      <c r="A4550" s="150">
        <v>25274</v>
      </c>
      <c r="B4550" s="149">
        <v>99.05</v>
      </c>
    </row>
    <row r="4551" spans="1:2" ht="15" x14ac:dyDescent="0.25">
      <c r="A4551" s="150">
        <v>25275</v>
      </c>
      <c r="B4551" s="149">
        <v>98.39</v>
      </c>
    </row>
    <row r="4552" spans="1:2" ht="15" x14ac:dyDescent="0.25">
      <c r="A4552" s="150">
        <v>25276</v>
      </c>
      <c r="B4552" s="149">
        <v>98</v>
      </c>
    </row>
    <row r="4553" spans="1:2" ht="15" x14ac:dyDescent="0.25">
      <c r="A4553" s="150">
        <v>25279</v>
      </c>
      <c r="B4553" s="149">
        <v>98.25</v>
      </c>
    </row>
    <row r="4554" spans="1:2" ht="15" x14ac:dyDescent="0.25">
      <c r="A4554" s="150">
        <v>25280</v>
      </c>
      <c r="B4554" s="149">
        <v>98.49</v>
      </c>
    </row>
    <row r="4555" spans="1:2" ht="15" x14ac:dyDescent="0.25">
      <c r="A4555" s="150">
        <v>25281</v>
      </c>
      <c r="B4555" s="149">
        <v>99.21</v>
      </c>
    </row>
    <row r="4556" spans="1:2" ht="15" x14ac:dyDescent="0.25">
      <c r="A4556" s="150">
        <v>25282</v>
      </c>
      <c r="B4556" s="149">
        <v>99.84</v>
      </c>
    </row>
    <row r="4557" spans="1:2" ht="15" x14ac:dyDescent="0.25">
      <c r="A4557" s="150">
        <v>25283</v>
      </c>
      <c r="B4557" s="149">
        <v>99.63</v>
      </c>
    </row>
    <row r="4558" spans="1:2" ht="15" x14ac:dyDescent="0.25">
      <c r="A4558" s="150">
        <v>25286</v>
      </c>
      <c r="B4558" s="149">
        <v>99.5</v>
      </c>
    </row>
    <row r="4559" spans="1:2" ht="15" x14ac:dyDescent="0.25">
      <c r="A4559" s="150">
        <v>25287</v>
      </c>
      <c r="B4559" s="149">
        <v>99.66</v>
      </c>
    </row>
    <row r="4560" spans="1:2" ht="15" x14ac:dyDescent="0.25">
      <c r="A4560" s="150">
        <v>25288</v>
      </c>
      <c r="B4560" s="149">
        <v>100.39</v>
      </c>
    </row>
    <row r="4561" spans="1:2" ht="15" x14ac:dyDescent="0.25">
      <c r="A4561" s="150">
        <v>25289</v>
      </c>
      <c r="B4561" s="149">
        <v>101.1</v>
      </c>
    </row>
    <row r="4562" spans="1:2" ht="15" x14ac:dyDescent="0.25">
      <c r="A4562" s="150">
        <v>25290</v>
      </c>
      <c r="B4562" s="149">
        <v>101.51</v>
      </c>
    </row>
    <row r="4563" spans="1:2" ht="15" x14ac:dyDescent="0.25">
      <c r="A4563" s="150">
        <v>25294</v>
      </c>
      <c r="B4563" s="149">
        <v>101.42</v>
      </c>
    </row>
    <row r="4564" spans="1:2" ht="15" x14ac:dyDescent="0.25">
      <c r="A4564" s="150">
        <v>25295</v>
      </c>
      <c r="B4564" s="149">
        <v>100.78</v>
      </c>
    </row>
    <row r="4565" spans="1:2" ht="15" x14ac:dyDescent="0.25">
      <c r="A4565" s="150">
        <v>25296</v>
      </c>
      <c r="B4565" s="149">
        <v>100.68</v>
      </c>
    </row>
    <row r="4566" spans="1:2" ht="15" x14ac:dyDescent="0.25">
      <c r="A4566" s="150">
        <v>25300</v>
      </c>
      <c r="B4566" s="149">
        <v>99.89</v>
      </c>
    </row>
    <row r="4567" spans="1:2" ht="15" x14ac:dyDescent="0.25">
      <c r="A4567" s="150">
        <v>25301</v>
      </c>
      <c r="B4567" s="149">
        <v>100.14</v>
      </c>
    </row>
    <row r="4568" spans="1:2" ht="15" x14ac:dyDescent="0.25">
      <c r="A4568" s="150">
        <v>25302</v>
      </c>
      <c r="B4568" s="149">
        <v>101.02</v>
      </c>
    </row>
    <row r="4569" spans="1:2" ht="15" x14ac:dyDescent="0.25">
      <c r="A4569" s="150">
        <v>25303</v>
      </c>
      <c r="B4569" s="149">
        <v>101.55</v>
      </c>
    </row>
    <row r="4570" spans="1:2" ht="15" x14ac:dyDescent="0.25">
      <c r="A4570" s="150">
        <v>25304</v>
      </c>
      <c r="B4570" s="149">
        <v>101.65</v>
      </c>
    </row>
    <row r="4571" spans="1:2" ht="15" x14ac:dyDescent="0.25">
      <c r="A4571" s="150">
        <v>25307</v>
      </c>
      <c r="B4571" s="149">
        <v>101.57</v>
      </c>
    </row>
    <row r="4572" spans="1:2" ht="15" x14ac:dyDescent="0.25">
      <c r="A4572" s="150">
        <v>25308</v>
      </c>
      <c r="B4572" s="149">
        <v>101.53</v>
      </c>
    </row>
    <row r="4573" spans="1:2" ht="15" x14ac:dyDescent="0.25">
      <c r="A4573" s="150">
        <v>25309</v>
      </c>
      <c r="B4573" s="149">
        <v>100.63</v>
      </c>
    </row>
    <row r="4574" spans="1:2" ht="15" x14ac:dyDescent="0.25">
      <c r="A4574" s="150">
        <v>25310</v>
      </c>
      <c r="B4574" s="149">
        <v>100.78</v>
      </c>
    </row>
    <row r="4575" spans="1:2" ht="15" x14ac:dyDescent="0.25">
      <c r="A4575" s="150">
        <v>25311</v>
      </c>
      <c r="B4575" s="149">
        <v>101.24</v>
      </c>
    </row>
    <row r="4576" spans="1:2" ht="15" x14ac:dyDescent="0.25">
      <c r="A4576" s="150">
        <v>25314</v>
      </c>
      <c r="B4576" s="149">
        <v>100.56</v>
      </c>
    </row>
    <row r="4577" spans="1:2" ht="15" x14ac:dyDescent="0.25">
      <c r="A4577" s="150">
        <v>25315</v>
      </c>
      <c r="B4577" s="149">
        <v>100.78</v>
      </c>
    </row>
    <row r="4578" spans="1:2" ht="15" x14ac:dyDescent="0.25">
      <c r="A4578" s="150">
        <v>25316</v>
      </c>
      <c r="B4578" s="149">
        <v>100.8</v>
      </c>
    </row>
    <row r="4579" spans="1:2" ht="15" x14ac:dyDescent="0.25">
      <c r="A4579" s="150">
        <v>25317</v>
      </c>
      <c r="B4579" s="149">
        <v>101.27</v>
      </c>
    </row>
    <row r="4580" spans="1:2" ht="15" x14ac:dyDescent="0.25">
      <c r="A4580" s="150">
        <v>25318</v>
      </c>
      <c r="B4580" s="149">
        <v>101.72</v>
      </c>
    </row>
    <row r="4581" spans="1:2" ht="15" x14ac:dyDescent="0.25">
      <c r="A4581" s="150">
        <v>25321</v>
      </c>
      <c r="B4581" s="149">
        <v>102.03</v>
      </c>
    </row>
    <row r="4582" spans="1:2" ht="15" x14ac:dyDescent="0.25">
      <c r="A4582" s="150">
        <v>25322</v>
      </c>
      <c r="B4582" s="149">
        <v>102.79</v>
      </c>
    </row>
    <row r="4583" spans="1:2" ht="15" x14ac:dyDescent="0.25">
      <c r="A4583" s="150">
        <v>25323</v>
      </c>
      <c r="B4583" s="149">
        <v>103.69</v>
      </c>
    </row>
    <row r="4584" spans="1:2" ht="15" x14ac:dyDescent="0.25">
      <c r="A4584" s="150">
        <v>25324</v>
      </c>
      <c r="B4584" s="149">
        <v>103.51</v>
      </c>
    </row>
    <row r="4585" spans="1:2" ht="15" x14ac:dyDescent="0.25">
      <c r="A4585" s="150">
        <v>25325</v>
      </c>
      <c r="B4585" s="149">
        <v>104</v>
      </c>
    </row>
    <row r="4586" spans="1:2" ht="15" x14ac:dyDescent="0.25">
      <c r="A4586" s="150">
        <v>25328</v>
      </c>
      <c r="B4586" s="149">
        <v>104.37</v>
      </c>
    </row>
    <row r="4587" spans="1:2" ht="15" x14ac:dyDescent="0.25">
      <c r="A4587" s="150">
        <v>25329</v>
      </c>
      <c r="B4587" s="149">
        <v>104.86</v>
      </c>
    </row>
    <row r="4588" spans="1:2" ht="15" x14ac:dyDescent="0.25">
      <c r="A4588" s="150">
        <v>25330</v>
      </c>
      <c r="B4588" s="149">
        <v>104.67</v>
      </c>
    </row>
    <row r="4589" spans="1:2" ht="15" x14ac:dyDescent="0.25">
      <c r="A4589" s="150">
        <v>25331</v>
      </c>
      <c r="B4589" s="149">
        <v>105.1</v>
      </c>
    </row>
    <row r="4590" spans="1:2" ht="15" x14ac:dyDescent="0.25">
      <c r="A4590" s="150">
        <v>25332</v>
      </c>
      <c r="B4590" s="149">
        <v>105.05</v>
      </c>
    </row>
    <row r="4591" spans="1:2" ht="15" x14ac:dyDescent="0.25">
      <c r="A4591" s="150">
        <v>25335</v>
      </c>
      <c r="B4591" s="149">
        <v>104.89</v>
      </c>
    </row>
    <row r="4592" spans="1:2" ht="15" x14ac:dyDescent="0.25">
      <c r="A4592" s="150">
        <v>25336</v>
      </c>
      <c r="B4592" s="149">
        <v>105.34</v>
      </c>
    </row>
    <row r="4593" spans="1:2" ht="15" x14ac:dyDescent="0.25">
      <c r="A4593" s="150">
        <v>25337</v>
      </c>
      <c r="B4593" s="149">
        <v>106.16</v>
      </c>
    </row>
    <row r="4594" spans="1:2" ht="15" x14ac:dyDescent="0.25">
      <c r="A4594" s="150">
        <v>25338</v>
      </c>
      <c r="B4594" s="149">
        <v>105.85</v>
      </c>
    </row>
    <row r="4595" spans="1:2" ht="15" x14ac:dyDescent="0.25">
      <c r="A4595" s="150">
        <v>25339</v>
      </c>
      <c r="B4595" s="149">
        <v>105.94</v>
      </c>
    </row>
    <row r="4596" spans="1:2" ht="15" x14ac:dyDescent="0.25">
      <c r="A4596" s="150">
        <v>25342</v>
      </c>
      <c r="B4596" s="149">
        <v>104.97</v>
      </c>
    </row>
    <row r="4597" spans="1:2" ht="15" x14ac:dyDescent="0.25">
      <c r="A4597" s="150">
        <v>25343</v>
      </c>
      <c r="B4597" s="149">
        <v>104.04</v>
      </c>
    </row>
    <row r="4598" spans="1:2" ht="15" x14ac:dyDescent="0.25">
      <c r="A4598" s="150">
        <v>25344</v>
      </c>
      <c r="B4598" s="149">
        <v>104.47</v>
      </c>
    </row>
    <row r="4599" spans="1:2" ht="15" x14ac:dyDescent="0.25">
      <c r="A4599" s="150">
        <v>25345</v>
      </c>
      <c r="B4599" s="149">
        <v>104.6</v>
      </c>
    </row>
    <row r="4600" spans="1:2" ht="15" x14ac:dyDescent="0.25">
      <c r="A4600" s="150">
        <v>25346</v>
      </c>
      <c r="B4600" s="149">
        <v>104.59</v>
      </c>
    </row>
    <row r="4601" spans="1:2" ht="15" x14ac:dyDescent="0.25">
      <c r="A4601" s="150">
        <v>25349</v>
      </c>
      <c r="B4601" s="149">
        <v>104.36</v>
      </c>
    </row>
    <row r="4602" spans="1:2" ht="15" x14ac:dyDescent="0.25">
      <c r="A4602" s="150">
        <v>25350</v>
      </c>
      <c r="B4602" s="149">
        <v>103.57</v>
      </c>
    </row>
    <row r="4603" spans="1:2" ht="15" x14ac:dyDescent="0.25">
      <c r="A4603" s="150">
        <v>25351</v>
      </c>
      <c r="B4603" s="149">
        <v>103.26</v>
      </c>
    </row>
    <row r="4604" spans="1:2" ht="15" x14ac:dyDescent="0.25">
      <c r="A4604" s="150">
        <v>25352</v>
      </c>
      <c r="B4604" s="149">
        <v>103.46</v>
      </c>
    </row>
    <row r="4605" spans="1:2" ht="15" x14ac:dyDescent="0.25">
      <c r="A4605" s="150">
        <v>25356</v>
      </c>
      <c r="B4605" s="149">
        <v>102.94</v>
      </c>
    </row>
    <row r="4606" spans="1:2" ht="15" x14ac:dyDescent="0.25">
      <c r="A4606" s="150">
        <v>25357</v>
      </c>
      <c r="B4606" s="149">
        <v>102.63</v>
      </c>
    </row>
    <row r="4607" spans="1:2" ht="15" x14ac:dyDescent="0.25">
      <c r="A4607" s="150">
        <v>25358</v>
      </c>
      <c r="B4607" s="149">
        <v>102.59</v>
      </c>
    </row>
    <row r="4608" spans="1:2" ht="15" x14ac:dyDescent="0.25">
      <c r="A4608" s="150">
        <v>25359</v>
      </c>
      <c r="B4608" s="149">
        <v>102.76</v>
      </c>
    </row>
    <row r="4609" spans="1:2" ht="15" x14ac:dyDescent="0.25">
      <c r="A4609" s="150">
        <v>25360</v>
      </c>
      <c r="B4609" s="149">
        <v>102.12</v>
      </c>
    </row>
    <row r="4610" spans="1:2" ht="15" x14ac:dyDescent="0.25">
      <c r="A4610" s="150">
        <v>25363</v>
      </c>
      <c r="B4610" s="149">
        <v>101.2</v>
      </c>
    </row>
    <row r="4611" spans="1:2" ht="15" x14ac:dyDescent="0.25">
      <c r="A4611" s="150">
        <v>25364</v>
      </c>
      <c r="B4611" s="149">
        <v>100.42</v>
      </c>
    </row>
    <row r="4612" spans="1:2" ht="15" x14ac:dyDescent="0.25">
      <c r="A4612" s="150">
        <v>25365</v>
      </c>
      <c r="B4612" s="149">
        <v>99.05</v>
      </c>
    </row>
    <row r="4613" spans="1:2" ht="15" x14ac:dyDescent="0.25">
      <c r="A4613" s="150">
        <v>25366</v>
      </c>
      <c r="B4613" s="149">
        <v>98.26</v>
      </c>
    </row>
    <row r="4614" spans="1:2" ht="15" x14ac:dyDescent="0.25">
      <c r="A4614" s="150">
        <v>25367</v>
      </c>
      <c r="B4614" s="149">
        <v>98.65</v>
      </c>
    </row>
    <row r="4615" spans="1:2" ht="15" x14ac:dyDescent="0.25">
      <c r="A4615" s="150">
        <v>25370</v>
      </c>
      <c r="B4615" s="149">
        <v>98.32</v>
      </c>
    </row>
    <row r="4616" spans="1:2" ht="15" x14ac:dyDescent="0.25">
      <c r="A4616" s="150">
        <v>25371</v>
      </c>
      <c r="B4616" s="149">
        <v>97.95</v>
      </c>
    </row>
    <row r="4617" spans="1:2" ht="15" x14ac:dyDescent="0.25">
      <c r="A4617" s="150">
        <v>25372</v>
      </c>
      <c r="B4617" s="149">
        <v>97.81</v>
      </c>
    </row>
    <row r="4618" spans="1:2" ht="15" x14ac:dyDescent="0.25">
      <c r="A4618" s="150">
        <v>25373</v>
      </c>
      <c r="B4618" s="149">
        <v>97.24</v>
      </c>
    </row>
    <row r="4619" spans="1:2" ht="15" x14ac:dyDescent="0.25">
      <c r="A4619" s="150">
        <v>25374</v>
      </c>
      <c r="B4619" s="149">
        <v>96.67</v>
      </c>
    </row>
    <row r="4620" spans="1:2" ht="15" x14ac:dyDescent="0.25">
      <c r="A4620" s="150">
        <v>25377</v>
      </c>
      <c r="B4620" s="149">
        <v>96.23</v>
      </c>
    </row>
    <row r="4621" spans="1:2" ht="15" x14ac:dyDescent="0.25">
      <c r="A4621" s="150">
        <v>25378</v>
      </c>
      <c r="B4621" s="149">
        <v>97.32</v>
      </c>
    </row>
    <row r="4622" spans="1:2" ht="15" x14ac:dyDescent="0.25">
      <c r="A4622" s="150">
        <v>25379</v>
      </c>
      <c r="B4622" s="149">
        <v>97.01</v>
      </c>
    </row>
    <row r="4623" spans="1:2" ht="15" x14ac:dyDescent="0.25">
      <c r="A4623" s="150">
        <v>25380</v>
      </c>
      <c r="B4623" s="149">
        <v>97.25</v>
      </c>
    </row>
    <row r="4624" spans="1:2" ht="15" x14ac:dyDescent="0.25">
      <c r="A4624" s="150">
        <v>25381</v>
      </c>
      <c r="B4624" s="149">
        <v>97.33</v>
      </c>
    </row>
    <row r="4625" spans="1:2" ht="15" x14ac:dyDescent="0.25">
      <c r="A4625" s="150">
        <v>25384</v>
      </c>
      <c r="B4625" s="149">
        <v>97.71</v>
      </c>
    </row>
    <row r="4626" spans="1:2" ht="15" x14ac:dyDescent="0.25">
      <c r="A4626" s="150">
        <v>25385</v>
      </c>
      <c r="B4626" s="149">
        <v>98.08</v>
      </c>
    </row>
    <row r="4627" spans="1:2" ht="15" x14ac:dyDescent="0.25">
      <c r="A4627" s="150">
        <v>25386</v>
      </c>
      <c r="B4627" s="149">
        <v>98.94</v>
      </c>
    </row>
    <row r="4628" spans="1:2" ht="15" x14ac:dyDescent="0.25">
      <c r="A4628" s="150">
        <v>25387</v>
      </c>
      <c r="B4628" s="149">
        <v>99.61</v>
      </c>
    </row>
    <row r="4629" spans="1:2" ht="15" x14ac:dyDescent="0.25">
      <c r="A4629" s="150">
        <v>25391</v>
      </c>
      <c r="B4629" s="149">
        <v>99.03</v>
      </c>
    </row>
    <row r="4630" spans="1:2" ht="15" x14ac:dyDescent="0.25">
      <c r="A4630" s="150">
        <v>25392</v>
      </c>
      <c r="B4630" s="149">
        <v>97.63</v>
      </c>
    </row>
    <row r="4631" spans="1:2" ht="15" x14ac:dyDescent="0.25">
      <c r="A4631" s="150">
        <v>25393</v>
      </c>
      <c r="B4631" s="149">
        <v>96.88</v>
      </c>
    </row>
    <row r="4632" spans="1:2" ht="15" x14ac:dyDescent="0.25">
      <c r="A4632" s="150">
        <v>25394</v>
      </c>
      <c r="B4632" s="149">
        <v>95.38</v>
      </c>
    </row>
    <row r="4633" spans="1:2" ht="15" x14ac:dyDescent="0.25">
      <c r="A4633" s="150">
        <v>25395</v>
      </c>
      <c r="B4633" s="149">
        <v>95.77</v>
      </c>
    </row>
    <row r="4634" spans="1:2" ht="15" x14ac:dyDescent="0.25">
      <c r="A4634" s="150">
        <v>25398</v>
      </c>
      <c r="B4634" s="149">
        <v>94.55</v>
      </c>
    </row>
    <row r="4635" spans="1:2" ht="15" x14ac:dyDescent="0.25">
      <c r="A4635" s="150">
        <v>25399</v>
      </c>
      <c r="B4635" s="149">
        <v>94.24</v>
      </c>
    </row>
    <row r="4636" spans="1:2" ht="15" x14ac:dyDescent="0.25">
      <c r="A4636" s="150">
        <v>25400</v>
      </c>
      <c r="B4636" s="149">
        <v>95.18</v>
      </c>
    </row>
    <row r="4637" spans="1:2" ht="15" x14ac:dyDescent="0.25">
      <c r="A4637" s="150">
        <v>25401</v>
      </c>
      <c r="B4637" s="149">
        <v>95.76</v>
      </c>
    </row>
    <row r="4638" spans="1:2" ht="15" x14ac:dyDescent="0.25">
      <c r="A4638" s="150">
        <v>25402</v>
      </c>
      <c r="B4638" s="149">
        <v>94.95</v>
      </c>
    </row>
    <row r="4639" spans="1:2" ht="15" x14ac:dyDescent="0.25">
      <c r="A4639" s="150">
        <v>25406</v>
      </c>
      <c r="B4639" s="149">
        <v>93.52</v>
      </c>
    </row>
    <row r="4640" spans="1:2" ht="15" x14ac:dyDescent="0.25">
      <c r="A4640" s="150">
        <v>25407</v>
      </c>
      <c r="B4640" s="149">
        <v>93.12</v>
      </c>
    </row>
    <row r="4641" spans="1:2" ht="15" x14ac:dyDescent="0.25">
      <c r="A4641" s="150">
        <v>25408</v>
      </c>
      <c r="B4641" s="149">
        <v>92.8</v>
      </c>
    </row>
    <row r="4642" spans="1:2" ht="15" x14ac:dyDescent="0.25">
      <c r="A4642" s="150">
        <v>25409</v>
      </c>
      <c r="B4642" s="149">
        <v>92.06</v>
      </c>
    </row>
    <row r="4643" spans="1:2" ht="15" x14ac:dyDescent="0.25">
      <c r="A4643" s="150">
        <v>25412</v>
      </c>
      <c r="B4643" s="149">
        <v>90.21</v>
      </c>
    </row>
    <row r="4644" spans="1:2" ht="15" x14ac:dyDescent="0.25">
      <c r="A4644" s="150">
        <v>25413</v>
      </c>
      <c r="B4644" s="149">
        <v>89.48</v>
      </c>
    </row>
    <row r="4645" spans="1:2" ht="15" x14ac:dyDescent="0.25">
      <c r="A4645" s="150">
        <v>25414</v>
      </c>
      <c r="B4645" s="149">
        <v>89.93</v>
      </c>
    </row>
    <row r="4646" spans="1:2" ht="15" x14ac:dyDescent="0.25">
      <c r="A4646" s="150">
        <v>25415</v>
      </c>
      <c r="B4646" s="149">
        <v>91.83</v>
      </c>
    </row>
    <row r="4647" spans="1:2" ht="15" x14ac:dyDescent="0.25">
      <c r="A4647" s="150">
        <v>25416</v>
      </c>
      <c r="B4647" s="149">
        <v>93.47</v>
      </c>
    </row>
    <row r="4648" spans="1:2" ht="15" x14ac:dyDescent="0.25">
      <c r="A4648" s="150">
        <v>25419</v>
      </c>
      <c r="B4648" s="149">
        <v>92.99</v>
      </c>
    </row>
    <row r="4649" spans="1:2" ht="15" x14ac:dyDescent="0.25">
      <c r="A4649" s="150">
        <v>25420</v>
      </c>
      <c r="B4649" s="149">
        <v>93.41</v>
      </c>
    </row>
    <row r="4650" spans="1:2" ht="15" x14ac:dyDescent="0.25">
      <c r="A4650" s="150">
        <v>25421</v>
      </c>
      <c r="B4650" s="149">
        <v>93.92</v>
      </c>
    </row>
    <row r="4651" spans="1:2" ht="15" x14ac:dyDescent="0.25">
      <c r="A4651" s="150">
        <v>25422</v>
      </c>
      <c r="B4651" s="149">
        <v>93.99</v>
      </c>
    </row>
    <row r="4652" spans="1:2" ht="15" x14ac:dyDescent="0.25">
      <c r="A4652" s="150">
        <v>25423</v>
      </c>
      <c r="B4652" s="149">
        <v>93.94</v>
      </c>
    </row>
    <row r="4653" spans="1:2" ht="15" x14ac:dyDescent="0.25">
      <c r="A4653" s="150">
        <v>25426</v>
      </c>
      <c r="B4653" s="149">
        <v>93.36</v>
      </c>
    </row>
    <row r="4654" spans="1:2" ht="15" x14ac:dyDescent="0.25">
      <c r="A4654" s="150">
        <v>25427</v>
      </c>
      <c r="B4654" s="149">
        <v>92.63</v>
      </c>
    </row>
    <row r="4655" spans="1:2" ht="15" x14ac:dyDescent="0.25">
      <c r="A4655" s="150">
        <v>25428</v>
      </c>
      <c r="B4655" s="149">
        <v>92.7</v>
      </c>
    </row>
    <row r="4656" spans="1:2" ht="15" x14ac:dyDescent="0.25">
      <c r="A4656" s="150">
        <v>25429</v>
      </c>
      <c r="B4656" s="149">
        <v>93.34</v>
      </c>
    </row>
    <row r="4657" spans="1:2" ht="15" x14ac:dyDescent="0.25">
      <c r="A4657" s="150">
        <v>25430</v>
      </c>
      <c r="B4657" s="149">
        <v>94</v>
      </c>
    </row>
    <row r="4658" spans="1:2" ht="15" x14ac:dyDescent="0.25">
      <c r="A4658" s="150">
        <v>25433</v>
      </c>
      <c r="B4658" s="149">
        <v>94.57</v>
      </c>
    </row>
    <row r="4659" spans="1:2" ht="15" x14ac:dyDescent="0.25">
      <c r="A4659" s="150">
        <v>25434</v>
      </c>
      <c r="B4659" s="149">
        <v>95.07</v>
      </c>
    </row>
    <row r="4660" spans="1:2" ht="15" x14ac:dyDescent="0.25">
      <c r="A4660" s="150">
        <v>25435</v>
      </c>
      <c r="B4660" s="149">
        <v>95.07</v>
      </c>
    </row>
    <row r="4661" spans="1:2" ht="15" x14ac:dyDescent="0.25">
      <c r="A4661" s="150">
        <v>25436</v>
      </c>
      <c r="B4661" s="149">
        <v>95.35</v>
      </c>
    </row>
    <row r="4662" spans="1:2" ht="15" x14ac:dyDescent="0.25">
      <c r="A4662" s="150">
        <v>25437</v>
      </c>
      <c r="B4662" s="149">
        <v>95.92</v>
      </c>
    </row>
    <row r="4663" spans="1:2" ht="15" x14ac:dyDescent="0.25">
      <c r="A4663" s="150">
        <v>25440</v>
      </c>
      <c r="B4663" s="149">
        <v>94.93</v>
      </c>
    </row>
    <row r="4664" spans="1:2" ht="15" x14ac:dyDescent="0.25">
      <c r="A4664" s="150">
        <v>25441</v>
      </c>
      <c r="B4664" s="149">
        <v>94.3</v>
      </c>
    </row>
    <row r="4665" spans="1:2" ht="15" x14ac:dyDescent="0.25">
      <c r="A4665" s="150">
        <v>25442</v>
      </c>
      <c r="B4665" s="149">
        <v>94.49</v>
      </c>
    </row>
    <row r="4666" spans="1:2" ht="15" x14ac:dyDescent="0.25">
      <c r="A4666" s="150">
        <v>25443</v>
      </c>
      <c r="B4666" s="149">
        <v>94.89</v>
      </c>
    </row>
    <row r="4667" spans="1:2" ht="15" x14ac:dyDescent="0.25">
      <c r="A4667" s="150">
        <v>25444</v>
      </c>
      <c r="B4667" s="149">
        <v>95.51</v>
      </c>
    </row>
    <row r="4668" spans="1:2" ht="15" x14ac:dyDescent="0.25">
      <c r="A4668" s="150">
        <v>25448</v>
      </c>
      <c r="B4668" s="149">
        <v>95.54</v>
      </c>
    </row>
    <row r="4669" spans="1:2" ht="15" x14ac:dyDescent="0.25">
      <c r="A4669" s="150">
        <v>25449</v>
      </c>
      <c r="B4669" s="149">
        <v>94.98</v>
      </c>
    </row>
    <row r="4670" spans="1:2" ht="15" x14ac:dyDescent="0.25">
      <c r="A4670" s="150">
        <v>25450</v>
      </c>
      <c r="B4670" s="149">
        <v>94.2</v>
      </c>
    </row>
    <row r="4671" spans="1:2" ht="15" x14ac:dyDescent="0.25">
      <c r="A4671" s="150">
        <v>25451</v>
      </c>
      <c r="B4671" s="149">
        <v>93.64</v>
      </c>
    </row>
    <row r="4672" spans="1:2" ht="15" x14ac:dyDescent="0.25">
      <c r="A4672" s="150">
        <v>25454</v>
      </c>
      <c r="B4672" s="149">
        <v>92.7</v>
      </c>
    </row>
    <row r="4673" spans="1:2" ht="15" x14ac:dyDescent="0.25">
      <c r="A4673" s="150">
        <v>25455</v>
      </c>
      <c r="B4673" s="149">
        <v>93.38</v>
      </c>
    </row>
    <row r="4674" spans="1:2" ht="15" x14ac:dyDescent="0.25">
      <c r="A4674" s="150">
        <v>25456</v>
      </c>
      <c r="B4674" s="149">
        <v>94.95</v>
      </c>
    </row>
    <row r="4675" spans="1:2" ht="15" x14ac:dyDescent="0.25">
      <c r="A4675" s="150">
        <v>25457</v>
      </c>
      <c r="B4675" s="149">
        <v>94.22</v>
      </c>
    </row>
    <row r="4676" spans="1:2" ht="15" x14ac:dyDescent="0.25">
      <c r="A4676" s="150">
        <v>25458</v>
      </c>
      <c r="B4676" s="149">
        <v>94.13</v>
      </c>
    </row>
    <row r="4677" spans="1:2" ht="15" x14ac:dyDescent="0.25">
      <c r="A4677" s="150">
        <v>25461</v>
      </c>
      <c r="B4677" s="149">
        <v>94.87</v>
      </c>
    </row>
    <row r="4678" spans="1:2" ht="15" x14ac:dyDescent="0.25">
      <c r="A4678" s="150">
        <v>25462</v>
      </c>
      <c r="B4678" s="149">
        <v>94.95</v>
      </c>
    </row>
    <row r="4679" spans="1:2" ht="15" x14ac:dyDescent="0.25">
      <c r="A4679" s="150">
        <v>25463</v>
      </c>
      <c r="B4679" s="149">
        <v>94.76</v>
      </c>
    </row>
    <row r="4680" spans="1:2" ht="15" x14ac:dyDescent="0.25">
      <c r="A4680" s="150">
        <v>25464</v>
      </c>
      <c r="B4680" s="149">
        <v>94.9</v>
      </c>
    </row>
    <row r="4681" spans="1:2" ht="15" x14ac:dyDescent="0.25">
      <c r="A4681" s="150">
        <v>25465</v>
      </c>
      <c r="B4681" s="149">
        <v>95.19</v>
      </c>
    </row>
    <row r="4682" spans="1:2" ht="15" x14ac:dyDescent="0.25">
      <c r="A4682" s="150">
        <v>25468</v>
      </c>
      <c r="B4682" s="149">
        <v>95.63</v>
      </c>
    </row>
    <row r="4683" spans="1:2" ht="15" x14ac:dyDescent="0.25">
      <c r="A4683" s="150">
        <v>25469</v>
      </c>
      <c r="B4683" s="149">
        <v>95.63</v>
      </c>
    </row>
    <row r="4684" spans="1:2" ht="15" x14ac:dyDescent="0.25">
      <c r="A4684" s="150">
        <v>25470</v>
      </c>
      <c r="B4684" s="149">
        <v>95.5</v>
      </c>
    </row>
    <row r="4685" spans="1:2" ht="15" x14ac:dyDescent="0.25">
      <c r="A4685" s="150">
        <v>25471</v>
      </c>
      <c r="B4685" s="149">
        <v>94.77</v>
      </c>
    </row>
    <row r="4686" spans="1:2" ht="15" x14ac:dyDescent="0.25">
      <c r="A4686" s="150">
        <v>25472</v>
      </c>
      <c r="B4686" s="149">
        <v>94.16</v>
      </c>
    </row>
    <row r="4687" spans="1:2" ht="15" x14ac:dyDescent="0.25">
      <c r="A4687" s="150">
        <v>25475</v>
      </c>
      <c r="B4687" s="149">
        <v>93.41</v>
      </c>
    </row>
    <row r="4688" spans="1:2" ht="15" x14ac:dyDescent="0.25">
      <c r="A4688" s="150">
        <v>25476</v>
      </c>
      <c r="B4688" s="149">
        <v>93.12</v>
      </c>
    </row>
    <row r="4689" spans="1:2" ht="15" x14ac:dyDescent="0.25">
      <c r="A4689" s="150">
        <v>25477</v>
      </c>
      <c r="B4689" s="149">
        <v>92.52</v>
      </c>
    </row>
    <row r="4690" spans="1:2" ht="15" x14ac:dyDescent="0.25">
      <c r="A4690" s="150">
        <v>25478</v>
      </c>
      <c r="B4690" s="149">
        <v>93.24</v>
      </c>
    </row>
    <row r="4691" spans="1:2" ht="15" x14ac:dyDescent="0.25">
      <c r="A4691" s="150">
        <v>25479</v>
      </c>
      <c r="B4691" s="149">
        <v>93.19</v>
      </c>
    </row>
    <row r="4692" spans="1:2" ht="15" x14ac:dyDescent="0.25">
      <c r="A4692" s="150">
        <v>25482</v>
      </c>
      <c r="B4692" s="149">
        <v>93.38</v>
      </c>
    </row>
    <row r="4693" spans="1:2" ht="15" x14ac:dyDescent="0.25">
      <c r="A4693" s="150">
        <v>25483</v>
      </c>
      <c r="B4693" s="149">
        <v>93.09</v>
      </c>
    </row>
    <row r="4694" spans="1:2" ht="15" x14ac:dyDescent="0.25">
      <c r="A4694" s="150">
        <v>25484</v>
      </c>
      <c r="B4694" s="149">
        <v>92.67</v>
      </c>
    </row>
    <row r="4695" spans="1:2" ht="15" x14ac:dyDescent="0.25">
      <c r="A4695" s="150">
        <v>25485</v>
      </c>
      <c r="B4695" s="149">
        <v>93.03</v>
      </c>
    </row>
    <row r="4696" spans="1:2" ht="15" x14ac:dyDescent="0.25">
      <c r="A4696" s="150">
        <v>25486</v>
      </c>
      <c r="B4696" s="149">
        <v>93.56</v>
      </c>
    </row>
    <row r="4697" spans="1:2" ht="15" x14ac:dyDescent="0.25">
      <c r="A4697" s="150">
        <v>25489</v>
      </c>
      <c r="B4697" s="149">
        <v>94.55</v>
      </c>
    </row>
    <row r="4698" spans="1:2" ht="15" x14ac:dyDescent="0.25">
      <c r="A4698" s="150">
        <v>25490</v>
      </c>
      <c r="B4698" s="149">
        <v>95.7</v>
      </c>
    </row>
    <row r="4699" spans="1:2" ht="15" x14ac:dyDescent="0.25">
      <c r="A4699" s="150">
        <v>25491</v>
      </c>
      <c r="B4699" s="149">
        <v>95.72</v>
      </c>
    </row>
    <row r="4700" spans="1:2" ht="15" x14ac:dyDescent="0.25">
      <c r="A4700" s="150">
        <v>25492</v>
      </c>
      <c r="B4700" s="149">
        <v>96.37</v>
      </c>
    </row>
    <row r="4701" spans="1:2" ht="15" x14ac:dyDescent="0.25">
      <c r="A4701" s="150">
        <v>25493</v>
      </c>
      <c r="B4701" s="149">
        <v>96.26</v>
      </c>
    </row>
    <row r="4702" spans="1:2" ht="15" x14ac:dyDescent="0.25">
      <c r="A4702" s="150">
        <v>25496</v>
      </c>
      <c r="B4702" s="149">
        <v>96.46</v>
      </c>
    </row>
    <row r="4703" spans="1:2" ht="15" x14ac:dyDescent="0.25">
      <c r="A4703" s="150">
        <v>25497</v>
      </c>
      <c r="B4703" s="149">
        <v>97.2</v>
      </c>
    </row>
    <row r="4704" spans="1:2" ht="15" x14ac:dyDescent="0.25">
      <c r="A4704" s="150">
        <v>25498</v>
      </c>
      <c r="B4704" s="149">
        <v>97.83</v>
      </c>
    </row>
    <row r="4705" spans="1:2" ht="15" x14ac:dyDescent="0.25">
      <c r="A4705" s="150">
        <v>25499</v>
      </c>
      <c r="B4705" s="149">
        <v>97.46</v>
      </c>
    </row>
    <row r="4706" spans="1:2" ht="15" x14ac:dyDescent="0.25">
      <c r="A4706" s="150">
        <v>25500</v>
      </c>
      <c r="B4706" s="149">
        <v>98.12</v>
      </c>
    </row>
    <row r="4707" spans="1:2" ht="15" x14ac:dyDescent="0.25">
      <c r="A4707" s="150">
        <v>25503</v>
      </c>
      <c r="B4707" s="149">
        <v>97.97</v>
      </c>
    </row>
    <row r="4708" spans="1:2" ht="15" x14ac:dyDescent="0.25">
      <c r="A4708" s="150">
        <v>25504</v>
      </c>
      <c r="B4708" s="149">
        <v>97.66</v>
      </c>
    </row>
    <row r="4709" spans="1:2" ht="15" x14ac:dyDescent="0.25">
      <c r="A4709" s="150">
        <v>25505</v>
      </c>
      <c r="B4709" s="149">
        <v>96.81</v>
      </c>
    </row>
    <row r="4710" spans="1:2" ht="15" x14ac:dyDescent="0.25">
      <c r="A4710" s="150">
        <v>25506</v>
      </c>
      <c r="B4710" s="149">
        <v>96.93</v>
      </c>
    </row>
    <row r="4711" spans="1:2" ht="15" x14ac:dyDescent="0.25">
      <c r="A4711" s="150">
        <v>25507</v>
      </c>
      <c r="B4711" s="149">
        <v>97.12</v>
      </c>
    </row>
    <row r="4712" spans="1:2" ht="15" x14ac:dyDescent="0.25">
      <c r="A4712" s="150">
        <v>25510</v>
      </c>
      <c r="B4712" s="149">
        <v>97.15</v>
      </c>
    </row>
    <row r="4713" spans="1:2" ht="15" x14ac:dyDescent="0.25">
      <c r="A4713" s="150">
        <v>25511</v>
      </c>
      <c r="B4713" s="149">
        <v>97.21</v>
      </c>
    </row>
    <row r="4714" spans="1:2" ht="15" x14ac:dyDescent="0.25">
      <c r="A4714" s="150">
        <v>25512</v>
      </c>
      <c r="B4714" s="149">
        <v>97.64</v>
      </c>
    </row>
    <row r="4715" spans="1:2" ht="15" x14ac:dyDescent="0.25">
      <c r="A4715" s="150">
        <v>25513</v>
      </c>
      <c r="B4715" s="149">
        <v>97.67</v>
      </c>
    </row>
    <row r="4716" spans="1:2" ht="15" x14ac:dyDescent="0.25">
      <c r="A4716" s="150">
        <v>25514</v>
      </c>
      <c r="B4716" s="149">
        <v>98.26</v>
      </c>
    </row>
    <row r="4717" spans="1:2" ht="15" x14ac:dyDescent="0.25">
      <c r="A4717" s="150">
        <v>25517</v>
      </c>
      <c r="B4717" s="149">
        <v>98.33</v>
      </c>
    </row>
    <row r="4718" spans="1:2" ht="15" x14ac:dyDescent="0.25">
      <c r="A4718" s="150">
        <v>25518</v>
      </c>
      <c r="B4718" s="149">
        <v>98.07</v>
      </c>
    </row>
    <row r="4719" spans="1:2" ht="15" x14ac:dyDescent="0.25">
      <c r="A4719" s="150">
        <v>25519</v>
      </c>
      <c r="B4719" s="149">
        <v>97.89</v>
      </c>
    </row>
    <row r="4720" spans="1:2" ht="15" x14ac:dyDescent="0.25">
      <c r="A4720" s="150">
        <v>25520</v>
      </c>
      <c r="B4720" s="149">
        <v>97.42</v>
      </c>
    </row>
    <row r="4721" spans="1:2" ht="15" x14ac:dyDescent="0.25">
      <c r="A4721" s="150">
        <v>25521</v>
      </c>
      <c r="B4721" s="149">
        <v>97.07</v>
      </c>
    </row>
    <row r="4722" spans="1:2" ht="15" x14ac:dyDescent="0.25">
      <c r="A4722" s="150">
        <v>25524</v>
      </c>
      <c r="B4722" s="149">
        <v>96.41</v>
      </c>
    </row>
    <row r="4723" spans="1:2" ht="15" x14ac:dyDescent="0.25">
      <c r="A4723" s="150">
        <v>25525</v>
      </c>
      <c r="B4723" s="149">
        <v>96.39</v>
      </c>
    </row>
    <row r="4724" spans="1:2" ht="15" x14ac:dyDescent="0.25">
      <c r="A4724" s="150">
        <v>25526</v>
      </c>
      <c r="B4724" s="149">
        <v>95.9</v>
      </c>
    </row>
    <row r="4725" spans="1:2" ht="15" x14ac:dyDescent="0.25">
      <c r="A4725" s="150">
        <v>25527</v>
      </c>
      <c r="B4725" s="149">
        <v>94.91</v>
      </c>
    </row>
    <row r="4726" spans="1:2" ht="15" x14ac:dyDescent="0.25">
      <c r="A4726" s="150">
        <v>25528</v>
      </c>
      <c r="B4726" s="149">
        <v>94.32</v>
      </c>
    </row>
    <row r="4727" spans="1:2" ht="15" x14ac:dyDescent="0.25">
      <c r="A4727" s="150">
        <v>25531</v>
      </c>
      <c r="B4727" s="149">
        <v>93.24</v>
      </c>
    </row>
    <row r="4728" spans="1:2" ht="15" x14ac:dyDescent="0.25">
      <c r="A4728" s="150">
        <v>25532</v>
      </c>
      <c r="B4728" s="149">
        <v>92.94</v>
      </c>
    </row>
    <row r="4729" spans="1:2" ht="15" x14ac:dyDescent="0.25">
      <c r="A4729" s="150">
        <v>25533</v>
      </c>
      <c r="B4729" s="149">
        <v>93.27</v>
      </c>
    </row>
    <row r="4730" spans="1:2" ht="15" x14ac:dyDescent="0.25">
      <c r="A4730" s="150">
        <v>25535</v>
      </c>
      <c r="B4730" s="149">
        <v>93.81</v>
      </c>
    </row>
    <row r="4731" spans="1:2" ht="15" x14ac:dyDescent="0.25">
      <c r="A4731" s="150">
        <v>25538</v>
      </c>
      <c r="B4731" s="149">
        <v>93.22</v>
      </c>
    </row>
    <row r="4732" spans="1:2" ht="15" x14ac:dyDescent="0.25">
      <c r="A4732" s="150">
        <v>25539</v>
      </c>
      <c r="B4732" s="149">
        <v>92.65</v>
      </c>
    </row>
    <row r="4733" spans="1:2" ht="15" x14ac:dyDescent="0.25">
      <c r="A4733" s="150">
        <v>25540</v>
      </c>
      <c r="B4733" s="149">
        <v>91.65</v>
      </c>
    </row>
    <row r="4734" spans="1:2" ht="15" x14ac:dyDescent="0.25">
      <c r="A4734" s="150">
        <v>25541</v>
      </c>
      <c r="B4734" s="149">
        <v>91.95</v>
      </c>
    </row>
    <row r="4735" spans="1:2" ht="15" x14ac:dyDescent="0.25">
      <c r="A4735" s="150">
        <v>25542</v>
      </c>
      <c r="B4735" s="149">
        <v>91.73</v>
      </c>
    </row>
    <row r="4736" spans="1:2" ht="15" x14ac:dyDescent="0.25">
      <c r="A4736" s="150">
        <v>25545</v>
      </c>
      <c r="B4736" s="149">
        <v>90.84</v>
      </c>
    </row>
    <row r="4737" spans="1:2" ht="15" x14ac:dyDescent="0.25">
      <c r="A4737" s="150">
        <v>25546</v>
      </c>
      <c r="B4737" s="149">
        <v>90.55</v>
      </c>
    </row>
    <row r="4738" spans="1:2" ht="15" x14ac:dyDescent="0.25">
      <c r="A4738" s="150">
        <v>25547</v>
      </c>
      <c r="B4738" s="149">
        <v>90.48</v>
      </c>
    </row>
    <row r="4739" spans="1:2" ht="15" x14ac:dyDescent="0.25">
      <c r="A4739" s="150">
        <v>25548</v>
      </c>
      <c r="B4739" s="149">
        <v>90.52</v>
      </c>
    </row>
    <row r="4740" spans="1:2" ht="15" x14ac:dyDescent="0.25">
      <c r="A4740" s="150">
        <v>25549</v>
      </c>
      <c r="B4740" s="149">
        <v>90.81</v>
      </c>
    </row>
    <row r="4741" spans="1:2" ht="15" x14ac:dyDescent="0.25">
      <c r="A4741" s="150">
        <v>25552</v>
      </c>
      <c r="B4741" s="149">
        <v>90.54</v>
      </c>
    </row>
    <row r="4742" spans="1:2" ht="15" x14ac:dyDescent="0.25">
      <c r="A4742" s="150">
        <v>25553</v>
      </c>
      <c r="B4742" s="149">
        <v>89.72</v>
      </c>
    </row>
    <row r="4743" spans="1:2" ht="15" x14ac:dyDescent="0.25">
      <c r="A4743" s="150">
        <v>25554</v>
      </c>
      <c r="B4743" s="149">
        <v>89.2</v>
      </c>
    </row>
    <row r="4744" spans="1:2" ht="15" x14ac:dyDescent="0.25">
      <c r="A4744" s="150">
        <v>25555</v>
      </c>
      <c r="B4744" s="149">
        <v>90.61</v>
      </c>
    </row>
    <row r="4745" spans="1:2" ht="15" x14ac:dyDescent="0.25">
      <c r="A4745" s="150">
        <v>25556</v>
      </c>
      <c r="B4745" s="149">
        <v>91.38</v>
      </c>
    </row>
    <row r="4746" spans="1:2" ht="15" x14ac:dyDescent="0.25">
      <c r="A4746" s="150">
        <v>25559</v>
      </c>
      <c r="B4746" s="149">
        <v>90.58</v>
      </c>
    </row>
    <row r="4747" spans="1:2" ht="15" x14ac:dyDescent="0.25">
      <c r="A4747" s="150">
        <v>25560</v>
      </c>
      <c r="B4747" s="149">
        <v>90.23</v>
      </c>
    </row>
    <row r="4748" spans="1:2" ht="15" x14ac:dyDescent="0.25">
      <c r="A4748" s="150">
        <v>25561</v>
      </c>
      <c r="B4748" s="149">
        <v>91.18</v>
      </c>
    </row>
    <row r="4749" spans="1:2" ht="15" x14ac:dyDescent="0.25">
      <c r="A4749" s="150">
        <v>25563</v>
      </c>
      <c r="B4749" s="149">
        <v>91.89</v>
      </c>
    </row>
    <row r="4750" spans="1:2" ht="15" x14ac:dyDescent="0.25">
      <c r="A4750" s="150">
        <v>25566</v>
      </c>
      <c r="B4750" s="149">
        <v>91.25</v>
      </c>
    </row>
    <row r="4751" spans="1:2" ht="15" x14ac:dyDescent="0.25">
      <c r="A4751" s="150">
        <v>25567</v>
      </c>
      <c r="B4751" s="149">
        <v>91.6</v>
      </c>
    </row>
    <row r="4752" spans="1:2" ht="15" x14ac:dyDescent="0.25">
      <c r="A4752" s="150">
        <v>25568</v>
      </c>
      <c r="B4752" s="149">
        <v>92.06</v>
      </c>
    </row>
    <row r="4753" spans="1:2" ht="15" x14ac:dyDescent="0.25">
      <c r="A4753" s="150">
        <v>25570</v>
      </c>
      <c r="B4753" s="149">
        <v>93</v>
      </c>
    </row>
    <row r="4754" spans="1:2" ht="15" x14ac:dyDescent="0.25">
      <c r="A4754" s="150">
        <v>25573</v>
      </c>
      <c r="B4754" s="149">
        <v>93.46</v>
      </c>
    </row>
    <row r="4755" spans="1:2" ht="15" x14ac:dyDescent="0.25">
      <c r="A4755" s="150">
        <v>25574</v>
      </c>
      <c r="B4755" s="149">
        <v>92.82</v>
      </c>
    </row>
    <row r="4756" spans="1:2" ht="15" x14ac:dyDescent="0.25">
      <c r="A4756" s="150">
        <v>25575</v>
      </c>
      <c r="B4756" s="149">
        <v>92.63</v>
      </c>
    </row>
    <row r="4757" spans="1:2" ht="15" x14ac:dyDescent="0.25">
      <c r="A4757" s="150">
        <v>25576</v>
      </c>
      <c r="B4757" s="149">
        <v>92.68</v>
      </c>
    </row>
    <row r="4758" spans="1:2" ht="15" x14ac:dyDescent="0.25">
      <c r="A4758" s="150">
        <v>25577</v>
      </c>
      <c r="B4758" s="149">
        <v>92.4</v>
      </c>
    </row>
    <row r="4759" spans="1:2" ht="15" x14ac:dyDescent="0.25">
      <c r="A4759" s="150">
        <v>25580</v>
      </c>
      <c r="B4759" s="149">
        <v>91.7</v>
      </c>
    </row>
    <row r="4760" spans="1:2" ht="15" x14ac:dyDescent="0.25">
      <c r="A4760" s="150">
        <v>25581</v>
      </c>
      <c r="B4760" s="149">
        <v>91.92</v>
      </c>
    </row>
    <row r="4761" spans="1:2" ht="15" x14ac:dyDescent="0.25">
      <c r="A4761" s="150">
        <v>25582</v>
      </c>
      <c r="B4761" s="149">
        <v>91.65</v>
      </c>
    </row>
    <row r="4762" spans="1:2" ht="15" x14ac:dyDescent="0.25">
      <c r="A4762" s="150">
        <v>25583</v>
      </c>
      <c r="B4762" s="149">
        <v>91.68</v>
      </c>
    </row>
    <row r="4763" spans="1:2" ht="15" x14ac:dyDescent="0.25">
      <c r="A4763" s="150">
        <v>25584</v>
      </c>
      <c r="B4763" s="149">
        <v>90.92</v>
      </c>
    </row>
    <row r="4764" spans="1:2" ht="15" x14ac:dyDescent="0.25">
      <c r="A4764" s="150">
        <v>25587</v>
      </c>
      <c r="B4764" s="149">
        <v>89.65</v>
      </c>
    </row>
    <row r="4765" spans="1:2" ht="15" x14ac:dyDescent="0.25">
      <c r="A4765" s="150">
        <v>25588</v>
      </c>
      <c r="B4765" s="149">
        <v>89.83</v>
      </c>
    </row>
    <row r="4766" spans="1:2" ht="15" x14ac:dyDescent="0.25">
      <c r="A4766" s="150">
        <v>25589</v>
      </c>
      <c r="B4766" s="149">
        <v>89.95</v>
      </c>
    </row>
    <row r="4767" spans="1:2" ht="15" x14ac:dyDescent="0.25">
      <c r="A4767" s="150">
        <v>25590</v>
      </c>
      <c r="B4767" s="149">
        <v>90.04</v>
      </c>
    </row>
    <row r="4768" spans="1:2" ht="15" x14ac:dyDescent="0.25">
      <c r="A4768" s="150">
        <v>25591</v>
      </c>
      <c r="B4768" s="149">
        <v>89.37</v>
      </c>
    </row>
    <row r="4769" spans="1:2" ht="15" x14ac:dyDescent="0.25">
      <c r="A4769" s="150">
        <v>25594</v>
      </c>
      <c r="B4769" s="149">
        <v>88.17</v>
      </c>
    </row>
    <row r="4770" spans="1:2" ht="15" x14ac:dyDescent="0.25">
      <c r="A4770" s="150">
        <v>25595</v>
      </c>
      <c r="B4770" s="149">
        <v>87.62</v>
      </c>
    </row>
    <row r="4771" spans="1:2" ht="15" x14ac:dyDescent="0.25">
      <c r="A4771" s="150">
        <v>25596</v>
      </c>
      <c r="B4771" s="149">
        <v>86.79</v>
      </c>
    </row>
    <row r="4772" spans="1:2" ht="15" x14ac:dyDescent="0.25">
      <c r="A4772" s="150">
        <v>25597</v>
      </c>
      <c r="B4772" s="149">
        <v>85.69</v>
      </c>
    </row>
    <row r="4773" spans="1:2" ht="15" x14ac:dyDescent="0.25">
      <c r="A4773" s="150">
        <v>25598</v>
      </c>
      <c r="B4773" s="149">
        <v>85.02</v>
      </c>
    </row>
    <row r="4774" spans="1:2" ht="15" x14ac:dyDescent="0.25">
      <c r="A4774" s="150">
        <v>25601</v>
      </c>
      <c r="B4774" s="149">
        <v>85.75</v>
      </c>
    </row>
    <row r="4775" spans="1:2" ht="15" x14ac:dyDescent="0.25">
      <c r="A4775" s="150">
        <v>25602</v>
      </c>
      <c r="B4775" s="149">
        <v>86.77</v>
      </c>
    </row>
    <row r="4776" spans="1:2" ht="15" x14ac:dyDescent="0.25">
      <c r="A4776" s="150">
        <v>25603</v>
      </c>
      <c r="B4776" s="149">
        <v>86.24</v>
      </c>
    </row>
    <row r="4777" spans="1:2" ht="15" x14ac:dyDescent="0.25">
      <c r="A4777" s="150">
        <v>25604</v>
      </c>
      <c r="B4777" s="149">
        <v>85.9</v>
      </c>
    </row>
    <row r="4778" spans="1:2" ht="15" x14ac:dyDescent="0.25">
      <c r="A4778" s="150">
        <v>25605</v>
      </c>
      <c r="B4778" s="149">
        <v>86.33</v>
      </c>
    </row>
    <row r="4779" spans="1:2" ht="15" x14ac:dyDescent="0.25">
      <c r="A4779" s="150">
        <v>25608</v>
      </c>
      <c r="B4779" s="149">
        <v>87.01</v>
      </c>
    </row>
    <row r="4780" spans="1:2" ht="15" x14ac:dyDescent="0.25">
      <c r="A4780" s="150">
        <v>25609</v>
      </c>
      <c r="B4780" s="149">
        <v>86.1</v>
      </c>
    </row>
    <row r="4781" spans="1:2" ht="15" x14ac:dyDescent="0.25">
      <c r="A4781" s="150">
        <v>25610</v>
      </c>
      <c r="B4781" s="149">
        <v>86.94</v>
      </c>
    </row>
    <row r="4782" spans="1:2" ht="15" x14ac:dyDescent="0.25">
      <c r="A4782" s="150">
        <v>25611</v>
      </c>
      <c r="B4782" s="149">
        <v>86.73</v>
      </c>
    </row>
    <row r="4783" spans="1:2" ht="15" x14ac:dyDescent="0.25">
      <c r="A4783" s="150">
        <v>25612</v>
      </c>
      <c r="B4783" s="149">
        <v>86.54</v>
      </c>
    </row>
    <row r="4784" spans="1:2" ht="15" x14ac:dyDescent="0.25">
      <c r="A4784" s="150">
        <v>25615</v>
      </c>
      <c r="B4784" s="149">
        <v>86.47</v>
      </c>
    </row>
    <row r="4785" spans="1:2" ht="15" x14ac:dyDescent="0.25">
      <c r="A4785" s="150">
        <v>25616</v>
      </c>
      <c r="B4785" s="149">
        <v>86.37</v>
      </c>
    </row>
    <row r="4786" spans="1:2" ht="15" x14ac:dyDescent="0.25">
      <c r="A4786" s="150">
        <v>25617</v>
      </c>
      <c r="B4786" s="149">
        <v>87.44</v>
      </c>
    </row>
    <row r="4787" spans="1:2" ht="15" x14ac:dyDescent="0.25">
      <c r="A4787" s="150">
        <v>25618</v>
      </c>
      <c r="B4787" s="149">
        <v>87.76</v>
      </c>
    </row>
    <row r="4788" spans="1:2" ht="15" x14ac:dyDescent="0.25">
      <c r="A4788" s="150">
        <v>25619</v>
      </c>
      <c r="B4788" s="149">
        <v>88.03</v>
      </c>
    </row>
    <row r="4789" spans="1:2" ht="15" x14ac:dyDescent="0.25">
      <c r="A4789" s="150">
        <v>25623</v>
      </c>
      <c r="B4789" s="149">
        <v>87.99</v>
      </c>
    </row>
    <row r="4790" spans="1:2" ht="15" x14ac:dyDescent="0.25">
      <c r="A4790" s="150">
        <v>25624</v>
      </c>
      <c r="B4790" s="149">
        <v>89.35</v>
      </c>
    </row>
    <row r="4791" spans="1:2" ht="15" x14ac:dyDescent="0.25">
      <c r="A4791" s="150">
        <v>25625</v>
      </c>
      <c r="B4791" s="149">
        <v>88.9</v>
      </c>
    </row>
    <row r="4792" spans="1:2" ht="15" x14ac:dyDescent="0.25">
      <c r="A4792" s="150">
        <v>25626</v>
      </c>
      <c r="B4792" s="149">
        <v>89.5</v>
      </c>
    </row>
    <row r="4793" spans="1:2" ht="15" x14ac:dyDescent="0.25">
      <c r="A4793" s="150">
        <v>25629</v>
      </c>
      <c r="B4793" s="149">
        <v>89.71</v>
      </c>
    </row>
    <row r="4794" spans="1:2" ht="15" x14ac:dyDescent="0.25">
      <c r="A4794" s="150">
        <v>25630</v>
      </c>
      <c r="B4794" s="149">
        <v>90.23</v>
      </c>
    </row>
    <row r="4795" spans="1:2" ht="15" x14ac:dyDescent="0.25">
      <c r="A4795" s="150">
        <v>25631</v>
      </c>
      <c r="B4795" s="149">
        <v>90.04</v>
      </c>
    </row>
    <row r="4796" spans="1:2" ht="15" x14ac:dyDescent="0.25">
      <c r="A4796" s="150">
        <v>25632</v>
      </c>
      <c r="B4796" s="149">
        <v>90</v>
      </c>
    </row>
    <row r="4797" spans="1:2" ht="15" x14ac:dyDescent="0.25">
      <c r="A4797" s="150">
        <v>25633</v>
      </c>
      <c r="B4797" s="149">
        <v>89.44</v>
      </c>
    </row>
    <row r="4798" spans="1:2" ht="15" x14ac:dyDescent="0.25">
      <c r="A4798" s="150">
        <v>25636</v>
      </c>
      <c r="B4798" s="149">
        <v>88.51</v>
      </c>
    </row>
    <row r="4799" spans="1:2" ht="15" x14ac:dyDescent="0.25">
      <c r="A4799" s="150">
        <v>25637</v>
      </c>
      <c r="B4799" s="149">
        <v>88.75</v>
      </c>
    </row>
    <row r="4800" spans="1:2" ht="15" x14ac:dyDescent="0.25">
      <c r="A4800" s="150">
        <v>25638</v>
      </c>
      <c r="B4800" s="149">
        <v>88.69</v>
      </c>
    </row>
    <row r="4801" spans="1:2" ht="15" x14ac:dyDescent="0.25">
      <c r="A4801" s="150">
        <v>25639</v>
      </c>
      <c r="B4801" s="149">
        <v>88.33</v>
      </c>
    </row>
    <row r="4802" spans="1:2" ht="15" x14ac:dyDescent="0.25">
      <c r="A4802" s="150">
        <v>25640</v>
      </c>
      <c r="B4802" s="149">
        <v>87.86</v>
      </c>
    </row>
    <row r="4803" spans="1:2" ht="15" x14ac:dyDescent="0.25">
      <c r="A4803" s="150">
        <v>25643</v>
      </c>
      <c r="B4803" s="149">
        <v>86.91</v>
      </c>
    </row>
    <row r="4804" spans="1:2" ht="15" x14ac:dyDescent="0.25">
      <c r="A4804" s="150">
        <v>25644</v>
      </c>
      <c r="B4804" s="149">
        <v>87.29</v>
      </c>
    </row>
    <row r="4805" spans="1:2" ht="15" x14ac:dyDescent="0.25">
      <c r="A4805" s="150">
        <v>25645</v>
      </c>
      <c r="B4805" s="149">
        <v>87.54</v>
      </c>
    </row>
    <row r="4806" spans="1:2" ht="15" x14ac:dyDescent="0.25">
      <c r="A4806" s="150">
        <v>25646</v>
      </c>
      <c r="B4806" s="149">
        <v>87.42</v>
      </c>
    </row>
    <row r="4807" spans="1:2" ht="15" x14ac:dyDescent="0.25">
      <c r="A4807" s="150">
        <v>25647</v>
      </c>
      <c r="B4807" s="149">
        <v>87.06</v>
      </c>
    </row>
    <row r="4808" spans="1:2" ht="15" x14ac:dyDescent="0.25">
      <c r="A4808" s="150">
        <v>25650</v>
      </c>
      <c r="B4808" s="149">
        <v>86.99</v>
      </c>
    </row>
    <row r="4809" spans="1:2" ht="15" x14ac:dyDescent="0.25">
      <c r="A4809" s="150">
        <v>25651</v>
      </c>
      <c r="B4809" s="149">
        <v>87.98</v>
      </c>
    </row>
    <row r="4810" spans="1:2" ht="15" x14ac:dyDescent="0.25">
      <c r="A4810" s="150">
        <v>25652</v>
      </c>
      <c r="B4810" s="149">
        <v>89.77</v>
      </c>
    </row>
    <row r="4811" spans="1:2" ht="15" x14ac:dyDescent="0.25">
      <c r="A4811" s="150">
        <v>25653</v>
      </c>
      <c r="B4811" s="149">
        <v>89.92</v>
      </c>
    </row>
    <row r="4812" spans="1:2" ht="15" x14ac:dyDescent="0.25">
      <c r="A4812" s="150">
        <v>25657</v>
      </c>
      <c r="B4812" s="149">
        <v>89.63</v>
      </c>
    </row>
    <row r="4813" spans="1:2" ht="15" x14ac:dyDescent="0.25">
      <c r="A4813" s="150">
        <v>25658</v>
      </c>
      <c r="B4813" s="149">
        <v>89.63</v>
      </c>
    </row>
    <row r="4814" spans="1:2" ht="15" x14ac:dyDescent="0.25">
      <c r="A4814" s="150">
        <v>25659</v>
      </c>
      <c r="B4814" s="149">
        <v>90.07</v>
      </c>
    </row>
    <row r="4815" spans="1:2" ht="15" x14ac:dyDescent="0.25">
      <c r="A4815" s="150">
        <v>25660</v>
      </c>
      <c r="B4815" s="149">
        <v>89.79</v>
      </c>
    </row>
    <row r="4816" spans="1:2" ht="15" x14ac:dyDescent="0.25">
      <c r="A4816" s="150">
        <v>25661</v>
      </c>
      <c r="B4816" s="149">
        <v>89.39</v>
      </c>
    </row>
    <row r="4817" spans="1:2" ht="15" x14ac:dyDescent="0.25">
      <c r="A4817" s="150">
        <v>25664</v>
      </c>
      <c r="B4817" s="149">
        <v>88.76</v>
      </c>
    </row>
    <row r="4818" spans="1:2" ht="15" x14ac:dyDescent="0.25">
      <c r="A4818" s="150">
        <v>25665</v>
      </c>
      <c r="B4818" s="149">
        <v>88.52</v>
      </c>
    </row>
    <row r="4819" spans="1:2" ht="15" x14ac:dyDescent="0.25">
      <c r="A4819" s="150">
        <v>25666</v>
      </c>
      <c r="B4819" s="149">
        <v>88.49</v>
      </c>
    </row>
    <row r="4820" spans="1:2" ht="15" x14ac:dyDescent="0.25">
      <c r="A4820" s="150">
        <v>25667</v>
      </c>
      <c r="B4820" s="149">
        <v>88.53</v>
      </c>
    </row>
    <row r="4821" spans="1:2" ht="15" x14ac:dyDescent="0.25">
      <c r="A4821" s="150">
        <v>25668</v>
      </c>
      <c r="B4821" s="149">
        <v>88.24</v>
      </c>
    </row>
    <row r="4822" spans="1:2" ht="15" x14ac:dyDescent="0.25">
      <c r="A4822" s="150">
        <v>25671</v>
      </c>
      <c r="B4822" s="149">
        <v>87.64</v>
      </c>
    </row>
    <row r="4823" spans="1:2" ht="15" x14ac:dyDescent="0.25">
      <c r="A4823" s="150">
        <v>25672</v>
      </c>
      <c r="B4823" s="149">
        <v>86.89</v>
      </c>
    </row>
    <row r="4824" spans="1:2" ht="15" x14ac:dyDescent="0.25">
      <c r="A4824" s="150">
        <v>25673</v>
      </c>
      <c r="B4824" s="149">
        <v>86.73</v>
      </c>
    </row>
    <row r="4825" spans="1:2" ht="15" x14ac:dyDescent="0.25">
      <c r="A4825" s="150">
        <v>25674</v>
      </c>
      <c r="B4825" s="149">
        <v>85.88</v>
      </c>
    </row>
    <row r="4826" spans="1:2" ht="15" x14ac:dyDescent="0.25">
      <c r="A4826" s="150">
        <v>25675</v>
      </c>
      <c r="B4826" s="149">
        <v>85.67</v>
      </c>
    </row>
    <row r="4827" spans="1:2" ht="15" x14ac:dyDescent="0.25">
      <c r="A4827" s="150">
        <v>25678</v>
      </c>
      <c r="B4827" s="149">
        <v>85.83</v>
      </c>
    </row>
    <row r="4828" spans="1:2" ht="15" x14ac:dyDescent="0.25">
      <c r="A4828" s="150">
        <v>25679</v>
      </c>
      <c r="B4828" s="149">
        <v>85.38</v>
      </c>
    </row>
    <row r="4829" spans="1:2" ht="15" x14ac:dyDescent="0.25">
      <c r="A4829" s="150">
        <v>25680</v>
      </c>
      <c r="B4829" s="149">
        <v>84.27</v>
      </c>
    </row>
    <row r="4830" spans="1:2" ht="15" x14ac:dyDescent="0.25">
      <c r="A4830" s="150">
        <v>25681</v>
      </c>
      <c r="B4830" s="149">
        <v>83.04</v>
      </c>
    </row>
    <row r="4831" spans="1:2" ht="15" x14ac:dyDescent="0.25">
      <c r="A4831" s="150">
        <v>25682</v>
      </c>
      <c r="B4831" s="149">
        <v>82.77</v>
      </c>
    </row>
    <row r="4832" spans="1:2" ht="15" x14ac:dyDescent="0.25">
      <c r="A4832" s="150">
        <v>25685</v>
      </c>
      <c r="B4832" s="149">
        <v>81.459999999999994</v>
      </c>
    </row>
    <row r="4833" spans="1:2" ht="15" x14ac:dyDescent="0.25">
      <c r="A4833" s="150">
        <v>25686</v>
      </c>
      <c r="B4833" s="149">
        <v>80.27</v>
      </c>
    </row>
    <row r="4834" spans="1:2" ht="15" x14ac:dyDescent="0.25">
      <c r="A4834" s="150">
        <v>25687</v>
      </c>
      <c r="B4834" s="149">
        <v>81.81</v>
      </c>
    </row>
    <row r="4835" spans="1:2" ht="15" x14ac:dyDescent="0.25">
      <c r="A4835" s="150">
        <v>25688</v>
      </c>
      <c r="B4835" s="149">
        <v>81.52</v>
      </c>
    </row>
    <row r="4836" spans="1:2" ht="15" x14ac:dyDescent="0.25">
      <c r="A4836" s="150">
        <v>25689</v>
      </c>
      <c r="B4836" s="149">
        <v>81.44</v>
      </c>
    </row>
    <row r="4837" spans="1:2" ht="15" x14ac:dyDescent="0.25">
      <c r="A4837" s="150">
        <v>25692</v>
      </c>
      <c r="B4837" s="149">
        <v>79.37</v>
      </c>
    </row>
    <row r="4838" spans="1:2" ht="15" x14ac:dyDescent="0.25">
      <c r="A4838" s="150">
        <v>25693</v>
      </c>
      <c r="B4838" s="149">
        <v>78.599999999999994</v>
      </c>
    </row>
    <row r="4839" spans="1:2" ht="15" x14ac:dyDescent="0.25">
      <c r="A4839" s="150">
        <v>25694</v>
      </c>
      <c r="B4839" s="149">
        <v>79.47</v>
      </c>
    </row>
    <row r="4840" spans="1:2" ht="15" x14ac:dyDescent="0.25">
      <c r="A4840" s="150">
        <v>25695</v>
      </c>
      <c r="B4840" s="149">
        <v>79.83</v>
      </c>
    </row>
    <row r="4841" spans="1:2" ht="15" x14ac:dyDescent="0.25">
      <c r="A4841" s="150">
        <v>25696</v>
      </c>
      <c r="B4841" s="149">
        <v>79.44</v>
      </c>
    </row>
    <row r="4842" spans="1:2" ht="15" x14ac:dyDescent="0.25">
      <c r="A4842" s="150">
        <v>25699</v>
      </c>
      <c r="B4842" s="149">
        <v>78.599999999999994</v>
      </c>
    </row>
    <row r="4843" spans="1:2" ht="15" x14ac:dyDescent="0.25">
      <c r="A4843" s="150">
        <v>25700</v>
      </c>
      <c r="B4843" s="149">
        <v>77.849999999999994</v>
      </c>
    </row>
    <row r="4844" spans="1:2" ht="15" x14ac:dyDescent="0.25">
      <c r="A4844" s="150">
        <v>25701</v>
      </c>
      <c r="B4844" s="149">
        <v>76.53</v>
      </c>
    </row>
    <row r="4845" spans="1:2" ht="15" x14ac:dyDescent="0.25">
      <c r="A4845" s="150">
        <v>25702</v>
      </c>
      <c r="B4845" s="149">
        <v>75.44</v>
      </c>
    </row>
    <row r="4846" spans="1:2" ht="15" x14ac:dyDescent="0.25">
      <c r="A4846" s="150">
        <v>25703</v>
      </c>
      <c r="B4846" s="149">
        <v>76.900000000000006</v>
      </c>
    </row>
    <row r="4847" spans="1:2" ht="15" x14ac:dyDescent="0.25">
      <c r="A4847" s="150">
        <v>25706</v>
      </c>
      <c r="B4847" s="149">
        <v>76.959999999999994</v>
      </c>
    </row>
    <row r="4848" spans="1:2" ht="15" x14ac:dyDescent="0.25">
      <c r="A4848" s="150">
        <v>25707</v>
      </c>
      <c r="B4848" s="149">
        <v>75.459999999999994</v>
      </c>
    </row>
    <row r="4849" spans="1:2" ht="15" x14ac:dyDescent="0.25">
      <c r="A4849" s="150">
        <v>25708</v>
      </c>
      <c r="B4849" s="149">
        <v>73.52</v>
      </c>
    </row>
    <row r="4850" spans="1:2" ht="15" x14ac:dyDescent="0.25">
      <c r="A4850" s="150">
        <v>25709</v>
      </c>
      <c r="B4850" s="149">
        <v>72.16</v>
      </c>
    </row>
    <row r="4851" spans="1:2" ht="15" x14ac:dyDescent="0.25">
      <c r="A4851" s="150">
        <v>25710</v>
      </c>
      <c r="B4851" s="149">
        <v>72.25</v>
      </c>
    </row>
    <row r="4852" spans="1:2" ht="15" x14ac:dyDescent="0.25">
      <c r="A4852" s="150">
        <v>25713</v>
      </c>
      <c r="B4852" s="149">
        <v>70.25</v>
      </c>
    </row>
    <row r="4853" spans="1:2" ht="15" x14ac:dyDescent="0.25">
      <c r="A4853" s="150">
        <v>25714</v>
      </c>
      <c r="B4853" s="149">
        <v>69.290000000000006</v>
      </c>
    </row>
    <row r="4854" spans="1:2" ht="15" x14ac:dyDescent="0.25">
      <c r="A4854" s="150">
        <v>25715</v>
      </c>
      <c r="B4854" s="149">
        <v>72.77</v>
      </c>
    </row>
    <row r="4855" spans="1:2" ht="15" x14ac:dyDescent="0.25">
      <c r="A4855" s="150">
        <v>25716</v>
      </c>
      <c r="B4855" s="149">
        <v>74.61</v>
      </c>
    </row>
    <row r="4856" spans="1:2" ht="15" x14ac:dyDescent="0.25">
      <c r="A4856" s="150">
        <v>25717</v>
      </c>
      <c r="B4856" s="149">
        <v>76.55</v>
      </c>
    </row>
    <row r="4857" spans="1:2" ht="15" x14ac:dyDescent="0.25">
      <c r="A4857" s="150">
        <v>25720</v>
      </c>
      <c r="B4857" s="149">
        <v>77.84</v>
      </c>
    </row>
    <row r="4858" spans="1:2" ht="15" x14ac:dyDescent="0.25">
      <c r="A4858" s="150">
        <v>25721</v>
      </c>
      <c r="B4858" s="149">
        <v>77.84</v>
      </c>
    </row>
    <row r="4859" spans="1:2" ht="15" x14ac:dyDescent="0.25">
      <c r="A4859" s="150">
        <v>25722</v>
      </c>
      <c r="B4859" s="149">
        <v>78.52</v>
      </c>
    </row>
    <row r="4860" spans="1:2" ht="15" x14ac:dyDescent="0.25">
      <c r="A4860" s="150">
        <v>25723</v>
      </c>
      <c r="B4860" s="149">
        <v>77.36</v>
      </c>
    </row>
    <row r="4861" spans="1:2" ht="15" x14ac:dyDescent="0.25">
      <c r="A4861" s="150">
        <v>25724</v>
      </c>
      <c r="B4861" s="149">
        <v>76.17</v>
      </c>
    </row>
    <row r="4862" spans="1:2" ht="15" x14ac:dyDescent="0.25">
      <c r="A4862" s="150">
        <v>25727</v>
      </c>
      <c r="B4862" s="149">
        <v>76.290000000000006</v>
      </c>
    </row>
    <row r="4863" spans="1:2" ht="15" x14ac:dyDescent="0.25">
      <c r="A4863" s="150">
        <v>25728</v>
      </c>
      <c r="B4863" s="149">
        <v>76.25</v>
      </c>
    </row>
    <row r="4864" spans="1:2" ht="15" x14ac:dyDescent="0.25">
      <c r="A4864" s="150">
        <v>25729</v>
      </c>
      <c r="B4864" s="149">
        <v>75.48</v>
      </c>
    </row>
    <row r="4865" spans="1:2" ht="15" x14ac:dyDescent="0.25">
      <c r="A4865" s="150">
        <v>25730</v>
      </c>
      <c r="B4865" s="149">
        <v>74.45</v>
      </c>
    </row>
    <row r="4866" spans="1:2" ht="15" x14ac:dyDescent="0.25">
      <c r="A4866" s="150">
        <v>25731</v>
      </c>
      <c r="B4866" s="149">
        <v>73.88</v>
      </c>
    </row>
    <row r="4867" spans="1:2" ht="15" x14ac:dyDescent="0.25">
      <c r="A4867" s="150">
        <v>25734</v>
      </c>
      <c r="B4867" s="149">
        <v>74.58</v>
      </c>
    </row>
    <row r="4868" spans="1:2" ht="15" x14ac:dyDescent="0.25">
      <c r="A4868" s="150">
        <v>25735</v>
      </c>
      <c r="B4868" s="149">
        <v>76.150000000000006</v>
      </c>
    </row>
    <row r="4869" spans="1:2" ht="15" x14ac:dyDescent="0.25">
      <c r="A4869" s="150">
        <v>25736</v>
      </c>
      <c r="B4869" s="149">
        <v>76</v>
      </c>
    </row>
    <row r="4870" spans="1:2" ht="15" x14ac:dyDescent="0.25">
      <c r="A4870" s="150">
        <v>25737</v>
      </c>
      <c r="B4870" s="149">
        <v>76.510000000000005</v>
      </c>
    </row>
    <row r="4871" spans="1:2" ht="15" x14ac:dyDescent="0.25">
      <c r="A4871" s="150">
        <v>25738</v>
      </c>
      <c r="B4871" s="149">
        <v>77.05</v>
      </c>
    </row>
    <row r="4872" spans="1:2" ht="15" x14ac:dyDescent="0.25">
      <c r="A4872" s="150">
        <v>25741</v>
      </c>
      <c r="B4872" s="149">
        <v>76.64</v>
      </c>
    </row>
    <row r="4873" spans="1:2" ht="15" x14ac:dyDescent="0.25">
      <c r="A4873" s="150">
        <v>25742</v>
      </c>
      <c r="B4873" s="149">
        <v>74.760000000000005</v>
      </c>
    </row>
    <row r="4874" spans="1:2" ht="15" x14ac:dyDescent="0.25">
      <c r="A4874" s="150">
        <v>25743</v>
      </c>
      <c r="B4874" s="149">
        <v>73.97</v>
      </c>
    </row>
    <row r="4875" spans="1:2" ht="15" x14ac:dyDescent="0.25">
      <c r="A4875" s="150">
        <v>25744</v>
      </c>
      <c r="B4875" s="149">
        <v>74.02</v>
      </c>
    </row>
    <row r="4876" spans="1:2" ht="15" x14ac:dyDescent="0.25">
      <c r="A4876" s="150">
        <v>25745</v>
      </c>
      <c r="B4876" s="149">
        <v>73.47</v>
      </c>
    </row>
    <row r="4877" spans="1:2" ht="15" x14ac:dyDescent="0.25">
      <c r="A4877" s="150">
        <v>25748</v>
      </c>
      <c r="B4877" s="149">
        <v>72.89</v>
      </c>
    </row>
    <row r="4878" spans="1:2" ht="15" x14ac:dyDescent="0.25">
      <c r="A4878" s="150">
        <v>25749</v>
      </c>
      <c r="B4878" s="149">
        <v>72.72</v>
      </c>
    </row>
    <row r="4879" spans="1:2" ht="15" x14ac:dyDescent="0.25">
      <c r="A4879" s="150">
        <v>25750</v>
      </c>
      <c r="B4879" s="149">
        <v>72.94</v>
      </c>
    </row>
    <row r="4880" spans="1:2" ht="15" x14ac:dyDescent="0.25">
      <c r="A4880" s="150">
        <v>25751</v>
      </c>
      <c r="B4880" s="149">
        <v>72.92</v>
      </c>
    </row>
    <row r="4881" spans="1:2" ht="15" x14ac:dyDescent="0.25">
      <c r="A4881" s="150">
        <v>25755</v>
      </c>
      <c r="B4881" s="149">
        <v>71.78</v>
      </c>
    </row>
    <row r="4882" spans="1:2" ht="15" x14ac:dyDescent="0.25">
      <c r="A4882" s="150">
        <v>25756</v>
      </c>
      <c r="B4882" s="149">
        <v>71.23</v>
      </c>
    </row>
    <row r="4883" spans="1:2" ht="15" x14ac:dyDescent="0.25">
      <c r="A4883" s="150">
        <v>25757</v>
      </c>
      <c r="B4883" s="149">
        <v>73</v>
      </c>
    </row>
    <row r="4884" spans="1:2" ht="15" x14ac:dyDescent="0.25">
      <c r="A4884" s="150">
        <v>25758</v>
      </c>
      <c r="B4884" s="149">
        <v>74.06</v>
      </c>
    </row>
    <row r="4885" spans="1:2" ht="15" x14ac:dyDescent="0.25">
      <c r="A4885" s="150">
        <v>25759</v>
      </c>
      <c r="B4885" s="149">
        <v>74.45</v>
      </c>
    </row>
    <row r="4886" spans="1:2" ht="15" x14ac:dyDescent="0.25">
      <c r="A4886" s="150">
        <v>25762</v>
      </c>
      <c r="B4886" s="149">
        <v>74.55</v>
      </c>
    </row>
    <row r="4887" spans="1:2" ht="15" x14ac:dyDescent="0.25">
      <c r="A4887" s="150">
        <v>25763</v>
      </c>
      <c r="B4887" s="149">
        <v>74.42</v>
      </c>
    </row>
    <row r="4888" spans="1:2" ht="15" x14ac:dyDescent="0.25">
      <c r="A4888" s="150">
        <v>25764</v>
      </c>
      <c r="B4888" s="149">
        <v>75.23</v>
      </c>
    </row>
    <row r="4889" spans="1:2" ht="15" x14ac:dyDescent="0.25">
      <c r="A4889" s="150">
        <v>25765</v>
      </c>
      <c r="B4889" s="149">
        <v>76.34</v>
      </c>
    </row>
    <row r="4890" spans="1:2" ht="15" x14ac:dyDescent="0.25">
      <c r="A4890" s="150">
        <v>25766</v>
      </c>
      <c r="B4890" s="149">
        <v>77.69</v>
      </c>
    </row>
    <row r="4891" spans="1:2" ht="15" x14ac:dyDescent="0.25">
      <c r="A4891" s="150">
        <v>25769</v>
      </c>
      <c r="B4891" s="149">
        <v>77.790000000000006</v>
      </c>
    </row>
    <row r="4892" spans="1:2" ht="15" x14ac:dyDescent="0.25">
      <c r="A4892" s="150">
        <v>25770</v>
      </c>
      <c r="B4892" s="149">
        <v>76.98</v>
      </c>
    </row>
    <row r="4893" spans="1:2" ht="15" x14ac:dyDescent="0.25">
      <c r="A4893" s="150">
        <v>25771</v>
      </c>
      <c r="B4893" s="149">
        <v>77.03</v>
      </c>
    </row>
    <row r="4894" spans="1:2" ht="15" x14ac:dyDescent="0.25">
      <c r="A4894" s="150">
        <v>25772</v>
      </c>
      <c r="B4894" s="149">
        <v>78</v>
      </c>
    </row>
    <row r="4895" spans="1:2" ht="15" x14ac:dyDescent="0.25">
      <c r="A4895" s="150">
        <v>25773</v>
      </c>
      <c r="B4895" s="149">
        <v>77.819999999999993</v>
      </c>
    </row>
    <row r="4896" spans="1:2" ht="15" x14ac:dyDescent="0.25">
      <c r="A4896" s="150">
        <v>25776</v>
      </c>
      <c r="B4896" s="149">
        <v>77.650000000000006</v>
      </c>
    </row>
    <row r="4897" spans="1:2" ht="15" x14ac:dyDescent="0.25">
      <c r="A4897" s="150">
        <v>25777</v>
      </c>
      <c r="B4897" s="149">
        <v>77.77</v>
      </c>
    </row>
    <row r="4898" spans="1:2" ht="15" x14ac:dyDescent="0.25">
      <c r="A4898" s="150">
        <v>25778</v>
      </c>
      <c r="B4898" s="149">
        <v>78.040000000000006</v>
      </c>
    </row>
    <row r="4899" spans="1:2" ht="15" x14ac:dyDescent="0.25">
      <c r="A4899" s="150">
        <v>25779</v>
      </c>
      <c r="B4899" s="149">
        <v>78.069999999999993</v>
      </c>
    </row>
    <row r="4900" spans="1:2" ht="15" x14ac:dyDescent="0.25">
      <c r="A4900" s="150">
        <v>25780</v>
      </c>
      <c r="B4900" s="149">
        <v>78.05</v>
      </c>
    </row>
    <row r="4901" spans="1:2" ht="15" x14ac:dyDescent="0.25">
      <c r="A4901" s="150">
        <v>25783</v>
      </c>
      <c r="B4901" s="149">
        <v>77.02</v>
      </c>
    </row>
    <row r="4902" spans="1:2" ht="15" x14ac:dyDescent="0.25">
      <c r="A4902" s="150">
        <v>25784</v>
      </c>
      <c r="B4902" s="149">
        <v>77.19</v>
      </c>
    </row>
    <row r="4903" spans="1:2" ht="15" x14ac:dyDescent="0.25">
      <c r="A4903" s="150">
        <v>25785</v>
      </c>
      <c r="B4903" s="149">
        <v>77.180000000000007</v>
      </c>
    </row>
    <row r="4904" spans="1:2" ht="15" x14ac:dyDescent="0.25">
      <c r="A4904" s="150">
        <v>25786</v>
      </c>
      <c r="B4904" s="149">
        <v>77.08</v>
      </c>
    </row>
    <row r="4905" spans="1:2" ht="15" x14ac:dyDescent="0.25">
      <c r="A4905" s="150">
        <v>25787</v>
      </c>
      <c r="B4905" s="149">
        <v>77.28</v>
      </c>
    </row>
    <row r="4906" spans="1:2" ht="15" x14ac:dyDescent="0.25">
      <c r="A4906" s="150">
        <v>25790</v>
      </c>
      <c r="B4906" s="149">
        <v>76.2</v>
      </c>
    </row>
    <row r="4907" spans="1:2" ht="15" x14ac:dyDescent="0.25">
      <c r="A4907" s="150">
        <v>25791</v>
      </c>
      <c r="B4907" s="149">
        <v>75.819999999999993</v>
      </c>
    </row>
    <row r="4908" spans="1:2" ht="15" x14ac:dyDescent="0.25">
      <c r="A4908" s="150">
        <v>25792</v>
      </c>
      <c r="B4908" s="149">
        <v>75.42</v>
      </c>
    </row>
    <row r="4909" spans="1:2" ht="15" x14ac:dyDescent="0.25">
      <c r="A4909" s="150">
        <v>25793</v>
      </c>
      <c r="B4909" s="149">
        <v>74.760000000000005</v>
      </c>
    </row>
    <row r="4910" spans="1:2" ht="15" x14ac:dyDescent="0.25">
      <c r="A4910" s="150">
        <v>25794</v>
      </c>
      <c r="B4910" s="149">
        <v>75.180000000000007</v>
      </c>
    </row>
    <row r="4911" spans="1:2" ht="15" x14ac:dyDescent="0.25">
      <c r="A4911" s="150">
        <v>25797</v>
      </c>
      <c r="B4911" s="149">
        <v>75.33</v>
      </c>
    </row>
    <row r="4912" spans="1:2" ht="15" x14ac:dyDescent="0.25">
      <c r="A4912" s="150">
        <v>25798</v>
      </c>
      <c r="B4912" s="149">
        <v>76.2</v>
      </c>
    </row>
    <row r="4913" spans="1:2" ht="15" x14ac:dyDescent="0.25">
      <c r="A4913" s="150">
        <v>25799</v>
      </c>
      <c r="B4913" s="149">
        <v>76.959999999999994</v>
      </c>
    </row>
    <row r="4914" spans="1:2" ht="15" x14ac:dyDescent="0.25">
      <c r="A4914" s="150">
        <v>25800</v>
      </c>
      <c r="B4914" s="149">
        <v>77.84</v>
      </c>
    </row>
    <row r="4915" spans="1:2" ht="15" x14ac:dyDescent="0.25">
      <c r="A4915" s="150">
        <v>25801</v>
      </c>
      <c r="B4915" s="149">
        <v>79.239999999999995</v>
      </c>
    </row>
    <row r="4916" spans="1:2" ht="15" x14ac:dyDescent="0.25">
      <c r="A4916" s="150">
        <v>25804</v>
      </c>
      <c r="B4916" s="149">
        <v>80.989999999999995</v>
      </c>
    </row>
    <row r="4917" spans="1:2" ht="15" x14ac:dyDescent="0.25">
      <c r="A4917" s="150">
        <v>25805</v>
      </c>
      <c r="B4917" s="149">
        <v>81.12</v>
      </c>
    </row>
    <row r="4918" spans="1:2" ht="15" x14ac:dyDescent="0.25">
      <c r="A4918" s="150">
        <v>25806</v>
      </c>
      <c r="B4918" s="149">
        <v>81.209999999999994</v>
      </c>
    </row>
    <row r="4919" spans="1:2" ht="15" x14ac:dyDescent="0.25">
      <c r="A4919" s="150">
        <v>25807</v>
      </c>
      <c r="B4919" s="149">
        <v>81.08</v>
      </c>
    </row>
    <row r="4920" spans="1:2" ht="15" x14ac:dyDescent="0.25">
      <c r="A4920" s="150">
        <v>25808</v>
      </c>
      <c r="B4920" s="149">
        <v>81.86</v>
      </c>
    </row>
    <row r="4921" spans="1:2" ht="15" x14ac:dyDescent="0.25">
      <c r="A4921" s="150">
        <v>25811</v>
      </c>
      <c r="B4921" s="149">
        <v>81.52</v>
      </c>
    </row>
    <row r="4922" spans="1:2" ht="15" x14ac:dyDescent="0.25">
      <c r="A4922" s="150">
        <v>25812</v>
      </c>
      <c r="B4922" s="149">
        <v>80.95</v>
      </c>
    </row>
    <row r="4923" spans="1:2" ht="15" x14ac:dyDescent="0.25">
      <c r="A4923" s="150">
        <v>25813</v>
      </c>
      <c r="B4923" s="149">
        <v>80.959999999999994</v>
      </c>
    </row>
    <row r="4924" spans="1:2" ht="15" x14ac:dyDescent="0.25">
      <c r="A4924" s="150">
        <v>25814</v>
      </c>
      <c r="B4924" s="149">
        <v>82.09</v>
      </c>
    </row>
    <row r="4925" spans="1:2" ht="15" x14ac:dyDescent="0.25">
      <c r="A4925" s="150">
        <v>25815</v>
      </c>
      <c r="B4925" s="149">
        <v>82.83</v>
      </c>
    </row>
    <row r="4926" spans="1:2" ht="15" x14ac:dyDescent="0.25">
      <c r="A4926" s="150">
        <v>25819</v>
      </c>
      <c r="B4926" s="149">
        <v>83.04</v>
      </c>
    </row>
    <row r="4927" spans="1:2" ht="15" x14ac:dyDescent="0.25">
      <c r="A4927" s="150">
        <v>25820</v>
      </c>
      <c r="B4927" s="149">
        <v>82.79</v>
      </c>
    </row>
    <row r="4928" spans="1:2" ht="15" x14ac:dyDescent="0.25">
      <c r="A4928" s="150">
        <v>25821</v>
      </c>
      <c r="B4928" s="149">
        <v>82.3</v>
      </c>
    </row>
    <row r="4929" spans="1:2" ht="15" x14ac:dyDescent="0.25">
      <c r="A4929" s="150">
        <v>25822</v>
      </c>
      <c r="B4929" s="149">
        <v>82.52</v>
      </c>
    </row>
    <row r="4930" spans="1:2" ht="15" x14ac:dyDescent="0.25">
      <c r="A4930" s="150">
        <v>25825</v>
      </c>
      <c r="B4930" s="149">
        <v>82.07</v>
      </c>
    </row>
    <row r="4931" spans="1:2" ht="15" x14ac:dyDescent="0.25">
      <c r="A4931" s="150">
        <v>25826</v>
      </c>
      <c r="B4931" s="149">
        <v>81.36</v>
      </c>
    </row>
    <row r="4932" spans="1:2" ht="15" x14ac:dyDescent="0.25">
      <c r="A4932" s="150">
        <v>25827</v>
      </c>
      <c r="B4932" s="149">
        <v>81.790000000000006</v>
      </c>
    </row>
    <row r="4933" spans="1:2" ht="15" x14ac:dyDescent="0.25">
      <c r="A4933" s="150">
        <v>25828</v>
      </c>
      <c r="B4933" s="149">
        <v>82.29</v>
      </c>
    </row>
    <row r="4934" spans="1:2" ht="15" x14ac:dyDescent="0.25">
      <c r="A4934" s="150">
        <v>25829</v>
      </c>
      <c r="B4934" s="149">
        <v>82.62</v>
      </c>
    </row>
    <row r="4935" spans="1:2" ht="15" x14ac:dyDescent="0.25">
      <c r="A4935" s="150">
        <v>25832</v>
      </c>
      <c r="B4935" s="149">
        <v>81.91</v>
      </c>
    </row>
    <row r="4936" spans="1:2" ht="15" x14ac:dyDescent="0.25">
      <c r="A4936" s="150">
        <v>25833</v>
      </c>
      <c r="B4936" s="149">
        <v>81.86</v>
      </c>
    </row>
    <row r="4937" spans="1:2" ht="15" x14ac:dyDescent="0.25">
      <c r="A4937" s="150">
        <v>25834</v>
      </c>
      <c r="B4937" s="149">
        <v>81.91</v>
      </c>
    </row>
    <row r="4938" spans="1:2" ht="15" x14ac:dyDescent="0.25">
      <c r="A4938" s="150">
        <v>25835</v>
      </c>
      <c r="B4938" s="149">
        <v>81.66</v>
      </c>
    </row>
    <row r="4939" spans="1:2" ht="15" x14ac:dyDescent="0.25">
      <c r="A4939" s="150">
        <v>25836</v>
      </c>
      <c r="B4939" s="149">
        <v>82.83</v>
      </c>
    </row>
    <row r="4940" spans="1:2" ht="15" x14ac:dyDescent="0.25">
      <c r="A4940" s="150">
        <v>25839</v>
      </c>
      <c r="B4940" s="149">
        <v>83.91</v>
      </c>
    </row>
    <row r="4941" spans="1:2" ht="15" x14ac:dyDescent="0.25">
      <c r="A4941" s="150">
        <v>25840</v>
      </c>
      <c r="B4941" s="149">
        <v>83.86</v>
      </c>
    </row>
    <row r="4942" spans="1:2" ht="15" x14ac:dyDescent="0.25">
      <c r="A4942" s="150">
        <v>25841</v>
      </c>
      <c r="B4942" s="149">
        <v>84.3</v>
      </c>
    </row>
    <row r="4943" spans="1:2" ht="15" x14ac:dyDescent="0.25">
      <c r="A4943" s="150">
        <v>25842</v>
      </c>
      <c r="B4943" s="149">
        <v>84.32</v>
      </c>
    </row>
    <row r="4944" spans="1:2" ht="15" x14ac:dyDescent="0.25">
      <c r="A4944" s="150">
        <v>25843</v>
      </c>
      <c r="B4944" s="149">
        <v>85.16</v>
      </c>
    </row>
    <row r="4945" spans="1:2" ht="15" x14ac:dyDescent="0.25">
      <c r="A4945" s="150">
        <v>25846</v>
      </c>
      <c r="B4945" s="149">
        <v>86.47</v>
      </c>
    </row>
    <row r="4946" spans="1:2" ht="15" x14ac:dyDescent="0.25">
      <c r="A4946" s="150">
        <v>25847</v>
      </c>
      <c r="B4946" s="149">
        <v>86.85</v>
      </c>
    </row>
    <row r="4947" spans="1:2" ht="15" x14ac:dyDescent="0.25">
      <c r="A4947" s="150">
        <v>25848</v>
      </c>
      <c r="B4947" s="149">
        <v>86.89</v>
      </c>
    </row>
    <row r="4948" spans="1:2" ht="15" x14ac:dyDescent="0.25">
      <c r="A4948" s="150">
        <v>25849</v>
      </c>
      <c r="B4948" s="149">
        <v>85.95</v>
      </c>
    </row>
    <row r="4949" spans="1:2" ht="15" x14ac:dyDescent="0.25">
      <c r="A4949" s="150">
        <v>25850</v>
      </c>
      <c r="B4949" s="149">
        <v>85.08</v>
      </c>
    </row>
    <row r="4950" spans="1:2" ht="15" x14ac:dyDescent="0.25">
      <c r="A4950" s="150">
        <v>25853</v>
      </c>
      <c r="B4950" s="149">
        <v>84.17</v>
      </c>
    </row>
    <row r="4951" spans="1:2" ht="15" x14ac:dyDescent="0.25">
      <c r="A4951" s="150">
        <v>25854</v>
      </c>
      <c r="B4951" s="149">
        <v>84.06</v>
      </c>
    </row>
    <row r="4952" spans="1:2" ht="15" x14ac:dyDescent="0.25">
      <c r="A4952" s="150">
        <v>25855</v>
      </c>
      <c r="B4952" s="149">
        <v>84.19</v>
      </c>
    </row>
    <row r="4953" spans="1:2" ht="15" x14ac:dyDescent="0.25">
      <c r="A4953" s="150">
        <v>25856</v>
      </c>
      <c r="B4953" s="149">
        <v>84.65</v>
      </c>
    </row>
    <row r="4954" spans="1:2" ht="15" x14ac:dyDescent="0.25">
      <c r="A4954" s="150">
        <v>25857</v>
      </c>
      <c r="B4954" s="149">
        <v>84.28</v>
      </c>
    </row>
    <row r="4955" spans="1:2" ht="15" x14ac:dyDescent="0.25">
      <c r="A4955" s="150">
        <v>25860</v>
      </c>
      <c r="B4955" s="149">
        <v>83.15</v>
      </c>
    </row>
    <row r="4956" spans="1:2" ht="15" x14ac:dyDescent="0.25">
      <c r="A4956" s="150">
        <v>25861</v>
      </c>
      <c r="B4956" s="149">
        <v>83.64</v>
      </c>
    </row>
    <row r="4957" spans="1:2" ht="15" x14ac:dyDescent="0.25">
      <c r="A4957" s="150">
        <v>25862</v>
      </c>
      <c r="B4957" s="149">
        <v>83.66</v>
      </c>
    </row>
    <row r="4958" spans="1:2" ht="15" x14ac:dyDescent="0.25">
      <c r="A4958" s="150">
        <v>25863</v>
      </c>
      <c r="B4958" s="149">
        <v>83.38</v>
      </c>
    </row>
    <row r="4959" spans="1:2" ht="15" x14ac:dyDescent="0.25">
      <c r="A4959" s="150">
        <v>25864</v>
      </c>
      <c r="B4959" s="149">
        <v>83.77</v>
      </c>
    </row>
    <row r="4960" spans="1:2" ht="15" x14ac:dyDescent="0.25">
      <c r="A4960" s="150">
        <v>25867</v>
      </c>
      <c r="B4960" s="149">
        <v>83.31</v>
      </c>
    </row>
    <row r="4961" spans="1:2" ht="15" x14ac:dyDescent="0.25">
      <c r="A4961" s="150">
        <v>25868</v>
      </c>
      <c r="B4961" s="149">
        <v>83.12</v>
      </c>
    </row>
    <row r="4962" spans="1:2" ht="15" x14ac:dyDescent="0.25">
      <c r="A4962" s="150">
        <v>25869</v>
      </c>
      <c r="B4962" s="149">
        <v>83.43</v>
      </c>
    </row>
    <row r="4963" spans="1:2" ht="15" x14ac:dyDescent="0.25">
      <c r="A4963" s="150">
        <v>25870</v>
      </c>
      <c r="B4963" s="149">
        <v>83.36</v>
      </c>
    </row>
    <row r="4964" spans="1:2" ht="15" x14ac:dyDescent="0.25">
      <c r="A4964" s="150">
        <v>25871</v>
      </c>
      <c r="B4964" s="149">
        <v>83.25</v>
      </c>
    </row>
    <row r="4965" spans="1:2" ht="15" x14ac:dyDescent="0.25">
      <c r="A4965" s="150">
        <v>25874</v>
      </c>
      <c r="B4965" s="149">
        <v>83.51</v>
      </c>
    </row>
    <row r="4966" spans="1:2" ht="15" x14ac:dyDescent="0.25">
      <c r="A4966" s="150">
        <v>25875</v>
      </c>
      <c r="B4966" s="149">
        <v>84.22</v>
      </c>
    </row>
    <row r="4967" spans="1:2" ht="15" x14ac:dyDescent="0.25">
      <c r="A4967" s="150">
        <v>25876</v>
      </c>
      <c r="B4967" s="149">
        <v>84.39</v>
      </c>
    </row>
    <row r="4968" spans="1:2" ht="15" x14ac:dyDescent="0.25">
      <c r="A4968" s="150">
        <v>25877</v>
      </c>
      <c r="B4968" s="149">
        <v>84.1</v>
      </c>
    </row>
    <row r="4969" spans="1:2" ht="15" x14ac:dyDescent="0.25">
      <c r="A4969" s="150">
        <v>25878</v>
      </c>
      <c r="B4969" s="149">
        <v>84.22</v>
      </c>
    </row>
    <row r="4970" spans="1:2" ht="15" x14ac:dyDescent="0.25">
      <c r="A4970" s="150">
        <v>25881</v>
      </c>
      <c r="B4970" s="149">
        <v>84.67</v>
      </c>
    </row>
    <row r="4971" spans="1:2" ht="15" x14ac:dyDescent="0.25">
      <c r="A4971" s="150">
        <v>25882</v>
      </c>
      <c r="B4971" s="149">
        <v>84.79</v>
      </c>
    </row>
    <row r="4972" spans="1:2" ht="15" x14ac:dyDescent="0.25">
      <c r="A4972" s="150">
        <v>25883</v>
      </c>
      <c r="B4972" s="149">
        <v>85.03</v>
      </c>
    </row>
    <row r="4973" spans="1:2" ht="15" x14ac:dyDescent="0.25">
      <c r="A4973" s="150">
        <v>25884</v>
      </c>
      <c r="B4973" s="149">
        <v>84.15</v>
      </c>
    </row>
    <row r="4974" spans="1:2" ht="15" x14ac:dyDescent="0.25">
      <c r="A4974" s="150">
        <v>25885</v>
      </c>
      <c r="B4974" s="149">
        <v>83.37</v>
      </c>
    </row>
    <row r="4975" spans="1:2" ht="15" x14ac:dyDescent="0.25">
      <c r="A4975" s="150">
        <v>25888</v>
      </c>
      <c r="B4975" s="149">
        <v>83.24</v>
      </c>
    </row>
    <row r="4976" spans="1:2" ht="15" x14ac:dyDescent="0.25">
      <c r="A4976" s="150">
        <v>25889</v>
      </c>
      <c r="B4976" s="149">
        <v>83.47</v>
      </c>
    </row>
    <row r="4977" spans="1:2" ht="15" x14ac:dyDescent="0.25">
      <c r="A4977" s="150">
        <v>25890</v>
      </c>
      <c r="B4977" s="149">
        <v>82.79</v>
      </c>
    </row>
    <row r="4978" spans="1:2" ht="15" x14ac:dyDescent="0.25">
      <c r="A4978" s="150">
        <v>25891</v>
      </c>
      <c r="B4978" s="149">
        <v>82.91</v>
      </c>
    </row>
    <row r="4979" spans="1:2" ht="15" x14ac:dyDescent="0.25">
      <c r="A4979" s="150">
        <v>25892</v>
      </c>
      <c r="B4979" s="149">
        <v>83.72</v>
      </c>
    </row>
    <row r="4980" spans="1:2" ht="15" x14ac:dyDescent="0.25">
      <c r="A4980" s="150">
        <v>25895</v>
      </c>
      <c r="B4980" s="149">
        <v>84.24</v>
      </c>
    </row>
    <row r="4981" spans="1:2" ht="15" x14ac:dyDescent="0.25">
      <c r="A4981" s="150">
        <v>25896</v>
      </c>
      <c r="B4981" s="149">
        <v>84.78</v>
      </c>
    </row>
    <row r="4982" spans="1:2" ht="15" x14ac:dyDescent="0.25">
      <c r="A4982" s="150">
        <v>25897</v>
      </c>
      <c r="B4982" s="149">
        <v>85.09</v>
      </c>
    </row>
    <row r="4983" spans="1:2" ht="15" x14ac:dyDescent="0.25">
      <c r="A4983" s="150">
        <v>25899</v>
      </c>
      <c r="B4983" s="149">
        <v>85.93</v>
      </c>
    </row>
    <row r="4984" spans="1:2" ht="15" x14ac:dyDescent="0.25">
      <c r="A4984" s="150">
        <v>25902</v>
      </c>
      <c r="B4984" s="149">
        <v>87.2</v>
      </c>
    </row>
    <row r="4985" spans="1:2" ht="15" x14ac:dyDescent="0.25">
      <c r="A4985" s="150">
        <v>25903</v>
      </c>
      <c r="B4985" s="149">
        <v>87.47</v>
      </c>
    </row>
    <row r="4986" spans="1:2" ht="15" x14ac:dyDescent="0.25">
      <c r="A4986" s="150">
        <v>25904</v>
      </c>
      <c r="B4986" s="149">
        <v>88.48</v>
      </c>
    </row>
    <row r="4987" spans="1:2" ht="15" x14ac:dyDescent="0.25">
      <c r="A4987" s="150">
        <v>25905</v>
      </c>
      <c r="B4987" s="149">
        <v>88.9</v>
      </c>
    </row>
    <row r="4988" spans="1:2" ht="15" x14ac:dyDescent="0.25">
      <c r="A4988" s="150">
        <v>25906</v>
      </c>
      <c r="B4988" s="149">
        <v>89.46</v>
      </c>
    </row>
    <row r="4989" spans="1:2" ht="15" x14ac:dyDescent="0.25">
      <c r="A4989" s="150">
        <v>25909</v>
      </c>
      <c r="B4989" s="149">
        <v>89.94</v>
      </c>
    </row>
    <row r="4990" spans="1:2" ht="15" x14ac:dyDescent="0.25">
      <c r="A4990" s="150">
        <v>25910</v>
      </c>
      <c r="B4990" s="149">
        <v>89.47</v>
      </c>
    </row>
    <row r="4991" spans="1:2" ht="15" x14ac:dyDescent="0.25">
      <c r="A4991" s="150">
        <v>25911</v>
      </c>
      <c r="B4991" s="149">
        <v>89.54</v>
      </c>
    </row>
    <row r="4992" spans="1:2" ht="15" x14ac:dyDescent="0.25">
      <c r="A4992" s="150">
        <v>25912</v>
      </c>
      <c r="B4992" s="149">
        <v>89.92</v>
      </c>
    </row>
    <row r="4993" spans="1:2" ht="15" x14ac:dyDescent="0.25">
      <c r="A4993" s="150">
        <v>25913</v>
      </c>
      <c r="B4993" s="149">
        <v>90.26</v>
      </c>
    </row>
    <row r="4994" spans="1:2" ht="15" x14ac:dyDescent="0.25">
      <c r="A4994" s="150">
        <v>25916</v>
      </c>
      <c r="B4994" s="149">
        <v>89.8</v>
      </c>
    </row>
    <row r="4995" spans="1:2" ht="15" x14ac:dyDescent="0.25">
      <c r="A4995" s="150">
        <v>25917</v>
      </c>
      <c r="B4995" s="149">
        <v>89.66</v>
      </c>
    </row>
    <row r="4996" spans="1:2" ht="15" x14ac:dyDescent="0.25">
      <c r="A4996" s="150">
        <v>25918</v>
      </c>
      <c r="B4996" s="149">
        <v>89.72</v>
      </c>
    </row>
    <row r="4997" spans="1:2" ht="15" x14ac:dyDescent="0.25">
      <c r="A4997" s="150">
        <v>25919</v>
      </c>
      <c r="B4997" s="149">
        <v>90.04</v>
      </c>
    </row>
    <row r="4998" spans="1:2" ht="15" x14ac:dyDescent="0.25">
      <c r="A4998" s="150">
        <v>25920</v>
      </c>
      <c r="B4998" s="149">
        <v>90.22</v>
      </c>
    </row>
    <row r="4999" spans="1:2" ht="15" x14ac:dyDescent="0.25">
      <c r="A4999" s="150">
        <v>25923</v>
      </c>
      <c r="B4999" s="149">
        <v>89.94</v>
      </c>
    </row>
    <row r="5000" spans="1:2" ht="15" x14ac:dyDescent="0.25">
      <c r="A5000" s="150">
        <v>25924</v>
      </c>
      <c r="B5000" s="149">
        <v>90.04</v>
      </c>
    </row>
    <row r="5001" spans="1:2" ht="15" x14ac:dyDescent="0.25">
      <c r="A5001" s="150">
        <v>25925</v>
      </c>
      <c r="B5001" s="149">
        <v>90.1</v>
      </c>
    </row>
    <row r="5002" spans="1:2" ht="15" x14ac:dyDescent="0.25">
      <c r="A5002" s="150">
        <v>25926</v>
      </c>
      <c r="B5002" s="149">
        <v>90.61</v>
      </c>
    </row>
    <row r="5003" spans="1:2" ht="15" x14ac:dyDescent="0.25">
      <c r="A5003" s="150">
        <v>25930</v>
      </c>
      <c r="B5003" s="149">
        <v>91.09</v>
      </c>
    </row>
    <row r="5004" spans="1:2" ht="15" x14ac:dyDescent="0.25">
      <c r="A5004" s="150">
        <v>25931</v>
      </c>
      <c r="B5004" s="149">
        <v>92.08</v>
      </c>
    </row>
    <row r="5005" spans="1:2" ht="15" x14ac:dyDescent="0.25">
      <c r="A5005" s="150">
        <v>25932</v>
      </c>
      <c r="B5005" s="149">
        <v>92.27</v>
      </c>
    </row>
    <row r="5006" spans="1:2" ht="15" x14ac:dyDescent="0.25">
      <c r="A5006" s="150">
        <v>25933</v>
      </c>
      <c r="B5006" s="149">
        <v>92.15</v>
      </c>
    </row>
    <row r="5007" spans="1:2" ht="15" x14ac:dyDescent="0.25">
      <c r="A5007" s="150">
        <v>25937</v>
      </c>
      <c r="B5007" s="149">
        <v>91.15</v>
      </c>
    </row>
    <row r="5008" spans="1:2" ht="15" x14ac:dyDescent="0.25">
      <c r="A5008" s="150">
        <v>25938</v>
      </c>
      <c r="B5008" s="149">
        <v>91.8</v>
      </c>
    </row>
    <row r="5009" spans="1:2" ht="15" x14ac:dyDescent="0.25">
      <c r="A5009" s="150">
        <v>25939</v>
      </c>
      <c r="B5009" s="149">
        <v>92.35</v>
      </c>
    </row>
    <row r="5010" spans="1:2" ht="15" x14ac:dyDescent="0.25">
      <c r="A5010" s="150">
        <v>25940</v>
      </c>
      <c r="B5010" s="149">
        <v>92.38</v>
      </c>
    </row>
    <row r="5011" spans="1:2" ht="15" x14ac:dyDescent="0.25">
      <c r="A5011" s="150">
        <v>25941</v>
      </c>
      <c r="B5011" s="149">
        <v>92.19</v>
      </c>
    </row>
    <row r="5012" spans="1:2" ht="15" x14ac:dyDescent="0.25">
      <c r="A5012" s="150">
        <v>25944</v>
      </c>
      <c r="B5012" s="149">
        <v>91.98</v>
      </c>
    </row>
    <row r="5013" spans="1:2" ht="15" x14ac:dyDescent="0.25">
      <c r="A5013" s="150">
        <v>25945</v>
      </c>
      <c r="B5013" s="149">
        <v>92.72</v>
      </c>
    </row>
    <row r="5014" spans="1:2" ht="15" x14ac:dyDescent="0.25">
      <c r="A5014" s="150">
        <v>25946</v>
      </c>
      <c r="B5014" s="149">
        <v>92.56</v>
      </c>
    </row>
    <row r="5015" spans="1:2" ht="15" x14ac:dyDescent="0.25">
      <c r="A5015" s="150">
        <v>25947</v>
      </c>
      <c r="B5015" s="149">
        <v>92.8</v>
      </c>
    </row>
    <row r="5016" spans="1:2" ht="15" x14ac:dyDescent="0.25">
      <c r="A5016" s="150">
        <v>25948</v>
      </c>
      <c r="B5016" s="149">
        <v>93.03</v>
      </c>
    </row>
    <row r="5017" spans="1:2" ht="15" x14ac:dyDescent="0.25">
      <c r="A5017" s="150">
        <v>25951</v>
      </c>
      <c r="B5017" s="149">
        <v>93.41</v>
      </c>
    </row>
    <row r="5018" spans="1:2" ht="15" x14ac:dyDescent="0.25">
      <c r="A5018" s="150">
        <v>25952</v>
      </c>
      <c r="B5018" s="149">
        <v>93.76</v>
      </c>
    </row>
    <row r="5019" spans="1:2" ht="15" x14ac:dyDescent="0.25">
      <c r="A5019" s="150">
        <v>25953</v>
      </c>
      <c r="B5019" s="149">
        <v>93.78</v>
      </c>
    </row>
    <row r="5020" spans="1:2" ht="15" x14ac:dyDescent="0.25">
      <c r="A5020" s="150">
        <v>25954</v>
      </c>
      <c r="B5020" s="149">
        <v>94.19</v>
      </c>
    </row>
    <row r="5021" spans="1:2" ht="15" x14ac:dyDescent="0.25">
      <c r="A5021" s="150">
        <v>25955</v>
      </c>
      <c r="B5021" s="149">
        <v>94.88</v>
      </c>
    </row>
    <row r="5022" spans="1:2" ht="15" x14ac:dyDescent="0.25">
      <c r="A5022" s="150">
        <v>25958</v>
      </c>
      <c r="B5022" s="149">
        <v>95.28</v>
      </c>
    </row>
    <row r="5023" spans="1:2" ht="15" x14ac:dyDescent="0.25">
      <c r="A5023" s="150">
        <v>25959</v>
      </c>
      <c r="B5023" s="149">
        <v>95.59</v>
      </c>
    </row>
    <row r="5024" spans="1:2" ht="15" x14ac:dyDescent="0.25">
      <c r="A5024" s="150">
        <v>25960</v>
      </c>
      <c r="B5024" s="149">
        <v>94.89</v>
      </c>
    </row>
    <row r="5025" spans="1:2" ht="15" x14ac:dyDescent="0.25">
      <c r="A5025" s="150">
        <v>25961</v>
      </c>
      <c r="B5025" s="149">
        <v>95.21</v>
      </c>
    </row>
    <row r="5026" spans="1:2" ht="15" x14ac:dyDescent="0.25">
      <c r="A5026" s="150">
        <v>25962</v>
      </c>
      <c r="B5026" s="149">
        <v>95.88</v>
      </c>
    </row>
    <row r="5027" spans="1:2" ht="15" x14ac:dyDescent="0.25">
      <c r="A5027" s="150">
        <v>25965</v>
      </c>
      <c r="B5027" s="149">
        <v>96.42</v>
      </c>
    </row>
    <row r="5028" spans="1:2" ht="15" x14ac:dyDescent="0.25">
      <c r="A5028" s="150">
        <v>25966</v>
      </c>
      <c r="B5028" s="149">
        <v>96.43</v>
      </c>
    </row>
    <row r="5029" spans="1:2" ht="15" x14ac:dyDescent="0.25">
      <c r="A5029" s="150">
        <v>25967</v>
      </c>
      <c r="B5029" s="149">
        <v>96.63</v>
      </c>
    </row>
    <row r="5030" spans="1:2" ht="15" x14ac:dyDescent="0.25">
      <c r="A5030" s="150">
        <v>25968</v>
      </c>
      <c r="B5030" s="149">
        <v>96.62</v>
      </c>
    </row>
    <row r="5031" spans="1:2" ht="15" x14ac:dyDescent="0.25">
      <c r="A5031" s="150">
        <v>25969</v>
      </c>
      <c r="B5031" s="149">
        <v>96.93</v>
      </c>
    </row>
    <row r="5032" spans="1:2" ht="15" x14ac:dyDescent="0.25">
      <c r="A5032" s="150">
        <v>25972</v>
      </c>
      <c r="B5032" s="149">
        <v>97.45</v>
      </c>
    </row>
    <row r="5033" spans="1:2" ht="15" x14ac:dyDescent="0.25">
      <c r="A5033" s="150">
        <v>25973</v>
      </c>
      <c r="B5033" s="149">
        <v>97.51</v>
      </c>
    </row>
    <row r="5034" spans="1:2" ht="15" x14ac:dyDescent="0.25">
      <c r="A5034" s="150">
        <v>25974</v>
      </c>
      <c r="B5034" s="149">
        <v>97.39</v>
      </c>
    </row>
    <row r="5035" spans="1:2" ht="15" x14ac:dyDescent="0.25">
      <c r="A5035" s="150">
        <v>25975</v>
      </c>
      <c r="B5035" s="149">
        <v>97.91</v>
      </c>
    </row>
    <row r="5036" spans="1:2" ht="15" x14ac:dyDescent="0.25">
      <c r="A5036" s="150">
        <v>25976</v>
      </c>
      <c r="B5036" s="149">
        <v>98.43</v>
      </c>
    </row>
    <row r="5037" spans="1:2" ht="15" x14ac:dyDescent="0.25">
      <c r="A5037" s="150">
        <v>25980</v>
      </c>
      <c r="B5037" s="149">
        <v>98.66</v>
      </c>
    </row>
    <row r="5038" spans="1:2" ht="15" x14ac:dyDescent="0.25">
      <c r="A5038" s="150">
        <v>25981</v>
      </c>
      <c r="B5038" s="149">
        <v>98.2</v>
      </c>
    </row>
    <row r="5039" spans="1:2" ht="15" x14ac:dyDescent="0.25">
      <c r="A5039" s="150">
        <v>25982</v>
      </c>
      <c r="B5039" s="149">
        <v>97.56</v>
      </c>
    </row>
    <row r="5040" spans="1:2" ht="15" x14ac:dyDescent="0.25">
      <c r="A5040" s="150">
        <v>25983</v>
      </c>
      <c r="B5040" s="149">
        <v>96.74</v>
      </c>
    </row>
    <row r="5041" spans="1:2" ht="15" x14ac:dyDescent="0.25">
      <c r="A5041" s="150">
        <v>25986</v>
      </c>
      <c r="B5041" s="149">
        <v>95.72</v>
      </c>
    </row>
    <row r="5042" spans="1:2" ht="15" x14ac:dyDescent="0.25">
      <c r="A5042" s="150">
        <v>25987</v>
      </c>
      <c r="B5042" s="149">
        <v>96.09</v>
      </c>
    </row>
    <row r="5043" spans="1:2" ht="15" x14ac:dyDescent="0.25">
      <c r="A5043" s="150">
        <v>25988</v>
      </c>
      <c r="B5043" s="149">
        <v>96.73</v>
      </c>
    </row>
    <row r="5044" spans="1:2" ht="15" x14ac:dyDescent="0.25">
      <c r="A5044" s="150">
        <v>25989</v>
      </c>
      <c r="B5044" s="149">
        <v>96.96</v>
      </c>
    </row>
    <row r="5045" spans="1:2" ht="15" x14ac:dyDescent="0.25">
      <c r="A5045" s="150">
        <v>25990</v>
      </c>
      <c r="B5045" s="149">
        <v>96.75</v>
      </c>
    </row>
    <row r="5046" spans="1:2" ht="15" x14ac:dyDescent="0.25">
      <c r="A5046" s="150">
        <v>25993</v>
      </c>
      <c r="B5046" s="149">
        <v>97</v>
      </c>
    </row>
    <row r="5047" spans="1:2" ht="15" x14ac:dyDescent="0.25">
      <c r="A5047" s="150">
        <v>25994</v>
      </c>
      <c r="B5047" s="149">
        <v>96.98</v>
      </c>
    </row>
    <row r="5048" spans="1:2" ht="15" x14ac:dyDescent="0.25">
      <c r="A5048" s="150">
        <v>25995</v>
      </c>
      <c r="B5048" s="149">
        <v>96.95</v>
      </c>
    </row>
    <row r="5049" spans="1:2" ht="15" x14ac:dyDescent="0.25">
      <c r="A5049" s="150">
        <v>25996</v>
      </c>
      <c r="B5049" s="149">
        <v>97.92</v>
      </c>
    </row>
    <row r="5050" spans="1:2" ht="15" x14ac:dyDescent="0.25">
      <c r="A5050" s="150">
        <v>25997</v>
      </c>
      <c r="B5050" s="149">
        <v>98.96</v>
      </c>
    </row>
    <row r="5051" spans="1:2" ht="15" x14ac:dyDescent="0.25">
      <c r="A5051" s="150">
        <v>26000</v>
      </c>
      <c r="B5051" s="149">
        <v>99.38</v>
      </c>
    </row>
    <row r="5052" spans="1:2" ht="15" x14ac:dyDescent="0.25">
      <c r="A5052" s="150">
        <v>26001</v>
      </c>
      <c r="B5052" s="149">
        <v>99.46</v>
      </c>
    </row>
    <row r="5053" spans="1:2" ht="15" x14ac:dyDescent="0.25">
      <c r="A5053" s="150">
        <v>26002</v>
      </c>
      <c r="B5053" s="149">
        <v>99.3</v>
      </c>
    </row>
    <row r="5054" spans="1:2" ht="15" x14ac:dyDescent="0.25">
      <c r="A5054" s="150">
        <v>26003</v>
      </c>
      <c r="B5054" s="149">
        <v>99.39</v>
      </c>
    </row>
    <row r="5055" spans="1:2" ht="15" x14ac:dyDescent="0.25">
      <c r="A5055" s="150">
        <v>26004</v>
      </c>
      <c r="B5055" s="149">
        <v>99.57</v>
      </c>
    </row>
    <row r="5056" spans="1:2" ht="15" x14ac:dyDescent="0.25">
      <c r="A5056" s="150">
        <v>26007</v>
      </c>
      <c r="B5056" s="149">
        <v>100.71</v>
      </c>
    </row>
    <row r="5057" spans="1:2" ht="15" x14ac:dyDescent="0.25">
      <c r="A5057" s="150">
        <v>26008</v>
      </c>
      <c r="B5057" s="149">
        <v>101.21</v>
      </c>
    </row>
    <row r="5058" spans="1:2" ht="15" x14ac:dyDescent="0.25">
      <c r="A5058" s="150">
        <v>26009</v>
      </c>
      <c r="B5058" s="149">
        <v>101.12</v>
      </c>
    </row>
    <row r="5059" spans="1:2" ht="15" x14ac:dyDescent="0.25">
      <c r="A5059" s="150">
        <v>26010</v>
      </c>
      <c r="B5059" s="149">
        <v>101.19</v>
      </c>
    </row>
    <row r="5060" spans="1:2" ht="15" x14ac:dyDescent="0.25">
      <c r="A5060" s="150">
        <v>26011</v>
      </c>
      <c r="B5060" s="149">
        <v>101.01</v>
      </c>
    </row>
    <row r="5061" spans="1:2" ht="15" x14ac:dyDescent="0.25">
      <c r="A5061" s="150">
        <v>26014</v>
      </c>
      <c r="B5061" s="149">
        <v>100.62</v>
      </c>
    </row>
    <row r="5062" spans="1:2" ht="15" x14ac:dyDescent="0.25">
      <c r="A5062" s="150">
        <v>26015</v>
      </c>
      <c r="B5062" s="149">
        <v>100.28</v>
      </c>
    </row>
    <row r="5063" spans="1:2" ht="15" x14ac:dyDescent="0.25">
      <c r="A5063" s="150">
        <v>26016</v>
      </c>
      <c r="B5063" s="149">
        <v>99.62</v>
      </c>
    </row>
    <row r="5064" spans="1:2" ht="15" x14ac:dyDescent="0.25">
      <c r="A5064" s="150">
        <v>26017</v>
      </c>
      <c r="B5064" s="149">
        <v>99.61</v>
      </c>
    </row>
    <row r="5065" spans="1:2" ht="15" x14ac:dyDescent="0.25">
      <c r="A5065" s="150">
        <v>26018</v>
      </c>
      <c r="B5065" s="149">
        <v>99.95</v>
      </c>
    </row>
    <row r="5066" spans="1:2" ht="15" x14ac:dyDescent="0.25">
      <c r="A5066" s="150">
        <v>26021</v>
      </c>
      <c r="B5066" s="149">
        <v>100.03</v>
      </c>
    </row>
    <row r="5067" spans="1:2" ht="15" x14ac:dyDescent="0.25">
      <c r="A5067" s="150">
        <v>26022</v>
      </c>
      <c r="B5067" s="149">
        <v>100.26</v>
      </c>
    </row>
    <row r="5068" spans="1:2" ht="15" x14ac:dyDescent="0.25">
      <c r="A5068" s="150">
        <v>26023</v>
      </c>
      <c r="B5068" s="149">
        <v>100.31</v>
      </c>
    </row>
    <row r="5069" spans="1:2" ht="15" x14ac:dyDescent="0.25">
      <c r="A5069" s="150">
        <v>26024</v>
      </c>
      <c r="B5069" s="149">
        <v>100.39</v>
      </c>
    </row>
    <row r="5070" spans="1:2" ht="15" x14ac:dyDescent="0.25">
      <c r="A5070" s="150">
        <v>26025</v>
      </c>
      <c r="B5070" s="149">
        <v>100.56</v>
      </c>
    </row>
    <row r="5071" spans="1:2" ht="15" x14ac:dyDescent="0.25">
      <c r="A5071" s="150">
        <v>26028</v>
      </c>
      <c r="B5071" s="149">
        <v>100.79</v>
      </c>
    </row>
    <row r="5072" spans="1:2" ht="15" x14ac:dyDescent="0.25">
      <c r="A5072" s="150">
        <v>26029</v>
      </c>
      <c r="B5072" s="149">
        <v>101.51</v>
      </c>
    </row>
    <row r="5073" spans="1:2" ht="15" x14ac:dyDescent="0.25">
      <c r="A5073" s="150">
        <v>26030</v>
      </c>
      <c r="B5073" s="149">
        <v>101.98</v>
      </c>
    </row>
    <row r="5074" spans="1:2" ht="15" x14ac:dyDescent="0.25">
      <c r="A5074" s="150">
        <v>26031</v>
      </c>
      <c r="B5074" s="149">
        <v>102.1</v>
      </c>
    </row>
    <row r="5075" spans="1:2" ht="15" x14ac:dyDescent="0.25">
      <c r="A5075" s="150">
        <v>26035</v>
      </c>
      <c r="B5075" s="149">
        <v>102.88</v>
      </c>
    </row>
    <row r="5076" spans="1:2" ht="15" x14ac:dyDescent="0.25">
      <c r="A5076" s="150">
        <v>26036</v>
      </c>
      <c r="B5076" s="149">
        <v>102.98</v>
      </c>
    </row>
    <row r="5077" spans="1:2" ht="15" x14ac:dyDescent="0.25">
      <c r="A5077" s="150">
        <v>26037</v>
      </c>
      <c r="B5077" s="149">
        <v>103.37</v>
      </c>
    </row>
    <row r="5078" spans="1:2" ht="15" x14ac:dyDescent="0.25">
      <c r="A5078" s="150">
        <v>26038</v>
      </c>
      <c r="B5078" s="149">
        <v>103.52</v>
      </c>
    </row>
    <row r="5079" spans="1:2" ht="15" x14ac:dyDescent="0.25">
      <c r="A5079" s="150">
        <v>26039</v>
      </c>
      <c r="B5079" s="149">
        <v>103.49</v>
      </c>
    </row>
    <row r="5080" spans="1:2" ht="15" x14ac:dyDescent="0.25">
      <c r="A5080" s="150">
        <v>26042</v>
      </c>
      <c r="B5080" s="149">
        <v>104.01</v>
      </c>
    </row>
    <row r="5081" spans="1:2" ht="15" x14ac:dyDescent="0.25">
      <c r="A5081" s="150">
        <v>26043</v>
      </c>
      <c r="B5081" s="149">
        <v>103.61</v>
      </c>
    </row>
    <row r="5082" spans="1:2" ht="15" x14ac:dyDescent="0.25">
      <c r="A5082" s="150">
        <v>26044</v>
      </c>
      <c r="B5082" s="149">
        <v>103.36</v>
      </c>
    </row>
    <row r="5083" spans="1:2" ht="15" x14ac:dyDescent="0.25">
      <c r="A5083" s="150">
        <v>26045</v>
      </c>
      <c r="B5083" s="149">
        <v>103.56</v>
      </c>
    </row>
    <row r="5084" spans="1:2" ht="15" x14ac:dyDescent="0.25">
      <c r="A5084" s="150">
        <v>26046</v>
      </c>
      <c r="B5084" s="149">
        <v>104.05</v>
      </c>
    </row>
    <row r="5085" spans="1:2" ht="15" x14ac:dyDescent="0.25">
      <c r="A5085" s="150">
        <v>26049</v>
      </c>
      <c r="B5085" s="149">
        <v>103.94</v>
      </c>
    </row>
    <row r="5086" spans="1:2" ht="15" x14ac:dyDescent="0.25">
      <c r="A5086" s="150">
        <v>26050</v>
      </c>
      <c r="B5086" s="149">
        <v>104.59</v>
      </c>
    </row>
    <row r="5087" spans="1:2" ht="15" x14ac:dyDescent="0.25">
      <c r="A5087" s="150">
        <v>26051</v>
      </c>
      <c r="B5087" s="149">
        <v>104.77</v>
      </c>
    </row>
    <row r="5088" spans="1:2" ht="15" x14ac:dyDescent="0.25">
      <c r="A5088" s="150">
        <v>26052</v>
      </c>
      <c r="B5088" s="149">
        <v>104.63</v>
      </c>
    </row>
    <row r="5089" spans="1:2" ht="15" x14ac:dyDescent="0.25">
      <c r="A5089" s="150">
        <v>26053</v>
      </c>
      <c r="B5089" s="149">
        <v>103.95</v>
      </c>
    </row>
    <row r="5090" spans="1:2" ht="15" x14ac:dyDescent="0.25">
      <c r="A5090" s="150">
        <v>26056</v>
      </c>
      <c r="B5090" s="149">
        <v>103.29</v>
      </c>
    </row>
    <row r="5091" spans="1:2" ht="15" x14ac:dyDescent="0.25">
      <c r="A5091" s="150">
        <v>26057</v>
      </c>
      <c r="B5091" s="149">
        <v>103.79</v>
      </c>
    </row>
    <row r="5092" spans="1:2" ht="15" x14ac:dyDescent="0.25">
      <c r="A5092" s="150">
        <v>26058</v>
      </c>
      <c r="B5092" s="149">
        <v>103.78</v>
      </c>
    </row>
    <row r="5093" spans="1:2" ht="15" x14ac:dyDescent="0.25">
      <c r="A5093" s="150">
        <v>26059</v>
      </c>
      <c r="B5093" s="149">
        <v>103.23</v>
      </c>
    </row>
    <row r="5094" spans="1:2" ht="15" x14ac:dyDescent="0.25">
      <c r="A5094" s="150">
        <v>26060</v>
      </c>
      <c r="B5094" s="149">
        <v>102.87</v>
      </c>
    </row>
    <row r="5095" spans="1:2" ht="15" x14ac:dyDescent="0.25">
      <c r="A5095" s="150">
        <v>26063</v>
      </c>
      <c r="B5095" s="149">
        <v>102.36</v>
      </c>
    </row>
    <row r="5096" spans="1:2" ht="15" x14ac:dyDescent="0.25">
      <c r="A5096" s="150">
        <v>26064</v>
      </c>
      <c r="B5096" s="149">
        <v>102.62</v>
      </c>
    </row>
    <row r="5097" spans="1:2" ht="15" x14ac:dyDescent="0.25">
      <c r="A5097" s="150">
        <v>26065</v>
      </c>
      <c r="B5097" s="149">
        <v>102.9</v>
      </c>
    </row>
    <row r="5098" spans="1:2" ht="15" x14ac:dyDescent="0.25">
      <c r="A5098" s="150">
        <v>26066</v>
      </c>
      <c r="B5098" s="149">
        <v>102.69</v>
      </c>
    </row>
    <row r="5099" spans="1:2" ht="15" x14ac:dyDescent="0.25">
      <c r="A5099" s="150">
        <v>26067</v>
      </c>
      <c r="B5099" s="149">
        <v>102.21</v>
      </c>
    </row>
    <row r="5100" spans="1:2" ht="15" x14ac:dyDescent="0.25">
      <c r="A5100" s="150">
        <v>26070</v>
      </c>
      <c r="B5100" s="149">
        <v>100.69</v>
      </c>
    </row>
    <row r="5101" spans="1:2" ht="15" x14ac:dyDescent="0.25">
      <c r="A5101" s="150">
        <v>26071</v>
      </c>
      <c r="B5101" s="149">
        <v>100.83</v>
      </c>
    </row>
    <row r="5102" spans="1:2" ht="15" x14ac:dyDescent="0.25">
      <c r="A5102" s="150">
        <v>26072</v>
      </c>
      <c r="B5102" s="149">
        <v>101.07</v>
      </c>
    </row>
    <row r="5103" spans="1:2" ht="15" x14ac:dyDescent="0.25">
      <c r="A5103" s="150">
        <v>26073</v>
      </c>
      <c r="B5103" s="149">
        <v>101.31</v>
      </c>
    </row>
    <row r="5104" spans="1:2" ht="15" x14ac:dyDescent="0.25">
      <c r="A5104" s="150">
        <v>26074</v>
      </c>
      <c r="B5104" s="149">
        <v>100.99</v>
      </c>
    </row>
    <row r="5105" spans="1:2" ht="15" x14ac:dyDescent="0.25">
      <c r="A5105" s="150">
        <v>26077</v>
      </c>
      <c r="B5105" s="149">
        <v>100.13</v>
      </c>
    </row>
    <row r="5106" spans="1:2" ht="15" x14ac:dyDescent="0.25">
      <c r="A5106" s="150">
        <v>26078</v>
      </c>
      <c r="B5106" s="149">
        <v>99.47</v>
      </c>
    </row>
    <row r="5107" spans="1:2" ht="15" x14ac:dyDescent="0.25">
      <c r="A5107" s="150">
        <v>26079</v>
      </c>
      <c r="B5107" s="149">
        <v>99.59</v>
      </c>
    </row>
    <row r="5108" spans="1:2" ht="15" x14ac:dyDescent="0.25">
      <c r="A5108" s="150">
        <v>26080</v>
      </c>
      <c r="B5108" s="149">
        <v>99.4</v>
      </c>
    </row>
    <row r="5109" spans="1:2" ht="15" x14ac:dyDescent="0.25">
      <c r="A5109" s="150">
        <v>26081</v>
      </c>
      <c r="B5109" s="149">
        <v>99.63</v>
      </c>
    </row>
    <row r="5110" spans="1:2" ht="15" x14ac:dyDescent="0.25">
      <c r="A5110" s="150">
        <v>26085</v>
      </c>
      <c r="B5110" s="149">
        <v>100.2</v>
      </c>
    </row>
    <row r="5111" spans="1:2" ht="15" x14ac:dyDescent="0.25">
      <c r="A5111" s="150">
        <v>26086</v>
      </c>
      <c r="B5111" s="149">
        <v>100.96</v>
      </c>
    </row>
    <row r="5112" spans="1:2" ht="15" x14ac:dyDescent="0.25">
      <c r="A5112" s="150">
        <v>26087</v>
      </c>
      <c r="B5112" s="149">
        <v>101.01</v>
      </c>
    </row>
    <row r="5113" spans="1:2" ht="15" x14ac:dyDescent="0.25">
      <c r="A5113" s="150">
        <v>26088</v>
      </c>
      <c r="B5113" s="149">
        <v>101.3</v>
      </c>
    </row>
    <row r="5114" spans="1:2" ht="15" x14ac:dyDescent="0.25">
      <c r="A5114" s="150">
        <v>26091</v>
      </c>
      <c r="B5114" s="149">
        <v>101.09</v>
      </c>
    </row>
    <row r="5115" spans="1:2" ht="15" x14ac:dyDescent="0.25">
      <c r="A5115" s="150">
        <v>26092</v>
      </c>
      <c r="B5115" s="149">
        <v>100.32</v>
      </c>
    </row>
    <row r="5116" spans="1:2" ht="15" x14ac:dyDescent="0.25">
      <c r="A5116" s="150">
        <v>26093</v>
      </c>
      <c r="B5116" s="149">
        <v>100.29</v>
      </c>
    </row>
    <row r="5117" spans="1:2" ht="15" x14ac:dyDescent="0.25">
      <c r="A5117" s="150">
        <v>26094</v>
      </c>
      <c r="B5117" s="149">
        <v>100.64</v>
      </c>
    </row>
    <row r="5118" spans="1:2" ht="15" x14ac:dyDescent="0.25">
      <c r="A5118" s="150">
        <v>26095</v>
      </c>
      <c r="B5118" s="149">
        <v>101.07</v>
      </c>
    </row>
    <row r="5119" spans="1:2" ht="15" x14ac:dyDescent="0.25">
      <c r="A5119" s="150">
        <v>26098</v>
      </c>
      <c r="B5119" s="149">
        <v>100.22</v>
      </c>
    </row>
    <row r="5120" spans="1:2" ht="15" x14ac:dyDescent="0.25">
      <c r="A5120" s="150">
        <v>26099</v>
      </c>
      <c r="B5120" s="149">
        <v>100.32</v>
      </c>
    </row>
    <row r="5121" spans="1:2" ht="15" x14ac:dyDescent="0.25">
      <c r="A5121" s="150">
        <v>26100</v>
      </c>
      <c r="B5121" s="149">
        <v>100.52</v>
      </c>
    </row>
    <row r="5122" spans="1:2" ht="15" x14ac:dyDescent="0.25">
      <c r="A5122" s="150">
        <v>26101</v>
      </c>
      <c r="B5122" s="149">
        <v>100.5</v>
      </c>
    </row>
    <row r="5123" spans="1:2" ht="15" x14ac:dyDescent="0.25">
      <c r="A5123" s="150">
        <v>26102</v>
      </c>
      <c r="B5123" s="149">
        <v>98.97</v>
      </c>
    </row>
    <row r="5124" spans="1:2" ht="15" x14ac:dyDescent="0.25">
      <c r="A5124" s="150">
        <v>26105</v>
      </c>
      <c r="B5124" s="149">
        <v>97.87</v>
      </c>
    </row>
    <row r="5125" spans="1:2" ht="15" x14ac:dyDescent="0.25">
      <c r="A5125" s="150">
        <v>26106</v>
      </c>
      <c r="B5125" s="149">
        <v>97.59</v>
      </c>
    </row>
    <row r="5126" spans="1:2" ht="15" x14ac:dyDescent="0.25">
      <c r="A5126" s="150">
        <v>26107</v>
      </c>
      <c r="B5126" s="149">
        <v>98.41</v>
      </c>
    </row>
    <row r="5127" spans="1:2" ht="15" x14ac:dyDescent="0.25">
      <c r="A5127" s="150">
        <v>26108</v>
      </c>
      <c r="B5127" s="149">
        <v>98.13</v>
      </c>
    </row>
    <row r="5128" spans="1:2" ht="15" x14ac:dyDescent="0.25">
      <c r="A5128" s="150">
        <v>26109</v>
      </c>
      <c r="B5128" s="149">
        <v>97.99</v>
      </c>
    </row>
    <row r="5129" spans="1:2" ht="15" x14ac:dyDescent="0.25">
      <c r="A5129" s="150">
        <v>26112</v>
      </c>
      <c r="B5129" s="149">
        <v>97.74</v>
      </c>
    </row>
    <row r="5130" spans="1:2" ht="15" x14ac:dyDescent="0.25">
      <c r="A5130" s="150">
        <v>26113</v>
      </c>
      <c r="B5130" s="149">
        <v>98.82</v>
      </c>
    </row>
    <row r="5131" spans="1:2" ht="15" x14ac:dyDescent="0.25">
      <c r="A5131" s="150">
        <v>26114</v>
      </c>
      <c r="B5131" s="149">
        <v>98.7</v>
      </c>
    </row>
    <row r="5132" spans="1:2" ht="15" x14ac:dyDescent="0.25">
      <c r="A5132" s="150">
        <v>26115</v>
      </c>
      <c r="B5132" s="149">
        <v>99.78</v>
      </c>
    </row>
    <row r="5133" spans="1:2" ht="15" x14ac:dyDescent="0.25">
      <c r="A5133" s="150">
        <v>26116</v>
      </c>
      <c r="B5133" s="149">
        <v>99.78</v>
      </c>
    </row>
    <row r="5134" spans="1:2" ht="15" x14ac:dyDescent="0.25">
      <c r="A5134" s="150">
        <v>26120</v>
      </c>
      <c r="B5134" s="149">
        <v>99.76</v>
      </c>
    </row>
    <row r="5135" spans="1:2" ht="15" x14ac:dyDescent="0.25">
      <c r="A5135" s="150">
        <v>26121</v>
      </c>
      <c r="B5135" s="149">
        <v>100.04</v>
      </c>
    </row>
    <row r="5136" spans="1:2" ht="15" x14ac:dyDescent="0.25">
      <c r="A5136" s="150">
        <v>26122</v>
      </c>
      <c r="B5136" s="149">
        <v>100.34</v>
      </c>
    </row>
    <row r="5137" spans="1:2" ht="15" x14ac:dyDescent="0.25">
      <c r="A5137" s="150">
        <v>26123</v>
      </c>
      <c r="B5137" s="149">
        <v>100.69</v>
      </c>
    </row>
    <row r="5138" spans="1:2" ht="15" x14ac:dyDescent="0.25">
      <c r="A5138" s="150">
        <v>26126</v>
      </c>
      <c r="B5138" s="149">
        <v>100.82</v>
      </c>
    </row>
    <row r="5139" spans="1:2" ht="15" x14ac:dyDescent="0.25">
      <c r="A5139" s="150">
        <v>26127</v>
      </c>
      <c r="B5139" s="149">
        <v>99.5</v>
      </c>
    </row>
    <row r="5140" spans="1:2" ht="15" x14ac:dyDescent="0.25">
      <c r="A5140" s="150">
        <v>26128</v>
      </c>
      <c r="B5140" s="149">
        <v>99.22</v>
      </c>
    </row>
    <row r="5141" spans="1:2" ht="15" x14ac:dyDescent="0.25">
      <c r="A5141" s="150">
        <v>26129</v>
      </c>
      <c r="B5141" s="149">
        <v>99.28</v>
      </c>
    </row>
    <row r="5142" spans="1:2" ht="15" x14ac:dyDescent="0.25">
      <c r="A5142" s="150">
        <v>26130</v>
      </c>
      <c r="B5142" s="149">
        <v>99.11</v>
      </c>
    </row>
    <row r="5143" spans="1:2" ht="15" x14ac:dyDescent="0.25">
      <c r="A5143" s="150">
        <v>26133</v>
      </c>
      <c r="B5143" s="149">
        <v>98.93</v>
      </c>
    </row>
    <row r="5144" spans="1:2" ht="15" x14ac:dyDescent="0.25">
      <c r="A5144" s="150">
        <v>26134</v>
      </c>
      <c r="B5144" s="149">
        <v>99.32</v>
      </c>
    </row>
    <row r="5145" spans="1:2" ht="15" x14ac:dyDescent="0.25">
      <c r="A5145" s="150">
        <v>26135</v>
      </c>
      <c r="B5145" s="149">
        <v>99.28</v>
      </c>
    </row>
    <row r="5146" spans="1:2" ht="15" x14ac:dyDescent="0.25">
      <c r="A5146" s="150">
        <v>26136</v>
      </c>
      <c r="B5146" s="149">
        <v>99.11</v>
      </c>
    </row>
    <row r="5147" spans="1:2" ht="15" x14ac:dyDescent="0.25">
      <c r="A5147" s="150">
        <v>26137</v>
      </c>
      <c r="B5147" s="149">
        <v>98.94</v>
      </c>
    </row>
    <row r="5148" spans="1:2" ht="15" x14ac:dyDescent="0.25">
      <c r="A5148" s="150">
        <v>26140</v>
      </c>
      <c r="B5148" s="149">
        <v>98.14</v>
      </c>
    </row>
    <row r="5149" spans="1:2" ht="15" x14ac:dyDescent="0.25">
      <c r="A5149" s="150">
        <v>26141</v>
      </c>
      <c r="B5149" s="149">
        <v>97.78</v>
      </c>
    </row>
    <row r="5150" spans="1:2" ht="15" x14ac:dyDescent="0.25">
      <c r="A5150" s="150">
        <v>26142</v>
      </c>
      <c r="B5150" s="149">
        <v>97.07</v>
      </c>
    </row>
    <row r="5151" spans="1:2" ht="15" x14ac:dyDescent="0.25">
      <c r="A5151" s="150">
        <v>26143</v>
      </c>
      <c r="B5151" s="149">
        <v>96.02</v>
      </c>
    </row>
    <row r="5152" spans="1:2" ht="15" x14ac:dyDescent="0.25">
      <c r="A5152" s="150">
        <v>26144</v>
      </c>
      <c r="B5152" s="149">
        <v>95.58</v>
      </c>
    </row>
    <row r="5153" spans="1:2" ht="15" x14ac:dyDescent="0.25">
      <c r="A5153" s="150">
        <v>26147</v>
      </c>
      <c r="B5153" s="149">
        <v>95.96</v>
      </c>
    </row>
    <row r="5154" spans="1:2" ht="15" x14ac:dyDescent="0.25">
      <c r="A5154" s="150">
        <v>26148</v>
      </c>
      <c r="B5154" s="149">
        <v>94.51</v>
      </c>
    </row>
    <row r="5155" spans="1:2" ht="15" x14ac:dyDescent="0.25">
      <c r="A5155" s="150">
        <v>26149</v>
      </c>
      <c r="B5155" s="149">
        <v>93.89</v>
      </c>
    </row>
    <row r="5156" spans="1:2" ht="15" x14ac:dyDescent="0.25">
      <c r="A5156" s="150">
        <v>26150</v>
      </c>
      <c r="B5156" s="149">
        <v>94.09</v>
      </c>
    </row>
    <row r="5157" spans="1:2" ht="15" x14ac:dyDescent="0.25">
      <c r="A5157" s="150">
        <v>26151</v>
      </c>
      <c r="B5157" s="149">
        <v>94.25</v>
      </c>
    </row>
    <row r="5158" spans="1:2" ht="15" x14ac:dyDescent="0.25">
      <c r="A5158" s="150">
        <v>26154</v>
      </c>
      <c r="B5158" s="149">
        <v>93.53</v>
      </c>
    </row>
    <row r="5159" spans="1:2" ht="15" x14ac:dyDescent="0.25">
      <c r="A5159" s="150">
        <v>26155</v>
      </c>
      <c r="B5159" s="149">
        <v>93.54</v>
      </c>
    </row>
    <row r="5160" spans="1:2" ht="15" x14ac:dyDescent="0.25">
      <c r="A5160" s="150">
        <v>26156</v>
      </c>
      <c r="B5160" s="149">
        <v>94.66</v>
      </c>
    </row>
    <row r="5161" spans="1:2" ht="15" x14ac:dyDescent="0.25">
      <c r="A5161" s="150">
        <v>26157</v>
      </c>
      <c r="B5161" s="149">
        <v>96</v>
      </c>
    </row>
    <row r="5162" spans="1:2" ht="15" x14ac:dyDescent="0.25">
      <c r="A5162" s="150">
        <v>26158</v>
      </c>
      <c r="B5162" s="149">
        <v>95.69</v>
      </c>
    </row>
    <row r="5163" spans="1:2" ht="15" x14ac:dyDescent="0.25">
      <c r="A5163" s="150">
        <v>26161</v>
      </c>
      <c r="B5163" s="149">
        <v>98.76</v>
      </c>
    </row>
    <row r="5164" spans="1:2" ht="15" x14ac:dyDescent="0.25">
      <c r="A5164" s="150">
        <v>26162</v>
      </c>
      <c r="B5164" s="149">
        <v>99.99</v>
      </c>
    </row>
    <row r="5165" spans="1:2" ht="15" x14ac:dyDescent="0.25">
      <c r="A5165" s="150">
        <v>26163</v>
      </c>
      <c r="B5165" s="149">
        <v>98.6</v>
      </c>
    </row>
    <row r="5166" spans="1:2" ht="15" x14ac:dyDescent="0.25">
      <c r="A5166" s="150">
        <v>26164</v>
      </c>
      <c r="B5166" s="149">
        <v>98.16</v>
      </c>
    </row>
    <row r="5167" spans="1:2" ht="15" x14ac:dyDescent="0.25">
      <c r="A5167" s="150">
        <v>26165</v>
      </c>
      <c r="B5167" s="149">
        <v>98.33</v>
      </c>
    </row>
    <row r="5168" spans="1:2" ht="15" x14ac:dyDescent="0.25">
      <c r="A5168" s="150">
        <v>26168</v>
      </c>
      <c r="B5168" s="149">
        <v>99.25</v>
      </c>
    </row>
    <row r="5169" spans="1:2" ht="15" x14ac:dyDescent="0.25">
      <c r="A5169" s="150">
        <v>26169</v>
      </c>
      <c r="B5169" s="149">
        <v>100.4</v>
      </c>
    </row>
    <row r="5170" spans="1:2" ht="15" x14ac:dyDescent="0.25">
      <c r="A5170" s="150">
        <v>26170</v>
      </c>
      <c r="B5170" s="149">
        <v>100.41</v>
      </c>
    </row>
    <row r="5171" spans="1:2" ht="15" x14ac:dyDescent="0.25">
      <c r="A5171" s="150">
        <v>26171</v>
      </c>
      <c r="B5171" s="149">
        <v>100.24</v>
      </c>
    </row>
    <row r="5172" spans="1:2" ht="15" x14ac:dyDescent="0.25">
      <c r="A5172" s="150">
        <v>26172</v>
      </c>
      <c r="B5172" s="149">
        <v>100.48</v>
      </c>
    </row>
    <row r="5173" spans="1:2" ht="15" x14ac:dyDescent="0.25">
      <c r="A5173" s="150">
        <v>26175</v>
      </c>
      <c r="B5173" s="149">
        <v>99.52</v>
      </c>
    </row>
    <row r="5174" spans="1:2" ht="15" x14ac:dyDescent="0.25">
      <c r="A5174" s="150">
        <v>26176</v>
      </c>
      <c r="B5174" s="149">
        <v>99.03</v>
      </c>
    </row>
    <row r="5175" spans="1:2" ht="15" x14ac:dyDescent="0.25">
      <c r="A5175" s="150">
        <v>26177</v>
      </c>
      <c r="B5175" s="149">
        <v>99.07</v>
      </c>
    </row>
    <row r="5176" spans="1:2" ht="15" x14ac:dyDescent="0.25">
      <c r="A5176" s="150">
        <v>26178</v>
      </c>
      <c r="B5176" s="149">
        <v>99.29</v>
      </c>
    </row>
    <row r="5177" spans="1:2" ht="15" x14ac:dyDescent="0.25">
      <c r="A5177" s="150">
        <v>26179</v>
      </c>
      <c r="B5177" s="149">
        <v>100.69</v>
      </c>
    </row>
    <row r="5178" spans="1:2" ht="15" x14ac:dyDescent="0.25">
      <c r="A5178" s="150">
        <v>26183</v>
      </c>
      <c r="B5178" s="149">
        <v>101.15</v>
      </c>
    </row>
    <row r="5179" spans="1:2" ht="15" x14ac:dyDescent="0.25">
      <c r="A5179" s="150">
        <v>26184</v>
      </c>
      <c r="B5179" s="149">
        <v>101.34</v>
      </c>
    </row>
    <row r="5180" spans="1:2" ht="15" x14ac:dyDescent="0.25">
      <c r="A5180" s="150">
        <v>26185</v>
      </c>
      <c r="B5180" s="149">
        <v>100.8</v>
      </c>
    </row>
    <row r="5181" spans="1:2" ht="15" x14ac:dyDescent="0.25">
      <c r="A5181" s="150">
        <v>26186</v>
      </c>
      <c r="B5181" s="149">
        <v>100.42</v>
      </c>
    </row>
    <row r="5182" spans="1:2" ht="15" x14ac:dyDescent="0.25">
      <c r="A5182" s="150">
        <v>26189</v>
      </c>
      <c r="B5182" s="149">
        <v>100.07</v>
      </c>
    </row>
    <row r="5183" spans="1:2" ht="15" x14ac:dyDescent="0.25">
      <c r="A5183" s="150">
        <v>26190</v>
      </c>
      <c r="B5183" s="149">
        <v>99.34</v>
      </c>
    </row>
    <row r="5184" spans="1:2" ht="15" x14ac:dyDescent="0.25">
      <c r="A5184" s="150">
        <v>26191</v>
      </c>
      <c r="B5184" s="149">
        <v>99.77</v>
      </c>
    </row>
    <row r="5185" spans="1:2" ht="15" x14ac:dyDescent="0.25">
      <c r="A5185" s="150">
        <v>26192</v>
      </c>
      <c r="B5185" s="149">
        <v>99.66</v>
      </c>
    </row>
    <row r="5186" spans="1:2" ht="15" x14ac:dyDescent="0.25">
      <c r="A5186" s="150">
        <v>26193</v>
      </c>
      <c r="B5186" s="149">
        <v>99.96</v>
      </c>
    </row>
    <row r="5187" spans="1:2" ht="15" x14ac:dyDescent="0.25">
      <c r="A5187" s="150">
        <v>26196</v>
      </c>
      <c r="B5187" s="149">
        <v>99.68</v>
      </c>
    </row>
    <row r="5188" spans="1:2" ht="15" x14ac:dyDescent="0.25">
      <c r="A5188" s="150">
        <v>26197</v>
      </c>
      <c r="B5188" s="149">
        <v>99.34</v>
      </c>
    </row>
    <row r="5189" spans="1:2" ht="15" x14ac:dyDescent="0.25">
      <c r="A5189" s="150">
        <v>26198</v>
      </c>
      <c r="B5189" s="149">
        <v>98.47</v>
      </c>
    </row>
    <row r="5190" spans="1:2" ht="15" x14ac:dyDescent="0.25">
      <c r="A5190" s="150">
        <v>26199</v>
      </c>
      <c r="B5190" s="149">
        <v>98.38</v>
      </c>
    </row>
    <row r="5191" spans="1:2" ht="15" x14ac:dyDescent="0.25">
      <c r="A5191" s="150">
        <v>26200</v>
      </c>
      <c r="B5191" s="149">
        <v>98.15</v>
      </c>
    </row>
    <row r="5192" spans="1:2" ht="15" x14ac:dyDescent="0.25">
      <c r="A5192" s="150">
        <v>26203</v>
      </c>
      <c r="B5192" s="149">
        <v>97.62</v>
      </c>
    </row>
    <row r="5193" spans="1:2" ht="15" x14ac:dyDescent="0.25">
      <c r="A5193" s="150">
        <v>26204</v>
      </c>
      <c r="B5193" s="149">
        <v>97.88</v>
      </c>
    </row>
    <row r="5194" spans="1:2" ht="15" x14ac:dyDescent="0.25">
      <c r="A5194" s="150">
        <v>26205</v>
      </c>
      <c r="B5194" s="149">
        <v>97.9</v>
      </c>
    </row>
    <row r="5195" spans="1:2" ht="15" x14ac:dyDescent="0.25">
      <c r="A5195" s="150">
        <v>26206</v>
      </c>
      <c r="B5195" s="149">
        <v>98.34</v>
      </c>
    </row>
    <row r="5196" spans="1:2" ht="15" x14ac:dyDescent="0.25">
      <c r="A5196" s="150">
        <v>26207</v>
      </c>
      <c r="B5196" s="149">
        <v>98.93</v>
      </c>
    </row>
    <row r="5197" spans="1:2" ht="15" x14ac:dyDescent="0.25">
      <c r="A5197" s="150">
        <v>26210</v>
      </c>
      <c r="B5197" s="149">
        <v>99.21</v>
      </c>
    </row>
    <row r="5198" spans="1:2" ht="15" x14ac:dyDescent="0.25">
      <c r="A5198" s="150">
        <v>26211</v>
      </c>
      <c r="B5198" s="149">
        <v>99.11</v>
      </c>
    </row>
    <row r="5199" spans="1:2" ht="15" x14ac:dyDescent="0.25">
      <c r="A5199" s="150">
        <v>26212</v>
      </c>
      <c r="B5199" s="149">
        <v>99.82</v>
      </c>
    </row>
    <row r="5200" spans="1:2" ht="15" x14ac:dyDescent="0.25">
      <c r="A5200" s="150">
        <v>26213</v>
      </c>
      <c r="B5200" s="149">
        <v>100.02</v>
      </c>
    </row>
    <row r="5201" spans="1:2" ht="15" x14ac:dyDescent="0.25">
      <c r="A5201" s="150">
        <v>26214</v>
      </c>
      <c r="B5201" s="149">
        <v>99.36</v>
      </c>
    </row>
    <row r="5202" spans="1:2" ht="15" x14ac:dyDescent="0.25">
      <c r="A5202" s="150">
        <v>26217</v>
      </c>
      <c r="B5202" s="149">
        <v>99.21</v>
      </c>
    </row>
    <row r="5203" spans="1:2" ht="15" x14ac:dyDescent="0.25">
      <c r="A5203" s="150">
        <v>26218</v>
      </c>
      <c r="B5203" s="149">
        <v>99.57</v>
      </c>
    </row>
    <row r="5204" spans="1:2" ht="15" x14ac:dyDescent="0.25">
      <c r="A5204" s="150">
        <v>26219</v>
      </c>
      <c r="B5204" s="149">
        <v>99.03</v>
      </c>
    </row>
    <row r="5205" spans="1:2" ht="15" x14ac:dyDescent="0.25">
      <c r="A5205" s="150">
        <v>26220</v>
      </c>
      <c r="B5205" s="149">
        <v>98.13</v>
      </c>
    </row>
    <row r="5206" spans="1:2" ht="15" x14ac:dyDescent="0.25">
      <c r="A5206" s="150">
        <v>26221</v>
      </c>
      <c r="B5206" s="149">
        <v>97.79</v>
      </c>
    </row>
    <row r="5207" spans="1:2" ht="15" x14ac:dyDescent="0.25">
      <c r="A5207" s="150">
        <v>26224</v>
      </c>
      <c r="B5207" s="149">
        <v>97.35</v>
      </c>
    </row>
    <row r="5208" spans="1:2" ht="15" x14ac:dyDescent="0.25">
      <c r="A5208" s="150">
        <v>26225</v>
      </c>
      <c r="B5208" s="149">
        <v>97</v>
      </c>
    </row>
    <row r="5209" spans="1:2" ht="15" x14ac:dyDescent="0.25">
      <c r="A5209" s="150">
        <v>26226</v>
      </c>
      <c r="B5209" s="149">
        <v>95.65</v>
      </c>
    </row>
    <row r="5210" spans="1:2" ht="15" x14ac:dyDescent="0.25">
      <c r="A5210" s="150">
        <v>26227</v>
      </c>
      <c r="B5210" s="149">
        <v>95.6</v>
      </c>
    </row>
    <row r="5211" spans="1:2" ht="15" x14ac:dyDescent="0.25">
      <c r="A5211" s="150">
        <v>26228</v>
      </c>
      <c r="B5211" s="149">
        <v>95.57</v>
      </c>
    </row>
    <row r="5212" spans="1:2" ht="15" x14ac:dyDescent="0.25">
      <c r="A5212" s="150">
        <v>26231</v>
      </c>
      <c r="B5212" s="149">
        <v>95.1</v>
      </c>
    </row>
    <row r="5213" spans="1:2" ht="15" x14ac:dyDescent="0.25">
      <c r="A5213" s="150">
        <v>26232</v>
      </c>
      <c r="B5213" s="149">
        <v>94.74</v>
      </c>
    </row>
    <row r="5214" spans="1:2" ht="15" x14ac:dyDescent="0.25">
      <c r="A5214" s="150">
        <v>26233</v>
      </c>
      <c r="B5214" s="149">
        <v>93.79</v>
      </c>
    </row>
    <row r="5215" spans="1:2" ht="15" x14ac:dyDescent="0.25">
      <c r="A5215" s="150">
        <v>26234</v>
      </c>
      <c r="B5215" s="149">
        <v>93.96</v>
      </c>
    </row>
    <row r="5216" spans="1:2" ht="15" x14ac:dyDescent="0.25">
      <c r="A5216" s="150">
        <v>26235</v>
      </c>
      <c r="B5216" s="149">
        <v>94.23</v>
      </c>
    </row>
    <row r="5217" spans="1:2" ht="15" x14ac:dyDescent="0.25">
      <c r="A5217" s="150">
        <v>26238</v>
      </c>
      <c r="B5217" s="149">
        <v>92.8</v>
      </c>
    </row>
    <row r="5218" spans="1:2" ht="15" x14ac:dyDescent="0.25">
      <c r="A5218" s="150">
        <v>26239</v>
      </c>
      <c r="B5218" s="149">
        <v>93.18</v>
      </c>
    </row>
    <row r="5219" spans="1:2" ht="15" x14ac:dyDescent="0.25">
      <c r="A5219" s="150">
        <v>26240</v>
      </c>
      <c r="B5219" s="149">
        <v>94.91</v>
      </c>
    </row>
    <row r="5220" spans="1:2" ht="15" x14ac:dyDescent="0.25">
      <c r="A5220" s="150">
        <v>26241</v>
      </c>
      <c r="B5220" s="149">
        <v>94.79</v>
      </c>
    </row>
    <row r="5221" spans="1:2" ht="15" x14ac:dyDescent="0.25">
      <c r="A5221" s="150">
        <v>26242</v>
      </c>
      <c r="B5221" s="149">
        <v>94.46</v>
      </c>
    </row>
    <row r="5222" spans="1:2" ht="15" x14ac:dyDescent="0.25">
      <c r="A5222" s="150">
        <v>26245</v>
      </c>
      <c r="B5222" s="149">
        <v>94.39</v>
      </c>
    </row>
    <row r="5223" spans="1:2" ht="15" x14ac:dyDescent="0.25">
      <c r="A5223" s="150">
        <v>26246</v>
      </c>
      <c r="B5223" s="149">
        <v>94.46</v>
      </c>
    </row>
    <row r="5224" spans="1:2" ht="15" x14ac:dyDescent="0.25">
      <c r="A5224" s="150">
        <v>26247</v>
      </c>
      <c r="B5224" s="149">
        <v>93.41</v>
      </c>
    </row>
    <row r="5225" spans="1:2" ht="15" x14ac:dyDescent="0.25">
      <c r="A5225" s="150">
        <v>26248</v>
      </c>
      <c r="B5225" s="149">
        <v>92.12</v>
      </c>
    </row>
    <row r="5226" spans="1:2" ht="15" x14ac:dyDescent="0.25">
      <c r="A5226" s="150">
        <v>26249</v>
      </c>
      <c r="B5226" s="149">
        <v>92.12</v>
      </c>
    </row>
    <row r="5227" spans="1:2" ht="15" x14ac:dyDescent="0.25">
      <c r="A5227" s="150">
        <v>26252</v>
      </c>
      <c r="B5227" s="149">
        <v>91.81</v>
      </c>
    </row>
    <row r="5228" spans="1:2" ht="15" x14ac:dyDescent="0.25">
      <c r="A5228" s="150">
        <v>26253</v>
      </c>
      <c r="B5228" s="149">
        <v>92.71</v>
      </c>
    </row>
    <row r="5229" spans="1:2" ht="15" x14ac:dyDescent="0.25">
      <c r="A5229" s="150">
        <v>26254</v>
      </c>
      <c r="B5229" s="149">
        <v>92.85</v>
      </c>
    </row>
    <row r="5230" spans="1:2" ht="15" x14ac:dyDescent="0.25">
      <c r="A5230" s="150">
        <v>26255</v>
      </c>
      <c r="B5230" s="149">
        <v>92.13</v>
      </c>
    </row>
    <row r="5231" spans="1:2" ht="15" x14ac:dyDescent="0.25">
      <c r="A5231" s="150">
        <v>26256</v>
      </c>
      <c r="B5231" s="149">
        <v>91.61</v>
      </c>
    </row>
    <row r="5232" spans="1:2" ht="15" x14ac:dyDescent="0.25">
      <c r="A5232" s="150">
        <v>26259</v>
      </c>
      <c r="B5232" s="149">
        <v>90.79</v>
      </c>
    </row>
    <row r="5233" spans="1:2" ht="15" x14ac:dyDescent="0.25">
      <c r="A5233" s="150">
        <v>26260</v>
      </c>
      <c r="B5233" s="149">
        <v>90.16</v>
      </c>
    </row>
    <row r="5234" spans="1:2" ht="15" x14ac:dyDescent="0.25">
      <c r="A5234" s="150">
        <v>26261</v>
      </c>
      <c r="B5234" s="149">
        <v>90.33</v>
      </c>
    </row>
    <row r="5235" spans="1:2" ht="15" x14ac:dyDescent="0.25">
      <c r="A5235" s="150">
        <v>26263</v>
      </c>
      <c r="B5235" s="149">
        <v>91.94</v>
      </c>
    </row>
    <row r="5236" spans="1:2" ht="15" x14ac:dyDescent="0.25">
      <c r="A5236" s="150">
        <v>26266</v>
      </c>
      <c r="B5236" s="149">
        <v>93.41</v>
      </c>
    </row>
    <row r="5237" spans="1:2" ht="15" x14ac:dyDescent="0.25">
      <c r="A5237" s="150">
        <v>26267</v>
      </c>
      <c r="B5237" s="149">
        <v>93.99</v>
      </c>
    </row>
    <row r="5238" spans="1:2" ht="15" x14ac:dyDescent="0.25">
      <c r="A5238" s="150">
        <v>26268</v>
      </c>
      <c r="B5238" s="149">
        <v>95.44</v>
      </c>
    </row>
    <row r="5239" spans="1:2" ht="15" x14ac:dyDescent="0.25">
      <c r="A5239" s="150">
        <v>26269</v>
      </c>
      <c r="B5239" s="149">
        <v>95.84</v>
      </c>
    </row>
    <row r="5240" spans="1:2" ht="15" x14ac:dyDescent="0.25">
      <c r="A5240" s="150">
        <v>26270</v>
      </c>
      <c r="B5240" s="149">
        <v>97.06</v>
      </c>
    </row>
    <row r="5241" spans="1:2" ht="15" x14ac:dyDescent="0.25">
      <c r="A5241" s="150">
        <v>26273</v>
      </c>
      <c r="B5241" s="149">
        <v>96.51</v>
      </c>
    </row>
    <row r="5242" spans="1:2" ht="15" x14ac:dyDescent="0.25">
      <c r="A5242" s="150">
        <v>26274</v>
      </c>
      <c r="B5242" s="149">
        <v>96.87</v>
      </c>
    </row>
    <row r="5243" spans="1:2" ht="15" x14ac:dyDescent="0.25">
      <c r="A5243" s="150">
        <v>26275</v>
      </c>
      <c r="B5243" s="149">
        <v>96.92</v>
      </c>
    </row>
    <row r="5244" spans="1:2" ht="15" x14ac:dyDescent="0.25">
      <c r="A5244" s="150">
        <v>26276</v>
      </c>
      <c r="B5244" s="149">
        <v>96.96</v>
      </c>
    </row>
    <row r="5245" spans="1:2" ht="15" x14ac:dyDescent="0.25">
      <c r="A5245" s="150">
        <v>26277</v>
      </c>
      <c r="B5245" s="149">
        <v>97.69</v>
      </c>
    </row>
    <row r="5246" spans="1:2" ht="15" x14ac:dyDescent="0.25">
      <c r="A5246" s="150">
        <v>26280</v>
      </c>
      <c r="B5246" s="149">
        <v>97.97</v>
      </c>
    </row>
    <row r="5247" spans="1:2" ht="15" x14ac:dyDescent="0.25">
      <c r="A5247" s="150">
        <v>26281</v>
      </c>
      <c r="B5247" s="149">
        <v>97.67</v>
      </c>
    </row>
    <row r="5248" spans="1:2" ht="15" x14ac:dyDescent="0.25">
      <c r="A5248" s="150">
        <v>26282</v>
      </c>
      <c r="B5248" s="149">
        <v>98.54</v>
      </c>
    </row>
    <row r="5249" spans="1:2" ht="15" x14ac:dyDescent="0.25">
      <c r="A5249" s="150">
        <v>26283</v>
      </c>
      <c r="B5249" s="149">
        <v>99.74</v>
      </c>
    </row>
    <row r="5250" spans="1:2" ht="15" x14ac:dyDescent="0.25">
      <c r="A5250" s="150">
        <v>26284</v>
      </c>
      <c r="B5250" s="149">
        <v>100.26</v>
      </c>
    </row>
    <row r="5251" spans="1:2" ht="15" x14ac:dyDescent="0.25">
      <c r="A5251" s="150">
        <v>26287</v>
      </c>
      <c r="B5251" s="149">
        <v>101.55</v>
      </c>
    </row>
    <row r="5252" spans="1:2" ht="15" x14ac:dyDescent="0.25">
      <c r="A5252" s="150">
        <v>26288</v>
      </c>
      <c r="B5252" s="149">
        <v>101.8</v>
      </c>
    </row>
    <row r="5253" spans="1:2" ht="15" x14ac:dyDescent="0.25">
      <c r="A5253" s="150">
        <v>26289</v>
      </c>
      <c r="B5253" s="149">
        <v>101.18</v>
      </c>
    </row>
    <row r="5254" spans="1:2" ht="15" x14ac:dyDescent="0.25">
      <c r="A5254" s="150">
        <v>26290</v>
      </c>
      <c r="B5254" s="149">
        <v>100.74</v>
      </c>
    </row>
    <row r="5255" spans="1:2" ht="15" x14ac:dyDescent="0.25">
      <c r="A5255" s="150">
        <v>26294</v>
      </c>
      <c r="B5255" s="149">
        <v>100.95</v>
      </c>
    </row>
    <row r="5256" spans="1:2" ht="15" x14ac:dyDescent="0.25">
      <c r="A5256" s="150">
        <v>26295</v>
      </c>
      <c r="B5256" s="149">
        <v>101.95</v>
      </c>
    </row>
    <row r="5257" spans="1:2" ht="15" x14ac:dyDescent="0.25">
      <c r="A5257" s="150">
        <v>26296</v>
      </c>
      <c r="B5257" s="149">
        <v>102.21</v>
      </c>
    </row>
    <row r="5258" spans="1:2" ht="15" x14ac:dyDescent="0.25">
      <c r="A5258" s="150">
        <v>26297</v>
      </c>
      <c r="B5258" s="149">
        <v>101.78</v>
      </c>
    </row>
    <row r="5259" spans="1:2" ht="15" x14ac:dyDescent="0.25">
      <c r="A5259" s="150">
        <v>26298</v>
      </c>
      <c r="B5259" s="149">
        <v>102.09</v>
      </c>
    </row>
    <row r="5260" spans="1:2" ht="15" x14ac:dyDescent="0.25">
      <c r="A5260" s="150">
        <v>26301</v>
      </c>
      <c r="B5260" s="149">
        <v>101.67</v>
      </c>
    </row>
    <row r="5261" spans="1:2" ht="15" x14ac:dyDescent="0.25">
      <c r="A5261" s="150">
        <v>26302</v>
      </c>
      <c r="B5261" s="149">
        <v>102.09</v>
      </c>
    </row>
    <row r="5262" spans="1:2" ht="15" x14ac:dyDescent="0.25">
      <c r="A5262" s="150">
        <v>26303</v>
      </c>
      <c r="B5262" s="149">
        <v>103.06</v>
      </c>
    </row>
    <row r="5263" spans="1:2" ht="15" x14ac:dyDescent="0.25">
      <c r="A5263" s="150">
        <v>26304</v>
      </c>
      <c r="B5263" s="149">
        <v>103.51</v>
      </c>
    </row>
    <row r="5264" spans="1:2" ht="15" x14ac:dyDescent="0.25">
      <c r="A5264" s="150">
        <v>26305</v>
      </c>
      <c r="B5264" s="149">
        <v>103.47</v>
      </c>
    </row>
    <row r="5265" spans="1:2" ht="15" x14ac:dyDescent="0.25">
      <c r="A5265" s="150">
        <v>26308</v>
      </c>
      <c r="B5265" s="149">
        <v>103.32</v>
      </c>
    </row>
    <row r="5266" spans="1:2" ht="15" x14ac:dyDescent="0.25">
      <c r="A5266" s="150">
        <v>26309</v>
      </c>
      <c r="B5266" s="149">
        <v>103.65</v>
      </c>
    </row>
    <row r="5267" spans="1:2" ht="15" x14ac:dyDescent="0.25">
      <c r="A5267" s="150">
        <v>26310</v>
      </c>
      <c r="B5267" s="149">
        <v>103.59</v>
      </c>
    </row>
    <row r="5268" spans="1:2" ht="15" x14ac:dyDescent="0.25">
      <c r="A5268" s="150">
        <v>26311</v>
      </c>
      <c r="B5268" s="149">
        <v>102.99</v>
      </c>
    </row>
    <row r="5269" spans="1:2" ht="15" x14ac:dyDescent="0.25">
      <c r="A5269" s="150">
        <v>26312</v>
      </c>
      <c r="B5269" s="149">
        <v>103.39</v>
      </c>
    </row>
    <row r="5270" spans="1:2" ht="15" x14ac:dyDescent="0.25">
      <c r="A5270" s="150">
        <v>26315</v>
      </c>
      <c r="B5270" s="149">
        <v>103.7</v>
      </c>
    </row>
    <row r="5271" spans="1:2" ht="15" x14ac:dyDescent="0.25">
      <c r="A5271" s="150">
        <v>26316</v>
      </c>
      <c r="B5271" s="149">
        <v>104.05</v>
      </c>
    </row>
    <row r="5272" spans="1:2" ht="15" x14ac:dyDescent="0.25">
      <c r="A5272" s="150">
        <v>26317</v>
      </c>
      <c r="B5272" s="149">
        <v>103.88</v>
      </c>
    </row>
    <row r="5273" spans="1:2" ht="15" x14ac:dyDescent="0.25">
      <c r="A5273" s="150">
        <v>26318</v>
      </c>
      <c r="B5273" s="149">
        <v>103.88</v>
      </c>
    </row>
    <row r="5274" spans="1:2" ht="15" x14ac:dyDescent="0.25">
      <c r="A5274" s="150">
        <v>26319</v>
      </c>
      <c r="B5274" s="149">
        <v>103.65</v>
      </c>
    </row>
    <row r="5275" spans="1:2" ht="15" x14ac:dyDescent="0.25">
      <c r="A5275" s="150">
        <v>26322</v>
      </c>
      <c r="B5275" s="149">
        <v>102.57</v>
      </c>
    </row>
    <row r="5276" spans="1:2" ht="15" x14ac:dyDescent="0.25">
      <c r="A5276" s="150">
        <v>26323</v>
      </c>
      <c r="B5276" s="149">
        <v>102.7</v>
      </c>
    </row>
    <row r="5277" spans="1:2" ht="15" x14ac:dyDescent="0.25">
      <c r="A5277" s="150">
        <v>26324</v>
      </c>
      <c r="B5277" s="149">
        <v>102.5</v>
      </c>
    </row>
    <row r="5278" spans="1:2" ht="15" x14ac:dyDescent="0.25">
      <c r="A5278" s="150">
        <v>26325</v>
      </c>
      <c r="B5278" s="149">
        <v>103.5</v>
      </c>
    </row>
    <row r="5279" spans="1:2" ht="15" x14ac:dyDescent="0.25">
      <c r="A5279" s="150">
        <v>26326</v>
      </c>
      <c r="B5279" s="149">
        <v>104.16</v>
      </c>
    </row>
    <row r="5280" spans="1:2" ht="15" x14ac:dyDescent="0.25">
      <c r="A5280" s="150">
        <v>26329</v>
      </c>
      <c r="B5280" s="149">
        <v>103.94</v>
      </c>
    </row>
    <row r="5281" spans="1:2" ht="15" x14ac:dyDescent="0.25">
      <c r="A5281" s="150">
        <v>26330</v>
      </c>
      <c r="B5281" s="149">
        <v>104.01</v>
      </c>
    </row>
    <row r="5282" spans="1:2" ht="15" x14ac:dyDescent="0.25">
      <c r="A5282" s="150">
        <v>26331</v>
      </c>
      <c r="B5282" s="149">
        <v>104.68</v>
      </c>
    </row>
    <row r="5283" spans="1:2" ht="15" x14ac:dyDescent="0.25">
      <c r="A5283" s="150">
        <v>26332</v>
      </c>
      <c r="B5283" s="149">
        <v>104.64</v>
      </c>
    </row>
    <row r="5284" spans="1:2" ht="15" x14ac:dyDescent="0.25">
      <c r="A5284" s="150">
        <v>26333</v>
      </c>
      <c r="B5284" s="149">
        <v>104.86</v>
      </c>
    </row>
    <row r="5285" spans="1:2" ht="15" x14ac:dyDescent="0.25">
      <c r="A5285" s="150">
        <v>26336</v>
      </c>
      <c r="B5285" s="149">
        <v>104.54</v>
      </c>
    </row>
    <row r="5286" spans="1:2" ht="15" x14ac:dyDescent="0.25">
      <c r="A5286" s="150">
        <v>26337</v>
      </c>
      <c r="B5286" s="149">
        <v>104.74</v>
      </c>
    </row>
    <row r="5287" spans="1:2" ht="15" x14ac:dyDescent="0.25">
      <c r="A5287" s="150">
        <v>26338</v>
      </c>
      <c r="B5287" s="149">
        <v>105.55</v>
      </c>
    </row>
    <row r="5288" spans="1:2" ht="15" x14ac:dyDescent="0.25">
      <c r="A5288" s="150">
        <v>26339</v>
      </c>
      <c r="B5288" s="149">
        <v>105.59</v>
      </c>
    </row>
    <row r="5289" spans="1:2" ht="15" x14ac:dyDescent="0.25">
      <c r="A5289" s="150">
        <v>26340</v>
      </c>
      <c r="B5289" s="149">
        <v>105.08</v>
      </c>
    </row>
    <row r="5290" spans="1:2" ht="15" x14ac:dyDescent="0.25">
      <c r="A5290" s="150">
        <v>26343</v>
      </c>
      <c r="B5290" s="149">
        <v>104.59</v>
      </c>
    </row>
    <row r="5291" spans="1:2" ht="15" x14ac:dyDescent="0.25">
      <c r="A5291" s="150">
        <v>26344</v>
      </c>
      <c r="B5291" s="149">
        <v>105.03</v>
      </c>
    </row>
    <row r="5292" spans="1:2" ht="15" x14ac:dyDescent="0.25">
      <c r="A5292" s="150">
        <v>26345</v>
      </c>
      <c r="B5292" s="149">
        <v>105.62</v>
      </c>
    </row>
    <row r="5293" spans="1:2" ht="15" x14ac:dyDescent="0.25">
      <c r="A5293" s="150">
        <v>26346</v>
      </c>
      <c r="B5293" s="149">
        <v>105.59</v>
      </c>
    </row>
    <row r="5294" spans="1:2" ht="15" x14ac:dyDescent="0.25">
      <c r="A5294" s="150">
        <v>26347</v>
      </c>
      <c r="B5294" s="149">
        <v>105.28</v>
      </c>
    </row>
    <row r="5295" spans="1:2" ht="15" x14ac:dyDescent="0.25">
      <c r="A5295" s="150">
        <v>26351</v>
      </c>
      <c r="B5295" s="149">
        <v>105.29</v>
      </c>
    </row>
    <row r="5296" spans="1:2" ht="15" x14ac:dyDescent="0.25">
      <c r="A5296" s="150">
        <v>26352</v>
      </c>
      <c r="B5296" s="149">
        <v>105.38</v>
      </c>
    </row>
    <row r="5297" spans="1:2" ht="15" x14ac:dyDescent="0.25">
      <c r="A5297" s="150">
        <v>26353</v>
      </c>
      <c r="B5297" s="149">
        <v>105.45</v>
      </c>
    </row>
    <row r="5298" spans="1:2" ht="15" x14ac:dyDescent="0.25">
      <c r="A5298" s="150">
        <v>26354</v>
      </c>
      <c r="B5298" s="149">
        <v>106.18</v>
      </c>
    </row>
    <row r="5299" spans="1:2" ht="15" x14ac:dyDescent="0.25">
      <c r="A5299" s="150">
        <v>26357</v>
      </c>
      <c r="B5299" s="149">
        <v>106.19</v>
      </c>
    </row>
    <row r="5300" spans="1:2" ht="15" x14ac:dyDescent="0.25">
      <c r="A5300" s="150">
        <v>26358</v>
      </c>
      <c r="B5300" s="149">
        <v>106.57</v>
      </c>
    </row>
    <row r="5301" spans="1:2" ht="15" x14ac:dyDescent="0.25">
      <c r="A5301" s="150">
        <v>26359</v>
      </c>
      <c r="B5301" s="149">
        <v>107.35</v>
      </c>
    </row>
    <row r="5302" spans="1:2" ht="15" x14ac:dyDescent="0.25">
      <c r="A5302" s="150">
        <v>26360</v>
      </c>
      <c r="B5302" s="149">
        <v>107.32</v>
      </c>
    </row>
    <row r="5303" spans="1:2" ht="15" x14ac:dyDescent="0.25">
      <c r="A5303" s="150">
        <v>26361</v>
      </c>
      <c r="B5303" s="149">
        <v>107.94</v>
      </c>
    </row>
    <row r="5304" spans="1:2" ht="15" x14ac:dyDescent="0.25">
      <c r="A5304" s="150">
        <v>26364</v>
      </c>
      <c r="B5304" s="149">
        <v>108.77</v>
      </c>
    </row>
    <row r="5305" spans="1:2" ht="15" x14ac:dyDescent="0.25">
      <c r="A5305" s="150">
        <v>26365</v>
      </c>
      <c r="B5305" s="149">
        <v>108.87</v>
      </c>
    </row>
    <row r="5306" spans="1:2" ht="15" x14ac:dyDescent="0.25">
      <c r="A5306" s="150">
        <v>26366</v>
      </c>
      <c r="B5306" s="149">
        <v>108.96</v>
      </c>
    </row>
    <row r="5307" spans="1:2" ht="15" x14ac:dyDescent="0.25">
      <c r="A5307" s="150">
        <v>26367</v>
      </c>
      <c r="B5307" s="149">
        <v>108.94</v>
      </c>
    </row>
    <row r="5308" spans="1:2" ht="15" x14ac:dyDescent="0.25">
      <c r="A5308" s="150">
        <v>26368</v>
      </c>
      <c r="B5308" s="149">
        <v>108.38</v>
      </c>
    </row>
    <row r="5309" spans="1:2" ht="15" x14ac:dyDescent="0.25">
      <c r="A5309" s="150">
        <v>26371</v>
      </c>
      <c r="B5309" s="149">
        <v>107.33</v>
      </c>
    </row>
    <row r="5310" spans="1:2" ht="15" x14ac:dyDescent="0.25">
      <c r="A5310" s="150">
        <v>26372</v>
      </c>
      <c r="B5310" s="149">
        <v>107.61</v>
      </c>
    </row>
    <row r="5311" spans="1:2" ht="15" x14ac:dyDescent="0.25">
      <c r="A5311" s="150">
        <v>26373</v>
      </c>
      <c r="B5311" s="149">
        <v>107.75</v>
      </c>
    </row>
    <row r="5312" spans="1:2" ht="15" x14ac:dyDescent="0.25">
      <c r="A5312" s="150">
        <v>26374</v>
      </c>
      <c r="B5312" s="149">
        <v>107.5</v>
      </c>
    </row>
    <row r="5313" spans="1:2" ht="15" x14ac:dyDescent="0.25">
      <c r="A5313" s="150">
        <v>26375</v>
      </c>
      <c r="B5313" s="149">
        <v>107.92</v>
      </c>
    </row>
    <row r="5314" spans="1:2" ht="15" x14ac:dyDescent="0.25">
      <c r="A5314" s="150">
        <v>26378</v>
      </c>
      <c r="B5314" s="149">
        <v>107.59</v>
      </c>
    </row>
    <row r="5315" spans="1:2" ht="15" x14ac:dyDescent="0.25">
      <c r="A5315" s="150">
        <v>26379</v>
      </c>
      <c r="B5315" s="149">
        <v>106.69</v>
      </c>
    </row>
    <row r="5316" spans="1:2" ht="15" x14ac:dyDescent="0.25">
      <c r="A5316" s="150">
        <v>26380</v>
      </c>
      <c r="B5316" s="149">
        <v>106.84</v>
      </c>
    </row>
    <row r="5317" spans="1:2" ht="15" x14ac:dyDescent="0.25">
      <c r="A5317" s="150">
        <v>26381</v>
      </c>
      <c r="B5317" s="149">
        <v>107.75</v>
      </c>
    </row>
    <row r="5318" spans="1:2" ht="15" x14ac:dyDescent="0.25">
      <c r="A5318" s="150">
        <v>26382</v>
      </c>
      <c r="B5318" s="149">
        <v>107.52</v>
      </c>
    </row>
    <row r="5319" spans="1:2" ht="15" x14ac:dyDescent="0.25">
      <c r="A5319" s="150">
        <v>26385</v>
      </c>
      <c r="B5319" s="149">
        <v>107.3</v>
      </c>
    </row>
    <row r="5320" spans="1:2" ht="15" x14ac:dyDescent="0.25">
      <c r="A5320" s="150">
        <v>26386</v>
      </c>
      <c r="B5320" s="149">
        <v>107.17</v>
      </c>
    </row>
    <row r="5321" spans="1:2" ht="15" x14ac:dyDescent="0.25">
      <c r="A5321" s="150">
        <v>26387</v>
      </c>
      <c r="B5321" s="149">
        <v>106.49</v>
      </c>
    </row>
    <row r="5322" spans="1:2" ht="15" x14ac:dyDescent="0.25">
      <c r="A5322" s="150">
        <v>26388</v>
      </c>
      <c r="B5322" s="149">
        <v>107.2</v>
      </c>
    </row>
    <row r="5323" spans="1:2" ht="15" x14ac:dyDescent="0.25">
      <c r="A5323" s="150">
        <v>26392</v>
      </c>
      <c r="B5323" s="149">
        <v>107.48</v>
      </c>
    </row>
    <row r="5324" spans="1:2" ht="15" x14ac:dyDescent="0.25">
      <c r="A5324" s="150">
        <v>26393</v>
      </c>
      <c r="B5324" s="149">
        <v>108.12</v>
      </c>
    </row>
    <row r="5325" spans="1:2" ht="15" x14ac:dyDescent="0.25">
      <c r="A5325" s="150">
        <v>26394</v>
      </c>
      <c r="B5325" s="149">
        <v>109</v>
      </c>
    </row>
    <row r="5326" spans="1:2" ht="15" x14ac:dyDescent="0.25">
      <c r="A5326" s="150">
        <v>26395</v>
      </c>
      <c r="B5326" s="149">
        <v>109.53</v>
      </c>
    </row>
    <row r="5327" spans="1:2" ht="15" x14ac:dyDescent="0.25">
      <c r="A5327" s="150">
        <v>26396</v>
      </c>
      <c r="B5327" s="149">
        <v>109.62</v>
      </c>
    </row>
    <row r="5328" spans="1:2" ht="15" x14ac:dyDescent="0.25">
      <c r="A5328" s="150">
        <v>26399</v>
      </c>
      <c r="B5328" s="149">
        <v>109.45</v>
      </c>
    </row>
    <row r="5329" spans="1:2" ht="15" x14ac:dyDescent="0.25">
      <c r="A5329" s="150">
        <v>26400</v>
      </c>
      <c r="B5329" s="149">
        <v>109.76</v>
      </c>
    </row>
    <row r="5330" spans="1:2" ht="15" x14ac:dyDescent="0.25">
      <c r="A5330" s="150">
        <v>26401</v>
      </c>
      <c r="B5330" s="149">
        <v>110.18</v>
      </c>
    </row>
    <row r="5331" spans="1:2" ht="15" x14ac:dyDescent="0.25">
      <c r="A5331" s="150">
        <v>26402</v>
      </c>
      <c r="B5331" s="149">
        <v>109.91</v>
      </c>
    </row>
    <row r="5332" spans="1:2" ht="15" x14ac:dyDescent="0.25">
      <c r="A5332" s="150">
        <v>26403</v>
      </c>
      <c r="B5332" s="149">
        <v>109.84</v>
      </c>
    </row>
    <row r="5333" spans="1:2" ht="15" x14ac:dyDescent="0.25">
      <c r="A5333" s="150">
        <v>26406</v>
      </c>
      <c r="B5333" s="149">
        <v>109.51</v>
      </c>
    </row>
    <row r="5334" spans="1:2" ht="15" x14ac:dyDescent="0.25">
      <c r="A5334" s="150">
        <v>26407</v>
      </c>
      <c r="B5334" s="149">
        <v>109.77</v>
      </c>
    </row>
    <row r="5335" spans="1:2" ht="15" x14ac:dyDescent="0.25">
      <c r="A5335" s="150">
        <v>26408</v>
      </c>
      <c r="B5335" s="149">
        <v>109.2</v>
      </c>
    </row>
    <row r="5336" spans="1:2" ht="15" x14ac:dyDescent="0.25">
      <c r="A5336" s="150">
        <v>26409</v>
      </c>
      <c r="B5336" s="149">
        <v>109.04</v>
      </c>
    </row>
    <row r="5337" spans="1:2" ht="15" x14ac:dyDescent="0.25">
      <c r="A5337" s="150">
        <v>26410</v>
      </c>
      <c r="B5337" s="149">
        <v>108.89</v>
      </c>
    </row>
    <row r="5338" spans="1:2" ht="15" x14ac:dyDescent="0.25">
      <c r="A5338" s="150">
        <v>26413</v>
      </c>
      <c r="B5338" s="149">
        <v>108.19</v>
      </c>
    </row>
    <row r="5339" spans="1:2" ht="15" x14ac:dyDescent="0.25">
      <c r="A5339" s="150">
        <v>26414</v>
      </c>
      <c r="B5339" s="149">
        <v>107.12</v>
      </c>
    </row>
    <row r="5340" spans="1:2" ht="15" x14ac:dyDescent="0.25">
      <c r="A5340" s="150">
        <v>26415</v>
      </c>
      <c r="B5340" s="149">
        <v>106.89</v>
      </c>
    </row>
    <row r="5341" spans="1:2" ht="15" x14ac:dyDescent="0.25">
      <c r="A5341" s="150">
        <v>26416</v>
      </c>
      <c r="B5341" s="149">
        <v>107.05</v>
      </c>
    </row>
    <row r="5342" spans="1:2" ht="15" x14ac:dyDescent="0.25">
      <c r="A5342" s="150">
        <v>26417</v>
      </c>
      <c r="B5342" s="149">
        <v>107.67</v>
      </c>
    </row>
    <row r="5343" spans="1:2" ht="15" x14ac:dyDescent="0.25">
      <c r="A5343" s="150">
        <v>26420</v>
      </c>
      <c r="B5343" s="149">
        <v>106.69</v>
      </c>
    </row>
    <row r="5344" spans="1:2" ht="15" x14ac:dyDescent="0.25">
      <c r="A5344" s="150">
        <v>26421</v>
      </c>
      <c r="B5344" s="149">
        <v>106.08</v>
      </c>
    </row>
    <row r="5345" spans="1:2" ht="15" x14ac:dyDescent="0.25">
      <c r="A5345" s="150">
        <v>26422</v>
      </c>
      <c r="B5345" s="149">
        <v>105.99</v>
      </c>
    </row>
    <row r="5346" spans="1:2" ht="15" x14ac:dyDescent="0.25">
      <c r="A5346" s="150">
        <v>26423</v>
      </c>
      <c r="B5346" s="149">
        <v>106.25</v>
      </c>
    </row>
    <row r="5347" spans="1:2" ht="15" x14ac:dyDescent="0.25">
      <c r="A5347" s="150">
        <v>26424</v>
      </c>
      <c r="B5347" s="149">
        <v>106.63</v>
      </c>
    </row>
    <row r="5348" spans="1:2" ht="15" x14ac:dyDescent="0.25">
      <c r="A5348" s="150">
        <v>26427</v>
      </c>
      <c r="B5348" s="149">
        <v>106.14</v>
      </c>
    </row>
    <row r="5349" spans="1:2" ht="15" x14ac:dyDescent="0.25">
      <c r="A5349" s="150">
        <v>26428</v>
      </c>
      <c r="B5349" s="149">
        <v>104.74</v>
      </c>
    </row>
    <row r="5350" spans="1:2" ht="15" x14ac:dyDescent="0.25">
      <c r="A5350" s="150">
        <v>26429</v>
      </c>
      <c r="B5350" s="149">
        <v>105.42</v>
      </c>
    </row>
    <row r="5351" spans="1:2" ht="15" x14ac:dyDescent="0.25">
      <c r="A5351" s="150">
        <v>26430</v>
      </c>
      <c r="B5351" s="149">
        <v>105.77</v>
      </c>
    </row>
    <row r="5352" spans="1:2" ht="15" x14ac:dyDescent="0.25">
      <c r="A5352" s="150">
        <v>26431</v>
      </c>
      <c r="B5352" s="149">
        <v>106.38</v>
      </c>
    </row>
    <row r="5353" spans="1:2" ht="15" x14ac:dyDescent="0.25">
      <c r="A5353" s="150">
        <v>26434</v>
      </c>
      <c r="B5353" s="149">
        <v>106.86</v>
      </c>
    </row>
    <row r="5354" spans="1:2" ht="15" x14ac:dyDescent="0.25">
      <c r="A5354" s="150">
        <v>26435</v>
      </c>
      <c r="B5354" s="149">
        <v>106.66</v>
      </c>
    </row>
    <row r="5355" spans="1:2" ht="15" x14ac:dyDescent="0.25">
      <c r="A5355" s="150">
        <v>26436</v>
      </c>
      <c r="B5355" s="149">
        <v>106.89</v>
      </c>
    </row>
    <row r="5356" spans="1:2" ht="15" x14ac:dyDescent="0.25">
      <c r="A5356" s="150">
        <v>26437</v>
      </c>
      <c r="B5356" s="149">
        <v>107.94</v>
      </c>
    </row>
    <row r="5357" spans="1:2" ht="15" x14ac:dyDescent="0.25">
      <c r="A5357" s="150">
        <v>26438</v>
      </c>
      <c r="B5357" s="149">
        <v>108.98</v>
      </c>
    </row>
    <row r="5358" spans="1:2" ht="15" x14ac:dyDescent="0.25">
      <c r="A5358" s="150">
        <v>26441</v>
      </c>
      <c r="B5358" s="149">
        <v>109.69</v>
      </c>
    </row>
    <row r="5359" spans="1:2" ht="15" x14ac:dyDescent="0.25">
      <c r="A5359" s="150">
        <v>26442</v>
      </c>
      <c r="B5359" s="149">
        <v>109.78</v>
      </c>
    </row>
    <row r="5360" spans="1:2" ht="15" x14ac:dyDescent="0.25">
      <c r="A5360" s="150">
        <v>26443</v>
      </c>
      <c r="B5360" s="149">
        <v>110.31</v>
      </c>
    </row>
    <row r="5361" spans="1:2" ht="15" x14ac:dyDescent="0.25">
      <c r="A5361" s="150">
        <v>26444</v>
      </c>
      <c r="B5361" s="149">
        <v>110.46</v>
      </c>
    </row>
    <row r="5362" spans="1:2" ht="15" x14ac:dyDescent="0.25">
      <c r="A5362" s="150">
        <v>26445</v>
      </c>
      <c r="B5362" s="149">
        <v>110.66</v>
      </c>
    </row>
    <row r="5363" spans="1:2" ht="15" x14ac:dyDescent="0.25">
      <c r="A5363" s="150">
        <v>26449</v>
      </c>
      <c r="B5363" s="149">
        <v>110.35</v>
      </c>
    </row>
    <row r="5364" spans="1:2" ht="15" x14ac:dyDescent="0.25">
      <c r="A5364" s="150">
        <v>26450</v>
      </c>
      <c r="B5364" s="149">
        <v>109.53</v>
      </c>
    </row>
    <row r="5365" spans="1:2" ht="15" x14ac:dyDescent="0.25">
      <c r="A5365" s="150">
        <v>26451</v>
      </c>
      <c r="B5365" s="149">
        <v>109.69</v>
      </c>
    </row>
    <row r="5366" spans="1:2" ht="15" x14ac:dyDescent="0.25">
      <c r="A5366" s="150">
        <v>26452</v>
      </c>
      <c r="B5366" s="149">
        <v>109.73</v>
      </c>
    </row>
    <row r="5367" spans="1:2" ht="15" x14ac:dyDescent="0.25">
      <c r="A5367" s="150">
        <v>26455</v>
      </c>
      <c r="B5367" s="149">
        <v>108.82</v>
      </c>
    </row>
    <row r="5368" spans="1:2" ht="15" x14ac:dyDescent="0.25">
      <c r="A5368" s="150">
        <v>26456</v>
      </c>
      <c r="B5368" s="149">
        <v>108.21</v>
      </c>
    </row>
    <row r="5369" spans="1:2" ht="15" x14ac:dyDescent="0.25">
      <c r="A5369" s="150">
        <v>26457</v>
      </c>
      <c r="B5369" s="149">
        <v>107.65</v>
      </c>
    </row>
    <row r="5370" spans="1:2" ht="15" x14ac:dyDescent="0.25">
      <c r="A5370" s="150">
        <v>26458</v>
      </c>
      <c r="B5370" s="149">
        <v>107.28</v>
      </c>
    </row>
    <row r="5371" spans="1:2" ht="15" x14ac:dyDescent="0.25">
      <c r="A5371" s="150">
        <v>26459</v>
      </c>
      <c r="B5371" s="149">
        <v>106.86</v>
      </c>
    </row>
    <row r="5372" spans="1:2" ht="15" x14ac:dyDescent="0.25">
      <c r="A5372" s="150">
        <v>26462</v>
      </c>
      <c r="B5372" s="149">
        <v>107.01</v>
      </c>
    </row>
    <row r="5373" spans="1:2" ht="15" x14ac:dyDescent="0.25">
      <c r="A5373" s="150">
        <v>26463</v>
      </c>
      <c r="B5373" s="149">
        <v>107.55</v>
      </c>
    </row>
    <row r="5374" spans="1:2" ht="15" x14ac:dyDescent="0.25">
      <c r="A5374" s="150">
        <v>26464</v>
      </c>
      <c r="B5374" s="149">
        <v>108.39</v>
      </c>
    </row>
    <row r="5375" spans="1:2" ht="15" x14ac:dyDescent="0.25">
      <c r="A5375" s="150">
        <v>26465</v>
      </c>
      <c r="B5375" s="149">
        <v>108.44</v>
      </c>
    </row>
    <row r="5376" spans="1:2" ht="15" x14ac:dyDescent="0.25">
      <c r="A5376" s="150">
        <v>26466</v>
      </c>
      <c r="B5376" s="149">
        <v>108.36</v>
      </c>
    </row>
    <row r="5377" spans="1:2" ht="15" x14ac:dyDescent="0.25">
      <c r="A5377" s="150">
        <v>26469</v>
      </c>
      <c r="B5377" s="149">
        <v>108.11</v>
      </c>
    </row>
    <row r="5378" spans="1:2" ht="15" x14ac:dyDescent="0.25">
      <c r="A5378" s="150">
        <v>26470</v>
      </c>
      <c r="B5378" s="149">
        <v>108.56</v>
      </c>
    </row>
    <row r="5379" spans="1:2" ht="15" x14ac:dyDescent="0.25">
      <c r="A5379" s="150">
        <v>26471</v>
      </c>
      <c r="B5379" s="149">
        <v>108.79</v>
      </c>
    </row>
    <row r="5380" spans="1:2" ht="15" x14ac:dyDescent="0.25">
      <c r="A5380" s="150">
        <v>26472</v>
      </c>
      <c r="B5380" s="149">
        <v>108.68</v>
      </c>
    </row>
    <row r="5381" spans="1:2" ht="15" x14ac:dyDescent="0.25">
      <c r="A5381" s="150">
        <v>26473</v>
      </c>
      <c r="B5381" s="149">
        <v>108.27</v>
      </c>
    </row>
    <row r="5382" spans="1:2" ht="15" x14ac:dyDescent="0.25">
      <c r="A5382" s="150">
        <v>26476</v>
      </c>
      <c r="B5382" s="149">
        <v>107.48</v>
      </c>
    </row>
    <row r="5383" spans="1:2" ht="15" x14ac:dyDescent="0.25">
      <c r="A5383" s="150">
        <v>26477</v>
      </c>
      <c r="B5383" s="149">
        <v>107.37</v>
      </c>
    </row>
    <row r="5384" spans="1:2" ht="15" x14ac:dyDescent="0.25">
      <c r="A5384" s="150">
        <v>26478</v>
      </c>
      <c r="B5384" s="149">
        <v>107.02</v>
      </c>
    </row>
    <row r="5385" spans="1:2" ht="15" x14ac:dyDescent="0.25">
      <c r="A5385" s="150">
        <v>26479</v>
      </c>
      <c r="B5385" s="149">
        <v>106.82</v>
      </c>
    </row>
    <row r="5386" spans="1:2" ht="15" x14ac:dyDescent="0.25">
      <c r="A5386" s="150">
        <v>26480</v>
      </c>
      <c r="B5386" s="149">
        <v>107.14</v>
      </c>
    </row>
    <row r="5387" spans="1:2" ht="15" x14ac:dyDescent="0.25">
      <c r="A5387" s="150">
        <v>26483</v>
      </c>
      <c r="B5387" s="149">
        <v>107.49</v>
      </c>
    </row>
    <row r="5388" spans="1:2" ht="15" x14ac:dyDescent="0.25">
      <c r="A5388" s="150">
        <v>26485</v>
      </c>
      <c r="B5388" s="149">
        <v>108.1</v>
      </c>
    </row>
    <row r="5389" spans="1:2" ht="15" x14ac:dyDescent="0.25">
      <c r="A5389" s="150">
        <v>26486</v>
      </c>
      <c r="B5389" s="149">
        <v>109.04</v>
      </c>
    </row>
    <row r="5390" spans="1:2" ht="15" x14ac:dyDescent="0.25">
      <c r="A5390" s="150">
        <v>26487</v>
      </c>
      <c r="B5390" s="149">
        <v>108.69</v>
      </c>
    </row>
    <row r="5391" spans="1:2" ht="15" x14ac:dyDescent="0.25">
      <c r="A5391" s="150">
        <v>26490</v>
      </c>
      <c r="B5391" s="149">
        <v>108.11</v>
      </c>
    </row>
    <row r="5392" spans="1:2" ht="15" x14ac:dyDescent="0.25">
      <c r="A5392" s="150">
        <v>26491</v>
      </c>
      <c r="B5392" s="149">
        <v>107.32</v>
      </c>
    </row>
    <row r="5393" spans="1:2" ht="15" x14ac:dyDescent="0.25">
      <c r="A5393" s="150">
        <v>26492</v>
      </c>
      <c r="B5393" s="149">
        <v>106.89</v>
      </c>
    </row>
    <row r="5394" spans="1:2" ht="15" x14ac:dyDescent="0.25">
      <c r="A5394" s="150">
        <v>26493</v>
      </c>
      <c r="B5394" s="149">
        <v>106.28</v>
      </c>
    </row>
    <row r="5395" spans="1:2" ht="15" x14ac:dyDescent="0.25">
      <c r="A5395" s="150">
        <v>26494</v>
      </c>
      <c r="B5395" s="149">
        <v>106.8</v>
      </c>
    </row>
    <row r="5396" spans="1:2" ht="15" x14ac:dyDescent="0.25">
      <c r="A5396" s="150">
        <v>26497</v>
      </c>
      <c r="B5396" s="149">
        <v>105.88</v>
      </c>
    </row>
    <row r="5397" spans="1:2" ht="15" x14ac:dyDescent="0.25">
      <c r="A5397" s="150">
        <v>26498</v>
      </c>
      <c r="B5397" s="149">
        <v>105.83</v>
      </c>
    </row>
    <row r="5398" spans="1:2" ht="15" x14ac:dyDescent="0.25">
      <c r="A5398" s="150">
        <v>26499</v>
      </c>
      <c r="B5398" s="149">
        <v>106.14</v>
      </c>
    </row>
    <row r="5399" spans="1:2" ht="15" x14ac:dyDescent="0.25">
      <c r="A5399" s="150">
        <v>26500</v>
      </c>
      <c r="B5399" s="149">
        <v>105.81</v>
      </c>
    </row>
    <row r="5400" spans="1:2" ht="15" x14ac:dyDescent="0.25">
      <c r="A5400" s="150">
        <v>26501</v>
      </c>
      <c r="B5400" s="149">
        <v>106.66</v>
      </c>
    </row>
    <row r="5401" spans="1:2" ht="15" x14ac:dyDescent="0.25">
      <c r="A5401" s="150">
        <v>26504</v>
      </c>
      <c r="B5401" s="149">
        <v>107.92</v>
      </c>
    </row>
    <row r="5402" spans="1:2" ht="15" x14ac:dyDescent="0.25">
      <c r="A5402" s="150">
        <v>26505</v>
      </c>
      <c r="B5402" s="149">
        <v>107.6</v>
      </c>
    </row>
    <row r="5403" spans="1:2" ht="15" x14ac:dyDescent="0.25">
      <c r="A5403" s="150">
        <v>26506</v>
      </c>
      <c r="B5403" s="149">
        <v>107.53</v>
      </c>
    </row>
    <row r="5404" spans="1:2" ht="15" x14ac:dyDescent="0.25">
      <c r="A5404" s="150">
        <v>26507</v>
      </c>
      <c r="B5404" s="149">
        <v>107.28</v>
      </c>
    </row>
    <row r="5405" spans="1:2" ht="15" x14ac:dyDescent="0.25">
      <c r="A5405" s="150">
        <v>26508</v>
      </c>
      <c r="B5405" s="149">
        <v>107.38</v>
      </c>
    </row>
    <row r="5406" spans="1:2" ht="15" x14ac:dyDescent="0.25">
      <c r="A5406" s="150">
        <v>26511</v>
      </c>
      <c r="B5406" s="149">
        <v>107.39</v>
      </c>
    </row>
    <row r="5407" spans="1:2" ht="15" x14ac:dyDescent="0.25">
      <c r="A5407" s="150">
        <v>26512</v>
      </c>
      <c r="B5407" s="149">
        <v>108.4</v>
      </c>
    </row>
    <row r="5408" spans="1:2" ht="15" x14ac:dyDescent="0.25">
      <c r="A5408" s="150">
        <v>26513</v>
      </c>
      <c r="B5408" s="149">
        <v>109.29</v>
      </c>
    </row>
    <row r="5409" spans="1:2" ht="15" x14ac:dyDescent="0.25">
      <c r="A5409" s="150">
        <v>26514</v>
      </c>
      <c r="B5409" s="149">
        <v>110.14</v>
      </c>
    </row>
    <row r="5410" spans="1:2" ht="15" x14ac:dyDescent="0.25">
      <c r="A5410" s="150">
        <v>26515</v>
      </c>
      <c r="B5410" s="149">
        <v>110.43</v>
      </c>
    </row>
    <row r="5411" spans="1:2" ht="15" x14ac:dyDescent="0.25">
      <c r="A5411" s="150">
        <v>26518</v>
      </c>
      <c r="B5411" s="149">
        <v>110.61</v>
      </c>
    </row>
    <row r="5412" spans="1:2" ht="15" x14ac:dyDescent="0.25">
      <c r="A5412" s="150">
        <v>26519</v>
      </c>
      <c r="B5412" s="149">
        <v>110.69</v>
      </c>
    </row>
    <row r="5413" spans="1:2" ht="15" x14ac:dyDescent="0.25">
      <c r="A5413" s="150">
        <v>26520</v>
      </c>
      <c r="B5413" s="149">
        <v>110.86</v>
      </c>
    </row>
    <row r="5414" spans="1:2" ht="15" x14ac:dyDescent="0.25">
      <c r="A5414" s="150">
        <v>26521</v>
      </c>
      <c r="B5414" s="149">
        <v>111.05</v>
      </c>
    </row>
    <row r="5415" spans="1:2" ht="15" x14ac:dyDescent="0.25">
      <c r="A5415" s="150">
        <v>26522</v>
      </c>
      <c r="B5415" s="149">
        <v>111.95</v>
      </c>
    </row>
    <row r="5416" spans="1:2" ht="15" x14ac:dyDescent="0.25">
      <c r="A5416" s="150">
        <v>26525</v>
      </c>
      <c r="B5416" s="149">
        <v>112.55</v>
      </c>
    </row>
    <row r="5417" spans="1:2" ht="15" x14ac:dyDescent="0.25">
      <c r="A5417" s="150">
        <v>26526</v>
      </c>
      <c r="B5417" s="149">
        <v>112.06</v>
      </c>
    </row>
    <row r="5418" spans="1:2" ht="15" x14ac:dyDescent="0.25">
      <c r="A5418" s="150">
        <v>26527</v>
      </c>
      <c r="B5418" s="149">
        <v>111.66</v>
      </c>
    </row>
    <row r="5419" spans="1:2" ht="15" x14ac:dyDescent="0.25">
      <c r="A5419" s="150">
        <v>26528</v>
      </c>
      <c r="B5419" s="149">
        <v>111.34</v>
      </c>
    </row>
    <row r="5420" spans="1:2" ht="15" x14ac:dyDescent="0.25">
      <c r="A5420" s="150">
        <v>26529</v>
      </c>
      <c r="B5420" s="149">
        <v>111.76</v>
      </c>
    </row>
    <row r="5421" spans="1:2" ht="15" x14ac:dyDescent="0.25">
      <c r="A5421" s="150">
        <v>26532</v>
      </c>
      <c r="B5421" s="149">
        <v>111.72</v>
      </c>
    </row>
    <row r="5422" spans="1:2" ht="15" x14ac:dyDescent="0.25">
      <c r="A5422" s="150">
        <v>26533</v>
      </c>
      <c r="B5422" s="149">
        <v>112.41</v>
      </c>
    </row>
    <row r="5423" spans="1:2" ht="15" x14ac:dyDescent="0.25">
      <c r="A5423" s="150">
        <v>26534</v>
      </c>
      <c r="B5423" s="149">
        <v>112.26</v>
      </c>
    </row>
    <row r="5424" spans="1:2" ht="15" x14ac:dyDescent="0.25">
      <c r="A5424" s="150">
        <v>26535</v>
      </c>
      <c r="B5424" s="149">
        <v>111.02</v>
      </c>
    </row>
    <row r="5425" spans="1:2" ht="15" x14ac:dyDescent="0.25">
      <c r="A5425" s="150">
        <v>26536</v>
      </c>
      <c r="B5425" s="149">
        <v>110.67</v>
      </c>
    </row>
    <row r="5426" spans="1:2" ht="15" x14ac:dyDescent="0.25">
      <c r="A5426" s="150">
        <v>26539</v>
      </c>
      <c r="B5426" s="149">
        <v>110.23</v>
      </c>
    </row>
    <row r="5427" spans="1:2" ht="15" x14ac:dyDescent="0.25">
      <c r="A5427" s="150">
        <v>26540</v>
      </c>
      <c r="B5427" s="149">
        <v>110.41</v>
      </c>
    </row>
    <row r="5428" spans="1:2" ht="15" x14ac:dyDescent="0.25">
      <c r="A5428" s="150">
        <v>26541</v>
      </c>
      <c r="B5428" s="149">
        <v>110.57</v>
      </c>
    </row>
    <row r="5429" spans="1:2" ht="15" x14ac:dyDescent="0.25">
      <c r="A5429" s="150">
        <v>26542</v>
      </c>
      <c r="B5429" s="149">
        <v>111.09</v>
      </c>
    </row>
    <row r="5430" spans="1:2" ht="15" x14ac:dyDescent="0.25">
      <c r="A5430" s="150">
        <v>26543</v>
      </c>
      <c r="B5430" s="149">
        <v>111.51</v>
      </c>
    </row>
    <row r="5431" spans="1:2" ht="15" x14ac:dyDescent="0.25">
      <c r="A5431" s="150">
        <v>26547</v>
      </c>
      <c r="B5431" s="149">
        <v>111.23</v>
      </c>
    </row>
    <row r="5432" spans="1:2" ht="15" x14ac:dyDescent="0.25">
      <c r="A5432" s="150">
        <v>26548</v>
      </c>
      <c r="B5432" s="149">
        <v>110.55</v>
      </c>
    </row>
    <row r="5433" spans="1:2" ht="15" x14ac:dyDescent="0.25">
      <c r="A5433" s="150">
        <v>26549</v>
      </c>
      <c r="B5433" s="149">
        <v>110.29</v>
      </c>
    </row>
    <row r="5434" spans="1:2" ht="15" x14ac:dyDescent="0.25">
      <c r="A5434" s="150">
        <v>26550</v>
      </c>
      <c r="B5434" s="149">
        <v>110.15</v>
      </c>
    </row>
    <row r="5435" spans="1:2" ht="15" x14ac:dyDescent="0.25">
      <c r="A5435" s="150">
        <v>26553</v>
      </c>
      <c r="B5435" s="149">
        <v>109.51</v>
      </c>
    </row>
    <row r="5436" spans="1:2" ht="15" x14ac:dyDescent="0.25">
      <c r="A5436" s="150">
        <v>26554</v>
      </c>
      <c r="B5436" s="149">
        <v>108.47</v>
      </c>
    </row>
    <row r="5437" spans="1:2" ht="15" x14ac:dyDescent="0.25">
      <c r="A5437" s="150">
        <v>26555</v>
      </c>
      <c r="B5437" s="149">
        <v>108.9</v>
      </c>
    </row>
    <row r="5438" spans="1:2" ht="15" x14ac:dyDescent="0.25">
      <c r="A5438" s="150">
        <v>26556</v>
      </c>
      <c r="B5438" s="149">
        <v>108.93</v>
      </c>
    </row>
    <row r="5439" spans="1:2" ht="15" x14ac:dyDescent="0.25">
      <c r="A5439" s="150">
        <v>26557</v>
      </c>
      <c r="B5439" s="149">
        <v>108.81</v>
      </c>
    </row>
    <row r="5440" spans="1:2" ht="15" x14ac:dyDescent="0.25">
      <c r="A5440" s="150">
        <v>26560</v>
      </c>
      <c r="B5440" s="149">
        <v>108.61</v>
      </c>
    </row>
    <row r="5441" spans="1:2" ht="15" x14ac:dyDescent="0.25">
      <c r="A5441" s="150">
        <v>26561</v>
      </c>
      <c r="B5441" s="149">
        <v>108.55</v>
      </c>
    </row>
    <row r="5442" spans="1:2" ht="15" x14ac:dyDescent="0.25">
      <c r="A5442" s="150">
        <v>26562</v>
      </c>
      <c r="B5442" s="149">
        <v>108.6</v>
      </c>
    </row>
    <row r="5443" spans="1:2" ht="15" x14ac:dyDescent="0.25">
      <c r="A5443" s="150">
        <v>26563</v>
      </c>
      <c r="B5443" s="149">
        <v>108.43</v>
      </c>
    </row>
    <row r="5444" spans="1:2" ht="15" x14ac:dyDescent="0.25">
      <c r="A5444" s="150">
        <v>26564</v>
      </c>
      <c r="B5444" s="149">
        <v>108.52</v>
      </c>
    </row>
    <row r="5445" spans="1:2" ht="15" x14ac:dyDescent="0.25">
      <c r="A5445" s="150">
        <v>26567</v>
      </c>
      <c r="B5445" s="149">
        <v>108.05</v>
      </c>
    </row>
    <row r="5446" spans="1:2" ht="15" x14ac:dyDescent="0.25">
      <c r="A5446" s="150">
        <v>26568</v>
      </c>
      <c r="B5446" s="149">
        <v>108.12</v>
      </c>
    </row>
    <row r="5447" spans="1:2" ht="15" x14ac:dyDescent="0.25">
      <c r="A5447" s="150">
        <v>26569</v>
      </c>
      <c r="B5447" s="149">
        <v>109.66</v>
      </c>
    </row>
    <row r="5448" spans="1:2" ht="15" x14ac:dyDescent="0.25">
      <c r="A5448" s="150">
        <v>26570</v>
      </c>
      <c r="B5448" s="149">
        <v>110.35</v>
      </c>
    </row>
    <row r="5449" spans="1:2" ht="15" x14ac:dyDescent="0.25">
      <c r="A5449" s="150">
        <v>26571</v>
      </c>
      <c r="B5449" s="149">
        <v>110.55</v>
      </c>
    </row>
    <row r="5450" spans="1:2" ht="15" x14ac:dyDescent="0.25">
      <c r="A5450" s="150">
        <v>26574</v>
      </c>
      <c r="B5450" s="149">
        <v>110.16</v>
      </c>
    </row>
    <row r="5451" spans="1:2" ht="15" x14ac:dyDescent="0.25">
      <c r="A5451" s="150">
        <v>26575</v>
      </c>
      <c r="B5451" s="149">
        <v>110.3</v>
      </c>
    </row>
    <row r="5452" spans="1:2" ht="15" x14ac:dyDescent="0.25">
      <c r="A5452" s="150">
        <v>26576</v>
      </c>
      <c r="B5452" s="149">
        <v>110.09</v>
      </c>
    </row>
    <row r="5453" spans="1:2" ht="15" x14ac:dyDescent="0.25">
      <c r="A5453" s="150">
        <v>26577</v>
      </c>
      <c r="B5453" s="149">
        <v>108.89</v>
      </c>
    </row>
    <row r="5454" spans="1:2" ht="15" x14ac:dyDescent="0.25">
      <c r="A5454" s="150">
        <v>26578</v>
      </c>
      <c r="B5454" s="149">
        <v>109.62</v>
      </c>
    </row>
    <row r="5455" spans="1:2" ht="15" x14ac:dyDescent="0.25">
      <c r="A5455" s="150">
        <v>26581</v>
      </c>
      <c r="B5455" s="149">
        <v>109.9</v>
      </c>
    </row>
    <row r="5456" spans="1:2" ht="15" x14ac:dyDescent="0.25">
      <c r="A5456" s="150">
        <v>26582</v>
      </c>
      <c r="B5456" s="149">
        <v>109.99</v>
      </c>
    </row>
    <row r="5457" spans="1:2" ht="15" x14ac:dyDescent="0.25">
      <c r="A5457" s="150">
        <v>26583</v>
      </c>
      <c r="B5457" s="149">
        <v>109.5</v>
      </c>
    </row>
    <row r="5458" spans="1:2" ht="15" x14ac:dyDescent="0.25">
      <c r="A5458" s="150">
        <v>26584</v>
      </c>
      <c r="B5458" s="149">
        <v>108.6</v>
      </c>
    </row>
    <row r="5459" spans="1:2" ht="15" x14ac:dyDescent="0.25">
      <c r="A5459" s="150">
        <v>26585</v>
      </c>
      <c r="B5459" s="149">
        <v>107.92</v>
      </c>
    </row>
    <row r="5460" spans="1:2" ht="15" x14ac:dyDescent="0.25">
      <c r="A5460" s="150">
        <v>26588</v>
      </c>
      <c r="B5460" s="149">
        <v>106.77</v>
      </c>
    </row>
    <row r="5461" spans="1:2" ht="15" x14ac:dyDescent="0.25">
      <c r="A5461" s="150">
        <v>26589</v>
      </c>
      <c r="B5461" s="149">
        <v>107.5</v>
      </c>
    </row>
    <row r="5462" spans="1:2" ht="15" x14ac:dyDescent="0.25">
      <c r="A5462" s="150">
        <v>26590</v>
      </c>
      <c r="B5462" s="149">
        <v>108.19</v>
      </c>
    </row>
    <row r="5463" spans="1:2" ht="15" x14ac:dyDescent="0.25">
      <c r="A5463" s="150">
        <v>26591</v>
      </c>
      <c r="B5463" s="149">
        <v>108.05</v>
      </c>
    </row>
    <row r="5464" spans="1:2" ht="15" x14ac:dyDescent="0.25">
      <c r="A5464" s="150">
        <v>26592</v>
      </c>
      <c r="B5464" s="149">
        <v>109.24</v>
      </c>
    </row>
    <row r="5465" spans="1:2" ht="15" x14ac:dyDescent="0.25">
      <c r="A5465" s="150">
        <v>26595</v>
      </c>
      <c r="B5465" s="149">
        <v>110.35</v>
      </c>
    </row>
    <row r="5466" spans="1:2" ht="15" x14ac:dyDescent="0.25">
      <c r="A5466" s="150">
        <v>26596</v>
      </c>
      <c r="B5466" s="149">
        <v>110.81</v>
      </c>
    </row>
    <row r="5467" spans="1:2" ht="15" x14ac:dyDescent="0.25">
      <c r="A5467" s="150">
        <v>26597</v>
      </c>
      <c r="B5467" s="149">
        <v>110.72</v>
      </c>
    </row>
    <row r="5468" spans="1:2" ht="15" x14ac:dyDescent="0.25">
      <c r="A5468" s="150">
        <v>26598</v>
      </c>
      <c r="B5468" s="149">
        <v>110.99</v>
      </c>
    </row>
    <row r="5469" spans="1:2" ht="15" x14ac:dyDescent="0.25">
      <c r="A5469" s="150">
        <v>26599</v>
      </c>
      <c r="B5469" s="149">
        <v>110.62</v>
      </c>
    </row>
    <row r="5470" spans="1:2" ht="15" x14ac:dyDescent="0.25">
      <c r="A5470" s="150">
        <v>26602</v>
      </c>
      <c r="B5470" s="149">
        <v>110.59</v>
      </c>
    </row>
    <row r="5471" spans="1:2" ht="15" x14ac:dyDescent="0.25">
      <c r="A5471" s="150">
        <v>26603</v>
      </c>
      <c r="B5471" s="149">
        <v>111.58</v>
      </c>
    </row>
    <row r="5472" spans="1:2" ht="15" x14ac:dyDescent="0.25">
      <c r="A5472" s="150">
        <v>26604</v>
      </c>
      <c r="B5472" s="149">
        <v>112.67</v>
      </c>
    </row>
    <row r="5473" spans="1:2" ht="15" x14ac:dyDescent="0.25">
      <c r="A5473" s="150">
        <v>26605</v>
      </c>
      <c r="B5473" s="149">
        <v>113.23</v>
      </c>
    </row>
    <row r="5474" spans="1:2" ht="15" x14ac:dyDescent="0.25">
      <c r="A5474" s="150">
        <v>26606</v>
      </c>
      <c r="B5474" s="149">
        <v>114.22</v>
      </c>
    </row>
    <row r="5475" spans="1:2" ht="15" x14ac:dyDescent="0.25">
      <c r="A5475" s="150">
        <v>26609</v>
      </c>
      <c r="B5475" s="149">
        <v>113.98</v>
      </c>
    </row>
    <row r="5476" spans="1:2" ht="15" x14ac:dyDescent="0.25">
      <c r="A5476" s="150">
        <v>26611</v>
      </c>
      <c r="B5476" s="149">
        <v>113.35</v>
      </c>
    </row>
    <row r="5477" spans="1:2" ht="15" x14ac:dyDescent="0.25">
      <c r="A5477" s="150">
        <v>26612</v>
      </c>
      <c r="B5477" s="149">
        <v>113.5</v>
      </c>
    </row>
    <row r="5478" spans="1:2" ht="15" x14ac:dyDescent="0.25">
      <c r="A5478" s="150">
        <v>26613</v>
      </c>
      <c r="B5478" s="149">
        <v>113.73</v>
      </c>
    </row>
    <row r="5479" spans="1:2" ht="15" x14ac:dyDescent="0.25">
      <c r="A5479" s="150">
        <v>26616</v>
      </c>
      <c r="B5479" s="149">
        <v>113.9</v>
      </c>
    </row>
    <row r="5480" spans="1:2" ht="15" x14ac:dyDescent="0.25">
      <c r="A5480" s="150">
        <v>26617</v>
      </c>
      <c r="B5480" s="149">
        <v>114.95</v>
      </c>
    </row>
    <row r="5481" spans="1:2" ht="15" x14ac:dyDescent="0.25">
      <c r="A5481" s="150">
        <v>26618</v>
      </c>
      <c r="B5481" s="149">
        <v>114.5</v>
      </c>
    </row>
    <row r="5482" spans="1:2" ht="15" x14ac:dyDescent="0.25">
      <c r="A5482" s="150">
        <v>26619</v>
      </c>
      <c r="B5482" s="149">
        <v>115.13</v>
      </c>
    </row>
    <row r="5483" spans="1:2" ht="15" x14ac:dyDescent="0.25">
      <c r="A5483" s="150">
        <v>26620</v>
      </c>
      <c r="B5483" s="149">
        <v>115.49</v>
      </c>
    </row>
    <row r="5484" spans="1:2" ht="15" x14ac:dyDescent="0.25">
      <c r="A5484" s="150">
        <v>26623</v>
      </c>
      <c r="B5484" s="149">
        <v>115.53</v>
      </c>
    </row>
    <row r="5485" spans="1:2" ht="15" x14ac:dyDescent="0.25">
      <c r="A5485" s="150">
        <v>26624</v>
      </c>
      <c r="B5485" s="149">
        <v>116.21</v>
      </c>
    </row>
    <row r="5486" spans="1:2" ht="15" x14ac:dyDescent="0.25">
      <c r="A5486" s="150">
        <v>26625</v>
      </c>
      <c r="B5486" s="149">
        <v>116.9</v>
      </c>
    </row>
    <row r="5487" spans="1:2" ht="15" x14ac:dyDescent="0.25">
      <c r="A5487" s="150">
        <v>26627</v>
      </c>
      <c r="B5487" s="149">
        <v>117.27</v>
      </c>
    </row>
    <row r="5488" spans="1:2" ht="15" x14ac:dyDescent="0.25">
      <c r="A5488" s="150">
        <v>26630</v>
      </c>
      <c r="B5488" s="149">
        <v>116.72</v>
      </c>
    </row>
    <row r="5489" spans="1:2" ht="15" x14ac:dyDescent="0.25">
      <c r="A5489" s="150">
        <v>26631</v>
      </c>
      <c r="B5489" s="149">
        <v>116.47</v>
      </c>
    </row>
    <row r="5490" spans="1:2" ht="15" x14ac:dyDescent="0.25">
      <c r="A5490" s="150">
        <v>26632</v>
      </c>
      <c r="B5490" s="149">
        <v>116.52</v>
      </c>
    </row>
    <row r="5491" spans="1:2" ht="15" x14ac:dyDescent="0.25">
      <c r="A5491" s="150">
        <v>26633</v>
      </c>
      <c r="B5491" s="149">
        <v>116.67</v>
      </c>
    </row>
    <row r="5492" spans="1:2" ht="15" x14ac:dyDescent="0.25">
      <c r="A5492" s="150">
        <v>26634</v>
      </c>
      <c r="B5492" s="149">
        <v>117.38</v>
      </c>
    </row>
    <row r="5493" spans="1:2" ht="15" x14ac:dyDescent="0.25">
      <c r="A5493" s="150">
        <v>26637</v>
      </c>
      <c r="B5493" s="149">
        <v>117.77</v>
      </c>
    </row>
    <row r="5494" spans="1:2" ht="15" x14ac:dyDescent="0.25">
      <c r="A5494" s="150">
        <v>26638</v>
      </c>
      <c r="B5494" s="149">
        <v>117.58</v>
      </c>
    </row>
    <row r="5495" spans="1:2" ht="15" x14ac:dyDescent="0.25">
      <c r="A5495" s="150">
        <v>26639</v>
      </c>
      <c r="B5495" s="149">
        <v>118.01</v>
      </c>
    </row>
    <row r="5496" spans="1:2" ht="15" x14ac:dyDescent="0.25">
      <c r="A5496" s="150">
        <v>26640</v>
      </c>
      <c r="B5496" s="149">
        <v>118.6</v>
      </c>
    </row>
    <row r="5497" spans="1:2" ht="15" x14ac:dyDescent="0.25">
      <c r="A5497" s="150">
        <v>26641</v>
      </c>
      <c r="B5497" s="149">
        <v>118.86</v>
      </c>
    </row>
    <row r="5498" spans="1:2" ht="15" x14ac:dyDescent="0.25">
      <c r="A5498" s="150">
        <v>26644</v>
      </c>
      <c r="B5498" s="149">
        <v>119.12</v>
      </c>
    </row>
    <row r="5499" spans="1:2" ht="15" x14ac:dyDescent="0.25">
      <c r="A5499" s="150">
        <v>26645</v>
      </c>
      <c r="B5499" s="149">
        <v>118.66</v>
      </c>
    </row>
    <row r="5500" spans="1:2" ht="15" x14ac:dyDescent="0.25">
      <c r="A5500" s="150">
        <v>26646</v>
      </c>
      <c r="B5500" s="149">
        <v>118.56</v>
      </c>
    </row>
    <row r="5501" spans="1:2" ht="15" x14ac:dyDescent="0.25">
      <c r="A5501" s="150">
        <v>26647</v>
      </c>
      <c r="B5501" s="149">
        <v>118.24</v>
      </c>
    </row>
    <row r="5502" spans="1:2" ht="15" x14ac:dyDescent="0.25">
      <c r="A5502" s="150">
        <v>26648</v>
      </c>
      <c r="B5502" s="149">
        <v>118.26</v>
      </c>
    </row>
    <row r="5503" spans="1:2" ht="15" x14ac:dyDescent="0.25">
      <c r="A5503" s="150">
        <v>26651</v>
      </c>
      <c r="B5503" s="149">
        <v>116.9</v>
      </c>
    </row>
    <row r="5504" spans="1:2" ht="15" x14ac:dyDescent="0.25">
      <c r="A5504" s="150">
        <v>26652</v>
      </c>
      <c r="B5504" s="149">
        <v>116.34</v>
      </c>
    </row>
    <row r="5505" spans="1:2" ht="15" x14ac:dyDescent="0.25">
      <c r="A5505" s="150">
        <v>26653</v>
      </c>
      <c r="B5505" s="149">
        <v>115.95</v>
      </c>
    </row>
    <row r="5506" spans="1:2" ht="15" x14ac:dyDescent="0.25">
      <c r="A5506" s="150">
        <v>26654</v>
      </c>
      <c r="B5506" s="149">
        <v>115.11</v>
      </c>
    </row>
    <row r="5507" spans="1:2" ht="15" x14ac:dyDescent="0.25">
      <c r="A5507" s="150">
        <v>26655</v>
      </c>
      <c r="B5507" s="149">
        <v>115.83</v>
      </c>
    </row>
    <row r="5508" spans="1:2" ht="15" x14ac:dyDescent="0.25">
      <c r="A5508" s="150">
        <v>26659</v>
      </c>
      <c r="B5508" s="149">
        <v>116.3</v>
      </c>
    </row>
    <row r="5509" spans="1:2" ht="15" x14ac:dyDescent="0.25">
      <c r="A5509" s="150">
        <v>26660</v>
      </c>
      <c r="B5509" s="149">
        <v>116.93</v>
      </c>
    </row>
    <row r="5510" spans="1:2" ht="15" x14ac:dyDescent="0.25">
      <c r="A5510" s="150">
        <v>26662</v>
      </c>
      <c r="B5510" s="149">
        <v>118.05</v>
      </c>
    </row>
    <row r="5511" spans="1:2" ht="15" x14ac:dyDescent="0.25">
      <c r="A5511" s="150">
        <v>26666</v>
      </c>
      <c r="B5511" s="149">
        <v>119.1</v>
      </c>
    </row>
    <row r="5512" spans="1:2" ht="15" x14ac:dyDescent="0.25">
      <c r="A5512" s="150">
        <v>26667</v>
      </c>
      <c r="B5512" s="149">
        <v>119.57</v>
      </c>
    </row>
    <row r="5513" spans="1:2" ht="15" x14ac:dyDescent="0.25">
      <c r="A5513" s="150">
        <v>26668</v>
      </c>
      <c r="B5513" s="149">
        <v>119.4</v>
      </c>
    </row>
    <row r="5514" spans="1:2" ht="15" x14ac:dyDescent="0.25">
      <c r="A5514" s="150">
        <v>26669</v>
      </c>
      <c r="B5514" s="149">
        <v>119.87</v>
      </c>
    </row>
    <row r="5515" spans="1:2" ht="15" x14ac:dyDescent="0.25">
      <c r="A5515" s="150">
        <v>26672</v>
      </c>
      <c r="B5515" s="149">
        <v>119.85</v>
      </c>
    </row>
    <row r="5516" spans="1:2" ht="15" x14ac:dyDescent="0.25">
      <c r="A5516" s="150">
        <v>26673</v>
      </c>
      <c r="B5516" s="149">
        <v>119.73</v>
      </c>
    </row>
    <row r="5517" spans="1:2" ht="15" x14ac:dyDescent="0.25">
      <c r="A5517" s="150">
        <v>26674</v>
      </c>
      <c r="B5517" s="149">
        <v>119.43</v>
      </c>
    </row>
    <row r="5518" spans="1:2" ht="15" x14ac:dyDescent="0.25">
      <c r="A5518" s="150">
        <v>26675</v>
      </c>
      <c r="B5518" s="149">
        <v>120.24</v>
      </c>
    </row>
    <row r="5519" spans="1:2" ht="15" x14ac:dyDescent="0.25">
      <c r="A5519" s="150">
        <v>26676</v>
      </c>
      <c r="B5519" s="149">
        <v>119.3</v>
      </c>
    </row>
    <row r="5520" spans="1:2" ht="15" x14ac:dyDescent="0.25">
      <c r="A5520" s="150">
        <v>26679</v>
      </c>
      <c r="B5520" s="149">
        <v>118.44</v>
      </c>
    </row>
    <row r="5521" spans="1:2" ht="15" x14ac:dyDescent="0.25">
      <c r="A5521" s="150">
        <v>26680</v>
      </c>
      <c r="B5521" s="149">
        <v>118.14</v>
      </c>
    </row>
    <row r="5522" spans="1:2" ht="15" x14ac:dyDescent="0.25">
      <c r="A5522" s="150">
        <v>26681</v>
      </c>
      <c r="B5522" s="149">
        <v>118.68</v>
      </c>
    </row>
    <row r="5523" spans="1:2" ht="15" x14ac:dyDescent="0.25">
      <c r="A5523" s="150">
        <v>26682</v>
      </c>
      <c r="B5523" s="149">
        <v>118.85</v>
      </c>
    </row>
    <row r="5524" spans="1:2" ht="15" x14ac:dyDescent="0.25">
      <c r="A5524" s="150">
        <v>26683</v>
      </c>
      <c r="B5524" s="149">
        <v>118.78</v>
      </c>
    </row>
    <row r="5525" spans="1:2" ht="15" x14ac:dyDescent="0.25">
      <c r="A5525" s="150">
        <v>26686</v>
      </c>
      <c r="B5525" s="149">
        <v>118.21</v>
      </c>
    </row>
    <row r="5526" spans="1:2" ht="15" x14ac:dyDescent="0.25">
      <c r="A5526" s="150">
        <v>26687</v>
      </c>
      <c r="B5526" s="149">
        <v>118.22</v>
      </c>
    </row>
    <row r="5527" spans="1:2" ht="15" x14ac:dyDescent="0.25">
      <c r="A5527" s="150">
        <v>26688</v>
      </c>
      <c r="B5527" s="149">
        <v>116.73</v>
      </c>
    </row>
    <row r="5528" spans="1:2" ht="15" x14ac:dyDescent="0.25">
      <c r="A5528" s="150">
        <v>26690</v>
      </c>
      <c r="B5528" s="149">
        <v>116.45</v>
      </c>
    </row>
    <row r="5529" spans="1:2" ht="15" x14ac:dyDescent="0.25">
      <c r="A5529" s="150">
        <v>26693</v>
      </c>
      <c r="B5529" s="149">
        <v>116.01</v>
      </c>
    </row>
    <row r="5530" spans="1:2" ht="15" x14ac:dyDescent="0.25">
      <c r="A5530" s="150">
        <v>26694</v>
      </c>
      <c r="B5530" s="149">
        <v>115.83</v>
      </c>
    </row>
    <row r="5531" spans="1:2" ht="15" x14ac:dyDescent="0.25">
      <c r="A5531" s="150">
        <v>26695</v>
      </c>
      <c r="B5531" s="149">
        <v>116.03</v>
      </c>
    </row>
    <row r="5532" spans="1:2" ht="15" x14ac:dyDescent="0.25">
      <c r="A5532" s="150">
        <v>26696</v>
      </c>
      <c r="B5532" s="149">
        <v>114.76</v>
      </c>
    </row>
    <row r="5533" spans="1:2" ht="15" x14ac:dyDescent="0.25">
      <c r="A5533" s="150">
        <v>26697</v>
      </c>
      <c r="B5533" s="149">
        <v>114.35</v>
      </c>
    </row>
    <row r="5534" spans="1:2" ht="15" x14ac:dyDescent="0.25">
      <c r="A5534" s="150">
        <v>26700</v>
      </c>
      <c r="B5534" s="149">
        <v>114.23</v>
      </c>
    </row>
    <row r="5535" spans="1:2" ht="15" x14ac:dyDescent="0.25">
      <c r="A5535" s="150">
        <v>26701</v>
      </c>
      <c r="B5535" s="149">
        <v>114.45</v>
      </c>
    </row>
    <row r="5536" spans="1:2" ht="15" x14ac:dyDescent="0.25">
      <c r="A5536" s="150">
        <v>26702</v>
      </c>
      <c r="B5536" s="149">
        <v>113.66</v>
      </c>
    </row>
    <row r="5537" spans="1:2" ht="15" x14ac:dyDescent="0.25">
      <c r="A5537" s="150">
        <v>26703</v>
      </c>
      <c r="B5537" s="149">
        <v>113.16</v>
      </c>
    </row>
    <row r="5538" spans="1:2" ht="15" x14ac:dyDescent="0.25">
      <c r="A5538" s="150">
        <v>26704</v>
      </c>
      <c r="B5538" s="149">
        <v>114.68</v>
      </c>
    </row>
    <row r="5539" spans="1:2" ht="15" x14ac:dyDescent="0.25">
      <c r="A5539" s="150">
        <v>26707</v>
      </c>
      <c r="B5539" s="149">
        <v>116.06</v>
      </c>
    </row>
    <row r="5540" spans="1:2" ht="15" x14ac:dyDescent="0.25">
      <c r="A5540" s="150">
        <v>26708</v>
      </c>
      <c r="B5540" s="149">
        <v>116.78</v>
      </c>
    </row>
    <row r="5541" spans="1:2" ht="15" x14ac:dyDescent="0.25">
      <c r="A5541" s="150">
        <v>26709</v>
      </c>
      <c r="B5541" s="149">
        <v>115.1</v>
      </c>
    </row>
    <row r="5542" spans="1:2" ht="15" x14ac:dyDescent="0.25">
      <c r="A5542" s="150">
        <v>26710</v>
      </c>
      <c r="B5542" s="149">
        <v>114.45</v>
      </c>
    </row>
    <row r="5543" spans="1:2" ht="15" x14ac:dyDescent="0.25">
      <c r="A5543" s="150">
        <v>26711</v>
      </c>
      <c r="B5543" s="149">
        <v>114.98</v>
      </c>
    </row>
    <row r="5544" spans="1:2" ht="15" x14ac:dyDescent="0.25">
      <c r="A5544" s="150">
        <v>26715</v>
      </c>
      <c r="B5544" s="149">
        <v>115.4</v>
      </c>
    </row>
    <row r="5545" spans="1:2" ht="15" x14ac:dyDescent="0.25">
      <c r="A5545" s="150">
        <v>26716</v>
      </c>
      <c r="B5545" s="149">
        <v>114.69</v>
      </c>
    </row>
    <row r="5546" spans="1:2" ht="15" x14ac:dyDescent="0.25">
      <c r="A5546" s="150">
        <v>26717</v>
      </c>
      <c r="B5546" s="149">
        <v>114.44</v>
      </c>
    </row>
    <row r="5547" spans="1:2" ht="15" x14ac:dyDescent="0.25">
      <c r="A5547" s="150">
        <v>26718</v>
      </c>
      <c r="B5547" s="149">
        <v>113.16</v>
      </c>
    </row>
    <row r="5548" spans="1:2" ht="15" x14ac:dyDescent="0.25">
      <c r="A5548" s="150">
        <v>26721</v>
      </c>
      <c r="B5548" s="149">
        <v>112.19</v>
      </c>
    </row>
    <row r="5549" spans="1:2" ht="15" x14ac:dyDescent="0.25">
      <c r="A5549" s="150">
        <v>26722</v>
      </c>
      <c r="B5549" s="149">
        <v>110.9</v>
      </c>
    </row>
    <row r="5550" spans="1:2" ht="15" x14ac:dyDescent="0.25">
      <c r="A5550" s="150">
        <v>26723</v>
      </c>
      <c r="B5550" s="149">
        <v>111.68</v>
      </c>
    </row>
    <row r="5551" spans="1:2" ht="15" x14ac:dyDescent="0.25">
      <c r="A5551" s="150">
        <v>26724</v>
      </c>
      <c r="B5551" s="149">
        <v>111.05</v>
      </c>
    </row>
    <row r="5552" spans="1:2" ht="15" x14ac:dyDescent="0.25">
      <c r="A5552" s="150">
        <v>26725</v>
      </c>
      <c r="B5552" s="149">
        <v>112.28</v>
      </c>
    </row>
    <row r="5553" spans="1:2" ht="15" x14ac:dyDescent="0.25">
      <c r="A5553" s="150">
        <v>26728</v>
      </c>
      <c r="B5553" s="149">
        <v>112.68</v>
      </c>
    </row>
    <row r="5554" spans="1:2" ht="15" x14ac:dyDescent="0.25">
      <c r="A5554" s="150">
        <v>26729</v>
      </c>
      <c r="B5554" s="149">
        <v>114.1</v>
      </c>
    </row>
    <row r="5555" spans="1:2" ht="15" x14ac:dyDescent="0.25">
      <c r="A5555" s="150">
        <v>26730</v>
      </c>
      <c r="B5555" s="149">
        <v>114.45</v>
      </c>
    </row>
    <row r="5556" spans="1:2" ht="15" x14ac:dyDescent="0.25">
      <c r="A5556" s="150">
        <v>26731</v>
      </c>
      <c r="B5556" s="149">
        <v>114.23</v>
      </c>
    </row>
    <row r="5557" spans="1:2" ht="15" x14ac:dyDescent="0.25">
      <c r="A5557" s="150">
        <v>26732</v>
      </c>
      <c r="B5557" s="149">
        <v>113.79</v>
      </c>
    </row>
    <row r="5558" spans="1:2" ht="15" x14ac:dyDescent="0.25">
      <c r="A5558" s="150">
        <v>26735</v>
      </c>
      <c r="B5558" s="149">
        <v>113.86</v>
      </c>
    </row>
    <row r="5559" spans="1:2" ht="15" x14ac:dyDescent="0.25">
      <c r="A5559" s="150">
        <v>26736</v>
      </c>
      <c r="B5559" s="149">
        <v>114.48</v>
      </c>
    </row>
    <row r="5560" spans="1:2" ht="15" x14ac:dyDescent="0.25">
      <c r="A5560" s="150">
        <v>26737</v>
      </c>
      <c r="B5560" s="149">
        <v>114.98</v>
      </c>
    </row>
    <row r="5561" spans="1:2" ht="15" x14ac:dyDescent="0.25">
      <c r="A5561" s="150">
        <v>26738</v>
      </c>
      <c r="B5561" s="149">
        <v>114.12</v>
      </c>
    </row>
    <row r="5562" spans="1:2" ht="15" x14ac:dyDescent="0.25">
      <c r="A5562" s="150">
        <v>26739</v>
      </c>
      <c r="B5562" s="149">
        <v>113.54</v>
      </c>
    </row>
    <row r="5563" spans="1:2" ht="15" x14ac:dyDescent="0.25">
      <c r="A5563" s="150">
        <v>26742</v>
      </c>
      <c r="B5563" s="149">
        <v>112.17</v>
      </c>
    </row>
    <row r="5564" spans="1:2" ht="15" x14ac:dyDescent="0.25">
      <c r="A5564" s="150">
        <v>26743</v>
      </c>
      <c r="B5564" s="149">
        <v>111.95</v>
      </c>
    </row>
    <row r="5565" spans="1:2" ht="15" x14ac:dyDescent="0.25">
      <c r="A5565" s="150">
        <v>26744</v>
      </c>
      <c r="B5565" s="149">
        <v>110.49</v>
      </c>
    </row>
    <row r="5566" spans="1:2" ht="15" x14ac:dyDescent="0.25">
      <c r="A5566" s="150">
        <v>26745</v>
      </c>
      <c r="B5566" s="149">
        <v>108.84</v>
      </c>
    </row>
    <row r="5567" spans="1:2" ht="15" x14ac:dyDescent="0.25">
      <c r="A5567" s="150">
        <v>26746</v>
      </c>
      <c r="B5567" s="149">
        <v>108.88</v>
      </c>
    </row>
    <row r="5568" spans="1:2" ht="15" x14ac:dyDescent="0.25">
      <c r="A5568" s="150">
        <v>26749</v>
      </c>
      <c r="B5568" s="149">
        <v>109.84</v>
      </c>
    </row>
    <row r="5569" spans="1:2" ht="15" x14ac:dyDescent="0.25">
      <c r="A5569" s="150">
        <v>26750</v>
      </c>
      <c r="B5569" s="149">
        <v>111.56</v>
      </c>
    </row>
    <row r="5570" spans="1:2" ht="15" x14ac:dyDescent="0.25">
      <c r="A5570" s="150">
        <v>26751</v>
      </c>
      <c r="B5570" s="149">
        <v>111.62</v>
      </c>
    </row>
    <row r="5571" spans="1:2" ht="15" x14ac:dyDescent="0.25">
      <c r="A5571" s="150">
        <v>26752</v>
      </c>
      <c r="B5571" s="149">
        <v>112.71</v>
      </c>
    </row>
    <row r="5572" spans="1:2" ht="15" x14ac:dyDescent="0.25">
      <c r="A5572" s="150">
        <v>26753</v>
      </c>
      <c r="B5572" s="149">
        <v>111.52</v>
      </c>
    </row>
    <row r="5573" spans="1:2" ht="15" x14ac:dyDescent="0.25">
      <c r="A5573" s="150">
        <v>26756</v>
      </c>
      <c r="B5573" s="149">
        <v>110.18</v>
      </c>
    </row>
    <row r="5574" spans="1:2" ht="15" x14ac:dyDescent="0.25">
      <c r="A5574" s="150">
        <v>26757</v>
      </c>
      <c r="B5574" s="149">
        <v>109.24</v>
      </c>
    </row>
    <row r="5575" spans="1:2" ht="15" x14ac:dyDescent="0.25">
      <c r="A5575" s="150">
        <v>26758</v>
      </c>
      <c r="B5575" s="149">
        <v>108.77</v>
      </c>
    </row>
    <row r="5576" spans="1:2" ht="15" x14ac:dyDescent="0.25">
      <c r="A5576" s="150">
        <v>26759</v>
      </c>
      <c r="B5576" s="149">
        <v>108.52</v>
      </c>
    </row>
    <row r="5577" spans="1:2" ht="15" x14ac:dyDescent="0.25">
      <c r="A5577" s="150">
        <v>26760</v>
      </c>
      <c r="B5577" s="149">
        <v>109.28</v>
      </c>
    </row>
    <row r="5578" spans="1:2" ht="15" x14ac:dyDescent="0.25">
      <c r="A5578" s="150">
        <v>26763</v>
      </c>
      <c r="B5578" s="149">
        <v>110.86</v>
      </c>
    </row>
    <row r="5579" spans="1:2" ht="15" x14ac:dyDescent="0.25">
      <c r="A5579" s="150">
        <v>26764</v>
      </c>
      <c r="B5579" s="149">
        <v>112.21</v>
      </c>
    </row>
    <row r="5580" spans="1:2" ht="15" x14ac:dyDescent="0.25">
      <c r="A5580" s="150">
        <v>26765</v>
      </c>
      <c r="B5580" s="149">
        <v>112.68</v>
      </c>
    </row>
    <row r="5581" spans="1:2" ht="15" x14ac:dyDescent="0.25">
      <c r="A5581" s="150">
        <v>26766</v>
      </c>
      <c r="B5581" s="149">
        <v>112.58</v>
      </c>
    </row>
    <row r="5582" spans="1:2" ht="15" x14ac:dyDescent="0.25">
      <c r="A5582" s="150">
        <v>26767</v>
      </c>
      <c r="B5582" s="149">
        <v>112.08</v>
      </c>
    </row>
    <row r="5583" spans="1:2" ht="15" x14ac:dyDescent="0.25">
      <c r="A5583" s="150">
        <v>26770</v>
      </c>
      <c r="B5583" s="149">
        <v>111.44</v>
      </c>
    </row>
    <row r="5584" spans="1:2" ht="15" x14ac:dyDescent="0.25">
      <c r="A5584" s="150">
        <v>26771</v>
      </c>
      <c r="B5584" s="149">
        <v>110.94</v>
      </c>
    </row>
    <row r="5585" spans="1:2" ht="15" x14ac:dyDescent="0.25">
      <c r="A5585" s="150">
        <v>26772</v>
      </c>
      <c r="B5585" s="149">
        <v>111.54</v>
      </c>
    </row>
    <row r="5586" spans="1:2" ht="15" x14ac:dyDescent="0.25">
      <c r="A5586" s="150">
        <v>26773</v>
      </c>
      <c r="B5586" s="149">
        <v>112.17</v>
      </c>
    </row>
    <row r="5587" spans="1:2" ht="15" x14ac:dyDescent="0.25">
      <c r="A5587" s="150">
        <v>26777</v>
      </c>
      <c r="B5587" s="149">
        <v>111.57</v>
      </c>
    </row>
    <row r="5588" spans="1:2" ht="15" x14ac:dyDescent="0.25">
      <c r="A5588" s="150">
        <v>26778</v>
      </c>
      <c r="B5588" s="149">
        <v>109.99</v>
      </c>
    </row>
    <row r="5589" spans="1:2" ht="15" x14ac:dyDescent="0.25">
      <c r="A5589" s="150">
        <v>26779</v>
      </c>
      <c r="B5589" s="149">
        <v>108.34</v>
      </c>
    </row>
    <row r="5590" spans="1:2" ht="15" x14ac:dyDescent="0.25">
      <c r="A5590" s="150">
        <v>26780</v>
      </c>
      <c r="B5590" s="149">
        <v>108.89</v>
      </c>
    </row>
    <row r="5591" spans="1:2" ht="15" x14ac:dyDescent="0.25">
      <c r="A5591" s="150">
        <v>26781</v>
      </c>
      <c r="B5591" s="149">
        <v>107.23</v>
      </c>
    </row>
    <row r="5592" spans="1:2" ht="15" x14ac:dyDescent="0.25">
      <c r="A5592" s="150">
        <v>26784</v>
      </c>
      <c r="B5592" s="149">
        <v>106.97</v>
      </c>
    </row>
    <row r="5593" spans="1:2" ht="15" x14ac:dyDescent="0.25">
      <c r="A5593" s="150">
        <v>26785</v>
      </c>
      <c r="B5593" s="149">
        <v>107.1</v>
      </c>
    </row>
    <row r="5594" spans="1:2" ht="15" x14ac:dyDescent="0.25">
      <c r="A5594" s="150">
        <v>26786</v>
      </c>
      <c r="B5594" s="149">
        <v>108.43</v>
      </c>
    </row>
    <row r="5595" spans="1:2" ht="15" x14ac:dyDescent="0.25">
      <c r="A5595" s="150">
        <v>26787</v>
      </c>
      <c r="B5595" s="149">
        <v>110.22</v>
      </c>
    </row>
    <row r="5596" spans="1:2" ht="15" x14ac:dyDescent="0.25">
      <c r="A5596" s="150">
        <v>26788</v>
      </c>
      <c r="B5596" s="149">
        <v>111</v>
      </c>
    </row>
    <row r="5597" spans="1:2" ht="15" x14ac:dyDescent="0.25">
      <c r="A5597" s="150">
        <v>26791</v>
      </c>
      <c r="B5597" s="149">
        <v>110.53</v>
      </c>
    </row>
    <row r="5598" spans="1:2" ht="15" x14ac:dyDescent="0.25">
      <c r="A5598" s="150">
        <v>26792</v>
      </c>
      <c r="B5598" s="149">
        <v>111.25</v>
      </c>
    </row>
    <row r="5599" spans="1:2" ht="15" x14ac:dyDescent="0.25">
      <c r="A5599" s="150">
        <v>26793</v>
      </c>
      <c r="B5599" s="149">
        <v>110.44</v>
      </c>
    </row>
    <row r="5600" spans="1:2" ht="15" x14ac:dyDescent="0.25">
      <c r="A5600" s="150">
        <v>26794</v>
      </c>
      <c r="B5600" s="149">
        <v>109.54</v>
      </c>
    </row>
    <row r="5601" spans="1:2" ht="15" x14ac:dyDescent="0.25">
      <c r="A5601" s="150">
        <v>26795</v>
      </c>
      <c r="B5601" s="149">
        <v>108.17</v>
      </c>
    </row>
    <row r="5602" spans="1:2" ht="15" x14ac:dyDescent="0.25">
      <c r="A5602" s="150">
        <v>26798</v>
      </c>
      <c r="B5602" s="149">
        <v>105.9</v>
      </c>
    </row>
    <row r="5603" spans="1:2" ht="15" x14ac:dyDescent="0.25">
      <c r="A5603" s="150">
        <v>26799</v>
      </c>
      <c r="B5603" s="149">
        <v>106.57</v>
      </c>
    </row>
    <row r="5604" spans="1:2" ht="15" x14ac:dyDescent="0.25">
      <c r="A5604" s="150">
        <v>26800</v>
      </c>
      <c r="B5604" s="149">
        <v>106.43</v>
      </c>
    </row>
    <row r="5605" spans="1:2" ht="15" x14ac:dyDescent="0.25">
      <c r="A5605" s="150">
        <v>26801</v>
      </c>
      <c r="B5605" s="149">
        <v>105.56</v>
      </c>
    </row>
    <row r="5606" spans="1:2" ht="15" x14ac:dyDescent="0.25">
      <c r="A5606" s="150">
        <v>26802</v>
      </c>
      <c r="B5606" s="149">
        <v>103.86</v>
      </c>
    </row>
    <row r="5607" spans="1:2" ht="15" x14ac:dyDescent="0.25">
      <c r="A5607" s="150">
        <v>26805</v>
      </c>
      <c r="B5607" s="149">
        <v>102.73</v>
      </c>
    </row>
    <row r="5608" spans="1:2" ht="15" x14ac:dyDescent="0.25">
      <c r="A5608" s="150">
        <v>26806</v>
      </c>
      <c r="B5608" s="149">
        <v>103.58</v>
      </c>
    </row>
    <row r="5609" spans="1:2" ht="15" x14ac:dyDescent="0.25">
      <c r="A5609" s="150">
        <v>26807</v>
      </c>
      <c r="B5609" s="149">
        <v>104.07</v>
      </c>
    </row>
    <row r="5610" spans="1:2" ht="15" x14ac:dyDescent="0.25">
      <c r="A5610" s="150">
        <v>26808</v>
      </c>
      <c r="B5610" s="149">
        <v>107.14</v>
      </c>
    </row>
    <row r="5611" spans="1:2" ht="15" x14ac:dyDescent="0.25">
      <c r="A5611" s="150">
        <v>26809</v>
      </c>
      <c r="B5611" s="149">
        <v>107.94</v>
      </c>
    </row>
    <row r="5612" spans="1:2" ht="15" x14ac:dyDescent="0.25">
      <c r="A5612" s="150">
        <v>26813</v>
      </c>
      <c r="B5612" s="149">
        <v>107.51</v>
      </c>
    </row>
    <row r="5613" spans="1:2" ht="15" x14ac:dyDescent="0.25">
      <c r="A5613" s="150">
        <v>26814</v>
      </c>
      <c r="B5613" s="149">
        <v>105.91</v>
      </c>
    </row>
    <row r="5614" spans="1:2" ht="15" x14ac:dyDescent="0.25">
      <c r="A5614" s="150">
        <v>26815</v>
      </c>
      <c r="B5614" s="149">
        <v>104.95</v>
      </c>
    </row>
    <row r="5615" spans="1:2" ht="15" x14ac:dyDescent="0.25">
      <c r="A5615" s="150">
        <v>26816</v>
      </c>
      <c r="B5615" s="149">
        <v>103.93</v>
      </c>
    </row>
    <row r="5616" spans="1:2" ht="15" x14ac:dyDescent="0.25">
      <c r="A5616" s="150">
        <v>26819</v>
      </c>
      <c r="B5616" s="149">
        <v>102.97</v>
      </c>
    </row>
    <row r="5617" spans="1:2" ht="15" x14ac:dyDescent="0.25">
      <c r="A5617" s="150">
        <v>26820</v>
      </c>
      <c r="B5617" s="149">
        <v>104.62</v>
      </c>
    </row>
    <row r="5618" spans="1:2" ht="15" x14ac:dyDescent="0.25">
      <c r="A5618" s="150">
        <v>26821</v>
      </c>
      <c r="B5618" s="149">
        <v>104.31</v>
      </c>
    </row>
    <row r="5619" spans="1:2" ht="15" x14ac:dyDescent="0.25">
      <c r="A5619" s="150">
        <v>26822</v>
      </c>
      <c r="B5619" s="149">
        <v>105.84</v>
      </c>
    </row>
    <row r="5620" spans="1:2" ht="15" x14ac:dyDescent="0.25">
      <c r="A5620" s="150">
        <v>26823</v>
      </c>
      <c r="B5620" s="149">
        <v>107.03</v>
      </c>
    </row>
    <row r="5621" spans="1:2" ht="15" x14ac:dyDescent="0.25">
      <c r="A5621" s="150">
        <v>26826</v>
      </c>
      <c r="B5621" s="149">
        <v>106.7</v>
      </c>
    </row>
    <row r="5622" spans="1:2" ht="15" x14ac:dyDescent="0.25">
      <c r="A5622" s="150">
        <v>26827</v>
      </c>
      <c r="B5622" s="149">
        <v>108.29</v>
      </c>
    </row>
    <row r="5623" spans="1:2" ht="15" x14ac:dyDescent="0.25">
      <c r="A5623" s="150">
        <v>26828</v>
      </c>
      <c r="B5623" s="149">
        <v>107.6</v>
      </c>
    </row>
    <row r="5624" spans="1:2" ht="15" x14ac:dyDescent="0.25">
      <c r="A5624" s="150">
        <v>26829</v>
      </c>
      <c r="B5624" s="149">
        <v>106.4</v>
      </c>
    </row>
    <row r="5625" spans="1:2" ht="15" x14ac:dyDescent="0.25">
      <c r="A5625" s="150">
        <v>26830</v>
      </c>
      <c r="B5625" s="149">
        <v>105.1</v>
      </c>
    </row>
    <row r="5626" spans="1:2" ht="15" x14ac:dyDescent="0.25">
      <c r="A5626" s="150">
        <v>26833</v>
      </c>
      <c r="B5626" s="149">
        <v>103.6</v>
      </c>
    </row>
    <row r="5627" spans="1:2" ht="15" x14ac:dyDescent="0.25">
      <c r="A5627" s="150">
        <v>26834</v>
      </c>
      <c r="B5627" s="149">
        <v>103.99</v>
      </c>
    </row>
    <row r="5628" spans="1:2" ht="15" x14ac:dyDescent="0.25">
      <c r="A5628" s="150">
        <v>26835</v>
      </c>
      <c r="B5628" s="149">
        <v>104.44</v>
      </c>
    </row>
    <row r="5629" spans="1:2" ht="15" x14ac:dyDescent="0.25">
      <c r="A5629" s="150">
        <v>26836</v>
      </c>
      <c r="B5629" s="149">
        <v>103.21</v>
      </c>
    </row>
    <row r="5630" spans="1:2" ht="15" x14ac:dyDescent="0.25">
      <c r="A5630" s="150">
        <v>26837</v>
      </c>
      <c r="B5630" s="149">
        <v>103.7</v>
      </c>
    </row>
    <row r="5631" spans="1:2" ht="15" x14ac:dyDescent="0.25">
      <c r="A5631" s="150">
        <v>26840</v>
      </c>
      <c r="B5631" s="149">
        <v>102.25</v>
      </c>
    </row>
    <row r="5632" spans="1:2" ht="15" x14ac:dyDescent="0.25">
      <c r="A5632" s="150">
        <v>26841</v>
      </c>
      <c r="B5632" s="149">
        <v>103.3</v>
      </c>
    </row>
    <row r="5633" spans="1:2" ht="15" x14ac:dyDescent="0.25">
      <c r="A5633" s="150">
        <v>26842</v>
      </c>
      <c r="B5633" s="149">
        <v>103.62</v>
      </c>
    </row>
    <row r="5634" spans="1:2" ht="15" x14ac:dyDescent="0.25">
      <c r="A5634" s="150">
        <v>26843</v>
      </c>
      <c r="B5634" s="149">
        <v>104.69</v>
      </c>
    </row>
    <row r="5635" spans="1:2" ht="15" x14ac:dyDescent="0.25">
      <c r="A5635" s="150">
        <v>26844</v>
      </c>
      <c r="B5635" s="149">
        <v>104.26</v>
      </c>
    </row>
    <row r="5636" spans="1:2" ht="15" x14ac:dyDescent="0.25">
      <c r="A5636" s="150">
        <v>26847</v>
      </c>
      <c r="B5636" s="149">
        <v>102.9</v>
      </c>
    </row>
    <row r="5637" spans="1:2" ht="15" x14ac:dyDescent="0.25">
      <c r="A5637" s="150">
        <v>26848</v>
      </c>
      <c r="B5637" s="149">
        <v>101.87</v>
      </c>
    </row>
    <row r="5638" spans="1:2" ht="15" x14ac:dyDescent="0.25">
      <c r="A5638" s="150">
        <v>26850</v>
      </c>
      <c r="B5638" s="149">
        <v>101.78</v>
      </c>
    </row>
    <row r="5639" spans="1:2" ht="15" x14ac:dyDescent="0.25">
      <c r="A5639" s="150">
        <v>26851</v>
      </c>
      <c r="B5639" s="149">
        <v>101.28</v>
      </c>
    </row>
    <row r="5640" spans="1:2" ht="15" x14ac:dyDescent="0.25">
      <c r="A5640" s="150">
        <v>26854</v>
      </c>
      <c r="B5640" s="149">
        <v>102.14</v>
      </c>
    </row>
    <row r="5641" spans="1:2" ht="15" x14ac:dyDescent="0.25">
      <c r="A5641" s="150">
        <v>26855</v>
      </c>
      <c r="B5641" s="149">
        <v>103.52</v>
      </c>
    </row>
    <row r="5642" spans="1:2" ht="15" x14ac:dyDescent="0.25">
      <c r="A5642" s="150">
        <v>26856</v>
      </c>
      <c r="B5642" s="149">
        <v>105.8</v>
      </c>
    </row>
    <row r="5643" spans="1:2" ht="15" x14ac:dyDescent="0.25">
      <c r="A5643" s="150">
        <v>26857</v>
      </c>
      <c r="B5643" s="149">
        <v>105.5</v>
      </c>
    </row>
    <row r="5644" spans="1:2" ht="15" x14ac:dyDescent="0.25">
      <c r="A5644" s="150">
        <v>26858</v>
      </c>
      <c r="B5644" s="149">
        <v>104.09</v>
      </c>
    </row>
    <row r="5645" spans="1:2" ht="15" x14ac:dyDescent="0.25">
      <c r="A5645" s="150">
        <v>26861</v>
      </c>
      <c r="B5645" s="149">
        <v>105.67</v>
      </c>
    </row>
    <row r="5646" spans="1:2" ht="15" x14ac:dyDescent="0.25">
      <c r="A5646" s="150">
        <v>26862</v>
      </c>
      <c r="B5646" s="149">
        <v>105.72</v>
      </c>
    </row>
    <row r="5647" spans="1:2" ht="15" x14ac:dyDescent="0.25">
      <c r="A5647" s="150">
        <v>26863</v>
      </c>
      <c r="B5647" s="149">
        <v>106.35</v>
      </c>
    </row>
    <row r="5648" spans="1:2" ht="15" x14ac:dyDescent="0.25">
      <c r="A5648" s="150">
        <v>26864</v>
      </c>
      <c r="B5648" s="149">
        <v>106.55</v>
      </c>
    </row>
    <row r="5649" spans="1:2" ht="15" x14ac:dyDescent="0.25">
      <c r="A5649" s="150">
        <v>26865</v>
      </c>
      <c r="B5649" s="149">
        <v>107.14</v>
      </c>
    </row>
    <row r="5650" spans="1:2" ht="15" x14ac:dyDescent="0.25">
      <c r="A5650" s="150">
        <v>26868</v>
      </c>
      <c r="B5650" s="149">
        <v>107.52</v>
      </c>
    </row>
    <row r="5651" spans="1:2" ht="15" x14ac:dyDescent="0.25">
      <c r="A5651" s="150">
        <v>26869</v>
      </c>
      <c r="B5651" s="149">
        <v>108.14</v>
      </c>
    </row>
    <row r="5652" spans="1:2" ht="15" x14ac:dyDescent="0.25">
      <c r="A5652" s="150">
        <v>26870</v>
      </c>
      <c r="B5652" s="149">
        <v>109.64</v>
      </c>
    </row>
    <row r="5653" spans="1:2" ht="15" x14ac:dyDescent="0.25">
      <c r="A5653" s="150">
        <v>26871</v>
      </c>
      <c r="B5653" s="149">
        <v>109.85</v>
      </c>
    </row>
    <row r="5654" spans="1:2" ht="15" x14ac:dyDescent="0.25">
      <c r="A5654" s="150">
        <v>26872</v>
      </c>
      <c r="B5654" s="149">
        <v>109.59</v>
      </c>
    </row>
    <row r="5655" spans="1:2" ht="15" x14ac:dyDescent="0.25">
      <c r="A5655" s="150">
        <v>26875</v>
      </c>
      <c r="B5655" s="149">
        <v>109.25</v>
      </c>
    </row>
    <row r="5656" spans="1:2" ht="15" x14ac:dyDescent="0.25">
      <c r="A5656" s="150">
        <v>26876</v>
      </c>
      <c r="B5656" s="149">
        <v>108.22</v>
      </c>
    </row>
    <row r="5657" spans="1:2" ht="15" x14ac:dyDescent="0.25">
      <c r="A5657" s="150">
        <v>26877</v>
      </c>
      <c r="B5657" s="149">
        <v>106.83</v>
      </c>
    </row>
    <row r="5658" spans="1:2" ht="15" x14ac:dyDescent="0.25">
      <c r="A5658" s="150">
        <v>26878</v>
      </c>
      <c r="B5658" s="149">
        <v>106.67</v>
      </c>
    </row>
    <row r="5659" spans="1:2" ht="15" x14ac:dyDescent="0.25">
      <c r="A5659" s="150">
        <v>26879</v>
      </c>
      <c r="B5659" s="149">
        <v>106.49</v>
      </c>
    </row>
    <row r="5660" spans="1:2" ht="15" x14ac:dyDescent="0.25">
      <c r="A5660" s="150">
        <v>26882</v>
      </c>
      <c r="B5660" s="149">
        <v>106.73</v>
      </c>
    </row>
    <row r="5661" spans="1:2" ht="15" x14ac:dyDescent="0.25">
      <c r="A5661" s="150">
        <v>26883</v>
      </c>
      <c r="B5661" s="149">
        <v>106.55</v>
      </c>
    </row>
    <row r="5662" spans="1:2" ht="15" x14ac:dyDescent="0.25">
      <c r="A5662" s="150">
        <v>26884</v>
      </c>
      <c r="B5662" s="149">
        <v>105.55</v>
      </c>
    </row>
    <row r="5663" spans="1:2" ht="15" x14ac:dyDescent="0.25">
      <c r="A5663" s="150">
        <v>26885</v>
      </c>
      <c r="B5663" s="149">
        <v>105.61</v>
      </c>
    </row>
    <row r="5664" spans="1:2" ht="15" x14ac:dyDescent="0.25">
      <c r="A5664" s="150">
        <v>26886</v>
      </c>
      <c r="B5664" s="149">
        <v>104.77</v>
      </c>
    </row>
    <row r="5665" spans="1:2" ht="15" x14ac:dyDescent="0.25">
      <c r="A5665" s="150">
        <v>26889</v>
      </c>
      <c r="B5665" s="149">
        <v>103.71</v>
      </c>
    </row>
    <row r="5666" spans="1:2" ht="15" x14ac:dyDescent="0.25">
      <c r="A5666" s="150">
        <v>26890</v>
      </c>
      <c r="B5666" s="149">
        <v>102.71</v>
      </c>
    </row>
    <row r="5667" spans="1:2" ht="15" x14ac:dyDescent="0.25">
      <c r="A5667" s="150">
        <v>26891</v>
      </c>
      <c r="B5667" s="149">
        <v>103.01</v>
      </c>
    </row>
    <row r="5668" spans="1:2" ht="15" x14ac:dyDescent="0.25">
      <c r="A5668" s="150">
        <v>26892</v>
      </c>
      <c r="B5668" s="149">
        <v>102.29</v>
      </c>
    </row>
    <row r="5669" spans="1:2" ht="15" x14ac:dyDescent="0.25">
      <c r="A5669" s="150">
        <v>26893</v>
      </c>
      <c r="B5669" s="149">
        <v>102.31</v>
      </c>
    </row>
    <row r="5670" spans="1:2" ht="15" x14ac:dyDescent="0.25">
      <c r="A5670" s="150">
        <v>26896</v>
      </c>
      <c r="B5670" s="149">
        <v>101.61</v>
      </c>
    </row>
    <row r="5671" spans="1:2" ht="15" x14ac:dyDescent="0.25">
      <c r="A5671" s="150">
        <v>26897</v>
      </c>
      <c r="B5671" s="149">
        <v>100.89</v>
      </c>
    </row>
    <row r="5672" spans="1:2" ht="15" x14ac:dyDescent="0.25">
      <c r="A5672" s="150">
        <v>26898</v>
      </c>
      <c r="B5672" s="149">
        <v>100.53</v>
      </c>
    </row>
    <row r="5673" spans="1:2" ht="15" x14ac:dyDescent="0.25">
      <c r="A5673" s="150">
        <v>26899</v>
      </c>
      <c r="B5673" s="149">
        <v>101.91</v>
      </c>
    </row>
    <row r="5674" spans="1:2" ht="15" x14ac:dyDescent="0.25">
      <c r="A5674" s="150">
        <v>26900</v>
      </c>
      <c r="B5674" s="149">
        <v>101.62</v>
      </c>
    </row>
    <row r="5675" spans="1:2" ht="15" x14ac:dyDescent="0.25">
      <c r="A5675" s="150">
        <v>26903</v>
      </c>
      <c r="B5675" s="149">
        <v>102.42</v>
      </c>
    </row>
    <row r="5676" spans="1:2" ht="15" x14ac:dyDescent="0.25">
      <c r="A5676" s="150">
        <v>26904</v>
      </c>
      <c r="B5676" s="149">
        <v>103.02</v>
      </c>
    </row>
    <row r="5677" spans="1:2" ht="15" x14ac:dyDescent="0.25">
      <c r="A5677" s="150">
        <v>26905</v>
      </c>
      <c r="B5677" s="149">
        <v>104.03</v>
      </c>
    </row>
    <row r="5678" spans="1:2" ht="15" x14ac:dyDescent="0.25">
      <c r="A5678" s="150">
        <v>26906</v>
      </c>
      <c r="B5678" s="149">
        <v>103.88</v>
      </c>
    </row>
    <row r="5679" spans="1:2" ht="15" x14ac:dyDescent="0.25">
      <c r="A5679" s="150">
        <v>26907</v>
      </c>
      <c r="B5679" s="149">
        <v>104.25</v>
      </c>
    </row>
    <row r="5680" spans="1:2" ht="15" x14ac:dyDescent="0.25">
      <c r="A5680" s="150">
        <v>26911</v>
      </c>
      <c r="B5680" s="149">
        <v>104.51</v>
      </c>
    </row>
    <row r="5681" spans="1:2" ht="15" x14ac:dyDescent="0.25">
      <c r="A5681" s="150">
        <v>26912</v>
      </c>
      <c r="B5681" s="149">
        <v>104.64</v>
      </c>
    </row>
    <row r="5682" spans="1:2" ht="15" x14ac:dyDescent="0.25">
      <c r="A5682" s="150">
        <v>26913</v>
      </c>
      <c r="B5682" s="149">
        <v>105.15</v>
      </c>
    </row>
    <row r="5683" spans="1:2" ht="15" x14ac:dyDescent="0.25">
      <c r="A5683" s="150">
        <v>26914</v>
      </c>
      <c r="B5683" s="149">
        <v>104.76</v>
      </c>
    </row>
    <row r="5684" spans="1:2" ht="15" x14ac:dyDescent="0.25">
      <c r="A5684" s="150">
        <v>26917</v>
      </c>
      <c r="B5684" s="149">
        <v>103.85</v>
      </c>
    </row>
    <row r="5685" spans="1:2" ht="15" x14ac:dyDescent="0.25">
      <c r="A5685" s="150">
        <v>26918</v>
      </c>
      <c r="B5685" s="149">
        <v>103.22</v>
      </c>
    </row>
    <row r="5686" spans="1:2" ht="15" x14ac:dyDescent="0.25">
      <c r="A5686" s="150">
        <v>26919</v>
      </c>
      <c r="B5686" s="149">
        <v>103.06</v>
      </c>
    </row>
    <row r="5687" spans="1:2" ht="15" x14ac:dyDescent="0.25">
      <c r="A5687" s="150">
        <v>26920</v>
      </c>
      <c r="B5687" s="149">
        <v>103.36</v>
      </c>
    </row>
    <row r="5688" spans="1:2" ht="15" x14ac:dyDescent="0.25">
      <c r="A5688" s="150">
        <v>26921</v>
      </c>
      <c r="B5688" s="149">
        <v>104.44</v>
      </c>
    </row>
    <row r="5689" spans="1:2" ht="15" x14ac:dyDescent="0.25">
      <c r="A5689" s="150">
        <v>26924</v>
      </c>
      <c r="B5689" s="149">
        <v>104.15</v>
      </c>
    </row>
    <row r="5690" spans="1:2" ht="15" x14ac:dyDescent="0.25">
      <c r="A5690" s="150">
        <v>26925</v>
      </c>
      <c r="B5690" s="149">
        <v>103.77</v>
      </c>
    </row>
    <row r="5691" spans="1:2" ht="15" x14ac:dyDescent="0.25">
      <c r="A5691" s="150">
        <v>26926</v>
      </c>
      <c r="B5691" s="149">
        <v>105.88</v>
      </c>
    </row>
    <row r="5692" spans="1:2" ht="15" x14ac:dyDescent="0.25">
      <c r="A5692" s="150">
        <v>26927</v>
      </c>
      <c r="B5692" s="149">
        <v>106.76</v>
      </c>
    </row>
    <row r="5693" spans="1:2" ht="15" x14ac:dyDescent="0.25">
      <c r="A5693" s="150">
        <v>26928</v>
      </c>
      <c r="B5693" s="149">
        <v>107.2</v>
      </c>
    </row>
    <row r="5694" spans="1:2" ht="15" x14ac:dyDescent="0.25">
      <c r="A5694" s="150">
        <v>26931</v>
      </c>
      <c r="B5694" s="149">
        <v>107.36</v>
      </c>
    </row>
    <row r="5695" spans="1:2" ht="15" x14ac:dyDescent="0.25">
      <c r="A5695" s="150">
        <v>26932</v>
      </c>
      <c r="B5695" s="149">
        <v>108.05</v>
      </c>
    </row>
    <row r="5696" spans="1:2" ht="15" x14ac:dyDescent="0.25">
      <c r="A5696" s="150">
        <v>26933</v>
      </c>
      <c r="B5696" s="149">
        <v>108.83</v>
      </c>
    </row>
    <row r="5697" spans="1:2" ht="15" x14ac:dyDescent="0.25">
      <c r="A5697" s="150">
        <v>26934</v>
      </c>
      <c r="B5697" s="149">
        <v>109.08</v>
      </c>
    </row>
    <row r="5698" spans="1:2" ht="15" x14ac:dyDescent="0.25">
      <c r="A5698" s="150">
        <v>26935</v>
      </c>
      <c r="B5698" s="149">
        <v>108.43</v>
      </c>
    </row>
    <row r="5699" spans="1:2" ht="15" x14ac:dyDescent="0.25">
      <c r="A5699" s="150">
        <v>26938</v>
      </c>
      <c r="B5699" s="149">
        <v>108.21</v>
      </c>
    </row>
    <row r="5700" spans="1:2" ht="15" x14ac:dyDescent="0.25">
      <c r="A5700" s="150">
        <v>26939</v>
      </c>
      <c r="B5700" s="149">
        <v>108.79</v>
      </c>
    </row>
    <row r="5701" spans="1:2" ht="15" x14ac:dyDescent="0.25">
      <c r="A5701" s="150">
        <v>26940</v>
      </c>
      <c r="B5701" s="149">
        <v>108.78</v>
      </c>
    </row>
    <row r="5702" spans="1:2" ht="15" x14ac:dyDescent="0.25">
      <c r="A5702" s="150">
        <v>26941</v>
      </c>
      <c r="B5702" s="149">
        <v>108.41</v>
      </c>
    </row>
    <row r="5703" spans="1:2" ht="15" x14ac:dyDescent="0.25">
      <c r="A5703" s="150">
        <v>26942</v>
      </c>
      <c r="B5703" s="149">
        <v>109.85</v>
      </c>
    </row>
    <row r="5704" spans="1:2" ht="15" x14ac:dyDescent="0.25">
      <c r="A5704" s="150">
        <v>26945</v>
      </c>
      <c r="B5704" s="149">
        <v>110.23</v>
      </c>
    </row>
    <row r="5705" spans="1:2" ht="15" x14ac:dyDescent="0.25">
      <c r="A5705" s="150">
        <v>26946</v>
      </c>
      <c r="B5705" s="149">
        <v>110.13</v>
      </c>
    </row>
    <row r="5706" spans="1:2" ht="15" x14ac:dyDescent="0.25">
      <c r="A5706" s="150">
        <v>26947</v>
      </c>
      <c r="B5706" s="149">
        <v>109.22</v>
      </c>
    </row>
    <row r="5707" spans="1:2" ht="15" x14ac:dyDescent="0.25">
      <c r="A5707" s="150">
        <v>26948</v>
      </c>
      <c r="B5707" s="149">
        <v>111.09</v>
      </c>
    </row>
    <row r="5708" spans="1:2" ht="15" x14ac:dyDescent="0.25">
      <c r="A5708" s="150">
        <v>26949</v>
      </c>
      <c r="B5708" s="149">
        <v>111.44</v>
      </c>
    </row>
    <row r="5709" spans="1:2" ht="15" x14ac:dyDescent="0.25">
      <c r="A5709" s="150">
        <v>26952</v>
      </c>
      <c r="B5709" s="149">
        <v>110.05</v>
      </c>
    </row>
    <row r="5710" spans="1:2" ht="15" x14ac:dyDescent="0.25">
      <c r="A5710" s="150">
        <v>26953</v>
      </c>
      <c r="B5710" s="149">
        <v>110.19</v>
      </c>
    </row>
    <row r="5711" spans="1:2" ht="15" x14ac:dyDescent="0.25">
      <c r="A5711" s="150">
        <v>26954</v>
      </c>
      <c r="B5711" s="149">
        <v>109.97</v>
      </c>
    </row>
    <row r="5712" spans="1:2" ht="15" x14ac:dyDescent="0.25">
      <c r="A5712" s="150">
        <v>26955</v>
      </c>
      <c r="B5712" s="149">
        <v>110.01</v>
      </c>
    </row>
    <row r="5713" spans="1:2" ht="15" x14ac:dyDescent="0.25">
      <c r="A5713" s="150">
        <v>26956</v>
      </c>
      <c r="B5713" s="149">
        <v>110.22</v>
      </c>
    </row>
    <row r="5714" spans="1:2" ht="15" x14ac:dyDescent="0.25">
      <c r="A5714" s="150">
        <v>26959</v>
      </c>
      <c r="B5714" s="149">
        <v>109.16</v>
      </c>
    </row>
    <row r="5715" spans="1:2" ht="15" x14ac:dyDescent="0.25">
      <c r="A5715" s="150">
        <v>26960</v>
      </c>
      <c r="B5715" s="149">
        <v>109.75</v>
      </c>
    </row>
    <row r="5716" spans="1:2" ht="15" x14ac:dyDescent="0.25">
      <c r="A5716" s="150">
        <v>26961</v>
      </c>
      <c r="B5716" s="149">
        <v>110.27</v>
      </c>
    </row>
    <row r="5717" spans="1:2" ht="15" x14ac:dyDescent="0.25">
      <c r="A5717" s="150">
        <v>26962</v>
      </c>
      <c r="B5717" s="149">
        <v>110.5</v>
      </c>
    </row>
    <row r="5718" spans="1:2" ht="15" x14ac:dyDescent="0.25">
      <c r="A5718" s="150">
        <v>26963</v>
      </c>
      <c r="B5718" s="149">
        <v>111.38</v>
      </c>
    </row>
    <row r="5719" spans="1:2" ht="15" x14ac:dyDescent="0.25">
      <c r="A5719" s="150">
        <v>26966</v>
      </c>
      <c r="B5719" s="149">
        <v>111.15</v>
      </c>
    </row>
    <row r="5720" spans="1:2" ht="15" x14ac:dyDescent="0.25">
      <c r="A5720" s="150">
        <v>26967</v>
      </c>
      <c r="B5720" s="149">
        <v>109.33</v>
      </c>
    </row>
    <row r="5721" spans="1:2" ht="15" x14ac:dyDescent="0.25">
      <c r="A5721" s="150">
        <v>26968</v>
      </c>
      <c r="B5721" s="149">
        <v>108.29</v>
      </c>
    </row>
    <row r="5722" spans="1:2" ht="15" x14ac:dyDescent="0.25">
      <c r="A5722" s="150">
        <v>26969</v>
      </c>
      <c r="B5722" s="149">
        <v>107.69</v>
      </c>
    </row>
    <row r="5723" spans="1:2" ht="15" x14ac:dyDescent="0.25">
      <c r="A5723" s="150">
        <v>26970</v>
      </c>
      <c r="B5723" s="149">
        <v>107.07</v>
      </c>
    </row>
    <row r="5724" spans="1:2" ht="15" x14ac:dyDescent="0.25">
      <c r="A5724" s="150">
        <v>26973</v>
      </c>
      <c r="B5724" s="149">
        <v>105.52</v>
      </c>
    </row>
    <row r="5725" spans="1:2" ht="15" x14ac:dyDescent="0.25">
      <c r="A5725" s="150">
        <v>26974</v>
      </c>
      <c r="B5725" s="149">
        <v>104.96</v>
      </c>
    </row>
    <row r="5726" spans="1:2" ht="15" x14ac:dyDescent="0.25">
      <c r="A5726" s="150">
        <v>26975</v>
      </c>
      <c r="B5726" s="149">
        <v>105.8</v>
      </c>
    </row>
    <row r="5727" spans="1:2" ht="15" x14ac:dyDescent="0.25">
      <c r="A5727" s="150">
        <v>26976</v>
      </c>
      <c r="B5727" s="149">
        <v>107.02</v>
      </c>
    </row>
    <row r="5728" spans="1:2" ht="15" x14ac:dyDescent="0.25">
      <c r="A5728" s="150">
        <v>26977</v>
      </c>
      <c r="B5728" s="149">
        <v>105.3</v>
      </c>
    </row>
    <row r="5729" spans="1:2" ht="15" x14ac:dyDescent="0.25">
      <c r="A5729" s="150">
        <v>26980</v>
      </c>
      <c r="B5729" s="149">
        <v>104.44</v>
      </c>
    </row>
    <row r="5730" spans="1:2" ht="15" x14ac:dyDescent="0.25">
      <c r="A5730" s="150">
        <v>26981</v>
      </c>
      <c r="B5730" s="149">
        <v>104.36</v>
      </c>
    </row>
    <row r="5731" spans="1:2" ht="15" x14ac:dyDescent="0.25">
      <c r="A5731" s="150">
        <v>26982</v>
      </c>
      <c r="B5731" s="149">
        <v>102.45</v>
      </c>
    </row>
    <row r="5732" spans="1:2" ht="15" x14ac:dyDescent="0.25">
      <c r="A5732" s="150">
        <v>26983</v>
      </c>
      <c r="B5732" s="149">
        <v>102.43</v>
      </c>
    </row>
    <row r="5733" spans="1:2" ht="15" x14ac:dyDescent="0.25">
      <c r="A5733" s="150">
        <v>26984</v>
      </c>
      <c r="B5733" s="149">
        <v>103.88</v>
      </c>
    </row>
    <row r="5734" spans="1:2" ht="15" x14ac:dyDescent="0.25">
      <c r="A5734" s="150">
        <v>26987</v>
      </c>
      <c r="B5734" s="149">
        <v>100.71</v>
      </c>
    </row>
    <row r="5735" spans="1:2" ht="15" x14ac:dyDescent="0.25">
      <c r="A5735" s="150">
        <v>26988</v>
      </c>
      <c r="B5735" s="149">
        <v>98.66</v>
      </c>
    </row>
    <row r="5736" spans="1:2" ht="15" x14ac:dyDescent="0.25">
      <c r="A5736" s="150">
        <v>26989</v>
      </c>
      <c r="B5736" s="149">
        <v>99.76</v>
      </c>
    </row>
    <row r="5737" spans="1:2" ht="15" x14ac:dyDescent="0.25">
      <c r="A5737" s="150">
        <v>26991</v>
      </c>
      <c r="B5737" s="149">
        <v>99.44</v>
      </c>
    </row>
    <row r="5738" spans="1:2" ht="15" x14ac:dyDescent="0.25">
      <c r="A5738" s="150">
        <v>26994</v>
      </c>
      <c r="B5738" s="149">
        <v>96.58</v>
      </c>
    </row>
    <row r="5739" spans="1:2" ht="15" x14ac:dyDescent="0.25">
      <c r="A5739" s="150">
        <v>26995</v>
      </c>
      <c r="B5739" s="149">
        <v>95.7</v>
      </c>
    </row>
    <row r="5740" spans="1:2" ht="15" x14ac:dyDescent="0.25">
      <c r="A5740" s="150">
        <v>26996</v>
      </c>
      <c r="B5740" s="149">
        <v>97.65</v>
      </c>
    </row>
    <row r="5741" spans="1:2" ht="15" x14ac:dyDescent="0.25">
      <c r="A5741" s="150">
        <v>26997</v>
      </c>
      <c r="B5741" s="149">
        <v>97.31</v>
      </c>
    </row>
    <row r="5742" spans="1:2" ht="15" x14ac:dyDescent="0.25">
      <c r="A5742" s="150">
        <v>26998</v>
      </c>
      <c r="B5742" s="149">
        <v>95.96</v>
      </c>
    </row>
    <row r="5743" spans="1:2" ht="15" x14ac:dyDescent="0.25">
      <c r="A5743" s="150">
        <v>27001</v>
      </c>
      <c r="B5743" s="149">
        <v>93.9</v>
      </c>
    </row>
    <row r="5744" spans="1:2" ht="15" x14ac:dyDescent="0.25">
      <c r="A5744" s="150">
        <v>27002</v>
      </c>
      <c r="B5744" s="149">
        <v>93.59</v>
      </c>
    </row>
    <row r="5745" spans="1:2" ht="15" x14ac:dyDescent="0.25">
      <c r="A5745" s="150">
        <v>27003</v>
      </c>
      <c r="B5745" s="149">
        <v>92.16</v>
      </c>
    </row>
    <row r="5746" spans="1:2" ht="15" x14ac:dyDescent="0.25">
      <c r="A5746" s="150">
        <v>27004</v>
      </c>
      <c r="B5746" s="149">
        <v>94.42</v>
      </c>
    </row>
    <row r="5747" spans="1:2" ht="15" x14ac:dyDescent="0.25">
      <c r="A5747" s="150">
        <v>27005</v>
      </c>
      <c r="B5747" s="149">
        <v>96.51</v>
      </c>
    </row>
    <row r="5748" spans="1:2" ht="15" x14ac:dyDescent="0.25">
      <c r="A5748" s="150">
        <v>27008</v>
      </c>
      <c r="B5748" s="149">
        <v>97.95</v>
      </c>
    </row>
    <row r="5749" spans="1:2" ht="15" x14ac:dyDescent="0.25">
      <c r="A5749" s="150">
        <v>27009</v>
      </c>
      <c r="B5749" s="149">
        <v>96.04</v>
      </c>
    </row>
    <row r="5750" spans="1:2" ht="15" x14ac:dyDescent="0.25">
      <c r="A5750" s="150">
        <v>27010</v>
      </c>
      <c r="B5750" s="149">
        <v>93.57</v>
      </c>
    </row>
    <row r="5751" spans="1:2" ht="15" x14ac:dyDescent="0.25">
      <c r="A5751" s="150">
        <v>27011</v>
      </c>
      <c r="B5751" s="149">
        <v>92.38</v>
      </c>
    </row>
    <row r="5752" spans="1:2" ht="15" x14ac:dyDescent="0.25">
      <c r="A5752" s="150">
        <v>27012</v>
      </c>
      <c r="B5752" s="149">
        <v>93.29</v>
      </c>
    </row>
    <row r="5753" spans="1:2" ht="15" x14ac:dyDescent="0.25">
      <c r="A5753" s="150">
        <v>27015</v>
      </c>
      <c r="B5753" s="149">
        <v>92.75</v>
      </c>
    </row>
    <row r="5754" spans="1:2" ht="15" x14ac:dyDescent="0.25">
      <c r="A5754" s="150">
        <v>27016</v>
      </c>
      <c r="B5754" s="149">
        <v>94.74</v>
      </c>
    </row>
    <row r="5755" spans="1:2" ht="15" x14ac:dyDescent="0.25">
      <c r="A5755" s="150">
        <v>27017</v>
      </c>
      <c r="B5755" s="149">
        <v>94.82</v>
      </c>
    </row>
    <row r="5756" spans="1:2" ht="15" x14ac:dyDescent="0.25">
      <c r="A5756" s="150">
        <v>27018</v>
      </c>
      <c r="B5756" s="149">
        <v>94.55</v>
      </c>
    </row>
    <row r="5757" spans="1:2" ht="15" x14ac:dyDescent="0.25">
      <c r="A5757" s="150">
        <v>27019</v>
      </c>
      <c r="B5757" s="149">
        <v>93.54</v>
      </c>
    </row>
    <row r="5758" spans="1:2" ht="15" x14ac:dyDescent="0.25">
      <c r="A5758" s="150">
        <v>27022</v>
      </c>
      <c r="B5758" s="149">
        <v>92.9</v>
      </c>
    </row>
    <row r="5759" spans="1:2" ht="15" x14ac:dyDescent="0.25">
      <c r="A5759" s="150">
        <v>27024</v>
      </c>
      <c r="B5759" s="149">
        <v>95.74</v>
      </c>
    </row>
    <row r="5760" spans="1:2" ht="15" x14ac:dyDescent="0.25">
      <c r="A5760" s="150">
        <v>27025</v>
      </c>
      <c r="B5760" s="149">
        <v>97.74</v>
      </c>
    </row>
    <row r="5761" spans="1:2" ht="15" x14ac:dyDescent="0.25">
      <c r="A5761" s="150">
        <v>27026</v>
      </c>
      <c r="B5761" s="149">
        <v>97.54</v>
      </c>
    </row>
    <row r="5762" spans="1:2" ht="15" x14ac:dyDescent="0.25">
      <c r="A5762" s="150">
        <v>27029</v>
      </c>
      <c r="B5762" s="149">
        <v>97.55</v>
      </c>
    </row>
    <row r="5763" spans="1:2" ht="15" x14ac:dyDescent="0.25">
      <c r="A5763" s="150">
        <v>27031</v>
      </c>
      <c r="B5763" s="149">
        <v>97.68</v>
      </c>
    </row>
    <row r="5764" spans="1:2" ht="15" x14ac:dyDescent="0.25">
      <c r="A5764" s="150">
        <v>27032</v>
      </c>
      <c r="B5764" s="149">
        <v>99.8</v>
      </c>
    </row>
    <row r="5765" spans="1:2" ht="15" x14ac:dyDescent="0.25">
      <c r="A5765" s="150">
        <v>27033</v>
      </c>
      <c r="B5765" s="149">
        <v>98.9</v>
      </c>
    </row>
    <row r="5766" spans="1:2" ht="15" x14ac:dyDescent="0.25">
      <c r="A5766" s="150">
        <v>27036</v>
      </c>
      <c r="B5766" s="149">
        <v>98.07</v>
      </c>
    </row>
    <row r="5767" spans="1:2" ht="15" x14ac:dyDescent="0.25">
      <c r="A5767" s="150">
        <v>27037</v>
      </c>
      <c r="B5767" s="149">
        <v>96.12</v>
      </c>
    </row>
    <row r="5768" spans="1:2" ht="15" x14ac:dyDescent="0.25">
      <c r="A5768" s="150">
        <v>27038</v>
      </c>
      <c r="B5768" s="149">
        <v>93.42</v>
      </c>
    </row>
    <row r="5769" spans="1:2" ht="15" x14ac:dyDescent="0.25">
      <c r="A5769" s="150">
        <v>27039</v>
      </c>
      <c r="B5769" s="149">
        <v>92.39</v>
      </c>
    </row>
    <row r="5770" spans="1:2" ht="15" x14ac:dyDescent="0.25">
      <c r="A5770" s="150">
        <v>27040</v>
      </c>
      <c r="B5770" s="149">
        <v>93.66</v>
      </c>
    </row>
    <row r="5771" spans="1:2" ht="15" x14ac:dyDescent="0.25">
      <c r="A5771" s="150">
        <v>27043</v>
      </c>
      <c r="B5771" s="149">
        <v>93.42</v>
      </c>
    </row>
    <row r="5772" spans="1:2" ht="15" x14ac:dyDescent="0.25">
      <c r="A5772" s="150">
        <v>27044</v>
      </c>
      <c r="B5772" s="149">
        <v>94.23</v>
      </c>
    </row>
    <row r="5773" spans="1:2" ht="15" x14ac:dyDescent="0.25">
      <c r="A5773" s="150">
        <v>27045</v>
      </c>
      <c r="B5773" s="149">
        <v>95.67</v>
      </c>
    </row>
    <row r="5774" spans="1:2" ht="15" x14ac:dyDescent="0.25">
      <c r="A5774" s="150">
        <v>27046</v>
      </c>
      <c r="B5774" s="149">
        <v>97.3</v>
      </c>
    </row>
    <row r="5775" spans="1:2" ht="15" x14ac:dyDescent="0.25">
      <c r="A5775" s="150">
        <v>27047</v>
      </c>
      <c r="B5775" s="149">
        <v>95.56</v>
      </c>
    </row>
    <row r="5776" spans="1:2" ht="15" x14ac:dyDescent="0.25">
      <c r="A5776" s="150">
        <v>27050</v>
      </c>
      <c r="B5776" s="149">
        <v>95.4</v>
      </c>
    </row>
    <row r="5777" spans="1:2" ht="15" x14ac:dyDescent="0.25">
      <c r="A5777" s="150">
        <v>27051</v>
      </c>
      <c r="B5777" s="149">
        <v>96.55</v>
      </c>
    </row>
    <row r="5778" spans="1:2" ht="15" x14ac:dyDescent="0.25">
      <c r="A5778" s="150">
        <v>27052</v>
      </c>
      <c r="B5778" s="149">
        <v>97.07</v>
      </c>
    </row>
    <row r="5779" spans="1:2" ht="15" x14ac:dyDescent="0.25">
      <c r="A5779" s="150">
        <v>27053</v>
      </c>
      <c r="B5779" s="149">
        <v>96.82</v>
      </c>
    </row>
    <row r="5780" spans="1:2" ht="15" x14ac:dyDescent="0.25">
      <c r="A5780" s="150">
        <v>27054</v>
      </c>
      <c r="B5780" s="149">
        <v>96.63</v>
      </c>
    </row>
    <row r="5781" spans="1:2" ht="15" x14ac:dyDescent="0.25">
      <c r="A5781" s="150">
        <v>27057</v>
      </c>
      <c r="B5781" s="149">
        <v>96.09</v>
      </c>
    </row>
    <row r="5782" spans="1:2" ht="15" x14ac:dyDescent="0.25">
      <c r="A5782" s="150">
        <v>27058</v>
      </c>
      <c r="B5782" s="149">
        <v>96.01</v>
      </c>
    </row>
    <row r="5783" spans="1:2" ht="15" x14ac:dyDescent="0.25">
      <c r="A5783" s="150">
        <v>27059</v>
      </c>
      <c r="B5783" s="149">
        <v>97.06</v>
      </c>
    </row>
    <row r="5784" spans="1:2" ht="15" x14ac:dyDescent="0.25">
      <c r="A5784" s="150">
        <v>27060</v>
      </c>
      <c r="B5784" s="149">
        <v>96.57</v>
      </c>
    </row>
    <row r="5785" spans="1:2" ht="15" x14ac:dyDescent="0.25">
      <c r="A5785" s="150">
        <v>27061</v>
      </c>
      <c r="B5785" s="149">
        <v>95.32</v>
      </c>
    </row>
    <row r="5786" spans="1:2" ht="15" x14ac:dyDescent="0.25">
      <c r="A5786" s="150">
        <v>27064</v>
      </c>
      <c r="B5786" s="149">
        <v>93.29</v>
      </c>
    </row>
    <row r="5787" spans="1:2" ht="15" x14ac:dyDescent="0.25">
      <c r="A5787" s="150">
        <v>27065</v>
      </c>
      <c r="B5787" s="149">
        <v>93</v>
      </c>
    </row>
    <row r="5788" spans="1:2" ht="15" x14ac:dyDescent="0.25">
      <c r="A5788" s="150">
        <v>27066</v>
      </c>
      <c r="B5788" s="149">
        <v>93.26</v>
      </c>
    </row>
    <row r="5789" spans="1:2" ht="15" x14ac:dyDescent="0.25">
      <c r="A5789" s="150">
        <v>27067</v>
      </c>
      <c r="B5789" s="149">
        <v>93.3</v>
      </c>
    </row>
    <row r="5790" spans="1:2" ht="15" x14ac:dyDescent="0.25">
      <c r="A5790" s="150">
        <v>27068</v>
      </c>
      <c r="B5790" s="149">
        <v>92.33</v>
      </c>
    </row>
    <row r="5791" spans="1:2" ht="15" x14ac:dyDescent="0.25">
      <c r="A5791" s="150">
        <v>27071</v>
      </c>
      <c r="B5791" s="149">
        <v>90.66</v>
      </c>
    </row>
    <row r="5792" spans="1:2" ht="15" x14ac:dyDescent="0.25">
      <c r="A5792" s="150">
        <v>27072</v>
      </c>
      <c r="B5792" s="149">
        <v>90.94</v>
      </c>
    </row>
    <row r="5793" spans="1:2" ht="15" x14ac:dyDescent="0.25">
      <c r="A5793" s="150">
        <v>27073</v>
      </c>
      <c r="B5793" s="149">
        <v>90.98</v>
      </c>
    </row>
    <row r="5794" spans="1:2" ht="15" x14ac:dyDescent="0.25">
      <c r="A5794" s="150">
        <v>27074</v>
      </c>
      <c r="B5794" s="149">
        <v>90.95</v>
      </c>
    </row>
    <row r="5795" spans="1:2" ht="15" x14ac:dyDescent="0.25">
      <c r="A5795" s="150">
        <v>27075</v>
      </c>
      <c r="B5795" s="149">
        <v>92.27</v>
      </c>
    </row>
    <row r="5796" spans="1:2" ht="15" x14ac:dyDescent="0.25">
      <c r="A5796" s="150">
        <v>27079</v>
      </c>
      <c r="B5796" s="149">
        <v>92.12</v>
      </c>
    </row>
    <row r="5797" spans="1:2" ht="15" x14ac:dyDescent="0.25">
      <c r="A5797" s="150">
        <v>27080</v>
      </c>
      <c r="B5797" s="149">
        <v>93.44</v>
      </c>
    </row>
    <row r="5798" spans="1:2" ht="15" x14ac:dyDescent="0.25">
      <c r="A5798" s="150">
        <v>27081</v>
      </c>
      <c r="B5798" s="149">
        <v>94.71</v>
      </c>
    </row>
    <row r="5799" spans="1:2" ht="15" x14ac:dyDescent="0.25">
      <c r="A5799" s="150">
        <v>27082</v>
      </c>
      <c r="B5799" s="149">
        <v>95.39</v>
      </c>
    </row>
    <row r="5800" spans="1:2" ht="15" x14ac:dyDescent="0.25">
      <c r="A5800" s="150">
        <v>27085</v>
      </c>
      <c r="B5800" s="149">
        <v>95.03</v>
      </c>
    </row>
    <row r="5801" spans="1:2" ht="15" x14ac:dyDescent="0.25">
      <c r="A5801" s="150">
        <v>27086</v>
      </c>
      <c r="B5801" s="149">
        <v>96</v>
      </c>
    </row>
    <row r="5802" spans="1:2" ht="15" x14ac:dyDescent="0.25">
      <c r="A5802" s="150">
        <v>27087</v>
      </c>
      <c r="B5802" s="149">
        <v>96.4</v>
      </c>
    </row>
    <row r="5803" spans="1:2" ht="15" x14ac:dyDescent="0.25">
      <c r="A5803" s="150">
        <v>27088</v>
      </c>
      <c r="B5803" s="149">
        <v>96.22</v>
      </c>
    </row>
    <row r="5804" spans="1:2" ht="15" x14ac:dyDescent="0.25">
      <c r="A5804" s="150">
        <v>27089</v>
      </c>
      <c r="B5804" s="149">
        <v>95.53</v>
      </c>
    </row>
    <row r="5805" spans="1:2" ht="15" x14ac:dyDescent="0.25">
      <c r="A5805" s="150">
        <v>27092</v>
      </c>
      <c r="B5805" s="149">
        <v>95.53</v>
      </c>
    </row>
    <row r="5806" spans="1:2" ht="15" x14ac:dyDescent="0.25">
      <c r="A5806" s="150">
        <v>27093</v>
      </c>
      <c r="B5806" s="149">
        <v>97.32</v>
      </c>
    </row>
    <row r="5807" spans="1:2" ht="15" x14ac:dyDescent="0.25">
      <c r="A5807" s="150">
        <v>27094</v>
      </c>
      <c r="B5807" s="149">
        <v>97.98</v>
      </c>
    </row>
    <row r="5808" spans="1:2" ht="15" x14ac:dyDescent="0.25">
      <c r="A5808" s="150">
        <v>27095</v>
      </c>
      <c r="B5808" s="149">
        <v>96.94</v>
      </c>
    </row>
    <row r="5809" spans="1:2" ht="15" x14ac:dyDescent="0.25">
      <c r="A5809" s="150">
        <v>27096</v>
      </c>
      <c r="B5809" s="149">
        <v>97.78</v>
      </c>
    </row>
    <row r="5810" spans="1:2" ht="15" x14ac:dyDescent="0.25">
      <c r="A5810" s="150">
        <v>27099</v>
      </c>
      <c r="B5810" s="149">
        <v>98.88</v>
      </c>
    </row>
    <row r="5811" spans="1:2" ht="15" x14ac:dyDescent="0.25">
      <c r="A5811" s="150">
        <v>27100</v>
      </c>
      <c r="B5811" s="149">
        <v>99.15</v>
      </c>
    </row>
    <row r="5812" spans="1:2" ht="15" x14ac:dyDescent="0.25">
      <c r="A5812" s="150">
        <v>27101</v>
      </c>
      <c r="B5812" s="149">
        <v>99.74</v>
      </c>
    </row>
    <row r="5813" spans="1:2" ht="15" x14ac:dyDescent="0.25">
      <c r="A5813" s="150">
        <v>27102</v>
      </c>
      <c r="B5813" s="149">
        <v>99.65</v>
      </c>
    </row>
    <row r="5814" spans="1:2" ht="15" x14ac:dyDescent="0.25">
      <c r="A5814" s="150">
        <v>27103</v>
      </c>
      <c r="B5814" s="149">
        <v>99.28</v>
      </c>
    </row>
    <row r="5815" spans="1:2" ht="15" x14ac:dyDescent="0.25">
      <c r="A5815" s="150">
        <v>27106</v>
      </c>
      <c r="B5815" s="149">
        <v>98.05</v>
      </c>
    </row>
    <row r="5816" spans="1:2" ht="15" x14ac:dyDescent="0.25">
      <c r="A5816" s="150">
        <v>27107</v>
      </c>
      <c r="B5816" s="149">
        <v>97.23</v>
      </c>
    </row>
    <row r="5817" spans="1:2" ht="15" x14ac:dyDescent="0.25">
      <c r="A5817" s="150">
        <v>27108</v>
      </c>
      <c r="B5817" s="149">
        <v>97.57</v>
      </c>
    </row>
    <row r="5818" spans="1:2" ht="15" x14ac:dyDescent="0.25">
      <c r="A5818" s="150">
        <v>27109</v>
      </c>
      <c r="B5818" s="149">
        <v>97.34</v>
      </c>
    </row>
    <row r="5819" spans="1:2" ht="15" x14ac:dyDescent="0.25">
      <c r="A5819" s="150">
        <v>27110</v>
      </c>
      <c r="B5819" s="149">
        <v>97.27</v>
      </c>
    </row>
    <row r="5820" spans="1:2" ht="15" x14ac:dyDescent="0.25">
      <c r="A5820" s="150">
        <v>27113</v>
      </c>
      <c r="B5820" s="149">
        <v>97.64</v>
      </c>
    </row>
    <row r="5821" spans="1:2" ht="15" x14ac:dyDescent="0.25">
      <c r="A5821" s="150">
        <v>27114</v>
      </c>
      <c r="B5821" s="149">
        <v>97.95</v>
      </c>
    </row>
    <row r="5822" spans="1:2" ht="15" x14ac:dyDescent="0.25">
      <c r="A5822" s="150">
        <v>27115</v>
      </c>
      <c r="B5822" s="149">
        <v>96.59</v>
      </c>
    </row>
    <row r="5823" spans="1:2" ht="15" x14ac:dyDescent="0.25">
      <c r="A5823" s="150">
        <v>27116</v>
      </c>
      <c r="B5823" s="149">
        <v>94.82</v>
      </c>
    </row>
    <row r="5824" spans="1:2" ht="15" x14ac:dyDescent="0.25">
      <c r="A5824" s="150">
        <v>27117</v>
      </c>
      <c r="B5824" s="149">
        <v>93.98</v>
      </c>
    </row>
    <row r="5825" spans="1:2" ht="15" x14ac:dyDescent="0.25">
      <c r="A5825" s="150">
        <v>27120</v>
      </c>
      <c r="B5825" s="149">
        <v>93.25</v>
      </c>
    </row>
    <row r="5826" spans="1:2" ht="15" x14ac:dyDescent="0.25">
      <c r="A5826" s="150">
        <v>27121</v>
      </c>
      <c r="B5826" s="149">
        <v>93.35</v>
      </c>
    </row>
    <row r="5827" spans="1:2" ht="15" x14ac:dyDescent="0.25">
      <c r="A5827" s="150">
        <v>27122</v>
      </c>
      <c r="B5827" s="149">
        <v>94.33</v>
      </c>
    </row>
    <row r="5828" spans="1:2" ht="15" x14ac:dyDescent="0.25">
      <c r="A5828" s="150">
        <v>27123</v>
      </c>
      <c r="B5828" s="149">
        <v>94.33</v>
      </c>
    </row>
    <row r="5829" spans="1:2" ht="15" x14ac:dyDescent="0.25">
      <c r="A5829" s="150">
        <v>27124</v>
      </c>
      <c r="B5829" s="149">
        <v>93.01</v>
      </c>
    </row>
    <row r="5830" spans="1:2" ht="15" x14ac:dyDescent="0.25">
      <c r="A5830" s="150">
        <v>27127</v>
      </c>
      <c r="B5830" s="149">
        <v>92.03</v>
      </c>
    </row>
    <row r="5831" spans="1:2" ht="15" x14ac:dyDescent="0.25">
      <c r="A5831" s="150">
        <v>27128</v>
      </c>
      <c r="B5831" s="149">
        <v>92.61</v>
      </c>
    </row>
    <row r="5832" spans="1:2" ht="15" x14ac:dyDescent="0.25">
      <c r="A5832" s="150">
        <v>27129</v>
      </c>
      <c r="B5832" s="149">
        <v>92.4</v>
      </c>
    </row>
    <row r="5833" spans="1:2" ht="15" x14ac:dyDescent="0.25">
      <c r="A5833" s="150">
        <v>27130</v>
      </c>
      <c r="B5833" s="149">
        <v>92.12</v>
      </c>
    </row>
    <row r="5834" spans="1:2" ht="15" x14ac:dyDescent="0.25">
      <c r="A5834" s="150">
        <v>27134</v>
      </c>
      <c r="B5834" s="149">
        <v>92.05</v>
      </c>
    </row>
    <row r="5835" spans="1:2" ht="15" x14ac:dyDescent="0.25">
      <c r="A5835" s="150">
        <v>27135</v>
      </c>
      <c r="B5835" s="149">
        <v>93.66</v>
      </c>
    </row>
    <row r="5836" spans="1:2" ht="15" x14ac:dyDescent="0.25">
      <c r="A5836" s="150">
        <v>27136</v>
      </c>
      <c r="B5836" s="149">
        <v>94.36</v>
      </c>
    </row>
    <row r="5837" spans="1:2" ht="15" x14ac:dyDescent="0.25">
      <c r="A5837" s="150">
        <v>27137</v>
      </c>
      <c r="B5837" s="149">
        <v>94.78</v>
      </c>
    </row>
    <row r="5838" spans="1:2" ht="15" x14ac:dyDescent="0.25">
      <c r="A5838" s="150">
        <v>27138</v>
      </c>
      <c r="B5838" s="149">
        <v>93.75</v>
      </c>
    </row>
    <row r="5839" spans="1:2" ht="15" x14ac:dyDescent="0.25">
      <c r="A5839" s="150">
        <v>27141</v>
      </c>
      <c r="B5839" s="149">
        <v>93.38</v>
      </c>
    </row>
    <row r="5840" spans="1:2" ht="15" x14ac:dyDescent="0.25">
      <c r="A5840" s="150">
        <v>27142</v>
      </c>
      <c r="B5840" s="149">
        <v>91.81</v>
      </c>
    </row>
    <row r="5841" spans="1:2" ht="15" x14ac:dyDescent="0.25">
      <c r="A5841" s="150">
        <v>27143</v>
      </c>
      <c r="B5841" s="149">
        <v>90.3</v>
      </c>
    </row>
    <row r="5842" spans="1:2" ht="15" x14ac:dyDescent="0.25">
      <c r="A5842" s="150">
        <v>27144</v>
      </c>
      <c r="B5842" s="149">
        <v>89.57</v>
      </c>
    </row>
    <row r="5843" spans="1:2" ht="15" x14ac:dyDescent="0.25">
      <c r="A5843" s="150">
        <v>27145</v>
      </c>
      <c r="B5843" s="149">
        <v>90.18</v>
      </c>
    </row>
    <row r="5844" spans="1:2" ht="15" x14ac:dyDescent="0.25">
      <c r="A5844" s="150">
        <v>27148</v>
      </c>
      <c r="B5844" s="149">
        <v>90</v>
      </c>
    </row>
    <row r="5845" spans="1:2" ht="15" x14ac:dyDescent="0.25">
      <c r="A5845" s="150">
        <v>27149</v>
      </c>
      <c r="B5845" s="149">
        <v>90.31</v>
      </c>
    </row>
    <row r="5846" spans="1:2" ht="15" x14ac:dyDescent="0.25">
      <c r="A5846" s="150">
        <v>27150</v>
      </c>
      <c r="B5846" s="149">
        <v>92.22</v>
      </c>
    </row>
    <row r="5847" spans="1:2" ht="15" x14ac:dyDescent="0.25">
      <c r="A5847" s="150">
        <v>27151</v>
      </c>
      <c r="B5847" s="149">
        <v>92.09</v>
      </c>
    </row>
    <row r="5848" spans="1:2" ht="15" x14ac:dyDescent="0.25">
      <c r="A5848" s="150">
        <v>27152</v>
      </c>
      <c r="B5848" s="149">
        <v>91.29</v>
      </c>
    </row>
    <row r="5849" spans="1:2" ht="15" x14ac:dyDescent="0.25">
      <c r="A5849" s="150">
        <v>27155</v>
      </c>
      <c r="B5849" s="149">
        <v>91.12</v>
      </c>
    </row>
    <row r="5850" spans="1:2" ht="15" x14ac:dyDescent="0.25">
      <c r="A5850" s="150">
        <v>27156</v>
      </c>
      <c r="B5850" s="149">
        <v>91.46</v>
      </c>
    </row>
    <row r="5851" spans="1:2" ht="15" x14ac:dyDescent="0.25">
      <c r="A5851" s="150">
        <v>27157</v>
      </c>
      <c r="B5851" s="149">
        <v>91.64</v>
      </c>
    </row>
    <row r="5852" spans="1:2" ht="15" x14ac:dyDescent="0.25">
      <c r="A5852" s="150">
        <v>27158</v>
      </c>
      <c r="B5852" s="149">
        <v>92.96</v>
      </c>
    </row>
    <row r="5853" spans="1:2" ht="15" x14ac:dyDescent="0.25">
      <c r="A5853" s="150">
        <v>27159</v>
      </c>
      <c r="B5853" s="149">
        <v>91.47</v>
      </c>
    </row>
    <row r="5854" spans="1:2" ht="15" x14ac:dyDescent="0.25">
      <c r="A5854" s="150">
        <v>27162</v>
      </c>
      <c r="B5854" s="149">
        <v>90.66</v>
      </c>
    </row>
    <row r="5855" spans="1:2" ht="15" x14ac:dyDescent="0.25">
      <c r="A5855" s="150">
        <v>27163</v>
      </c>
      <c r="B5855" s="149">
        <v>90.69</v>
      </c>
    </row>
    <row r="5856" spans="1:2" ht="15" x14ac:dyDescent="0.25">
      <c r="A5856" s="150">
        <v>27164</v>
      </c>
      <c r="B5856" s="149">
        <v>90.45</v>
      </c>
    </row>
    <row r="5857" spans="1:2" ht="15" x14ac:dyDescent="0.25">
      <c r="A5857" s="150">
        <v>27165</v>
      </c>
      <c r="B5857" s="149">
        <v>89.72</v>
      </c>
    </row>
    <row r="5858" spans="1:2" ht="15" x14ac:dyDescent="0.25">
      <c r="A5858" s="150">
        <v>27166</v>
      </c>
      <c r="B5858" s="149">
        <v>88.21</v>
      </c>
    </row>
    <row r="5859" spans="1:2" ht="15" x14ac:dyDescent="0.25">
      <c r="A5859" s="150">
        <v>27169</v>
      </c>
      <c r="B5859" s="149">
        <v>87.86</v>
      </c>
    </row>
    <row r="5860" spans="1:2" ht="15" x14ac:dyDescent="0.25">
      <c r="A5860" s="150">
        <v>27170</v>
      </c>
      <c r="B5860" s="149">
        <v>87.91</v>
      </c>
    </row>
    <row r="5861" spans="1:2" ht="15" x14ac:dyDescent="0.25">
      <c r="A5861" s="150">
        <v>27171</v>
      </c>
      <c r="B5861" s="149">
        <v>87.09</v>
      </c>
    </row>
    <row r="5862" spans="1:2" ht="15" x14ac:dyDescent="0.25">
      <c r="A5862" s="150">
        <v>27172</v>
      </c>
      <c r="B5862" s="149">
        <v>87.29</v>
      </c>
    </row>
    <row r="5863" spans="1:2" ht="15" x14ac:dyDescent="0.25">
      <c r="A5863" s="150">
        <v>27173</v>
      </c>
      <c r="B5863" s="149">
        <v>88.58</v>
      </c>
    </row>
    <row r="5864" spans="1:2" ht="15" x14ac:dyDescent="0.25">
      <c r="A5864" s="150">
        <v>27177</v>
      </c>
      <c r="B5864" s="149">
        <v>88.37</v>
      </c>
    </row>
    <row r="5865" spans="1:2" ht="15" x14ac:dyDescent="0.25">
      <c r="A5865" s="150">
        <v>27178</v>
      </c>
      <c r="B5865" s="149">
        <v>86.89</v>
      </c>
    </row>
    <row r="5866" spans="1:2" ht="15" x14ac:dyDescent="0.25">
      <c r="A5866" s="150">
        <v>27179</v>
      </c>
      <c r="B5866" s="149">
        <v>87.43</v>
      </c>
    </row>
    <row r="5867" spans="1:2" ht="15" x14ac:dyDescent="0.25">
      <c r="A5867" s="150">
        <v>27180</v>
      </c>
      <c r="B5867" s="149">
        <v>87.28</v>
      </c>
    </row>
    <row r="5868" spans="1:2" ht="15" x14ac:dyDescent="0.25">
      <c r="A5868" s="150">
        <v>27183</v>
      </c>
      <c r="B5868" s="149">
        <v>89.1</v>
      </c>
    </row>
    <row r="5869" spans="1:2" ht="15" x14ac:dyDescent="0.25">
      <c r="A5869" s="150">
        <v>27184</v>
      </c>
      <c r="B5869" s="149">
        <v>90.14</v>
      </c>
    </row>
    <row r="5870" spans="1:2" ht="15" x14ac:dyDescent="0.25">
      <c r="A5870" s="150">
        <v>27185</v>
      </c>
      <c r="B5870" s="149">
        <v>90.31</v>
      </c>
    </row>
    <row r="5871" spans="1:2" ht="15" x14ac:dyDescent="0.25">
      <c r="A5871" s="150">
        <v>27186</v>
      </c>
      <c r="B5871" s="149">
        <v>91.96</v>
      </c>
    </row>
    <row r="5872" spans="1:2" ht="15" x14ac:dyDescent="0.25">
      <c r="A5872" s="150">
        <v>27187</v>
      </c>
      <c r="B5872" s="149">
        <v>92.55</v>
      </c>
    </row>
    <row r="5873" spans="1:2" ht="15" x14ac:dyDescent="0.25">
      <c r="A5873" s="150">
        <v>27190</v>
      </c>
      <c r="B5873" s="149">
        <v>93.1</v>
      </c>
    </row>
    <row r="5874" spans="1:2" ht="15" x14ac:dyDescent="0.25">
      <c r="A5874" s="150">
        <v>27191</v>
      </c>
      <c r="B5874" s="149">
        <v>92.28</v>
      </c>
    </row>
    <row r="5875" spans="1:2" ht="15" x14ac:dyDescent="0.25">
      <c r="A5875" s="150">
        <v>27192</v>
      </c>
      <c r="B5875" s="149">
        <v>92.06</v>
      </c>
    </row>
    <row r="5876" spans="1:2" ht="15" x14ac:dyDescent="0.25">
      <c r="A5876" s="150">
        <v>27193</v>
      </c>
      <c r="B5876" s="149">
        <v>92.34</v>
      </c>
    </row>
    <row r="5877" spans="1:2" ht="15" x14ac:dyDescent="0.25">
      <c r="A5877" s="150">
        <v>27194</v>
      </c>
      <c r="B5877" s="149">
        <v>91.3</v>
      </c>
    </row>
    <row r="5878" spans="1:2" ht="15" x14ac:dyDescent="0.25">
      <c r="A5878" s="150">
        <v>27197</v>
      </c>
      <c r="B5878" s="149">
        <v>90.04</v>
      </c>
    </row>
    <row r="5879" spans="1:2" ht="15" x14ac:dyDescent="0.25">
      <c r="A5879" s="150">
        <v>27198</v>
      </c>
      <c r="B5879" s="149">
        <v>89.45</v>
      </c>
    </row>
    <row r="5880" spans="1:2" ht="15" x14ac:dyDescent="0.25">
      <c r="A5880" s="150">
        <v>27199</v>
      </c>
      <c r="B5880" s="149">
        <v>88.84</v>
      </c>
    </row>
    <row r="5881" spans="1:2" ht="15" x14ac:dyDescent="0.25">
      <c r="A5881" s="150">
        <v>27200</v>
      </c>
      <c r="B5881" s="149">
        <v>88.21</v>
      </c>
    </row>
    <row r="5882" spans="1:2" ht="15" x14ac:dyDescent="0.25">
      <c r="A5882" s="150">
        <v>27201</v>
      </c>
      <c r="B5882" s="149">
        <v>87.46</v>
      </c>
    </row>
    <row r="5883" spans="1:2" ht="15" x14ac:dyDescent="0.25">
      <c r="A5883" s="150">
        <v>27204</v>
      </c>
      <c r="B5883" s="149">
        <v>87.69</v>
      </c>
    </row>
    <row r="5884" spans="1:2" ht="15" x14ac:dyDescent="0.25">
      <c r="A5884" s="150">
        <v>27205</v>
      </c>
      <c r="B5884" s="149">
        <v>88.98</v>
      </c>
    </row>
    <row r="5885" spans="1:2" ht="15" x14ac:dyDescent="0.25">
      <c r="A5885" s="150">
        <v>27206</v>
      </c>
      <c r="B5885" s="149">
        <v>87.61</v>
      </c>
    </row>
    <row r="5886" spans="1:2" ht="15" x14ac:dyDescent="0.25">
      <c r="A5886" s="150">
        <v>27207</v>
      </c>
      <c r="B5886" s="149">
        <v>86.31</v>
      </c>
    </row>
    <row r="5887" spans="1:2" ht="15" x14ac:dyDescent="0.25">
      <c r="A5887" s="150">
        <v>27208</v>
      </c>
      <c r="B5887" s="149">
        <v>86</v>
      </c>
    </row>
    <row r="5888" spans="1:2" ht="15" x14ac:dyDescent="0.25">
      <c r="A5888" s="150">
        <v>27211</v>
      </c>
      <c r="B5888" s="149">
        <v>86.02</v>
      </c>
    </row>
    <row r="5889" spans="1:2" ht="15" x14ac:dyDescent="0.25">
      <c r="A5889" s="150">
        <v>27212</v>
      </c>
      <c r="B5889" s="149">
        <v>84.3</v>
      </c>
    </row>
    <row r="5890" spans="1:2" ht="15" x14ac:dyDescent="0.25">
      <c r="A5890" s="150">
        <v>27213</v>
      </c>
      <c r="B5890" s="149">
        <v>84.25</v>
      </c>
    </row>
    <row r="5891" spans="1:2" ht="15" x14ac:dyDescent="0.25">
      <c r="A5891" s="150">
        <v>27215</v>
      </c>
      <c r="B5891" s="149">
        <v>83.66</v>
      </c>
    </row>
    <row r="5892" spans="1:2" ht="15" x14ac:dyDescent="0.25">
      <c r="A5892" s="150">
        <v>27218</v>
      </c>
      <c r="B5892" s="149">
        <v>81.09</v>
      </c>
    </row>
    <row r="5893" spans="1:2" ht="15" x14ac:dyDescent="0.25">
      <c r="A5893" s="150">
        <v>27219</v>
      </c>
      <c r="B5893" s="149">
        <v>81.48</v>
      </c>
    </row>
    <row r="5894" spans="1:2" ht="15" x14ac:dyDescent="0.25">
      <c r="A5894" s="150">
        <v>27220</v>
      </c>
      <c r="B5894" s="149">
        <v>79.989999999999995</v>
      </c>
    </row>
    <row r="5895" spans="1:2" ht="15" x14ac:dyDescent="0.25">
      <c r="A5895" s="150">
        <v>27221</v>
      </c>
      <c r="B5895" s="149">
        <v>79.89</v>
      </c>
    </row>
    <row r="5896" spans="1:2" ht="15" x14ac:dyDescent="0.25">
      <c r="A5896" s="150">
        <v>27222</v>
      </c>
      <c r="B5896" s="149">
        <v>83.15</v>
      </c>
    </row>
    <row r="5897" spans="1:2" ht="15" x14ac:dyDescent="0.25">
      <c r="A5897" s="150">
        <v>27225</v>
      </c>
      <c r="B5897" s="149">
        <v>83.78</v>
      </c>
    </row>
    <row r="5898" spans="1:2" ht="15" x14ac:dyDescent="0.25">
      <c r="A5898" s="150">
        <v>27226</v>
      </c>
      <c r="B5898" s="149">
        <v>82.81</v>
      </c>
    </row>
    <row r="5899" spans="1:2" ht="15" x14ac:dyDescent="0.25">
      <c r="A5899" s="150">
        <v>27227</v>
      </c>
      <c r="B5899" s="149">
        <v>83.7</v>
      </c>
    </row>
    <row r="5900" spans="1:2" ht="15" x14ac:dyDescent="0.25">
      <c r="A5900" s="150">
        <v>27228</v>
      </c>
      <c r="B5900" s="149">
        <v>83.78</v>
      </c>
    </row>
    <row r="5901" spans="1:2" ht="15" x14ac:dyDescent="0.25">
      <c r="A5901" s="150">
        <v>27229</v>
      </c>
      <c r="B5901" s="149">
        <v>83.54</v>
      </c>
    </row>
    <row r="5902" spans="1:2" ht="15" x14ac:dyDescent="0.25">
      <c r="A5902" s="150">
        <v>27232</v>
      </c>
      <c r="B5902" s="149">
        <v>83.81</v>
      </c>
    </row>
    <row r="5903" spans="1:2" ht="15" x14ac:dyDescent="0.25">
      <c r="A5903" s="150">
        <v>27233</v>
      </c>
      <c r="B5903" s="149">
        <v>84.65</v>
      </c>
    </row>
    <row r="5904" spans="1:2" ht="15" x14ac:dyDescent="0.25">
      <c r="A5904" s="150">
        <v>27234</v>
      </c>
      <c r="B5904" s="149">
        <v>84.99</v>
      </c>
    </row>
    <row r="5905" spans="1:2" ht="15" x14ac:dyDescent="0.25">
      <c r="A5905" s="150">
        <v>27235</v>
      </c>
      <c r="B5905" s="149">
        <v>83.98</v>
      </c>
    </row>
    <row r="5906" spans="1:2" ht="15" x14ac:dyDescent="0.25">
      <c r="A5906" s="150">
        <v>27236</v>
      </c>
      <c r="B5906" s="149">
        <v>82.4</v>
      </c>
    </row>
    <row r="5907" spans="1:2" ht="15" x14ac:dyDescent="0.25">
      <c r="A5907" s="150">
        <v>27239</v>
      </c>
      <c r="B5907" s="149">
        <v>80.94</v>
      </c>
    </row>
    <row r="5908" spans="1:2" ht="15" x14ac:dyDescent="0.25">
      <c r="A5908" s="150">
        <v>27240</v>
      </c>
      <c r="B5908" s="149">
        <v>80.5</v>
      </c>
    </row>
    <row r="5909" spans="1:2" ht="15" x14ac:dyDescent="0.25">
      <c r="A5909" s="150">
        <v>27241</v>
      </c>
      <c r="B5909" s="149">
        <v>79.31</v>
      </c>
    </row>
    <row r="5910" spans="1:2" ht="15" x14ac:dyDescent="0.25">
      <c r="A5910" s="150">
        <v>27242</v>
      </c>
      <c r="B5910" s="149">
        <v>78.75</v>
      </c>
    </row>
    <row r="5911" spans="1:2" ht="15" x14ac:dyDescent="0.25">
      <c r="A5911" s="150">
        <v>27243</v>
      </c>
      <c r="B5911" s="149">
        <v>78.59</v>
      </c>
    </row>
    <row r="5912" spans="1:2" ht="15" x14ac:dyDescent="0.25">
      <c r="A5912" s="150">
        <v>27246</v>
      </c>
      <c r="B5912" s="149">
        <v>79.290000000000006</v>
      </c>
    </row>
    <row r="5913" spans="1:2" ht="15" x14ac:dyDescent="0.25">
      <c r="A5913" s="150">
        <v>27247</v>
      </c>
      <c r="B5913" s="149">
        <v>80.52</v>
      </c>
    </row>
    <row r="5914" spans="1:2" ht="15" x14ac:dyDescent="0.25">
      <c r="A5914" s="150">
        <v>27248</v>
      </c>
      <c r="B5914" s="149">
        <v>82.65</v>
      </c>
    </row>
    <row r="5915" spans="1:2" ht="15" x14ac:dyDescent="0.25">
      <c r="A5915" s="150">
        <v>27249</v>
      </c>
      <c r="B5915" s="149">
        <v>81.569999999999993</v>
      </c>
    </row>
    <row r="5916" spans="1:2" ht="15" x14ac:dyDescent="0.25">
      <c r="A5916" s="150">
        <v>27250</v>
      </c>
      <c r="B5916" s="149">
        <v>80.86</v>
      </c>
    </row>
    <row r="5917" spans="1:2" ht="15" x14ac:dyDescent="0.25">
      <c r="A5917" s="150">
        <v>27253</v>
      </c>
      <c r="B5917" s="149">
        <v>79.75</v>
      </c>
    </row>
    <row r="5918" spans="1:2" ht="15" x14ac:dyDescent="0.25">
      <c r="A5918" s="150">
        <v>27254</v>
      </c>
      <c r="B5918" s="149">
        <v>78.489999999999995</v>
      </c>
    </row>
    <row r="5919" spans="1:2" ht="15" x14ac:dyDescent="0.25">
      <c r="A5919" s="150">
        <v>27255</v>
      </c>
      <c r="B5919" s="149">
        <v>76.73</v>
      </c>
    </row>
    <row r="5920" spans="1:2" ht="15" x14ac:dyDescent="0.25">
      <c r="A5920" s="150">
        <v>27256</v>
      </c>
      <c r="B5920" s="149">
        <v>76.3</v>
      </c>
    </row>
    <row r="5921" spans="1:2" ht="15" x14ac:dyDescent="0.25">
      <c r="A5921" s="150">
        <v>27257</v>
      </c>
      <c r="B5921" s="149">
        <v>75.67</v>
      </c>
    </row>
    <row r="5922" spans="1:2" ht="15" x14ac:dyDescent="0.25">
      <c r="A5922" s="150">
        <v>27260</v>
      </c>
      <c r="B5922" s="149">
        <v>74.569999999999993</v>
      </c>
    </row>
    <row r="5923" spans="1:2" ht="15" x14ac:dyDescent="0.25">
      <c r="A5923" s="150">
        <v>27261</v>
      </c>
      <c r="B5923" s="149">
        <v>74.95</v>
      </c>
    </row>
    <row r="5924" spans="1:2" ht="15" x14ac:dyDescent="0.25">
      <c r="A5924" s="150">
        <v>27262</v>
      </c>
      <c r="B5924" s="149">
        <v>73.510000000000005</v>
      </c>
    </row>
    <row r="5925" spans="1:2" ht="15" x14ac:dyDescent="0.25">
      <c r="A5925" s="150">
        <v>27263</v>
      </c>
      <c r="B5925" s="149">
        <v>72.8</v>
      </c>
    </row>
    <row r="5926" spans="1:2" ht="15" x14ac:dyDescent="0.25">
      <c r="A5926" s="150">
        <v>27264</v>
      </c>
      <c r="B5926" s="149">
        <v>71.55</v>
      </c>
    </row>
    <row r="5927" spans="1:2" ht="15" x14ac:dyDescent="0.25">
      <c r="A5927" s="150">
        <v>27267</v>
      </c>
      <c r="B5927" s="149">
        <v>72.16</v>
      </c>
    </row>
    <row r="5928" spans="1:2" ht="15" x14ac:dyDescent="0.25">
      <c r="A5928" s="150">
        <v>27268</v>
      </c>
      <c r="B5928" s="149">
        <v>70.94</v>
      </c>
    </row>
    <row r="5929" spans="1:2" ht="15" x14ac:dyDescent="0.25">
      <c r="A5929" s="150">
        <v>27269</v>
      </c>
      <c r="B5929" s="149">
        <v>70.760000000000005</v>
      </c>
    </row>
    <row r="5930" spans="1:2" ht="15" x14ac:dyDescent="0.25">
      <c r="A5930" s="150">
        <v>27270</v>
      </c>
      <c r="B5930" s="149">
        <v>69.989999999999995</v>
      </c>
    </row>
    <row r="5931" spans="1:2" ht="15" x14ac:dyDescent="0.25">
      <c r="A5931" s="150">
        <v>27271</v>
      </c>
      <c r="B5931" s="149">
        <v>72.150000000000006</v>
      </c>
    </row>
    <row r="5932" spans="1:2" ht="15" x14ac:dyDescent="0.25">
      <c r="A5932" s="150">
        <v>27275</v>
      </c>
      <c r="B5932" s="149">
        <v>70.52</v>
      </c>
    </row>
    <row r="5933" spans="1:2" ht="15" x14ac:dyDescent="0.25">
      <c r="A5933" s="150">
        <v>27276</v>
      </c>
      <c r="B5933" s="149">
        <v>68.69</v>
      </c>
    </row>
    <row r="5934" spans="1:2" ht="15" x14ac:dyDescent="0.25">
      <c r="A5934" s="150">
        <v>27277</v>
      </c>
      <c r="B5934" s="149">
        <v>70.87</v>
      </c>
    </row>
    <row r="5935" spans="1:2" ht="15" x14ac:dyDescent="0.25">
      <c r="A5935" s="150">
        <v>27278</v>
      </c>
      <c r="B5935" s="149">
        <v>71.42</v>
      </c>
    </row>
    <row r="5936" spans="1:2" ht="15" x14ac:dyDescent="0.25">
      <c r="A5936" s="150">
        <v>27281</v>
      </c>
      <c r="B5936" s="149">
        <v>69.72</v>
      </c>
    </row>
    <row r="5937" spans="1:2" ht="15" x14ac:dyDescent="0.25">
      <c r="A5937" s="150">
        <v>27282</v>
      </c>
      <c r="B5937" s="149">
        <v>69.239999999999995</v>
      </c>
    </row>
    <row r="5938" spans="1:2" ht="15" x14ac:dyDescent="0.25">
      <c r="A5938" s="150">
        <v>27283</v>
      </c>
      <c r="B5938" s="149">
        <v>68.55</v>
      </c>
    </row>
    <row r="5939" spans="1:2" ht="15" x14ac:dyDescent="0.25">
      <c r="A5939" s="150">
        <v>27284</v>
      </c>
      <c r="B5939" s="149">
        <v>66.709999999999994</v>
      </c>
    </row>
    <row r="5940" spans="1:2" ht="15" x14ac:dyDescent="0.25">
      <c r="A5940" s="150">
        <v>27285</v>
      </c>
      <c r="B5940" s="149">
        <v>65.2</v>
      </c>
    </row>
    <row r="5941" spans="1:2" ht="15" x14ac:dyDescent="0.25">
      <c r="A5941" s="150">
        <v>27288</v>
      </c>
      <c r="B5941" s="149">
        <v>66.260000000000005</v>
      </c>
    </row>
    <row r="5942" spans="1:2" ht="15" x14ac:dyDescent="0.25">
      <c r="A5942" s="150">
        <v>27289</v>
      </c>
      <c r="B5942" s="149">
        <v>67.38</v>
      </c>
    </row>
    <row r="5943" spans="1:2" ht="15" x14ac:dyDescent="0.25">
      <c r="A5943" s="150">
        <v>27290</v>
      </c>
      <c r="B5943" s="149">
        <v>67.72</v>
      </c>
    </row>
    <row r="5944" spans="1:2" ht="15" x14ac:dyDescent="0.25">
      <c r="A5944" s="150">
        <v>27291</v>
      </c>
      <c r="B5944" s="149">
        <v>70.09</v>
      </c>
    </row>
    <row r="5945" spans="1:2" ht="15" x14ac:dyDescent="0.25">
      <c r="A5945" s="150">
        <v>27292</v>
      </c>
      <c r="B5945" s="149">
        <v>70.14</v>
      </c>
    </row>
    <row r="5946" spans="1:2" ht="15" x14ac:dyDescent="0.25">
      <c r="A5946" s="150">
        <v>27295</v>
      </c>
      <c r="B5946" s="149">
        <v>69.42</v>
      </c>
    </row>
    <row r="5947" spans="1:2" ht="15" x14ac:dyDescent="0.25">
      <c r="A5947" s="150">
        <v>27296</v>
      </c>
      <c r="B5947" s="149">
        <v>68.02</v>
      </c>
    </row>
    <row r="5948" spans="1:2" ht="15" x14ac:dyDescent="0.25">
      <c r="A5948" s="150">
        <v>27297</v>
      </c>
      <c r="B5948" s="149">
        <v>67.569999999999993</v>
      </c>
    </row>
    <row r="5949" spans="1:2" ht="15" x14ac:dyDescent="0.25">
      <c r="A5949" s="150">
        <v>27298</v>
      </c>
      <c r="B5949" s="149">
        <v>66.459999999999994</v>
      </c>
    </row>
    <row r="5950" spans="1:2" ht="15" x14ac:dyDescent="0.25">
      <c r="A5950" s="150">
        <v>27299</v>
      </c>
      <c r="B5950" s="149">
        <v>64.94</v>
      </c>
    </row>
    <row r="5951" spans="1:2" ht="15" x14ac:dyDescent="0.25">
      <c r="A5951" s="150">
        <v>27302</v>
      </c>
      <c r="B5951" s="149">
        <v>63.54</v>
      </c>
    </row>
    <row r="5952" spans="1:2" ht="15" x14ac:dyDescent="0.25">
      <c r="A5952" s="150">
        <v>27303</v>
      </c>
      <c r="B5952" s="149">
        <v>63.39</v>
      </c>
    </row>
    <row r="5953" spans="1:2" ht="15" x14ac:dyDescent="0.25">
      <c r="A5953" s="150">
        <v>27304</v>
      </c>
      <c r="B5953" s="149">
        <v>63.38</v>
      </c>
    </row>
    <row r="5954" spans="1:2" ht="15" x14ac:dyDescent="0.25">
      <c r="A5954" s="150">
        <v>27305</v>
      </c>
      <c r="B5954" s="149">
        <v>62.28</v>
      </c>
    </row>
    <row r="5955" spans="1:2" ht="15" x14ac:dyDescent="0.25">
      <c r="A5955" s="150">
        <v>27306</v>
      </c>
      <c r="B5955" s="149">
        <v>62.34</v>
      </c>
    </row>
    <row r="5956" spans="1:2" ht="15" x14ac:dyDescent="0.25">
      <c r="A5956" s="150">
        <v>27309</v>
      </c>
      <c r="B5956" s="149">
        <v>64.95</v>
      </c>
    </row>
    <row r="5957" spans="1:2" ht="15" x14ac:dyDescent="0.25">
      <c r="A5957" s="150">
        <v>27310</v>
      </c>
      <c r="B5957" s="149">
        <v>64.84</v>
      </c>
    </row>
    <row r="5958" spans="1:2" ht="15" x14ac:dyDescent="0.25">
      <c r="A5958" s="150">
        <v>27311</v>
      </c>
      <c r="B5958" s="149">
        <v>67.819999999999993</v>
      </c>
    </row>
    <row r="5959" spans="1:2" ht="15" x14ac:dyDescent="0.25">
      <c r="A5959" s="150">
        <v>27312</v>
      </c>
      <c r="B5959" s="149">
        <v>69.790000000000006</v>
      </c>
    </row>
    <row r="5960" spans="1:2" ht="15" x14ac:dyDescent="0.25">
      <c r="A5960" s="150">
        <v>27313</v>
      </c>
      <c r="B5960" s="149">
        <v>71.14</v>
      </c>
    </row>
    <row r="5961" spans="1:2" ht="15" x14ac:dyDescent="0.25">
      <c r="A5961" s="150">
        <v>27316</v>
      </c>
      <c r="B5961" s="149">
        <v>72.739999999999995</v>
      </c>
    </row>
    <row r="5962" spans="1:2" ht="15" x14ac:dyDescent="0.25">
      <c r="A5962" s="150">
        <v>27317</v>
      </c>
      <c r="B5962" s="149">
        <v>71.44</v>
      </c>
    </row>
    <row r="5963" spans="1:2" ht="15" x14ac:dyDescent="0.25">
      <c r="A5963" s="150">
        <v>27318</v>
      </c>
      <c r="B5963" s="149">
        <v>70.33</v>
      </c>
    </row>
    <row r="5964" spans="1:2" ht="15" x14ac:dyDescent="0.25">
      <c r="A5964" s="150">
        <v>27319</v>
      </c>
      <c r="B5964" s="149">
        <v>71.17</v>
      </c>
    </row>
    <row r="5965" spans="1:2" ht="15" x14ac:dyDescent="0.25">
      <c r="A5965" s="150">
        <v>27320</v>
      </c>
      <c r="B5965" s="149">
        <v>72.28</v>
      </c>
    </row>
    <row r="5966" spans="1:2" ht="15" x14ac:dyDescent="0.25">
      <c r="A5966" s="150">
        <v>27323</v>
      </c>
      <c r="B5966" s="149">
        <v>73.5</v>
      </c>
    </row>
    <row r="5967" spans="1:2" ht="15" x14ac:dyDescent="0.25">
      <c r="A5967" s="150">
        <v>27324</v>
      </c>
      <c r="B5967" s="149">
        <v>73.13</v>
      </c>
    </row>
    <row r="5968" spans="1:2" ht="15" x14ac:dyDescent="0.25">
      <c r="A5968" s="150">
        <v>27325</v>
      </c>
      <c r="B5968" s="149">
        <v>71.03</v>
      </c>
    </row>
    <row r="5969" spans="1:2" ht="15" x14ac:dyDescent="0.25">
      <c r="A5969" s="150">
        <v>27326</v>
      </c>
      <c r="B5969" s="149">
        <v>70.22</v>
      </c>
    </row>
    <row r="5970" spans="1:2" ht="15" x14ac:dyDescent="0.25">
      <c r="A5970" s="150">
        <v>27327</v>
      </c>
      <c r="B5970" s="149">
        <v>70.12</v>
      </c>
    </row>
    <row r="5971" spans="1:2" ht="15" x14ac:dyDescent="0.25">
      <c r="A5971" s="150">
        <v>27330</v>
      </c>
      <c r="B5971" s="149">
        <v>70.09</v>
      </c>
    </row>
    <row r="5972" spans="1:2" ht="15" x14ac:dyDescent="0.25">
      <c r="A5972" s="150">
        <v>27331</v>
      </c>
      <c r="B5972" s="149">
        <v>72.83</v>
      </c>
    </row>
    <row r="5973" spans="1:2" ht="15" x14ac:dyDescent="0.25">
      <c r="A5973" s="150">
        <v>27332</v>
      </c>
      <c r="B5973" s="149">
        <v>74.31</v>
      </c>
    </row>
    <row r="5974" spans="1:2" ht="15" x14ac:dyDescent="0.25">
      <c r="A5974" s="150">
        <v>27333</v>
      </c>
      <c r="B5974" s="149">
        <v>73.900000000000006</v>
      </c>
    </row>
    <row r="5975" spans="1:2" ht="15" x14ac:dyDescent="0.25">
      <c r="A5975" s="150">
        <v>27334</v>
      </c>
      <c r="B5975" s="149">
        <v>73.88</v>
      </c>
    </row>
    <row r="5976" spans="1:2" ht="15" x14ac:dyDescent="0.25">
      <c r="A5976" s="150">
        <v>27337</v>
      </c>
      <c r="B5976" s="149">
        <v>73.08</v>
      </c>
    </row>
    <row r="5977" spans="1:2" ht="15" x14ac:dyDescent="0.25">
      <c r="A5977" s="150">
        <v>27338</v>
      </c>
      <c r="B5977" s="149">
        <v>75.11</v>
      </c>
    </row>
    <row r="5978" spans="1:2" ht="15" x14ac:dyDescent="0.25">
      <c r="A5978" s="150">
        <v>27339</v>
      </c>
      <c r="B5978" s="149">
        <v>74.75</v>
      </c>
    </row>
    <row r="5979" spans="1:2" ht="15" x14ac:dyDescent="0.25">
      <c r="A5979" s="150">
        <v>27340</v>
      </c>
      <c r="B5979" s="149">
        <v>75.209999999999994</v>
      </c>
    </row>
    <row r="5980" spans="1:2" ht="15" x14ac:dyDescent="0.25">
      <c r="A5980" s="150">
        <v>27341</v>
      </c>
      <c r="B5980" s="149">
        <v>74.91</v>
      </c>
    </row>
    <row r="5981" spans="1:2" ht="15" x14ac:dyDescent="0.25">
      <c r="A5981" s="150">
        <v>27344</v>
      </c>
      <c r="B5981" s="149">
        <v>75.150000000000006</v>
      </c>
    </row>
    <row r="5982" spans="1:2" ht="15" x14ac:dyDescent="0.25">
      <c r="A5982" s="150">
        <v>27345</v>
      </c>
      <c r="B5982" s="149">
        <v>73.67</v>
      </c>
    </row>
    <row r="5983" spans="1:2" ht="15" x14ac:dyDescent="0.25">
      <c r="A5983" s="150">
        <v>27346</v>
      </c>
      <c r="B5983" s="149">
        <v>73.349999999999994</v>
      </c>
    </row>
    <row r="5984" spans="1:2" ht="15" x14ac:dyDescent="0.25">
      <c r="A5984" s="150">
        <v>27347</v>
      </c>
      <c r="B5984" s="149">
        <v>73.06</v>
      </c>
    </row>
    <row r="5985" spans="1:2" ht="15" x14ac:dyDescent="0.25">
      <c r="A5985" s="150">
        <v>27348</v>
      </c>
      <c r="B5985" s="149">
        <v>71.91</v>
      </c>
    </row>
    <row r="5986" spans="1:2" ht="15" x14ac:dyDescent="0.25">
      <c r="A5986" s="150">
        <v>27351</v>
      </c>
      <c r="B5986" s="149">
        <v>69.27</v>
      </c>
    </row>
    <row r="5987" spans="1:2" ht="15" x14ac:dyDescent="0.25">
      <c r="A5987" s="150">
        <v>27352</v>
      </c>
      <c r="B5987" s="149">
        <v>68.2</v>
      </c>
    </row>
    <row r="5988" spans="1:2" ht="15" x14ac:dyDescent="0.25">
      <c r="A5988" s="150">
        <v>27353</v>
      </c>
      <c r="B5988" s="149">
        <v>67.900000000000006</v>
      </c>
    </row>
    <row r="5989" spans="1:2" ht="15" x14ac:dyDescent="0.25">
      <c r="A5989" s="150">
        <v>27354</v>
      </c>
      <c r="B5989" s="149">
        <v>68.180000000000007</v>
      </c>
    </row>
    <row r="5990" spans="1:2" ht="15" x14ac:dyDescent="0.25">
      <c r="A5990" s="150">
        <v>27355</v>
      </c>
      <c r="B5990" s="149">
        <v>68.900000000000006</v>
      </c>
    </row>
    <row r="5991" spans="1:2" ht="15" x14ac:dyDescent="0.25">
      <c r="A5991" s="150">
        <v>27358</v>
      </c>
      <c r="B5991" s="149">
        <v>68.83</v>
      </c>
    </row>
    <row r="5992" spans="1:2" ht="15" x14ac:dyDescent="0.25">
      <c r="A5992" s="150">
        <v>27359</v>
      </c>
      <c r="B5992" s="149">
        <v>69.47</v>
      </c>
    </row>
    <row r="5993" spans="1:2" ht="15" x14ac:dyDescent="0.25">
      <c r="A5993" s="150">
        <v>27360</v>
      </c>
      <c r="B5993" s="149">
        <v>69.94</v>
      </c>
    </row>
    <row r="5994" spans="1:2" ht="15" x14ac:dyDescent="0.25">
      <c r="A5994" s="150">
        <v>27362</v>
      </c>
      <c r="B5994" s="149">
        <v>69.97</v>
      </c>
    </row>
    <row r="5995" spans="1:2" ht="15" x14ac:dyDescent="0.25">
      <c r="A5995" s="150">
        <v>27365</v>
      </c>
      <c r="B5995" s="149">
        <v>68.11</v>
      </c>
    </row>
    <row r="5996" spans="1:2" ht="15" x14ac:dyDescent="0.25">
      <c r="A5996" s="150">
        <v>27366</v>
      </c>
      <c r="B5996" s="149">
        <v>67.17</v>
      </c>
    </row>
    <row r="5997" spans="1:2" ht="15" x14ac:dyDescent="0.25">
      <c r="A5997" s="150">
        <v>27367</v>
      </c>
      <c r="B5997" s="149">
        <v>67.41</v>
      </c>
    </row>
    <row r="5998" spans="1:2" ht="15" x14ac:dyDescent="0.25">
      <c r="A5998" s="150">
        <v>27368</v>
      </c>
      <c r="B5998" s="149">
        <v>66.13</v>
      </c>
    </row>
    <row r="5999" spans="1:2" ht="15" x14ac:dyDescent="0.25">
      <c r="A5999" s="150">
        <v>27369</v>
      </c>
      <c r="B5999" s="149">
        <v>65.010000000000005</v>
      </c>
    </row>
    <row r="6000" spans="1:2" ht="15" x14ac:dyDescent="0.25">
      <c r="A6000" s="150">
        <v>27372</v>
      </c>
      <c r="B6000" s="149">
        <v>65.599999999999994</v>
      </c>
    </row>
    <row r="6001" spans="1:2" ht="15" x14ac:dyDescent="0.25">
      <c r="A6001" s="150">
        <v>27373</v>
      </c>
      <c r="B6001" s="149">
        <v>67.28</v>
      </c>
    </row>
    <row r="6002" spans="1:2" ht="15" x14ac:dyDescent="0.25">
      <c r="A6002" s="150">
        <v>27374</v>
      </c>
      <c r="B6002" s="149">
        <v>67.67</v>
      </c>
    </row>
    <row r="6003" spans="1:2" ht="15" x14ac:dyDescent="0.25">
      <c r="A6003" s="150">
        <v>27375</v>
      </c>
      <c r="B6003" s="149">
        <v>67.45</v>
      </c>
    </row>
    <row r="6004" spans="1:2" ht="15" x14ac:dyDescent="0.25">
      <c r="A6004" s="150">
        <v>27376</v>
      </c>
      <c r="B6004" s="149">
        <v>67.069999999999993</v>
      </c>
    </row>
    <row r="6005" spans="1:2" ht="15" x14ac:dyDescent="0.25">
      <c r="A6005" s="150">
        <v>27379</v>
      </c>
      <c r="B6005" s="149">
        <v>66.459999999999994</v>
      </c>
    </row>
    <row r="6006" spans="1:2" ht="15" x14ac:dyDescent="0.25">
      <c r="A6006" s="150">
        <v>27380</v>
      </c>
      <c r="B6006" s="149">
        <v>67.58</v>
      </c>
    </row>
    <row r="6007" spans="1:2" ht="15" x14ac:dyDescent="0.25">
      <c r="A6007" s="150">
        <v>27381</v>
      </c>
      <c r="B6007" s="149">
        <v>67.900000000000006</v>
      </c>
    </row>
    <row r="6008" spans="1:2" ht="15" x14ac:dyDescent="0.25">
      <c r="A6008" s="150">
        <v>27382</v>
      </c>
      <c r="B6008" s="149">
        <v>67.650000000000006</v>
      </c>
    </row>
    <row r="6009" spans="1:2" ht="15" x14ac:dyDescent="0.25">
      <c r="A6009" s="150">
        <v>27383</v>
      </c>
      <c r="B6009" s="149">
        <v>66.91</v>
      </c>
    </row>
    <row r="6010" spans="1:2" ht="15" x14ac:dyDescent="0.25">
      <c r="A6010" s="150">
        <v>27386</v>
      </c>
      <c r="B6010" s="149">
        <v>65.959999999999994</v>
      </c>
    </row>
    <row r="6011" spans="1:2" ht="15" x14ac:dyDescent="0.25">
      <c r="A6011" s="150">
        <v>27387</v>
      </c>
      <c r="B6011" s="149">
        <v>66.88</v>
      </c>
    </row>
    <row r="6012" spans="1:2" ht="15" x14ac:dyDescent="0.25">
      <c r="A6012" s="150">
        <v>27389</v>
      </c>
      <c r="B6012" s="149">
        <v>67.44</v>
      </c>
    </row>
    <row r="6013" spans="1:2" ht="15" x14ac:dyDescent="0.25">
      <c r="A6013" s="150">
        <v>27390</v>
      </c>
      <c r="B6013" s="149">
        <v>67.14</v>
      </c>
    </row>
    <row r="6014" spans="1:2" ht="15" x14ac:dyDescent="0.25">
      <c r="A6014" s="150">
        <v>27393</v>
      </c>
      <c r="B6014" s="149">
        <v>67.16</v>
      </c>
    </row>
    <row r="6015" spans="1:2" ht="15" x14ac:dyDescent="0.25">
      <c r="A6015" s="150">
        <v>27394</v>
      </c>
      <c r="B6015" s="149">
        <v>68.56</v>
      </c>
    </row>
    <row r="6016" spans="1:2" ht="15" x14ac:dyDescent="0.25">
      <c r="A6016" s="150">
        <v>27396</v>
      </c>
      <c r="B6016" s="149">
        <v>70.23</v>
      </c>
    </row>
    <row r="6017" spans="1:2" ht="15" x14ac:dyDescent="0.25">
      <c r="A6017" s="150">
        <v>27397</v>
      </c>
      <c r="B6017" s="149">
        <v>70.709999999999994</v>
      </c>
    </row>
    <row r="6018" spans="1:2" ht="15" x14ac:dyDescent="0.25">
      <c r="A6018" s="150">
        <v>27400</v>
      </c>
      <c r="B6018" s="149">
        <v>71.069999999999993</v>
      </c>
    </row>
    <row r="6019" spans="1:2" ht="15" x14ac:dyDescent="0.25">
      <c r="A6019" s="150">
        <v>27401</v>
      </c>
      <c r="B6019" s="149">
        <v>71.02</v>
      </c>
    </row>
    <row r="6020" spans="1:2" ht="15" x14ac:dyDescent="0.25">
      <c r="A6020" s="150">
        <v>27402</v>
      </c>
      <c r="B6020" s="149">
        <v>70.040000000000006</v>
      </c>
    </row>
    <row r="6021" spans="1:2" ht="15" x14ac:dyDescent="0.25">
      <c r="A6021" s="150">
        <v>27403</v>
      </c>
      <c r="B6021" s="149">
        <v>71.17</v>
      </c>
    </row>
    <row r="6022" spans="1:2" ht="15" x14ac:dyDescent="0.25">
      <c r="A6022" s="150">
        <v>27404</v>
      </c>
      <c r="B6022" s="149">
        <v>72.61</v>
      </c>
    </row>
    <row r="6023" spans="1:2" ht="15" x14ac:dyDescent="0.25">
      <c r="A6023" s="150">
        <v>27407</v>
      </c>
      <c r="B6023" s="149">
        <v>72.31</v>
      </c>
    </row>
    <row r="6024" spans="1:2" ht="15" x14ac:dyDescent="0.25">
      <c r="A6024" s="150">
        <v>27408</v>
      </c>
      <c r="B6024" s="149">
        <v>71.680000000000007</v>
      </c>
    </row>
    <row r="6025" spans="1:2" ht="15" x14ac:dyDescent="0.25">
      <c r="A6025" s="150">
        <v>27409</v>
      </c>
      <c r="B6025" s="149">
        <v>72.14</v>
      </c>
    </row>
    <row r="6026" spans="1:2" ht="15" x14ac:dyDescent="0.25">
      <c r="A6026" s="150">
        <v>27410</v>
      </c>
      <c r="B6026" s="149">
        <v>72.05</v>
      </c>
    </row>
    <row r="6027" spans="1:2" ht="15" x14ac:dyDescent="0.25">
      <c r="A6027" s="150">
        <v>27411</v>
      </c>
      <c r="B6027" s="149">
        <v>70.959999999999994</v>
      </c>
    </row>
    <row r="6028" spans="1:2" ht="15" x14ac:dyDescent="0.25">
      <c r="A6028" s="150">
        <v>27414</v>
      </c>
      <c r="B6028" s="149">
        <v>71.08</v>
      </c>
    </row>
    <row r="6029" spans="1:2" ht="15" x14ac:dyDescent="0.25">
      <c r="A6029" s="150">
        <v>27415</v>
      </c>
      <c r="B6029" s="149">
        <v>70.7</v>
      </c>
    </row>
    <row r="6030" spans="1:2" ht="15" x14ac:dyDescent="0.25">
      <c r="A6030" s="150">
        <v>27416</v>
      </c>
      <c r="B6030" s="149">
        <v>71.739999999999995</v>
      </c>
    </row>
    <row r="6031" spans="1:2" ht="15" x14ac:dyDescent="0.25">
      <c r="A6031" s="150">
        <v>27417</v>
      </c>
      <c r="B6031" s="149">
        <v>72.069999999999993</v>
      </c>
    </row>
    <row r="6032" spans="1:2" ht="15" x14ac:dyDescent="0.25">
      <c r="A6032" s="150">
        <v>27418</v>
      </c>
      <c r="B6032" s="149">
        <v>72.98</v>
      </c>
    </row>
    <row r="6033" spans="1:2" ht="15" x14ac:dyDescent="0.25">
      <c r="A6033" s="150">
        <v>27421</v>
      </c>
      <c r="B6033" s="149">
        <v>75.37</v>
      </c>
    </row>
    <row r="6034" spans="1:2" ht="15" x14ac:dyDescent="0.25">
      <c r="A6034" s="150">
        <v>27422</v>
      </c>
      <c r="B6034" s="149">
        <v>76.03</v>
      </c>
    </row>
    <row r="6035" spans="1:2" ht="15" x14ac:dyDescent="0.25">
      <c r="A6035" s="150">
        <v>27423</v>
      </c>
      <c r="B6035" s="149">
        <v>77.260000000000005</v>
      </c>
    </row>
    <row r="6036" spans="1:2" ht="15" x14ac:dyDescent="0.25">
      <c r="A6036" s="150">
        <v>27424</v>
      </c>
      <c r="B6036" s="149">
        <v>76.209999999999994</v>
      </c>
    </row>
    <row r="6037" spans="1:2" ht="15" x14ac:dyDescent="0.25">
      <c r="A6037" s="150">
        <v>27425</v>
      </c>
      <c r="B6037" s="149">
        <v>76.98</v>
      </c>
    </row>
    <row r="6038" spans="1:2" ht="15" x14ac:dyDescent="0.25">
      <c r="A6038" s="150">
        <v>27428</v>
      </c>
      <c r="B6038" s="149">
        <v>77.819999999999993</v>
      </c>
    </row>
    <row r="6039" spans="1:2" ht="15" x14ac:dyDescent="0.25">
      <c r="A6039" s="150">
        <v>27429</v>
      </c>
      <c r="B6039" s="149">
        <v>77.61</v>
      </c>
    </row>
    <row r="6040" spans="1:2" ht="15" x14ac:dyDescent="0.25">
      <c r="A6040" s="150">
        <v>27430</v>
      </c>
      <c r="B6040" s="149">
        <v>78.95</v>
      </c>
    </row>
    <row r="6041" spans="1:2" ht="15" x14ac:dyDescent="0.25">
      <c r="A6041" s="150">
        <v>27431</v>
      </c>
      <c r="B6041" s="149">
        <v>78.56</v>
      </c>
    </row>
    <row r="6042" spans="1:2" ht="15" x14ac:dyDescent="0.25">
      <c r="A6042" s="150">
        <v>27432</v>
      </c>
      <c r="B6042" s="149">
        <v>78.63</v>
      </c>
    </row>
    <row r="6043" spans="1:2" ht="15" x14ac:dyDescent="0.25">
      <c r="A6043" s="150">
        <v>27435</v>
      </c>
      <c r="B6043" s="149">
        <v>78.36</v>
      </c>
    </row>
    <row r="6044" spans="1:2" ht="15" x14ac:dyDescent="0.25">
      <c r="A6044" s="150">
        <v>27436</v>
      </c>
      <c r="B6044" s="149">
        <v>78.58</v>
      </c>
    </row>
    <row r="6045" spans="1:2" ht="15" x14ac:dyDescent="0.25">
      <c r="A6045" s="150">
        <v>27437</v>
      </c>
      <c r="B6045" s="149">
        <v>79.92</v>
      </c>
    </row>
    <row r="6046" spans="1:2" ht="15" x14ac:dyDescent="0.25">
      <c r="A6046" s="150">
        <v>27438</v>
      </c>
      <c r="B6046" s="149">
        <v>81.010000000000005</v>
      </c>
    </row>
    <row r="6047" spans="1:2" ht="15" x14ac:dyDescent="0.25">
      <c r="A6047" s="150">
        <v>27439</v>
      </c>
      <c r="B6047" s="149">
        <v>81.5</v>
      </c>
    </row>
    <row r="6048" spans="1:2" ht="15" x14ac:dyDescent="0.25">
      <c r="A6048" s="150">
        <v>27443</v>
      </c>
      <c r="B6048" s="149">
        <v>80.930000000000007</v>
      </c>
    </row>
    <row r="6049" spans="1:2" ht="15" x14ac:dyDescent="0.25">
      <c r="A6049" s="150">
        <v>27444</v>
      </c>
      <c r="B6049" s="149">
        <v>81.44</v>
      </c>
    </row>
    <row r="6050" spans="1:2" ht="15" x14ac:dyDescent="0.25">
      <c r="A6050" s="150">
        <v>27445</v>
      </c>
      <c r="B6050" s="149">
        <v>82.21</v>
      </c>
    </row>
    <row r="6051" spans="1:2" ht="15" x14ac:dyDescent="0.25">
      <c r="A6051" s="150">
        <v>27446</v>
      </c>
      <c r="B6051" s="149">
        <v>82.62</v>
      </c>
    </row>
    <row r="6052" spans="1:2" ht="15" x14ac:dyDescent="0.25">
      <c r="A6052" s="150">
        <v>27449</v>
      </c>
      <c r="B6052" s="149">
        <v>81.44</v>
      </c>
    </row>
    <row r="6053" spans="1:2" ht="15" x14ac:dyDescent="0.25">
      <c r="A6053" s="150">
        <v>27450</v>
      </c>
      <c r="B6053" s="149">
        <v>79.53</v>
      </c>
    </row>
    <row r="6054" spans="1:2" ht="15" x14ac:dyDescent="0.25">
      <c r="A6054" s="150">
        <v>27451</v>
      </c>
      <c r="B6054" s="149">
        <v>80.37</v>
      </c>
    </row>
    <row r="6055" spans="1:2" ht="15" x14ac:dyDescent="0.25">
      <c r="A6055" s="150">
        <v>27452</v>
      </c>
      <c r="B6055" s="149">
        <v>80.77</v>
      </c>
    </row>
    <row r="6056" spans="1:2" ht="15" x14ac:dyDescent="0.25">
      <c r="A6056" s="150">
        <v>27453</v>
      </c>
      <c r="B6056" s="149">
        <v>81.59</v>
      </c>
    </row>
    <row r="6057" spans="1:2" ht="15" x14ac:dyDescent="0.25">
      <c r="A6057" s="150">
        <v>27456</v>
      </c>
      <c r="B6057" s="149">
        <v>83.03</v>
      </c>
    </row>
    <row r="6058" spans="1:2" ht="15" x14ac:dyDescent="0.25">
      <c r="A6058" s="150">
        <v>27457</v>
      </c>
      <c r="B6058" s="149">
        <v>83.56</v>
      </c>
    </row>
    <row r="6059" spans="1:2" ht="15" x14ac:dyDescent="0.25">
      <c r="A6059" s="150">
        <v>27458</v>
      </c>
      <c r="B6059" s="149">
        <v>83.9</v>
      </c>
    </row>
    <row r="6060" spans="1:2" ht="15" x14ac:dyDescent="0.25">
      <c r="A6060" s="150">
        <v>27459</v>
      </c>
      <c r="B6060" s="149">
        <v>83.69</v>
      </c>
    </row>
    <row r="6061" spans="1:2" ht="15" x14ac:dyDescent="0.25">
      <c r="A6061" s="150">
        <v>27460</v>
      </c>
      <c r="B6061" s="149">
        <v>84.3</v>
      </c>
    </row>
    <row r="6062" spans="1:2" ht="15" x14ac:dyDescent="0.25">
      <c r="A6062" s="150">
        <v>27463</v>
      </c>
      <c r="B6062" s="149">
        <v>84.95</v>
      </c>
    </row>
    <row r="6063" spans="1:2" ht="15" x14ac:dyDescent="0.25">
      <c r="A6063" s="150">
        <v>27464</v>
      </c>
      <c r="B6063" s="149">
        <v>84.36</v>
      </c>
    </row>
    <row r="6064" spans="1:2" ht="15" x14ac:dyDescent="0.25">
      <c r="A6064" s="150">
        <v>27465</v>
      </c>
      <c r="B6064" s="149">
        <v>83.59</v>
      </c>
    </row>
    <row r="6065" spans="1:2" ht="15" x14ac:dyDescent="0.25">
      <c r="A6065" s="150">
        <v>27466</v>
      </c>
      <c r="B6065" s="149">
        <v>83.74</v>
      </c>
    </row>
    <row r="6066" spans="1:2" ht="15" x14ac:dyDescent="0.25">
      <c r="A6066" s="150">
        <v>27467</v>
      </c>
      <c r="B6066" s="149">
        <v>84.76</v>
      </c>
    </row>
    <row r="6067" spans="1:2" ht="15" x14ac:dyDescent="0.25">
      <c r="A6067" s="150">
        <v>27470</v>
      </c>
      <c r="B6067" s="149">
        <v>86.01</v>
      </c>
    </row>
    <row r="6068" spans="1:2" ht="15" x14ac:dyDescent="0.25">
      <c r="A6068" s="150">
        <v>27471</v>
      </c>
      <c r="B6068" s="149">
        <v>85.13</v>
      </c>
    </row>
    <row r="6069" spans="1:2" ht="15" x14ac:dyDescent="0.25">
      <c r="A6069" s="150">
        <v>27472</v>
      </c>
      <c r="B6069" s="149">
        <v>84.34</v>
      </c>
    </row>
    <row r="6070" spans="1:2" ht="15" x14ac:dyDescent="0.25">
      <c r="A6070" s="150">
        <v>27473</v>
      </c>
      <c r="B6070" s="149">
        <v>83.61</v>
      </c>
    </row>
    <row r="6071" spans="1:2" ht="15" x14ac:dyDescent="0.25">
      <c r="A6071" s="150">
        <v>27474</v>
      </c>
      <c r="B6071" s="149">
        <v>83.39</v>
      </c>
    </row>
    <row r="6072" spans="1:2" ht="15" x14ac:dyDescent="0.25">
      <c r="A6072" s="150">
        <v>27477</v>
      </c>
      <c r="B6072" s="149">
        <v>81.42</v>
      </c>
    </row>
    <row r="6073" spans="1:2" ht="15" x14ac:dyDescent="0.25">
      <c r="A6073" s="150">
        <v>27478</v>
      </c>
      <c r="B6073" s="149">
        <v>82.06</v>
      </c>
    </row>
    <row r="6074" spans="1:2" ht="15" x14ac:dyDescent="0.25">
      <c r="A6074" s="150">
        <v>27479</v>
      </c>
      <c r="B6074" s="149">
        <v>83.59</v>
      </c>
    </row>
    <row r="6075" spans="1:2" ht="15" x14ac:dyDescent="0.25">
      <c r="A6075" s="150">
        <v>27480</v>
      </c>
      <c r="B6075" s="149">
        <v>83.85</v>
      </c>
    </row>
    <row r="6076" spans="1:2" ht="15" x14ac:dyDescent="0.25">
      <c r="A6076" s="150">
        <v>27484</v>
      </c>
      <c r="B6076" s="149">
        <v>83.36</v>
      </c>
    </row>
    <row r="6077" spans="1:2" ht="15" x14ac:dyDescent="0.25">
      <c r="A6077" s="150">
        <v>27485</v>
      </c>
      <c r="B6077" s="149">
        <v>82.64</v>
      </c>
    </row>
    <row r="6078" spans="1:2" ht="15" x14ac:dyDescent="0.25">
      <c r="A6078" s="150">
        <v>27486</v>
      </c>
      <c r="B6078" s="149">
        <v>82.43</v>
      </c>
    </row>
    <row r="6079" spans="1:2" ht="15" x14ac:dyDescent="0.25">
      <c r="A6079" s="150">
        <v>27487</v>
      </c>
      <c r="B6079" s="149">
        <v>81.510000000000005</v>
      </c>
    </row>
    <row r="6080" spans="1:2" ht="15" x14ac:dyDescent="0.25">
      <c r="A6080" s="150">
        <v>27488</v>
      </c>
      <c r="B6080" s="149">
        <v>80.88</v>
      </c>
    </row>
    <row r="6081" spans="1:2" ht="15" x14ac:dyDescent="0.25">
      <c r="A6081" s="150">
        <v>27491</v>
      </c>
      <c r="B6081" s="149">
        <v>80.349999999999994</v>
      </c>
    </row>
    <row r="6082" spans="1:2" ht="15" x14ac:dyDescent="0.25">
      <c r="A6082" s="150">
        <v>27492</v>
      </c>
      <c r="B6082" s="149">
        <v>80.989999999999995</v>
      </c>
    </row>
    <row r="6083" spans="1:2" ht="15" x14ac:dyDescent="0.25">
      <c r="A6083" s="150">
        <v>27493</v>
      </c>
      <c r="B6083" s="149">
        <v>82.84</v>
      </c>
    </row>
    <row r="6084" spans="1:2" ht="15" x14ac:dyDescent="0.25">
      <c r="A6084" s="150">
        <v>27494</v>
      </c>
      <c r="B6084" s="149">
        <v>83.77</v>
      </c>
    </row>
    <row r="6085" spans="1:2" ht="15" x14ac:dyDescent="0.25">
      <c r="A6085" s="150">
        <v>27495</v>
      </c>
      <c r="B6085" s="149">
        <v>84.18</v>
      </c>
    </row>
    <row r="6086" spans="1:2" ht="15" x14ac:dyDescent="0.25">
      <c r="A6086" s="150">
        <v>27498</v>
      </c>
      <c r="B6086" s="149">
        <v>85.6</v>
      </c>
    </row>
    <row r="6087" spans="1:2" ht="15" x14ac:dyDescent="0.25">
      <c r="A6087" s="150">
        <v>27499</v>
      </c>
      <c r="B6087" s="149">
        <v>86.3</v>
      </c>
    </row>
    <row r="6088" spans="1:2" ht="15" x14ac:dyDescent="0.25">
      <c r="A6088" s="150">
        <v>27500</v>
      </c>
      <c r="B6088" s="149">
        <v>86.6</v>
      </c>
    </row>
    <row r="6089" spans="1:2" ht="15" x14ac:dyDescent="0.25">
      <c r="A6089" s="150">
        <v>27501</v>
      </c>
      <c r="B6089" s="149">
        <v>87.25</v>
      </c>
    </row>
    <row r="6090" spans="1:2" ht="15" x14ac:dyDescent="0.25">
      <c r="A6090" s="150">
        <v>27502</v>
      </c>
      <c r="B6090" s="149">
        <v>86.3</v>
      </c>
    </row>
    <row r="6091" spans="1:2" ht="15" x14ac:dyDescent="0.25">
      <c r="A6091" s="150">
        <v>27505</v>
      </c>
      <c r="B6091" s="149">
        <v>87.23</v>
      </c>
    </row>
    <row r="6092" spans="1:2" ht="15" x14ac:dyDescent="0.25">
      <c r="A6092" s="150">
        <v>27506</v>
      </c>
      <c r="B6092" s="149">
        <v>87.09</v>
      </c>
    </row>
    <row r="6093" spans="1:2" ht="15" x14ac:dyDescent="0.25">
      <c r="A6093" s="150">
        <v>27507</v>
      </c>
      <c r="B6093" s="149">
        <v>86.12</v>
      </c>
    </row>
    <row r="6094" spans="1:2" ht="15" x14ac:dyDescent="0.25">
      <c r="A6094" s="150">
        <v>27508</v>
      </c>
      <c r="B6094" s="149">
        <v>86.04</v>
      </c>
    </row>
    <row r="6095" spans="1:2" ht="15" x14ac:dyDescent="0.25">
      <c r="A6095" s="150">
        <v>27509</v>
      </c>
      <c r="B6095" s="149">
        <v>86.62</v>
      </c>
    </row>
    <row r="6096" spans="1:2" ht="15" x14ac:dyDescent="0.25">
      <c r="A6096" s="150">
        <v>27512</v>
      </c>
      <c r="B6096" s="149">
        <v>86.23</v>
      </c>
    </row>
    <row r="6097" spans="1:2" ht="15" x14ac:dyDescent="0.25">
      <c r="A6097" s="150">
        <v>27513</v>
      </c>
      <c r="B6097" s="149">
        <v>85.64</v>
      </c>
    </row>
    <row r="6098" spans="1:2" ht="15" x14ac:dyDescent="0.25">
      <c r="A6098" s="150">
        <v>27514</v>
      </c>
      <c r="B6098" s="149">
        <v>87.3</v>
      </c>
    </row>
    <row r="6099" spans="1:2" ht="15" x14ac:dyDescent="0.25">
      <c r="A6099" s="150">
        <v>27515</v>
      </c>
      <c r="B6099" s="149">
        <v>88.1</v>
      </c>
    </row>
    <row r="6100" spans="1:2" ht="15" x14ac:dyDescent="0.25">
      <c r="A6100" s="150">
        <v>27516</v>
      </c>
      <c r="B6100" s="149">
        <v>89.22</v>
      </c>
    </row>
    <row r="6101" spans="1:2" ht="15" x14ac:dyDescent="0.25">
      <c r="A6101" s="150">
        <v>27519</v>
      </c>
      <c r="B6101" s="149">
        <v>90.08</v>
      </c>
    </row>
    <row r="6102" spans="1:2" ht="15" x14ac:dyDescent="0.25">
      <c r="A6102" s="150">
        <v>27520</v>
      </c>
      <c r="B6102" s="149">
        <v>88.64</v>
      </c>
    </row>
    <row r="6103" spans="1:2" ht="15" x14ac:dyDescent="0.25">
      <c r="A6103" s="150">
        <v>27521</v>
      </c>
      <c r="B6103" s="149">
        <v>89.08</v>
      </c>
    </row>
    <row r="6104" spans="1:2" ht="15" x14ac:dyDescent="0.25">
      <c r="A6104" s="150">
        <v>27522</v>
      </c>
      <c r="B6104" s="149">
        <v>89.56</v>
      </c>
    </row>
    <row r="6105" spans="1:2" ht="15" x14ac:dyDescent="0.25">
      <c r="A6105" s="150">
        <v>27523</v>
      </c>
      <c r="B6105" s="149">
        <v>90.53</v>
      </c>
    </row>
    <row r="6106" spans="1:2" ht="15" x14ac:dyDescent="0.25">
      <c r="A6106" s="150">
        <v>27526</v>
      </c>
      <c r="B6106" s="149">
        <v>90.61</v>
      </c>
    </row>
    <row r="6107" spans="1:2" ht="15" x14ac:dyDescent="0.25">
      <c r="A6107" s="150">
        <v>27527</v>
      </c>
      <c r="B6107" s="149">
        <v>91.58</v>
      </c>
    </row>
    <row r="6108" spans="1:2" ht="15" x14ac:dyDescent="0.25">
      <c r="A6108" s="150">
        <v>27528</v>
      </c>
      <c r="B6108" s="149">
        <v>92.27</v>
      </c>
    </row>
    <row r="6109" spans="1:2" ht="15" x14ac:dyDescent="0.25">
      <c r="A6109" s="150">
        <v>27529</v>
      </c>
      <c r="B6109" s="149">
        <v>91.41</v>
      </c>
    </row>
    <row r="6110" spans="1:2" ht="15" x14ac:dyDescent="0.25">
      <c r="A6110" s="150">
        <v>27530</v>
      </c>
      <c r="B6110" s="149">
        <v>90.43</v>
      </c>
    </row>
    <row r="6111" spans="1:2" ht="15" x14ac:dyDescent="0.25">
      <c r="A6111" s="150">
        <v>27533</v>
      </c>
      <c r="B6111" s="149">
        <v>90.53</v>
      </c>
    </row>
    <row r="6112" spans="1:2" ht="15" x14ac:dyDescent="0.25">
      <c r="A6112" s="150">
        <v>27534</v>
      </c>
      <c r="B6112" s="149">
        <v>90.07</v>
      </c>
    </row>
    <row r="6113" spans="1:2" ht="15" x14ac:dyDescent="0.25">
      <c r="A6113" s="150">
        <v>27535</v>
      </c>
      <c r="B6113" s="149">
        <v>89.06</v>
      </c>
    </row>
    <row r="6114" spans="1:2" ht="15" x14ac:dyDescent="0.25">
      <c r="A6114" s="150">
        <v>27536</v>
      </c>
      <c r="B6114" s="149">
        <v>89.39</v>
      </c>
    </row>
    <row r="6115" spans="1:2" ht="15" x14ac:dyDescent="0.25">
      <c r="A6115" s="150">
        <v>27537</v>
      </c>
      <c r="B6115" s="149">
        <v>90.58</v>
      </c>
    </row>
    <row r="6116" spans="1:2" ht="15" x14ac:dyDescent="0.25">
      <c r="A6116" s="150">
        <v>27541</v>
      </c>
      <c r="B6116" s="149">
        <v>90.34</v>
      </c>
    </row>
    <row r="6117" spans="1:2" ht="15" x14ac:dyDescent="0.25">
      <c r="A6117" s="150">
        <v>27542</v>
      </c>
      <c r="B6117" s="149">
        <v>89.71</v>
      </c>
    </row>
    <row r="6118" spans="1:2" ht="15" x14ac:dyDescent="0.25">
      <c r="A6118" s="150">
        <v>27543</v>
      </c>
      <c r="B6118" s="149">
        <v>89.68</v>
      </c>
    </row>
    <row r="6119" spans="1:2" ht="15" x14ac:dyDescent="0.25">
      <c r="A6119" s="150">
        <v>27544</v>
      </c>
      <c r="B6119" s="149">
        <v>91.15</v>
      </c>
    </row>
    <row r="6120" spans="1:2" ht="15" x14ac:dyDescent="0.25">
      <c r="A6120" s="150">
        <v>27547</v>
      </c>
      <c r="B6120" s="149">
        <v>92.58</v>
      </c>
    </row>
    <row r="6121" spans="1:2" ht="15" x14ac:dyDescent="0.25">
      <c r="A6121" s="150">
        <v>27548</v>
      </c>
      <c r="B6121" s="149">
        <v>92.89</v>
      </c>
    </row>
    <row r="6122" spans="1:2" ht="15" x14ac:dyDescent="0.25">
      <c r="A6122" s="150">
        <v>27549</v>
      </c>
      <c r="B6122" s="149">
        <v>92.6</v>
      </c>
    </row>
    <row r="6123" spans="1:2" ht="15" x14ac:dyDescent="0.25">
      <c r="A6123" s="150">
        <v>27550</v>
      </c>
      <c r="B6123" s="149">
        <v>92.69</v>
      </c>
    </row>
    <row r="6124" spans="1:2" ht="15" x14ac:dyDescent="0.25">
      <c r="A6124" s="150">
        <v>27551</v>
      </c>
      <c r="B6124" s="149">
        <v>92.48</v>
      </c>
    </row>
    <row r="6125" spans="1:2" ht="15" x14ac:dyDescent="0.25">
      <c r="A6125" s="150">
        <v>27554</v>
      </c>
      <c r="B6125" s="149">
        <v>91.21</v>
      </c>
    </row>
    <row r="6126" spans="1:2" ht="15" x14ac:dyDescent="0.25">
      <c r="A6126" s="150">
        <v>27555</v>
      </c>
      <c r="B6126" s="149">
        <v>90.44</v>
      </c>
    </row>
    <row r="6127" spans="1:2" ht="15" x14ac:dyDescent="0.25">
      <c r="A6127" s="150">
        <v>27556</v>
      </c>
      <c r="B6127" s="149">
        <v>90.55</v>
      </c>
    </row>
    <row r="6128" spans="1:2" ht="15" x14ac:dyDescent="0.25">
      <c r="A6128" s="150">
        <v>27557</v>
      </c>
      <c r="B6128" s="149">
        <v>90.08</v>
      </c>
    </row>
    <row r="6129" spans="1:2" ht="15" x14ac:dyDescent="0.25">
      <c r="A6129" s="150">
        <v>27558</v>
      </c>
      <c r="B6129" s="149">
        <v>90.52</v>
      </c>
    </row>
    <row r="6130" spans="1:2" ht="15" x14ac:dyDescent="0.25">
      <c r="A6130" s="150">
        <v>27561</v>
      </c>
      <c r="B6130" s="149">
        <v>91.46</v>
      </c>
    </row>
    <row r="6131" spans="1:2" ht="15" x14ac:dyDescent="0.25">
      <c r="A6131" s="150">
        <v>27562</v>
      </c>
      <c r="B6131" s="149">
        <v>90.58</v>
      </c>
    </row>
    <row r="6132" spans="1:2" ht="15" x14ac:dyDescent="0.25">
      <c r="A6132" s="150">
        <v>27563</v>
      </c>
      <c r="B6132" s="149">
        <v>90.39</v>
      </c>
    </row>
    <row r="6133" spans="1:2" ht="15" x14ac:dyDescent="0.25">
      <c r="A6133" s="150">
        <v>27564</v>
      </c>
      <c r="B6133" s="149">
        <v>92.02</v>
      </c>
    </row>
    <row r="6134" spans="1:2" ht="15" x14ac:dyDescent="0.25">
      <c r="A6134" s="150">
        <v>27565</v>
      </c>
      <c r="B6134" s="149">
        <v>92.61</v>
      </c>
    </row>
    <row r="6135" spans="1:2" ht="15" x14ac:dyDescent="0.25">
      <c r="A6135" s="150">
        <v>27568</v>
      </c>
      <c r="B6135" s="149">
        <v>93.62</v>
      </c>
    </row>
    <row r="6136" spans="1:2" ht="15" x14ac:dyDescent="0.25">
      <c r="A6136" s="150">
        <v>27569</v>
      </c>
      <c r="B6136" s="149">
        <v>94.19</v>
      </c>
    </row>
    <row r="6137" spans="1:2" ht="15" x14ac:dyDescent="0.25">
      <c r="A6137" s="150">
        <v>27570</v>
      </c>
      <c r="B6137" s="149">
        <v>94.62</v>
      </c>
    </row>
    <row r="6138" spans="1:2" ht="15" x14ac:dyDescent="0.25">
      <c r="A6138" s="150">
        <v>27571</v>
      </c>
      <c r="B6138" s="149">
        <v>94.81</v>
      </c>
    </row>
    <row r="6139" spans="1:2" ht="15" x14ac:dyDescent="0.25">
      <c r="A6139" s="150">
        <v>27572</v>
      </c>
      <c r="B6139" s="149">
        <v>94.81</v>
      </c>
    </row>
    <row r="6140" spans="1:2" ht="15" x14ac:dyDescent="0.25">
      <c r="A6140" s="150">
        <v>27575</v>
      </c>
      <c r="B6140" s="149">
        <v>95.19</v>
      </c>
    </row>
    <row r="6141" spans="1:2" ht="15" x14ac:dyDescent="0.25">
      <c r="A6141" s="150">
        <v>27576</v>
      </c>
      <c r="B6141" s="149">
        <v>94.85</v>
      </c>
    </row>
    <row r="6142" spans="1:2" ht="15" x14ac:dyDescent="0.25">
      <c r="A6142" s="150">
        <v>27577</v>
      </c>
      <c r="B6142" s="149">
        <v>94.18</v>
      </c>
    </row>
    <row r="6143" spans="1:2" ht="15" x14ac:dyDescent="0.25">
      <c r="A6143" s="150">
        <v>27578</v>
      </c>
      <c r="B6143" s="149">
        <v>94.36</v>
      </c>
    </row>
    <row r="6144" spans="1:2" ht="15" x14ac:dyDescent="0.25">
      <c r="A6144" s="150">
        <v>27582</v>
      </c>
      <c r="B6144" s="149">
        <v>93.54</v>
      </c>
    </row>
    <row r="6145" spans="1:2" ht="15" x14ac:dyDescent="0.25">
      <c r="A6145" s="150">
        <v>27583</v>
      </c>
      <c r="B6145" s="149">
        <v>93.39</v>
      </c>
    </row>
    <row r="6146" spans="1:2" ht="15" x14ac:dyDescent="0.25">
      <c r="A6146" s="150">
        <v>27584</v>
      </c>
      <c r="B6146" s="149">
        <v>94.8</v>
      </c>
    </row>
    <row r="6147" spans="1:2" ht="15" x14ac:dyDescent="0.25">
      <c r="A6147" s="150">
        <v>27585</v>
      </c>
      <c r="B6147" s="149">
        <v>94.81</v>
      </c>
    </row>
    <row r="6148" spans="1:2" ht="15" x14ac:dyDescent="0.25">
      <c r="A6148" s="150">
        <v>27586</v>
      </c>
      <c r="B6148" s="149">
        <v>94.66</v>
      </c>
    </row>
    <row r="6149" spans="1:2" ht="15" x14ac:dyDescent="0.25">
      <c r="A6149" s="150">
        <v>27589</v>
      </c>
      <c r="B6149" s="149">
        <v>95.19</v>
      </c>
    </row>
    <row r="6150" spans="1:2" ht="15" x14ac:dyDescent="0.25">
      <c r="A6150" s="150">
        <v>27590</v>
      </c>
      <c r="B6150" s="149">
        <v>95.61</v>
      </c>
    </row>
    <row r="6151" spans="1:2" ht="15" x14ac:dyDescent="0.25">
      <c r="A6151" s="150">
        <v>27591</v>
      </c>
      <c r="B6151" s="149">
        <v>94.61</v>
      </c>
    </row>
    <row r="6152" spans="1:2" ht="15" x14ac:dyDescent="0.25">
      <c r="A6152" s="150">
        <v>27592</v>
      </c>
      <c r="B6152" s="149">
        <v>93.63</v>
      </c>
    </row>
    <row r="6153" spans="1:2" ht="15" x14ac:dyDescent="0.25">
      <c r="A6153" s="150">
        <v>27593</v>
      </c>
      <c r="B6153" s="149">
        <v>93.2</v>
      </c>
    </row>
    <row r="6154" spans="1:2" ht="15" x14ac:dyDescent="0.25">
      <c r="A6154" s="150">
        <v>27596</v>
      </c>
      <c r="B6154" s="149">
        <v>92.44</v>
      </c>
    </row>
    <row r="6155" spans="1:2" ht="15" x14ac:dyDescent="0.25">
      <c r="A6155" s="150">
        <v>27597</v>
      </c>
      <c r="B6155" s="149">
        <v>91.45</v>
      </c>
    </row>
    <row r="6156" spans="1:2" ht="15" x14ac:dyDescent="0.25">
      <c r="A6156" s="150">
        <v>27598</v>
      </c>
      <c r="B6156" s="149">
        <v>90.18</v>
      </c>
    </row>
    <row r="6157" spans="1:2" ht="15" x14ac:dyDescent="0.25">
      <c r="A6157" s="150">
        <v>27599</v>
      </c>
      <c r="B6157" s="149">
        <v>90.07</v>
      </c>
    </row>
    <row r="6158" spans="1:2" ht="15" x14ac:dyDescent="0.25">
      <c r="A6158" s="150">
        <v>27600</v>
      </c>
      <c r="B6158" s="149">
        <v>89.29</v>
      </c>
    </row>
    <row r="6159" spans="1:2" ht="15" x14ac:dyDescent="0.25">
      <c r="A6159" s="150">
        <v>27603</v>
      </c>
      <c r="B6159" s="149">
        <v>88.69</v>
      </c>
    </row>
    <row r="6160" spans="1:2" ht="15" x14ac:dyDescent="0.25">
      <c r="A6160" s="150">
        <v>27604</v>
      </c>
      <c r="B6160" s="149">
        <v>88.19</v>
      </c>
    </row>
    <row r="6161" spans="1:2" ht="15" x14ac:dyDescent="0.25">
      <c r="A6161" s="150">
        <v>27605</v>
      </c>
      <c r="B6161" s="149">
        <v>88.83</v>
      </c>
    </row>
    <row r="6162" spans="1:2" ht="15" x14ac:dyDescent="0.25">
      <c r="A6162" s="150">
        <v>27606</v>
      </c>
      <c r="B6162" s="149">
        <v>88.75</v>
      </c>
    </row>
    <row r="6163" spans="1:2" ht="15" x14ac:dyDescent="0.25">
      <c r="A6163" s="150">
        <v>27607</v>
      </c>
      <c r="B6163" s="149">
        <v>87.99</v>
      </c>
    </row>
    <row r="6164" spans="1:2" ht="15" x14ac:dyDescent="0.25">
      <c r="A6164" s="150">
        <v>27610</v>
      </c>
      <c r="B6164" s="149">
        <v>87.15</v>
      </c>
    </row>
    <row r="6165" spans="1:2" ht="15" x14ac:dyDescent="0.25">
      <c r="A6165" s="150">
        <v>27611</v>
      </c>
      <c r="B6165" s="149">
        <v>86.23</v>
      </c>
    </row>
    <row r="6166" spans="1:2" ht="15" x14ac:dyDescent="0.25">
      <c r="A6166" s="150">
        <v>27612</v>
      </c>
      <c r="B6166" s="149">
        <v>86.25</v>
      </c>
    </row>
    <row r="6167" spans="1:2" ht="15" x14ac:dyDescent="0.25">
      <c r="A6167" s="150">
        <v>27613</v>
      </c>
      <c r="B6167" s="149">
        <v>86.3</v>
      </c>
    </row>
    <row r="6168" spans="1:2" ht="15" x14ac:dyDescent="0.25">
      <c r="A6168" s="150">
        <v>27614</v>
      </c>
      <c r="B6168" s="149">
        <v>86.02</v>
      </c>
    </row>
    <row r="6169" spans="1:2" ht="15" x14ac:dyDescent="0.25">
      <c r="A6169" s="150">
        <v>27617</v>
      </c>
      <c r="B6169" s="149">
        <v>86.55</v>
      </c>
    </row>
    <row r="6170" spans="1:2" ht="15" x14ac:dyDescent="0.25">
      <c r="A6170" s="150">
        <v>27618</v>
      </c>
      <c r="B6170" s="149">
        <v>87.12</v>
      </c>
    </row>
    <row r="6171" spans="1:2" ht="15" x14ac:dyDescent="0.25">
      <c r="A6171" s="150">
        <v>27619</v>
      </c>
      <c r="B6171" s="149">
        <v>85.97</v>
      </c>
    </row>
    <row r="6172" spans="1:2" ht="15" x14ac:dyDescent="0.25">
      <c r="A6172" s="150">
        <v>27620</v>
      </c>
      <c r="B6172" s="149">
        <v>85.6</v>
      </c>
    </row>
    <row r="6173" spans="1:2" ht="15" x14ac:dyDescent="0.25">
      <c r="A6173" s="150">
        <v>27621</v>
      </c>
      <c r="B6173" s="149">
        <v>86.36</v>
      </c>
    </row>
    <row r="6174" spans="1:2" ht="15" x14ac:dyDescent="0.25">
      <c r="A6174" s="150">
        <v>27624</v>
      </c>
      <c r="B6174" s="149">
        <v>86.2</v>
      </c>
    </row>
    <row r="6175" spans="1:2" ht="15" x14ac:dyDescent="0.25">
      <c r="A6175" s="150">
        <v>27625</v>
      </c>
      <c r="B6175" s="149">
        <v>84.95</v>
      </c>
    </row>
    <row r="6176" spans="1:2" ht="15" x14ac:dyDescent="0.25">
      <c r="A6176" s="150">
        <v>27626</v>
      </c>
      <c r="B6176" s="149">
        <v>83.22</v>
      </c>
    </row>
    <row r="6177" spans="1:2" ht="15" x14ac:dyDescent="0.25">
      <c r="A6177" s="150">
        <v>27627</v>
      </c>
      <c r="B6177" s="149">
        <v>83.07</v>
      </c>
    </row>
    <row r="6178" spans="1:2" ht="15" x14ac:dyDescent="0.25">
      <c r="A6178" s="150">
        <v>27628</v>
      </c>
      <c r="B6178" s="149">
        <v>84.28</v>
      </c>
    </row>
    <row r="6179" spans="1:2" ht="15" x14ac:dyDescent="0.25">
      <c r="A6179" s="150">
        <v>27631</v>
      </c>
      <c r="B6179" s="149">
        <v>85.06</v>
      </c>
    </row>
    <row r="6180" spans="1:2" ht="15" x14ac:dyDescent="0.25">
      <c r="A6180" s="150">
        <v>27632</v>
      </c>
      <c r="B6180" s="149">
        <v>83.96</v>
      </c>
    </row>
    <row r="6181" spans="1:2" ht="15" x14ac:dyDescent="0.25">
      <c r="A6181" s="150">
        <v>27633</v>
      </c>
      <c r="B6181" s="149">
        <v>84.43</v>
      </c>
    </row>
    <row r="6182" spans="1:2" ht="15" x14ac:dyDescent="0.25">
      <c r="A6182" s="150">
        <v>27634</v>
      </c>
      <c r="B6182" s="149">
        <v>86.4</v>
      </c>
    </row>
    <row r="6183" spans="1:2" ht="15" x14ac:dyDescent="0.25">
      <c r="A6183" s="150">
        <v>27635</v>
      </c>
      <c r="B6183" s="149">
        <v>86.88</v>
      </c>
    </row>
    <row r="6184" spans="1:2" ht="15" x14ac:dyDescent="0.25">
      <c r="A6184" s="150">
        <v>27639</v>
      </c>
      <c r="B6184" s="149">
        <v>85.48</v>
      </c>
    </row>
    <row r="6185" spans="1:2" ht="15" x14ac:dyDescent="0.25">
      <c r="A6185" s="150">
        <v>27640</v>
      </c>
      <c r="B6185" s="149">
        <v>86.03</v>
      </c>
    </row>
    <row r="6186" spans="1:2" ht="15" x14ac:dyDescent="0.25">
      <c r="A6186" s="150">
        <v>27641</v>
      </c>
      <c r="B6186" s="149">
        <v>86.2</v>
      </c>
    </row>
    <row r="6187" spans="1:2" ht="15" x14ac:dyDescent="0.25">
      <c r="A6187" s="150">
        <v>27642</v>
      </c>
      <c r="B6187" s="149">
        <v>85.62</v>
      </c>
    </row>
    <row r="6188" spans="1:2" ht="15" x14ac:dyDescent="0.25">
      <c r="A6188" s="150">
        <v>27645</v>
      </c>
      <c r="B6188" s="149">
        <v>85.89</v>
      </c>
    </row>
    <row r="6189" spans="1:2" ht="15" x14ac:dyDescent="0.25">
      <c r="A6189" s="150">
        <v>27646</v>
      </c>
      <c r="B6189" s="149">
        <v>84.6</v>
      </c>
    </row>
    <row r="6190" spans="1:2" ht="15" x14ac:dyDescent="0.25">
      <c r="A6190" s="150">
        <v>27647</v>
      </c>
      <c r="B6190" s="149">
        <v>83.79</v>
      </c>
    </row>
    <row r="6191" spans="1:2" ht="15" x14ac:dyDescent="0.25">
      <c r="A6191" s="150">
        <v>27648</v>
      </c>
      <c r="B6191" s="149">
        <v>83.45</v>
      </c>
    </row>
    <row r="6192" spans="1:2" ht="15" x14ac:dyDescent="0.25">
      <c r="A6192" s="150">
        <v>27649</v>
      </c>
      <c r="B6192" s="149">
        <v>83.3</v>
      </c>
    </row>
    <row r="6193" spans="1:2" ht="15" x14ac:dyDescent="0.25">
      <c r="A6193" s="150">
        <v>27652</v>
      </c>
      <c r="B6193" s="149">
        <v>82.88</v>
      </c>
    </row>
    <row r="6194" spans="1:2" ht="15" x14ac:dyDescent="0.25">
      <c r="A6194" s="150">
        <v>27653</v>
      </c>
      <c r="B6194" s="149">
        <v>82.09</v>
      </c>
    </row>
    <row r="6195" spans="1:2" ht="15" x14ac:dyDescent="0.25">
      <c r="A6195" s="150">
        <v>27654</v>
      </c>
      <c r="B6195" s="149">
        <v>82.37</v>
      </c>
    </row>
    <row r="6196" spans="1:2" ht="15" x14ac:dyDescent="0.25">
      <c r="A6196" s="150">
        <v>27655</v>
      </c>
      <c r="B6196" s="149">
        <v>84.06</v>
      </c>
    </row>
    <row r="6197" spans="1:2" ht="15" x14ac:dyDescent="0.25">
      <c r="A6197" s="150">
        <v>27656</v>
      </c>
      <c r="B6197" s="149">
        <v>85.88</v>
      </c>
    </row>
    <row r="6198" spans="1:2" ht="15" x14ac:dyDescent="0.25">
      <c r="A6198" s="150">
        <v>27659</v>
      </c>
      <c r="B6198" s="149">
        <v>85.07</v>
      </c>
    </row>
    <row r="6199" spans="1:2" ht="15" x14ac:dyDescent="0.25">
      <c r="A6199" s="150">
        <v>27660</v>
      </c>
      <c r="B6199" s="149">
        <v>84.94</v>
      </c>
    </row>
    <row r="6200" spans="1:2" ht="15" x14ac:dyDescent="0.25">
      <c r="A6200" s="150">
        <v>27661</v>
      </c>
      <c r="B6200" s="149">
        <v>85.74</v>
      </c>
    </row>
    <row r="6201" spans="1:2" ht="15" x14ac:dyDescent="0.25">
      <c r="A6201" s="150">
        <v>27662</v>
      </c>
      <c r="B6201" s="149">
        <v>85.64</v>
      </c>
    </row>
    <row r="6202" spans="1:2" ht="15" x14ac:dyDescent="0.25">
      <c r="A6202" s="150">
        <v>27663</v>
      </c>
      <c r="B6202" s="149">
        <v>86.19</v>
      </c>
    </row>
    <row r="6203" spans="1:2" ht="15" x14ac:dyDescent="0.25">
      <c r="A6203" s="150">
        <v>27666</v>
      </c>
      <c r="B6203" s="149">
        <v>85.03</v>
      </c>
    </row>
    <row r="6204" spans="1:2" ht="15" x14ac:dyDescent="0.25">
      <c r="A6204" s="150">
        <v>27667</v>
      </c>
      <c r="B6204" s="149">
        <v>83.87</v>
      </c>
    </row>
    <row r="6205" spans="1:2" ht="15" x14ac:dyDescent="0.25">
      <c r="A6205" s="150">
        <v>27668</v>
      </c>
      <c r="B6205" s="149">
        <v>82.93</v>
      </c>
    </row>
    <row r="6206" spans="1:2" ht="15" x14ac:dyDescent="0.25">
      <c r="A6206" s="150">
        <v>27669</v>
      </c>
      <c r="B6206" s="149">
        <v>83.82</v>
      </c>
    </row>
    <row r="6207" spans="1:2" ht="15" x14ac:dyDescent="0.25">
      <c r="A6207" s="150">
        <v>27670</v>
      </c>
      <c r="B6207" s="149">
        <v>85.95</v>
      </c>
    </row>
    <row r="6208" spans="1:2" ht="15" x14ac:dyDescent="0.25">
      <c r="A6208" s="150">
        <v>27673</v>
      </c>
      <c r="B6208" s="149">
        <v>86.88</v>
      </c>
    </row>
    <row r="6209" spans="1:2" ht="15" x14ac:dyDescent="0.25">
      <c r="A6209" s="150">
        <v>27674</v>
      </c>
      <c r="B6209" s="149">
        <v>86.77</v>
      </c>
    </row>
    <row r="6210" spans="1:2" ht="15" x14ac:dyDescent="0.25">
      <c r="A6210" s="150">
        <v>27675</v>
      </c>
      <c r="B6210" s="149">
        <v>87.94</v>
      </c>
    </row>
    <row r="6211" spans="1:2" ht="15" x14ac:dyDescent="0.25">
      <c r="A6211" s="150">
        <v>27676</v>
      </c>
      <c r="B6211" s="149">
        <v>88.37</v>
      </c>
    </row>
    <row r="6212" spans="1:2" ht="15" x14ac:dyDescent="0.25">
      <c r="A6212" s="150">
        <v>27677</v>
      </c>
      <c r="B6212" s="149">
        <v>88.21</v>
      </c>
    </row>
    <row r="6213" spans="1:2" ht="15" x14ac:dyDescent="0.25">
      <c r="A6213" s="150">
        <v>27680</v>
      </c>
      <c r="B6213" s="149">
        <v>89.46</v>
      </c>
    </row>
    <row r="6214" spans="1:2" ht="15" x14ac:dyDescent="0.25">
      <c r="A6214" s="150">
        <v>27681</v>
      </c>
      <c r="B6214" s="149">
        <v>89.28</v>
      </c>
    </row>
    <row r="6215" spans="1:2" ht="15" x14ac:dyDescent="0.25">
      <c r="A6215" s="150">
        <v>27682</v>
      </c>
      <c r="B6215" s="149">
        <v>89.23</v>
      </c>
    </row>
    <row r="6216" spans="1:2" ht="15" x14ac:dyDescent="0.25">
      <c r="A6216" s="150">
        <v>27683</v>
      </c>
      <c r="B6216" s="149">
        <v>89.37</v>
      </c>
    </row>
    <row r="6217" spans="1:2" ht="15" x14ac:dyDescent="0.25">
      <c r="A6217" s="150">
        <v>27684</v>
      </c>
      <c r="B6217" s="149">
        <v>88.86</v>
      </c>
    </row>
    <row r="6218" spans="1:2" ht="15" x14ac:dyDescent="0.25">
      <c r="A6218" s="150">
        <v>27687</v>
      </c>
      <c r="B6218" s="149">
        <v>89.82</v>
      </c>
    </row>
    <row r="6219" spans="1:2" ht="15" x14ac:dyDescent="0.25">
      <c r="A6219" s="150">
        <v>27688</v>
      </c>
      <c r="B6219" s="149">
        <v>90.56</v>
      </c>
    </row>
    <row r="6220" spans="1:2" ht="15" x14ac:dyDescent="0.25">
      <c r="A6220" s="150">
        <v>27689</v>
      </c>
      <c r="B6220" s="149">
        <v>90.71</v>
      </c>
    </row>
    <row r="6221" spans="1:2" ht="15" x14ac:dyDescent="0.25">
      <c r="A6221" s="150">
        <v>27690</v>
      </c>
      <c r="B6221" s="149">
        <v>91.24</v>
      </c>
    </row>
    <row r="6222" spans="1:2" ht="15" x14ac:dyDescent="0.25">
      <c r="A6222" s="150">
        <v>27691</v>
      </c>
      <c r="B6222" s="149">
        <v>89.83</v>
      </c>
    </row>
    <row r="6223" spans="1:2" ht="15" x14ac:dyDescent="0.25">
      <c r="A6223" s="150">
        <v>27694</v>
      </c>
      <c r="B6223" s="149">
        <v>89.73</v>
      </c>
    </row>
    <row r="6224" spans="1:2" ht="15" x14ac:dyDescent="0.25">
      <c r="A6224" s="150">
        <v>27695</v>
      </c>
      <c r="B6224" s="149">
        <v>90.51</v>
      </c>
    </row>
    <row r="6225" spans="1:2" ht="15" x14ac:dyDescent="0.25">
      <c r="A6225" s="150">
        <v>27696</v>
      </c>
      <c r="B6225" s="149">
        <v>89.39</v>
      </c>
    </row>
    <row r="6226" spans="1:2" ht="15" x14ac:dyDescent="0.25">
      <c r="A6226" s="150">
        <v>27697</v>
      </c>
      <c r="B6226" s="149">
        <v>89.31</v>
      </c>
    </row>
    <row r="6227" spans="1:2" ht="15" x14ac:dyDescent="0.25">
      <c r="A6227" s="150">
        <v>27698</v>
      </c>
      <c r="B6227" s="149">
        <v>89.04</v>
      </c>
    </row>
    <row r="6228" spans="1:2" ht="15" x14ac:dyDescent="0.25">
      <c r="A6228" s="150">
        <v>27701</v>
      </c>
      <c r="B6228" s="149">
        <v>88.09</v>
      </c>
    </row>
    <row r="6229" spans="1:2" ht="15" x14ac:dyDescent="0.25">
      <c r="A6229" s="150">
        <v>27702</v>
      </c>
      <c r="B6229" s="149">
        <v>88.51</v>
      </c>
    </row>
    <row r="6230" spans="1:2" ht="15" x14ac:dyDescent="0.25">
      <c r="A6230" s="150">
        <v>27703</v>
      </c>
      <c r="B6230" s="149">
        <v>89.15</v>
      </c>
    </row>
    <row r="6231" spans="1:2" ht="15" x14ac:dyDescent="0.25">
      <c r="A6231" s="150">
        <v>27704</v>
      </c>
      <c r="B6231" s="149">
        <v>89.55</v>
      </c>
    </row>
    <row r="6232" spans="1:2" ht="15" x14ac:dyDescent="0.25">
      <c r="A6232" s="150">
        <v>27705</v>
      </c>
      <c r="B6232" s="149">
        <v>89.33</v>
      </c>
    </row>
    <row r="6233" spans="1:2" ht="15" x14ac:dyDescent="0.25">
      <c r="A6233" s="150">
        <v>27708</v>
      </c>
      <c r="B6233" s="149">
        <v>89.34</v>
      </c>
    </row>
    <row r="6234" spans="1:2" ht="15" x14ac:dyDescent="0.25">
      <c r="A6234" s="150">
        <v>27709</v>
      </c>
      <c r="B6234" s="149">
        <v>89.87</v>
      </c>
    </row>
    <row r="6235" spans="1:2" ht="15" x14ac:dyDescent="0.25">
      <c r="A6235" s="150">
        <v>27710</v>
      </c>
      <c r="B6235" s="149">
        <v>91.19</v>
      </c>
    </row>
    <row r="6236" spans="1:2" ht="15" x14ac:dyDescent="0.25">
      <c r="A6236" s="150">
        <v>27711</v>
      </c>
      <c r="B6236" s="149">
        <v>91.04</v>
      </c>
    </row>
    <row r="6237" spans="1:2" ht="15" x14ac:dyDescent="0.25">
      <c r="A6237" s="150">
        <v>27712</v>
      </c>
      <c r="B6237" s="149">
        <v>90.97</v>
      </c>
    </row>
    <row r="6238" spans="1:2" ht="15" x14ac:dyDescent="0.25">
      <c r="A6238" s="150">
        <v>27715</v>
      </c>
      <c r="B6238" s="149">
        <v>91.46</v>
      </c>
    </row>
    <row r="6239" spans="1:2" ht="15" x14ac:dyDescent="0.25">
      <c r="A6239" s="150">
        <v>27716</v>
      </c>
      <c r="B6239" s="149">
        <v>91</v>
      </c>
    </row>
    <row r="6240" spans="1:2" ht="15" x14ac:dyDescent="0.25">
      <c r="A6240" s="150">
        <v>27717</v>
      </c>
      <c r="B6240" s="149">
        <v>89.98</v>
      </c>
    </row>
    <row r="6241" spans="1:2" ht="15" x14ac:dyDescent="0.25">
      <c r="A6241" s="150">
        <v>27718</v>
      </c>
      <c r="B6241" s="149">
        <v>89.64</v>
      </c>
    </row>
    <row r="6242" spans="1:2" ht="15" x14ac:dyDescent="0.25">
      <c r="A6242" s="150">
        <v>27719</v>
      </c>
      <c r="B6242" s="149">
        <v>89.53</v>
      </c>
    </row>
    <row r="6243" spans="1:2" ht="15" x14ac:dyDescent="0.25">
      <c r="A6243" s="150">
        <v>27722</v>
      </c>
      <c r="B6243" s="149">
        <v>89.7</v>
      </c>
    </row>
    <row r="6244" spans="1:2" ht="15" x14ac:dyDescent="0.25">
      <c r="A6244" s="150">
        <v>27723</v>
      </c>
      <c r="B6244" s="149">
        <v>90.71</v>
      </c>
    </row>
    <row r="6245" spans="1:2" ht="15" x14ac:dyDescent="0.25">
      <c r="A6245" s="150">
        <v>27724</v>
      </c>
      <c r="B6245" s="149">
        <v>90.94</v>
      </c>
    </row>
    <row r="6246" spans="1:2" ht="15" x14ac:dyDescent="0.25">
      <c r="A6246" s="150">
        <v>27726</v>
      </c>
      <c r="B6246" s="149">
        <v>91.24</v>
      </c>
    </row>
    <row r="6247" spans="1:2" ht="15" x14ac:dyDescent="0.25">
      <c r="A6247" s="150">
        <v>27729</v>
      </c>
      <c r="B6247" s="149">
        <v>90.67</v>
      </c>
    </row>
    <row r="6248" spans="1:2" ht="15" x14ac:dyDescent="0.25">
      <c r="A6248" s="150">
        <v>27730</v>
      </c>
      <c r="B6248" s="149">
        <v>89.33</v>
      </c>
    </row>
    <row r="6249" spans="1:2" ht="15" x14ac:dyDescent="0.25">
      <c r="A6249" s="150">
        <v>27731</v>
      </c>
      <c r="B6249" s="149">
        <v>87.6</v>
      </c>
    </row>
    <row r="6250" spans="1:2" ht="15" x14ac:dyDescent="0.25">
      <c r="A6250" s="150">
        <v>27732</v>
      </c>
      <c r="B6250" s="149">
        <v>87.84</v>
      </c>
    </row>
    <row r="6251" spans="1:2" ht="15" x14ac:dyDescent="0.25">
      <c r="A6251" s="150">
        <v>27733</v>
      </c>
      <c r="B6251" s="149">
        <v>86.82</v>
      </c>
    </row>
    <row r="6252" spans="1:2" ht="15" x14ac:dyDescent="0.25">
      <c r="A6252" s="150">
        <v>27736</v>
      </c>
      <c r="B6252" s="149">
        <v>87.07</v>
      </c>
    </row>
    <row r="6253" spans="1:2" ht="15" x14ac:dyDescent="0.25">
      <c r="A6253" s="150">
        <v>27737</v>
      </c>
      <c r="B6253" s="149">
        <v>87.3</v>
      </c>
    </row>
    <row r="6254" spans="1:2" ht="15" x14ac:dyDescent="0.25">
      <c r="A6254" s="150">
        <v>27738</v>
      </c>
      <c r="B6254" s="149">
        <v>88.08</v>
      </c>
    </row>
    <row r="6255" spans="1:2" ht="15" x14ac:dyDescent="0.25">
      <c r="A6255" s="150">
        <v>27739</v>
      </c>
      <c r="B6255" s="149">
        <v>87.8</v>
      </c>
    </row>
    <row r="6256" spans="1:2" ht="15" x14ac:dyDescent="0.25">
      <c r="A6256" s="150">
        <v>27740</v>
      </c>
      <c r="B6256" s="149">
        <v>87.83</v>
      </c>
    </row>
    <row r="6257" spans="1:2" ht="15" x14ac:dyDescent="0.25">
      <c r="A6257" s="150">
        <v>27743</v>
      </c>
      <c r="B6257" s="149">
        <v>88.09</v>
      </c>
    </row>
    <row r="6258" spans="1:2" ht="15" x14ac:dyDescent="0.25">
      <c r="A6258" s="150">
        <v>27744</v>
      </c>
      <c r="B6258" s="149">
        <v>88.93</v>
      </c>
    </row>
    <row r="6259" spans="1:2" ht="15" x14ac:dyDescent="0.25">
      <c r="A6259" s="150">
        <v>27745</v>
      </c>
      <c r="B6259" s="149">
        <v>89.15</v>
      </c>
    </row>
    <row r="6260" spans="1:2" ht="15" x14ac:dyDescent="0.25">
      <c r="A6260" s="150">
        <v>27746</v>
      </c>
      <c r="B6260" s="149">
        <v>89.43</v>
      </c>
    </row>
    <row r="6261" spans="1:2" ht="15" x14ac:dyDescent="0.25">
      <c r="A6261" s="150">
        <v>27747</v>
      </c>
      <c r="B6261" s="149">
        <v>88.8</v>
      </c>
    </row>
    <row r="6262" spans="1:2" ht="15" x14ac:dyDescent="0.25">
      <c r="A6262" s="150">
        <v>27750</v>
      </c>
      <c r="B6262" s="149">
        <v>88.14</v>
      </c>
    </row>
    <row r="6263" spans="1:2" ht="15" x14ac:dyDescent="0.25">
      <c r="A6263" s="150">
        <v>27751</v>
      </c>
      <c r="B6263" s="149">
        <v>88.73</v>
      </c>
    </row>
    <row r="6264" spans="1:2" ht="15" x14ac:dyDescent="0.25">
      <c r="A6264" s="150">
        <v>27752</v>
      </c>
      <c r="B6264" s="149">
        <v>89.46</v>
      </c>
    </row>
    <row r="6265" spans="1:2" ht="15" x14ac:dyDescent="0.25">
      <c r="A6265" s="150">
        <v>27754</v>
      </c>
      <c r="B6265" s="149">
        <v>90.25</v>
      </c>
    </row>
    <row r="6266" spans="1:2" ht="15" x14ac:dyDescent="0.25">
      <c r="A6266" s="150">
        <v>27757</v>
      </c>
      <c r="B6266" s="149">
        <v>90.13</v>
      </c>
    </row>
    <row r="6267" spans="1:2" ht="15" x14ac:dyDescent="0.25">
      <c r="A6267" s="150">
        <v>27758</v>
      </c>
      <c r="B6267" s="149">
        <v>89.77</v>
      </c>
    </row>
    <row r="6268" spans="1:2" ht="15" x14ac:dyDescent="0.25">
      <c r="A6268" s="150">
        <v>27759</v>
      </c>
      <c r="B6268" s="149">
        <v>90.19</v>
      </c>
    </row>
    <row r="6269" spans="1:2" ht="15" x14ac:dyDescent="0.25">
      <c r="A6269" s="150">
        <v>27761</v>
      </c>
      <c r="B6269" s="149">
        <v>90.9</v>
      </c>
    </row>
    <row r="6270" spans="1:2" ht="15" x14ac:dyDescent="0.25">
      <c r="A6270" s="150">
        <v>27764</v>
      </c>
      <c r="B6270" s="149">
        <v>92.58</v>
      </c>
    </row>
    <row r="6271" spans="1:2" ht="15" x14ac:dyDescent="0.25">
      <c r="A6271" s="150">
        <v>27765</v>
      </c>
      <c r="B6271" s="149">
        <v>93.53</v>
      </c>
    </row>
    <row r="6272" spans="1:2" ht="15" x14ac:dyDescent="0.25">
      <c r="A6272" s="150">
        <v>27766</v>
      </c>
      <c r="B6272" s="149">
        <v>93.95</v>
      </c>
    </row>
    <row r="6273" spans="1:2" ht="15" x14ac:dyDescent="0.25">
      <c r="A6273" s="150">
        <v>27767</v>
      </c>
      <c r="B6273" s="149">
        <v>94.58</v>
      </c>
    </row>
    <row r="6274" spans="1:2" ht="15" x14ac:dyDescent="0.25">
      <c r="A6274" s="150">
        <v>27768</v>
      </c>
      <c r="B6274" s="149">
        <v>94.95</v>
      </c>
    </row>
    <row r="6275" spans="1:2" ht="15" x14ac:dyDescent="0.25">
      <c r="A6275" s="150">
        <v>27771</v>
      </c>
      <c r="B6275" s="149">
        <v>96.33</v>
      </c>
    </row>
    <row r="6276" spans="1:2" ht="15" x14ac:dyDescent="0.25">
      <c r="A6276" s="150">
        <v>27772</v>
      </c>
      <c r="B6276" s="149">
        <v>95.57</v>
      </c>
    </row>
    <row r="6277" spans="1:2" ht="15" x14ac:dyDescent="0.25">
      <c r="A6277" s="150">
        <v>27773</v>
      </c>
      <c r="B6277" s="149">
        <v>97.13</v>
      </c>
    </row>
    <row r="6278" spans="1:2" ht="15" x14ac:dyDescent="0.25">
      <c r="A6278" s="150">
        <v>27774</v>
      </c>
      <c r="B6278" s="149">
        <v>96.61</v>
      </c>
    </row>
    <row r="6279" spans="1:2" ht="15" x14ac:dyDescent="0.25">
      <c r="A6279" s="150">
        <v>27775</v>
      </c>
      <c r="B6279" s="149">
        <v>97</v>
      </c>
    </row>
    <row r="6280" spans="1:2" ht="15" x14ac:dyDescent="0.25">
      <c r="A6280" s="150">
        <v>27778</v>
      </c>
      <c r="B6280" s="149">
        <v>98.32</v>
      </c>
    </row>
    <row r="6281" spans="1:2" ht="15" x14ac:dyDescent="0.25">
      <c r="A6281" s="150">
        <v>27779</v>
      </c>
      <c r="B6281" s="149">
        <v>98.86</v>
      </c>
    </row>
    <row r="6282" spans="1:2" ht="15" x14ac:dyDescent="0.25">
      <c r="A6282" s="150">
        <v>27780</v>
      </c>
      <c r="B6282" s="149">
        <v>98.24</v>
      </c>
    </row>
    <row r="6283" spans="1:2" ht="15" x14ac:dyDescent="0.25">
      <c r="A6283" s="150">
        <v>27781</v>
      </c>
      <c r="B6283" s="149">
        <v>98.04</v>
      </c>
    </row>
    <row r="6284" spans="1:2" ht="15" x14ac:dyDescent="0.25">
      <c r="A6284" s="150">
        <v>27782</v>
      </c>
      <c r="B6284" s="149">
        <v>99.21</v>
      </c>
    </row>
    <row r="6285" spans="1:2" ht="15" x14ac:dyDescent="0.25">
      <c r="A6285" s="150">
        <v>27785</v>
      </c>
      <c r="B6285" s="149">
        <v>99.68</v>
      </c>
    </row>
    <row r="6286" spans="1:2" ht="15" x14ac:dyDescent="0.25">
      <c r="A6286" s="150">
        <v>27786</v>
      </c>
      <c r="B6286" s="149">
        <v>99.07</v>
      </c>
    </row>
    <row r="6287" spans="1:2" ht="15" x14ac:dyDescent="0.25">
      <c r="A6287" s="150">
        <v>27787</v>
      </c>
      <c r="B6287" s="149">
        <v>98.53</v>
      </c>
    </row>
    <row r="6288" spans="1:2" ht="15" x14ac:dyDescent="0.25">
      <c r="A6288" s="150">
        <v>27788</v>
      </c>
      <c r="B6288" s="149">
        <v>100.11</v>
      </c>
    </row>
    <row r="6289" spans="1:2" ht="15" x14ac:dyDescent="0.25">
      <c r="A6289" s="150">
        <v>27789</v>
      </c>
      <c r="B6289" s="149">
        <v>100.86</v>
      </c>
    </row>
    <row r="6290" spans="1:2" ht="15" x14ac:dyDescent="0.25">
      <c r="A6290" s="150">
        <v>27792</v>
      </c>
      <c r="B6290" s="149">
        <v>100.87</v>
      </c>
    </row>
    <row r="6291" spans="1:2" ht="15" x14ac:dyDescent="0.25">
      <c r="A6291" s="150">
        <v>27793</v>
      </c>
      <c r="B6291" s="149">
        <v>101.18</v>
      </c>
    </row>
    <row r="6292" spans="1:2" ht="15" x14ac:dyDescent="0.25">
      <c r="A6292" s="150">
        <v>27794</v>
      </c>
      <c r="B6292" s="149">
        <v>101.91</v>
      </c>
    </row>
    <row r="6293" spans="1:2" ht="15" x14ac:dyDescent="0.25">
      <c r="A6293" s="150">
        <v>27795</v>
      </c>
      <c r="B6293" s="149">
        <v>100.39</v>
      </c>
    </row>
    <row r="6294" spans="1:2" ht="15" x14ac:dyDescent="0.25">
      <c r="A6294" s="150">
        <v>27796</v>
      </c>
      <c r="B6294" s="149">
        <v>99.46</v>
      </c>
    </row>
    <row r="6295" spans="1:2" ht="15" x14ac:dyDescent="0.25">
      <c r="A6295" s="150">
        <v>27799</v>
      </c>
      <c r="B6295" s="149">
        <v>99.62</v>
      </c>
    </row>
    <row r="6296" spans="1:2" ht="15" x14ac:dyDescent="0.25">
      <c r="A6296" s="150">
        <v>27800</v>
      </c>
      <c r="B6296" s="149">
        <v>100.47</v>
      </c>
    </row>
    <row r="6297" spans="1:2" ht="15" x14ac:dyDescent="0.25">
      <c r="A6297" s="150">
        <v>27801</v>
      </c>
      <c r="B6297" s="149">
        <v>100.77</v>
      </c>
    </row>
    <row r="6298" spans="1:2" ht="15" x14ac:dyDescent="0.25">
      <c r="A6298" s="150">
        <v>27802</v>
      </c>
      <c r="B6298" s="149">
        <v>100.25</v>
      </c>
    </row>
    <row r="6299" spans="1:2" ht="15" x14ac:dyDescent="0.25">
      <c r="A6299" s="150">
        <v>27803</v>
      </c>
      <c r="B6299" s="149">
        <v>99.67</v>
      </c>
    </row>
    <row r="6300" spans="1:2" ht="15" x14ac:dyDescent="0.25">
      <c r="A6300" s="150">
        <v>27807</v>
      </c>
      <c r="B6300" s="149">
        <v>99.05</v>
      </c>
    </row>
    <row r="6301" spans="1:2" ht="15" x14ac:dyDescent="0.25">
      <c r="A6301" s="150">
        <v>27808</v>
      </c>
      <c r="B6301" s="149">
        <v>99.85</v>
      </c>
    </row>
    <row r="6302" spans="1:2" ht="15" x14ac:dyDescent="0.25">
      <c r="A6302" s="150">
        <v>27809</v>
      </c>
      <c r="B6302" s="149">
        <v>101.41</v>
      </c>
    </row>
    <row r="6303" spans="1:2" ht="15" x14ac:dyDescent="0.25">
      <c r="A6303" s="150">
        <v>27810</v>
      </c>
      <c r="B6303" s="149">
        <v>102.1</v>
      </c>
    </row>
    <row r="6304" spans="1:2" ht="15" x14ac:dyDescent="0.25">
      <c r="A6304" s="150">
        <v>27813</v>
      </c>
      <c r="B6304" s="149">
        <v>101.61</v>
      </c>
    </row>
    <row r="6305" spans="1:2" ht="15" x14ac:dyDescent="0.25">
      <c r="A6305" s="150">
        <v>27814</v>
      </c>
      <c r="B6305" s="149">
        <v>102.03</v>
      </c>
    </row>
    <row r="6306" spans="1:2" ht="15" x14ac:dyDescent="0.25">
      <c r="A6306" s="150">
        <v>27815</v>
      </c>
      <c r="B6306" s="149">
        <v>101.69</v>
      </c>
    </row>
    <row r="6307" spans="1:2" ht="15" x14ac:dyDescent="0.25">
      <c r="A6307" s="150">
        <v>27816</v>
      </c>
      <c r="B6307" s="149">
        <v>100.11</v>
      </c>
    </row>
    <row r="6308" spans="1:2" ht="15" x14ac:dyDescent="0.25">
      <c r="A6308" s="150">
        <v>27817</v>
      </c>
      <c r="B6308" s="149">
        <v>99.71</v>
      </c>
    </row>
    <row r="6309" spans="1:2" ht="15" x14ac:dyDescent="0.25">
      <c r="A6309" s="150">
        <v>27820</v>
      </c>
      <c r="B6309" s="149">
        <v>100.02</v>
      </c>
    </row>
    <row r="6310" spans="1:2" ht="15" x14ac:dyDescent="0.25">
      <c r="A6310" s="150">
        <v>27821</v>
      </c>
      <c r="B6310" s="149">
        <v>100.58</v>
      </c>
    </row>
    <row r="6311" spans="1:2" ht="15" x14ac:dyDescent="0.25">
      <c r="A6311" s="150">
        <v>27822</v>
      </c>
      <c r="B6311" s="149">
        <v>99.98</v>
      </c>
    </row>
    <row r="6312" spans="1:2" ht="15" x14ac:dyDescent="0.25">
      <c r="A6312" s="150">
        <v>27823</v>
      </c>
      <c r="B6312" s="149">
        <v>98.92</v>
      </c>
    </row>
    <row r="6313" spans="1:2" ht="15" x14ac:dyDescent="0.25">
      <c r="A6313" s="150">
        <v>27824</v>
      </c>
      <c r="B6313" s="149">
        <v>99.11</v>
      </c>
    </row>
    <row r="6314" spans="1:2" ht="15" x14ac:dyDescent="0.25">
      <c r="A6314" s="150">
        <v>27827</v>
      </c>
      <c r="B6314" s="149">
        <v>100.19</v>
      </c>
    </row>
    <row r="6315" spans="1:2" ht="15" x14ac:dyDescent="0.25">
      <c r="A6315" s="150">
        <v>27828</v>
      </c>
      <c r="B6315" s="149">
        <v>100.58</v>
      </c>
    </row>
    <row r="6316" spans="1:2" ht="15" x14ac:dyDescent="0.25">
      <c r="A6316" s="150">
        <v>27829</v>
      </c>
      <c r="B6316" s="149">
        <v>100.94</v>
      </c>
    </row>
    <row r="6317" spans="1:2" ht="15" x14ac:dyDescent="0.25">
      <c r="A6317" s="150">
        <v>27830</v>
      </c>
      <c r="B6317" s="149">
        <v>101.89</v>
      </c>
    </row>
    <row r="6318" spans="1:2" ht="15" x14ac:dyDescent="0.25">
      <c r="A6318" s="150">
        <v>27831</v>
      </c>
      <c r="B6318" s="149">
        <v>100.86</v>
      </c>
    </row>
    <row r="6319" spans="1:2" ht="15" x14ac:dyDescent="0.25">
      <c r="A6319" s="150">
        <v>27834</v>
      </c>
      <c r="B6319" s="149">
        <v>99.8</v>
      </c>
    </row>
    <row r="6320" spans="1:2" ht="15" x14ac:dyDescent="0.25">
      <c r="A6320" s="150">
        <v>27835</v>
      </c>
      <c r="B6320" s="149">
        <v>100.92</v>
      </c>
    </row>
    <row r="6321" spans="1:2" ht="15" x14ac:dyDescent="0.25">
      <c r="A6321" s="150">
        <v>27836</v>
      </c>
      <c r="B6321" s="149">
        <v>100.86</v>
      </c>
    </row>
    <row r="6322" spans="1:2" ht="15" x14ac:dyDescent="0.25">
      <c r="A6322" s="150">
        <v>27837</v>
      </c>
      <c r="B6322" s="149">
        <v>100.45</v>
      </c>
    </row>
    <row r="6323" spans="1:2" ht="15" x14ac:dyDescent="0.25">
      <c r="A6323" s="150">
        <v>27838</v>
      </c>
      <c r="B6323" s="149">
        <v>100.58</v>
      </c>
    </row>
    <row r="6324" spans="1:2" ht="15" x14ac:dyDescent="0.25">
      <c r="A6324" s="150">
        <v>27841</v>
      </c>
      <c r="B6324" s="149">
        <v>100.71</v>
      </c>
    </row>
    <row r="6325" spans="1:2" ht="15" x14ac:dyDescent="0.25">
      <c r="A6325" s="150">
        <v>27842</v>
      </c>
      <c r="B6325" s="149">
        <v>102.24</v>
      </c>
    </row>
    <row r="6326" spans="1:2" ht="15" x14ac:dyDescent="0.25">
      <c r="A6326" s="150">
        <v>27843</v>
      </c>
      <c r="B6326" s="149">
        <v>103.42</v>
      </c>
    </row>
    <row r="6327" spans="1:2" ht="15" x14ac:dyDescent="0.25">
      <c r="A6327" s="150">
        <v>27844</v>
      </c>
      <c r="B6327" s="149">
        <v>102.85</v>
      </c>
    </row>
    <row r="6328" spans="1:2" ht="15" x14ac:dyDescent="0.25">
      <c r="A6328" s="150">
        <v>27845</v>
      </c>
      <c r="B6328" s="149">
        <v>102.85</v>
      </c>
    </row>
    <row r="6329" spans="1:2" ht="15" x14ac:dyDescent="0.25">
      <c r="A6329" s="150">
        <v>27848</v>
      </c>
      <c r="B6329" s="149">
        <v>102.41</v>
      </c>
    </row>
    <row r="6330" spans="1:2" ht="15" x14ac:dyDescent="0.25">
      <c r="A6330" s="150">
        <v>27849</v>
      </c>
      <c r="B6330" s="149">
        <v>102.01</v>
      </c>
    </row>
    <row r="6331" spans="1:2" ht="15" x14ac:dyDescent="0.25">
      <c r="A6331" s="150">
        <v>27850</v>
      </c>
      <c r="B6331" s="149">
        <v>102.77</v>
      </c>
    </row>
    <row r="6332" spans="1:2" ht="15" x14ac:dyDescent="0.25">
      <c r="A6332" s="150">
        <v>27851</v>
      </c>
      <c r="B6332" s="149">
        <v>102.24</v>
      </c>
    </row>
    <row r="6333" spans="1:2" ht="15" x14ac:dyDescent="0.25">
      <c r="A6333" s="150">
        <v>27852</v>
      </c>
      <c r="B6333" s="149">
        <v>102.25</v>
      </c>
    </row>
    <row r="6334" spans="1:2" ht="15" x14ac:dyDescent="0.25">
      <c r="A6334" s="150">
        <v>27855</v>
      </c>
      <c r="B6334" s="149">
        <v>103.51</v>
      </c>
    </row>
    <row r="6335" spans="1:2" ht="15" x14ac:dyDescent="0.25">
      <c r="A6335" s="150">
        <v>27856</v>
      </c>
      <c r="B6335" s="149">
        <v>103.36</v>
      </c>
    </row>
    <row r="6336" spans="1:2" ht="15" x14ac:dyDescent="0.25">
      <c r="A6336" s="150">
        <v>27857</v>
      </c>
      <c r="B6336" s="149">
        <v>102.21</v>
      </c>
    </row>
    <row r="6337" spans="1:2" ht="15" x14ac:dyDescent="0.25">
      <c r="A6337" s="150">
        <v>27858</v>
      </c>
      <c r="B6337" s="149">
        <v>101.28</v>
      </c>
    </row>
    <row r="6338" spans="1:2" ht="15" x14ac:dyDescent="0.25">
      <c r="A6338" s="150">
        <v>27859</v>
      </c>
      <c r="B6338" s="149">
        <v>100.35</v>
      </c>
    </row>
    <row r="6339" spans="1:2" ht="15" x14ac:dyDescent="0.25">
      <c r="A6339" s="150">
        <v>27862</v>
      </c>
      <c r="B6339" s="149">
        <v>100.2</v>
      </c>
    </row>
    <row r="6340" spans="1:2" ht="15" x14ac:dyDescent="0.25">
      <c r="A6340" s="150">
        <v>27863</v>
      </c>
      <c r="B6340" s="149">
        <v>101.05</v>
      </c>
    </row>
    <row r="6341" spans="1:2" ht="15" x14ac:dyDescent="0.25">
      <c r="A6341" s="150">
        <v>27864</v>
      </c>
      <c r="B6341" s="149">
        <v>100.31</v>
      </c>
    </row>
    <row r="6342" spans="1:2" ht="15" x14ac:dyDescent="0.25">
      <c r="A6342" s="150">
        <v>27865</v>
      </c>
      <c r="B6342" s="149">
        <v>100.67</v>
      </c>
    </row>
    <row r="6343" spans="1:2" ht="15" x14ac:dyDescent="0.25">
      <c r="A6343" s="150">
        <v>27869</v>
      </c>
      <c r="B6343" s="149">
        <v>101.44</v>
      </c>
    </row>
    <row r="6344" spans="1:2" ht="15" x14ac:dyDescent="0.25">
      <c r="A6344" s="150">
        <v>27870</v>
      </c>
      <c r="B6344" s="149">
        <v>102.87</v>
      </c>
    </row>
    <row r="6345" spans="1:2" ht="15" x14ac:dyDescent="0.25">
      <c r="A6345" s="150">
        <v>27871</v>
      </c>
      <c r="B6345" s="149">
        <v>103.32</v>
      </c>
    </row>
    <row r="6346" spans="1:2" ht="15" x14ac:dyDescent="0.25">
      <c r="A6346" s="150">
        <v>27872</v>
      </c>
      <c r="B6346" s="149">
        <v>102.98</v>
      </c>
    </row>
    <row r="6347" spans="1:2" ht="15" x14ac:dyDescent="0.25">
      <c r="A6347" s="150">
        <v>27873</v>
      </c>
      <c r="B6347" s="149">
        <v>102.29</v>
      </c>
    </row>
    <row r="6348" spans="1:2" ht="15" x14ac:dyDescent="0.25">
      <c r="A6348" s="150">
        <v>27876</v>
      </c>
      <c r="B6348" s="149">
        <v>102.43</v>
      </c>
    </row>
    <row r="6349" spans="1:2" ht="15" x14ac:dyDescent="0.25">
      <c r="A6349" s="150">
        <v>27877</v>
      </c>
      <c r="B6349" s="149">
        <v>101.86</v>
      </c>
    </row>
    <row r="6350" spans="1:2" ht="15" x14ac:dyDescent="0.25">
      <c r="A6350" s="150">
        <v>27878</v>
      </c>
      <c r="B6350" s="149">
        <v>102.13</v>
      </c>
    </row>
    <row r="6351" spans="1:2" ht="15" x14ac:dyDescent="0.25">
      <c r="A6351" s="150">
        <v>27879</v>
      </c>
      <c r="B6351" s="149">
        <v>102.13</v>
      </c>
    </row>
    <row r="6352" spans="1:2" ht="15" x14ac:dyDescent="0.25">
      <c r="A6352" s="150">
        <v>27880</v>
      </c>
      <c r="B6352" s="149">
        <v>101.64</v>
      </c>
    </row>
    <row r="6353" spans="1:2" ht="15" x14ac:dyDescent="0.25">
      <c r="A6353" s="150">
        <v>27883</v>
      </c>
      <c r="B6353" s="149">
        <v>100.92</v>
      </c>
    </row>
    <row r="6354" spans="1:2" ht="15" x14ac:dyDescent="0.25">
      <c r="A6354" s="150">
        <v>27884</v>
      </c>
      <c r="B6354" s="149">
        <v>101.46</v>
      </c>
    </row>
    <row r="6355" spans="1:2" ht="15" x14ac:dyDescent="0.25">
      <c r="A6355" s="150">
        <v>27885</v>
      </c>
      <c r="B6355" s="149">
        <v>100.88</v>
      </c>
    </row>
    <row r="6356" spans="1:2" ht="15" x14ac:dyDescent="0.25">
      <c r="A6356" s="150">
        <v>27886</v>
      </c>
      <c r="B6356" s="149">
        <v>101.16</v>
      </c>
    </row>
    <row r="6357" spans="1:2" ht="15" x14ac:dyDescent="0.25">
      <c r="A6357" s="150">
        <v>27887</v>
      </c>
      <c r="B6357" s="149">
        <v>101.88</v>
      </c>
    </row>
    <row r="6358" spans="1:2" ht="15" x14ac:dyDescent="0.25">
      <c r="A6358" s="150">
        <v>27890</v>
      </c>
      <c r="B6358" s="149">
        <v>103.1</v>
      </c>
    </row>
    <row r="6359" spans="1:2" ht="15" x14ac:dyDescent="0.25">
      <c r="A6359" s="150">
        <v>27891</v>
      </c>
      <c r="B6359" s="149">
        <v>102.95</v>
      </c>
    </row>
    <row r="6360" spans="1:2" ht="15" x14ac:dyDescent="0.25">
      <c r="A6360" s="150">
        <v>27892</v>
      </c>
      <c r="B6360" s="149">
        <v>102.77</v>
      </c>
    </row>
    <row r="6361" spans="1:2" ht="15" x14ac:dyDescent="0.25">
      <c r="A6361" s="150">
        <v>27893</v>
      </c>
      <c r="B6361" s="149">
        <v>102.16</v>
      </c>
    </row>
    <row r="6362" spans="1:2" ht="15" x14ac:dyDescent="0.25">
      <c r="A6362" s="150">
        <v>27894</v>
      </c>
      <c r="B6362" s="149">
        <v>101.34</v>
      </c>
    </row>
    <row r="6363" spans="1:2" ht="15" x14ac:dyDescent="0.25">
      <c r="A6363" s="150">
        <v>27897</v>
      </c>
      <c r="B6363" s="149">
        <v>101.09</v>
      </c>
    </row>
    <row r="6364" spans="1:2" ht="15" x14ac:dyDescent="0.25">
      <c r="A6364" s="150">
        <v>27898</v>
      </c>
      <c r="B6364" s="149">
        <v>101.26</v>
      </c>
    </row>
    <row r="6365" spans="1:2" ht="15" x14ac:dyDescent="0.25">
      <c r="A6365" s="150">
        <v>27899</v>
      </c>
      <c r="B6365" s="149">
        <v>101.18</v>
      </c>
    </row>
    <row r="6366" spans="1:2" ht="15" x14ac:dyDescent="0.25">
      <c r="A6366" s="150">
        <v>27900</v>
      </c>
      <c r="B6366" s="149">
        <v>102</v>
      </c>
    </row>
    <row r="6367" spans="1:2" ht="15" x14ac:dyDescent="0.25">
      <c r="A6367" s="150">
        <v>27901</v>
      </c>
      <c r="B6367" s="149">
        <v>101.26</v>
      </c>
    </row>
    <row r="6368" spans="1:2" ht="15" x14ac:dyDescent="0.25">
      <c r="A6368" s="150">
        <v>27904</v>
      </c>
      <c r="B6368" s="149">
        <v>99.44</v>
      </c>
    </row>
    <row r="6369" spans="1:2" ht="15" x14ac:dyDescent="0.25">
      <c r="A6369" s="150">
        <v>27905</v>
      </c>
      <c r="B6369" s="149">
        <v>99.49</v>
      </c>
    </row>
    <row r="6370" spans="1:2" ht="15" x14ac:dyDescent="0.25">
      <c r="A6370" s="150">
        <v>27906</v>
      </c>
      <c r="B6370" s="149">
        <v>99.34</v>
      </c>
    </row>
    <row r="6371" spans="1:2" ht="15" x14ac:dyDescent="0.25">
      <c r="A6371" s="150">
        <v>27907</v>
      </c>
      <c r="B6371" s="149">
        <v>99.38</v>
      </c>
    </row>
    <row r="6372" spans="1:2" ht="15" x14ac:dyDescent="0.25">
      <c r="A6372" s="150">
        <v>27908</v>
      </c>
      <c r="B6372" s="149">
        <v>100.18</v>
      </c>
    </row>
    <row r="6373" spans="1:2" ht="15" x14ac:dyDescent="0.25">
      <c r="A6373" s="150">
        <v>27912</v>
      </c>
      <c r="B6373" s="149">
        <v>99.85</v>
      </c>
    </row>
    <row r="6374" spans="1:2" ht="15" x14ac:dyDescent="0.25">
      <c r="A6374" s="150">
        <v>27913</v>
      </c>
      <c r="B6374" s="149">
        <v>100.22</v>
      </c>
    </row>
    <row r="6375" spans="1:2" ht="15" x14ac:dyDescent="0.25">
      <c r="A6375" s="150">
        <v>27914</v>
      </c>
      <c r="B6375" s="149">
        <v>100.13</v>
      </c>
    </row>
    <row r="6376" spans="1:2" ht="15" x14ac:dyDescent="0.25">
      <c r="A6376" s="150">
        <v>27915</v>
      </c>
      <c r="B6376" s="149">
        <v>99.15</v>
      </c>
    </row>
    <row r="6377" spans="1:2" ht="15" x14ac:dyDescent="0.25">
      <c r="A6377" s="150">
        <v>27918</v>
      </c>
      <c r="B6377" s="149">
        <v>98.63</v>
      </c>
    </row>
    <row r="6378" spans="1:2" ht="15" x14ac:dyDescent="0.25">
      <c r="A6378" s="150">
        <v>27919</v>
      </c>
      <c r="B6378" s="149">
        <v>98.8</v>
      </c>
    </row>
    <row r="6379" spans="1:2" ht="15" x14ac:dyDescent="0.25">
      <c r="A6379" s="150">
        <v>27920</v>
      </c>
      <c r="B6379" s="149">
        <v>98.74</v>
      </c>
    </row>
    <row r="6380" spans="1:2" ht="15" x14ac:dyDescent="0.25">
      <c r="A6380" s="150">
        <v>27921</v>
      </c>
      <c r="B6380" s="149">
        <v>99.56</v>
      </c>
    </row>
    <row r="6381" spans="1:2" ht="15" x14ac:dyDescent="0.25">
      <c r="A6381" s="150">
        <v>27922</v>
      </c>
      <c r="B6381" s="149">
        <v>100.92</v>
      </c>
    </row>
    <row r="6382" spans="1:2" ht="15" x14ac:dyDescent="0.25">
      <c r="A6382" s="150">
        <v>27925</v>
      </c>
      <c r="B6382" s="149">
        <v>101.95</v>
      </c>
    </row>
    <row r="6383" spans="1:2" ht="15" x14ac:dyDescent="0.25">
      <c r="A6383" s="150">
        <v>27926</v>
      </c>
      <c r="B6383" s="149">
        <v>101.46</v>
      </c>
    </row>
    <row r="6384" spans="1:2" ht="15" x14ac:dyDescent="0.25">
      <c r="A6384" s="150">
        <v>27927</v>
      </c>
      <c r="B6384" s="149">
        <v>102.01</v>
      </c>
    </row>
    <row r="6385" spans="1:2" ht="15" x14ac:dyDescent="0.25">
      <c r="A6385" s="150">
        <v>27928</v>
      </c>
      <c r="B6385" s="149">
        <v>103.61</v>
      </c>
    </row>
    <row r="6386" spans="1:2" ht="15" x14ac:dyDescent="0.25">
      <c r="A6386" s="150">
        <v>27929</v>
      </c>
      <c r="B6386" s="149">
        <v>103.76</v>
      </c>
    </row>
    <row r="6387" spans="1:2" ht="15" x14ac:dyDescent="0.25">
      <c r="A6387" s="150">
        <v>27932</v>
      </c>
      <c r="B6387" s="149">
        <v>104.28</v>
      </c>
    </row>
    <row r="6388" spans="1:2" ht="15" x14ac:dyDescent="0.25">
      <c r="A6388" s="150">
        <v>27933</v>
      </c>
      <c r="B6388" s="149">
        <v>103.47</v>
      </c>
    </row>
    <row r="6389" spans="1:2" ht="15" x14ac:dyDescent="0.25">
      <c r="A6389" s="150">
        <v>27934</v>
      </c>
      <c r="B6389" s="149">
        <v>103.25</v>
      </c>
    </row>
    <row r="6390" spans="1:2" ht="15" x14ac:dyDescent="0.25">
      <c r="A6390" s="150">
        <v>27935</v>
      </c>
      <c r="B6390" s="149">
        <v>103.79</v>
      </c>
    </row>
    <row r="6391" spans="1:2" ht="15" x14ac:dyDescent="0.25">
      <c r="A6391" s="150">
        <v>27936</v>
      </c>
      <c r="B6391" s="149">
        <v>103.72</v>
      </c>
    </row>
    <row r="6392" spans="1:2" ht="15" x14ac:dyDescent="0.25">
      <c r="A6392" s="150">
        <v>27939</v>
      </c>
      <c r="B6392" s="149">
        <v>103.43</v>
      </c>
    </row>
    <row r="6393" spans="1:2" ht="15" x14ac:dyDescent="0.25">
      <c r="A6393" s="150">
        <v>27940</v>
      </c>
      <c r="B6393" s="149">
        <v>103.86</v>
      </c>
    </row>
    <row r="6394" spans="1:2" ht="15" x14ac:dyDescent="0.25">
      <c r="A6394" s="150">
        <v>27941</v>
      </c>
      <c r="B6394" s="149">
        <v>104.28</v>
      </c>
    </row>
    <row r="6395" spans="1:2" ht="15" x14ac:dyDescent="0.25">
      <c r="A6395" s="150">
        <v>27942</v>
      </c>
      <c r="B6395" s="149">
        <v>103.59</v>
      </c>
    </row>
    <row r="6396" spans="1:2" ht="15" x14ac:dyDescent="0.25">
      <c r="A6396" s="150">
        <v>27943</v>
      </c>
      <c r="B6396" s="149">
        <v>104.11</v>
      </c>
    </row>
    <row r="6397" spans="1:2" ht="15" x14ac:dyDescent="0.25">
      <c r="A6397" s="150">
        <v>27947</v>
      </c>
      <c r="B6397" s="149">
        <v>103.54</v>
      </c>
    </row>
    <row r="6398" spans="1:2" ht="15" x14ac:dyDescent="0.25">
      <c r="A6398" s="150">
        <v>27948</v>
      </c>
      <c r="B6398" s="149">
        <v>103.83</v>
      </c>
    </row>
    <row r="6399" spans="1:2" ht="15" x14ac:dyDescent="0.25">
      <c r="A6399" s="150">
        <v>27949</v>
      </c>
      <c r="B6399" s="149">
        <v>103.98</v>
      </c>
    </row>
    <row r="6400" spans="1:2" ht="15" x14ac:dyDescent="0.25">
      <c r="A6400" s="150">
        <v>27950</v>
      </c>
      <c r="B6400" s="149">
        <v>104.98</v>
      </c>
    </row>
    <row r="6401" spans="1:2" ht="15" x14ac:dyDescent="0.25">
      <c r="A6401" s="150">
        <v>27953</v>
      </c>
      <c r="B6401" s="149">
        <v>105.9</v>
      </c>
    </row>
    <row r="6402" spans="1:2" ht="15" x14ac:dyDescent="0.25">
      <c r="A6402" s="150">
        <v>27954</v>
      </c>
      <c r="B6402" s="149">
        <v>105.67</v>
      </c>
    </row>
    <row r="6403" spans="1:2" ht="15" x14ac:dyDescent="0.25">
      <c r="A6403" s="150">
        <v>27955</v>
      </c>
      <c r="B6403" s="149">
        <v>105.95</v>
      </c>
    </row>
    <row r="6404" spans="1:2" ht="15" x14ac:dyDescent="0.25">
      <c r="A6404" s="150">
        <v>27956</v>
      </c>
      <c r="B6404" s="149">
        <v>105.2</v>
      </c>
    </row>
    <row r="6405" spans="1:2" ht="15" x14ac:dyDescent="0.25">
      <c r="A6405" s="150">
        <v>27957</v>
      </c>
      <c r="B6405" s="149">
        <v>104.68</v>
      </c>
    </row>
    <row r="6406" spans="1:2" ht="15" x14ac:dyDescent="0.25">
      <c r="A6406" s="150">
        <v>27960</v>
      </c>
      <c r="B6406" s="149">
        <v>104.29</v>
      </c>
    </row>
    <row r="6407" spans="1:2" ht="15" x14ac:dyDescent="0.25">
      <c r="A6407" s="150">
        <v>27961</v>
      </c>
      <c r="B6407" s="149">
        <v>103.72</v>
      </c>
    </row>
    <row r="6408" spans="1:2" ht="15" x14ac:dyDescent="0.25">
      <c r="A6408" s="150">
        <v>27962</v>
      </c>
      <c r="B6408" s="149">
        <v>103.82</v>
      </c>
    </row>
    <row r="6409" spans="1:2" ht="15" x14ac:dyDescent="0.25">
      <c r="A6409" s="150">
        <v>27963</v>
      </c>
      <c r="B6409" s="149">
        <v>103.93</v>
      </c>
    </row>
    <row r="6410" spans="1:2" ht="15" x14ac:dyDescent="0.25">
      <c r="A6410" s="150">
        <v>27964</v>
      </c>
      <c r="B6410" s="149">
        <v>104.06</v>
      </c>
    </row>
    <row r="6411" spans="1:2" ht="15" x14ac:dyDescent="0.25">
      <c r="A6411" s="150">
        <v>27967</v>
      </c>
      <c r="B6411" s="149">
        <v>104.07</v>
      </c>
    </row>
    <row r="6412" spans="1:2" ht="15" x14ac:dyDescent="0.25">
      <c r="A6412" s="150">
        <v>27968</v>
      </c>
      <c r="B6412" s="149">
        <v>103.48</v>
      </c>
    </row>
    <row r="6413" spans="1:2" ht="15" x14ac:dyDescent="0.25">
      <c r="A6413" s="150">
        <v>27969</v>
      </c>
      <c r="B6413" s="149">
        <v>103.05</v>
      </c>
    </row>
    <row r="6414" spans="1:2" ht="15" x14ac:dyDescent="0.25">
      <c r="A6414" s="150">
        <v>27970</v>
      </c>
      <c r="B6414" s="149">
        <v>102.93</v>
      </c>
    </row>
    <row r="6415" spans="1:2" ht="15" x14ac:dyDescent="0.25">
      <c r="A6415" s="150">
        <v>27971</v>
      </c>
      <c r="B6415" s="149">
        <v>103.44</v>
      </c>
    </row>
    <row r="6416" spans="1:2" ht="15" x14ac:dyDescent="0.25">
      <c r="A6416" s="150">
        <v>27974</v>
      </c>
      <c r="B6416" s="149">
        <v>103.19</v>
      </c>
    </row>
    <row r="6417" spans="1:2" ht="15" x14ac:dyDescent="0.25">
      <c r="A6417" s="150">
        <v>27975</v>
      </c>
      <c r="B6417" s="149">
        <v>104.14</v>
      </c>
    </row>
    <row r="6418" spans="1:2" ht="15" x14ac:dyDescent="0.25">
      <c r="A6418" s="150">
        <v>27976</v>
      </c>
      <c r="B6418" s="149">
        <v>104.43</v>
      </c>
    </row>
    <row r="6419" spans="1:2" ht="15" x14ac:dyDescent="0.25">
      <c r="A6419" s="150">
        <v>27977</v>
      </c>
      <c r="B6419" s="149">
        <v>103.85</v>
      </c>
    </row>
    <row r="6420" spans="1:2" ht="15" x14ac:dyDescent="0.25">
      <c r="A6420" s="150">
        <v>27978</v>
      </c>
      <c r="B6420" s="149">
        <v>103.79</v>
      </c>
    </row>
    <row r="6421" spans="1:2" ht="15" x14ac:dyDescent="0.25">
      <c r="A6421" s="150">
        <v>27981</v>
      </c>
      <c r="B6421" s="149">
        <v>103.49</v>
      </c>
    </row>
    <row r="6422" spans="1:2" ht="15" x14ac:dyDescent="0.25">
      <c r="A6422" s="150">
        <v>27982</v>
      </c>
      <c r="B6422" s="149">
        <v>104.41</v>
      </c>
    </row>
    <row r="6423" spans="1:2" ht="15" x14ac:dyDescent="0.25">
      <c r="A6423" s="150">
        <v>27983</v>
      </c>
      <c r="B6423" s="149">
        <v>104.06</v>
      </c>
    </row>
    <row r="6424" spans="1:2" ht="15" x14ac:dyDescent="0.25">
      <c r="A6424" s="150">
        <v>27984</v>
      </c>
      <c r="B6424" s="149">
        <v>104.22</v>
      </c>
    </row>
    <row r="6425" spans="1:2" ht="15" x14ac:dyDescent="0.25">
      <c r="A6425" s="150">
        <v>27985</v>
      </c>
      <c r="B6425" s="149">
        <v>104.25</v>
      </c>
    </row>
    <row r="6426" spans="1:2" ht="15" x14ac:dyDescent="0.25">
      <c r="A6426" s="150">
        <v>27988</v>
      </c>
      <c r="B6426" s="149">
        <v>104.43</v>
      </c>
    </row>
    <row r="6427" spans="1:2" ht="15" x14ac:dyDescent="0.25">
      <c r="A6427" s="150">
        <v>27989</v>
      </c>
      <c r="B6427" s="149">
        <v>104.8</v>
      </c>
    </row>
    <row r="6428" spans="1:2" ht="15" x14ac:dyDescent="0.25">
      <c r="A6428" s="150">
        <v>27990</v>
      </c>
      <c r="B6428" s="149">
        <v>104.56</v>
      </c>
    </row>
    <row r="6429" spans="1:2" ht="15" x14ac:dyDescent="0.25">
      <c r="A6429" s="150">
        <v>27991</v>
      </c>
      <c r="B6429" s="149">
        <v>103.39</v>
      </c>
    </row>
    <row r="6430" spans="1:2" ht="15" x14ac:dyDescent="0.25">
      <c r="A6430" s="150">
        <v>27992</v>
      </c>
      <c r="B6430" s="149">
        <v>102.37</v>
      </c>
    </row>
    <row r="6431" spans="1:2" ht="15" x14ac:dyDescent="0.25">
      <c r="A6431" s="150">
        <v>27995</v>
      </c>
      <c r="B6431" s="149">
        <v>101.96</v>
      </c>
    </row>
    <row r="6432" spans="1:2" ht="15" x14ac:dyDescent="0.25">
      <c r="A6432" s="150">
        <v>27996</v>
      </c>
      <c r="B6432" s="149">
        <v>101.27</v>
      </c>
    </row>
    <row r="6433" spans="1:2" ht="15" x14ac:dyDescent="0.25">
      <c r="A6433" s="150">
        <v>27997</v>
      </c>
      <c r="B6433" s="149">
        <v>102.03</v>
      </c>
    </row>
    <row r="6434" spans="1:2" ht="15" x14ac:dyDescent="0.25">
      <c r="A6434" s="150">
        <v>27998</v>
      </c>
      <c r="B6434" s="149">
        <v>101.32</v>
      </c>
    </row>
    <row r="6435" spans="1:2" ht="15" x14ac:dyDescent="0.25">
      <c r="A6435" s="150">
        <v>27999</v>
      </c>
      <c r="B6435" s="149">
        <v>101.48</v>
      </c>
    </row>
    <row r="6436" spans="1:2" ht="15" x14ac:dyDescent="0.25">
      <c r="A6436" s="150">
        <v>28002</v>
      </c>
      <c r="B6436" s="149">
        <v>102.07</v>
      </c>
    </row>
    <row r="6437" spans="1:2" ht="15" x14ac:dyDescent="0.25">
      <c r="A6437" s="150">
        <v>28003</v>
      </c>
      <c r="B6437" s="149">
        <v>102.91</v>
      </c>
    </row>
    <row r="6438" spans="1:2" ht="15" x14ac:dyDescent="0.25">
      <c r="A6438" s="150">
        <v>28004</v>
      </c>
      <c r="B6438" s="149">
        <v>104.06</v>
      </c>
    </row>
    <row r="6439" spans="1:2" ht="15" x14ac:dyDescent="0.25">
      <c r="A6439" s="150">
        <v>28005</v>
      </c>
      <c r="B6439" s="149">
        <v>103.92</v>
      </c>
    </row>
    <row r="6440" spans="1:2" ht="15" x14ac:dyDescent="0.25">
      <c r="A6440" s="150">
        <v>28006</v>
      </c>
      <c r="B6440" s="149">
        <v>104.3</v>
      </c>
    </row>
    <row r="6441" spans="1:2" ht="15" x14ac:dyDescent="0.25">
      <c r="A6441" s="150">
        <v>28010</v>
      </c>
      <c r="B6441" s="149">
        <v>105.03</v>
      </c>
    </row>
    <row r="6442" spans="1:2" ht="15" x14ac:dyDescent="0.25">
      <c r="A6442" s="150">
        <v>28011</v>
      </c>
      <c r="B6442" s="149">
        <v>104.94</v>
      </c>
    </row>
    <row r="6443" spans="1:2" ht="15" x14ac:dyDescent="0.25">
      <c r="A6443" s="150">
        <v>28012</v>
      </c>
      <c r="B6443" s="149">
        <v>104.4</v>
      </c>
    </row>
    <row r="6444" spans="1:2" ht="15" x14ac:dyDescent="0.25">
      <c r="A6444" s="150">
        <v>28013</v>
      </c>
      <c r="B6444" s="149">
        <v>104.65</v>
      </c>
    </row>
    <row r="6445" spans="1:2" ht="15" x14ac:dyDescent="0.25">
      <c r="A6445" s="150">
        <v>28016</v>
      </c>
      <c r="B6445" s="149">
        <v>104.29</v>
      </c>
    </row>
    <row r="6446" spans="1:2" ht="15" x14ac:dyDescent="0.25">
      <c r="A6446" s="150">
        <v>28017</v>
      </c>
      <c r="B6446" s="149">
        <v>103.94</v>
      </c>
    </row>
    <row r="6447" spans="1:2" ht="15" x14ac:dyDescent="0.25">
      <c r="A6447" s="150">
        <v>28018</v>
      </c>
      <c r="B6447" s="149">
        <v>104.25</v>
      </c>
    </row>
    <row r="6448" spans="1:2" ht="15" x14ac:dyDescent="0.25">
      <c r="A6448" s="150">
        <v>28019</v>
      </c>
      <c r="B6448" s="149">
        <v>105.34</v>
      </c>
    </row>
    <row r="6449" spans="1:2" ht="15" x14ac:dyDescent="0.25">
      <c r="A6449" s="150">
        <v>28020</v>
      </c>
      <c r="B6449" s="149">
        <v>106.27</v>
      </c>
    </row>
    <row r="6450" spans="1:2" ht="15" x14ac:dyDescent="0.25">
      <c r="A6450" s="150">
        <v>28023</v>
      </c>
      <c r="B6450" s="149">
        <v>106.32</v>
      </c>
    </row>
    <row r="6451" spans="1:2" ht="15" x14ac:dyDescent="0.25">
      <c r="A6451" s="150">
        <v>28024</v>
      </c>
      <c r="B6451" s="149">
        <v>107.83</v>
      </c>
    </row>
    <row r="6452" spans="1:2" ht="15" x14ac:dyDescent="0.25">
      <c r="A6452" s="150">
        <v>28025</v>
      </c>
      <c r="B6452" s="149">
        <v>107.46</v>
      </c>
    </row>
    <row r="6453" spans="1:2" ht="15" x14ac:dyDescent="0.25">
      <c r="A6453" s="150">
        <v>28026</v>
      </c>
      <c r="B6453" s="149">
        <v>106.92</v>
      </c>
    </row>
    <row r="6454" spans="1:2" ht="15" x14ac:dyDescent="0.25">
      <c r="A6454" s="150">
        <v>28027</v>
      </c>
      <c r="B6454" s="149">
        <v>106.8</v>
      </c>
    </row>
    <row r="6455" spans="1:2" ht="15" x14ac:dyDescent="0.25">
      <c r="A6455" s="150">
        <v>28030</v>
      </c>
      <c r="B6455" s="149">
        <v>107.27</v>
      </c>
    </row>
    <row r="6456" spans="1:2" ht="15" x14ac:dyDescent="0.25">
      <c r="A6456" s="150">
        <v>28031</v>
      </c>
      <c r="B6456" s="149">
        <v>105.92</v>
      </c>
    </row>
    <row r="6457" spans="1:2" ht="15" x14ac:dyDescent="0.25">
      <c r="A6457" s="150">
        <v>28032</v>
      </c>
      <c r="B6457" s="149">
        <v>105.37</v>
      </c>
    </row>
    <row r="6458" spans="1:2" ht="15" x14ac:dyDescent="0.25">
      <c r="A6458" s="150">
        <v>28033</v>
      </c>
      <c r="B6458" s="149">
        <v>105.24</v>
      </c>
    </row>
    <row r="6459" spans="1:2" ht="15" x14ac:dyDescent="0.25">
      <c r="A6459" s="150">
        <v>28034</v>
      </c>
      <c r="B6459" s="149">
        <v>104.17</v>
      </c>
    </row>
    <row r="6460" spans="1:2" ht="15" x14ac:dyDescent="0.25">
      <c r="A6460" s="150">
        <v>28037</v>
      </c>
      <c r="B6460" s="149">
        <v>104.03</v>
      </c>
    </row>
    <row r="6461" spans="1:2" ht="15" x14ac:dyDescent="0.25">
      <c r="A6461" s="150">
        <v>28038</v>
      </c>
      <c r="B6461" s="149">
        <v>103.23</v>
      </c>
    </row>
    <row r="6462" spans="1:2" ht="15" x14ac:dyDescent="0.25">
      <c r="A6462" s="150">
        <v>28039</v>
      </c>
      <c r="B6462" s="149">
        <v>102.97</v>
      </c>
    </row>
    <row r="6463" spans="1:2" ht="15" x14ac:dyDescent="0.25">
      <c r="A6463" s="150">
        <v>28040</v>
      </c>
      <c r="B6463" s="149">
        <v>103.54</v>
      </c>
    </row>
    <row r="6464" spans="1:2" ht="15" x14ac:dyDescent="0.25">
      <c r="A6464" s="150">
        <v>28041</v>
      </c>
      <c r="B6464" s="149">
        <v>102.56</v>
      </c>
    </row>
    <row r="6465" spans="1:2" ht="15" x14ac:dyDescent="0.25">
      <c r="A6465" s="150">
        <v>28044</v>
      </c>
      <c r="B6465" s="149">
        <v>101.64</v>
      </c>
    </row>
    <row r="6466" spans="1:2" ht="15" x14ac:dyDescent="0.25">
      <c r="A6466" s="150">
        <v>28045</v>
      </c>
      <c r="B6466" s="149">
        <v>100.81</v>
      </c>
    </row>
    <row r="6467" spans="1:2" ht="15" x14ac:dyDescent="0.25">
      <c r="A6467" s="150">
        <v>28046</v>
      </c>
      <c r="B6467" s="149">
        <v>102.12</v>
      </c>
    </row>
    <row r="6468" spans="1:2" ht="15" x14ac:dyDescent="0.25">
      <c r="A6468" s="150">
        <v>28047</v>
      </c>
      <c r="B6468" s="149">
        <v>100.85</v>
      </c>
    </row>
    <row r="6469" spans="1:2" ht="15" x14ac:dyDescent="0.25">
      <c r="A6469" s="150">
        <v>28048</v>
      </c>
      <c r="B6469" s="149">
        <v>100.88</v>
      </c>
    </row>
    <row r="6470" spans="1:2" ht="15" x14ac:dyDescent="0.25">
      <c r="A6470" s="150">
        <v>28051</v>
      </c>
      <c r="B6470" s="149">
        <v>101.47</v>
      </c>
    </row>
    <row r="6471" spans="1:2" ht="15" x14ac:dyDescent="0.25">
      <c r="A6471" s="150">
        <v>28052</v>
      </c>
      <c r="B6471" s="149">
        <v>101.45</v>
      </c>
    </row>
    <row r="6472" spans="1:2" ht="15" x14ac:dyDescent="0.25">
      <c r="A6472" s="150">
        <v>28053</v>
      </c>
      <c r="B6472" s="149">
        <v>101.74</v>
      </c>
    </row>
    <row r="6473" spans="1:2" ht="15" x14ac:dyDescent="0.25">
      <c r="A6473" s="150">
        <v>28054</v>
      </c>
      <c r="B6473" s="149">
        <v>100.77</v>
      </c>
    </row>
    <row r="6474" spans="1:2" ht="15" x14ac:dyDescent="0.25">
      <c r="A6474" s="150">
        <v>28055</v>
      </c>
      <c r="B6474" s="149">
        <v>99.96</v>
      </c>
    </row>
    <row r="6475" spans="1:2" ht="15" x14ac:dyDescent="0.25">
      <c r="A6475" s="150">
        <v>28058</v>
      </c>
      <c r="B6475" s="149">
        <v>100.07</v>
      </c>
    </row>
    <row r="6476" spans="1:2" ht="15" x14ac:dyDescent="0.25">
      <c r="A6476" s="150">
        <v>28059</v>
      </c>
      <c r="B6476" s="149">
        <v>101.06</v>
      </c>
    </row>
    <row r="6477" spans="1:2" ht="15" x14ac:dyDescent="0.25">
      <c r="A6477" s="150">
        <v>28060</v>
      </c>
      <c r="B6477" s="149">
        <v>101.76</v>
      </c>
    </row>
    <row r="6478" spans="1:2" ht="15" x14ac:dyDescent="0.25">
      <c r="A6478" s="150">
        <v>28061</v>
      </c>
      <c r="B6478" s="149">
        <v>101.61</v>
      </c>
    </row>
    <row r="6479" spans="1:2" ht="15" x14ac:dyDescent="0.25">
      <c r="A6479" s="150">
        <v>28062</v>
      </c>
      <c r="B6479" s="149">
        <v>102.9</v>
      </c>
    </row>
    <row r="6480" spans="1:2" ht="15" x14ac:dyDescent="0.25">
      <c r="A6480" s="150">
        <v>28065</v>
      </c>
      <c r="B6480" s="149">
        <v>103.1</v>
      </c>
    </row>
    <row r="6481" spans="1:2" ht="15" x14ac:dyDescent="0.25">
      <c r="A6481" s="150">
        <v>28067</v>
      </c>
      <c r="B6481" s="149">
        <v>101.92</v>
      </c>
    </row>
    <row r="6482" spans="1:2" ht="15" x14ac:dyDescent="0.25">
      <c r="A6482" s="150">
        <v>28068</v>
      </c>
      <c r="B6482" s="149">
        <v>102.41</v>
      </c>
    </row>
    <row r="6483" spans="1:2" ht="15" x14ac:dyDescent="0.25">
      <c r="A6483" s="150">
        <v>28069</v>
      </c>
      <c r="B6483" s="149">
        <v>100.82</v>
      </c>
    </row>
    <row r="6484" spans="1:2" ht="15" x14ac:dyDescent="0.25">
      <c r="A6484" s="150">
        <v>28072</v>
      </c>
      <c r="B6484" s="149">
        <v>99.6</v>
      </c>
    </row>
    <row r="6485" spans="1:2" ht="15" x14ac:dyDescent="0.25">
      <c r="A6485" s="150">
        <v>28073</v>
      </c>
      <c r="B6485" s="149">
        <v>99.32</v>
      </c>
    </row>
    <row r="6486" spans="1:2" ht="15" x14ac:dyDescent="0.25">
      <c r="A6486" s="150">
        <v>28074</v>
      </c>
      <c r="B6486" s="149">
        <v>98.81</v>
      </c>
    </row>
    <row r="6487" spans="1:2" ht="15" x14ac:dyDescent="0.25">
      <c r="A6487" s="150">
        <v>28075</v>
      </c>
      <c r="B6487" s="149">
        <v>99.64</v>
      </c>
    </row>
    <row r="6488" spans="1:2" ht="15" x14ac:dyDescent="0.25">
      <c r="A6488" s="150">
        <v>28076</v>
      </c>
      <c r="B6488" s="149">
        <v>99.24</v>
      </c>
    </row>
    <row r="6489" spans="1:2" ht="15" x14ac:dyDescent="0.25">
      <c r="A6489" s="150">
        <v>28079</v>
      </c>
      <c r="B6489" s="149">
        <v>99.9</v>
      </c>
    </row>
    <row r="6490" spans="1:2" ht="15" x14ac:dyDescent="0.25">
      <c r="A6490" s="150">
        <v>28080</v>
      </c>
      <c r="B6490" s="149">
        <v>100.04</v>
      </c>
    </row>
    <row r="6491" spans="1:2" ht="15" x14ac:dyDescent="0.25">
      <c r="A6491" s="150">
        <v>28081</v>
      </c>
      <c r="B6491" s="149">
        <v>100.61</v>
      </c>
    </row>
    <row r="6492" spans="1:2" ht="15" x14ac:dyDescent="0.25">
      <c r="A6492" s="150">
        <v>28082</v>
      </c>
      <c r="B6492" s="149">
        <v>101.89</v>
      </c>
    </row>
    <row r="6493" spans="1:2" ht="15" x14ac:dyDescent="0.25">
      <c r="A6493" s="150">
        <v>28083</v>
      </c>
      <c r="B6493" s="149">
        <v>101.92</v>
      </c>
    </row>
    <row r="6494" spans="1:2" ht="15" x14ac:dyDescent="0.25">
      <c r="A6494" s="150">
        <v>28086</v>
      </c>
      <c r="B6494" s="149">
        <v>102.59</v>
      </c>
    </row>
    <row r="6495" spans="1:2" ht="15" x14ac:dyDescent="0.25">
      <c r="A6495" s="150">
        <v>28087</v>
      </c>
      <c r="B6495" s="149">
        <v>101.96</v>
      </c>
    </row>
    <row r="6496" spans="1:2" ht="15" x14ac:dyDescent="0.25">
      <c r="A6496" s="150">
        <v>28088</v>
      </c>
      <c r="B6496" s="149">
        <v>102.41</v>
      </c>
    </row>
    <row r="6497" spans="1:2" ht="15" x14ac:dyDescent="0.25">
      <c r="A6497" s="150">
        <v>28090</v>
      </c>
      <c r="B6497" s="149">
        <v>103.15</v>
      </c>
    </row>
    <row r="6498" spans="1:2" ht="15" x14ac:dyDescent="0.25">
      <c r="A6498" s="150">
        <v>28093</v>
      </c>
      <c r="B6498" s="149">
        <v>102.44</v>
      </c>
    </row>
    <row r="6499" spans="1:2" ht="15" x14ac:dyDescent="0.25">
      <c r="A6499" s="150">
        <v>28094</v>
      </c>
      <c r="B6499" s="149">
        <v>102.1</v>
      </c>
    </row>
    <row r="6500" spans="1:2" ht="15" x14ac:dyDescent="0.25">
      <c r="A6500" s="150">
        <v>28095</v>
      </c>
      <c r="B6500" s="149">
        <v>102.49</v>
      </c>
    </row>
    <row r="6501" spans="1:2" ht="15" x14ac:dyDescent="0.25">
      <c r="A6501" s="150">
        <v>28096</v>
      </c>
      <c r="B6501" s="149">
        <v>102.12</v>
      </c>
    </row>
    <row r="6502" spans="1:2" ht="15" x14ac:dyDescent="0.25">
      <c r="A6502" s="150">
        <v>28097</v>
      </c>
      <c r="B6502" s="149">
        <v>102.76</v>
      </c>
    </row>
    <row r="6503" spans="1:2" ht="15" x14ac:dyDescent="0.25">
      <c r="A6503" s="150">
        <v>28100</v>
      </c>
      <c r="B6503" s="149">
        <v>103.56</v>
      </c>
    </row>
    <row r="6504" spans="1:2" ht="15" x14ac:dyDescent="0.25">
      <c r="A6504" s="150">
        <v>28101</v>
      </c>
      <c r="B6504" s="149">
        <v>103.49</v>
      </c>
    </row>
    <row r="6505" spans="1:2" ht="15" x14ac:dyDescent="0.25">
      <c r="A6505" s="150">
        <v>28102</v>
      </c>
      <c r="B6505" s="149">
        <v>104.08</v>
      </c>
    </row>
    <row r="6506" spans="1:2" ht="15" x14ac:dyDescent="0.25">
      <c r="A6506" s="150">
        <v>28103</v>
      </c>
      <c r="B6506" s="149">
        <v>104.51</v>
      </c>
    </row>
    <row r="6507" spans="1:2" ht="15" x14ac:dyDescent="0.25">
      <c r="A6507" s="150">
        <v>28104</v>
      </c>
      <c r="B6507" s="149">
        <v>104.7</v>
      </c>
    </row>
    <row r="6508" spans="1:2" ht="15" x14ac:dyDescent="0.25">
      <c r="A6508" s="150">
        <v>28107</v>
      </c>
      <c r="B6508" s="149">
        <v>104.63</v>
      </c>
    </row>
    <row r="6509" spans="1:2" ht="15" x14ac:dyDescent="0.25">
      <c r="A6509" s="150">
        <v>28108</v>
      </c>
      <c r="B6509" s="149">
        <v>105.07</v>
      </c>
    </row>
    <row r="6510" spans="1:2" ht="15" x14ac:dyDescent="0.25">
      <c r="A6510" s="150">
        <v>28109</v>
      </c>
      <c r="B6510" s="149">
        <v>105.14</v>
      </c>
    </row>
    <row r="6511" spans="1:2" ht="15" x14ac:dyDescent="0.25">
      <c r="A6511" s="150">
        <v>28110</v>
      </c>
      <c r="B6511" s="149">
        <v>104.8</v>
      </c>
    </row>
    <row r="6512" spans="1:2" ht="15" x14ac:dyDescent="0.25">
      <c r="A6512" s="150">
        <v>28111</v>
      </c>
      <c r="B6512" s="149">
        <v>104.26</v>
      </c>
    </row>
    <row r="6513" spans="1:2" ht="15" x14ac:dyDescent="0.25">
      <c r="A6513" s="150">
        <v>28114</v>
      </c>
      <c r="B6513" s="149">
        <v>103.65</v>
      </c>
    </row>
    <row r="6514" spans="1:2" ht="15" x14ac:dyDescent="0.25">
      <c r="A6514" s="150">
        <v>28115</v>
      </c>
      <c r="B6514" s="149">
        <v>104.22</v>
      </c>
    </row>
    <row r="6515" spans="1:2" ht="15" x14ac:dyDescent="0.25">
      <c r="A6515" s="150">
        <v>28116</v>
      </c>
      <c r="B6515" s="149">
        <v>104.71</v>
      </c>
    </row>
    <row r="6516" spans="1:2" ht="15" x14ac:dyDescent="0.25">
      <c r="A6516" s="150">
        <v>28117</v>
      </c>
      <c r="B6516" s="149">
        <v>104.84</v>
      </c>
    </row>
    <row r="6517" spans="1:2" ht="15" x14ac:dyDescent="0.25">
      <c r="A6517" s="150">
        <v>28121</v>
      </c>
      <c r="B6517" s="149">
        <v>106.06</v>
      </c>
    </row>
    <row r="6518" spans="1:2" ht="15" x14ac:dyDescent="0.25">
      <c r="A6518" s="150">
        <v>28122</v>
      </c>
      <c r="B6518" s="149">
        <v>106.77</v>
      </c>
    </row>
    <row r="6519" spans="1:2" ht="15" x14ac:dyDescent="0.25">
      <c r="A6519" s="150">
        <v>28123</v>
      </c>
      <c r="B6519" s="149">
        <v>106.34</v>
      </c>
    </row>
    <row r="6520" spans="1:2" ht="15" x14ac:dyDescent="0.25">
      <c r="A6520" s="150">
        <v>28124</v>
      </c>
      <c r="B6520" s="149">
        <v>106.88</v>
      </c>
    </row>
    <row r="6521" spans="1:2" ht="15" x14ac:dyDescent="0.25">
      <c r="A6521" s="150">
        <v>28125</v>
      </c>
      <c r="B6521" s="149">
        <v>107.46</v>
      </c>
    </row>
    <row r="6522" spans="1:2" ht="15" x14ac:dyDescent="0.25">
      <c r="A6522" s="150">
        <v>28128</v>
      </c>
      <c r="B6522" s="149">
        <v>107</v>
      </c>
    </row>
    <row r="6523" spans="1:2" ht="15" x14ac:dyDescent="0.25">
      <c r="A6523" s="150">
        <v>28129</v>
      </c>
      <c r="B6523" s="149">
        <v>105.7</v>
      </c>
    </row>
    <row r="6524" spans="1:2" ht="15" x14ac:dyDescent="0.25">
      <c r="A6524" s="150">
        <v>28130</v>
      </c>
      <c r="B6524" s="149">
        <v>104.76</v>
      </c>
    </row>
    <row r="6525" spans="1:2" ht="15" x14ac:dyDescent="0.25">
      <c r="A6525" s="150">
        <v>28131</v>
      </c>
      <c r="B6525" s="149">
        <v>105.02</v>
      </c>
    </row>
    <row r="6526" spans="1:2" ht="15" x14ac:dyDescent="0.25">
      <c r="A6526" s="150">
        <v>28132</v>
      </c>
      <c r="B6526" s="149">
        <v>105.01</v>
      </c>
    </row>
    <row r="6527" spans="1:2" ht="15" x14ac:dyDescent="0.25">
      <c r="A6527" s="150">
        <v>28135</v>
      </c>
      <c r="B6527" s="149">
        <v>105.2</v>
      </c>
    </row>
    <row r="6528" spans="1:2" ht="15" x14ac:dyDescent="0.25">
      <c r="A6528" s="150">
        <v>28136</v>
      </c>
      <c r="B6528" s="149">
        <v>104.12</v>
      </c>
    </row>
    <row r="6529" spans="1:2" ht="15" x14ac:dyDescent="0.25">
      <c r="A6529" s="150">
        <v>28137</v>
      </c>
      <c r="B6529" s="149">
        <v>103.4</v>
      </c>
    </row>
    <row r="6530" spans="1:2" ht="15" x14ac:dyDescent="0.25">
      <c r="A6530" s="150">
        <v>28138</v>
      </c>
      <c r="B6530" s="149">
        <v>104.2</v>
      </c>
    </row>
    <row r="6531" spans="1:2" ht="15" x14ac:dyDescent="0.25">
      <c r="A6531" s="150">
        <v>28139</v>
      </c>
      <c r="B6531" s="149">
        <v>104.01</v>
      </c>
    </row>
    <row r="6532" spans="1:2" ht="15" x14ac:dyDescent="0.25">
      <c r="A6532" s="150">
        <v>28142</v>
      </c>
      <c r="B6532" s="149">
        <v>103.73</v>
      </c>
    </row>
    <row r="6533" spans="1:2" ht="15" x14ac:dyDescent="0.25">
      <c r="A6533" s="150">
        <v>28143</v>
      </c>
      <c r="B6533" s="149">
        <v>103.32</v>
      </c>
    </row>
    <row r="6534" spans="1:2" ht="15" x14ac:dyDescent="0.25">
      <c r="A6534" s="150">
        <v>28144</v>
      </c>
      <c r="B6534" s="149">
        <v>103.85</v>
      </c>
    </row>
    <row r="6535" spans="1:2" ht="15" x14ac:dyDescent="0.25">
      <c r="A6535" s="150">
        <v>28145</v>
      </c>
      <c r="B6535" s="149">
        <v>102.97</v>
      </c>
    </row>
    <row r="6536" spans="1:2" ht="15" x14ac:dyDescent="0.25">
      <c r="A6536" s="150">
        <v>28146</v>
      </c>
      <c r="B6536" s="149">
        <v>103.32</v>
      </c>
    </row>
    <row r="6537" spans="1:2" ht="15" x14ac:dyDescent="0.25">
      <c r="A6537" s="150">
        <v>28149</v>
      </c>
      <c r="B6537" s="149">
        <v>103.25</v>
      </c>
    </row>
    <row r="6538" spans="1:2" ht="15" x14ac:dyDescent="0.25">
      <c r="A6538" s="150">
        <v>28150</v>
      </c>
      <c r="B6538" s="149">
        <v>103.13</v>
      </c>
    </row>
    <row r="6539" spans="1:2" ht="15" x14ac:dyDescent="0.25">
      <c r="A6539" s="150">
        <v>28151</v>
      </c>
      <c r="B6539" s="149">
        <v>102.34</v>
      </c>
    </row>
    <row r="6540" spans="1:2" ht="15" x14ac:dyDescent="0.25">
      <c r="A6540" s="150">
        <v>28152</v>
      </c>
      <c r="B6540" s="149">
        <v>101.79</v>
      </c>
    </row>
    <row r="6541" spans="1:2" ht="15" x14ac:dyDescent="0.25">
      <c r="A6541" s="150">
        <v>28153</v>
      </c>
      <c r="B6541" s="149">
        <v>101.93</v>
      </c>
    </row>
    <row r="6542" spans="1:2" ht="15" x14ac:dyDescent="0.25">
      <c r="A6542" s="150">
        <v>28156</v>
      </c>
      <c r="B6542" s="149">
        <v>102.03</v>
      </c>
    </row>
    <row r="6543" spans="1:2" ht="15" x14ac:dyDescent="0.25">
      <c r="A6543" s="150">
        <v>28157</v>
      </c>
      <c r="B6543" s="149">
        <v>102.54</v>
      </c>
    </row>
    <row r="6544" spans="1:2" ht="15" x14ac:dyDescent="0.25">
      <c r="A6544" s="150">
        <v>28158</v>
      </c>
      <c r="B6544" s="149">
        <v>102.36</v>
      </c>
    </row>
    <row r="6545" spans="1:2" ht="15" x14ac:dyDescent="0.25">
      <c r="A6545" s="150">
        <v>28159</v>
      </c>
      <c r="B6545" s="149">
        <v>101.85</v>
      </c>
    </row>
    <row r="6546" spans="1:2" ht="15" x14ac:dyDescent="0.25">
      <c r="A6546" s="150">
        <v>28160</v>
      </c>
      <c r="B6546" s="149">
        <v>101.88</v>
      </c>
    </row>
    <row r="6547" spans="1:2" ht="15" x14ac:dyDescent="0.25">
      <c r="A6547" s="150">
        <v>28163</v>
      </c>
      <c r="B6547" s="149">
        <v>101.89</v>
      </c>
    </row>
    <row r="6548" spans="1:2" ht="15" x14ac:dyDescent="0.25">
      <c r="A6548" s="150">
        <v>28164</v>
      </c>
      <c r="B6548" s="149">
        <v>101.6</v>
      </c>
    </row>
    <row r="6549" spans="1:2" ht="15" x14ac:dyDescent="0.25">
      <c r="A6549" s="150">
        <v>28165</v>
      </c>
      <c r="B6549" s="149">
        <v>100.73</v>
      </c>
    </row>
    <row r="6550" spans="1:2" ht="15" x14ac:dyDescent="0.25">
      <c r="A6550" s="150">
        <v>28166</v>
      </c>
      <c r="B6550" s="149">
        <v>100.82</v>
      </c>
    </row>
    <row r="6551" spans="1:2" ht="15" x14ac:dyDescent="0.25">
      <c r="A6551" s="150">
        <v>28167</v>
      </c>
      <c r="B6551" s="149">
        <v>100.22</v>
      </c>
    </row>
    <row r="6552" spans="1:2" ht="15" x14ac:dyDescent="0.25">
      <c r="A6552" s="150">
        <v>28170</v>
      </c>
      <c r="B6552" s="149">
        <v>100.74</v>
      </c>
    </row>
    <row r="6553" spans="1:2" ht="15" x14ac:dyDescent="0.25">
      <c r="A6553" s="150">
        <v>28171</v>
      </c>
      <c r="B6553" s="149">
        <v>101.04</v>
      </c>
    </row>
    <row r="6554" spans="1:2" ht="15" x14ac:dyDescent="0.25">
      <c r="A6554" s="150">
        <v>28172</v>
      </c>
      <c r="B6554" s="149">
        <v>101.5</v>
      </c>
    </row>
    <row r="6555" spans="1:2" ht="15" x14ac:dyDescent="0.25">
      <c r="A6555" s="150">
        <v>28173</v>
      </c>
      <c r="B6555" s="149">
        <v>100.92</v>
      </c>
    </row>
    <row r="6556" spans="1:2" ht="15" x14ac:dyDescent="0.25">
      <c r="A6556" s="150">
        <v>28174</v>
      </c>
      <c r="B6556" s="149">
        <v>100.49</v>
      </c>
    </row>
    <row r="6557" spans="1:2" ht="15" x14ac:dyDescent="0.25">
      <c r="A6557" s="150">
        <v>28178</v>
      </c>
      <c r="B6557" s="149">
        <v>100.49</v>
      </c>
    </row>
    <row r="6558" spans="1:2" ht="15" x14ac:dyDescent="0.25">
      <c r="A6558" s="150">
        <v>28179</v>
      </c>
      <c r="B6558" s="149">
        <v>100.19</v>
      </c>
    </row>
    <row r="6559" spans="1:2" ht="15" x14ac:dyDescent="0.25">
      <c r="A6559" s="150">
        <v>28180</v>
      </c>
      <c r="B6559" s="149">
        <v>99.6</v>
      </c>
    </row>
    <row r="6560" spans="1:2" ht="15" x14ac:dyDescent="0.25">
      <c r="A6560" s="150">
        <v>28181</v>
      </c>
      <c r="B6560" s="149">
        <v>99.48</v>
      </c>
    </row>
    <row r="6561" spans="1:2" ht="15" x14ac:dyDescent="0.25">
      <c r="A6561" s="150">
        <v>28184</v>
      </c>
      <c r="B6561" s="149">
        <v>99.82</v>
      </c>
    </row>
    <row r="6562" spans="1:2" ht="15" x14ac:dyDescent="0.25">
      <c r="A6562" s="150">
        <v>28185</v>
      </c>
      <c r="B6562" s="149">
        <v>100.66</v>
      </c>
    </row>
    <row r="6563" spans="1:2" ht="15" x14ac:dyDescent="0.25">
      <c r="A6563" s="150">
        <v>28186</v>
      </c>
      <c r="B6563" s="149">
        <v>100.39</v>
      </c>
    </row>
    <row r="6564" spans="1:2" ht="15" x14ac:dyDescent="0.25">
      <c r="A6564" s="150">
        <v>28187</v>
      </c>
      <c r="B6564" s="149">
        <v>100.88</v>
      </c>
    </row>
    <row r="6565" spans="1:2" ht="15" x14ac:dyDescent="0.25">
      <c r="A6565" s="150">
        <v>28188</v>
      </c>
      <c r="B6565" s="149">
        <v>101.2</v>
      </c>
    </row>
    <row r="6566" spans="1:2" ht="15" x14ac:dyDescent="0.25">
      <c r="A6566" s="150">
        <v>28191</v>
      </c>
      <c r="B6566" s="149">
        <v>101.25</v>
      </c>
    </row>
    <row r="6567" spans="1:2" ht="15" x14ac:dyDescent="0.25">
      <c r="A6567" s="150">
        <v>28192</v>
      </c>
      <c r="B6567" s="149">
        <v>100.87</v>
      </c>
    </row>
    <row r="6568" spans="1:2" ht="15" x14ac:dyDescent="0.25">
      <c r="A6568" s="150">
        <v>28193</v>
      </c>
      <c r="B6568" s="149">
        <v>100.1</v>
      </c>
    </row>
    <row r="6569" spans="1:2" ht="15" x14ac:dyDescent="0.25">
      <c r="A6569" s="150">
        <v>28194</v>
      </c>
      <c r="B6569" s="149">
        <v>100.67</v>
      </c>
    </row>
    <row r="6570" spans="1:2" ht="15" x14ac:dyDescent="0.25">
      <c r="A6570" s="150">
        <v>28195</v>
      </c>
      <c r="B6570" s="149">
        <v>100.65</v>
      </c>
    </row>
    <row r="6571" spans="1:2" ht="15" x14ac:dyDescent="0.25">
      <c r="A6571" s="150">
        <v>28198</v>
      </c>
      <c r="B6571" s="149">
        <v>101.42</v>
      </c>
    </row>
    <row r="6572" spans="1:2" ht="15" x14ac:dyDescent="0.25">
      <c r="A6572" s="150">
        <v>28199</v>
      </c>
      <c r="B6572" s="149">
        <v>101.98</v>
      </c>
    </row>
    <row r="6573" spans="1:2" ht="15" x14ac:dyDescent="0.25">
      <c r="A6573" s="150">
        <v>28200</v>
      </c>
      <c r="B6573" s="149">
        <v>102.17</v>
      </c>
    </row>
    <row r="6574" spans="1:2" ht="15" x14ac:dyDescent="0.25">
      <c r="A6574" s="150">
        <v>28201</v>
      </c>
      <c r="B6574" s="149">
        <v>102.08</v>
      </c>
    </row>
    <row r="6575" spans="1:2" ht="15" x14ac:dyDescent="0.25">
      <c r="A6575" s="150">
        <v>28202</v>
      </c>
      <c r="B6575" s="149">
        <v>101.86</v>
      </c>
    </row>
    <row r="6576" spans="1:2" ht="15" x14ac:dyDescent="0.25">
      <c r="A6576" s="150">
        <v>28205</v>
      </c>
      <c r="B6576" s="149">
        <v>101.31</v>
      </c>
    </row>
    <row r="6577" spans="1:2" ht="15" x14ac:dyDescent="0.25">
      <c r="A6577" s="150">
        <v>28206</v>
      </c>
      <c r="B6577" s="149">
        <v>101</v>
      </c>
    </row>
    <row r="6578" spans="1:2" ht="15" x14ac:dyDescent="0.25">
      <c r="A6578" s="150">
        <v>28207</v>
      </c>
      <c r="B6578" s="149">
        <v>100.2</v>
      </c>
    </row>
    <row r="6579" spans="1:2" ht="15" x14ac:dyDescent="0.25">
      <c r="A6579" s="150">
        <v>28208</v>
      </c>
      <c r="B6579" s="149">
        <v>99.7</v>
      </c>
    </row>
    <row r="6580" spans="1:2" ht="15" x14ac:dyDescent="0.25">
      <c r="A6580" s="150">
        <v>28209</v>
      </c>
      <c r="B6580" s="149">
        <v>99.06</v>
      </c>
    </row>
    <row r="6581" spans="1:2" ht="15" x14ac:dyDescent="0.25">
      <c r="A6581" s="150">
        <v>28212</v>
      </c>
      <c r="B6581" s="149">
        <v>99</v>
      </c>
    </row>
    <row r="6582" spans="1:2" ht="15" x14ac:dyDescent="0.25">
      <c r="A6582" s="150">
        <v>28213</v>
      </c>
      <c r="B6582" s="149">
        <v>99.69</v>
      </c>
    </row>
    <row r="6583" spans="1:2" ht="15" x14ac:dyDescent="0.25">
      <c r="A6583" s="150">
        <v>28214</v>
      </c>
      <c r="B6583" s="149">
        <v>98.54</v>
      </c>
    </row>
    <row r="6584" spans="1:2" ht="15" x14ac:dyDescent="0.25">
      <c r="A6584" s="150">
        <v>28215</v>
      </c>
      <c r="B6584" s="149">
        <v>98.42</v>
      </c>
    </row>
    <row r="6585" spans="1:2" ht="15" x14ac:dyDescent="0.25">
      <c r="A6585" s="150">
        <v>28216</v>
      </c>
      <c r="B6585" s="149">
        <v>99.21</v>
      </c>
    </row>
    <row r="6586" spans="1:2" ht="15" x14ac:dyDescent="0.25">
      <c r="A6586" s="150">
        <v>28219</v>
      </c>
      <c r="B6586" s="149">
        <v>98.23</v>
      </c>
    </row>
    <row r="6587" spans="1:2" ht="15" x14ac:dyDescent="0.25">
      <c r="A6587" s="150">
        <v>28220</v>
      </c>
      <c r="B6587" s="149">
        <v>98.01</v>
      </c>
    </row>
    <row r="6588" spans="1:2" ht="15" x14ac:dyDescent="0.25">
      <c r="A6588" s="150">
        <v>28221</v>
      </c>
      <c r="B6588" s="149">
        <v>97.91</v>
      </c>
    </row>
    <row r="6589" spans="1:2" ht="15" x14ac:dyDescent="0.25">
      <c r="A6589" s="150">
        <v>28222</v>
      </c>
      <c r="B6589" s="149">
        <v>98.35</v>
      </c>
    </row>
    <row r="6590" spans="1:2" ht="15" x14ac:dyDescent="0.25">
      <c r="A6590" s="150">
        <v>28226</v>
      </c>
      <c r="B6590" s="149">
        <v>98.88</v>
      </c>
    </row>
    <row r="6591" spans="1:2" ht="15" x14ac:dyDescent="0.25">
      <c r="A6591" s="150">
        <v>28227</v>
      </c>
      <c r="B6591" s="149">
        <v>100.15</v>
      </c>
    </row>
    <row r="6592" spans="1:2" ht="15" x14ac:dyDescent="0.25">
      <c r="A6592" s="150">
        <v>28228</v>
      </c>
      <c r="B6592" s="149">
        <v>100.16</v>
      </c>
    </row>
    <row r="6593" spans="1:2" ht="15" x14ac:dyDescent="0.25">
      <c r="A6593" s="150">
        <v>28229</v>
      </c>
      <c r="B6593" s="149">
        <v>101</v>
      </c>
    </row>
    <row r="6594" spans="1:2" ht="15" x14ac:dyDescent="0.25">
      <c r="A6594" s="150">
        <v>28230</v>
      </c>
      <c r="B6594" s="149">
        <v>101.04</v>
      </c>
    </row>
    <row r="6595" spans="1:2" ht="15" x14ac:dyDescent="0.25">
      <c r="A6595" s="150">
        <v>28233</v>
      </c>
      <c r="B6595" s="149">
        <v>100.54</v>
      </c>
    </row>
    <row r="6596" spans="1:2" ht="15" x14ac:dyDescent="0.25">
      <c r="A6596" s="150">
        <v>28234</v>
      </c>
      <c r="B6596" s="149">
        <v>100.07</v>
      </c>
    </row>
    <row r="6597" spans="1:2" ht="15" x14ac:dyDescent="0.25">
      <c r="A6597" s="150">
        <v>28235</v>
      </c>
      <c r="B6597" s="149">
        <v>100.4</v>
      </c>
    </row>
    <row r="6598" spans="1:2" ht="15" x14ac:dyDescent="0.25">
      <c r="A6598" s="150">
        <v>28236</v>
      </c>
      <c r="B6598" s="149">
        <v>99.75</v>
      </c>
    </row>
    <row r="6599" spans="1:2" ht="15" x14ac:dyDescent="0.25">
      <c r="A6599" s="150">
        <v>28237</v>
      </c>
      <c r="B6599" s="149">
        <v>98.44</v>
      </c>
    </row>
    <row r="6600" spans="1:2" ht="15" x14ac:dyDescent="0.25">
      <c r="A6600" s="150">
        <v>28240</v>
      </c>
      <c r="B6600" s="149">
        <v>97.15</v>
      </c>
    </row>
    <row r="6601" spans="1:2" ht="15" x14ac:dyDescent="0.25">
      <c r="A6601" s="150">
        <v>28241</v>
      </c>
      <c r="B6601" s="149">
        <v>97.11</v>
      </c>
    </row>
    <row r="6602" spans="1:2" ht="15" x14ac:dyDescent="0.25">
      <c r="A6602" s="150">
        <v>28242</v>
      </c>
      <c r="B6602" s="149">
        <v>97.96</v>
      </c>
    </row>
    <row r="6603" spans="1:2" ht="15" x14ac:dyDescent="0.25">
      <c r="A6603" s="150">
        <v>28243</v>
      </c>
      <c r="B6603" s="149">
        <v>98.2</v>
      </c>
    </row>
    <row r="6604" spans="1:2" ht="15" x14ac:dyDescent="0.25">
      <c r="A6604" s="150">
        <v>28244</v>
      </c>
      <c r="B6604" s="149">
        <v>98.44</v>
      </c>
    </row>
    <row r="6605" spans="1:2" ht="15" x14ac:dyDescent="0.25">
      <c r="A6605" s="150">
        <v>28247</v>
      </c>
      <c r="B6605" s="149">
        <v>98.93</v>
      </c>
    </row>
    <row r="6606" spans="1:2" ht="15" x14ac:dyDescent="0.25">
      <c r="A6606" s="150">
        <v>28248</v>
      </c>
      <c r="B6606" s="149">
        <v>99.43</v>
      </c>
    </row>
    <row r="6607" spans="1:2" ht="15" x14ac:dyDescent="0.25">
      <c r="A6607" s="150">
        <v>28249</v>
      </c>
      <c r="B6607" s="149">
        <v>99.96</v>
      </c>
    </row>
    <row r="6608" spans="1:2" ht="15" x14ac:dyDescent="0.25">
      <c r="A6608" s="150">
        <v>28250</v>
      </c>
      <c r="B6608" s="149">
        <v>100.11</v>
      </c>
    </row>
    <row r="6609" spans="1:2" ht="15" x14ac:dyDescent="0.25">
      <c r="A6609" s="150">
        <v>28251</v>
      </c>
      <c r="B6609" s="149">
        <v>99.49</v>
      </c>
    </row>
    <row r="6610" spans="1:2" ht="15" x14ac:dyDescent="0.25">
      <c r="A6610" s="150">
        <v>28254</v>
      </c>
      <c r="B6610" s="149">
        <v>99.18</v>
      </c>
    </row>
    <row r="6611" spans="1:2" ht="15" x14ac:dyDescent="0.25">
      <c r="A6611" s="150">
        <v>28255</v>
      </c>
      <c r="B6611" s="149">
        <v>99.47</v>
      </c>
    </row>
    <row r="6612" spans="1:2" ht="15" x14ac:dyDescent="0.25">
      <c r="A6612" s="150">
        <v>28256</v>
      </c>
      <c r="B6612" s="149">
        <v>98.78</v>
      </c>
    </row>
    <row r="6613" spans="1:2" ht="15" x14ac:dyDescent="0.25">
      <c r="A6613" s="150">
        <v>28257</v>
      </c>
      <c r="B6613" s="149">
        <v>98.73</v>
      </c>
    </row>
    <row r="6614" spans="1:2" ht="15" x14ac:dyDescent="0.25">
      <c r="A6614" s="150">
        <v>28258</v>
      </c>
      <c r="B6614" s="149">
        <v>99.03</v>
      </c>
    </row>
    <row r="6615" spans="1:2" ht="15" x14ac:dyDescent="0.25">
      <c r="A6615" s="150">
        <v>28261</v>
      </c>
      <c r="B6615" s="149">
        <v>99.47</v>
      </c>
    </row>
    <row r="6616" spans="1:2" ht="15" x14ac:dyDescent="0.25">
      <c r="A6616" s="150">
        <v>28262</v>
      </c>
      <c r="B6616" s="149">
        <v>99.77</v>
      </c>
    </row>
    <row r="6617" spans="1:2" ht="15" x14ac:dyDescent="0.25">
      <c r="A6617" s="150">
        <v>28263</v>
      </c>
      <c r="B6617" s="149">
        <v>100.3</v>
      </c>
    </row>
    <row r="6618" spans="1:2" ht="15" x14ac:dyDescent="0.25">
      <c r="A6618" s="150">
        <v>28264</v>
      </c>
      <c r="B6618" s="149">
        <v>99.88</v>
      </c>
    </row>
    <row r="6619" spans="1:2" ht="15" x14ac:dyDescent="0.25">
      <c r="A6619" s="150">
        <v>28265</v>
      </c>
      <c r="B6619" s="149">
        <v>99.45</v>
      </c>
    </row>
    <row r="6620" spans="1:2" ht="15" x14ac:dyDescent="0.25">
      <c r="A6620" s="150">
        <v>28268</v>
      </c>
      <c r="B6620" s="149">
        <v>98.15</v>
      </c>
    </row>
    <row r="6621" spans="1:2" ht="15" x14ac:dyDescent="0.25">
      <c r="A6621" s="150">
        <v>28269</v>
      </c>
      <c r="B6621" s="149">
        <v>97.67</v>
      </c>
    </row>
    <row r="6622" spans="1:2" ht="15" x14ac:dyDescent="0.25">
      <c r="A6622" s="150">
        <v>28270</v>
      </c>
      <c r="B6622" s="149">
        <v>96.77</v>
      </c>
    </row>
    <row r="6623" spans="1:2" ht="15" x14ac:dyDescent="0.25">
      <c r="A6623" s="150">
        <v>28271</v>
      </c>
      <c r="B6623" s="149">
        <v>97.01</v>
      </c>
    </row>
    <row r="6624" spans="1:2" ht="15" x14ac:dyDescent="0.25">
      <c r="A6624" s="150">
        <v>28272</v>
      </c>
      <c r="B6624" s="149">
        <v>96.27</v>
      </c>
    </row>
    <row r="6625" spans="1:2" ht="15" x14ac:dyDescent="0.25">
      <c r="A6625" s="150">
        <v>28276</v>
      </c>
      <c r="B6625" s="149">
        <v>96.12</v>
      </c>
    </row>
    <row r="6626" spans="1:2" ht="15" x14ac:dyDescent="0.25">
      <c r="A6626" s="150">
        <v>28277</v>
      </c>
      <c r="B6626" s="149">
        <v>96.93</v>
      </c>
    </row>
    <row r="6627" spans="1:2" ht="15" x14ac:dyDescent="0.25">
      <c r="A6627" s="150">
        <v>28278</v>
      </c>
      <c r="B6627" s="149">
        <v>96.74</v>
      </c>
    </row>
    <row r="6628" spans="1:2" ht="15" x14ac:dyDescent="0.25">
      <c r="A6628" s="150">
        <v>28279</v>
      </c>
      <c r="B6628" s="149">
        <v>97.69</v>
      </c>
    </row>
    <row r="6629" spans="1:2" ht="15" x14ac:dyDescent="0.25">
      <c r="A6629" s="150">
        <v>28282</v>
      </c>
      <c r="B6629" s="149">
        <v>97.23</v>
      </c>
    </row>
    <row r="6630" spans="1:2" ht="15" x14ac:dyDescent="0.25">
      <c r="A6630" s="150">
        <v>28283</v>
      </c>
      <c r="B6630" s="149">
        <v>97.73</v>
      </c>
    </row>
    <row r="6631" spans="1:2" ht="15" x14ac:dyDescent="0.25">
      <c r="A6631" s="150">
        <v>28284</v>
      </c>
      <c r="B6631" s="149">
        <v>98.2</v>
      </c>
    </row>
    <row r="6632" spans="1:2" ht="15" x14ac:dyDescent="0.25">
      <c r="A6632" s="150">
        <v>28285</v>
      </c>
      <c r="B6632" s="149">
        <v>98.14</v>
      </c>
    </row>
    <row r="6633" spans="1:2" ht="15" x14ac:dyDescent="0.25">
      <c r="A6633" s="150">
        <v>28286</v>
      </c>
      <c r="B6633" s="149">
        <v>98.46</v>
      </c>
    </row>
    <row r="6634" spans="1:2" ht="15" x14ac:dyDescent="0.25">
      <c r="A6634" s="150">
        <v>28289</v>
      </c>
      <c r="B6634" s="149">
        <v>98.74</v>
      </c>
    </row>
    <row r="6635" spans="1:2" ht="15" x14ac:dyDescent="0.25">
      <c r="A6635" s="150">
        <v>28290</v>
      </c>
      <c r="B6635" s="149">
        <v>99.86</v>
      </c>
    </row>
    <row r="6636" spans="1:2" ht="15" x14ac:dyDescent="0.25">
      <c r="A6636" s="150">
        <v>28291</v>
      </c>
      <c r="B6636" s="149">
        <v>99.61</v>
      </c>
    </row>
    <row r="6637" spans="1:2" ht="15" x14ac:dyDescent="0.25">
      <c r="A6637" s="150">
        <v>28292</v>
      </c>
      <c r="B6637" s="149">
        <v>99.85</v>
      </c>
    </row>
    <row r="6638" spans="1:2" ht="15" x14ac:dyDescent="0.25">
      <c r="A6638" s="150">
        <v>28293</v>
      </c>
      <c r="B6638" s="149">
        <v>99.97</v>
      </c>
    </row>
    <row r="6639" spans="1:2" ht="15" x14ac:dyDescent="0.25">
      <c r="A6639" s="150">
        <v>28296</v>
      </c>
      <c r="B6639" s="149">
        <v>100.42</v>
      </c>
    </row>
    <row r="6640" spans="1:2" ht="15" x14ac:dyDescent="0.25">
      <c r="A6640" s="150">
        <v>28297</v>
      </c>
      <c r="B6640" s="149">
        <v>100.74</v>
      </c>
    </row>
    <row r="6641" spans="1:2" ht="15" x14ac:dyDescent="0.25">
      <c r="A6641" s="150">
        <v>28298</v>
      </c>
      <c r="B6641" s="149">
        <v>100.46</v>
      </c>
    </row>
    <row r="6642" spans="1:2" ht="15" x14ac:dyDescent="0.25">
      <c r="A6642" s="150">
        <v>28299</v>
      </c>
      <c r="B6642" s="149">
        <v>100.62</v>
      </c>
    </row>
    <row r="6643" spans="1:2" ht="15" x14ac:dyDescent="0.25">
      <c r="A6643" s="150">
        <v>28300</v>
      </c>
      <c r="B6643" s="149">
        <v>101.19</v>
      </c>
    </row>
    <row r="6644" spans="1:2" ht="15" x14ac:dyDescent="0.25">
      <c r="A6644" s="150">
        <v>28303</v>
      </c>
      <c r="B6644" s="149">
        <v>100.98</v>
      </c>
    </row>
    <row r="6645" spans="1:2" ht="15" x14ac:dyDescent="0.25">
      <c r="A6645" s="150">
        <v>28304</v>
      </c>
      <c r="B6645" s="149">
        <v>100.14</v>
      </c>
    </row>
    <row r="6646" spans="1:2" ht="15" x14ac:dyDescent="0.25">
      <c r="A6646" s="150">
        <v>28305</v>
      </c>
      <c r="B6646" s="149">
        <v>100.11</v>
      </c>
    </row>
    <row r="6647" spans="1:2" ht="15" x14ac:dyDescent="0.25">
      <c r="A6647" s="150">
        <v>28306</v>
      </c>
      <c r="B6647" s="149">
        <v>100.48</v>
      </c>
    </row>
    <row r="6648" spans="1:2" ht="15" x14ac:dyDescent="0.25">
      <c r="A6648" s="150">
        <v>28307</v>
      </c>
      <c r="B6648" s="149">
        <v>100.1</v>
      </c>
    </row>
    <row r="6649" spans="1:2" ht="15" x14ac:dyDescent="0.25">
      <c r="A6649" s="150">
        <v>28311</v>
      </c>
      <c r="B6649" s="149">
        <v>100.09</v>
      </c>
    </row>
    <row r="6650" spans="1:2" ht="15" x14ac:dyDescent="0.25">
      <c r="A6650" s="150">
        <v>28312</v>
      </c>
      <c r="B6650" s="149">
        <v>99.58</v>
      </c>
    </row>
    <row r="6651" spans="1:2" ht="15" x14ac:dyDescent="0.25">
      <c r="A6651" s="150">
        <v>28313</v>
      </c>
      <c r="B6651" s="149">
        <v>99.93</v>
      </c>
    </row>
    <row r="6652" spans="1:2" ht="15" x14ac:dyDescent="0.25">
      <c r="A6652" s="150">
        <v>28314</v>
      </c>
      <c r="B6652" s="149">
        <v>99.79</v>
      </c>
    </row>
    <row r="6653" spans="1:2" ht="15" x14ac:dyDescent="0.25">
      <c r="A6653" s="150">
        <v>28317</v>
      </c>
      <c r="B6653" s="149">
        <v>99.55</v>
      </c>
    </row>
    <row r="6654" spans="1:2" ht="15" x14ac:dyDescent="0.25">
      <c r="A6654" s="150">
        <v>28318</v>
      </c>
      <c r="B6654" s="149">
        <v>99.45</v>
      </c>
    </row>
    <row r="6655" spans="1:2" ht="15" x14ac:dyDescent="0.25">
      <c r="A6655" s="150">
        <v>28319</v>
      </c>
      <c r="B6655" s="149">
        <v>99.59</v>
      </c>
    </row>
    <row r="6656" spans="1:2" ht="15" x14ac:dyDescent="0.25">
      <c r="A6656" s="150">
        <v>28321</v>
      </c>
      <c r="B6656" s="149">
        <v>100.18</v>
      </c>
    </row>
    <row r="6657" spans="1:2" ht="15" x14ac:dyDescent="0.25">
      <c r="A6657" s="150">
        <v>28324</v>
      </c>
      <c r="B6657" s="149">
        <v>100.95</v>
      </c>
    </row>
    <row r="6658" spans="1:2" ht="15" x14ac:dyDescent="0.25">
      <c r="A6658" s="150">
        <v>28325</v>
      </c>
      <c r="B6658" s="149">
        <v>101.79</v>
      </c>
    </row>
    <row r="6659" spans="1:2" ht="15" x14ac:dyDescent="0.25">
      <c r="A6659" s="150">
        <v>28326</v>
      </c>
      <c r="B6659" s="149">
        <v>101.73</v>
      </c>
    </row>
    <row r="6660" spans="1:2" ht="15" x14ac:dyDescent="0.25">
      <c r="A6660" s="150">
        <v>28327</v>
      </c>
      <c r="B6660" s="149">
        <v>101.59</v>
      </c>
    </row>
    <row r="6661" spans="1:2" ht="15" x14ac:dyDescent="0.25">
      <c r="A6661" s="150">
        <v>28328</v>
      </c>
      <c r="B6661" s="149">
        <v>101.67</v>
      </c>
    </row>
    <row r="6662" spans="1:2" ht="15" x14ac:dyDescent="0.25">
      <c r="A6662" s="150">
        <v>28331</v>
      </c>
      <c r="B6662" s="149">
        <v>100.85</v>
      </c>
    </row>
    <row r="6663" spans="1:2" ht="15" x14ac:dyDescent="0.25">
      <c r="A6663" s="150">
        <v>28332</v>
      </c>
      <c r="B6663" s="149">
        <v>100.27</v>
      </c>
    </row>
    <row r="6664" spans="1:2" ht="15" x14ac:dyDescent="0.25">
      <c r="A6664" s="150">
        <v>28333</v>
      </c>
      <c r="B6664" s="149">
        <v>98.64</v>
      </c>
    </row>
    <row r="6665" spans="1:2" ht="15" x14ac:dyDescent="0.25">
      <c r="A6665" s="150">
        <v>28334</v>
      </c>
      <c r="B6665" s="149">
        <v>98.79</v>
      </c>
    </row>
    <row r="6666" spans="1:2" ht="15" x14ac:dyDescent="0.25">
      <c r="A6666" s="150">
        <v>28335</v>
      </c>
      <c r="B6666" s="149">
        <v>98.85</v>
      </c>
    </row>
    <row r="6667" spans="1:2" ht="15" x14ac:dyDescent="0.25">
      <c r="A6667" s="150">
        <v>28338</v>
      </c>
      <c r="B6667" s="149">
        <v>99.12</v>
      </c>
    </row>
    <row r="6668" spans="1:2" ht="15" x14ac:dyDescent="0.25">
      <c r="A6668" s="150">
        <v>28339</v>
      </c>
      <c r="B6668" s="149">
        <v>98.5</v>
      </c>
    </row>
    <row r="6669" spans="1:2" ht="15" x14ac:dyDescent="0.25">
      <c r="A6669" s="150">
        <v>28340</v>
      </c>
      <c r="B6669" s="149">
        <v>98.37</v>
      </c>
    </row>
    <row r="6670" spans="1:2" ht="15" x14ac:dyDescent="0.25">
      <c r="A6670" s="150">
        <v>28341</v>
      </c>
      <c r="B6670" s="149">
        <v>98.74</v>
      </c>
    </row>
    <row r="6671" spans="1:2" ht="15" x14ac:dyDescent="0.25">
      <c r="A6671" s="150">
        <v>28342</v>
      </c>
      <c r="B6671" s="149">
        <v>98.76</v>
      </c>
    </row>
    <row r="6672" spans="1:2" ht="15" x14ac:dyDescent="0.25">
      <c r="A6672" s="150">
        <v>28345</v>
      </c>
      <c r="B6672" s="149">
        <v>97.99</v>
      </c>
    </row>
    <row r="6673" spans="1:2" ht="15" x14ac:dyDescent="0.25">
      <c r="A6673" s="150">
        <v>28346</v>
      </c>
      <c r="B6673" s="149">
        <v>98.05</v>
      </c>
    </row>
    <row r="6674" spans="1:2" ht="15" x14ac:dyDescent="0.25">
      <c r="A6674" s="150">
        <v>28347</v>
      </c>
      <c r="B6674" s="149">
        <v>98.92</v>
      </c>
    </row>
    <row r="6675" spans="1:2" ht="15" x14ac:dyDescent="0.25">
      <c r="A6675" s="150">
        <v>28348</v>
      </c>
      <c r="B6675" s="149">
        <v>98.16</v>
      </c>
    </row>
    <row r="6676" spans="1:2" ht="15" x14ac:dyDescent="0.25">
      <c r="A6676" s="150">
        <v>28349</v>
      </c>
      <c r="B6676" s="149">
        <v>97.88</v>
      </c>
    </row>
    <row r="6677" spans="1:2" ht="15" x14ac:dyDescent="0.25">
      <c r="A6677" s="150">
        <v>28352</v>
      </c>
      <c r="B6677" s="149">
        <v>98.18</v>
      </c>
    </row>
    <row r="6678" spans="1:2" ht="15" x14ac:dyDescent="0.25">
      <c r="A6678" s="150">
        <v>28353</v>
      </c>
      <c r="B6678" s="149">
        <v>97.73</v>
      </c>
    </row>
    <row r="6679" spans="1:2" ht="15" x14ac:dyDescent="0.25">
      <c r="A6679" s="150">
        <v>28354</v>
      </c>
      <c r="B6679" s="149">
        <v>97.74</v>
      </c>
    </row>
    <row r="6680" spans="1:2" ht="15" x14ac:dyDescent="0.25">
      <c r="A6680" s="150">
        <v>28355</v>
      </c>
      <c r="B6680" s="149">
        <v>97.68</v>
      </c>
    </row>
    <row r="6681" spans="1:2" ht="15" x14ac:dyDescent="0.25">
      <c r="A6681" s="150">
        <v>28356</v>
      </c>
      <c r="B6681" s="149">
        <v>97.51</v>
      </c>
    </row>
    <row r="6682" spans="1:2" ht="15" x14ac:dyDescent="0.25">
      <c r="A6682" s="150">
        <v>28359</v>
      </c>
      <c r="B6682" s="149">
        <v>97.79</v>
      </c>
    </row>
    <row r="6683" spans="1:2" ht="15" x14ac:dyDescent="0.25">
      <c r="A6683" s="150">
        <v>28360</v>
      </c>
      <c r="B6683" s="149">
        <v>97.62</v>
      </c>
    </row>
    <row r="6684" spans="1:2" ht="15" x14ac:dyDescent="0.25">
      <c r="A6684" s="150">
        <v>28361</v>
      </c>
      <c r="B6684" s="149">
        <v>97.23</v>
      </c>
    </row>
    <row r="6685" spans="1:2" ht="15" x14ac:dyDescent="0.25">
      <c r="A6685" s="150">
        <v>28362</v>
      </c>
      <c r="B6685" s="149">
        <v>96.15</v>
      </c>
    </row>
    <row r="6686" spans="1:2" ht="15" x14ac:dyDescent="0.25">
      <c r="A6686" s="150">
        <v>28363</v>
      </c>
      <c r="B6686" s="149">
        <v>96.06</v>
      </c>
    </row>
    <row r="6687" spans="1:2" ht="15" x14ac:dyDescent="0.25">
      <c r="A6687" s="150">
        <v>28366</v>
      </c>
      <c r="B6687" s="149">
        <v>96.92</v>
      </c>
    </row>
    <row r="6688" spans="1:2" ht="15" x14ac:dyDescent="0.25">
      <c r="A6688" s="150">
        <v>28367</v>
      </c>
      <c r="B6688" s="149">
        <v>96.38</v>
      </c>
    </row>
    <row r="6689" spans="1:2" ht="15" x14ac:dyDescent="0.25">
      <c r="A6689" s="150">
        <v>28368</v>
      </c>
      <c r="B6689" s="149">
        <v>96.77</v>
      </c>
    </row>
    <row r="6690" spans="1:2" ht="15" x14ac:dyDescent="0.25">
      <c r="A6690" s="150">
        <v>28369</v>
      </c>
      <c r="B6690" s="149">
        <v>96.83</v>
      </c>
    </row>
    <row r="6691" spans="1:2" ht="15" x14ac:dyDescent="0.25">
      <c r="A6691" s="150">
        <v>28370</v>
      </c>
      <c r="B6691" s="149">
        <v>97.45</v>
      </c>
    </row>
    <row r="6692" spans="1:2" ht="15" x14ac:dyDescent="0.25">
      <c r="A6692" s="150">
        <v>28374</v>
      </c>
      <c r="B6692" s="149">
        <v>97.71</v>
      </c>
    </row>
    <row r="6693" spans="1:2" ht="15" x14ac:dyDescent="0.25">
      <c r="A6693" s="150">
        <v>28375</v>
      </c>
      <c r="B6693" s="149">
        <v>98.01</v>
      </c>
    </row>
    <row r="6694" spans="1:2" ht="15" x14ac:dyDescent="0.25">
      <c r="A6694" s="150">
        <v>28376</v>
      </c>
      <c r="B6694" s="149">
        <v>97.28</v>
      </c>
    </row>
    <row r="6695" spans="1:2" ht="15" x14ac:dyDescent="0.25">
      <c r="A6695" s="150">
        <v>28377</v>
      </c>
      <c r="B6695" s="149">
        <v>96.37</v>
      </c>
    </row>
    <row r="6696" spans="1:2" ht="15" x14ac:dyDescent="0.25">
      <c r="A6696" s="150">
        <v>28380</v>
      </c>
      <c r="B6696" s="149">
        <v>96.03</v>
      </c>
    </row>
    <row r="6697" spans="1:2" ht="15" x14ac:dyDescent="0.25">
      <c r="A6697" s="150">
        <v>28381</v>
      </c>
      <c r="B6697" s="149">
        <v>96.09</v>
      </c>
    </row>
    <row r="6698" spans="1:2" ht="15" x14ac:dyDescent="0.25">
      <c r="A6698" s="150">
        <v>28382</v>
      </c>
      <c r="B6698" s="149">
        <v>96.55</v>
      </c>
    </row>
    <row r="6699" spans="1:2" ht="15" x14ac:dyDescent="0.25">
      <c r="A6699" s="150">
        <v>28383</v>
      </c>
      <c r="B6699" s="149">
        <v>96.8</v>
      </c>
    </row>
    <row r="6700" spans="1:2" ht="15" x14ac:dyDescent="0.25">
      <c r="A6700" s="150">
        <v>28384</v>
      </c>
      <c r="B6700" s="149">
        <v>96.48</v>
      </c>
    </row>
    <row r="6701" spans="1:2" ht="15" x14ac:dyDescent="0.25">
      <c r="A6701" s="150">
        <v>28387</v>
      </c>
      <c r="B6701" s="149">
        <v>95.85</v>
      </c>
    </row>
    <row r="6702" spans="1:2" ht="15" x14ac:dyDescent="0.25">
      <c r="A6702" s="150">
        <v>28388</v>
      </c>
      <c r="B6702" s="149">
        <v>95.89</v>
      </c>
    </row>
    <row r="6703" spans="1:2" ht="15" x14ac:dyDescent="0.25">
      <c r="A6703" s="150">
        <v>28389</v>
      </c>
      <c r="B6703" s="149">
        <v>95.1</v>
      </c>
    </row>
    <row r="6704" spans="1:2" ht="15" x14ac:dyDescent="0.25">
      <c r="A6704" s="150">
        <v>28390</v>
      </c>
      <c r="B6704" s="149">
        <v>95.09</v>
      </c>
    </row>
    <row r="6705" spans="1:2" ht="15" x14ac:dyDescent="0.25">
      <c r="A6705" s="150">
        <v>28391</v>
      </c>
      <c r="B6705" s="149">
        <v>95.04</v>
      </c>
    </row>
    <row r="6706" spans="1:2" ht="15" x14ac:dyDescent="0.25">
      <c r="A6706" s="150">
        <v>28394</v>
      </c>
      <c r="B6706" s="149">
        <v>95.38</v>
      </c>
    </row>
    <row r="6707" spans="1:2" ht="15" x14ac:dyDescent="0.25">
      <c r="A6707" s="150">
        <v>28395</v>
      </c>
      <c r="B6707" s="149">
        <v>95.24</v>
      </c>
    </row>
    <row r="6708" spans="1:2" ht="15" x14ac:dyDescent="0.25">
      <c r="A6708" s="150">
        <v>28396</v>
      </c>
      <c r="B6708" s="149">
        <v>95.31</v>
      </c>
    </row>
    <row r="6709" spans="1:2" ht="15" x14ac:dyDescent="0.25">
      <c r="A6709" s="150">
        <v>28397</v>
      </c>
      <c r="B6709" s="149">
        <v>95.85</v>
      </c>
    </row>
    <row r="6710" spans="1:2" ht="15" x14ac:dyDescent="0.25">
      <c r="A6710" s="150">
        <v>28398</v>
      </c>
      <c r="B6710" s="149">
        <v>96.53</v>
      </c>
    </row>
    <row r="6711" spans="1:2" ht="15" x14ac:dyDescent="0.25">
      <c r="A6711" s="150">
        <v>28401</v>
      </c>
      <c r="B6711" s="149">
        <v>96.74</v>
      </c>
    </row>
    <row r="6712" spans="1:2" ht="15" x14ac:dyDescent="0.25">
      <c r="A6712" s="150">
        <v>28402</v>
      </c>
      <c r="B6712" s="149">
        <v>96.03</v>
      </c>
    </row>
    <row r="6713" spans="1:2" ht="15" x14ac:dyDescent="0.25">
      <c r="A6713" s="150">
        <v>28403</v>
      </c>
      <c r="B6713" s="149">
        <v>95.68</v>
      </c>
    </row>
    <row r="6714" spans="1:2" ht="15" x14ac:dyDescent="0.25">
      <c r="A6714" s="150">
        <v>28404</v>
      </c>
      <c r="B6714" s="149">
        <v>96.05</v>
      </c>
    </row>
    <row r="6715" spans="1:2" ht="15" x14ac:dyDescent="0.25">
      <c r="A6715" s="150">
        <v>28405</v>
      </c>
      <c r="B6715" s="149">
        <v>95.97</v>
      </c>
    </row>
    <row r="6716" spans="1:2" ht="15" x14ac:dyDescent="0.25">
      <c r="A6716" s="150">
        <v>28408</v>
      </c>
      <c r="B6716" s="149">
        <v>95.75</v>
      </c>
    </row>
    <row r="6717" spans="1:2" ht="15" x14ac:dyDescent="0.25">
      <c r="A6717" s="150">
        <v>28409</v>
      </c>
      <c r="B6717" s="149">
        <v>94.93</v>
      </c>
    </row>
    <row r="6718" spans="1:2" ht="15" x14ac:dyDescent="0.25">
      <c r="A6718" s="150">
        <v>28410</v>
      </c>
      <c r="B6718" s="149">
        <v>94.04</v>
      </c>
    </row>
    <row r="6719" spans="1:2" ht="15" x14ac:dyDescent="0.25">
      <c r="A6719" s="150">
        <v>28411</v>
      </c>
      <c r="B6719" s="149">
        <v>93.46</v>
      </c>
    </row>
    <row r="6720" spans="1:2" ht="15" x14ac:dyDescent="0.25">
      <c r="A6720" s="150">
        <v>28412</v>
      </c>
      <c r="B6720" s="149">
        <v>93.56</v>
      </c>
    </row>
    <row r="6721" spans="1:2" ht="15" x14ac:dyDescent="0.25">
      <c r="A6721" s="150">
        <v>28415</v>
      </c>
      <c r="B6721" s="149">
        <v>93.47</v>
      </c>
    </row>
    <row r="6722" spans="1:2" ht="15" x14ac:dyDescent="0.25">
      <c r="A6722" s="150">
        <v>28416</v>
      </c>
      <c r="B6722" s="149">
        <v>93.46</v>
      </c>
    </row>
    <row r="6723" spans="1:2" ht="15" x14ac:dyDescent="0.25">
      <c r="A6723" s="150">
        <v>28417</v>
      </c>
      <c r="B6723" s="149">
        <v>92.38</v>
      </c>
    </row>
    <row r="6724" spans="1:2" ht="15" x14ac:dyDescent="0.25">
      <c r="A6724" s="150">
        <v>28418</v>
      </c>
      <c r="B6724" s="149">
        <v>92.67</v>
      </c>
    </row>
    <row r="6725" spans="1:2" ht="15" x14ac:dyDescent="0.25">
      <c r="A6725" s="150">
        <v>28419</v>
      </c>
      <c r="B6725" s="149">
        <v>92.32</v>
      </c>
    </row>
    <row r="6726" spans="1:2" ht="15" x14ac:dyDescent="0.25">
      <c r="A6726" s="150">
        <v>28422</v>
      </c>
      <c r="B6726" s="149">
        <v>91.63</v>
      </c>
    </row>
    <row r="6727" spans="1:2" ht="15" x14ac:dyDescent="0.25">
      <c r="A6727" s="150">
        <v>28423</v>
      </c>
      <c r="B6727" s="149">
        <v>91</v>
      </c>
    </row>
    <row r="6728" spans="1:2" ht="15" x14ac:dyDescent="0.25">
      <c r="A6728" s="150">
        <v>28424</v>
      </c>
      <c r="B6728" s="149">
        <v>92.1</v>
      </c>
    </row>
    <row r="6729" spans="1:2" ht="15" x14ac:dyDescent="0.25">
      <c r="A6729" s="150">
        <v>28425</v>
      </c>
      <c r="B6729" s="149">
        <v>92.34</v>
      </c>
    </row>
    <row r="6730" spans="1:2" ht="15" x14ac:dyDescent="0.25">
      <c r="A6730" s="150">
        <v>28426</v>
      </c>
      <c r="B6730" s="149">
        <v>92.61</v>
      </c>
    </row>
    <row r="6731" spans="1:2" ht="15" x14ac:dyDescent="0.25">
      <c r="A6731" s="150">
        <v>28429</v>
      </c>
      <c r="B6731" s="149">
        <v>92.34</v>
      </c>
    </row>
    <row r="6732" spans="1:2" ht="15" x14ac:dyDescent="0.25">
      <c r="A6732" s="150">
        <v>28430</v>
      </c>
      <c r="B6732" s="149">
        <v>91.35</v>
      </c>
    </row>
    <row r="6733" spans="1:2" ht="15" x14ac:dyDescent="0.25">
      <c r="A6733" s="150">
        <v>28431</v>
      </c>
      <c r="B6733" s="149">
        <v>90.71</v>
      </c>
    </row>
    <row r="6734" spans="1:2" ht="15" x14ac:dyDescent="0.25">
      <c r="A6734" s="150">
        <v>28432</v>
      </c>
      <c r="B6734" s="149">
        <v>90.76</v>
      </c>
    </row>
    <row r="6735" spans="1:2" ht="15" x14ac:dyDescent="0.25">
      <c r="A6735" s="150">
        <v>28433</v>
      </c>
      <c r="B6735" s="149">
        <v>91.58</v>
      </c>
    </row>
    <row r="6736" spans="1:2" ht="15" x14ac:dyDescent="0.25">
      <c r="A6736" s="150">
        <v>28436</v>
      </c>
      <c r="B6736" s="149">
        <v>92.29</v>
      </c>
    </row>
    <row r="6737" spans="1:2" ht="15" x14ac:dyDescent="0.25">
      <c r="A6737" s="150">
        <v>28437</v>
      </c>
      <c r="B6737" s="149">
        <v>92.46</v>
      </c>
    </row>
    <row r="6738" spans="1:2" ht="15" x14ac:dyDescent="0.25">
      <c r="A6738" s="150">
        <v>28438</v>
      </c>
      <c r="B6738" s="149">
        <v>92.98</v>
      </c>
    </row>
    <row r="6739" spans="1:2" ht="15" x14ac:dyDescent="0.25">
      <c r="A6739" s="150">
        <v>28439</v>
      </c>
      <c r="B6739" s="149">
        <v>94.71</v>
      </c>
    </row>
    <row r="6740" spans="1:2" ht="15" x14ac:dyDescent="0.25">
      <c r="A6740" s="150">
        <v>28440</v>
      </c>
      <c r="B6740" s="149">
        <v>95.98</v>
      </c>
    </row>
    <row r="6741" spans="1:2" ht="15" x14ac:dyDescent="0.25">
      <c r="A6741" s="150">
        <v>28443</v>
      </c>
      <c r="B6741" s="149">
        <v>95.32</v>
      </c>
    </row>
    <row r="6742" spans="1:2" ht="15" x14ac:dyDescent="0.25">
      <c r="A6742" s="150">
        <v>28444</v>
      </c>
      <c r="B6742" s="149">
        <v>95.93</v>
      </c>
    </row>
    <row r="6743" spans="1:2" ht="15" x14ac:dyDescent="0.25">
      <c r="A6743" s="150">
        <v>28445</v>
      </c>
      <c r="B6743" s="149">
        <v>95.45</v>
      </c>
    </row>
    <row r="6744" spans="1:2" ht="15" x14ac:dyDescent="0.25">
      <c r="A6744" s="150">
        <v>28446</v>
      </c>
      <c r="B6744" s="149">
        <v>95.16</v>
      </c>
    </row>
    <row r="6745" spans="1:2" ht="15" x14ac:dyDescent="0.25">
      <c r="A6745" s="150">
        <v>28447</v>
      </c>
      <c r="B6745" s="149">
        <v>95.33</v>
      </c>
    </row>
    <row r="6746" spans="1:2" ht="15" x14ac:dyDescent="0.25">
      <c r="A6746" s="150">
        <v>28450</v>
      </c>
      <c r="B6746" s="149">
        <v>95.25</v>
      </c>
    </row>
    <row r="6747" spans="1:2" ht="15" x14ac:dyDescent="0.25">
      <c r="A6747" s="150">
        <v>28451</v>
      </c>
      <c r="B6747" s="149">
        <v>96.09</v>
      </c>
    </row>
    <row r="6748" spans="1:2" ht="15" x14ac:dyDescent="0.25">
      <c r="A6748" s="150">
        <v>28452</v>
      </c>
      <c r="B6748" s="149">
        <v>96.49</v>
      </c>
    </row>
    <row r="6749" spans="1:2" ht="15" x14ac:dyDescent="0.25">
      <c r="A6749" s="150">
        <v>28454</v>
      </c>
      <c r="B6749" s="149">
        <v>96.69</v>
      </c>
    </row>
    <row r="6750" spans="1:2" ht="15" x14ac:dyDescent="0.25">
      <c r="A6750" s="150">
        <v>28457</v>
      </c>
      <c r="B6750" s="149">
        <v>96.04</v>
      </c>
    </row>
    <row r="6751" spans="1:2" ht="15" x14ac:dyDescent="0.25">
      <c r="A6751" s="150">
        <v>28458</v>
      </c>
      <c r="B6751" s="149">
        <v>94.55</v>
      </c>
    </row>
    <row r="6752" spans="1:2" ht="15" x14ac:dyDescent="0.25">
      <c r="A6752" s="150">
        <v>28459</v>
      </c>
      <c r="B6752" s="149">
        <v>94.83</v>
      </c>
    </row>
    <row r="6753" spans="1:2" ht="15" x14ac:dyDescent="0.25">
      <c r="A6753" s="150">
        <v>28460</v>
      </c>
      <c r="B6753" s="149">
        <v>94.69</v>
      </c>
    </row>
    <row r="6754" spans="1:2" ht="15" x14ac:dyDescent="0.25">
      <c r="A6754" s="150">
        <v>28461</v>
      </c>
      <c r="B6754" s="149">
        <v>94.67</v>
      </c>
    </row>
    <row r="6755" spans="1:2" ht="15" x14ac:dyDescent="0.25">
      <c r="A6755" s="150">
        <v>28464</v>
      </c>
      <c r="B6755" s="149">
        <v>94.27</v>
      </c>
    </row>
    <row r="6756" spans="1:2" ht="15" x14ac:dyDescent="0.25">
      <c r="A6756" s="150">
        <v>28465</v>
      </c>
      <c r="B6756" s="149">
        <v>92.83</v>
      </c>
    </row>
    <row r="6757" spans="1:2" ht="15" x14ac:dyDescent="0.25">
      <c r="A6757" s="150">
        <v>28466</v>
      </c>
      <c r="B6757" s="149">
        <v>92.78</v>
      </c>
    </row>
    <row r="6758" spans="1:2" ht="15" x14ac:dyDescent="0.25">
      <c r="A6758" s="150">
        <v>28467</v>
      </c>
      <c r="B6758" s="149">
        <v>92.96</v>
      </c>
    </row>
    <row r="6759" spans="1:2" ht="15" x14ac:dyDescent="0.25">
      <c r="A6759" s="150">
        <v>28468</v>
      </c>
      <c r="B6759" s="149">
        <v>93.65</v>
      </c>
    </row>
    <row r="6760" spans="1:2" ht="15" x14ac:dyDescent="0.25">
      <c r="A6760" s="150">
        <v>28471</v>
      </c>
      <c r="B6760" s="149">
        <v>93.63</v>
      </c>
    </row>
    <row r="6761" spans="1:2" ht="15" x14ac:dyDescent="0.25">
      <c r="A6761" s="150">
        <v>28472</v>
      </c>
      <c r="B6761" s="149">
        <v>93.56</v>
      </c>
    </row>
    <row r="6762" spans="1:2" ht="15" x14ac:dyDescent="0.25">
      <c r="A6762" s="150">
        <v>28473</v>
      </c>
      <c r="B6762" s="149">
        <v>94.03</v>
      </c>
    </row>
    <row r="6763" spans="1:2" ht="15" x14ac:dyDescent="0.25">
      <c r="A6763" s="150">
        <v>28474</v>
      </c>
      <c r="B6763" s="149">
        <v>93.55</v>
      </c>
    </row>
    <row r="6764" spans="1:2" ht="15" x14ac:dyDescent="0.25">
      <c r="A6764" s="150">
        <v>28475</v>
      </c>
      <c r="B6764" s="149">
        <v>93.4</v>
      </c>
    </row>
    <row r="6765" spans="1:2" ht="15" x14ac:dyDescent="0.25">
      <c r="A6765" s="150">
        <v>28478</v>
      </c>
      <c r="B6765" s="149">
        <v>92.69</v>
      </c>
    </row>
    <row r="6766" spans="1:2" ht="15" x14ac:dyDescent="0.25">
      <c r="A6766" s="150">
        <v>28479</v>
      </c>
      <c r="B6766" s="149">
        <v>92.5</v>
      </c>
    </row>
    <row r="6767" spans="1:2" ht="15" x14ac:dyDescent="0.25">
      <c r="A6767" s="150">
        <v>28480</v>
      </c>
      <c r="B6767" s="149">
        <v>93.05</v>
      </c>
    </row>
    <row r="6768" spans="1:2" ht="15" x14ac:dyDescent="0.25">
      <c r="A6768" s="150">
        <v>28481</v>
      </c>
      <c r="B6768" s="149">
        <v>93.8</v>
      </c>
    </row>
    <row r="6769" spans="1:2" ht="15" x14ac:dyDescent="0.25">
      <c r="A6769" s="150">
        <v>28482</v>
      </c>
      <c r="B6769" s="149">
        <v>94.69</v>
      </c>
    </row>
    <row r="6770" spans="1:2" ht="15" x14ac:dyDescent="0.25">
      <c r="A6770" s="150">
        <v>28486</v>
      </c>
      <c r="B6770" s="149">
        <v>94.69</v>
      </c>
    </row>
    <row r="6771" spans="1:2" ht="15" x14ac:dyDescent="0.25">
      <c r="A6771" s="150">
        <v>28487</v>
      </c>
      <c r="B6771" s="149">
        <v>94.75</v>
      </c>
    </row>
    <row r="6772" spans="1:2" ht="15" x14ac:dyDescent="0.25">
      <c r="A6772" s="150">
        <v>28488</v>
      </c>
      <c r="B6772" s="149">
        <v>94.94</v>
      </c>
    </row>
    <row r="6773" spans="1:2" ht="15" x14ac:dyDescent="0.25">
      <c r="A6773" s="150">
        <v>28489</v>
      </c>
      <c r="B6773" s="149">
        <v>95.1</v>
      </c>
    </row>
    <row r="6774" spans="1:2" ht="15" x14ac:dyDescent="0.25">
      <c r="A6774" s="150">
        <v>28493</v>
      </c>
      <c r="B6774" s="149">
        <v>93.82</v>
      </c>
    </row>
    <row r="6775" spans="1:2" ht="15" x14ac:dyDescent="0.25">
      <c r="A6775" s="150">
        <v>28494</v>
      </c>
      <c r="B6775" s="149">
        <v>93.52</v>
      </c>
    </row>
    <row r="6776" spans="1:2" ht="15" x14ac:dyDescent="0.25">
      <c r="A6776" s="150">
        <v>28495</v>
      </c>
      <c r="B6776" s="149">
        <v>92.74</v>
      </c>
    </row>
    <row r="6777" spans="1:2" ht="15" x14ac:dyDescent="0.25">
      <c r="A6777" s="150">
        <v>28496</v>
      </c>
      <c r="B6777" s="149">
        <v>91.62</v>
      </c>
    </row>
    <row r="6778" spans="1:2" ht="15" x14ac:dyDescent="0.25">
      <c r="A6778" s="150">
        <v>28499</v>
      </c>
      <c r="B6778" s="149">
        <v>90.64</v>
      </c>
    </row>
    <row r="6779" spans="1:2" ht="15" x14ac:dyDescent="0.25">
      <c r="A6779" s="150">
        <v>28500</v>
      </c>
      <c r="B6779" s="149">
        <v>90.17</v>
      </c>
    </row>
    <row r="6780" spans="1:2" ht="15" x14ac:dyDescent="0.25">
      <c r="A6780" s="150">
        <v>28501</v>
      </c>
      <c r="B6780" s="149">
        <v>89.74</v>
      </c>
    </row>
    <row r="6781" spans="1:2" ht="15" x14ac:dyDescent="0.25">
      <c r="A6781" s="150">
        <v>28502</v>
      </c>
      <c r="B6781" s="149">
        <v>89.82</v>
      </c>
    </row>
    <row r="6782" spans="1:2" ht="15" x14ac:dyDescent="0.25">
      <c r="A6782" s="150">
        <v>28503</v>
      </c>
      <c r="B6782" s="149">
        <v>89.69</v>
      </c>
    </row>
    <row r="6783" spans="1:2" ht="15" x14ac:dyDescent="0.25">
      <c r="A6783" s="150">
        <v>28506</v>
      </c>
      <c r="B6783" s="149">
        <v>89.43</v>
      </c>
    </row>
    <row r="6784" spans="1:2" ht="15" x14ac:dyDescent="0.25">
      <c r="A6784" s="150">
        <v>28507</v>
      </c>
      <c r="B6784" s="149">
        <v>89.88</v>
      </c>
    </row>
    <row r="6785" spans="1:2" ht="15" x14ac:dyDescent="0.25">
      <c r="A6785" s="150">
        <v>28508</v>
      </c>
      <c r="B6785" s="149">
        <v>90.56</v>
      </c>
    </row>
    <row r="6786" spans="1:2" ht="15" x14ac:dyDescent="0.25">
      <c r="A6786" s="150">
        <v>28509</v>
      </c>
      <c r="B6786" s="149">
        <v>90.09</v>
      </c>
    </row>
    <row r="6787" spans="1:2" ht="15" x14ac:dyDescent="0.25">
      <c r="A6787" s="150">
        <v>28510</v>
      </c>
      <c r="B6787" s="149">
        <v>89.89</v>
      </c>
    </row>
    <row r="6788" spans="1:2" ht="15" x14ac:dyDescent="0.25">
      <c r="A6788" s="150">
        <v>28513</v>
      </c>
      <c r="B6788" s="149">
        <v>89.24</v>
      </c>
    </row>
    <row r="6789" spans="1:2" ht="15" x14ac:dyDescent="0.25">
      <c r="A6789" s="150">
        <v>28514</v>
      </c>
      <c r="B6789" s="149">
        <v>89.25</v>
      </c>
    </row>
    <row r="6790" spans="1:2" ht="15" x14ac:dyDescent="0.25">
      <c r="A6790" s="150">
        <v>28515</v>
      </c>
      <c r="B6790" s="149">
        <v>89.39</v>
      </c>
    </row>
    <row r="6791" spans="1:2" ht="15" x14ac:dyDescent="0.25">
      <c r="A6791" s="150">
        <v>28516</v>
      </c>
      <c r="B6791" s="149">
        <v>88.58</v>
      </c>
    </row>
    <row r="6792" spans="1:2" ht="15" x14ac:dyDescent="0.25">
      <c r="A6792" s="150">
        <v>28517</v>
      </c>
      <c r="B6792" s="149">
        <v>88.58</v>
      </c>
    </row>
    <row r="6793" spans="1:2" ht="15" x14ac:dyDescent="0.25">
      <c r="A6793" s="150">
        <v>28520</v>
      </c>
      <c r="B6793" s="149">
        <v>89.34</v>
      </c>
    </row>
    <row r="6794" spans="1:2" ht="15" x14ac:dyDescent="0.25">
      <c r="A6794" s="150">
        <v>28521</v>
      </c>
      <c r="B6794" s="149">
        <v>89.25</v>
      </c>
    </row>
    <row r="6795" spans="1:2" ht="15" x14ac:dyDescent="0.25">
      <c r="A6795" s="150">
        <v>28522</v>
      </c>
      <c r="B6795" s="149">
        <v>89.93</v>
      </c>
    </row>
    <row r="6796" spans="1:2" ht="15" x14ac:dyDescent="0.25">
      <c r="A6796" s="150">
        <v>28523</v>
      </c>
      <c r="B6796" s="149">
        <v>90.13</v>
      </c>
    </row>
    <row r="6797" spans="1:2" ht="15" x14ac:dyDescent="0.25">
      <c r="A6797" s="150">
        <v>28524</v>
      </c>
      <c r="B6797" s="149">
        <v>89.62</v>
      </c>
    </row>
    <row r="6798" spans="1:2" ht="15" x14ac:dyDescent="0.25">
      <c r="A6798" s="150">
        <v>28527</v>
      </c>
      <c r="B6798" s="149">
        <v>89.5</v>
      </c>
    </row>
    <row r="6799" spans="1:2" ht="15" x14ac:dyDescent="0.25">
      <c r="A6799" s="150">
        <v>28528</v>
      </c>
      <c r="B6799" s="149">
        <v>90.33</v>
      </c>
    </row>
    <row r="6800" spans="1:2" ht="15" x14ac:dyDescent="0.25">
      <c r="A6800" s="150">
        <v>28529</v>
      </c>
      <c r="B6800" s="149">
        <v>90.83</v>
      </c>
    </row>
    <row r="6801" spans="1:2" ht="15" x14ac:dyDescent="0.25">
      <c r="A6801" s="150">
        <v>28530</v>
      </c>
      <c r="B6801" s="149">
        <v>90.3</v>
      </c>
    </row>
    <row r="6802" spans="1:2" ht="15" x14ac:dyDescent="0.25">
      <c r="A6802" s="150">
        <v>28531</v>
      </c>
      <c r="B6802" s="149">
        <v>90.08</v>
      </c>
    </row>
    <row r="6803" spans="1:2" ht="15" x14ac:dyDescent="0.25">
      <c r="A6803" s="150">
        <v>28534</v>
      </c>
      <c r="B6803" s="149">
        <v>89.86</v>
      </c>
    </row>
    <row r="6804" spans="1:2" ht="15" x14ac:dyDescent="0.25">
      <c r="A6804" s="150">
        <v>28535</v>
      </c>
      <c r="B6804" s="149">
        <v>89.04</v>
      </c>
    </row>
    <row r="6805" spans="1:2" ht="15" x14ac:dyDescent="0.25">
      <c r="A6805" s="150">
        <v>28536</v>
      </c>
      <c r="B6805" s="149">
        <v>88.83</v>
      </c>
    </row>
    <row r="6806" spans="1:2" ht="15" x14ac:dyDescent="0.25">
      <c r="A6806" s="150">
        <v>28537</v>
      </c>
      <c r="B6806" s="149">
        <v>88.08</v>
      </c>
    </row>
    <row r="6807" spans="1:2" ht="15" x14ac:dyDescent="0.25">
      <c r="A6807" s="150">
        <v>28538</v>
      </c>
      <c r="B6807" s="149">
        <v>87.96</v>
      </c>
    </row>
    <row r="6808" spans="1:2" ht="15" x14ac:dyDescent="0.25">
      <c r="A6808" s="150">
        <v>28542</v>
      </c>
      <c r="B6808" s="149">
        <v>87.59</v>
      </c>
    </row>
    <row r="6809" spans="1:2" ht="15" x14ac:dyDescent="0.25">
      <c r="A6809" s="150">
        <v>28543</v>
      </c>
      <c r="B6809" s="149">
        <v>87.56</v>
      </c>
    </row>
    <row r="6810" spans="1:2" ht="15" x14ac:dyDescent="0.25">
      <c r="A6810" s="150">
        <v>28544</v>
      </c>
      <c r="B6810" s="149">
        <v>87.64</v>
      </c>
    </row>
    <row r="6811" spans="1:2" ht="15" x14ac:dyDescent="0.25">
      <c r="A6811" s="150">
        <v>28545</v>
      </c>
      <c r="B6811" s="149">
        <v>88.49</v>
      </c>
    </row>
    <row r="6812" spans="1:2" ht="15" x14ac:dyDescent="0.25">
      <c r="A6812" s="150">
        <v>28548</v>
      </c>
      <c r="B6812" s="149">
        <v>87.72</v>
      </c>
    </row>
    <row r="6813" spans="1:2" ht="15" x14ac:dyDescent="0.25">
      <c r="A6813" s="150">
        <v>28549</v>
      </c>
      <c r="B6813" s="149">
        <v>87.04</v>
      </c>
    </row>
    <row r="6814" spans="1:2" ht="15" x14ac:dyDescent="0.25">
      <c r="A6814" s="150">
        <v>28550</v>
      </c>
      <c r="B6814" s="149">
        <v>87.19</v>
      </c>
    </row>
    <row r="6815" spans="1:2" ht="15" x14ac:dyDescent="0.25">
      <c r="A6815" s="150">
        <v>28551</v>
      </c>
      <c r="B6815" s="149">
        <v>87.32</v>
      </c>
    </row>
    <row r="6816" spans="1:2" ht="15" x14ac:dyDescent="0.25">
      <c r="A6816" s="150">
        <v>28552</v>
      </c>
      <c r="B6816" s="149">
        <v>87.45</v>
      </c>
    </row>
    <row r="6817" spans="1:2" ht="15" x14ac:dyDescent="0.25">
      <c r="A6817" s="150">
        <v>28555</v>
      </c>
      <c r="B6817" s="149">
        <v>86.9</v>
      </c>
    </row>
    <row r="6818" spans="1:2" ht="15" x14ac:dyDescent="0.25">
      <c r="A6818" s="150">
        <v>28556</v>
      </c>
      <c r="B6818" s="149">
        <v>87.36</v>
      </c>
    </row>
    <row r="6819" spans="1:2" ht="15" x14ac:dyDescent="0.25">
      <c r="A6819" s="150">
        <v>28557</v>
      </c>
      <c r="B6819" s="149">
        <v>87.84</v>
      </c>
    </row>
    <row r="6820" spans="1:2" ht="15" x14ac:dyDescent="0.25">
      <c r="A6820" s="150">
        <v>28558</v>
      </c>
      <c r="B6820" s="149">
        <v>87.89</v>
      </c>
    </row>
    <row r="6821" spans="1:2" ht="15" x14ac:dyDescent="0.25">
      <c r="A6821" s="150">
        <v>28559</v>
      </c>
      <c r="B6821" s="149">
        <v>88.88</v>
      </c>
    </row>
    <row r="6822" spans="1:2" ht="15" x14ac:dyDescent="0.25">
      <c r="A6822" s="150">
        <v>28562</v>
      </c>
      <c r="B6822" s="149">
        <v>88.95</v>
      </c>
    </row>
    <row r="6823" spans="1:2" ht="15" x14ac:dyDescent="0.25">
      <c r="A6823" s="150">
        <v>28563</v>
      </c>
      <c r="B6823" s="149">
        <v>89.35</v>
      </c>
    </row>
    <row r="6824" spans="1:2" ht="15" x14ac:dyDescent="0.25">
      <c r="A6824" s="150">
        <v>28564</v>
      </c>
      <c r="B6824" s="149">
        <v>89.12</v>
      </c>
    </row>
    <row r="6825" spans="1:2" ht="15" x14ac:dyDescent="0.25">
      <c r="A6825" s="150">
        <v>28565</v>
      </c>
      <c r="B6825" s="149">
        <v>89.51</v>
      </c>
    </row>
    <row r="6826" spans="1:2" ht="15" x14ac:dyDescent="0.25">
      <c r="A6826" s="150">
        <v>28566</v>
      </c>
      <c r="B6826" s="149">
        <v>90.2</v>
      </c>
    </row>
    <row r="6827" spans="1:2" ht="15" x14ac:dyDescent="0.25">
      <c r="A6827" s="150">
        <v>28569</v>
      </c>
      <c r="B6827" s="149">
        <v>90.82</v>
      </c>
    </row>
    <row r="6828" spans="1:2" ht="15" x14ac:dyDescent="0.25">
      <c r="A6828" s="150">
        <v>28570</v>
      </c>
      <c r="B6828" s="149">
        <v>89.79</v>
      </c>
    </row>
    <row r="6829" spans="1:2" ht="15" x14ac:dyDescent="0.25">
      <c r="A6829" s="150">
        <v>28571</v>
      </c>
      <c r="B6829" s="149">
        <v>89.47</v>
      </c>
    </row>
    <row r="6830" spans="1:2" ht="15" x14ac:dyDescent="0.25">
      <c r="A6830" s="150">
        <v>28572</v>
      </c>
      <c r="B6830" s="149">
        <v>89.36</v>
      </c>
    </row>
    <row r="6831" spans="1:2" ht="15" x14ac:dyDescent="0.25">
      <c r="A6831" s="150">
        <v>28576</v>
      </c>
      <c r="B6831" s="149">
        <v>88.87</v>
      </c>
    </row>
    <row r="6832" spans="1:2" ht="15" x14ac:dyDescent="0.25">
      <c r="A6832" s="150">
        <v>28577</v>
      </c>
      <c r="B6832" s="149">
        <v>89.5</v>
      </c>
    </row>
    <row r="6833" spans="1:2" ht="15" x14ac:dyDescent="0.25">
      <c r="A6833" s="150">
        <v>28578</v>
      </c>
      <c r="B6833" s="149">
        <v>89.64</v>
      </c>
    </row>
    <row r="6834" spans="1:2" ht="15" x14ac:dyDescent="0.25">
      <c r="A6834" s="150">
        <v>28579</v>
      </c>
      <c r="B6834" s="149">
        <v>89.41</v>
      </c>
    </row>
    <row r="6835" spans="1:2" ht="15" x14ac:dyDescent="0.25">
      <c r="A6835" s="150">
        <v>28580</v>
      </c>
      <c r="B6835" s="149">
        <v>89.21</v>
      </c>
    </row>
    <row r="6836" spans="1:2" ht="15" x14ac:dyDescent="0.25">
      <c r="A6836" s="150">
        <v>28583</v>
      </c>
      <c r="B6836" s="149">
        <v>88.46</v>
      </c>
    </row>
    <row r="6837" spans="1:2" ht="15" x14ac:dyDescent="0.25">
      <c r="A6837" s="150">
        <v>28584</v>
      </c>
      <c r="B6837" s="149">
        <v>88.86</v>
      </c>
    </row>
    <row r="6838" spans="1:2" ht="15" x14ac:dyDescent="0.25">
      <c r="A6838" s="150">
        <v>28585</v>
      </c>
      <c r="B6838" s="149">
        <v>89.64</v>
      </c>
    </row>
    <row r="6839" spans="1:2" ht="15" x14ac:dyDescent="0.25">
      <c r="A6839" s="150">
        <v>28586</v>
      </c>
      <c r="B6839" s="149">
        <v>89.79</v>
      </c>
    </row>
    <row r="6840" spans="1:2" ht="15" x14ac:dyDescent="0.25">
      <c r="A6840" s="150">
        <v>28587</v>
      </c>
      <c r="B6840" s="149">
        <v>90.17</v>
      </c>
    </row>
    <row r="6841" spans="1:2" ht="15" x14ac:dyDescent="0.25">
      <c r="A6841" s="150">
        <v>28590</v>
      </c>
      <c r="B6841" s="149">
        <v>90.49</v>
      </c>
    </row>
    <row r="6842" spans="1:2" ht="15" x14ac:dyDescent="0.25">
      <c r="A6842" s="150">
        <v>28591</v>
      </c>
      <c r="B6842" s="149">
        <v>90.25</v>
      </c>
    </row>
    <row r="6843" spans="1:2" ht="15" x14ac:dyDescent="0.25">
      <c r="A6843" s="150">
        <v>28592</v>
      </c>
      <c r="B6843" s="149">
        <v>90.11</v>
      </c>
    </row>
    <row r="6844" spans="1:2" ht="15" x14ac:dyDescent="0.25">
      <c r="A6844" s="150">
        <v>28593</v>
      </c>
      <c r="B6844" s="149">
        <v>90.98</v>
      </c>
    </row>
    <row r="6845" spans="1:2" ht="15" x14ac:dyDescent="0.25">
      <c r="A6845" s="150">
        <v>28594</v>
      </c>
      <c r="B6845" s="149">
        <v>92.92</v>
      </c>
    </row>
    <row r="6846" spans="1:2" ht="15" x14ac:dyDescent="0.25">
      <c r="A6846" s="150">
        <v>28597</v>
      </c>
      <c r="B6846" s="149">
        <v>94.45</v>
      </c>
    </row>
    <row r="6847" spans="1:2" ht="15" x14ac:dyDescent="0.25">
      <c r="A6847" s="150">
        <v>28598</v>
      </c>
      <c r="B6847" s="149">
        <v>93.43</v>
      </c>
    </row>
    <row r="6848" spans="1:2" ht="15" x14ac:dyDescent="0.25">
      <c r="A6848" s="150">
        <v>28599</v>
      </c>
      <c r="B6848" s="149">
        <v>93.86</v>
      </c>
    </row>
    <row r="6849" spans="1:2" ht="15" x14ac:dyDescent="0.25">
      <c r="A6849" s="150">
        <v>28600</v>
      </c>
      <c r="B6849" s="149">
        <v>94.54</v>
      </c>
    </row>
    <row r="6850" spans="1:2" ht="15" x14ac:dyDescent="0.25">
      <c r="A6850" s="150">
        <v>28601</v>
      </c>
      <c r="B6850" s="149">
        <v>94.34</v>
      </c>
    </row>
    <row r="6851" spans="1:2" ht="15" x14ac:dyDescent="0.25">
      <c r="A6851" s="150">
        <v>28604</v>
      </c>
      <c r="B6851" s="149">
        <v>95.77</v>
      </c>
    </row>
    <row r="6852" spans="1:2" ht="15" x14ac:dyDescent="0.25">
      <c r="A6852" s="150">
        <v>28605</v>
      </c>
      <c r="B6852" s="149">
        <v>96.64</v>
      </c>
    </row>
    <row r="6853" spans="1:2" ht="15" x14ac:dyDescent="0.25">
      <c r="A6853" s="150">
        <v>28606</v>
      </c>
      <c r="B6853" s="149">
        <v>96.82</v>
      </c>
    </row>
    <row r="6854" spans="1:2" ht="15" x14ac:dyDescent="0.25">
      <c r="A6854" s="150">
        <v>28607</v>
      </c>
      <c r="B6854" s="149">
        <v>95.86</v>
      </c>
    </row>
    <row r="6855" spans="1:2" ht="15" x14ac:dyDescent="0.25">
      <c r="A6855" s="150">
        <v>28608</v>
      </c>
      <c r="B6855" s="149">
        <v>96.83</v>
      </c>
    </row>
    <row r="6856" spans="1:2" ht="15" x14ac:dyDescent="0.25">
      <c r="A6856" s="150">
        <v>28611</v>
      </c>
      <c r="B6856" s="149">
        <v>97.67</v>
      </c>
    </row>
    <row r="6857" spans="1:2" ht="15" x14ac:dyDescent="0.25">
      <c r="A6857" s="150">
        <v>28612</v>
      </c>
      <c r="B6857" s="149">
        <v>97.25</v>
      </c>
    </row>
    <row r="6858" spans="1:2" ht="15" x14ac:dyDescent="0.25">
      <c r="A6858" s="150">
        <v>28613</v>
      </c>
      <c r="B6858" s="149">
        <v>96.26</v>
      </c>
    </row>
    <row r="6859" spans="1:2" ht="15" x14ac:dyDescent="0.25">
      <c r="A6859" s="150">
        <v>28614</v>
      </c>
      <c r="B6859" s="149">
        <v>95.93</v>
      </c>
    </row>
    <row r="6860" spans="1:2" ht="15" x14ac:dyDescent="0.25">
      <c r="A6860" s="150">
        <v>28615</v>
      </c>
      <c r="B6860" s="149">
        <v>96.53</v>
      </c>
    </row>
    <row r="6861" spans="1:2" ht="15" x14ac:dyDescent="0.25">
      <c r="A6861" s="150">
        <v>28618</v>
      </c>
      <c r="B6861" s="149">
        <v>96.19</v>
      </c>
    </row>
    <row r="6862" spans="1:2" ht="15" x14ac:dyDescent="0.25">
      <c r="A6862" s="150">
        <v>28619</v>
      </c>
      <c r="B6862" s="149">
        <v>95.9</v>
      </c>
    </row>
    <row r="6863" spans="1:2" ht="15" x14ac:dyDescent="0.25">
      <c r="A6863" s="150">
        <v>28620</v>
      </c>
      <c r="B6863" s="149">
        <v>95.92</v>
      </c>
    </row>
    <row r="6864" spans="1:2" ht="15" x14ac:dyDescent="0.25">
      <c r="A6864" s="150">
        <v>28621</v>
      </c>
      <c r="B6864" s="149">
        <v>97.2</v>
      </c>
    </row>
    <row r="6865" spans="1:2" ht="15" x14ac:dyDescent="0.25">
      <c r="A6865" s="150">
        <v>28622</v>
      </c>
      <c r="B6865" s="149">
        <v>98.07</v>
      </c>
    </row>
    <row r="6866" spans="1:2" ht="15" x14ac:dyDescent="0.25">
      <c r="A6866" s="150">
        <v>28625</v>
      </c>
      <c r="B6866" s="149">
        <v>98.76</v>
      </c>
    </row>
    <row r="6867" spans="1:2" ht="15" x14ac:dyDescent="0.25">
      <c r="A6867" s="150">
        <v>28626</v>
      </c>
      <c r="B6867" s="149">
        <v>99.35</v>
      </c>
    </row>
    <row r="6868" spans="1:2" ht="15" x14ac:dyDescent="0.25">
      <c r="A6868" s="150">
        <v>28627</v>
      </c>
      <c r="B6868" s="149">
        <v>99.6</v>
      </c>
    </row>
    <row r="6869" spans="1:2" ht="15" x14ac:dyDescent="0.25">
      <c r="A6869" s="150">
        <v>28628</v>
      </c>
      <c r="B6869" s="149">
        <v>98.62</v>
      </c>
    </row>
    <row r="6870" spans="1:2" ht="15" x14ac:dyDescent="0.25">
      <c r="A6870" s="150">
        <v>28629</v>
      </c>
      <c r="B6870" s="149">
        <v>98.12</v>
      </c>
    </row>
    <row r="6871" spans="1:2" ht="15" x14ac:dyDescent="0.25">
      <c r="A6871" s="150">
        <v>28632</v>
      </c>
      <c r="B6871" s="149">
        <v>99.09</v>
      </c>
    </row>
    <row r="6872" spans="1:2" ht="15" x14ac:dyDescent="0.25">
      <c r="A6872" s="150">
        <v>28633</v>
      </c>
      <c r="B6872" s="149">
        <v>98.05</v>
      </c>
    </row>
    <row r="6873" spans="1:2" ht="15" x14ac:dyDescent="0.25">
      <c r="A6873" s="150">
        <v>28634</v>
      </c>
      <c r="B6873" s="149">
        <v>97.08</v>
      </c>
    </row>
    <row r="6874" spans="1:2" ht="15" x14ac:dyDescent="0.25">
      <c r="A6874" s="150">
        <v>28635</v>
      </c>
      <c r="B6874" s="149">
        <v>96.8</v>
      </c>
    </row>
    <row r="6875" spans="1:2" ht="15" x14ac:dyDescent="0.25">
      <c r="A6875" s="150">
        <v>28636</v>
      </c>
      <c r="B6875" s="149">
        <v>96.58</v>
      </c>
    </row>
    <row r="6876" spans="1:2" ht="15" x14ac:dyDescent="0.25">
      <c r="A6876" s="150">
        <v>28640</v>
      </c>
      <c r="B6876" s="149">
        <v>96.86</v>
      </c>
    </row>
    <row r="6877" spans="1:2" ht="15" x14ac:dyDescent="0.25">
      <c r="A6877" s="150">
        <v>28641</v>
      </c>
      <c r="B6877" s="149">
        <v>97.24</v>
      </c>
    </row>
    <row r="6878" spans="1:2" ht="15" x14ac:dyDescent="0.25">
      <c r="A6878" s="150">
        <v>28642</v>
      </c>
      <c r="B6878" s="149">
        <v>97.35</v>
      </c>
    </row>
    <row r="6879" spans="1:2" ht="15" x14ac:dyDescent="0.25">
      <c r="A6879" s="150">
        <v>28643</v>
      </c>
      <c r="B6879" s="149">
        <v>98.14</v>
      </c>
    </row>
    <row r="6880" spans="1:2" ht="15" x14ac:dyDescent="0.25">
      <c r="A6880" s="150">
        <v>28646</v>
      </c>
      <c r="B6880" s="149">
        <v>99.95</v>
      </c>
    </row>
    <row r="6881" spans="1:2" ht="15" x14ac:dyDescent="0.25">
      <c r="A6881" s="150">
        <v>28647</v>
      </c>
      <c r="B6881" s="149">
        <v>100.32</v>
      </c>
    </row>
    <row r="6882" spans="1:2" ht="15" x14ac:dyDescent="0.25">
      <c r="A6882" s="150">
        <v>28648</v>
      </c>
      <c r="B6882" s="149">
        <v>100.12</v>
      </c>
    </row>
    <row r="6883" spans="1:2" ht="15" x14ac:dyDescent="0.25">
      <c r="A6883" s="150">
        <v>28649</v>
      </c>
      <c r="B6883" s="149">
        <v>100.21</v>
      </c>
    </row>
    <row r="6884" spans="1:2" ht="15" x14ac:dyDescent="0.25">
      <c r="A6884" s="150">
        <v>28650</v>
      </c>
      <c r="B6884" s="149">
        <v>99.93</v>
      </c>
    </row>
    <row r="6885" spans="1:2" ht="15" x14ac:dyDescent="0.25">
      <c r="A6885" s="150">
        <v>28653</v>
      </c>
      <c r="B6885" s="149">
        <v>99.55</v>
      </c>
    </row>
    <row r="6886" spans="1:2" ht="15" x14ac:dyDescent="0.25">
      <c r="A6886" s="150">
        <v>28654</v>
      </c>
      <c r="B6886" s="149">
        <v>99.57</v>
      </c>
    </row>
    <row r="6887" spans="1:2" ht="15" x14ac:dyDescent="0.25">
      <c r="A6887" s="150">
        <v>28655</v>
      </c>
      <c r="B6887" s="149">
        <v>99.48</v>
      </c>
    </row>
    <row r="6888" spans="1:2" ht="15" x14ac:dyDescent="0.25">
      <c r="A6888" s="150">
        <v>28656</v>
      </c>
      <c r="B6888" s="149">
        <v>98.34</v>
      </c>
    </row>
    <row r="6889" spans="1:2" ht="15" x14ac:dyDescent="0.25">
      <c r="A6889" s="150">
        <v>28657</v>
      </c>
      <c r="B6889" s="149">
        <v>97.42</v>
      </c>
    </row>
    <row r="6890" spans="1:2" ht="15" x14ac:dyDescent="0.25">
      <c r="A6890" s="150">
        <v>28660</v>
      </c>
      <c r="B6890" s="149">
        <v>97.49</v>
      </c>
    </row>
    <row r="6891" spans="1:2" ht="15" x14ac:dyDescent="0.25">
      <c r="A6891" s="150">
        <v>28661</v>
      </c>
      <c r="B6891" s="149">
        <v>96.51</v>
      </c>
    </row>
    <row r="6892" spans="1:2" ht="15" x14ac:dyDescent="0.25">
      <c r="A6892" s="150">
        <v>28662</v>
      </c>
      <c r="B6892" s="149">
        <v>96.01</v>
      </c>
    </row>
    <row r="6893" spans="1:2" ht="15" x14ac:dyDescent="0.25">
      <c r="A6893" s="150">
        <v>28663</v>
      </c>
      <c r="B6893" s="149">
        <v>96.24</v>
      </c>
    </row>
    <row r="6894" spans="1:2" ht="15" x14ac:dyDescent="0.25">
      <c r="A6894" s="150">
        <v>28664</v>
      </c>
      <c r="B6894" s="149">
        <v>95.85</v>
      </c>
    </row>
    <row r="6895" spans="1:2" ht="15" x14ac:dyDescent="0.25">
      <c r="A6895" s="150">
        <v>28667</v>
      </c>
      <c r="B6895" s="149">
        <v>94.6</v>
      </c>
    </row>
    <row r="6896" spans="1:2" ht="15" x14ac:dyDescent="0.25">
      <c r="A6896" s="150">
        <v>28668</v>
      </c>
      <c r="B6896" s="149">
        <v>94.98</v>
      </c>
    </row>
    <row r="6897" spans="1:2" ht="15" x14ac:dyDescent="0.25">
      <c r="A6897" s="150">
        <v>28669</v>
      </c>
      <c r="B6897" s="149">
        <v>95.4</v>
      </c>
    </row>
    <row r="6898" spans="1:2" ht="15" x14ac:dyDescent="0.25">
      <c r="A6898" s="150">
        <v>28670</v>
      </c>
      <c r="B6898" s="149">
        <v>95.57</v>
      </c>
    </row>
    <row r="6899" spans="1:2" ht="15" x14ac:dyDescent="0.25">
      <c r="A6899" s="150">
        <v>28671</v>
      </c>
      <c r="B6899" s="149">
        <v>95.53</v>
      </c>
    </row>
    <row r="6900" spans="1:2" ht="15" x14ac:dyDescent="0.25">
      <c r="A6900" s="150">
        <v>28674</v>
      </c>
      <c r="B6900" s="149">
        <v>95.09</v>
      </c>
    </row>
    <row r="6901" spans="1:2" ht="15" x14ac:dyDescent="0.25">
      <c r="A6901" s="150">
        <v>28676</v>
      </c>
      <c r="B6901" s="149">
        <v>94.27</v>
      </c>
    </row>
    <row r="6902" spans="1:2" ht="15" x14ac:dyDescent="0.25">
      <c r="A6902" s="150">
        <v>28677</v>
      </c>
      <c r="B6902" s="149">
        <v>94.32</v>
      </c>
    </row>
    <row r="6903" spans="1:2" ht="15" x14ac:dyDescent="0.25">
      <c r="A6903" s="150">
        <v>28678</v>
      </c>
      <c r="B6903" s="149">
        <v>94.89</v>
      </c>
    </row>
    <row r="6904" spans="1:2" ht="15" x14ac:dyDescent="0.25">
      <c r="A6904" s="150">
        <v>28681</v>
      </c>
      <c r="B6904" s="149">
        <v>95.27</v>
      </c>
    </row>
    <row r="6905" spans="1:2" ht="15" x14ac:dyDescent="0.25">
      <c r="A6905" s="150">
        <v>28682</v>
      </c>
      <c r="B6905" s="149">
        <v>95.93</v>
      </c>
    </row>
    <row r="6906" spans="1:2" ht="15" x14ac:dyDescent="0.25">
      <c r="A6906" s="150">
        <v>28683</v>
      </c>
      <c r="B6906" s="149">
        <v>96.24</v>
      </c>
    </row>
    <row r="6907" spans="1:2" ht="15" x14ac:dyDescent="0.25">
      <c r="A6907" s="150">
        <v>28684</v>
      </c>
      <c r="B6907" s="149">
        <v>96.25</v>
      </c>
    </row>
    <row r="6908" spans="1:2" ht="15" x14ac:dyDescent="0.25">
      <c r="A6908" s="150">
        <v>28685</v>
      </c>
      <c r="B6908" s="149">
        <v>97.58</v>
      </c>
    </row>
    <row r="6909" spans="1:2" ht="15" x14ac:dyDescent="0.25">
      <c r="A6909" s="150">
        <v>28688</v>
      </c>
      <c r="B6909" s="149">
        <v>97.78</v>
      </c>
    </row>
    <row r="6910" spans="1:2" ht="15" x14ac:dyDescent="0.25">
      <c r="A6910" s="150">
        <v>28689</v>
      </c>
      <c r="B6910" s="149">
        <v>96.87</v>
      </c>
    </row>
    <row r="6911" spans="1:2" ht="15" x14ac:dyDescent="0.25">
      <c r="A6911" s="150">
        <v>28690</v>
      </c>
      <c r="B6911" s="149">
        <v>98.12</v>
      </c>
    </row>
    <row r="6912" spans="1:2" ht="15" x14ac:dyDescent="0.25">
      <c r="A6912" s="150">
        <v>28691</v>
      </c>
      <c r="B6912" s="149">
        <v>98.03</v>
      </c>
    </row>
    <row r="6913" spans="1:2" ht="15" x14ac:dyDescent="0.25">
      <c r="A6913" s="150">
        <v>28692</v>
      </c>
      <c r="B6913" s="149">
        <v>97.75</v>
      </c>
    </row>
    <row r="6914" spans="1:2" ht="15" x14ac:dyDescent="0.25">
      <c r="A6914" s="150">
        <v>28695</v>
      </c>
      <c r="B6914" s="149">
        <v>97.72</v>
      </c>
    </row>
    <row r="6915" spans="1:2" ht="15" x14ac:dyDescent="0.25">
      <c r="A6915" s="150">
        <v>28696</v>
      </c>
      <c r="B6915" s="149">
        <v>98.44</v>
      </c>
    </row>
    <row r="6916" spans="1:2" ht="15" x14ac:dyDescent="0.25">
      <c r="A6916" s="150">
        <v>28697</v>
      </c>
      <c r="B6916" s="149">
        <v>99.08</v>
      </c>
    </row>
    <row r="6917" spans="1:2" ht="15" x14ac:dyDescent="0.25">
      <c r="A6917" s="150">
        <v>28698</v>
      </c>
      <c r="B6917" s="149">
        <v>99.54</v>
      </c>
    </row>
    <row r="6918" spans="1:2" ht="15" x14ac:dyDescent="0.25">
      <c r="A6918" s="150">
        <v>28699</v>
      </c>
      <c r="B6918" s="149">
        <v>100</v>
      </c>
    </row>
    <row r="6919" spans="1:2" ht="15" x14ac:dyDescent="0.25">
      <c r="A6919" s="150">
        <v>28702</v>
      </c>
      <c r="B6919" s="149">
        <v>100.68</v>
      </c>
    </row>
    <row r="6920" spans="1:2" ht="15" x14ac:dyDescent="0.25">
      <c r="A6920" s="150">
        <v>28703</v>
      </c>
      <c r="B6920" s="149">
        <v>100.66</v>
      </c>
    </row>
    <row r="6921" spans="1:2" ht="15" x14ac:dyDescent="0.25">
      <c r="A6921" s="150">
        <v>28704</v>
      </c>
      <c r="B6921" s="149">
        <v>102.92</v>
      </c>
    </row>
    <row r="6922" spans="1:2" ht="15" x14ac:dyDescent="0.25">
      <c r="A6922" s="150">
        <v>28705</v>
      </c>
      <c r="B6922" s="149">
        <v>103.51</v>
      </c>
    </row>
    <row r="6923" spans="1:2" ht="15" x14ac:dyDescent="0.25">
      <c r="A6923" s="150">
        <v>28706</v>
      </c>
      <c r="B6923" s="149">
        <v>103.92</v>
      </c>
    </row>
    <row r="6924" spans="1:2" ht="15" x14ac:dyDescent="0.25">
      <c r="A6924" s="150">
        <v>28709</v>
      </c>
      <c r="B6924" s="149">
        <v>103.55</v>
      </c>
    </row>
    <row r="6925" spans="1:2" ht="15" x14ac:dyDescent="0.25">
      <c r="A6925" s="150">
        <v>28710</v>
      </c>
      <c r="B6925" s="149">
        <v>104.01</v>
      </c>
    </row>
    <row r="6926" spans="1:2" ht="15" x14ac:dyDescent="0.25">
      <c r="A6926" s="150">
        <v>28711</v>
      </c>
      <c r="B6926" s="149">
        <v>104.5</v>
      </c>
    </row>
    <row r="6927" spans="1:2" ht="15" x14ac:dyDescent="0.25">
      <c r="A6927" s="150">
        <v>28712</v>
      </c>
      <c r="B6927" s="149">
        <v>103.66</v>
      </c>
    </row>
    <row r="6928" spans="1:2" ht="15" x14ac:dyDescent="0.25">
      <c r="A6928" s="150">
        <v>28713</v>
      </c>
      <c r="B6928" s="149">
        <v>103.96</v>
      </c>
    </row>
    <row r="6929" spans="1:2" ht="15" x14ac:dyDescent="0.25">
      <c r="A6929" s="150">
        <v>28716</v>
      </c>
      <c r="B6929" s="149">
        <v>103.97</v>
      </c>
    </row>
    <row r="6930" spans="1:2" ht="15" x14ac:dyDescent="0.25">
      <c r="A6930" s="150">
        <v>28717</v>
      </c>
      <c r="B6930" s="149">
        <v>103.85</v>
      </c>
    </row>
    <row r="6931" spans="1:2" ht="15" x14ac:dyDescent="0.25">
      <c r="A6931" s="150">
        <v>28718</v>
      </c>
      <c r="B6931" s="149">
        <v>104.65</v>
      </c>
    </row>
    <row r="6932" spans="1:2" ht="15" x14ac:dyDescent="0.25">
      <c r="A6932" s="150">
        <v>28719</v>
      </c>
      <c r="B6932" s="149">
        <v>105.08</v>
      </c>
    </row>
    <row r="6933" spans="1:2" ht="15" x14ac:dyDescent="0.25">
      <c r="A6933" s="150">
        <v>28720</v>
      </c>
      <c r="B6933" s="149">
        <v>104.73</v>
      </c>
    </row>
    <row r="6934" spans="1:2" ht="15" x14ac:dyDescent="0.25">
      <c r="A6934" s="150">
        <v>28723</v>
      </c>
      <c r="B6934" s="149">
        <v>103.89</v>
      </c>
    </row>
    <row r="6935" spans="1:2" ht="15" x14ac:dyDescent="0.25">
      <c r="A6935" s="150">
        <v>28724</v>
      </c>
      <c r="B6935" s="149">
        <v>104.31</v>
      </c>
    </row>
    <row r="6936" spans="1:2" ht="15" x14ac:dyDescent="0.25">
      <c r="A6936" s="150">
        <v>28725</v>
      </c>
      <c r="B6936" s="149">
        <v>104.91</v>
      </c>
    </row>
    <row r="6937" spans="1:2" ht="15" x14ac:dyDescent="0.25">
      <c r="A6937" s="150">
        <v>28726</v>
      </c>
      <c r="B6937" s="149">
        <v>105.08</v>
      </c>
    </row>
    <row r="6938" spans="1:2" ht="15" x14ac:dyDescent="0.25">
      <c r="A6938" s="150">
        <v>28727</v>
      </c>
      <c r="B6938" s="149">
        <v>104.9</v>
      </c>
    </row>
    <row r="6939" spans="1:2" ht="15" x14ac:dyDescent="0.25">
      <c r="A6939" s="150">
        <v>28730</v>
      </c>
      <c r="B6939" s="149">
        <v>103.96</v>
      </c>
    </row>
    <row r="6940" spans="1:2" ht="15" x14ac:dyDescent="0.25">
      <c r="A6940" s="150">
        <v>28731</v>
      </c>
      <c r="B6940" s="149">
        <v>103.39</v>
      </c>
    </row>
    <row r="6941" spans="1:2" ht="15" x14ac:dyDescent="0.25">
      <c r="A6941" s="150">
        <v>28732</v>
      </c>
      <c r="B6941" s="149">
        <v>103.5</v>
      </c>
    </row>
    <row r="6942" spans="1:2" ht="15" x14ac:dyDescent="0.25">
      <c r="A6942" s="150">
        <v>28733</v>
      </c>
      <c r="B6942" s="149">
        <v>103.29</v>
      </c>
    </row>
    <row r="6943" spans="1:2" ht="15" x14ac:dyDescent="0.25">
      <c r="A6943" s="150">
        <v>28734</v>
      </c>
      <c r="B6943" s="149">
        <v>103.68</v>
      </c>
    </row>
    <row r="6944" spans="1:2" ht="15" x14ac:dyDescent="0.25">
      <c r="A6944" s="150">
        <v>28738</v>
      </c>
      <c r="B6944" s="149">
        <v>104.49</v>
      </c>
    </row>
    <row r="6945" spans="1:2" ht="15" x14ac:dyDescent="0.25">
      <c r="A6945" s="150">
        <v>28739</v>
      </c>
      <c r="B6945" s="149">
        <v>105.38</v>
      </c>
    </row>
    <row r="6946" spans="1:2" ht="15" x14ac:dyDescent="0.25">
      <c r="A6946" s="150">
        <v>28740</v>
      </c>
      <c r="B6946" s="149">
        <v>105.42</v>
      </c>
    </row>
    <row r="6947" spans="1:2" ht="15" x14ac:dyDescent="0.25">
      <c r="A6947" s="150">
        <v>28741</v>
      </c>
      <c r="B6947" s="149">
        <v>106.79</v>
      </c>
    </row>
    <row r="6948" spans="1:2" ht="15" x14ac:dyDescent="0.25">
      <c r="A6948" s="150">
        <v>28744</v>
      </c>
      <c r="B6948" s="149">
        <v>106.98</v>
      </c>
    </row>
    <row r="6949" spans="1:2" ht="15" x14ac:dyDescent="0.25">
      <c r="A6949" s="150">
        <v>28745</v>
      </c>
      <c r="B6949" s="149">
        <v>106.99</v>
      </c>
    </row>
    <row r="6950" spans="1:2" ht="15" x14ac:dyDescent="0.25">
      <c r="A6950" s="150">
        <v>28746</v>
      </c>
      <c r="B6950" s="149">
        <v>106.34</v>
      </c>
    </row>
    <row r="6951" spans="1:2" ht="15" x14ac:dyDescent="0.25">
      <c r="A6951" s="150">
        <v>28747</v>
      </c>
      <c r="B6951" s="149">
        <v>105.1</v>
      </c>
    </row>
    <row r="6952" spans="1:2" ht="15" x14ac:dyDescent="0.25">
      <c r="A6952" s="150">
        <v>28748</v>
      </c>
      <c r="B6952" s="149">
        <v>104.12</v>
      </c>
    </row>
    <row r="6953" spans="1:2" ht="15" x14ac:dyDescent="0.25">
      <c r="A6953" s="150">
        <v>28751</v>
      </c>
      <c r="B6953" s="149">
        <v>103.21</v>
      </c>
    </row>
    <row r="6954" spans="1:2" ht="15" x14ac:dyDescent="0.25">
      <c r="A6954" s="150">
        <v>28752</v>
      </c>
      <c r="B6954" s="149">
        <v>102.53</v>
      </c>
    </row>
    <row r="6955" spans="1:2" ht="15" x14ac:dyDescent="0.25">
      <c r="A6955" s="150">
        <v>28753</v>
      </c>
      <c r="B6955" s="149">
        <v>101.73</v>
      </c>
    </row>
    <row r="6956" spans="1:2" ht="15" x14ac:dyDescent="0.25">
      <c r="A6956" s="150">
        <v>28754</v>
      </c>
      <c r="B6956" s="149">
        <v>101.9</v>
      </c>
    </row>
    <row r="6957" spans="1:2" ht="15" x14ac:dyDescent="0.25">
      <c r="A6957" s="150">
        <v>28755</v>
      </c>
      <c r="B6957" s="149">
        <v>101.84</v>
      </c>
    </row>
    <row r="6958" spans="1:2" ht="15" x14ac:dyDescent="0.25">
      <c r="A6958" s="150">
        <v>28758</v>
      </c>
      <c r="B6958" s="149">
        <v>101.86</v>
      </c>
    </row>
    <row r="6959" spans="1:2" ht="15" x14ac:dyDescent="0.25">
      <c r="A6959" s="150">
        <v>28759</v>
      </c>
      <c r="B6959" s="149">
        <v>102.62</v>
      </c>
    </row>
    <row r="6960" spans="1:2" ht="15" x14ac:dyDescent="0.25">
      <c r="A6960" s="150">
        <v>28760</v>
      </c>
      <c r="B6960" s="149">
        <v>101.66</v>
      </c>
    </row>
    <row r="6961" spans="1:2" ht="15" x14ac:dyDescent="0.25">
      <c r="A6961" s="150">
        <v>28761</v>
      </c>
      <c r="B6961" s="149">
        <v>101.96</v>
      </c>
    </row>
    <row r="6962" spans="1:2" ht="15" x14ac:dyDescent="0.25">
      <c r="A6962" s="150">
        <v>28762</v>
      </c>
      <c r="B6962" s="149">
        <v>102.54</v>
      </c>
    </row>
    <row r="6963" spans="1:2" ht="15" x14ac:dyDescent="0.25">
      <c r="A6963" s="150">
        <v>28765</v>
      </c>
      <c r="B6963" s="149">
        <v>102.96</v>
      </c>
    </row>
    <row r="6964" spans="1:2" ht="15" x14ac:dyDescent="0.25">
      <c r="A6964" s="150">
        <v>28766</v>
      </c>
      <c r="B6964" s="149">
        <v>102.6</v>
      </c>
    </row>
    <row r="6965" spans="1:2" ht="15" x14ac:dyDescent="0.25">
      <c r="A6965" s="150">
        <v>28767</v>
      </c>
      <c r="B6965" s="149">
        <v>103.06</v>
      </c>
    </row>
    <row r="6966" spans="1:2" ht="15" x14ac:dyDescent="0.25">
      <c r="A6966" s="150">
        <v>28768</v>
      </c>
      <c r="B6966" s="149">
        <v>103.27</v>
      </c>
    </row>
    <row r="6967" spans="1:2" ht="15" x14ac:dyDescent="0.25">
      <c r="A6967" s="150">
        <v>28769</v>
      </c>
      <c r="B6967" s="149">
        <v>103.52</v>
      </c>
    </row>
    <row r="6968" spans="1:2" ht="15" x14ac:dyDescent="0.25">
      <c r="A6968" s="150">
        <v>28772</v>
      </c>
      <c r="B6968" s="149">
        <v>104.59</v>
      </c>
    </row>
    <row r="6969" spans="1:2" ht="15" x14ac:dyDescent="0.25">
      <c r="A6969" s="150">
        <v>28773</v>
      </c>
      <c r="B6969" s="149">
        <v>104.46</v>
      </c>
    </row>
    <row r="6970" spans="1:2" ht="15" x14ac:dyDescent="0.25">
      <c r="A6970" s="150">
        <v>28774</v>
      </c>
      <c r="B6970" s="149">
        <v>105.39</v>
      </c>
    </row>
    <row r="6971" spans="1:2" ht="15" x14ac:dyDescent="0.25">
      <c r="A6971" s="150">
        <v>28775</v>
      </c>
      <c r="B6971" s="149">
        <v>104.88</v>
      </c>
    </row>
    <row r="6972" spans="1:2" ht="15" x14ac:dyDescent="0.25">
      <c r="A6972" s="150">
        <v>28776</v>
      </c>
      <c r="B6972" s="149">
        <v>104.66</v>
      </c>
    </row>
    <row r="6973" spans="1:2" ht="15" x14ac:dyDescent="0.25">
      <c r="A6973" s="150">
        <v>28779</v>
      </c>
      <c r="B6973" s="149">
        <v>102.61</v>
      </c>
    </row>
    <row r="6974" spans="1:2" ht="15" x14ac:dyDescent="0.25">
      <c r="A6974" s="150">
        <v>28780</v>
      </c>
      <c r="B6974" s="149">
        <v>101.26</v>
      </c>
    </row>
    <row r="6975" spans="1:2" ht="15" x14ac:dyDescent="0.25">
      <c r="A6975" s="150">
        <v>28781</v>
      </c>
      <c r="B6975" s="149">
        <v>100.49</v>
      </c>
    </row>
    <row r="6976" spans="1:2" ht="15" x14ac:dyDescent="0.25">
      <c r="A6976" s="150">
        <v>28782</v>
      </c>
      <c r="B6976" s="149">
        <v>99.33</v>
      </c>
    </row>
    <row r="6977" spans="1:2" ht="15" x14ac:dyDescent="0.25">
      <c r="A6977" s="150">
        <v>28783</v>
      </c>
      <c r="B6977" s="149">
        <v>97.95</v>
      </c>
    </row>
    <row r="6978" spans="1:2" ht="15" x14ac:dyDescent="0.25">
      <c r="A6978" s="150">
        <v>28786</v>
      </c>
      <c r="B6978" s="149">
        <v>98.18</v>
      </c>
    </row>
    <row r="6979" spans="1:2" ht="15" x14ac:dyDescent="0.25">
      <c r="A6979" s="150">
        <v>28787</v>
      </c>
      <c r="B6979" s="149">
        <v>97.49</v>
      </c>
    </row>
    <row r="6980" spans="1:2" ht="15" x14ac:dyDescent="0.25">
      <c r="A6980" s="150">
        <v>28788</v>
      </c>
      <c r="B6980" s="149">
        <v>97.31</v>
      </c>
    </row>
    <row r="6981" spans="1:2" ht="15" x14ac:dyDescent="0.25">
      <c r="A6981" s="150">
        <v>28789</v>
      </c>
      <c r="B6981" s="149">
        <v>96.03</v>
      </c>
    </row>
    <row r="6982" spans="1:2" ht="15" x14ac:dyDescent="0.25">
      <c r="A6982" s="150">
        <v>28790</v>
      </c>
      <c r="B6982" s="149">
        <v>94.59</v>
      </c>
    </row>
    <row r="6983" spans="1:2" ht="15" x14ac:dyDescent="0.25">
      <c r="A6983" s="150">
        <v>28793</v>
      </c>
      <c r="B6983" s="149">
        <v>95.06</v>
      </c>
    </row>
    <row r="6984" spans="1:2" ht="15" x14ac:dyDescent="0.25">
      <c r="A6984" s="150">
        <v>28794</v>
      </c>
      <c r="B6984" s="149">
        <v>93.15</v>
      </c>
    </row>
    <row r="6985" spans="1:2" ht="15" x14ac:dyDescent="0.25">
      <c r="A6985" s="150">
        <v>28795</v>
      </c>
      <c r="B6985" s="149">
        <v>96.85</v>
      </c>
    </row>
    <row r="6986" spans="1:2" ht="15" x14ac:dyDescent="0.25">
      <c r="A6986" s="150">
        <v>28796</v>
      </c>
      <c r="B6986" s="149">
        <v>95.61</v>
      </c>
    </row>
    <row r="6987" spans="1:2" ht="15" x14ac:dyDescent="0.25">
      <c r="A6987" s="150">
        <v>28797</v>
      </c>
      <c r="B6987" s="149">
        <v>96.18</v>
      </c>
    </row>
    <row r="6988" spans="1:2" ht="15" x14ac:dyDescent="0.25">
      <c r="A6988" s="150">
        <v>28800</v>
      </c>
      <c r="B6988" s="149">
        <v>95.19</v>
      </c>
    </row>
    <row r="6989" spans="1:2" ht="15" x14ac:dyDescent="0.25">
      <c r="A6989" s="150">
        <v>28801</v>
      </c>
      <c r="B6989" s="149">
        <v>93.85</v>
      </c>
    </row>
    <row r="6990" spans="1:2" ht="15" x14ac:dyDescent="0.25">
      <c r="A6990" s="150">
        <v>28802</v>
      </c>
      <c r="B6990" s="149">
        <v>94.45</v>
      </c>
    </row>
    <row r="6991" spans="1:2" ht="15" x14ac:dyDescent="0.25">
      <c r="A6991" s="150">
        <v>28803</v>
      </c>
      <c r="B6991" s="149">
        <v>94.42</v>
      </c>
    </row>
    <row r="6992" spans="1:2" ht="15" x14ac:dyDescent="0.25">
      <c r="A6992" s="150">
        <v>28804</v>
      </c>
      <c r="B6992" s="149">
        <v>94.77</v>
      </c>
    </row>
    <row r="6993" spans="1:2" ht="15" x14ac:dyDescent="0.25">
      <c r="A6993" s="150">
        <v>28807</v>
      </c>
      <c r="B6993" s="149">
        <v>93.13</v>
      </c>
    </row>
    <row r="6994" spans="1:2" ht="15" x14ac:dyDescent="0.25">
      <c r="A6994" s="150">
        <v>28808</v>
      </c>
      <c r="B6994" s="149">
        <v>92.49</v>
      </c>
    </row>
    <row r="6995" spans="1:2" ht="15" x14ac:dyDescent="0.25">
      <c r="A6995" s="150">
        <v>28809</v>
      </c>
      <c r="B6995" s="149">
        <v>92.71</v>
      </c>
    </row>
    <row r="6996" spans="1:2" ht="15" x14ac:dyDescent="0.25">
      <c r="A6996" s="150">
        <v>28810</v>
      </c>
      <c r="B6996" s="149">
        <v>93.71</v>
      </c>
    </row>
    <row r="6997" spans="1:2" ht="15" x14ac:dyDescent="0.25">
      <c r="A6997" s="150">
        <v>28811</v>
      </c>
      <c r="B6997" s="149">
        <v>94.42</v>
      </c>
    </row>
    <row r="6998" spans="1:2" ht="15" x14ac:dyDescent="0.25">
      <c r="A6998" s="150">
        <v>28814</v>
      </c>
      <c r="B6998" s="149">
        <v>95.25</v>
      </c>
    </row>
    <row r="6999" spans="1:2" ht="15" x14ac:dyDescent="0.25">
      <c r="A6999" s="150">
        <v>28815</v>
      </c>
      <c r="B6999" s="149">
        <v>95.01</v>
      </c>
    </row>
    <row r="7000" spans="1:2" ht="15" x14ac:dyDescent="0.25">
      <c r="A7000" s="150">
        <v>28816</v>
      </c>
      <c r="B7000" s="149">
        <v>95.48</v>
      </c>
    </row>
    <row r="7001" spans="1:2" ht="15" x14ac:dyDescent="0.25">
      <c r="A7001" s="150">
        <v>28818</v>
      </c>
      <c r="B7001" s="149">
        <v>95.79</v>
      </c>
    </row>
    <row r="7002" spans="1:2" ht="15" x14ac:dyDescent="0.25">
      <c r="A7002" s="150">
        <v>28821</v>
      </c>
      <c r="B7002" s="149">
        <v>95.99</v>
      </c>
    </row>
    <row r="7003" spans="1:2" ht="15" x14ac:dyDescent="0.25">
      <c r="A7003" s="150">
        <v>28822</v>
      </c>
      <c r="B7003" s="149">
        <v>95.15</v>
      </c>
    </row>
    <row r="7004" spans="1:2" ht="15" x14ac:dyDescent="0.25">
      <c r="A7004" s="150">
        <v>28823</v>
      </c>
      <c r="B7004" s="149">
        <v>93.75</v>
      </c>
    </row>
    <row r="7005" spans="1:2" ht="15" x14ac:dyDescent="0.25">
      <c r="A7005" s="150">
        <v>28824</v>
      </c>
      <c r="B7005" s="149">
        <v>94.7</v>
      </c>
    </row>
    <row r="7006" spans="1:2" ht="15" x14ac:dyDescent="0.25">
      <c r="A7006" s="150">
        <v>28825</v>
      </c>
      <c r="B7006" s="149">
        <v>96.28</v>
      </c>
    </row>
    <row r="7007" spans="1:2" ht="15" x14ac:dyDescent="0.25">
      <c r="A7007" s="150">
        <v>28828</v>
      </c>
      <c r="B7007" s="149">
        <v>96.15</v>
      </c>
    </row>
    <row r="7008" spans="1:2" ht="15" x14ac:dyDescent="0.25">
      <c r="A7008" s="150">
        <v>28829</v>
      </c>
      <c r="B7008" s="149">
        <v>97.44</v>
      </c>
    </row>
    <row r="7009" spans="1:2" ht="15" x14ac:dyDescent="0.25">
      <c r="A7009" s="150">
        <v>28830</v>
      </c>
      <c r="B7009" s="149">
        <v>97.49</v>
      </c>
    </row>
    <row r="7010" spans="1:2" ht="15" x14ac:dyDescent="0.25">
      <c r="A7010" s="150">
        <v>28831</v>
      </c>
      <c r="B7010" s="149">
        <v>97.08</v>
      </c>
    </row>
    <row r="7011" spans="1:2" ht="15" x14ac:dyDescent="0.25">
      <c r="A7011" s="150">
        <v>28832</v>
      </c>
      <c r="B7011" s="149">
        <v>96.63</v>
      </c>
    </row>
    <row r="7012" spans="1:2" ht="15" x14ac:dyDescent="0.25">
      <c r="A7012" s="150">
        <v>28835</v>
      </c>
      <c r="B7012" s="149">
        <v>97.11</v>
      </c>
    </row>
    <row r="7013" spans="1:2" ht="15" x14ac:dyDescent="0.25">
      <c r="A7013" s="150">
        <v>28836</v>
      </c>
      <c r="B7013" s="149">
        <v>96.59</v>
      </c>
    </row>
    <row r="7014" spans="1:2" ht="15" x14ac:dyDescent="0.25">
      <c r="A7014" s="150">
        <v>28837</v>
      </c>
      <c r="B7014" s="149">
        <v>96.06</v>
      </c>
    </row>
    <row r="7015" spans="1:2" ht="15" x14ac:dyDescent="0.25">
      <c r="A7015" s="150">
        <v>28838</v>
      </c>
      <c r="B7015" s="149">
        <v>96.04</v>
      </c>
    </row>
    <row r="7016" spans="1:2" ht="15" x14ac:dyDescent="0.25">
      <c r="A7016" s="150">
        <v>28839</v>
      </c>
      <c r="B7016" s="149">
        <v>95.33</v>
      </c>
    </row>
    <row r="7017" spans="1:2" ht="15" x14ac:dyDescent="0.25">
      <c r="A7017" s="150">
        <v>28842</v>
      </c>
      <c r="B7017" s="149">
        <v>93.44</v>
      </c>
    </row>
    <row r="7018" spans="1:2" ht="15" x14ac:dyDescent="0.25">
      <c r="A7018" s="150">
        <v>28843</v>
      </c>
      <c r="B7018" s="149">
        <v>94.24</v>
      </c>
    </row>
    <row r="7019" spans="1:2" ht="15" x14ac:dyDescent="0.25">
      <c r="A7019" s="150">
        <v>28844</v>
      </c>
      <c r="B7019" s="149">
        <v>94.68</v>
      </c>
    </row>
    <row r="7020" spans="1:2" ht="15" x14ac:dyDescent="0.25">
      <c r="A7020" s="150">
        <v>28845</v>
      </c>
      <c r="B7020" s="149">
        <v>94.71</v>
      </c>
    </row>
    <row r="7021" spans="1:2" ht="15" x14ac:dyDescent="0.25">
      <c r="A7021" s="150">
        <v>28846</v>
      </c>
      <c r="B7021" s="149">
        <v>96.31</v>
      </c>
    </row>
    <row r="7022" spans="1:2" ht="15" x14ac:dyDescent="0.25">
      <c r="A7022" s="150">
        <v>28850</v>
      </c>
      <c r="B7022" s="149">
        <v>97.52</v>
      </c>
    </row>
    <row r="7023" spans="1:2" ht="15" x14ac:dyDescent="0.25">
      <c r="A7023" s="150">
        <v>28851</v>
      </c>
      <c r="B7023" s="149">
        <v>96.66</v>
      </c>
    </row>
    <row r="7024" spans="1:2" ht="15" x14ac:dyDescent="0.25">
      <c r="A7024" s="150">
        <v>28852</v>
      </c>
      <c r="B7024" s="149">
        <v>96.28</v>
      </c>
    </row>
    <row r="7025" spans="1:2" ht="15" x14ac:dyDescent="0.25">
      <c r="A7025" s="150">
        <v>28853</v>
      </c>
      <c r="B7025" s="149">
        <v>96.11</v>
      </c>
    </row>
    <row r="7026" spans="1:2" ht="15" x14ac:dyDescent="0.25">
      <c r="A7026" s="150">
        <v>28857</v>
      </c>
      <c r="B7026" s="149">
        <v>96.73</v>
      </c>
    </row>
    <row r="7027" spans="1:2" ht="15" x14ac:dyDescent="0.25">
      <c r="A7027" s="150">
        <v>28858</v>
      </c>
      <c r="B7027" s="149">
        <v>97.8</v>
      </c>
    </row>
    <row r="7028" spans="1:2" ht="15" x14ac:dyDescent="0.25">
      <c r="A7028" s="150">
        <v>28859</v>
      </c>
      <c r="B7028" s="149">
        <v>98.58</v>
      </c>
    </row>
    <row r="7029" spans="1:2" ht="15" x14ac:dyDescent="0.25">
      <c r="A7029" s="150">
        <v>28860</v>
      </c>
      <c r="B7029" s="149">
        <v>99.13</v>
      </c>
    </row>
    <row r="7030" spans="1:2" ht="15" x14ac:dyDescent="0.25">
      <c r="A7030" s="150">
        <v>28863</v>
      </c>
      <c r="B7030" s="149">
        <v>98.8</v>
      </c>
    </row>
    <row r="7031" spans="1:2" ht="15" x14ac:dyDescent="0.25">
      <c r="A7031" s="150">
        <v>28864</v>
      </c>
      <c r="B7031" s="149">
        <v>99.33</v>
      </c>
    </row>
    <row r="7032" spans="1:2" ht="15" x14ac:dyDescent="0.25">
      <c r="A7032" s="150">
        <v>28865</v>
      </c>
      <c r="B7032" s="149">
        <v>98.77</v>
      </c>
    </row>
    <row r="7033" spans="1:2" ht="15" x14ac:dyDescent="0.25">
      <c r="A7033" s="150">
        <v>28866</v>
      </c>
      <c r="B7033" s="149">
        <v>99.1</v>
      </c>
    </row>
    <row r="7034" spans="1:2" ht="15" x14ac:dyDescent="0.25">
      <c r="A7034" s="150">
        <v>28867</v>
      </c>
      <c r="B7034" s="149">
        <v>99.93</v>
      </c>
    </row>
    <row r="7035" spans="1:2" ht="15" x14ac:dyDescent="0.25">
      <c r="A7035" s="150">
        <v>28870</v>
      </c>
      <c r="B7035" s="149">
        <v>100.69</v>
      </c>
    </row>
    <row r="7036" spans="1:2" ht="15" x14ac:dyDescent="0.25">
      <c r="A7036" s="150">
        <v>28871</v>
      </c>
      <c r="B7036" s="149">
        <v>99.46</v>
      </c>
    </row>
    <row r="7037" spans="1:2" ht="15" x14ac:dyDescent="0.25">
      <c r="A7037" s="150">
        <v>28872</v>
      </c>
      <c r="B7037" s="149">
        <v>99.48</v>
      </c>
    </row>
    <row r="7038" spans="1:2" ht="15" x14ac:dyDescent="0.25">
      <c r="A7038" s="150">
        <v>28873</v>
      </c>
      <c r="B7038" s="149">
        <v>99.72</v>
      </c>
    </row>
    <row r="7039" spans="1:2" ht="15" x14ac:dyDescent="0.25">
      <c r="A7039" s="150">
        <v>28874</v>
      </c>
      <c r="B7039" s="149">
        <v>99.75</v>
      </c>
    </row>
    <row r="7040" spans="1:2" ht="15" x14ac:dyDescent="0.25">
      <c r="A7040" s="150">
        <v>28877</v>
      </c>
      <c r="B7040" s="149">
        <v>99.9</v>
      </c>
    </row>
    <row r="7041" spans="1:2" ht="15" x14ac:dyDescent="0.25">
      <c r="A7041" s="150">
        <v>28878</v>
      </c>
      <c r="B7041" s="149">
        <v>100.6</v>
      </c>
    </row>
    <row r="7042" spans="1:2" ht="15" x14ac:dyDescent="0.25">
      <c r="A7042" s="150">
        <v>28879</v>
      </c>
      <c r="B7042" s="149">
        <v>100.16</v>
      </c>
    </row>
    <row r="7043" spans="1:2" ht="15" x14ac:dyDescent="0.25">
      <c r="A7043" s="150">
        <v>28880</v>
      </c>
      <c r="B7043" s="149">
        <v>101.19</v>
      </c>
    </row>
    <row r="7044" spans="1:2" ht="15" x14ac:dyDescent="0.25">
      <c r="A7044" s="150">
        <v>28881</v>
      </c>
      <c r="B7044" s="149">
        <v>101.86</v>
      </c>
    </row>
    <row r="7045" spans="1:2" ht="15" x14ac:dyDescent="0.25">
      <c r="A7045" s="150">
        <v>28884</v>
      </c>
      <c r="B7045" s="149">
        <v>101.55</v>
      </c>
    </row>
    <row r="7046" spans="1:2" ht="15" x14ac:dyDescent="0.25">
      <c r="A7046" s="150">
        <v>28885</v>
      </c>
      <c r="B7046" s="149">
        <v>101.05</v>
      </c>
    </row>
    <row r="7047" spans="1:2" ht="15" x14ac:dyDescent="0.25">
      <c r="A7047" s="150">
        <v>28886</v>
      </c>
      <c r="B7047" s="149">
        <v>99.93</v>
      </c>
    </row>
    <row r="7048" spans="1:2" ht="15" x14ac:dyDescent="0.25">
      <c r="A7048" s="150">
        <v>28887</v>
      </c>
      <c r="B7048" s="149">
        <v>99.96</v>
      </c>
    </row>
    <row r="7049" spans="1:2" ht="15" x14ac:dyDescent="0.25">
      <c r="A7049" s="150">
        <v>28888</v>
      </c>
      <c r="B7049" s="149">
        <v>99.5</v>
      </c>
    </row>
    <row r="7050" spans="1:2" ht="15" x14ac:dyDescent="0.25">
      <c r="A7050" s="150">
        <v>28891</v>
      </c>
      <c r="B7050" s="149">
        <v>98.09</v>
      </c>
    </row>
    <row r="7051" spans="1:2" ht="15" x14ac:dyDescent="0.25">
      <c r="A7051" s="150">
        <v>28892</v>
      </c>
      <c r="B7051" s="149">
        <v>98.05</v>
      </c>
    </row>
    <row r="7052" spans="1:2" ht="15" x14ac:dyDescent="0.25">
      <c r="A7052" s="150">
        <v>28893</v>
      </c>
      <c r="B7052" s="149">
        <v>97.16</v>
      </c>
    </row>
    <row r="7053" spans="1:2" ht="15" x14ac:dyDescent="0.25">
      <c r="A7053" s="150">
        <v>28894</v>
      </c>
      <c r="B7053" s="149">
        <v>97.65</v>
      </c>
    </row>
    <row r="7054" spans="1:2" ht="15" x14ac:dyDescent="0.25">
      <c r="A7054" s="150">
        <v>28895</v>
      </c>
      <c r="B7054" s="149">
        <v>97.87</v>
      </c>
    </row>
    <row r="7055" spans="1:2" ht="15" x14ac:dyDescent="0.25">
      <c r="A7055" s="150">
        <v>28898</v>
      </c>
      <c r="B7055" s="149">
        <v>98.2</v>
      </c>
    </row>
    <row r="7056" spans="1:2" ht="15" x14ac:dyDescent="0.25">
      <c r="A7056" s="150">
        <v>28899</v>
      </c>
      <c r="B7056" s="149">
        <v>98.93</v>
      </c>
    </row>
    <row r="7057" spans="1:2" ht="15" x14ac:dyDescent="0.25">
      <c r="A7057" s="150">
        <v>28900</v>
      </c>
      <c r="B7057" s="149">
        <v>98.87</v>
      </c>
    </row>
    <row r="7058" spans="1:2" ht="15" x14ac:dyDescent="0.25">
      <c r="A7058" s="150">
        <v>28901</v>
      </c>
      <c r="B7058" s="149">
        <v>98.73</v>
      </c>
    </row>
    <row r="7059" spans="1:2" ht="15" x14ac:dyDescent="0.25">
      <c r="A7059" s="150">
        <v>28902</v>
      </c>
      <c r="B7059" s="149">
        <v>98.67</v>
      </c>
    </row>
    <row r="7060" spans="1:2" ht="15" x14ac:dyDescent="0.25">
      <c r="A7060" s="150">
        <v>28906</v>
      </c>
      <c r="B7060" s="149">
        <v>99.42</v>
      </c>
    </row>
    <row r="7061" spans="1:2" ht="15" x14ac:dyDescent="0.25">
      <c r="A7061" s="150">
        <v>28907</v>
      </c>
      <c r="B7061" s="149">
        <v>99.07</v>
      </c>
    </row>
    <row r="7062" spans="1:2" ht="15" x14ac:dyDescent="0.25">
      <c r="A7062" s="150">
        <v>28908</v>
      </c>
      <c r="B7062" s="149">
        <v>98.33</v>
      </c>
    </row>
    <row r="7063" spans="1:2" ht="15" x14ac:dyDescent="0.25">
      <c r="A7063" s="150">
        <v>28909</v>
      </c>
      <c r="B7063" s="149">
        <v>97.78</v>
      </c>
    </row>
    <row r="7064" spans="1:2" ht="15" x14ac:dyDescent="0.25">
      <c r="A7064" s="150">
        <v>28912</v>
      </c>
      <c r="B7064" s="149">
        <v>97.67</v>
      </c>
    </row>
    <row r="7065" spans="1:2" ht="15" x14ac:dyDescent="0.25">
      <c r="A7065" s="150">
        <v>28913</v>
      </c>
      <c r="B7065" s="149">
        <v>96.13</v>
      </c>
    </row>
    <row r="7066" spans="1:2" ht="15" x14ac:dyDescent="0.25">
      <c r="A7066" s="150">
        <v>28914</v>
      </c>
      <c r="B7066" s="149">
        <v>96.28</v>
      </c>
    </row>
    <row r="7067" spans="1:2" ht="15" x14ac:dyDescent="0.25">
      <c r="A7067" s="150">
        <v>28915</v>
      </c>
      <c r="B7067" s="149">
        <v>96.9</v>
      </c>
    </row>
    <row r="7068" spans="1:2" ht="15" x14ac:dyDescent="0.25">
      <c r="A7068" s="150">
        <v>28916</v>
      </c>
      <c r="B7068" s="149">
        <v>96.97</v>
      </c>
    </row>
    <row r="7069" spans="1:2" ht="15" x14ac:dyDescent="0.25">
      <c r="A7069" s="150">
        <v>28919</v>
      </c>
      <c r="B7069" s="149">
        <v>98.06</v>
      </c>
    </row>
    <row r="7070" spans="1:2" ht="15" x14ac:dyDescent="0.25">
      <c r="A7070" s="150">
        <v>28920</v>
      </c>
      <c r="B7070" s="149">
        <v>97.87</v>
      </c>
    </row>
    <row r="7071" spans="1:2" ht="15" x14ac:dyDescent="0.25">
      <c r="A7071" s="150">
        <v>28921</v>
      </c>
      <c r="B7071" s="149">
        <v>98.44</v>
      </c>
    </row>
    <row r="7072" spans="1:2" ht="15" x14ac:dyDescent="0.25">
      <c r="A7072" s="150">
        <v>28922</v>
      </c>
      <c r="B7072" s="149">
        <v>99.58</v>
      </c>
    </row>
    <row r="7073" spans="1:2" ht="15" x14ac:dyDescent="0.25">
      <c r="A7073" s="150">
        <v>28923</v>
      </c>
      <c r="B7073" s="149">
        <v>99.54</v>
      </c>
    </row>
    <row r="7074" spans="1:2" ht="15" x14ac:dyDescent="0.25">
      <c r="A7074" s="150">
        <v>28926</v>
      </c>
      <c r="B7074" s="149">
        <v>99.67</v>
      </c>
    </row>
    <row r="7075" spans="1:2" ht="15" x14ac:dyDescent="0.25">
      <c r="A7075" s="150">
        <v>28927</v>
      </c>
      <c r="B7075" s="149">
        <v>99.84</v>
      </c>
    </row>
    <row r="7076" spans="1:2" ht="15" x14ac:dyDescent="0.25">
      <c r="A7076" s="150">
        <v>28928</v>
      </c>
      <c r="B7076" s="149">
        <v>99.71</v>
      </c>
    </row>
    <row r="7077" spans="1:2" ht="15" x14ac:dyDescent="0.25">
      <c r="A7077" s="150">
        <v>28929</v>
      </c>
      <c r="B7077" s="149">
        <v>99.86</v>
      </c>
    </row>
    <row r="7078" spans="1:2" ht="15" x14ac:dyDescent="0.25">
      <c r="A7078" s="150">
        <v>28930</v>
      </c>
      <c r="B7078" s="149">
        <v>100.69</v>
      </c>
    </row>
    <row r="7079" spans="1:2" ht="15" x14ac:dyDescent="0.25">
      <c r="A7079" s="150">
        <v>28933</v>
      </c>
      <c r="B7079" s="149">
        <v>101.06</v>
      </c>
    </row>
    <row r="7080" spans="1:2" ht="15" x14ac:dyDescent="0.25">
      <c r="A7080" s="150">
        <v>28934</v>
      </c>
      <c r="B7080" s="149">
        <v>100.5</v>
      </c>
    </row>
    <row r="7081" spans="1:2" ht="15" x14ac:dyDescent="0.25">
      <c r="A7081" s="150">
        <v>28935</v>
      </c>
      <c r="B7081" s="149">
        <v>101.25</v>
      </c>
    </row>
    <row r="7082" spans="1:2" ht="15" x14ac:dyDescent="0.25">
      <c r="A7082" s="150">
        <v>28936</v>
      </c>
      <c r="B7082" s="149">
        <v>101.67</v>
      </c>
    </row>
    <row r="7083" spans="1:2" ht="15" x14ac:dyDescent="0.25">
      <c r="A7083" s="150">
        <v>28937</v>
      </c>
      <c r="B7083" s="149">
        <v>101.6</v>
      </c>
    </row>
    <row r="7084" spans="1:2" ht="15" x14ac:dyDescent="0.25">
      <c r="A7084" s="150">
        <v>28940</v>
      </c>
      <c r="B7084" s="149">
        <v>101.04</v>
      </c>
    </row>
    <row r="7085" spans="1:2" ht="15" x14ac:dyDescent="0.25">
      <c r="A7085" s="150">
        <v>28941</v>
      </c>
      <c r="B7085" s="149">
        <v>102.48</v>
      </c>
    </row>
    <row r="7086" spans="1:2" ht="15" x14ac:dyDescent="0.25">
      <c r="A7086" s="150">
        <v>28942</v>
      </c>
      <c r="B7086" s="149">
        <v>102.12</v>
      </c>
    </row>
    <row r="7087" spans="1:2" ht="15" x14ac:dyDescent="0.25">
      <c r="A7087" s="150">
        <v>28943</v>
      </c>
      <c r="B7087" s="149">
        <v>102.03</v>
      </c>
    </row>
    <row r="7088" spans="1:2" ht="15" x14ac:dyDescent="0.25">
      <c r="A7088" s="150">
        <v>28944</v>
      </c>
      <c r="B7088" s="149">
        <v>101.59</v>
      </c>
    </row>
    <row r="7089" spans="1:2" ht="15" x14ac:dyDescent="0.25">
      <c r="A7089" s="150">
        <v>28947</v>
      </c>
      <c r="B7089" s="149">
        <v>100.9</v>
      </c>
    </row>
    <row r="7090" spans="1:2" ht="15" x14ac:dyDescent="0.25">
      <c r="A7090" s="150">
        <v>28948</v>
      </c>
      <c r="B7090" s="149">
        <v>102.4</v>
      </c>
    </row>
    <row r="7091" spans="1:2" ht="15" x14ac:dyDescent="0.25">
      <c r="A7091" s="150">
        <v>28949</v>
      </c>
      <c r="B7091" s="149">
        <v>102.65</v>
      </c>
    </row>
    <row r="7092" spans="1:2" ht="15" x14ac:dyDescent="0.25">
      <c r="A7092" s="150">
        <v>28950</v>
      </c>
      <c r="B7092" s="149">
        <v>103.26</v>
      </c>
    </row>
    <row r="7093" spans="1:2" ht="15" x14ac:dyDescent="0.25">
      <c r="A7093" s="150">
        <v>28951</v>
      </c>
      <c r="B7093" s="149">
        <v>103.18</v>
      </c>
    </row>
    <row r="7094" spans="1:2" ht="15" x14ac:dyDescent="0.25">
      <c r="A7094" s="150">
        <v>28954</v>
      </c>
      <c r="B7094" s="149">
        <v>102.87</v>
      </c>
    </row>
    <row r="7095" spans="1:2" ht="15" x14ac:dyDescent="0.25">
      <c r="A7095" s="150">
        <v>28955</v>
      </c>
      <c r="B7095" s="149">
        <v>103.34</v>
      </c>
    </row>
    <row r="7096" spans="1:2" ht="15" x14ac:dyDescent="0.25">
      <c r="A7096" s="150">
        <v>28956</v>
      </c>
      <c r="B7096" s="149">
        <v>102.31</v>
      </c>
    </row>
    <row r="7097" spans="1:2" ht="15" x14ac:dyDescent="0.25">
      <c r="A7097" s="150">
        <v>28957</v>
      </c>
      <c r="B7097" s="149">
        <v>102</v>
      </c>
    </row>
    <row r="7098" spans="1:2" ht="15" x14ac:dyDescent="0.25">
      <c r="A7098" s="150">
        <v>28961</v>
      </c>
      <c r="B7098" s="149">
        <v>101.12</v>
      </c>
    </row>
    <row r="7099" spans="1:2" ht="15" x14ac:dyDescent="0.25">
      <c r="A7099" s="150">
        <v>28962</v>
      </c>
      <c r="B7099" s="149">
        <v>101.24</v>
      </c>
    </row>
    <row r="7100" spans="1:2" ht="15" x14ac:dyDescent="0.25">
      <c r="A7100" s="150">
        <v>28963</v>
      </c>
      <c r="B7100" s="149">
        <v>101.7</v>
      </c>
    </row>
    <row r="7101" spans="1:2" ht="15" x14ac:dyDescent="0.25">
      <c r="A7101" s="150">
        <v>28964</v>
      </c>
      <c r="B7101" s="149">
        <v>101.28</v>
      </c>
    </row>
    <row r="7102" spans="1:2" ht="15" x14ac:dyDescent="0.25">
      <c r="A7102" s="150">
        <v>28965</v>
      </c>
      <c r="B7102" s="149">
        <v>101.23</v>
      </c>
    </row>
    <row r="7103" spans="1:2" ht="15" x14ac:dyDescent="0.25">
      <c r="A7103" s="150">
        <v>28968</v>
      </c>
      <c r="B7103" s="149">
        <v>101.57</v>
      </c>
    </row>
    <row r="7104" spans="1:2" ht="15" x14ac:dyDescent="0.25">
      <c r="A7104" s="150">
        <v>28969</v>
      </c>
      <c r="B7104" s="149">
        <v>102.2</v>
      </c>
    </row>
    <row r="7105" spans="1:2" ht="15" x14ac:dyDescent="0.25">
      <c r="A7105" s="150">
        <v>28970</v>
      </c>
      <c r="B7105" s="149">
        <v>102.5</v>
      </c>
    </row>
    <row r="7106" spans="1:2" ht="15" x14ac:dyDescent="0.25">
      <c r="A7106" s="150">
        <v>28971</v>
      </c>
      <c r="B7106" s="149">
        <v>102.01</v>
      </c>
    </row>
    <row r="7107" spans="1:2" ht="15" x14ac:dyDescent="0.25">
      <c r="A7107" s="150">
        <v>28972</v>
      </c>
      <c r="B7107" s="149">
        <v>101.8</v>
      </c>
    </row>
    <row r="7108" spans="1:2" ht="15" x14ac:dyDescent="0.25">
      <c r="A7108" s="150">
        <v>28975</v>
      </c>
      <c r="B7108" s="149">
        <v>101.76</v>
      </c>
    </row>
    <row r="7109" spans="1:2" ht="15" x14ac:dyDescent="0.25">
      <c r="A7109" s="150">
        <v>28976</v>
      </c>
      <c r="B7109" s="149">
        <v>101.68</v>
      </c>
    </row>
    <row r="7110" spans="1:2" ht="15" x14ac:dyDescent="0.25">
      <c r="A7110" s="150">
        <v>28977</v>
      </c>
      <c r="B7110" s="149">
        <v>101.72</v>
      </c>
    </row>
    <row r="7111" spans="1:2" ht="15" x14ac:dyDescent="0.25">
      <c r="A7111" s="150">
        <v>28978</v>
      </c>
      <c r="B7111" s="149">
        <v>101.81</v>
      </c>
    </row>
    <row r="7112" spans="1:2" ht="15" x14ac:dyDescent="0.25">
      <c r="A7112" s="150">
        <v>28979</v>
      </c>
      <c r="B7112" s="149">
        <v>100.69</v>
      </c>
    </row>
    <row r="7113" spans="1:2" ht="15" x14ac:dyDescent="0.25">
      <c r="A7113" s="150">
        <v>28982</v>
      </c>
      <c r="B7113" s="149">
        <v>99.02</v>
      </c>
    </row>
    <row r="7114" spans="1:2" ht="15" x14ac:dyDescent="0.25">
      <c r="A7114" s="150">
        <v>28983</v>
      </c>
      <c r="B7114" s="149">
        <v>99.17</v>
      </c>
    </row>
    <row r="7115" spans="1:2" ht="15" x14ac:dyDescent="0.25">
      <c r="A7115" s="150">
        <v>28984</v>
      </c>
      <c r="B7115" s="149">
        <v>99.46</v>
      </c>
    </row>
    <row r="7116" spans="1:2" ht="15" x14ac:dyDescent="0.25">
      <c r="A7116" s="150">
        <v>28985</v>
      </c>
      <c r="B7116" s="149">
        <v>98.52</v>
      </c>
    </row>
    <row r="7117" spans="1:2" ht="15" x14ac:dyDescent="0.25">
      <c r="A7117" s="150">
        <v>28986</v>
      </c>
      <c r="B7117" s="149">
        <v>98.52</v>
      </c>
    </row>
    <row r="7118" spans="1:2" ht="15" x14ac:dyDescent="0.25">
      <c r="A7118" s="150">
        <v>28989</v>
      </c>
      <c r="B7118" s="149">
        <v>98.06</v>
      </c>
    </row>
    <row r="7119" spans="1:2" ht="15" x14ac:dyDescent="0.25">
      <c r="A7119" s="150">
        <v>28990</v>
      </c>
      <c r="B7119" s="149">
        <v>98.14</v>
      </c>
    </row>
    <row r="7120" spans="1:2" ht="15" x14ac:dyDescent="0.25">
      <c r="A7120" s="150">
        <v>28991</v>
      </c>
      <c r="B7120" s="149">
        <v>98.42</v>
      </c>
    </row>
    <row r="7121" spans="1:2" ht="15" x14ac:dyDescent="0.25">
      <c r="A7121" s="150">
        <v>28992</v>
      </c>
      <c r="B7121" s="149">
        <v>99.94</v>
      </c>
    </row>
    <row r="7122" spans="1:2" ht="15" x14ac:dyDescent="0.25">
      <c r="A7122" s="150">
        <v>28993</v>
      </c>
      <c r="B7122" s="149">
        <v>99.93</v>
      </c>
    </row>
    <row r="7123" spans="1:2" ht="15" x14ac:dyDescent="0.25">
      <c r="A7123" s="150">
        <v>28996</v>
      </c>
      <c r="B7123" s="149">
        <v>100.14</v>
      </c>
    </row>
    <row r="7124" spans="1:2" ht="15" x14ac:dyDescent="0.25">
      <c r="A7124" s="150">
        <v>28997</v>
      </c>
      <c r="B7124" s="149">
        <v>100.51</v>
      </c>
    </row>
    <row r="7125" spans="1:2" ht="15" x14ac:dyDescent="0.25">
      <c r="A7125" s="150">
        <v>28998</v>
      </c>
      <c r="B7125" s="149">
        <v>99.89</v>
      </c>
    </row>
    <row r="7126" spans="1:2" ht="15" x14ac:dyDescent="0.25">
      <c r="A7126" s="150">
        <v>28999</v>
      </c>
      <c r="B7126" s="149">
        <v>99.93</v>
      </c>
    </row>
    <row r="7127" spans="1:2" ht="15" x14ac:dyDescent="0.25">
      <c r="A7127" s="150">
        <v>29000</v>
      </c>
      <c r="B7127" s="149">
        <v>100.22</v>
      </c>
    </row>
    <row r="7128" spans="1:2" ht="15" x14ac:dyDescent="0.25">
      <c r="A7128" s="150">
        <v>29004</v>
      </c>
      <c r="B7128" s="149">
        <v>100.05</v>
      </c>
    </row>
    <row r="7129" spans="1:2" ht="15" x14ac:dyDescent="0.25">
      <c r="A7129" s="150">
        <v>29005</v>
      </c>
      <c r="B7129" s="149">
        <v>99.11</v>
      </c>
    </row>
    <row r="7130" spans="1:2" ht="15" x14ac:dyDescent="0.25">
      <c r="A7130" s="150">
        <v>29006</v>
      </c>
      <c r="B7130" s="149">
        <v>99.08</v>
      </c>
    </row>
    <row r="7131" spans="1:2" ht="15" x14ac:dyDescent="0.25">
      <c r="A7131" s="150">
        <v>29007</v>
      </c>
      <c r="B7131" s="149">
        <v>99.17</v>
      </c>
    </row>
    <row r="7132" spans="1:2" ht="15" x14ac:dyDescent="0.25">
      <c r="A7132" s="150">
        <v>29010</v>
      </c>
      <c r="B7132" s="149">
        <v>99.32</v>
      </c>
    </row>
    <row r="7133" spans="1:2" ht="15" x14ac:dyDescent="0.25">
      <c r="A7133" s="150">
        <v>29011</v>
      </c>
      <c r="B7133" s="149">
        <v>100.62</v>
      </c>
    </row>
    <row r="7134" spans="1:2" ht="15" x14ac:dyDescent="0.25">
      <c r="A7134" s="150">
        <v>29012</v>
      </c>
      <c r="B7134" s="149">
        <v>101.3</v>
      </c>
    </row>
    <row r="7135" spans="1:2" ht="15" x14ac:dyDescent="0.25">
      <c r="A7135" s="150">
        <v>29013</v>
      </c>
      <c r="B7135" s="149">
        <v>101.79</v>
      </c>
    </row>
    <row r="7136" spans="1:2" ht="15" x14ac:dyDescent="0.25">
      <c r="A7136" s="150">
        <v>29014</v>
      </c>
      <c r="B7136" s="149">
        <v>101.49</v>
      </c>
    </row>
    <row r="7137" spans="1:2" ht="15" x14ac:dyDescent="0.25">
      <c r="A7137" s="150">
        <v>29017</v>
      </c>
      <c r="B7137" s="149">
        <v>101.91</v>
      </c>
    </row>
    <row r="7138" spans="1:2" ht="15" x14ac:dyDescent="0.25">
      <c r="A7138" s="150">
        <v>29018</v>
      </c>
      <c r="B7138" s="149">
        <v>102.85</v>
      </c>
    </row>
    <row r="7139" spans="1:2" ht="15" x14ac:dyDescent="0.25">
      <c r="A7139" s="150">
        <v>29019</v>
      </c>
      <c r="B7139" s="149">
        <v>102.31</v>
      </c>
    </row>
    <row r="7140" spans="1:2" ht="15" x14ac:dyDescent="0.25">
      <c r="A7140" s="150">
        <v>29020</v>
      </c>
      <c r="B7140" s="149">
        <v>102.2</v>
      </c>
    </row>
    <row r="7141" spans="1:2" ht="15" x14ac:dyDescent="0.25">
      <c r="A7141" s="150">
        <v>29021</v>
      </c>
      <c r="B7141" s="149">
        <v>102.09</v>
      </c>
    </row>
    <row r="7142" spans="1:2" ht="15" x14ac:dyDescent="0.25">
      <c r="A7142" s="150">
        <v>29024</v>
      </c>
      <c r="B7142" s="149">
        <v>101.56</v>
      </c>
    </row>
    <row r="7143" spans="1:2" ht="15" x14ac:dyDescent="0.25">
      <c r="A7143" s="150">
        <v>29025</v>
      </c>
      <c r="B7143" s="149">
        <v>101.58</v>
      </c>
    </row>
    <row r="7144" spans="1:2" ht="15" x14ac:dyDescent="0.25">
      <c r="A7144" s="150">
        <v>29026</v>
      </c>
      <c r="B7144" s="149">
        <v>101.63</v>
      </c>
    </row>
    <row r="7145" spans="1:2" ht="15" x14ac:dyDescent="0.25">
      <c r="A7145" s="150">
        <v>29027</v>
      </c>
      <c r="B7145" s="149">
        <v>102.09</v>
      </c>
    </row>
    <row r="7146" spans="1:2" ht="15" x14ac:dyDescent="0.25">
      <c r="A7146" s="150">
        <v>29028</v>
      </c>
      <c r="B7146" s="149">
        <v>102.64</v>
      </c>
    </row>
    <row r="7147" spans="1:2" ht="15" x14ac:dyDescent="0.25">
      <c r="A7147" s="150">
        <v>29031</v>
      </c>
      <c r="B7147" s="149">
        <v>102.09</v>
      </c>
    </row>
    <row r="7148" spans="1:2" ht="15" x14ac:dyDescent="0.25">
      <c r="A7148" s="150">
        <v>29032</v>
      </c>
      <c r="B7148" s="149">
        <v>101.66</v>
      </c>
    </row>
    <row r="7149" spans="1:2" ht="15" x14ac:dyDescent="0.25">
      <c r="A7149" s="150">
        <v>29033</v>
      </c>
      <c r="B7149" s="149">
        <v>102.27</v>
      </c>
    </row>
    <row r="7150" spans="1:2" ht="15" x14ac:dyDescent="0.25">
      <c r="A7150" s="150">
        <v>29034</v>
      </c>
      <c r="B7150" s="149">
        <v>102.8</v>
      </c>
    </row>
    <row r="7151" spans="1:2" ht="15" x14ac:dyDescent="0.25">
      <c r="A7151" s="150">
        <v>29035</v>
      </c>
      <c r="B7151" s="149">
        <v>102.91</v>
      </c>
    </row>
    <row r="7152" spans="1:2" ht="15" x14ac:dyDescent="0.25">
      <c r="A7152" s="150">
        <v>29038</v>
      </c>
      <c r="B7152" s="149">
        <v>101.99</v>
      </c>
    </row>
    <row r="7153" spans="1:2" ht="15" x14ac:dyDescent="0.25">
      <c r="A7153" s="150">
        <v>29039</v>
      </c>
      <c r="B7153" s="149">
        <v>102.09</v>
      </c>
    </row>
    <row r="7154" spans="1:2" ht="15" x14ac:dyDescent="0.25">
      <c r="A7154" s="150">
        <v>29041</v>
      </c>
      <c r="B7154" s="149">
        <v>102.43</v>
      </c>
    </row>
    <row r="7155" spans="1:2" ht="15" x14ac:dyDescent="0.25">
      <c r="A7155" s="150">
        <v>29042</v>
      </c>
      <c r="B7155" s="149">
        <v>103.62</v>
      </c>
    </row>
    <row r="7156" spans="1:2" ht="15" x14ac:dyDescent="0.25">
      <c r="A7156" s="150">
        <v>29045</v>
      </c>
      <c r="B7156" s="149">
        <v>104.47</v>
      </c>
    </row>
    <row r="7157" spans="1:2" ht="15" x14ac:dyDescent="0.25">
      <c r="A7157" s="150">
        <v>29046</v>
      </c>
      <c r="B7157" s="149">
        <v>104.2</v>
      </c>
    </row>
    <row r="7158" spans="1:2" ht="15" x14ac:dyDescent="0.25">
      <c r="A7158" s="150">
        <v>29047</v>
      </c>
      <c r="B7158" s="149">
        <v>103.64</v>
      </c>
    </row>
    <row r="7159" spans="1:2" ht="15" x14ac:dyDescent="0.25">
      <c r="A7159" s="150">
        <v>29048</v>
      </c>
      <c r="B7159" s="149">
        <v>102.69</v>
      </c>
    </row>
    <row r="7160" spans="1:2" ht="15" x14ac:dyDescent="0.25">
      <c r="A7160" s="150">
        <v>29049</v>
      </c>
      <c r="B7160" s="149">
        <v>102.32</v>
      </c>
    </row>
    <row r="7161" spans="1:2" ht="15" x14ac:dyDescent="0.25">
      <c r="A7161" s="150">
        <v>29052</v>
      </c>
      <c r="B7161" s="149">
        <v>102.74</v>
      </c>
    </row>
    <row r="7162" spans="1:2" ht="15" x14ac:dyDescent="0.25">
      <c r="A7162" s="150">
        <v>29053</v>
      </c>
      <c r="B7162" s="149">
        <v>101.83</v>
      </c>
    </row>
    <row r="7163" spans="1:2" ht="15" x14ac:dyDescent="0.25">
      <c r="A7163" s="150">
        <v>29054</v>
      </c>
      <c r="B7163" s="149">
        <v>101.69</v>
      </c>
    </row>
    <row r="7164" spans="1:2" ht="15" x14ac:dyDescent="0.25">
      <c r="A7164" s="150">
        <v>29055</v>
      </c>
      <c r="B7164" s="149">
        <v>101.61</v>
      </c>
    </row>
    <row r="7165" spans="1:2" ht="15" x14ac:dyDescent="0.25">
      <c r="A7165" s="150">
        <v>29056</v>
      </c>
      <c r="B7165" s="149">
        <v>101.82</v>
      </c>
    </row>
    <row r="7166" spans="1:2" ht="15" x14ac:dyDescent="0.25">
      <c r="A7166" s="150">
        <v>29059</v>
      </c>
      <c r="B7166" s="149">
        <v>101.59</v>
      </c>
    </row>
    <row r="7167" spans="1:2" ht="15" x14ac:dyDescent="0.25">
      <c r="A7167" s="150">
        <v>29060</v>
      </c>
      <c r="B7167" s="149">
        <v>101.97</v>
      </c>
    </row>
    <row r="7168" spans="1:2" ht="15" x14ac:dyDescent="0.25">
      <c r="A7168" s="150">
        <v>29061</v>
      </c>
      <c r="B7168" s="149">
        <v>103.08</v>
      </c>
    </row>
    <row r="7169" spans="1:2" ht="15" x14ac:dyDescent="0.25">
      <c r="A7169" s="150">
        <v>29062</v>
      </c>
      <c r="B7169" s="149">
        <v>103.1</v>
      </c>
    </row>
    <row r="7170" spans="1:2" ht="15" x14ac:dyDescent="0.25">
      <c r="A7170" s="150">
        <v>29063</v>
      </c>
      <c r="B7170" s="149">
        <v>103.1</v>
      </c>
    </row>
    <row r="7171" spans="1:2" ht="15" x14ac:dyDescent="0.25">
      <c r="A7171" s="150">
        <v>29066</v>
      </c>
      <c r="B7171" s="149">
        <v>103.15</v>
      </c>
    </row>
    <row r="7172" spans="1:2" ht="15" x14ac:dyDescent="0.25">
      <c r="A7172" s="150">
        <v>29067</v>
      </c>
      <c r="B7172" s="149">
        <v>103.81</v>
      </c>
    </row>
    <row r="7173" spans="1:2" ht="15" x14ac:dyDescent="0.25">
      <c r="A7173" s="150">
        <v>29068</v>
      </c>
      <c r="B7173" s="149">
        <v>104.17</v>
      </c>
    </row>
    <row r="7174" spans="1:2" ht="15" x14ac:dyDescent="0.25">
      <c r="A7174" s="150">
        <v>29069</v>
      </c>
      <c r="B7174" s="149">
        <v>104.1</v>
      </c>
    </row>
    <row r="7175" spans="1:2" ht="15" x14ac:dyDescent="0.25">
      <c r="A7175" s="150">
        <v>29070</v>
      </c>
      <c r="B7175" s="149">
        <v>104.04</v>
      </c>
    </row>
    <row r="7176" spans="1:2" ht="15" x14ac:dyDescent="0.25">
      <c r="A7176" s="150">
        <v>29073</v>
      </c>
      <c r="B7176" s="149">
        <v>104.3</v>
      </c>
    </row>
    <row r="7177" spans="1:2" ht="15" x14ac:dyDescent="0.25">
      <c r="A7177" s="150">
        <v>29074</v>
      </c>
      <c r="B7177" s="149">
        <v>105.65</v>
      </c>
    </row>
    <row r="7178" spans="1:2" ht="15" x14ac:dyDescent="0.25">
      <c r="A7178" s="150">
        <v>29075</v>
      </c>
      <c r="B7178" s="149">
        <v>105.98</v>
      </c>
    </row>
    <row r="7179" spans="1:2" ht="15" x14ac:dyDescent="0.25">
      <c r="A7179" s="150">
        <v>29076</v>
      </c>
      <c r="B7179" s="149">
        <v>105.49</v>
      </c>
    </row>
    <row r="7180" spans="1:2" ht="15" x14ac:dyDescent="0.25">
      <c r="A7180" s="150">
        <v>29077</v>
      </c>
      <c r="B7180" s="149">
        <v>106.4</v>
      </c>
    </row>
    <row r="7181" spans="1:2" ht="15" x14ac:dyDescent="0.25">
      <c r="A7181" s="150">
        <v>29080</v>
      </c>
      <c r="B7181" s="149">
        <v>107.42</v>
      </c>
    </row>
    <row r="7182" spans="1:2" ht="15" x14ac:dyDescent="0.25">
      <c r="A7182" s="150">
        <v>29081</v>
      </c>
      <c r="B7182" s="149">
        <v>107.52</v>
      </c>
    </row>
    <row r="7183" spans="1:2" ht="15" x14ac:dyDescent="0.25">
      <c r="A7183" s="150">
        <v>29082</v>
      </c>
      <c r="B7183" s="149">
        <v>108.25</v>
      </c>
    </row>
    <row r="7184" spans="1:2" ht="15" x14ac:dyDescent="0.25">
      <c r="A7184" s="150">
        <v>29083</v>
      </c>
      <c r="B7184" s="149">
        <v>108.09</v>
      </c>
    </row>
    <row r="7185" spans="1:2" ht="15" x14ac:dyDescent="0.25">
      <c r="A7185" s="150">
        <v>29084</v>
      </c>
      <c r="B7185" s="149">
        <v>108.3</v>
      </c>
    </row>
    <row r="7186" spans="1:2" ht="15" x14ac:dyDescent="0.25">
      <c r="A7186" s="150">
        <v>29087</v>
      </c>
      <c r="B7186" s="149">
        <v>108.83</v>
      </c>
    </row>
    <row r="7187" spans="1:2" ht="15" x14ac:dyDescent="0.25">
      <c r="A7187" s="150">
        <v>29088</v>
      </c>
      <c r="B7187" s="149">
        <v>108.91</v>
      </c>
    </row>
    <row r="7188" spans="1:2" ht="15" x14ac:dyDescent="0.25">
      <c r="A7188" s="150">
        <v>29089</v>
      </c>
      <c r="B7188" s="149">
        <v>108.99</v>
      </c>
    </row>
    <row r="7189" spans="1:2" ht="15" x14ac:dyDescent="0.25">
      <c r="A7189" s="150">
        <v>29090</v>
      </c>
      <c r="B7189" s="149">
        <v>108.63</v>
      </c>
    </row>
    <row r="7190" spans="1:2" ht="15" x14ac:dyDescent="0.25">
      <c r="A7190" s="150">
        <v>29091</v>
      </c>
      <c r="B7190" s="149">
        <v>108.6</v>
      </c>
    </row>
    <row r="7191" spans="1:2" ht="15" x14ac:dyDescent="0.25">
      <c r="A7191" s="150">
        <v>29094</v>
      </c>
      <c r="B7191" s="149">
        <v>109.14</v>
      </c>
    </row>
    <row r="7192" spans="1:2" ht="15" x14ac:dyDescent="0.25">
      <c r="A7192" s="150">
        <v>29095</v>
      </c>
      <c r="B7192" s="149">
        <v>109.02</v>
      </c>
    </row>
    <row r="7193" spans="1:2" ht="15" x14ac:dyDescent="0.25">
      <c r="A7193" s="150">
        <v>29096</v>
      </c>
      <c r="B7193" s="149">
        <v>109.02</v>
      </c>
    </row>
    <row r="7194" spans="1:2" ht="15" x14ac:dyDescent="0.25">
      <c r="A7194" s="150">
        <v>29097</v>
      </c>
      <c r="B7194" s="149">
        <v>109.02</v>
      </c>
    </row>
    <row r="7195" spans="1:2" ht="15" x14ac:dyDescent="0.25">
      <c r="A7195" s="150">
        <v>29098</v>
      </c>
      <c r="B7195" s="149">
        <v>109.32</v>
      </c>
    </row>
    <row r="7196" spans="1:2" ht="15" x14ac:dyDescent="0.25">
      <c r="A7196" s="150">
        <v>29102</v>
      </c>
      <c r="B7196" s="149">
        <v>107.44</v>
      </c>
    </row>
    <row r="7197" spans="1:2" ht="15" x14ac:dyDescent="0.25">
      <c r="A7197" s="150">
        <v>29103</v>
      </c>
      <c r="B7197" s="149">
        <v>106.4</v>
      </c>
    </row>
    <row r="7198" spans="1:2" ht="15" x14ac:dyDescent="0.25">
      <c r="A7198" s="150">
        <v>29104</v>
      </c>
      <c r="B7198" s="149">
        <v>106.85</v>
      </c>
    </row>
    <row r="7199" spans="1:2" ht="15" x14ac:dyDescent="0.25">
      <c r="A7199" s="150">
        <v>29105</v>
      </c>
      <c r="B7199" s="149">
        <v>107.66</v>
      </c>
    </row>
    <row r="7200" spans="1:2" ht="15" x14ac:dyDescent="0.25">
      <c r="A7200" s="150">
        <v>29108</v>
      </c>
      <c r="B7200" s="149">
        <v>108.17</v>
      </c>
    </row>
    <row r="7201" spans="1:2" ht="15" x14ac:dyDescent="0.25">
      <c r="A7201" s="150">
        <v>29109</v>
      </c>
      <c r="B7201" s="149">
        <v>107.51</v>
      </c>
    </row>
    <row r="7202" spans="1:2" ht="15" x14ac:dyDescent="0.25">
      <c r="A7202" s="150">
        <v>29110</v>
      </c>
      <c r="B7202" s="149">
        <v>107.82</v>
      </c>
    </row>
    <row r="7203" spans="1:2" ht="15" x14ac:dyDescent="0.25">
      <c r="A7203" s="150">
        <v>29111</v>
      </c>
      <c r="B7203" s="149">
        <v>107.85</v>
      </c>
    </row>
    <row r="7204" spans="1:2" ht="15" x14ac:dyDescent="0.25">
      <c r="A7204" s="150">
        <v>29112</v>
      </c>
      <c r="B7204" s="149">
        <v>108.76</v>
      </c>
    </row>
    <row r="7205" spans="1:2" ht="15" x14ac:dyDescent="0.25">
      <c r="A7205" s="150">
        <v>29115</v>
      </c>
      <c r="B7205" s="149">
        <v>108.84</v>
      </c>
    </row>
    <row r="7206" spans="1:2" ht="15" x14ac:dyDescent="0.25">
      <c r="A7206" s="150">
        <v>29116</v>
      </c>
      <c r="B7206" s="149">
        <v>108</v>
      </c>
    </row>
    <row r="7207" spans="1:2" ht="15" x14ac:dyDescent="0.25">
      <c r="A7207" s="150">
        <v>29117</v>
      </c>
      <c r="B7207" s="149">
        <v>108.28</v>
      </c>
    </row>
    <row r="7208" spans="1:2" ht="15" x14ac:dyDescent="0.25">
      <c r="A7208" s="150">
        <v>29118</v>
      </c>
      <c r="B7208" s="149">
        <v>110.51</v>
      </c>
    </row>
    <row r="7209" spans="1:2" ht="15" x14ac:dyDescent="0.25">
      <c r="A7209" s="150">
        <v>29119</v>
      </c>
      <c r="B7209" s="149">
        <v>110.47</v>
      </c>
    </row>
    <row r="7210" spans="1:2" ht="15" x14ac:dyDescent="0.25">
      <c r="A7210" s="150">
        <v>29122</v>
      </c>
      <c r="B7210" s="149">
        <v>109.61</v>
      </c>
    </row>
    <row r="7211" spans="1:2" ht="15" x14ac:dyDescent="0.25">
      <c r="A7211" s="150">
        <v>29123</v>
      </c>
      <c r="B7211" s="149">
        <v>109.68</v>
      </c>
    </row>
    <row r="7212" spans="1:2" ht="15" x14ac:dyDescent="0.25">
      <c r="A7212" s="150">
        <v>29124</v>
      </c>
      <c r="B7212" s="149">
        <v>109.96</v>
      </c>
    </row>
    <row r="7213" spans="1:2" ht="15" x14ac:dyDescent="0.25">
      <c r="A7213" s="150">
        <v>29125</v>
      </c>
      <c r="B7213" s="149">
        <v>110.21</v>
      </c>
    </row>
    <row r="7214" spans="1:2" ht="15" x14ac:dyDescent="0.25">
      <c r="A7214" s="150">
        <v>29126</v>
      </c>
      <c r="B7214" s="149">
        <v>109.32</v>
      </c>
    </row>
    <row r="7215" spans="1:2" ht="15" x14ac:dyDescent="0.25">
      <c r="A7215" s="150">
        <v>29129</v>
      </c>
      <c r="B7215" s="149">
        <v>108.56</v>
      </c>
    </row>
    <row r="7216" spans="1:2" ht="15" x14ac:dyDescent="0.25">
      <c r="A7216" s="150">
        <v>29130</v>
      </c>
      <c r="B7216" s="149">
        <v>109.59</v>
      </c>
    </row>
    <row r="7217" spans="1:2" ht="15" x14ac:dyDescent="0.25">
      <c r="A7217" s="150">
        <v>29131</v>
      </c>
      <c r="B7217" s="149">
        <v>109.59</v>
      </c>
    </row>
    <row r="7218" spans="1:2" ht="15" x14ac:dyDescent="0.25">
      <c r="A7218" s="150">
        <v>29132</v>
      </c>
      <c r="B7218" s="149">
        <v>110.17</v>
      </c>
    </row>
    <row r="7219" spans="1:2" ht="15" x14ac:dyDescent="0.25">
      <c r="A7219" s="150">
        <v>29133</v>
      </c>
      <c r="B7219" s="149">
        <v>111.27</v>
      </c>
    </row>
    <row r="7220" spans="1:2" ht="15" x14ac:dyDescent="0.25">
      <c r="A7220" s="150">
        <v>29136</v>
      </c>
      <c r="B7220" s="149">
        <v>109.88</v>
      </c>
    </row>
    <row r="7221" spans="1:2" ht="15" x14ac:dyDescent="0.25">
      <c r="A7221" s="150">
        <v>29137</v>
      </c>
      <c r="B7221" s="149">
        <v>106.63</v>
      </c>
    </row>
    <row r="7222" spans="1:2" ht="15" x14ac:dyDescent="0.25">
      <c r="A7222" s="150">
        <v>29138</v>
      </c>
      <c r="B7222" s="149">
        <v>105.3</v>
      </c>
    </row>
    <row r="7223" spans="1:2" ht="15" x14ac:dyDescent="0.25">
      <c r="A7223" s="150">
        <v>29139</v>
      </c>
      <c r="B7223" s="149">
        <v>105.05</v>
      </c>
    </row>
    <row r="7224" spans="1:2" ht="15" x14ac:dyDescent="0.25">
      <c r="A7224" s="150">
        <v>29140</v>
      </c>
      <c r="B7224" s="149">
        <v>104.49</v>
      </c>
    </row>
    <row r="7225" spans="1:2" ht="15" x14ac:dyDescent="0.25">
      <c r="A7225" s="150">
        <v>29143</v>
      </c>
      <c r="B7225" s="149">
        <v>103.36</v>
      </c>
    </row>
    <row r="7226" spans="1:2" ht="15" x14ac:dyDescent="0.25">
      <c r="A7226" s="150">
        <v>29144</v>
      </c>
      <c r="B7226" s="149">
        <v>103.19</v>
      </c>
    </row>
    <row r="7227" spans="1:2" ht="15" x14ac:dyDescent="0.25">
      <c r="A7227" s="150">
        <v>29145</v>
      </c>
      <c r="B7227" s="149">
        <v>103.39</v>
      </c>
    </row>
    <row r="7228" spans="1:2" ht="15" x14ac:dyDescent="0.25">
      <c r="A7228" s="150">
        <v>29146</v>
      </c>
      <c r="B7228" s="149">
        <v>103.61</v>
      </c>
    </row>
    <row r="7229" spans="1:2" ht="15" x14ac:dyDescent="0.25">
      <c r="A7229" s="150">
        <v>29147</v>
      </c>
      <c r="B7229" s="149">
        <v>101.6</v>
      </c>
    </row>
    <row r="7230" spans="1:2" ht="15" x14ac:dyDescent="0.25">
      <c r="A7230" s="150">
        <v>29150</v>
      </c>
      <c r="B7230" s="149">
        <v>100.71</v>
      </c>
    </row>
    <row r="7231" spans="1:2" ht="15" x14ac:dyDescent="0.25">
      <c r="A7231" s="150">
        <v>29151</v>
      </c>
      <c r="B7231" s="149">
        <v>100.28</v>
      </c>
    </row>
    <row r="7232" spans="1:2" ht="15" x14ac:dyDescent="0.25">
      <c r="A7232" s="150">
        <v>29152</v>
      </c>
      <c r="B7232" s="149">
        <v>100.44</v>
      </c>
    </row>
    <row r="7233" spans="1:2" ht="15" x14ac:dyDescent="0.25">
      <c r="A7233" s="150">
        <v>29153</v>
      </c>
      <c r="B7233" s="149">
        <v>100</v>
      </c>
    </row>
    <row r="7234" spans="1:2" ht="15" x14ac:dyDescent="0.25">
      <c r="A7234" s="150">
        <v>29154</v>
      </c>
      <c r="B7234" s="149">
        <v>100.57</v>
      </c>
    </row>
    <row r="7235" spans="1:2" ht="15" x14ac:dyDescent="0.25">
      <c r="A7235" s="150">
        <v>29157</v>
      </c>
      <c r="B7235" s="149">
        <v>100.71</v>
      </c>
    </row>
    <row r="7236" spans="1:2" ht="15" x14ac:dyDescent="0.25">
      <c r="A7236" s="150">
        <v>29158</v>
      </c>
      <c r="B7236" s="149">
        <v>102.67</v>
      </c>
    </row>
    <row r="7237" spans="1:2" ht="15" x14ac:dyDescent="0.25">
      <c r="A7237" s="150">
        <v>29159</v>
      </c>
      <c r="B7237" s="149">
        <v>101.82</v>
      </c>
    </row>
    <row r="7238" spans="1:2" ht="15" x14ac:dyDescent="0.25">
      <c r="A7238" s="150">
        <v>29160</v>
      </c>
      <c r="B7238" s="149">
        <v>102.57</v>
      </c>
    </row>
    <row r="7239" spans="1:2" ht="15" x14ac:dyDescent="0.25">
      <c r="A7239" s="150">
        <v>29161</v>
      </c>
      <c r="B7239" s="149">
        <v>102.51</v>
      </c>
    </row>
    <row r="7240" spans="1:2" ht="15" x14ac:dyDescent="0.25">
      <c r="A7240" s="150">
        <v>29164</v>
      </c>
      <c r="B7240" s="149">
        <v>101.82</v>
      </c>
    </row>
    <row r="7241" spans="1:2" ht="15" x14ac:dyDescent="0.25">
      <c r="A7241" s="150">
        <v>29165</v>
      </c>
      <c r="B7241" s="149">
        <v>101.2</v>
      </c>
    </row>
    <row r="7242" spans="1:2" ht="15" x14ac:dyDescent="0.25">
      <c r="A7242" s="150">
        <v>29166</v>
      </c>
      <c r="B7242" s="149">
        <v>99.87</v>
      </c>
    </row>
    <row r="7243" spans="1:2" ht="15" x14ac:dyDescent="0.25">
      <c r="A7243" s="150">
        <v>29167</v>
      </c>
      <c r="B7243" s="149">
        <v>100.3</v>
      </c>
    </row>
    <row r="7244" spans="1:2" ht="15" x14ac:dyDescent="0.25">
      <c r="A7244" s="150">
        <v>29168</v>
      </c>
      <c r="B7244" s="149">
        <v>101.51</v>
      </c>
    </row>
    <row r="7245" spans="1:2" ht="15" x14ac:dyDescent="0.25">
      <c r="A7245" s="150">
        <v>29171</v>
      </c>
      <c r="B7245" s="149">
        <v>103.51</v>
      </c>
    </row>
    <row r="7246" spans="1:2" ht="15" x14ac:dyDescent="0.25">
      <c r="A7246" s="150">
        <v>29172</v>
      </c>
      <c r="B7246" s="149">
        <v>102.94</v>
      </c>
    </row>
    <row r="7247" spans="1:2" ht="15" x14ac:dyDescent="0.25">
      <c r="A7247" s="150">
        <v>29173</v>
      </c>
      <c r="B7247" s="149">
        <v>103.39</v>
      </c>
    </row>
    <row r="7248" spans="1:2" ht="15" x14ac:dyDescent="0.25">
      <c r="A7248" s="150">
        <v>29174</v>
      </c>
      <c r="B7248" s="149">
        <v>104.13</v>
      </c>
    </row>
    <row r="7249" spans="1:2" ht="15" x14ac:dyDescent="0.25">
      <c r="A7249" s="150">
        <v>29175</v>
      </c>
      <c r="B7249" s="149">
        <v>103.79</v>
      </c>
    </row>
    <row r="7250" spans="1:2" ht="15" x14ac:dyDescent="0.25">
      <c r="A7250" s="150">
        <v>29178</v>
      </c>
      <c r="B7250" s="149">
        <v>104.23</v>
      </c>
    </row>
    <row r="7251" spans="1:2" ht="15" x14ac:dyDescent="0.25">
      <c r="A7251" s="150">
        <v>29179</v>
      </c>
      <c r="B7251" s="149">
        <v>103.69</v>
      </c>
    </row>
    <row r="7252" spans="1:2" ht="15" x14ac:dyDescent="0.25">
      <c r="A7252" s="150">
        <v>29180</v>
      </c>
      <c r="B7252" s="149">
        <v>103.89</v>
      </c>
    </row>
    <row r="7253" spans="1:2" ht="15" x14ac:dyDescent="0.25">
      <c r="A7253" s="150">
        <v>29182</v>
      </c>
      <c r="B7253" s="149">
        <v>104.67</v>
      </c>
    </row>
    <row r="7254" spans="1:2" ht="15" x14ac:dyDescent="0.25">
      <c r="A7254" s="150">
        <v>29185</v>
      </c>
      <c r="B7254" s="149">
        <v>106.8</v>
      </c>
    </row>
    <row r="7255" spans="1:2" ht="15" x14ac:dyDescent="0.25">
      <c r="A7255" s="150">
        <v>29186</v>
      </c>
      <c r="B7255" s="149">
        <v>106.38</v>
      </c>
    </row>
    <row r="7256" spans="1:2" ht="15" x14ac:dyDescent="0.25">
      <c r="A7256" s="150">
        <v>29187</v>
      </c>
      <c r="B7256" s="149">
        <v>106.77</v>
      </c>
    </row>
    <row r="7257" spans="1:2" ht="15" x14ac:dyDescent="0.25">
      <c r="A7257" s="150">
        <v>29188</v>
      </c>
      <c r="B7257" s="149">
        <v>106.81</v>
      </c>
    </row>
    <row r="7258" spans="1:2" ht="15" x14ac:dyDescent="0.25">
      <c r="A7258" s="150">
        <v>29189</v>
      </c>
      <c r="B7258" s="149">
        <v>106.16</v>
      </c>
    </row>
    <row r="7259" spans="1:2" ht="15" x14ac:dyDescent="0.25">
      <c r="A7259" s="150">
        <v>29192</v>
      </c>
      <c r="B7259" s="149">
        <v>105.83</v>
      </c>
    </row>
    <row r="7260" spans="1:2" ht="15" x14ac:dyDescent="0.25">
      <c r="A7260" s="150">
        <v>29193</v>
      </c>
      <c r="B7260" s="149">
        <v>106.79</v>
      </c>
    </row>
    <row r="7261" spans="1:2" ht="15" x14ac:dyDescent="0.25">
      <c r="A7261" s="150">
        <v>29194</v>
      </c>
      <c r="B7261" s="149">
        <v>107.25</v>
      </c>
    </row>
    <row r="7262" spans="1:2" ht="15" x14ac:dyDescent="0.25">
      <c r="A7262" s="150">
        <v>29195</v>
      </c>
      <c r="B7262" s="149">
        <v>108</v>
      </c>
    </row>
    <row r="7263" spans="1:2" ht="15" x14ac:dyDescent="0.25">
      <c r="A7263" s="150">
        <v>29196</v>
      </c>
      <c r="B7263" s="149">
        <v>107.52</v>
      </c>
    </row>
    <row r="7264" spans="1:2" ht="15" x14ac:dyDescent="0.25">
      <c r="A7264" s="150">
        <v>29199</v>
      </c>
      <c r="B7264" s="149">
        <v>107.67</v>
      </c>
    </row>
    <row r="7265" spans="1:2" ht="15" x14ac:dyDescent="0.25">
      <c r="A7265" s="150">
        <v>29200</v>
      </c>
      <c r="B7265" s="149">
        <v>107.49</v>
      </c>
    </row>
    <row r="7266" spans="1:2" ht="15" x14ac:dyDescent="0.25">
      <c r="A7266" s="150">
        <v>29201</v>
      </c>
      <c r="B7266" s="149">
        <v>107.52</v>
      </c>
    </row>
    <row r="7267" spans="1:2" ht="15" x14ac:dyDescent="0.25">
      <c r="A7267" s="150">
        <v>29202</v>
      </c>
      <c r="B7267" s="149">
        <v>107.67</v>
      </c>
    </row>
    <row r="7268" spans="1:2" ht="15" x14ac:dyDescent="0.25">
      <c r="A7268" s="150">
        <v>29203</v>
      </c>
      <c r="B7268" s="149">
        <v>108.92</v>
      </c>
    </row>
    <row r="7269" spans="1:2" ht="15" x14ac:dyDescent="0.25">
      <c r="A7269" s="150">
        <v>29206</v>
      </c>
      <c r="B7269" s="149">
        <v>109.33</v>
      </c>
    </row>
    <row r="7270" spans="1:2" ht="15" x14ac:dyDescent="0.25">
      <c r="A7270" s="150">
        <v>29207</v>
      </c>
      <c r="B7270" s="149">
        <v>108.3</v>
      </c>
    </row>
    <row r="7271" spans="1:2" ht="15" x14ac:dyDescent="0.25">
      <c r="A7271" s="150">
        <v>29208</v>
      </c>
      <c r="B7271" s="149">
        <v>108.2</v>
      </c>
    </row>
    <row r="7272" spans="1:2" ht="15" x14ac:dyDescent="0.25">
      <c r="A7272" s="150">
        <v>29209</v>
      </c>
      <c r="B7272" s="149">
        <v>108.26</v>
      </c>
    </row>
    <row r="7273" spans="1:2" ht="15" x14ac:dyDescent="0.25">
      <c r="A7273" s="150">
        <v>29210</v>
      </c>
      <c r="B7273" s="149">
        <v>107.59</v>
      </c>
    </row>
    <row r="7274" spans="1:2" ht="15" x14ac:dyDescent="0.25">
      <c r="A7274" s="150">
        <v>29213</v>
      </c>
      <c r="B7274" s="149">
        <v>107.66</v>
      </c>
    </row>
    <row r="7275" spans="1:2" ht="15" x14ac:dyDescent="0.25">
      <c r="A7275" s="150">
        <v>29215</v>
      </c>
      <c r="B7275" s="149">
        <v>107.78</v>
      </c>
    </row>
    <row r="7276" spans="1:2" ht="15" x14ac:dyDescent="0.25">
      <c r="A7276" s="150">
        <v>29216</v>
      </c>
      <c r="B7276" s="149">
        <v>107.96</v>
      </c>
    </row>
    <row r="7277" spans="1:2" ht="15" x14ac:dyDescent="0.25">
      <c r="A7277" s="150">
        <v>29217</v>
      </c>
      <c r="B7277" s="149">
        <v>107.84</v>
      </c>
    </row>
    <row r="7278" spans="1:2" ht="15" x14ac:dyDescent="0.25">
      <c r="A7278" s="150">
        <v>29220</v>
      </c>
      <c r="B7278" s="149">
        <v>107.94</v>
      </c>
    </row>
    <row r="7279" spans="1:2" ht="15" x14ac:dyDescent="0.25">
      <c r="A7279" s="150">
        <v>29222</v>
      </c>
      <c r="B7279" s="149">
        <v>105.76</v>
      </c>
    </row>
    <row r="7280" spans="1:2" ht="15" x14ac:dyDescent="0.25">
      <c r="A7280" s="150">
        <v>29223</v>
      </c>
      <c r="B7280" s="149">
        <v>105.22</v>
      </c>
    </row>
    <row r="7281" spans="1:2" ht="15" x14ac:dyDescent="0.25">
      <c r="A7281" s="150">
        <v>29224</v>
      </c>
      <c r="B7281" s="149">
        <v>106.52</v>
      </c>
    </row>
    <row r="7282" spans="1:2" ht="15" x14ac:dyDescent="0.25">
      <c r="A7282" s="150">
        <v>29227</v>
      </c>
      <c r="B7282" s="149">
        <v>106.81</v>
      </c>
    </row>
    <row r="7283" spans="1:2" ht="15" x14ac:dyDescent="0.25">
      <c r="A7283" s="150">
        <v>29228</v>
      </c>
      <c r="B7283" s="149">
        <v>108.95</v>
      </c>
    </row>
    <row r="7284" spans="1:2" ht="15" x14ac:dyDescent="0.25">
      <c r="A7284" s="150">
        <v>29229</v>
      </c>
      <c r="B7284" s="149">
        <v>109.05</v>
      </c>
    </row>
    <row r="7285" spans="1:2" ht="15" x14ac:dyDescent="0.25">
      <c r="A7285" s="150">
        <v>29230</v>
      </c>
      <c r="B7285" s="149">
        <v>109.89</v>
      </c>
    </row>
    <row r="7286" spans="1:2" ht="15" x14ac:dyDescent="0.25">
      <c r="A7286" s="150">
        <v>29231</v>
      </c>
      <c r="B7286" s="149">
        <v>109.92</v>
      </c>
    </row>
    <row r="7287" spans="1:2" ht="15" x14ac:dyDescent="0.25">
      <c r="A7287" s="150">
        <v>29234</v>
      </c>
      <c r="B7287" s="149">
        <v>110.38</v>
      </c>
    </row>
    <row r="7288" spans="1:2" ht="15" x14ac:dyDescent="0.25">
      <c r="A7288" s="150">
        <v>29235</v>
      </c>
      <c r="B7288" s="149">
        <v>111.14</v>
      </c>
    </row>
    <row r="7289" spans="1:2" ht="15" x14ac:dyDescent="0.25">
      <c r="A7289" s="150">
        <v>29236</v>
      </c>
      <c r="B7289" s="149">
        <v>111.05</v>
      </c>
    </row>
    <row r="7290" spans="1:2" ht="15" x14ac:dyDescent="0.25">
      <c r="A7290" s="150">
        <v>29237</v>
      </c>
      <c r="B7290" s="149">
        <v>110.7</v>
      </c>
    </row>
    <row r="7291" spans="1:2" ht="15" x14ac:dyDescent="0.25">
      <c r="A7291" s="150">
        <v>29238</v>
      </c>
      <c r="B7291" s="149">
        <v>111.07</v>
      </c>
    </row>
    <row r="7292" spans="1:2" ht="15" x14ac:dyDescent="0.25">
      <c r="A7292" s="150">
        <v>29241</v>
      </c>
      <c r="B7292" s="149">
        <v>112.1</v>
      </c>
    </row>
    <row r="7293" spans="1:2" ht="15" x14ac:dyDescent="0.25">
      <c r="A7293" s="150">
        <v>29242</v>
      </c>
      <c r="B7293" s="149">
        <v>111.51</v>
      </c>
    </row>
    <row r="7294" spans="1:2" ht="15" x14ac:dyDescent="0.25">
      <c r="A7294" s="150">
        <v>29243</v>
      </c>
      <c r="B7294" s="149">
        <v>113.44</v>
      </c>
    </row>
    <row r="7295" spans="1:2" ht="15" x14ac:dyDescent="0.25">
      <c r="A7295" s="150">
        <v>29244</v>
      </c>
      <c r="B7295" s="149">
        <v>113.7</v>
      </c>
    </row>
    <row r="7296" spans="1:2" ht="15" x14ac:dyDescent="0.25">
      <c r="A7296" s="150">
        <v>29245</v>
      </c>
      <c r="B7296" s="149">
        <v>113.61</v>
      </c>
    </row>
    <row r="7297" spans="1:2" ht="15" x14ac:dyDescent="0.25">
      <c r="A7297" s="150">
        <v>29248</v>
      </c>
      <c r="B7297" s="149">
        <v>114.85</v>
      </c>
    </row>
    <row r="7298" spans="1:2" ht="15" x14ac:dyDescent="0.25">
      <c r="A7298" s="150">
        <v>29249</v>
      </c>
      <c r="B7298" s="149">
        <v>114.07</v>
      </c>
    </row>
    <row r="7299" spans="1:2" ht="15" x14ac:dyDescent="0.25">
      <c r="A7299" s="150">
        <v>29250</v>
      </c>
      <c r="B7299" s="149">
        <v>115.2</v>
      </c>
    </row>
    <row r="7300" spans="1:2" ht="15" x14ac:dyDescent="0.25">
      <c r="A7300" s="150">
        <v>29251</v>
      </c>
      <c r="B7300" s="149">
        <v>114.16</v>
      </c>
    </row>
    <row r="7301" spans="1:2" ht="15" x14ac:dyDescent="0.25">
      <c r="A7301" s="150">
        <v>29252</v>
      </c>
      <c r="B7301" s="149">
        <v>115.12</v>
      </c>
    </row>
    <row r="7302" spans="1:2" ht="15" x14ac:dyDescent="0.25">
      <c r="A7302" s="150">
        <v>29255</v>
      </c>
      <c r="B7302" s="149">
        <v>114.37</v>
      </c>
    </row>
    <row r="7303" spans="1:2" ht="15" x14ac:dyDescent="0.25">
      <c r="A7303" s="150">
        <v>29256</v>
      </c>
      <c r="B7303" s="149">
        <v>114.66</v>
      </c>
    </row>
    <row r="7304" spans="1:2" ht="15" x14ac:dyDescent="0.25">
      <c r="A7304" s="150">
        <v>29257</v>
      </c>
      <c r="B7304" s="149">
        <v>115.72</v>
      </c>
    </row>
    <row r="7305" spans="1:2" ht="15" x14ac:dyDescent="0.25">
      <c r="A7305" s="150">
        <v>29258</v>
      </c>
      <c r="B7305" s="149">
        <v>116.28</v>
      </c>
    </row>
    <row r="7306" spans="1:2" ht="15" x14ac:dyDescent="0.25">
      <c r="A7306" s="150">
        <v>29259</v>
      </c>
      <c r="B7306" s="149">
        <v>117.95</v>
      </c>
    </row>
    <row r="7307" spans="1:2" ht="15" x14ac:dyDescent="0.25">
      <c r="A7307" s="150">
        <v>29262</v>
      </c>
      <c r="B7307" s="149">
        <v>117.12</v>
      </c>
    </row>
    <row r="7308" spans="1:2" ht="15" x14ac:dyDescent="0.25">
      <c r="A7308" s="150">
        <v>29263</v>
      </c>
      <c r="B7308" s="149">
        <v>117.9</v>
      </c>
    </row>
    <row r="7309" spans="1:2" ht="15" x14ac:dyDescent="0.25">
      <c r="A7309" s="150">
        <v>29264</v>
      </c>
      <c r="B7309" s="149">
        <v>118.44</v>
      </c>
    </row>
    <row r="7310" spans="1:2" ht="15" x14ac:dyDescent="0.25">
      <c r="A7310" s="150">
        <v>29265</v>
      </c>
      <c r="B7310" s="149">
        <v>116.72</v>
      </c>
    </row>
    <row r="7311" spans="1:2" ht="15" x14ac:dyDescent="0.25">
      <c r="A7311" s="150">
        <v>29266</v>
      </c>
      <c r="B7311" s="149">
        <v>115.41</v>
      </c>
    </row>
    <row r="7312" spans="1:2" ht="15" x14ac:dyDescent="0.25">
      <c r="A7312" s="150">
        <v>29270</v>
      </c>
      <c r="B7312" s="149">
        <v>114.6</v>
      </c>
    </row>
    <row r="7313" spans="1:2" ht="15" x14ac:dyDescent="0.25">
      <c r="A7313" s="150">
        <v>29271</v>
      </c>
      <c r="B7313" s="149">
        <v>116.47</v>
      </c>
    </row>
    <row r="7314" spans="1:2" ht="15" x14ac:dyDescent="0.25">
      <c r="A7314" s="150">
        <v>29272</v>
      </c>
      <c r="B7314" s="149">
        <v>115.28</v>
      </c>
    </row>
    <row r="7315" spans="1:2" ht="15" x14ac:dyDescent="0.25">
      <c r="A7315" s="150">
        <v>29273</v>
      </c>
      <c r="B7315" s="149">
        <v>115.04</v>
      </c>
    </row>
    <row r="7316" spans="1:2" ht="15" x14ac:dyDescent="0.25">
      <c r="A7316" s="150">
        <v>29276</v>
      </c>
      <c r="B7316" s="149">
        <v>113.33</v>
      </c>
    </row>
    <row r="7317" spans="1:2" ht="15" x14ac:dyDescent="0.25">
      <c r="A7317" s="150">
        <v>29277</v>
      </c>
      <c r="B7317" s="149">
        <v>113.98</v>
      </c>
    </row>
    <row r="7318" spans="1:2" ht="15" x14ac:dyDescent="0.25">
      <c r="A7318" s="150">
        <v>29278</v>
      </c>
      <c r="B7318" s="149">
        <v>112.38</v>
      </c>
    </row>
    <row r="7319" spans="1:2" ht="15" x14ac:dyDescent="0.25">
      <c r="A7319" s="150">
        <v>29279</v>
      </c>
      <c r="B7319" s="149">
        <v>112.35</v>
      </c>
    </row>
    <row r="7320" spans="1:2" ht="15" x14ac:dyDescent="0.25">
      <c r="A7320" s="150">
        <v>29280</v>
      </c>
      <c r="B7320" s="149">
        <v>113.66</v>
      </c>
    </row>
    <row r="7321" spans="1:2" ht="15" x14ac:dyDescent="0.25">
      <c r="A7321" s="150">
        <v>29283</v>
      </c>
      <c r="B7321" s="149">
        <v>112.5</v>
      </c>
    </row>
    <row r="7322" spans="1:2" ht="15" x14ac:dyDescent="0.25">
      <c r="A7322" s="150">
        <v>29284</v>
      </c>
      <c r="B7322" s="149">
        <v>112.78</v>
      </c>
    </row>
    <row r="7323" spans="1:2" ht="15" x14ac:dyDescent="0.25">
      <c r="A7323" s="150">
        <v>29285</v>
      </c>
      <c r="B7323" s="149">
        <v>111.13</v>
      </c>
    </row>
    <row r="7324" spans="1:2" ht="15" x14ac:dyDescent="0.25">
      <c r="A7324" s="150">
        <v>29286</v>
      </c>
      <c r="B7324" s="149">
        <v>108.65</v>
      </c>
    </row>
    <row r="7325" spans="1:2" ht="15" x14ac:dyDescent="0.25">
      <c r="A7325" s="150">
        <v>29287</v>
      </c>
      <c r="B7325" s="149">
        <v>106.9</v>
      </c>
    </row>
    <row r="7326" spans="1:2" ht="15" x14ac:dyDescent="0.25">
      <c r="A7326" s="150">
        <v>29290</v>
      </c>
      <c r="B7326" s="149">
        <v>106.51</v>
      </c>
    </row>
    <row r="7327" spans="1:2" ht="15" x14ac:dyDescent="0.25">
      <c r="A7327" s="150">
        <v>29291</v>
      </c>
      <c r="B7327" s="149">
        <v>107.78</v>
      </c>
    </row>
    <row r="7328" spans="1:2" ht="15" x14ac:dyDescent="0.25">
      <c r="A7328" s="150">
        <v>29292</v>
      </c>
      <c r="B7328" s="149">
        <v>106.87</v>
      </c>
    </row>
    <row r="7329" spans="1:2" ht="15" x14ac:dyDescent="0.25">
      <c r="A7329" s="150">
        <v>29293</v>
      </c>
      <c r="B7329" s="149">
        <v>105.62</v>
      </c>
    </row>
    <row r="7330" spans="1:2" ht="15" x14ac:dyDescent="0.25">
      <c r="A7330" s="150">
        <v>29294</v>
      </c>
      <c r="B7330" s="149">
        <v>105.43</v>
      </c>
    </row>
    <row r="7331" spans="1:2" ht="15" x14ac:dyDescent="0.25">
      <c r="A7331" s="150">
        <v>29297</v>
      </c>
      <c r="B7331" s="149">
        <v>102.26</v>
      </c>
    </row>
    <row r="7332" spans="1:2" ht="15" x14ac:dyDescent="0.25">
      <c r="A7332" s="150">
        <v>29298</v>
      </c>
      <c r="B7332" s="149">
        <v>104.1</v>
      </c>
    </row>
    <row r="7333" spans="1:2" ht="15" x14ac:dyDescent="0.25">
      <c r="A7333" s="150">
        <v>29299</v>
      </c>
      <c r="B7333" s="149">
        <v>104.31</v>
      </c>
    </row>
    <row r="7334" spans="1:2" ht="15" x14ac:dyDescent="0.25">
      <c r="A7334" s="150">
        <v>29300</v>
      </c>
      <c r="B7334" s="149">
        <v>103.12</v>
      </c>
    </row>
    <row r="7335" spans="1:2" ht="15" x14ac:dyDescent="0.25">
      <c r="A7335" s="150">
        <v>29301</v>
      </c>
      <c r="B7335" s="149">
        <v>102.31</v>
      </c>
    </row>
    <row r="7336" spans="1:2" ht="15" x14ac:dyDescent="0.25">
      <c r="A7336" s="150">
        <v>29304</v>
      </c>
      <c r="B7336" s="149">
        <v>99.28</v>
      </c>
    </row>
    <row r="7337" spans="1:2" ht="15" x14ac:dyDescent="0.25">
      <c r="A7337" s="150">
        <v>29305</v>
      </c>
      <c r="B7337" s="149">
        <v>99.19</v>
      </c>
    </row>
    <row r="7338" spans="1:2" ht="15" x14ac:dyDescent="0.25">
      <c r="A7338" s="150">
        <v>29306</v>
      </c>
      <c r="B7338" s="149">
        <v>98.68</v>
      </c>
    </row>
    <row r="7339" spans="1:2" ht="15" x14ac:dyDescent="0.25">
      <c r="A7339" s="150">
        <v>29307</v>
      </c>
      <c r="B7339" s="149">
        <v>98.22</v>
      </c>
    </row>
    <row r="7340" spans="1:2" ht="15" x14ac:dyDescent="0.25">
      <c r="A7340" s="150">
        <v>29308</v>
      </c>
      <c r="B7340" s="149">
        <v>100.68</v>
      </c>
    </row>
    <row r="7341" spans="1:2" ht="15" x14ac:dyDescent="0.25">
      <c r="A7341" s="150">
        <v>29311</v>
      </c>
      <c r="B7341" s="149">
        <v>102.09</v>
      </c>
    </row>
    <row r="7342" spans="1:2" ht="15" x14ac:dyDescent="0.25">
      <c r="A7342" s="150">
        <v>29312</v>
      </c>
      <c r="B7342" s="149">
        <v>102.18</v>
      </c>
    </row>
    <row r="7343" spans="1:2" ht="15" x14ac:dyDescent="0.25">
      <c r="A7343" s="150">
        <v>29313</v>
      </c>
      <c r="B7343" s="149">
        <v>102.68</v>
      </c>
    </row>
    <row r="7344" spans="1:2" ht="15" x14ac:dyDescent="0.25">
      <c r="A7344" s="150">
        <v>29314</v>
      </c>
      <c r="B7344" s="149">
        <v>102.15</v>
      </c>
    </row>
    <row r="7345" spans="1:2" ht="15" x14ac:dyDescent="0.25">
      <c r="A7345" s="150">
        <v>29318</v>
      </c>
      <c r="B7345" s="149">
        <v>100.19</v>
      </c>
    </row>
    <row r="7346" spans="1:2" ht="15" x14ac:dyDescent="0.25">
      <c r="A7346" s="150">
        <v>29319</v>
      </c>
      <c r="B7346" s="149">
        <v>101.2</v>
      </c>
    </row>
    <row r="7347" spans="1:2" ht="15" x14ac:dyDescent="0.25">
      <c r="A7347" s="150">
        <v>29320</v>
      </c>
      <c r="B7347" s="149">
        <v>103.11</v>
      </c>
    </row>
    <row r="7348" spans="1:2" ht="15" x14ac:dyDescent="0.25">
      <c r="A7348" s="150">
        <v>29321</v>
      </c>
      <c r="B7348" s="149">
        <v>104.08</v>
      </c>
    </row>
    <row r="7349" spans="1:2" ht="15" x14ac:dyDescent="0.25">
      <c r="A7349" s="150">
        <v>29322</v>
      </c>
      <c r="B7349" s="149">
        <v>103.79</v>
      </c>
    </row>
    <row r="7350" spans="1:2" ht="15" x14ac:dyDescent="0.25">
      <c r="A7350" s="150">
        <v>29325</v>
      </c>
      <c r="B7350" s="149">
        <v>102.84</v>
      </c>
    </row>
    <row r="7351" spans="1:2" ht="15" x14ac:dyDescent="0.25">
      <c r="A7351" s="150">
        <v>29326</v>
      </c>
      <c r="B7351" s="149">
        <v>102.63</v>
      </c>
    </row>
    <row r="7352" spans="1:2" ht="15" x14ac:dyDescent="0.25">
      <c r="A7352" s="150">
        <v>29327</v>
      </c>
      <c r="B7352" s="149">
        <v>101.54</v>
      </c>
    </row>
    <row r="7353" spans="1:2" ht="15" x14ac:dyDescent="0.25">
      <c r="A7353" s="150">
        <v>29328</v>
      </c>
      <c r="B7353" s="149">
        <v>101.05</v>
      </c>
    </row>
    <row r="7354" spans="1:2" ht="15" x14ac:dyDescent="0.25">
      <c r="A7354" s="150">
        <v>29329</v>
      </c>
      <c r="B7354" s="149">
        <v>100.55</v>
      </c>
    </row>
    <row r="7355" spans="1:2" ht="15" x14ac:dyDescent="0.25">
      <c r="A7355" s="150">
        <v>29332</v>
      </c>
      <c r="B7355" s="149">
        <v>99.8</v>
      </c>
    </row>
    <row r="7356" spans="1:2" ht="15" x14ac:dyDescent="0.25">
      <c r="A7356" s="150">
        <v>29333</v>
      </c>
      <c r="B7356" s="149">
        <v>103.43</v>
      </c>
    </row>
    <row r="7357" spans="1:2" ht="15" x14ac:dyDescent="0.25">
      <c r="A7357" s="150">
        <v>29334</v>
      </c>
      <c r="B7357" s="149">
        <v>103.73</v>
      </c>
    </row>
    <row r="7358" spans="1:2" ht="15" x14ac:dyDescent="0.25">
      <c r="A7358" s="150">
        <v>29335</v>
      </c>
      <c r="B7358" s="149">
        <v>104.4</v>
      </c>
    </row>
    <row r="7359" spans="1:2" ht="15" x14ac:dyDescent="0.25">
      <c r="A7359" s="150">
        <v>29336</v>
      </c>
      <c r="B7359" s="149">
        <v>105.16</v>
      </c>
    </row>
    <row r="7360" spans="1:2" ht="15" x14ac:dyDescent="0.25">
      <c r="A7360" s="150">
        <v>29339</v>
      </c>
      <c r="B7360" s="149">
        <v>105.64</v>
      </c>
    </row>
    <row r="7361" spans="1:2" ht="15" x14ac:dyDescent="0.25">
      <c r="A7361" s="150">
        <v>29340</v>
      </c>
      <c r="B7361" s="149">
        <v>105.86</v>
      </c>
    </row>
    <row r="7362" spans="1:2" ht="15" x14ac:dyDescent="0.25">
      <c r="A7362" s="150">
        <v>29341</v>
      </c>
      <c r="B7362" s="149">
        <v>106.29</v>
      </c>
    </row>
    <row r="7363" spans="1:2" ht="15" x14ac:dyDescent="0.25">
      <c r="A7363" s="150">
        <v>29342</v>
      </c>
      <c r="B7363" s="149">
        <v>105.46</v>
      </c>
    </row>
    <row r="7364" spans="1:2" ht="15" x14ac:dyDescent="0.25">
      <c r="A7364" s="150">
        <v>29343</v>
      </c>
      <c r="B7364" s="149">
        <v>105.58</v>
      </c>
    </row>
    <row r="7365" spans="1:2" ht="15" x14ac:dyDescent="0.25">
      <c r="A7365" s="150">
        <v>29346</v>
      </c>
      <c r="B7365" s="149">
        <v>106.38</v>
      </c>
    </row>
    <row r="7366" spans="1:2" ht="15" x14ac:dyDescent="0.25">
      <c r="A7366" s="150">
        <v>29347</v>
      </c>
      <c r="B7366" s="149">
        <v>106.25</v>
      </c>
    </row>
    <row r="7367" spans="1:2" ht="15" x14ac:dyDescent="0.25">
      <c r="A7367" s="150">
        <v>29348</v>
      </c>
      <c r="B7367" s="149">
        <v>107.18</v>
      </c>
    </row>
    <row r="7368" spans="1:2" ht="15" x14ac:dyDescent="0.25">
      <c r="A7368" s="150">
        <v>29349</v>
      </c>
      <c r="B7368" s="149">
        <v>106.13</v>
      </c>
    </row>
    <row r="7369" spans="1:2" ht="15" x14ac:dyDescent="0.25">
      <c r="A7369" s="150">
        <v>29350</v>
      </c>
      <c r="B7369" s="149">
        <v>104.72</v>
      </c>
    </row>
    <row r="7370" spans="1:2" ht="15" x14ac:dyDescent="0.25">
      <c r="A7370" s="150">
        <v>29353</v>
      </c>
      <c r="B7370" s="149">
        <v>104.78</v>
      </c>
    </row>
    <row r="7371" spans="1:2" ht="15" x14ac:dyDescent="0.25">
      <c r="A7371" s="150">
        <v>29354</v>
      </c>
      <c r="B7371" s="149">
        <v>106.3</v>
      </c>
    </row>
    <row r="7372" spans="1:2" ht="15" x14ac:dyDescent="0.25">
      <c r="A7372" s="150">
        <v>29355</v>
      </c>
      <c r="B7372" s="149">
        <v>106.85</v>
      </c>
    </row>
    <row r="7373" spans="1:2" ht="15" x14ac:dyDescent="0.25">
      <c r="A7373" s="150">
        <v>29356</v>
      </c>
      <c r="B7373" s="149">
        <v>106.99</v>
      </c>
    </row>
    <row r="7374" spans="1:2" ht="15" x14ac:dyDescent="0.25">
      <c r="A7374" s="150">
        <v>29357</v>
      </c>
      <c r="B7374" s="149">
        <v>107.35</v>
      </c>
    </row>
    <row r="7375" spans="1:2" ht="15" x14ac:dyDescent="0.25">
      <c r="A7375" s="150">
        <v>29360</v>
      </c>
      <c r="B7375" s="149">
        <v>107.67</v>
      </c>
    </row>
    <row r="7376" spans="1:2" ht="15" x14ac:dyDescent="0.25">
      <c r="A7376" s="150">
        <v>29361</v>
      </c>
      <c r="B7376" s="149">
        <v>107.62</v>
      </c>
    </row>
    <row r="7377" spans="1:2" ht="15" x14ac:dyDescent="0.25">
      <c r="A7377" s="150">
        <v>29362</v>
      </c>
      <c r="B7377" s="149">
        <v>107.72</v>
      </c>
    </row>
    <row r="7378" spans="1:2" ht="15" x14ac:dyDescent="0.25">
      <c r="A7378" s="150">
        <v>29363</v>
      </c>
      <c r="B7378" s="149">
        <v>109.01</v>
      </c>
    </row>
    <row r="7379" spans="1:2" ht="15" x14ac:dyDescent="0.25">
      <c r="A7379" s="150">
        <v>29364</v>
      </c>
      <c r="B7379" s="149">
        <v>110.62</v>
      </c>
    </row>
    <row r="7380" spans="1:2" ht="15" x14ac:dyDescent="0.25">
      <c r="A7380" s="150">
        <v>29368</v>
      </c>
      <c r="B7380" s="149">
        <v>111.4</v>
      </c>
    </row>
    <row r="7381" spans="1:2" ht="15" x14ac:dyDescent="0.25">
      <c r="A7381" s="150">
        <v>29369</v>
      </c>
      <c r="B7381" s="149">
        <v>112.06</v>
      </c>
    </row>
    <row r="7382" spans="1:2" ht="15" x14ac:dyDescent="0.25">
      <c r="A7382" s="150">
        <v>29370</v>
      </c>
      <c r="B7382" s="149">
        <v>110.27</v>
      </c>
    </row>
    <row r="7383" spans="1:2" ht="15" x14ac:dyDescent="0.25">
      <c r="A7383" s="150">
        <v>29371</v>
      </c>
      <c r="B7383" s="149">
        <v>111.24</v>
      </c>
    </row>
    <row r="7384" spans="1:2" ht="15" x14ac:dyDescent="0.25">
      <c r="A7384" s="150">
        <v>29374</v>
      </c>
      <c r="B7384" s="149">
        <v>110.76</v>
      </c>
    </row>
    <row r="7385" spans="1:2" ht="15" x14ac:dyDescent="0.25">
      <c r="A7385" s="150">
        <v>29375</v>
      </c>
      <c r="B7385" s="149">
        <v>110.51</v>
      </c>
    </row>
    <row r="7386" spans="1:2" ht="15" x14ac:dyDescent="0.25">
      <c r="A7386" s="150">
        <v>29376</v>
      </c>
      <c r="B7386" s="149">
        <v>112.61</v>
      </c>
    </row>
    <row r="7387" spans="1:2" ht="15" x14ac:dyDescent="0.25">
      <c r="A7387" s="150">
        <v>29377</v>
      </c>
      <c r="B7387" s="149">
        <v>112.78</v>
      </c>
    </row>
    <row r="7388" spans="1:2" ht="15" x14ac:dyDescent="0.25">
      <c r="A7388" s="150">
        <v>29378</v>
      </c>
      <c r="B7388" s="149">
        <v>113.2</v>
      </c>
    </row>
    <row r="7389" spans="1:2" ht="15" x14ac:dyDescent="0.25">
      <c r="A7389" s="150">
        <v>29381</v>
      </c>
      <c r="B7389" s="149">
        <v>113.71</v>
      </c>
    </row>
    <row r="7390" spans="1:2" ht="15" x14ac:dyDescent="0.25">
      <c r="A7390" s="150">
        <v>29382</v>
      </c>
      <c r="B7390" s="149">
        <v>114.66</v>
      </c>
    </row>
    <row r="7391" spans="1:2" ht="15" x14ac:dyDescent="0.25">
      <c r="A7391" s="150">
        <v>29383</v>
      </c>
      <c r="B7391" s="149">
        <v>116.02</v>
      </c>
    </row>
    <row r="7392" spans="1:2" ht="15" x14ac:dyDescent="0.25">
      <c r="A7392" s="150">
        <v>29384</v>
      </c>
      <c r="B7392" s="149">
        <v>115.52</v>
      </c>
    </row>
    <row r="7393" spans="1:2" ht="15" x14ac:dyDescent="0.25">
      <c r="A7393" s="150">
        <v>29385</v>
      </c>
      <c r="B7393" s="149">
        <v>115.81</v>
      </c>
    </row>
    <row r="7394" spans="1:2" ht="15" x14ac:dyDescent="0.25">
      <c r="A7394" s="150">
        <v>29388</v>
      </c>
      <c r="B7394" s="149">
        <v>116.09</v>
      </c>
    </row>
    <row r="7395" spans="1:2" ht="15" x14ac:dyDescent="0.25">
      <c r="A7395" s="150">
        <v>29389</v>
      </c>
      <c r="B7395" s="149">
        <v>116.03</v>
      </c>
    </row>
    <row r="7396" spans="1:2" ht="15" x14ac:dyDescent="0.25">
      <c r="A7396" s="150">
        <v>29390</v>
      </c>
      <c r="B7396" s="149">
        <v>116.26</v>
      </c>
    </row>
    <row r="7397" spans="1:2" ht="15" x14ac:dyDescent="0.25">
      <c r="A7397" s="150">
        <v>29391</v>
      </c>
      <c r="B7397" s="149">
        <v>114.66</v>
      </c>
    </row>
    <row r="7398" spans="1:2" ht="15" x14ac:dyDescent="0.25">
      <c r="A7398" s="150">
        <v>29392</v>
      </c>
      <c r="B7398" s="149">
        <v>114.06</v>
      </c>
    </row>
    <row r="7399" spans="1:2" ht="15" x14ac:dyDescent="0.25">
      <c r="A7399" s="150">
        <v>29395</v>
      </c>
      <c r="B7399" s="149">
        <v>114.51</v>
      </c>
    </row>
    <row r="7400" spans="1:2" ht="15" x14ac:dyDescent="0.25">
      <c r="A7400" s="150">
        <v>29396</v>
      </c>
      <c r="B7400" s="149">
        <v>115.14</v>
      </c>
    </row>
    <row r="7401" spans="1:2" ht="15" x14ac:dyDescent="0.25">
      <c r="A7401" s="150">
        <v>29397</v>
      </c>
      <c r="B7401" s="149">
        <v>116.72</v>
      </c>
    </row>
    <row r="7402" spans="1:2" ht="15" x14ac:dyDescent="0.25">
      <c r="A7402" s="150">
        <v>29398</v>
      </c>
      <c r="B7402" s="149">
        <v>116.19</v>
      </c>
    </row>
    <row r="7403" spans="1:2" ht="15" x14ac:dyDescent="0.25">
      <c r="A7403" s="150">
        <v>29399</v>
      </c>
      <c r="B7403" s="149">
        <v>116</v>
      </c>
    </row>
    <row r="7404" spans="1:2" ht="15" x14ac:dyDescent="0.25">
      <c r="A7404" s="150">
        <v>29402</v>
      </c>
      <c r="B7404" s="149">
        <v>114.24</v>
      </c>
    </row>
    <row r="7405" spans="1:2" ht="15" x14ac:dyDescent="0.25">
      <c r="A7405" s="150">
        <v>29403</v>
      </c>
      <c r="B7405" s="149">
        <v>114.93</v>
      </c>
    </row>
    <row r="7406" spans="1:2" ht="15" x14ac:dyDescent="0.25">
      <c r="A7406" s="150">
        <v>29404</v>
      </c>
      <c r="B7406" s="149">
        <v>115.68</v>
      </c>
    </row>
    <row r="7407" spans="1:2" ht="15" x14ac:dyDescent="0.25">
      <c r="A7407" s="150">
        <v>29405</v>
      </c>
      <c r="B7407" s="149">
        <v>117.46</v>
      </c>
    </row>
    <row r="7408" spans="1:2" ht="15" x14ac:dyDescent="0.25">
      <c r="A7408" s="150">
        <v>29409</v>
      </c>
      <c r="B7408" s="149">
        <v>118.29</v>
      </c>
    </row>
    <row r="7409" spans="1:2" ht="15" x14ac:dyDescent="0.25">
      <c r="A7409" s="150">
        <v>29410</v>
      </c>
      <c r="B7409" s="149">
        <v>117.84</v>
      </c>
    </row>
    <row r="7410" spans="1:2" ht="15" x14ac:dyDescent="0.25">
      <c r="A7410" s="150">
        <v>29411</v>
      </c>
      <c r="B7410" s="149">
        <v>117.98</v>
      </c>
    </row>
    <row r="7411" spans="1:2" ht="15" x14ac:dyDescent="0.25">
      <c r="A7411" s="150">
        <v>29412</v>
      </c>
      <c r="B7411" s="149">
        <v>116.95</v>
      </c>
    </row>
    <row r="7412" spans="1:2" ht="15" x14ac:dyDescent="0.25">
      <c r="A7412" s="150">
        <v>29413</v>
      </c>
      <c r="B7412" s="149">
        <v>117.84</v>
      </c>
    </row>
    <row r="7413" spans="1:2" ht="15" x14ac:dyDescent="0.25">
      <c r="A7413" s="150">
        <v>29416</v>
      </c>
      <c r="B7413" s="149">
        <v>120.01</v>
      </c>
    </row>
    <row r="7414" spans="1:2" ht="15" x14ac:dyDescent="0.25">
      <c r="A7414" s="150">
        <v>29417</v>
      </c>
      <c r="B7414" s="149">
        <v>119.3</v>
      </c>
    </row>
    <row r="7415" spans="1:2" ht="15" x14ac:dyDescent="0.25">
      <c r="A7415" s="150">
        <v>29418</v>
      </c>
      <c r="B7415" s="149">
        <v>119.63</v>
      </c>
    </row>
    <row r="7416" spans="1:2" ht="15" x14ac:dyDescent="0.25">
      <c r="A7416" s="150">
        <v>29419</v>
      </c>
      <c r="B7416" s="149">
        <v>121.44</v>
      </c>
    </row>
    <row r="7417" spans="1:2" ht="15" x14ac:dyDescent="0.25">
      <c r="A7417" s="150">
        <v>29420</v>
      </c>
      <c r="B7417" s="149">
        <v>122.04</v>
      </c>
    </row>
    <row r="7418" spans="1:2" ht="15" x14ac:dyDescent="0.25">
      <c r="A7418" s="150">
        <v>29423</v>
      </c>
      <c r="B7418" s="149">
        <v>122.51</v>
      </c>
    </row>
    <row r="7419" spans="1:2" ht="15" x14ac:dyDescent="0.25">
      <c r="A7419" s="150">
        <v>29424</v>
      </c>
      <c r="B7419" s="149">
        <v>122.19</v>
      </c>
    </row>
    <row r="7420" spans="1:2" ht="15" x14ac:dyDescent="0.25">
      <c r="A7420" s="150">
        <v>29425</v>
      </c>
      <c r="B7420" s="149">
        <v>121.93</v>
      </c>
    </row>
    <row r="7421" spans="1:2" ht="15" x14ac:dyDescent="0.25">
      <c r="A7421" s="150">
        <v>29426</v>
      </c>
      <c r="B7421" s="149">
        <v>121.79</v>
      </c>
    </row>
    <row r="7422" spans="1:2" ht="15" x14ac:dyDescent="0.25">
      <c r="A7422" s="150">
        <v>29427</v>
      </c>
      <c r="B7422" s="149">
        <v>120.78</v>
      </c>
    </row>
    <row r="7423" spans="1:2" ht="15" x14ac:dyDescent="0.25">
      <c r="A7423" s="150">
        <v>29430</v>
      </c>
      <c r="B7423" s="149">
        <v>121.43</v>
      </c>
    </row>
    <row r="7424" spans="1:2" ht="15" x14ac:dyDescent="0.25">
      <c r="A7424" s="150">
        <v>29431</v>
      </c>
      <c r="B7424" s="149">
        <v>122.4</v>
      </c>
    </row>
    <row r="7425" spans="1:2" ht="15" x14ac:dyDescent="0.25">
      <c r="A7425" s="150">
        <v>29432</v>
      </c>
      <c r="B7425" s="149">
        <v>122.23</v>
      </c>
    </row>
    <row r="7426" spans="1:2" ht="15" x14ac:dyDescent="0.25">
      <c r="A7426" s="150">
        <v>29433</v>
      </c>
      <c r="B7426" s="149">
        <v>121.67</v>
      </c>
    </row>
    <row r="7427" spans="1:2" ht="15" x14ac:dyDescent="0.25">
      <c r="A7427" s="150">
        <v>29434</v>
      </c>
      <c r="B7427" s="149">
        <v>121.21</v>
      </c>
    </row>
    <row r="7428" spans="1:2" ht="15" x14ac:dyDescent="0.25">
      <c r="A7428" s="150">
        <v>29437</v>
      </c>
      <c r="B7428" s="149">
        <v>120.98</v>
      </c>
    </row>
    <row r="7429" spans="1:2" ht="15" x14ac:dyDescent="0.25">
      <c r="A7429" s="150">
        <v>29438</v>
      </c>
      <c r="B7429" s="149">
        <v>120.74</v>
      </c>
    </row>
    <row r="7430" spans="1:2" ht="15" x14ac:dyDescent="0.25">
      <c r="A7430" s="150">
        <v>29439</v>
      </c>
      <c r="B7430" s="149">
        <v>121.55</v>
      </c>
    </row>
    <row r="7431" spans="1:2" ht="15" x14ac:dyDescent="0.25">
      <c r="A7431" s="150">
        <v>29440</v>
      </c>
      <c r="B7431" s="149">
        <v>123.3</v>
      </c>
    </row>
    <row r="7432" spans="1:2" ht="15" x14ac:dyDescent="0.25">
      <c r="A7432" s="150">
        <v>29441</v>
      </c>
      <c r="B7432" s="149">
        <v>123.61</v>
      </c>
    </row>
    <row r="7433" spans="1:2" ht="15" x14ac:dyDescent="0.25">
      <c r="A7433" s="150">
        <v>29444</v>
      </c>
      <c r="B7433" s="149">
        <v>124.78</v>
      </c>
    </row>
    <row r="7434" spans="1:2" ht="15" x14ac:dyDescent="0.25">
      <c r="A7434" s="150">
        <v>29445</v>
      </c>
      <c r="B7434" s="149">
        <v>123.79</v>
      </c>
    </row>
    <row r="7435" spans="1:2" ht="15" x14ac:dyDescent="0.25">
      <c r="A7435" s="150">
        <v>29446</v>
      </c>
      <c r="B7435" s="149">
        <v>123.28</v>
      </c>
    </row>
    <row r="7436" spans="1:2" ht="15" x14ac:dyDescent="0.25">
      <c r="A7436" s="150">
        <v>29447</v>
      </c>
      <c r="B7436" s="149">
        <v>125.25</v>
      </c>
    </row>
    <row r="7437" spans="1:2" ht="15" x14ac:dyDescent="0.25">
      <c r="A7437" s="150">
        <v>29448</v>
      </c>
      <c r="B7437" s="149">
        <v>125.72</v>
      </c>
    </row>
    <row r="7438" spans="1:2" ht="15" x14ac:dyDescent="0.25">
      <c r="A7438" s="150">
        <v>29451</v>
      </c>
      <c r="B7438" s="149">
        <v>123.39</v>
      </c>
    </row>
    <row r="7439" spans="1:2" ht="15" x14ac:dyDescent="0.25">
      <c r="A7439" s="150">
        <v>29452</v>
      </c>
      <c r="B7439" s="149">
        <v>122.6</v>
      </c>
    </row>
    <row r="7440" spans="1:2" ht="15" x14ac:dyDescent="0.25">
      <c r="A7440" s="150">
        <v>29453</v>
      </c>
      <c r="B7440" s="149">
        <v>123.77</v>
      </c>
    </row>
    <row r="7441" spans="1:2" ht="15" x14ac:dyDescent="0.25">
      <c r="A7441" s="150">
        <v>29454</v>
      </c>
      <c r="B7441" s="149">
        <v>125.46</v>
      </c>
    </row>
    <row r="7442" spans="1:2" ht="15" x14ac:dyDescent="0.25">
      <c r="A7442" s="150">
        <v>29455</v>
      </c>
      <c r="B7442" s="149">
        <v>126.02</v>
      </c>
    </row>
    <row r="7443" spans="1:2" ht="15" x14ac:dyDescent="0.25">
      <c r="A7443" s="150">
        <v>29458</v>
      </c>
      <c r="B7443" s="149">
        <v>125.16</v>
      </c>
    </row>
    <row r="7444" spans="1:2" ht="15" x14ac:dyDescent="0.25">
      <c r="A7444" s="150">
        <v>29459</v>
      </c>
      <c r="B7444" s="149">
        <v>124.84</v>
      </c>
    </row>
    <row r="7445" spans="1:2" ht="15" x14ac:dyDescent="0.25">
      <c r="A7445" s="150">
        <v>29460</v>
      </c>
      <c r="B7445" s="149">
        <v>123.52</v>
      </c>
    </row>
    <row r="7446" spans="1:2" ht="15" x14ac:dyDescent="0.25">
      <c r="A7446" s="150">
        <v>29461</v>
      </c>
      <c r="B7446" s="149">
        <v>122.08</v>
      </c>
    </row>
    <row r="7447" spans="1:2" ht="15" x14ac:dyDescent="0.25">
      <c r="A7447" s="150">
        <v>29462</v>
      </c>
      <c r="B7447" s="149">
        <v>122.38</v>
      </c>
    </row>
    <row r="7448" spans="1:2" ht="15" x14ac:dyDescent="0.25">
      <c r="A7448" s="150">
        <v>29466</v>
      </c>
      <c r="B7448" s="149">
        <v>123.74</v>
      </c>
    </row>
    <row r="7449" spans="1:2" ht="15" x14ac:dyDescent="0.25">
      <c r="A7449" s="150">
        <v>29467</v>
      </c>
      <c r="B7449" s="149">
        <v>126.12</v>
      </c>
    </row>
    <row r="7450" spans="1:2" ht="15" x14ac:dyDescent="0.25">
      <c r="A7450" s="150">
        <v>29468</v>
      </c>
      <c r="B7450" s="149">
        <v>125.42</v>
      </c>
    </row>
    <row r="7451" spans="1:2" ht="15" x14ac:dyDescent="0.25">
      <c r="A7451" s="150">
        <v>29469</v>
      </c>
      <c r="B7451" s="149">
        <v>124.88</v>
      </c>
    </row>
    <row r="7452" spans="1:2" ht="15" x14ac:dyDescent="0.25">
      <c r="A7452" s="150">
        <v>29472</v>
      </c>
      <c r="B7452" s="149">
        <v>123.31</v>
      </c>
    </row>
    <row r="7453" spans="1:2" ht="15" x14ac:dyDescent="0.25">
      <c r="A7453" s="150">
        <v>29473</v>
      </c>
      <c r="B7453" s="149">
        <v>124.07</v>
      </c>
    </row>
    <row r="7454" spans="1:2" ht="15" x14ac:dyDescent="0.25">
      <c r="A7454" s="150">
        <v>29474</v>
      </c>
      <c r="B7454" s="149">
        <v>124.81</v>
      </c>
    </row>
    <row r="7455" spans="1:2" ht="15" x14ac:dyDescent="0.25">
      <c r="A7455" s="150">
        <v>29475</v>
      </c>
      <c r="B7455" s="149">
        <v>125.66</v>
      </c>
    </row>
    <row r="7456" spans="1:2" ht="15" x14ac:dyDescent="0.25">
      <c r="A7456" s="150">
        <v>29476</v>
      </c>
      <c r="B7456" s="149">
        <v>125.54</v>
      </c>
    </row>
    <row r="7457" spans="1:2" ht="15" x14ac:dyDescent="0.25">
      <c r="A7457" s="150">
        <v>29479</v>
      </c>
      <c r="B7457" s="149">
        <v>125.67</v>
      </c>
    </row>
    <row r="7458" spans="1:2" ht="15" x14ac:dyDescent="0.25">
      <c r="A7458" s="150">
        <v>29480</v>
      </c>
      <c r="B7458" s="149">
        <v>126.74</v>
      </c>
    </row>
    <row r="7459" spans="1:2" ht="15" x14ac:dyDescent="0.25">
      <c r="A7459" s="150">
        <v>29481</v>
      </c>
      <c r="B7459" s="149">
        <v>128.87</v>
      </c>
    </row>
    <row r="7460" spans="1:2" ht="15" x14ac:dyDescent="0.25">
      <c r="A7460" s="150">
        <v>29482</v>
      </c>
      <c r="B7460" s="149">
        <v>128.39999</v>
      </c>
    </row>
    <row r="7461" spans="1:2" ht="15" x14ac:dyDescent="0.25">
      <c r="A7461" s="150">
        <v>29483</v>
      </c>
      <c r="B7461" s="149">
        <v>129.25</v>
      </c>
    </row>
    <row r="7462" spans="1:2" ht="15" x14ac:dyDescent="0.25">
      <c r="A7462" s="150">
        <v>29486</v>
      </c>
      <c r="B7462" s="149">
        <v>130.39999</v>
      </c>
    </row>
    <row r="7463" spans="1:2" ht="15" x14ac:dyDescent="0.25">
      <c r="A7463" s="150">
        <v>29487</v>
      </c>
      <c r="B7463" s="149">
        <v>129.42999</v>
      </c>
    </row>
    <row r="7464" spans="1:2" ht="15" x14ac:dyDescent="0.25">
      <c r="A7464" s="150">
        <v>29488</v>
      </c>
      <c r="B7464" s="149">
        <v>130.37</v>
      </c>
    </row>
    <row r="7465" spans="1:2" ht="15" x14ac:dyDescent="0.25">
      <c r="A7465" s="150">
        <v>29489</v>
      </c>
      <c r="B7465" s="149">
        <v>128.72</v>
      </c>
    </row>
    <row r="7466" spans="1:2" ht="15" x14ac:dyDescent="0.25">
      <c r="A7466" s="150">
        <v>29490</v>
      </c>
      <c r="B7466" s="149">
        <v>126.35</v>
      </c>
    </row>
    <row r="7467" spans="1:2" ht="15" x14ac:dyDescent="0.25">
      <c r="A7467" s="150">
        <v>29493</v>
      </c>
      <c r="B7467" s="149">
        <v>123.54</v>
      </c>
    </row>
    <row r="7468" spans="1:2" ht="15" x14ac:dyDescent="0.25">
      <c r="A7468" s="150">
        <v>29494</v>
      </c>
      <c r="B7468" s="149">
        <v>125.46</v>
      </c>
    </row>
    <row r="7469" spans="1:2" ht="15" x14ac:dyDescent="0.25">
      <c r="A7469" s="150">
        <v>29495</v>
      </c>
      <c r="B7469" s="149">
        <v>127.13</v>
      </c>
    </row>
    <row r="7470" spans="1:2" ht="15" x14ac:dyDescent="0.25">
      <c r="A7470" s="150">
        <v>29496</v>
      </c>
      <c r="B7470" s="149">
        <v>128.09</v>
      </c>
    </row>
    <row r="7471" spans="1:2" ht="15" x14ac:dyDescent="0.25">
      <c r="A7471" s="150">
        <v>29497</v>
      </c>
      <c r="B7471" s="149">
        <v>129.33000000000001</v>
      </c>
    </row>
    <row r="7472" spans="1:2" ht="15" x14ac:dyDescent="0.25">
      <c r="A7472" s="150">
        <v>29500</v>
      </c>
      <c r="B7472" s="149">
        <v>131.72999999999999</v>
      </c>
    </row>
    <row r="7473" spans="1:2" ht="15" x14ac:dyDescent="0.25">
      <c r="A7473" s="150">
        <v>29501</v>
      </c>
      <c r="B7473" s="149">
        <v>131</v>
      </c>
    </row>
    <row r="7474" spans="1:2" ht="15" x14ac:dyDescent="0.25">
      <c r="A7474" s="150">
        <v>29502</v>
      </c>
      <c r="B7474" s="149">
        <v>131.64999</v>
      </c>
    </row>
    <row r="7475" spans="1:2" ht="15" x14ac:dyDescent="0.25">
      <c r="A7475" s="150">
        <v>29503</v>
      </c>
      <c r="B7475" s="149">
        <v>131.03998999999999</v>
      </c>
    </row>
    <row r="7476" spans="1:2" ht="15" x14ac:dyDescent="0.25">
      <c r="A7476" s="150">
        <v>29504</v>
      </c>
      <c r="B7476" s="149">
        <v>130.28998999999999</v>
      </c>
    </row>
    <row r="7477" spans="1:2" ht="15" x14ac:dyDescent="0.25">
      <c r="A7477" s="150">
        <v>29507</v>
      </c>
      <c r="B7477" s="149">
        <v>132.03</v>
      </c>
    </row>
    <row r="7478" spans="1:2" ht="15" x14ac:dyDescent="0.25">
      <c r="A7478" s="150">
        <v>29508</v>
      </c>
      <c r="B7478" s="149">
        <v>132.02000000000001</v>
      </c>
    </row>
    <row r="7479" spans="1:2" ht="15" x14ac:dyDescent="0.25">
      <c r="A7479" s="150">
        <v>29509</v>
      </c>
      <c r="B7479" s="149">
        <v>133.69999999999999</v>
      </c>
    </row>
    <row r="7480" spans="1:2" ht="15" x14ac:dyDescent="0.25">
      <c r="A7480" s="150">
        <v>29510</v>
      </c>
      <c r="B7480" s="149">
        <v>132.22</v>
      </c>
    </row>
    <row r="7481" spans="1:2" ht="15" x14ac:dyDescent="0.25">
      <c r="A7481" s="150">
        <v>29511</v>
      </c>
      <c r="B7481" s="149">
        <v>131.52000000000001</v>
      </c>
    </row>
    <row r="7482" spans="1:2" ht="15" x14ac:dyDescent="0.25">
      <c r="A7482" s="150">
        <v>29514</v>
      </c>
      <c r="B7482" s="149">
        <v>132.61000000000001</v>
      </c>
    </row>
    <row r="7483" spans="1:2" ht="15" x14ac:dyDescent="0.25">
      <c r="A7483" s="150">
        <v>29515</v>
      </c>
      <c r="B7483" s="149">
        <v>131.84</v>
      </c>
    </row>
    <row r="7484" spans="1:2" ht="15" x14ac:dyDescent="0.25">
      <c r="A7484" s="150">
        <v>29516</v>
      </c>
      <c r="B7484" s="149">
        <v>131.91999999999999</v>
      </c>
    </row>
    <row r="7485" spans="1:2" ht="15" x14ac:dyDescent="0.25">
      <c r="A7485" s="150">
        <v>29517</v>
      </c>
      <c r="B7485" s="149">
        <v>129.53</v>
      </c>
    </row>
    <row r="7486" spans="1:2" ht="15" x14ac:dyDescent="0.25">
      <c r="A7486" s="150">
        <v>29518</v>
      </c>
      <c r="B7486" s="149">
        <v>129.85001</v>
      </c>
    </row>
    <row r="7487" spans="1:2" ht="15" x14ac:dyDescent="0.25">
      <c r="A7487" s="150">
        <v>29521</v>
      </c>
      <c r="B7487" s="149">
        <v>127.88</v>
      </c>
    </row>
    <row r="7488" spans="1:2" ht="15" x14ac:dyDescent="0.25">
      <c r="A7488" s="150">
        <v>29522</v>
      </c>
      <c r="B7488" s="149">
        <v>128.05000000000001</v>
      </c>
    </row>
    <row r="7489" spans="1:2" ht="15" x14ac:dyDescent="0.25">
      <c r="A7489" s="150">
        <v>29523</v>
      </c>
      <c r="B7489" s="149">
        <v>127.91</v>
      </c>
    </row>
    <row r="7490" spans="1:2" ht="15" x14ac:dyDescent="0.25">
      <c r="A7490" s="150">
        <v>29524</v>
      </c>
      <c r="B7490" s="149">
        <v>126.29</v>
      </c>
    </row>
    <row r="7491" spans="1:2" ht="15" x14ac:dyDescent="0.25">
      <c r="A7491" s="150">
        <v>29525</v>
      </c>
      <c r="B7491" s="149">
        <v>127.47</v>
      </c>
    </row>
    <row r="7492" spans="1:2" ht="15" x14ac:dyDescent="0.25">
      <c r="A7492" s="150">
        <v>29528</v>
      </c>
      <c r="B7492" s="149">
        <v>129.03998999999999</v>
      </c>
    </row>
    <row r="7493" spans="1:2" ht="15" x14ac:dyDescent="0.25">
      <c r="A7493" s="150">
        <v>29530</v>
      </c>
      <c r="B7493" s="149">
        <v>131.33000000000001</v>
      </c>
    </row>
    <row r="7494" spans="1:2" ht="15" x14ac:dyDescent="0.25">
      <c r="A7494" s="150">
        <v>29531</v>
      </c>
      <c r="B7494" s="149">
        <v>128.91</v>
      </c>
    </row>
    <row r="7495" spans="1:2" ht="15" x14ac:dyDescent="0.25">
      <c r="A7495" s="150">
        <v>29532</v>
      </c>
      <c r="B7495" s="149">
        <v>129.17999</v>
      </c>
    </row>
    <row r="7496" spans="1:2" ht="15" x14ac:dyDescent="0.25">
      <c r="A7496" s="150">
        <v>29535</v>
      </c>
      <c r="B7496" s="149">
        <v>129.47999999999999</v>
      </c>
    </row>
    <row r="7497" spans="1:2" ht="15" x14ac:dyDescent="0.25">
      <c r="A7497" s="150">
        <v>29536</v>
      </c>
      <c r="B7497" s="149">
        <v>131.25998999999999</v>
      </c>
    </row>
    <row r="7498" spans="1:2" ht="15" x14ac:dyDescent="0.25">
      <c r="A7498" s="150">
        <v>29537</v>
      </c>
      <c r="B7498" s="149">
        <v>134.59</v>
      </c>
    </row>
    <row r="7499" spans="1:2" ht="15" x14ac:dyDescent="0.25">
      <c r="A7499" s="150">
        <v>29538</v>
      </c>
      <c r="B7499" s="149">
        <v>136.49001000000001</v>
      </c>
    </row>
    <row r="7500" spans="1:2" ht="15" x14ac:dyDescent="0.25">
      <c r="A7500" s="150">
        <v>29539</v>
      </c>
      <c r="B7500" s="149">
        <v>137.14999</v>
      </c>
    </row>
    <row r="7501" spans="1:2" ht="15" x14ac:dyDescent="0.25">
      <c r="A7501" s="150">
        <v>29542</v>
      </c>
      <c r="B7501" s="149">
        <v>137.75</v>
      </c>
    </row>
    <row r="7502" spans="1:2" ht="15" x14ac:dyDescent="0.25">
      <c r="A7502" s="150">
        <v>29543</v>
      </c>
      <c r="B7502" s="149">
        <v>139.69999999999999</v>
      </c>
    </row>
    <row r="7503" spans="1:2" ht="15" x14ac:dyDescent="0.25">
      <c r="A7503" s="150">
        <v>29544</v>
      </c>
      <c r="B7503" s="149">
        <v>139.06</v>
      </c>
    </row>
    <row r="7504" spans="1:2" ht="15" x14ac:dyDescent="0.25">
      <c r="A7504" s="150">
        <v>29545</v>
      </c>
      <c r="B7504" s="149">
        <v>140.39999</v>
      </c>
    </row>
    <row r="7505" spans="1:2" ht="15" x14ac:dyDescent="0.25">
      <c r="A7505" s="150">
        <v>29546</v>
      </c>
      <c r="B7505" s="149">
        <v>139.11000000000001</v>
      </c>
    </row>
    <row r="7506" spans="1:2" ht="15" x14ac:dyDescent="0.25">
      <c r="A7506" s="150">
        <v>29549</v>
      </c>
      <c r="B7506" s="149">
        <v>138.31</v>
      </c>
    </row>
    <row r="7507" spans="1:2" ht="15" x14ac:dyDescent="0.25">
      <c r="A7507" s="150">
        <v>29550</v>
      </c>
      <c r="B7507" s="149">
        <v>139.33000000000001</v>
      </c>
    </row>
    <row r="7508" spans="1:2" ht="15" x14ac:dyDescent="0.25">
      <c r="A7508" s="150">
        <v>29551</v>
      </c>
      <c r="B7508" s="149">
        <v>140.16999999999999</v>
      </c>
    </row>
    <row r="7509" spans="1:2" ht="15" x14ac:dyDescent="0.25">
      <c r="A7509" s="150">
        <v>29553</v>
      </c>
      <c r="B7509" s="149">
        <v>140.52000000000001</v>
      </c>
    </row>
    <row r="7510" spans="1:2" ht="15" x14ac:dyDescent="0.25">
      <c r="A7510" s="150">
        <v>29556</v>
      </c>
      <c r="B7510" s="149">
        <v>137.21001000000001</v>
      </c>
    </row>
    <row r="7511" spans="1:2" ht="15" x14ac:dyDescent="0.25">
      <c r="A7511" s="150">
        <v>29557</v>
      </c>
      <c r="B7511" s="149">
        <v>136.97</v>
      </c>
    </row>
    <row r="7512" spans="1:2" ht="15" x14ac:dyDescent="0.25">
      <c r="A7512" s="150">
        <v>29558</v>
      </c>
      <c r="B7512" s="149">
        <v>136.71001000000001</v>
      </c>
    </row>
    <row r="7513" spans="1:2" ht="15" x14ac:dyDescent="0.25">
      <c r="A7513" s="150">
        <v>29559</v>
      </c>
      <c r="B7513" s="149">
        <v>136.47999999999999</v>
      </c>
    </row>
    <row r="7514" spans="1:2" ht="15" x14ac:dyDescent="0.25">
      <c r="A7514" s="150">
        <v>29560</v>
      </c>
      <c r="B7514" s="149">
        <v>134.03</v>
      </c>
    </row>
    <row r="7515" spans="1:2" ht="15" x14ac:dyDescent="0.25">
      <c r="A7515" s="150">
        <v>29563</v>
      </c>
      <c r="B7515" s="149">
        <v>130.61000000000001</v>
      </c>
    </row>
    <row r="7516" spans="1:2" ht="15" x14ac:dyDescent="0.25">
      <c r="A7516" s="150">
        <v>29564</v>
      </c>
      <c r="B7516" s="149">
        <v>130.47999999999999</v>
      </c>
    </row>
    <row r="7517" spans="1:2" ht="15" x14ac:dyDescent="0.25">
      <c r="A7517" s="150">
        <v>29565</v>
      </c>
      <c r="B7517" s="149">
        <v>128.25998999999999</v>
      </c>
    </row>
    <row r="7518" spans="1:2" ht="15" x14ac:dyDescent="0.25">
      <c r="A7518" s="150">
        <v>29566</v>
      </c>
      <c r="B7518" s="149">
        <v>127.36</v>
      </c>
    </row>
    <row r="7519" spans="1:2" ht="15" x14ac:dyDescent="0.25">
      <c r="A7519" s="150">
        <v>29567</v>
      </c>
      <c r="B7519" s="149">
        <v>129.22999999999999</v>
      </c>
    </row>
    <row r="7520" spans="1:2" ht="15" x14ac:dyDescent="0.25">
      <c r="A7520" s="150">
        <v>29570</v>
      </c>
      <c r="B7520" s="149">
        <v>129.44999999999999</v>
      </c>
    </row>
    <row r="7521" spans="1:2" ht="15" x14ac:dyDescent="0.25">
      <c r="A7521" s="150">
        <v>29571</v>
      </c>
      <c r="B7521" s="149">
        <v>130.60001</v>
      </c>
    </row>
    <row r="7522" spans="1:2" ht="15" x14ac:dyDescent="0.25">
      <c r="A7522" s="150">
        <v>29572</v>
      </c>
      <c r="B7522" s="149">
        <v>132.88999999999999</v>
      </c>
    </row>
    <row r="7523" spans="1:2" ht="15" x14ac:dyDescent="0.25">
      <c r="A7523" s="150">
        <v>29573</v>
      </c>
      <c r="B7523" s="149">
        <v>133</v>
      </c>
    </row>
    <row r="7524" spans="1:2" ht="15" x14ac:dyDescent="0.25">
      <c r="A7524" s="150">
        <v>29574</v>
      </c>
      <c r="B7524" s="149">
        <v>133.69999999999999</v>
      </c>
    </row>
    <row r="7525" spans="1:2" ht="15" x14ac:dyDescent="0.25">
      <c r="A7525" s="150">
        <v>29577</v>
      </c>
      <c r="B7525" s="149">
        <v>135.78</v>
      </c>
    </row>
    <row r="7526" spans="1:2" ht="15" x14ac:dyDescent="0.25">
      <c r="A7526" s="150">
        <v>29578</v>
      </c>
      <c r="B7526" s="149">
        <v>135.30000000000001</v>
      </c>
    </row>
    <row r="7527" spans="1:2" ht="15" x14ac:dyDescent="0.25">
      <c r="A7527" s="150">
        <v>29579</v>
      </c>
      <c r="B7527" s="149">
        <v>135.88</v>
      </c>
    </row>
    <row r="7528" spans="1:2" ht="15" x14ac:dyDescent="0.25">
      <c r="A7528" s="150">
        <v>29581</v>
      </c>
      <c r="B7528" s="149">
        <v>136.57001</v>
      </c>
    </row>
    <row r="7529" spans="1:2" ht="15" x14ac:dyDescent="0.25">
      <c r="A7529" s="150">
        <v>29584</v>
      </c>
      <c r="B7529" s="149">
        <v>135.03</v>
      </c>
    </row>
    <row r="7530" spans="1:2" ht="15" x14ac:dyDescent="0.25">
      <c r="A7530" s="150">
        <v>29585</v>
      </c>
      <c r="B7530" s="149">
        <v>135.33000000000001</v>
      </c>
    </row>
    <row r="7531" spans="1:2" ht="15" x14ac:dyDescent="0.25">
      <c r="A7531" s="150">
        <v>29586</v>
      </c>
      <c r="B7531" s="149">
        <v>135.75998999999999</v>
      </c>
    </row>
    <row r="7532" spans="1:2" ht="15" x14ac:dyDescent="0.25">
      <c r="A7532" s="150">
        <v>29588</v>
      </c>
      <c r="B7532" s="149">
        <v>136.34</v>
      </c>
    </row>
    <row r="7533" spans="1:2" ht="15" x14ac:dyDescent="0.25">
      <c r="A7533" s="150">
        <v>29591</v>
      </c>
      <c r="B7533" s="149">
        <v>137.97</v>
      </c>
    </row>
    <row r="7534" spans="1:2" ht="15" x14ac:dyDescent="0.25">
      <c r="A7534" s="150">
        <v>29592</v>
      </c>
      <c r="B7534" s="149">
        <v>138.12</v>
      </c>
    </row>
    <row r="7535" spans="1:2" ht="15" x14ac:dyDescent="0.25">
      <c r="A7535" s="150">
        <v>29593</v>
      </c>
      <c r="B7535" s="149">
        <v>135.08000000000001</v>
      </c>
    </row>
    <row r="7536" spans="1:2" ht="15" x14ac:dyDescent="0.25">
      <c r="A7536" s="150">
        <v>29594</v>
      </c>
      <c r="B7536" s="149">
        <v>133.06</v>
      </c>
    </row>
    <row r="7537" spans="1:2" ht="15" x14ac:dyDescent="0.25">
      <c r="A7537" s="150">
        <v>29595</v>
      </c>
      <c r="B7537" s="149">
        <v>133.47999999999999</v>
      </c>
    </row>
    <row r="7538" spans="1:2" ht="15" x14ac:dyDescent="0.25">
      <c r="A7538" s="150">
        <v>29598</v>
      </c>
      <c r="B7538" s="149">
        <v>133.52000000000001</v>
      </c>
    </row>
    <row r="7539" spans="1:2" ht="15" x14ac:dyDescent="0.25">
      <c r="A7539" s="150">
        <v>29599</v>
      </c>
      <c r="B7539" s="149">
        <v>133.28998999999999</v>
      </c>
    </row>
    <row r="7540" spans="1:2" ht="15" x14ac:dyDescent="0.25">
      <c r="A7540" s="150">
        <v>29600</v>
      </c>
      <c r="B7540" s="149">
        <v>133.47</v>
      </c>
    </row>
    <row r="7541" spans="1:2" ht="15" x14ac:dyDescent="0.25">
      <c r="A7541" s="150">
        <v>29601</v>
      </c>
      <c r="B7541" s="149">
        <v>134.22</v>
      </c>
    </row>
    <row r="7542" spans="1:2" ht="15" x14ac:dyDescent="0.25">
      <c r="A7542" s="150">
        <v>29602</v>
      </c>
      <c r="B7542" s="149">
        <v>134.77000000000001</v>
      </c>
    </row>
    <row r="7543" spans="1:2" ht="15" x14ac:dyDescent="0.25">
      <c r="A7543" s="150">
        <v>29605</v>
      </c>
      <c r="B7543" s="149">
        <v>134.37</v>
      </c>
    </row>
    <row r="7544" spans="1:2" ht="15" x14ac:dyDescent="0.25">
      <c r="A7544" s="150">
        <v>29606</v>
      </c>
      <c r="B7544" s="149">
        <v>131.64999</v>
      </c>
    </row>
    <row r="7545" spans="1:2" ht="15" x14ac:dyDescent="0.25">
      <c r="A7545" s="150">
        <v>29607</v>
      </c>
      <c r="B7545" s="149">
        <v>131.36000000000001</v>
      </c>
    </row>
    <row r="7546" spans="1:2" ht="15" x14ac:dyDescent="0.25">
      <c r="A7546" s="150">
        <v>29608</v>
      </c>
      <c r="B7546" s="149">
        <v>130.25998999999999</v>
      </c>
    </row>
    <row r="7547" spans="1:2" ht="15" x14ac:dyDescent="0.25">
      <c r="A7547" s="150">
        <v>29609</v>
      </c>
      <c r="B7547" s="149">
        <v>130.22999999999999</v>
      </c>
    </row>
    <row r="7548" spans="1:2" ht="15" x14ac:dyDescent="0.25">
      <c r="A7548" s="150">
        <v>29612</v>
      </c>
      <c r="B7548" s="149">
        <v>129.84</v>
      </c>
    </row>
    <row r="7549" spans="1:2" ht="15" x14ac:dyDescent="0.25">
      <c r="A7549" s="150">
        <v>29613</v>
      </c>
      <c r="B7549" s="149">
        <v>131.12</v>
      </c>
    </row>
    <row r="7550" spans="1:2" ht="15" x14ac:dyDescent="0.25">
      <c r="A7550" s="150">
        <v>29614</v>
      </c>
      <c r="B7550" s="149">
        <v>130.34</v>
      </c>
    </row>
    <row r="7551" spans="1:2" ht="15" x14ac:dyDescent="0.25">
      <c r="A7551" s="150">
        <v>29615</v>
      </c>
      <c r="B7551" s="149">
        <v>130.24001000000001</v>
      </c>
    </row>
    <row r="7552" spans="1:2" ht="15" x14ac:dyDescent="0.25">
      <c r="A7552" s="150">
        <v>29616</v>
      </c>
      <c r="B7552" s="149">
        <v>129.55000000000001</v>
      </c>
    </row>
    <row r="7553" spans="1:2" ht="15" x14ac:dyDescent="0.25">
      <c r="A7553" s="150">
        <v>29619</v>
      </c>
      <c r="B7553" s="149">
        <v>126.91</v>
      </c>
    </row>
    <row r="7554" spans="1:2" ht="15" x14ac:dyDescent="0.25">
      <c r="A7554" s="150">
        <v>29620</v>
      </c>
      <c r="B7554" s="149">
        <v>128.46001000000001</v>
      </c>
    </row>
    <row r="7555" spans="1:2" ht="15" x14ac:dyDescent="0.25">
      <c r="A7555" s="150">
        <v>29621</v>
      </c>
      <c r="B7555" s="149">
        <v>128.59</v>
      </c>
    </row>
    <row r="7556" spans="1:2" ht="15" x14ac:dyDescent="0.25">
      <c r="A7556" s="150">
        <v>29622</v>
      </c>
      <c r="B7556" s="149">
        <v>129.63</v>
      </c>
    </row>
    <row r="7557" spans="1:2" ht="15" x14ac:dyDescent="0.25">
      <c r="A7557" s="150">
        <v>29623</v>
      </c>
      <c r="B7557" s="149">
        <v>130.60001</v>
      </c>
    </row>
    <row r="7558" spans="1:2" ht="15" x14ac:dyDescent="0.25">
      <c r="A7558" s="150">
        <v>29626</v>
      </c>
      <c r="B7558" s="149">
        <v>129.27000000000001</v>
      </c>
    </row>
    <row r="7559" spans="1:2" ht="15" x14ac:dyDescent="0.25">
      <c r="A7559" s="150">
        <v>29627</v>
      </c>
      <c r="B7559" s="149">
        <v>129.24001000000001</v>
      </c>
    </row>
    <row r="7560" spans="1:2" ht="15" x14ac:dyDescent="0.25">
      <c r="A7560" s="150">
        <v>29628</v>
      </c>
      <c r="B7560" s="149">
        <v>128.24001000000001</v>
      </c>
    </row>
    <row r="7561" spans="1:2" ht="15" x14ac:dyDescent="0.25">
      <c r="A7561" s="150">
        <v>29629</v>
      </c>
      <c r="B7561" s="149">
        <v>127.48</v>
      </c>
    </row>
    <row r="7562" spans="1:2" ht="15" x14ac:dyDescent="0.25">
      <c r="A7562" s="150">
        <v>29630</v>
      </c>
      <c r="B7562" s="149">
        <v>126.98</v>
      </c>
    </row>
    <row r="7563" spans="1:2" ht="15" x14ac:dyDescent="0.25">
      <c r="A7563" s="150">
        <v>29634</v>
      </c>
      <c r="B7563" s="149">
        <v>127.81</v>
      </c>
    </row>
    <row r="7564" spans="1:2" ht="15" x14ac:dyDescent="0.25">
      <c r="A7564" s="150">
        <v>29635</v>
      </c>
      <c r="B7564" s="149">
        <v>128.47999999999999</v>
      </c>
    </row>
    <row r="7565" spans="1:2" ht="15" x14ac:dyDescent="0.25">
      <c r="A7565" s="150">
        <v>29636</v>
      </c>
      <c r="B7565" s="149">
        <v>126.61</v>
      </c>
    </row>
    <row r="7566" spans="1:2" ht="15" x14ac:dyDescent="0.25">
      <c r="A7566" s="150">
        <v>29637</v>
      </c>
      <c r="B7566" s="149">
        <v>126.58</v>
      </c>
    </row>
    <row r="7567" spans="1:2" ht="15" x14ac:dyDescent="0.25">
      <c r="A7567" s="150">
        <v>29640</v>
      </c>
      <c r="B7567" s="149">
        <v>127.35</v>
      </c>
    </row>
    <row r="7568" spans="1:2" ht="15" x14ac:dyDescent="0.25">
      <c r="A7568" s="150">
        <v>29641</v>
      </c>
      <c r="B7568" s="149">
        <v>127.39</v>
      </c>
    </row>
    <row r="7569" spans="1:2" ht="15" x14ac:dyDescent="0.25">
      <c r="A7569" s="150">
        <v>29642</v>
      </c>
      <c r="B7569" s="149">
        <v>128.52000000000001</v>
      </c>
    </row>
    <row r="7570" spans="1:2" ht="15" x14ac:dyDescent="0.25">
      <c r="A7570" s="150">
        <v>29643</v>
      </c>
      <c r="B7570" s="149">
        <v>130.10001</v>
      </c>
    </row>
    <row r="7571" spans="1:2" ht="15" x14ac:dyDescent="0.25">
      <c r="A7571" s="150">
        <v>29644</v>
      </c>
      <c r="B7571" s="149">
        <v>131.27000000000001</v>
      </c>
    </row>
    <row r="7572" spans="1:2" ht="15" x14ac:dyDescent="0.25">
      <c r="A7572" s="150">
        <v>29647</v>
      </c>
      <c r="B7572" s="149">
        <v>132.00998999999999</v>
      </c>
    </row>
    <row r="7573" spans="1:2" ht="15" x14ac:dyDescent="0.25">
      <c r="A7573" s="150">
        <v>29648</v>
      </c>
      <c r="B7573" s="149">
        <v>130.56</v>
      </c>
    </row>
    <row r="7574" spans="1:2" ht="15" x14ac:dyDescent="0.25">
      <c r="A7574" s="150">
        <v>29649</v>
      </c>
      <c r="B7574" s="149">
        <v>130.86000000000001</v>
      </c>
    </row>
    <row r="7575" spans="1:2" ht="15" x14ac:dyDescent="0.25">
      <c r="A7575" s="150">
        <v>29650</v>
      </c>
      <c r="B7575" s="149">
        <v>129.92999</v>
      </c>
    </row>
    <row r="7576" spans="1:2" ht="15" x14ac:dyDescent="0.25">
      <c r="A7576" s="150">
        <v>29651</v>
      </c>
      <c r="B7576" s="149">
        <v>129.85001</v>
      </c>
    </row>
    <row r="7577" spans="1:2" ht="15" x14ac:dyDescent="0.25">
      <c r="A7577" s="150">
        <v>29654</v>
      </c>
      <c r="B7577" s="149">
        <v>131.12</v>
      </c>
    </row>
    <row r="7578" spans="1:2" ht="15" x14ac:dyDescent="0.25">
      <c r="A7578" s="150">
        <v>29655</v>
      </c>
      <c r="B7578" s="149">
        <v>130.46001000000001</v>
      </c>
    </row>
    <row r="7579" spans="1:2" ht="15" x14ac:dyDescent="0.25">
      <c r="A7579" s="150">
        <v>29656</v>
      </c>
      <c r="B7579" s="149">
        <v>129.94999999999999</v>
      </c>
    </row>
    <row r="7580" spans="1:2" ht="15" x14ac:dyDescent="0.25">
      <c r="A7580" s="150">
        <v>29657</v>
      </c>
      <c r="B7580" s="149">
        <v>133.19</v>
      </c>
    </row>
    <row r="7581" spans="1:2" ht="15" x14ac:dyDescent="0.25">
      <c r="A7581" s="150">
        <v>29658</v>
      </c>
      <c r="B7581" s="149">
        <v>133.11000000000001</v>
      </c>
    </row>
    <row r="7582" spans="1:2" ht="15" x14ac:dyDescent="0.25">
      <c r="A7582" s="150">
        <v>29661</v>
      </c>
      <c r="B7582" s="149">
        <v>134.67999</v>
      </c>
    </row>
    <row r="7583" spans="1:2" ht="15" x14ac:dyDescent="0.25">
      <c r="A7583" s="150">
        <v>29662</v>
      </c>
      <c r="B7583" s="149">
        <v>133.91999999999999</v>
      </c>
    </row>
    <row r="7584" spans="1:2" ht="15" x14ac:dyDescent="0.25">
      <c r="A7584" s="150">
        <v>29663</v>
      </c>
      <c r="B7584" s="149">
        <v>134.22</v>
      </c>
    </row>
    <row r="7585" spans="1:2" ht="15" x14ac:dyDescent="0.25">
      <c r="A7585" s="150">
        <v>29664</v>
      </c>
      <c r="B7585" s="149">
        <v>133.46001000000001</v>
      </c>
    </row>
    <row r="7586" spans="1:2" ht="15" x14ac:dyDescent="0.25">
      <c r="A7586" s="150">
        <v>29665</v>
      </c>
      <c r="B7586" s="149">
        <v>134.08000000000001</v>
      </c>
    </row>
    <row r="7587" spans="1:2" ht="15" x14ac:dyDescent="0.25">
      <c r="A7587" s="150">
        <v>29668</v>
      </c>
      <c r="B7587" s="149">
        <v>135.69</v>
      </c>
    </row>
    <row r="7588" spans="1:2" ht="15" x14ac:dyDescent="0.25">
      <c r="A7588" s="150">
        <v>29669</v>
      </c>
      <c r="B7588" s="149">
        <v>134.66999999999999</v>
      </c>
    </row>
    <row r="7589" spans="1:2" ht="15" x14ac:dyDescent="0.25">
      <c r="A7589" s="150">
        <v>29670</v>
      </c>
      <c r="B7589" s="149">
        <v>137.11000000000001</v>
      </c>
    </row>
    <row r="7590" spans="1:2" ht="15" x14ac:dyDescent="0.25">
      <c r="A7590" s="150">
        <v>29671</v>
      </c>
      <c r="B7590" s="149">
        <v>136.27000000000001</v>
      </c>
    </row>
    <row r="7591" spans="1:2" ht="15" x14ac:dyDescent="0.25">
      <c r="A7591" s="150">
        <v>29672</v>
      </c>
      <c r="B7591" s="149">
        <v>134.64999</v>
      </c>
    </row>
    <row r="7592" spans="1:2" ht="15" x14ac:dyDescent="0.25">
      <c r="A7592" s="150">
        <v>29675</v>
      </c>
      <c r="B7592" s="149">
        <v>134.28</v>
      </c>
    </row>
    <row r="7593" spans="1:2" ht="15" x14ac:dyDescent="0.25">
      <c r="A7593" s="150">
        <v>29676</v>
      </c>
      <c r="B7593" s="149">
        <v>136</v>
      </c>
    </row>
    <row r="7594" spans="1:2" ht="15" x14ac:dyDescent="0.25">
      <c r="A7594" s="150">
        <v>29677</v>
      </c>
      <c r="B7594" s="149">
        <v>136.57001</v>
      </c>
    </row>
    <row r="7595" spans="1:2" ht="15" x14ac:dyDescent="0.25">
      <c r="A7595" s="150">
        <v>29678</v>
      </c>
      <c r="B7595" s="149">
        <v>136.32001</v>
      </c>
    </row>
    <row r="7596" spans="1:2" ht="15" x14ac:dyDescent="0.25">
      <c r="A7596" s="150">
        <v>29679</v>
      </c>
      <c r="B7596" s="149">
        <v>135.49001000000001</v>
      </c>
    </row>
    <row r="7597" spans="1:2" ht="15" x14ac:dyDescent="0.25">
      <c r="A7597" s="150">
        <v>29682</v>
      </c>
      <c r="B7597" s="149">
        <v>133.92999</v>
      </c>
    </row>
    <row r="7598" spans="1:2" ht="15" x14ac:dyDescent="0.25">
      <c r="A7598" s="150">
        <v>29683</v>
      </c>
      <c r="B7598" s="149">
        <v>133.91</v>
      </c>
    </row>
    <row r="7599" spans="1:2" ht="15" x14ac:dyDescent="0.25">
      <c r="A7599" s="150">
        <v>29684</v>
      </c>
      <c r="B7599" s="149">
        <v>134.31</v>
      </c>
    </row>
    <row r="7600" spans="1:2" ht="15" x14ac:dyDescent="0.25">
      <c r="A7600" s="150">
        <v>29685</v>
      </c>
      <c r="B7600" s="149">
        <v>134.66999999999999</v>
      </c>
    </row>
    <row r="7601" spans="1:2" ht="15" x14ac:dyDescent="0.25">
      <c r="A7601" s="150">
        <v>29686</v>
      </c>
      <c r="B7601" s="149">
        <v>134.50998999999999</v>
      </c>
    </row>
    <row r="7602" spans="1:2" ht="15" x14ac:dyDescent="0.25">
      <c r="A7602" s="150">
        <v>29689</v>
      </c>
      <c r="B7602" s="149">
        <v>133.14999</v>
      </c>
    </row>
    <row r="7603" spans="1:2" ht="15" x14ac:dyDescent="0.25">
      <c r="A7603" s="150">
        <v>29690</v>
      </c>
      <c r="B7603" s="149">
        <v>132.67999</v>
      </c>
    </row>
    <row r="7604" spans="1:2" ht="15" x14ac:dyDescent="0.25">
      <c r="A7604" s="150">
        <v>29691</v>
      </c>
      <c r="B7604" s="149">
        <v>134.16999999999999</v>
      </c>
    </row>
    <row r="7605" spans="1:2" ht="15" x14ac:dyDescent="0.25">
      <c r="A7605" s="150">
        <v>29692</v>
      </c>
      <c r="B7605" s="149">
        <v>134.69999999999999</v>
      </c>
    </row>
    <row r="7606" spans="1:2" ht="15" x14ac:dyDescent="0.25">
      <c r="A7606" s="150">
        <v>29696</v>
      </c>
      <c r="B7606" s="149">
        <v>135.44999999999999</v>
      </c>
    </row>
    <row r="7607" spans="1:2" ht="15" x14ac:dyDescent="0.25">
      <c r="A7607" s="150">
        <v>29697</v>
      </c>
      <c r="B7607" s="149">
        <v>134.22999999999999</v>
      </c>
    </row>
    <row r="7608" spans="1:2" ht="15" x14ac:dyDescent="0.25">
      <c r="A7608" s="150">
        <v>29698</v>
      </c>
      <c r="B7608" s="149">
        <v>134.13999999999999</v>
      </c>
    </row>
    <row r="7609" spans="1:2" ht="15" x14ac:dyDescent="0.25">
      <c r="A7609" s="150">
        <v>29699</v>
      </c>
      <c r="B7609" s="149">
        <v>133.94</v>
      </c>
    </row>
    <row r="7610" spans="1:2" ht="15" x14ac:dyDescent="0.25">
      <c r="A7610" s="150">
        <v>29700</v>
      </c>
      <c r="B7610" s="149">
        <v>135.13999999999999</v>
      </c>
    </row>
    <row r="7611" spans="1:2" ht="15" x14ac:dyDescent="0.25">
      <c r="A7611" s="150">
        <v>29703</v>
      </c>
      <c r="B7611" s="149">
        <v>135.47999999999999</v>
      </c>
    </row>
    <row r="7612" spans="1:2" ht="15" x14ac:dyDescent="0.25">
      <c r="A7612" s="150">
        <v>29704</v>
      </c>
      <c r="B7612" s="149">
        <v>134.33000000000001</v>
      </c>
    </row>
    <row r="7613" spans="1:2" ht="15" x14ac:dyDescent="0.25">
      <c r="A7613" s="150">
        <v>29705</v>
      </c>
      <c r="B7613" s="149">
        <v>133.05000000000001</v>
      </c>
    </row>
    <row r="7614" spans="1:2" ht="15" x14ac:dyDescent="0.25">
      <c r="A7614" s="150">
        <v>29706</v>
      </c>
      <c r="B7614" s="149">
        <v>132.81</v>
      </c>
    </row>
    <row r="7615" spans="1:2" ht="15" x14ac:dyDescent="0.25">
      <c r="A7615" s="150">
        <v>29707</v>
      </c>
      <c r="B7615" s="149">
        <v>132.72</v>
      </c>
    </row>
    <row r="7616" spans="1:2" ht="15" x14ac:dyDescent="0.25">
      <c r="A7616" s="150">
        <v>29710</v>
      </c>
      <c r="B7616" s="149">
        <v>130.66999999999999</v>
      </c>
    </row>
    <row r="7617" spans="1:2" ht="15" x14ac:dyDescent="0.25">
      <c r="A7617" s="150">
        <v>29711</v>
      </c>
      <c r="B7617" s="149">
        <v>130.32001</v>
      </c>
    </row>
    <row r="7618" spans="1:2" ht="15" x14ac:dyDescent="0.25">
      <c r="A7618" s="150">
        <v>29712</v>
      </c>
      <c r="B7618" s="149">
        <v>130.78</v>
      </c>
    </row>
    <row r="7619" spans="1:2" ht="15" x14ac:dyDescent="0.25">
      <c r="A7619" s="150">
        <v>29713</v>
      </c>
      <c r="B7619" s="149">
        <v>131.66999999999999</v>
      </c>
    </row>
    <row r="7620" spans="1:2" ht="15" x14ac:dyDescent="0.25">
      <c r="A7620" s="150">
        <v>29714</v>
      </c>
      <c r="B7620" s="149">
        <v>131.66</v>
      </c>
    </row>
    <row r="7621" spans="1:2" ht="15" x14ac:dyDescent="0.25">
      <c r="A7621" s="150">
        <v>29717</v>
      </c>
      <c r="B7621" s="149">
        <v>129.71001000000001</v>
      </c>
    </row>
    <row r="7622" spans="1:2" ht="15" x14ac:dyDescent="0.25">
      <c r="A7622" s="150">
        <v>29718</v>
      </c>
      <c r="B7622" s="149">
        <v>130.72</v>
      </c>
    </row>
    <row r="7623" spans="1:2" ht="15" x14ac:dyDescent="0.25">
      <c r="A7623" s="150">
        <v>29719</v>
      </c>
      <c r="B7623" s="149">
        <v>130.55000000000001</v>
      </c>
    </row>
    <row r="7624" spans="1:2" ht="15" x14ac:dyDescent="0.25">
      <c r="A7624" s="150">
        <v>29720</v>
      </c>
      <c r="B7624" s="149">
        <v>131.28</v>
      </c>
    </row>
    <row r="7625" spans="1:2" ht="15" x14ac:dyDescent="0.25">
      <c r="A7625" s="150">
        <v>29721</v>
      </c>
      <c r="B7625" s="149">
        <v>132.16999999999999</v>
      </c>
    </row>
    <row r="7626" spans="1:2" ht="15" x14ac:dyDescent="0.25">
      <c r="A7626" s="150">
        <v>29724</v>
      </c>
      <c r="B7626" s="149">
        <v>132.53998999999999</v>
      </c>
    </row>
    <row r="7627" spans="1:2" ht="15" x14ac:dyDescent="0.25">
      <c r="A7627" s="150">
        <v>29725</v>
      </c>
      <c r="B7627" s="149">
        <v>132.09</v>
      </c>
    </row>
    <row r="7628" spans="1:2" ht="15" x14ac:dyDescent="0.25">
      <c r="A7628" s="150">
        <v>29726</v>
      </c>
      <c r="B7628" s="149">
        <v>132</v>
      </c>
    </row>
    <row r="7629" spans="1:2" ht="15" x14ac:dyDescent="0.25">
      <c r="A7629" s="150">
        <v>29727</v>
      </c>
      <c r="B7629" s="149">
        <v>131.75</v>
      </c>
    </row>
    <row r="7630" spans="1:2" ht="15" x14ac:dyDescent="0.25">
      <c r="A7630" s="150">
        <v>29728</v>
      </c>
      <c r="B7630" s="149">
        <v>131.33000000000001</v>
      </c>
    </row>
    <row r="7631" spans="1:2" ht="15" x14ac:dyDescent="0.25">
      <c r="A7631" s="150">
        <v>29732</v>
      </c>
      <c r="B7631" s="149">
        <v>132.77000000000001</v>
      </c>
    </row>
    <row r="7632" spans="1:2" ht="15" x14ac:dyDescent="0.25">
      <c r="A7632" s="150">
        <v>29733</v>
      </c>
      <c r="B7632" s="149">
        <v>133.77000000000001</v>
      </c>
    </row>
    <row r="7633" spans="1:2" ht="15" x14ac:dyDescent="0.25">
      <c r="A7633" s="150">
        <v>29734</v>
      </c>
      <c r="B7633" s="149">
        <v>133.44999999999999</v>
      </c>
    </row>
    <row r="7634" spans="1:2" ht="15" x14ac:dyDescent="0.25">
      <c r="A7634" s="150">
        <v>29735</v>
      </c>
      <c r="B7634" s="149">
        <v>132.59</v>
      </c>
    </row>
    <row r="7635" spans="1:2" ht="15" x14ac:dyDescent="0.25">
      <c r="A7635" s="150">
        <v>29738</v>
      </c>
      <c r="B7635" s="149">
        <v>132.41</v>
      </c>
    </row>
    <row r="7636" spans="1:2" ht="15" x14ac:dyDescent="0.25">
      <c r="A7636" s="150">
        <v>29739</v>
      </c>
      <c r="B7636" s="149">
        <v>130.62</v>
      </c>
    </row>
    <row r="7637" spans="1:2" ht="15" x14ac:dyDescent="0.25">
      <c r="A7637" s="150">
        <v>29740</v>
      </c>
      <c r="B7637" s="149">
        <v>130.71001000000001</v>
      </c>
    </row>
    <row r="7638" spans="1:2" ht="15" x14ac:dyDescent="0.25">
      <c r="A7638" s="150">
        <v>29741</v>
      </c>
      <c r="B7638" s="149">
        <v>130.96001000000001</v>
      </c>
    </row>
    <row r="7639" spans="1:2" ht="15" x14ac:dyDescent="0.25">
      <c r="A7639" s="150">
        <v>29742</v>
      </c>
      <c r="B7639" s="149">
        <v>132.22</v>
      </c>
    </row>
    <row r="7640" spans="1:2" ht="15" x14ac:dyDescent="0.25">
      <c r="A7640" s="150">
        <v>29745</v>
      </c>
      <c r="B7640" s="149">
        <v>132.24001000000001</v>
      </c>
    </row>
    <row r="7641" spans="1:2" ht="15" x14ac:dyDescent="0.25">
      <c r="A7641" s="150">
        <v>29746</v>
      </c>
      <c r="B7641" s="149">
        <v>131.97</v>
      </c>
    </row>
    <row r="7642" spans="1:2" ht="15" x14ac:dyDescent="0.25">
      <c r="A7642" s="150">
        <v>29747</v>
      </c>
      <c r="B7642" s="149">
        <v>132.32001</v>
      </c>
    </row>
    <row r="7643" spans="1:2" ht="15" x14ac:dyDescent="0.25">
      <c r="A7643" s="150">
        <v>29748</v>
      </c>
      <c r="B7643" s="149">
        <v>133.75</v>
      </c>
    </row>
    <row r="7644" spans="1:2" ht="15" x14ac:dyDescent="0.25">
      <c r="A7644" s="150">
        <v>29749</v>
      </c>
      <c r="B7644" s="149">
        <v>133.49001000000001</v>
      </c>
    </row>
    <row r="7645" spans="1:2" ht="15" x14ac:dyDescent="0.25">
      <c r="A7645" s="150">
        <v>29752</v>
      </c>
      <c r="B7645" s="149">
        <v>133.61000000000001</v>
      </c>
    </row>
    <row r="7646" spans="1:2" ht="15" x14ac:dyDescent="0.25">
      <c r="A7646" s="150">
        <v>29753</v>
      </c>
      <c r="B7646" s="149">
        <v>132.14999</v>
      </c>
    </row>
    <row r="7647" spans="1:2" ht="15" x14ac:dyDescent="0.25">
      <c r="A7647" s="150">
        <v>29754</v>
      </c>
      <c r="B7647" s="149">
        <v>133.32001</v>
      </c>
    </row>
    <row r="7648" spans="1:2" ht="15" x14ac:dyDescent="0.25">
      <c r="A7648" s="150">
        <v>29755</v>
      </c>
      <c r="B7648" s="149">
        <v>131.63999999999999</v>
      </c>
    </row>
    <row r="7649" spans="1:2" ht="15" x14ac:dyDescent="0.25">
      <c r="A7649" s="150">
        <v>29756</v>
      </c>
      <c r="B7649" s="149">
        <v>132.27000000000001</v>
      </c>
    </row>
    <row r="7650" spans="1:2" ht="15" x14ac:dyDescent="0.25">
      <c r="A7650" s="150">
        <v>29759</v>
      </c>
      <c r="B7650" s="149">
        <v>131.94999999999999</v>
      </c>
    </row>
    <row r="7651" spans="1:2" ht="15" x14ac:dyDescent="0.25">
      <c r="A7651" s="150">
        <v>29760</v>
      </c>
      <c r="B7651" s="149">
        <v>133.35001</v>
      </c>
    </row>
    <row r="7652" spans="1:2" ht="15" x14ac:dyDescent="0.25">
      <c r="A7652" s="150">
        <v>29761</v>
      </c>
      <c r="B7652" s="149">
        <v>132.66</v>
      </c>
    </row>
    <row r="7653" spans="1:2" ht="15" x14ac:dyDescent="0.25">
      <c r="A7653" s="150">
        <v>29762</v>
      </c>
      <c r="B7653" s="149">
        <v>132.81</v>
      </c>
    </row>
    <row r="7654" spans="1:2" ht="15" x14ac:dyDescent="0.25">
      <c r="A7654" s="150">
        <v>29763</v>
      </c>
      <c r="B7654" s="149">
        <v>132.56</v>
      </c>
    </row>
    <row r="7655" spans="1:2" ht="15" x14ac:dyDescent="0.25">
      <c r="A7655" s="150">
        <v>29766</v>
      </c>
      <c r="B7655" s="149">
        <v>131.88999999999999</v>
      </c>
    </row>
    <row r="7656" spans="1:2" ht="15" x14ac:dyDescent="0.25">
      <c r="A7656" s="150">
        <v>29767</v>
      </c>
      <c r="B7656" s="149">
        <v>131.21001000000001</v>
      </c>
    </row>
    <row r="7657" spans="1:2" ht="15" x14ac:dyDescent="0.25">
      <c r="A7657" s="150">
        <v>29768</v>
      </c>
      <c r="B7657" s="149">
        <v>129.77000000000001</v>
      </c>
    </row>
    <row r="7658" spans="1:2" ht="15" x14ac:dyDescent="0.25">
      <c r="A7658" s="150">
        <v>29769</v>
      </c>
      <c r="B7658" s="149">
        <v>128.63999999999999</v>
      </c>
    </row>
    <row r="7659" spans="1:2" ht="15" x14ac:dyDescent="0.25">
      <c r="A7659" s="150">
        <v>29773</v>
      </c>
      <c r="B7659" s="149">
        <v>127.37</v>
      </c>
    </row>
    <row r="7660" spans="1:2" ht="15" x14ac:dyDescent="0.25">
      <c r="A7660" s="150">
        <v>29774</v>
      </c>
      <c r="B7660" s="149">
        <v>128.24001000000001</v>
      </c>
    </row>
    <row r="7661" spans="1:2" ht="15" x14ac:dyDescent="0.25">
      <c r="A7661" s="150">
        <v>29775</v>
      </c>
      <c r="B7661" s="149">
        <v>128.32001</v>
      </c>
    </row>
    <row r="7662" spans="1:2" ht="15" x14ac:dyDescent="0.25">
      <c r="A7662" s="150">
        <v>29776</v>
      </c>
      <c r="B7662" s="149">
        <v>129.30000000000001</v>
      </c>
    </row>
    <row r="7663" spans="1:2" ht="15" x14ac:dyDescent="0.25">
      <c r="A7663" s="150">
        <v>29777</v>
      </c>
      <c r="B7663" s="149">
        <v>129.37</v>
      </c>
    </row>
    <row r="7664" spans="1:2" ht="15" x14ac:dyDescent="0.25">
      <c r="A7664" s="150">
        <v>29780</v>
      </c>
      <c r="B7664" s="149">
        <v>129.63999999999999</v>
      </c>
    </row>
    <row r="7665" spans="1:2" ht="15" x14ac:dyDescent="0.25">
      <c r="A7665" s="150">
        <v>29781</v>
      </c>
      <c r="B7665" s="149">
        <v>129.64999</v>
      </c>
    </row>
    <row r="7666" spans="1:2" ht="15" x14ac:dyDescent="0.25">
      <c r="A7666" s="150">
        <v>29782</v>
      </c>
      <c r="B7666" s="149">
        <v>130.22999999999999</v>
      </c>
    </row>
    <row r="7667" spans="1:2" ht="15" x14ac:dyDescent="0.25">
      <c r="A7667" s="150">
        <v>29783</v>
      </c>
      <c r="B7667" s="149">
        <v>130.34</v>
      </c>
    </row>
    <row r="7668" spans="1:2" ht="15" x14ac:dyDescent="0.25">
      <c r="A7668" s="150">
        <v>29784</v>
      </c>
      <c r="B7668" s="149">
        <v>130.75998999999999</v>
      </c>
    </row>
    <row r="7669" spans="1:2" ht="15" x14ac:dyDescent="0.25">
      <c r="A7669" s="150">
        <v>29787</v>
      </c>
      <c r="B7669" s="149">
        <v>128.72</v>
      </c>
    </row>
    <row r="7670" spans="1:2" ht="15" x14ac:dyDescent="0.25">
      <c r="A7670" s="150">
        <v>29788</v>
      </c>
      <c r="B7670" s="149">
        <v>128.34</v>
      </c>
    </row>
    <row r="7671" spans="1:2" ht="15" x14ac:dyDescent="0.25">
      <c r="A7671" s="150">
        <v>29789</v>
      </c>
      <c r="B7671" s="149">
        <v>127.13</v>
      </c>
    </row>
    <row r="7672" spans="1:2" ht="15" x14ac:dyDescent="0.25">
      <c r="A7672" s="150">
        <v>29790</v>
      </c>
      <c r="B7672" s="149">
        <v>127.4</v>
      </c>
    </row>
    <row r="7673" spans="1:2" ht="15" x14ac:dyDescent="0.25">
      <c r="A7673" s="150">
        <v>29791</v>
      </c>
      <c r="B7673" s="149">
        <v>128.46001000000001</v>
      </c>
    </row>
    <row r="7674" spans="1:2" ht="15" x14ac:dyDescent="0.25">
      <c r="A7674" s="150">
        <v>29794</v>
      </c>
      <c r="B7674" s="149">
        <v>129.89999</v>
      </c>
    </row>
    <row r="7675" spans="1:2" ht="15" x14ac:dyDescent="0.25">
      <c r="A7675" s="150">
        <v>29795</v>
      </c>
      <c r="B7675" s="149">
        <v>129.13999999999999</v>
      </c>
    </row>
    <row r="7676" spans="1:2" ht="15" x14ac:dyDescent="0.25">
      <c r="A7676" s="150">
        <v>29796</v>
      </c>
      <c r="B7676" s="149">
        <v>129.16</v>
      </c>
    </row>
    <row r="7677" spans="1:2" ht="15" x14ac:dyDescent="0.25">
      <c r="A7677" s="150">
        <v>29797</v>
      </c>
      <c r="B7677" s="149">
        <v>130.00998999999999</v>
      </c>
    </row>
    <row r="7678" spans="1:2" ht="15" x14ac:dyDescent="0.25">
      <c r="A7678" s="150">
        <v>29798</v>
      </c>
      <c r="B7678" s="149">
        <v>130.91999999999999</v>
      </c>
    </row>
    <row r="7679" spans="1:2" ht="15" x14ac:dyDescent="0.25">
      <c r="A7679" s="150">
        <v>29801</v>
      </c>
      <c r="B7679" s="149">
        <v>130.47999999999999</v>
      </c>
    </row>
    <row r="7680" spans="1:2" ht="15" x14ac:dyDescent="0.25">
      <c r="A7680" s="150">
        <v>29802</v>
      </c>
      <c r="B7680" s="149">
        <v>131.17999</v>
      </c>
    </row>
    <row r="7681" spans="1:2" ht="15" x14ac:dyDescent="0.25">
      <c r="A7681" s="150">
        <v>29803</v>
      </c>
      <c r="B7681" s="149">
        <v>132.66999999999999</v>
      </c>
    </row>
    <row r="7682" spans="1:2" ht="15" x14ac:dyDescent="0.25">
      <c r="A7682" s="150">
        <v>29804</v>
      </c>
      <c r="B7682" s="149">
        <v>132.63999999999999</v>
      </c>
    </row>
    <row r="7683" spans="1:2" ht="15" x14ac:dyDescent="0.25">
      <c r="A7683" s="150">
        <v>29805</v>
      </c>
      <c r="B7683" s="149">
        <v>131.75</v>
      </c>
    </row>
    <row r="7684" spans="1:2" ht="15" x14ac:dyDescent="0.25">
      <c r="A7684" s="150">
        <v>29808</v>
      </c>
      <c r="B7684" s="149">
        <v>132.53998999999999</v>
      </c>
    </row>
    <row r="7685" spans="1:2" ht="15" x14ac:dyDescent="0.25">
      <c r="A7685" s="150">
        <v>29809</v>
      </c>
      <c r="B7685" s="149">
        <v>133.85001</v>
      </c>
    </row>
    <row r="7686" spans="1:2" ht="15" x14ac:dyDescent="0.25">
      <c r="A7686" s="150">
        <v>29810</v>
      </c>
      <c r="B7686" s="149">
        <v>133.39999</v>
      </c>
    </row>
    <row r="7687" spans="1:2" ht="15" x14ac:dyDescent="0.25">
      <c r="A7687" s="150">
        <v>29811</v>
      </c>
      <c r="B7687" s="149">
        <v>133.50998999999999</v>
      </c>
    </row>
    <row r="7688" spans="1:2" ht="15" x14ac:dyDescent="0.25">
      <c r="A7688" s="150">
        <v>29812</v>
      </c>
      <c r="B7688" s="149">
        <v>132.49001000000001</v>
      </c>
    </row>
    <row r="7689" spans="1:2" ht="15" x14ac:dyDescent="0.25">
      <c r="A7689" s="150">
        <v>29815</v>
      </c>
      <c r="B7689" s="149">
        <v>131.22</v>
      </c>
    </row>
    <row r="7690" spans="1:2" ht="15" x14ac:dyDescent="0.25">
      <c r="A7690" s="150">
        <v>29816</v>
      </c>
      <c r="B7690" s="149">
        <v>130.11000000000001</v>
      </c>
    </row>
    <row r="7691" spans="1:2" ht="15" x14ac:dyDescent="0.25">
      <c r="A7691" s="150">
        <v>29817</v>
      </c>
      <c r="B7691" s="149">
        <v>130.49001000000001</v>
      </c>
    </row>
    <row r="7692" spans="1:2" ht="15" x14ac:dyDescent="0.25">
      <c r="A7692" s="150">
        <v>29818</v>
      </c>
      <c r="B7692" s="149">
        <v>130.69</v>
      </c>
    </row>
    <row r="7693" spans="1:2" ht="15" x14ac:dyDescent="0.25">
      <c r="A7693" s="150">
        <v>29819</v>
      </c>
      <c r="B7693" s="149">
        <v>129.22999999999999</v>
      </c>
    </row>
    <row r="7694" spans="1:2" ht="15" x14ac:dyDescent="0.25">
      <c r="A7694" s="150">
        <v>29822</v>
      </c>
      <c r="B7694" s="149">
        <v>125.5</v>
      </c>
    </row>
    <row r="7695" spans="1:2" ht="15" x14ac:dyDescent="0.25">
      <c r="A7695" s="150">
        <v>29823</v>
      </c>
      <c r="B7695" s="149">
        <v>125.13</v>
      </c>
    </row>
    <row r="7696" spans="1:2" ht="15" x14ac:dyDescent="0.25">
      <c r="A7696" s="150">
        <v>29824</v>
      </c>
      <c r="B7696" s="149">
        <v>124.96</v>
      </c>
    </row>
    <row r="7697" spans="1:2" ht="15" x14ac:dyDescent="0.25">
      <c r="A7697" s="150">
        <v>29825</v>
      </c>
      <c r="B7697" s="149">
        <v>123.51</v>
      </c>
    </row>
    <row r="7698" spans="1:2" ht="15" x14ac:dyDescent="0.25">
      <c r="A7698" s="150">
        <v>29826</v>
      </c>
      <c r="B7698" s="149">
        <v>124.08</v>
      </c>
    </row>
    <row r="7699" spans="1:2" ht="15" x14ac:dyDescent="0.25">
      <c r="A7699" s="150">
        <v>29829</v>
      </c>
      <c r="B7699" s="149">
        <v>122.79</v>
      </c>
    </row>
    <row r="7700" spans="1:2" ht="15" x14ac:dyDescent="0.25">
      <c r="A7700" s="150">
        <v>29830</v>
      </c>
      <c r="B7700" s="149">
        <v>123.02</v>
      </c>
    </row>
    <row r="7701" spans="1:2" ht="15" x14ac:dyDescent="0.25">
      <c r="A7701" s="150">
        <v>29831</v>
      </c>
      <c r="B7701" s="149">
        <v>123.49</v>
      </c>
    </row>
    <row r="7702" spans="1:2" ht="15" x14ac:dyDescent="0.25">
      <c r="A7702" s="150">
        <v>29832</v>
      </c>
      <c r="B7702" s="149">
        <v>121.24</v>
      </c>
    </row>
    <row r="7703" spans="1:2" ht="15" x14ac:dyDescent="0.25">
      <c r="A7703" s="150">
        <v>29833</v>
      </c>
      <c r="B7703" s="149">
        <v>120.07</v>
      </c>
    </row>
    <row r="7704" spans="1:2" ht="15" x14ac:dyDescent="0.25">
      <c r="A7704" s="150">
        <v>29837</v>
      </c>
      <c r="B7704" s="149">
        <v>117.98</v>
      </c>
    </row>
    <row r="7705" spans="1:2" ht="15" x14ac:dyDescent="0.25">
      <c r="A7705" s="150">
        <v>29838</v>
      </c>
      <c r="B7705" s="149">
        <v>118.4</v>
      </c>
    </row>
    <row r="7706" spans="1:2" ht="15" x14ac:dyDescent="0.25">
      <c r="A7706" s="150">
        <v>29839</v>
      </c>
      <c r="B7706" s="149">
        <v>120.14</v>
      </c>
    </row>
    <row r="7707" spans="1:2" ht="15" x14ac:dyDescent="0.25">
      <c r="A7707" s="150">
        <v>29840</v>
      </c>
      <c r="B7707" s="149">
        <v>121.61</v>
      </c>
    </row>
    <row r="7708" spans="1:2" ht="15" x14ac:dyDescent="0.25">
      <c r="A7708" s="150">
        <v>29843</v>
      </c>
      <c r="B7708" s="149">
        <v>120.66</v>
      </c>
    </row>
    <row r="7709" spans="1:2" ht="15" x14ac:dyDescent="0.25">
      <c r="A7709" s="150">
        <v>29844</v>
      </c>
      <c r="B7709" s="149">
        <v>119.77</v>
      </c>
    </row>
    <row r="7710" spans="1:2" ht="15" x14ac:dyDescent="0.25">
      <c r="A7710" s="150">
        <v>29845</v>
      </c>
      <c r="B7710" s="149">
        <v>118.87</v>
      </c>
    </row>
    <row r="7711" spans="1:2" ht="15" x14ac:dyDescent="0.25">
      <c r="A7711" s="150">
        <v>29846</v>
      </c>
      <c r="B7711" s="149">
        <v>117.15</v>
      </c>
    </row>
    <row r="7712" spans="1:2" ht="15" x14ac:dyDescent="0.25">
      <c r="A7712" s="150">
        <v>29847</v>
      </c>
      <c r="B7712" s="149">
        <v>116.26</v>
      </c>
    </row>
    <row r="7713" spans="1:2" ht="15" x14ac:dyDescent="0.25">
      <c r="A7713" s="150">
        <v>29850</v>
      </c>
      <c r="B7713" s="149">
        <v>117.24</v>
      </c>
    </row>
    <row r="7714" spans="1:2" ht="15" x14ac:dyDescent="0.25">
      <c r="A7714" s="150">
        <v>29851</v>
      </c>
      <c r="B7714" s="149">
        <v>116.68</v>
      </c>
    </row>
    <row r="7715" spans="1:2" ht="15" x14ac:dyDescent="0.25">
      <c r="A7715" s="150">
        <v>29852</v>
      </c>
      <c r="B7715" s="149">
        <v>115.65</v>
      </c>
    </row>
    <row r="7716" spans="1:2" ht="15" x14ac:dyDescent="0.25">
      <c r="A7716" s="150">
        <v>29853</v>
      </c>
      <c r="B7716" s="149">
        <v>115.01</v>
      </c>
    </row>
    <row r="7717" spans="1:2" ht="15" x14ac:dyDescent="0.25">
      <c r="A7717" s="150">
        <v>29854</v>
      </c>
      <c r="B7717" s="149">
        <v>112.77</v>
      </c>
    </row>
    <row r="7718" spans="1:2" ht="15" x14ac:dyDescent="0.25">
      <c r="A7718" s="150">
        <v>29857</v>
      </c>
      <c r="B7718" s="149">
        <v>115.53</v>
      </c>
    </row>
    <row r="7719" spans="1:2" ht="15" x14ac:dyDescent="0.25">
      <c r="A7719" s="150">
        <v>29858</v>
      </c>
      <c r="B7719" s="149">
        <v>115.94</v>
      </c>
    </row>
    <row r="7720" spans="1:2" ht="15" x14ac:dyDescent="0.25">
      <c r="A7720" s="150">
        <v>29859</v>
      </c>
      <c r="B7720" s="149">
        <v>116.18</v>
      </c>
    </row>
    <row r="7721" spans="1:2" ht="15" x14ac:dyDescent="0.25">
      <c r="A7721" s="150">
        <v>29860</v>
      </c>
      <c r="B7721" s="149">
        <v>117.08</v>
      </c>
    </row>
    <row r="7722" spans="1:2" ht="15" x14ac:dyDescent="0.25">
      <c r="A7722" s="150">
        <v>29861</v>
      </c>
      <c r="B7722" s="149">
        <v>119.36</v>
      </c>
    </row>
    <row r="7723" spans="1:2" ht="15" x14ac:dyDescent="0.25">
      <c r="A7723" s="150">
        <v>29864</v>
      </c>
      <c r="B7723" s="149">
        <v>119.51</v>
      </c>
    </row>
    <row r="7724" spans="1:2" ht="15" x14ac:dyDescent="0.25">
      <c r="A7724" s="150">
        <v>29865</v>
      </c>
      <c r="B7724" s="149">
        <v>119.39</v>
      </c>
    </row>
    <row r="7725" spans="1:2" ht="15" x14ac:dyDescent="0.25">
      <c r="A7725" s="150">
        <v>29866</v>
      </c>
      <c r="B7725" s="149">
        <v>121.31</v>
      </c>
    </row>
    <row r="7726" spans="1:2" ht="15" x14ac:dyDescent="0.25">
      <c r="A7726" s="150">
        <v>29867</v>
      </c>
      <c r="B7726" s="149">
        <v>122.31</v>
      </c>
    </row>
    <row r="7727" spans="1:2" ht="15" x14ac:dyDescent="0.25">
      <c r="A7727" s="150">
        <v>29868</v>
      </c>
      <c r="B7727" s="149">
        <v>121.45</v>
      </c>
    </row>
    <row r="7728" spans="1:2" ht="15" x14ac:dyDescent="0.25">
      <c r="A7728" s="150">
        <v>29871</v>
      </c>
      <c r="B7728" s="149">
        <v>121.21</v>
      </c>
    </row>
    <row r="7729" spans="1:2" ht="15" x14ac:dyDescent="0.25">
      <c r="A7729" s="150">
        <v>29872</v>
      </c>
      <c r="B7729" s="149">
        <v>120.78</v>
      </c>
    </row>
    <row r="7730" spans="1:2" ht="15" x14ac:dyDescent="0.25">
      <c r="A7730" s="150">
        <v>29873</v>
      </c>
      <c r="B7730" s="149">
        <v>118.8</v>
      </c>
    </row>
    <row r="7731" spans="1:2" ht="15" x14ac:dyDescent="0.25">
      <c r="A7731" s="150">
        <v>29874</v>
      </c>
      <c r="B7731" s="149">
        <v>119.71</v>
      </c>
    </row>
    <row r="7732" spans="1:2" ht="15" x14ac:dyDescent="0.25">
      <c r="A7732" s="150">
        <v>29875</v>
      </c>
      <c r="B7732" s="149">
        <v>119.19</v>
      </c>
    </row>
    <row r="7733" spans="1:2" ht="15" x14ac:dyDescent="0.25">
      <c r="A7733" s="150">
        <v>29878</v>
      </c>
      <c r="B7733" s="149">
        <v>118.98</v>
      </c>
    </row>
    <row r="7734" spans="1:2" ht="15" x14ac:dyDescent="0.25">
      <c r="A7734" s="150">
        <v>29879</v>
      </c>
      <c r="B7734" s="149">
        <v>120.28</v>
      </c>
    </row>
    <row r="7735" spans="1:2" ht="15" x14ac:dyDescent="0.25">
      <c r="A7735" s="150">
        <v>29880</v>
      </c>
      <c r="B7735" s="149">
        <v>120.1</v>
      </c>
    </row>
    <row r="7736" spans="1:2" ht="15" x14ac:dyDescent="0.25">
      <c r="A7736" s="150">
        <v>29881</v>
      </c>
      <c r="B7736" s="149">
        <v>119.64</v>
      </c>
    </row>
    <row r="7737" spans="1:2" ht="15" x14ac:dyDescent="0.25">
      <c r="A7737" s="150">
        <v>29882</v>
      </c>
      <c r="B7737" s="149">
        <v>118.6</v>
      </c>
    </row>
    <row r="7738" spans="1:2" ht="15" x14ac:dyDescent="0.25">
      <c r="A7738" s="150">
        <v>29885</v>
      </c>
      <c r="B7738" s="149">
        <v>118.16</v>
      </c>
    </row>
    <row r="7739" spans="1:2" ht="15" x14ac:dyDescent="0.25">
      <c r="A7739" s="150">
        <v>29886</v>
      </c>
      <c r="B7739" s="149">
        <v>119.29</v>
      </c>
    </row>
    <row r="7740" spans="1:2" ht="15" x14ac:dyDescent="0.25">
      <c r="A7740" s="150">
        <v>29887</v>
      </c>
      <c r="B7740" s="149">
        <v>119.45</v>
      </c>
    </row>
    <row r="7741" spans="1:2" ht="15" x14ac:dyDescent="0.25">
      <c r="A7741" s="150">
        <v>29888</v>
      </c>
      <c r="B7741" s="149">
        <v>119.06</v>
      </c>
    </row>
    <row r="7742" spans="1:2" ht="15" x14ac:dyDescent="0.25">
      <c r="A7742" s="150">
        <v>29889</v>
      </c>
      <c r="B7742" s="149">
        <v>121.89</v>
      </c>
    </row>
    <row r="7743" spans="1:2" ht="15" x14ac:dyDescent="0.25">
      <c r="A7743" s="150">
        <v>29892</v>
      </c>
      <c r="B7743" s="149">
        <v>124.2</v>
      </c>
    </row>
    <row r="7744" spans="1:2" ht="15" x14ac:dyDescent="0.25">
      <c r="A7744" s="150">
        <v>29893</v>
      </c>
      <c r="B7744" s="149">
        <v>124.8</v>
      </c>
    </row>
    <row r="7745" spans="1:2" ht="15" x14ac:dyDescent="0.25">
      <c r="A7745" s="150">
        <v>29894</v>
      </c>
      <c r="B7745" s="149">
        <v>124.74</v>
      </c>
    </row>
    <row r="7746" spans="1:2" ht="15" x14ac:dyDescent="0.25">
      <c r="A7746" s="150">
        <v>29895</v>
      </c>
      <c r="B7746" s="149">
        <v>123.54</v>
      </c>
    </row>
    <row r="7747" spans="1:2" ht="15" x14ac:dyDescent="0.25">
      <c r="A7747" s="150">
        <v>29896</v>
      </c>
      <c r="B7747" s="149">
        <v>122.67</v>
      </c>
    </row>
    <row r="7748" spans="1:2" ht="15" x14ac:dyDescent="0.25">
      <c r="A7748" s="150">
        <v>29899</v>
      </c>
      <c r="B7748" s="149">
        <v>123.29</v>
      </c>
    </row>
    <row r="7749" spans="1:2" ht="15" x14ac:dyDescent="0.25">
      <c r="A7749" s="150">
        <v>29900</v>
      </c>
      <c r="B7749" s="149">
        <v>122.7</v>
      </c>
    </row>
    <row r="7750" spans="1:2" ht="15" x14ac:dyDescent="0.25">
      <c r="A7750" s="150">
        <v>29901</v>
      </c>
      <c r="B7750" s="149">
        <v>122.92</v>
      </c>
    </row>
    <row r="7751" spans="1:2" ht="15" x14ac:dyDescent="0.25">
      <c r="A7751" s="150">
        <v>29902</v>
      </c>
      <c r="B7751" s="149">
        <v>123.19</v>
      </c>
    </row>
    <row r="7752" spans="1:2" ht="15" x14ac:dyDescent="0.25">
      <c r="A7752" s="150">
        <v>29903</v>
      </c>
      <c r="B7752" s="149">
        <v>121.67</v>
      </c>
    </row>
    <row r="7753" spans="1:2" ht="15" x14ac:dyDescent="0.25">
      <c r="A7753" s="150">
        <v>29906</v>
      </c>
      <c r="B7753" s="149">
        <v>120.24</v>
      </c>
    </row>
    <row r="7754" spans="1:2" ht="15" x14ac:dyDescent="0.25">
      <c r="A7754" s="150">
        <v>29907</v>
      </c>
      <c r="B7754" s="149">
        <v>121.15</v>
      </c>
    </row>
    <row r="7755" spans="1:2" ht="15" x14ac:dyDescent="0.25">
      <c r="A7755" s="150">
        <v>29908</v>
      </c>
      <c r="B7755" s="149">
        <v>120.26</v>
      </c>
    </row>
    <row r="7756" spans="1:2" ht="15" x14ac:dyDescent="0.25">
      <c r="A7756" s="150">
        <v>29909</v>
      </c>
      <c r="B7756" s="149">
        <v>120.71</v>
      </c>
    </row>
    <row r="7757" spans="1:2" ht="15" x14ac:dyDescent="0.25">
      <c r="A7757" s="150">
        <v>29910</v>
      </c>
      <c r="B7757" s="149">
        <v>121.71</v>
      </c>
    </row>
    <row r="7758" spans="1:2" ht="15" x14ac:dyDescent="0.25">
      <c r="A7758" s="150">
        <v>29913</v>
      </c>
      <c r="B7758" s="149">
        <v>121.6</v>
      </c>
    </row>
    <row r="7759" spans="1:2" ht="15" x14ac:dyDescent="0.25">
      <c r="A7759" s="150">
        <v>29914</v>
      </c>
      <c r="B7759" s="149">
        <v>123.51</v>
      </c>
    </row>
    <row r="7760" spans="1:2" ht="15" x14ac:dyDescent="0.25">
      <c r="A7760" s="150">
        <v>29915</v>
      </c>
      <c r="B7760" s="149">
        <v>124.05</v>
      </c>
    </row>
    <row r="7761" spans="1:2" ht="15" x14ac:dyDescent="0.25">
      <c r="A7761" s="150">
        <v>29917</v>
      </c>
      <c r="B7761" s="149">
        <v>125.09</v>
      </c>
    </row>
    <row r="7762" spans="1:2" ht="15" x14ac:dyDescent="0.25">
      <c r="A7762" s="150">
        <v>29920</v>
      </c>
      <c r="B7762" s="149">
        <v>126.35</v>
      </c>
    </row>
    <row r="7763" spans="1:2" ht="15" x14ac:dyDescent="0.25">
      <c r="A7763" s="150">
        <v>29921</v>
      </c>
      <c r="B7763" s="149">
        <v>126.1</v>
      </c>
    </row>
    <row r="7764" spans="1:2" ht="15" x14ac:dyDescent="0.25">
      <c r="A7764" s="150">
        <v>29922</v>
      </c>
      <c r="B7764" s="149">
        <v>124.69</v>
      </c>
    </row>
    <row r="7765" spans="1:2" ht="15" x14ac:dyDescent="0.25">
      <c r="A7765" s="150">
        <v>29923</v>
      </c>
      <c r="B7765" s="149">
        <v>125.12</v>
      </c>
    </row>
    <row r="7766" spans="1:2" ht="15" x14ac:dyDescent="0.25">
      <c r="A7766" s="150">
        <v>29924</v>
      </c>
      <c r="B7766" s="149">
        <v>126.26</v>
      </c>
    </row>
    <row r="7767" spans="1:2" ht="15" x14ac:dyDescent="0.25">
      <c r="A7767" s="150">
        <v>29927</v>
      </c>
      <c r="B7767" s="149">
        <v>125.19</v>
      </c>
    </row>
    <row r="7768" spans="1:2" ht="15" x14ac:dyDescent="0.25">
      <c r="A7768" s="150">
        <v>29928</v>
      </c>
      <c r="B7768" s="149">
        <v>124.82</v>
      </c>
    </row>
    <row r="7769" spans="1:2" ht="15" x14ac:dyDescent="0.25">
      <c r="A7769" s="150">
        <v>29929</v>
      </c>
      <c r="B7769" s="149">
        <v>125.48</v>
      </c>
    </row>
    <row r="7770" spans="1:2" ht="15" x14ac:dyDescent="0.25">
      <c r="A7770" s="150">
        <v>29930</v>
      </c>
      <c r="B7770" s="149">
        <v>125.71</v>
      </c>
    </row>
    <row r="7771" spans="1:2" ht="15" x14ac:dyDescent="0.25">
      <c r="A7771" s="150">
        <v>29931</v>
      </c>
      <c r="B7771" s="149">
        <v>124.93</v>
      </c>
    </row>
    <row r="7772" spans="1:2" ht="15" x14ac:dyDescent="0.25">
      <c r="A7772" s="150">
        <v>29934</v>
      </c>
      <c r="B7772" s="149">
        <v>122.78</v>
      </c>
    </row>
    <row r="7773" spans="1:2" ht="15" x14ac:dyDescent="0.25">
      <c r="A7773" s="150">
        <v>29935</v>
      </c>
      <c r="B7773" s="149">
        <v>122.99</v>
      </c>
    </row>
    <row r="7774" spans="1:2" ht="15" x14ac:dyDescent="0.25">
      <c r="A7774" s="150">
        <v>29936</v>
      </c>
      <c r="B7774" s="149">
        <v>122.42</v>
      </c>
    </row>
    <row r="7775" spans="1:2" ht="15" x14ac:dyDescent="0.25">
      <c r="A7775" s="150">
        <v>29937</v>
      </c>
      <c r="B7775" s="149">
        <v>123.12</v>
      </c>
    </row>
    <row r="7776" spans="1:2" ht="15" x14ac:dyDescent="0.25">
      <c r="A7776" s="150">
        <v>29938</v>
      </c>
      <c r="B7776" s="149">
        <v>124</v>
      </c>
    </row>
    <row r="7777" spans="1:2" ht="15" x14ac:dyDescent="0.25">
      <c r="A7777" s="150">
        <v>29941</v>
      </c>
      <c r="B7777" s="149">
        <v>123.34</v>
      </c>
    </row>
    <row r="7778" spans="1:2" ht="15" x14ac:dyDescent="0.25">
      <c r="A7778" s="150">
        <v>29942</v>
      </c>
      <c r="B7778" s="149">
        <v>122.88</v>
      </c>
    </row>
    <row r="7779" spans="1:2" ht="15" x14ac:dyDescent="0.25">
      <c r="A7779" s="150">
        <v>29943</v>
      </c>
      <c r="B7779" s="149">
        <v>122.31</v>
      </c>
    </row>
    <row r="7780" spans="1:2" ht="15" x14ac:dyDescent="0.25">
      <c r="A7780" s="150">
        <v>29944</v>
      </c>
      <c r="B7780" s="149">
        <v>122.54</v>
      </c>
    </row>
    <row r="7781" spans="1:2" ht="15" x14ac:dyDescent="0.25">
      <c r="A7781" s="150">
        <v>29948</v>
      </c>
      <c r="B7781" s="149">
        <v>122.27</v>
      </c>
    </row>
    <row r="7782" spans="1:2" ht="15" x14ac:dyDescent="0.25">
      <c r="A7782" s="150">
        <v>29949</v>
      </c>
      <c r="B7782" s="149">
        <v>121.67</v>
      </c>
    </row>
    <row r="7783" spans="1:2" ht="15" x14ac:dyDescent="0.25">
      <c r="A7783" s="150">
        <v>29950</v>
      </c>
      <c r="B7783" s="149">
        <v>122.3</v>
      </c>
    </row>
    <row r="7784" spans="1:2" ht="15" x14ac:dyDescent="0.25">
      <c r="A7784" s="150">
        <v>29951</v>
      </c>
      <c r="B7784" s="149">
        <v>122.55</v>
      </c>
    </row>
    <row r="7785" spans="1:2" ht="15" x14ac:dyDescent="0.25">
      <c r="A7785" s="150">
        <v>29955</v>
      </c>
      <c r="B7785" s="149">
        <v>122.74</v>
      </c>
    </row>
    <row r="7786" spans="1:2" ht="15" x14ac:dyDescent="0.25">
      <c r="A7786" s="150">
        <v>29956</v>
      </c>
      <c r="B7786" s="149">
        <v>120.05</v>
      </c>
    </row>
    <row r="7787" spans="1:2" ht="15" x14ac:dyDescent="0.25">
      <c r="A7787" s="150">
        <v>29957</v>
      </c>
      <c r="B7787" s="149">
        <v>119.18</v>
      </c>
    </row>
    <row r="7788" spans="1:2" ht="15" x14ac:dyDescent="0.25">
      <c r="A7788" s="150">
        <v>29958</v>
      </c>
      <c r="B7788" s="149">
        <v>118.93</v>
      </c>
    </row>
    <row r="7789" spans="1:2" ht="15" x14ac:dyDescent="0.25">
      <c r="A7789" s="150">
        <v>29959</v>
      </c>
      <c r="B7789" s="149">
        <v>119.55</v>
      </c>
    </row>
    <row r="7790" spans="1:2" ht="15" x14ac:dyDescent="0.25">
      <c r="A7790" s="150">
        <v>29962</v>
      </c>
      <c r="B7790" s="149">
        <v>116.78</v>
      </c>
    </row>
    <row r="7791" spans="1:2" ht="15" x14ac:dyDescent="0.25">
      <c r="A7791" s="150">
        <v>29963</v>
      </c>
      <c r="B7791" s="149">
        <v>116.3</v>
      </c>
    </row>
    <row r="7792" spans="1:2" ht="15" x14ac:dyDescent="0.25">
      <c r="A7792" s="150">
        <v>29964</v>
      </c>
      <c r="B7792" s="149">
        <v>114.88</v>
      </c>
    </row>
    <row r="7793" spans="1:2" ht="15" x14ac:dyDescent="0.25">
      <c r="A7793" s="150">
        <v>29965</v>
      </c>
      <c r="B7793" s="149">
        <v>115.54</v>
      </c>
    </row>
    <row r="7794" spans="1:2" ht="15" x14ac:dyDescent="0.25">
      <c r="A7794" s="150">
        <v>29966</v>
      </c>
      <c r="B7794" s="149">
        <v>116.33</v>
      </c>
    </row>
    <row r="7795" spans="1:2" ht="15" x14ac:dyDescent="0.25">
      <c r="A7795" s="150">
        <v>29969</v>
      </c>
      <c r="B7795" s="149">
        <v>117.22</v>
      </c>
    </row>
    <row r="7796" spans="1:2" ht="15" x14ac:dyDescent="0.25">
      <c r="A7796" s="150">
        <v>29970</v>
      </c>
      <c r="B7796" s="149">
        <v>115.97</v>
      </c>
    </row>
    <row r="7797" spans="1:2" ht="15" x14ac:dyDescent="0.25">
      <c r="A7797" s="150">
        <v>29971</v>
      </c>
      <c r="B7797" s="149">
        <v>115.27</v>
      </c>
    </row>
    <row r="7798" spans="1:2" ht="15" x14ac:dyDescent="0.25">
      <c r="A7798" s="150">
        <v>29972</v>
      </c>
      <c r="B7798" s="149">
        <v>115.75</v>
      </c>
    </row>
    <row r="7799" spans="1:2" ht="15" x14ac:dyDescent="0.25">
      <c r="A7799" s="150">
        <v>29973</v>
      </c>
      <c r="B7799" s="149">
        <v>115.38</v>
      </c>
    </row>
    <row r="7800" spans="1:2" ht="15" x14ac:dyDescent="0.25">
      <c r="A7800" s="150">
        <v>29976</v>
      </c>
      <c r="B7800" s="149">
        <v>115.41</v>
      </c>
    </row>
    <row r="7801" spans="1:2" ht="15" x14ac:dyDescent="0.25">
      <c r="A7801" s="150">
        <v>29977</v>
      </c>
      <c r="B7801" s="149">
        <v>115.19</v>
      </c>
    </row>
    <row r="7802" spans="1:2" ht="15" x14ac:dyDescent="0.25">
      <c r="A7802" s="150">
        <v>29978</v>
      </c>
      <c r="B7802" s="149">
        <v>115.74</v>
      </c>
    </row>
    <row r="7803" spans="1:2" ht="15" x14ac:dyDescent="0.25">
      <c r="A7803" s="150">
        <v>29979</v>
      </c>
      <c r="B7803" s="149">
        <v>118.92</v>
      </c>
    </row>
    <row r="7804" spans="1:2" ht="15" x14ac:dyDescent="0.25">
      <c r="A7804" s="150">
        <v>29980</v>
      </c>
      <c r="B7804" s="149">
        <v>120.4</v>
      </c>
    </row>
    <row r="7805" spans="1:2" ht="15" x14ac:dyDescent="0.25">
      <c r="A7805" s="150">
        <v>29983</v>
      </c>
      <c r="B7805" s="149">
        <v>117.78</v>
      </c>
    </row>
    <row r="7806" spans="1:2" ht="15" x14ac:dyDescent="0.25">
      <c r="A7806" s="150">
        <v>29984</v>
      </c>
      <c r="B7806" s="149">
        <v>118.01</v>
      </c>
    </row>
    <row r="7807" spans="1:2" ht="15" x14ac:dyDescent="0.25">
      <c r="A7807" s="150">
        <v>29985</v>
      </c>
      <c r="B7807" s="149">
        <v>116.48</v>
      </c>
    </row>
    <row r="7808" spans="1:2" ht="15" x14ac:dyDescent="0.25">
      <c r="A7808" s="150">
        <v>29986</v>
      </c>
      <c r="B7808" s="149">
        <v>116.42</v>
      </c>
    </row>
    <row r="7809" spans="1:2" ht="15" x14ac:dyDescent="0.25">
      <c r="A7809" s="150">
        <v>29987</v>
      </c>
      <c r="B7809" s="149">
        <v>117.26</v>
      </c>
    </row>
    <row r="7810" spans="1:2" ht="15" x14ac:dyDescent="0.25">
      <c r="A7810" s="150">
        <v>29990</v>
      </c>
      <c r="B7810" s="149">
        <v>114.63</v>
      </c>
    </row>
    <row r="7811" spans="1:2" ht="15" x14ac:dyDescent="0.25">
      <c r="A7811" s="150">
        <v>29991</v>
      </c>
      <c r="B7811" s="149">
        <v>113.68</v>
      </c>
    </row>
    <row r="7812" spans="1:2" ht="15" x14ac:dyDescent="0.25">
      <c r="A7812" s="150">
        <v>29992</v>
      </c>
      <c r="B7812" s="149">
        <v>114.66</v>
      </c>
    </row>
    <row r="7813" spans="1:2" ht="15" x14ac:dyDescent="0.25">
      <c r="A7813" s="150">
        <v>29993</v>
      </c>
      <c r="B7813" s="149">
        <v>114.43</v>
      </c>
    </row>
    <row r="7814" spans="1:2" ht="15" x14ac:dyDescent="0.25">
      <c r="A7814" s="150">
        <v>29994</v>
      </c>
      <c r="B7814" s="149">
        <v>114.38</v>
      </c>
    </row>
    <row r="7815" spans="1:2" ht="15" x14ac:dyDescent="0.25">
      <c r="A7815" s="150">
        <v>29998</v>
      </c>
      <c r="B7815" s="149">
        <v>114.06</v>
      </c>
    </row>
    <row r="7816" spans="1:2" ht="15" x14ac:dyDescent="0.25">
      <c r="A7816" s="150">
        <v>29999</v>
      </c>
      <c r="B7816" s="149">
        <v>113.69</v>
      </c>
    </row>
    <row r="7817" spans="1:2" ht="15" x14ac:dyDescent="0.25">
      <c r="A7817" s="150">
        <v>30000</v>
      </c>
      <c r="B7817" s="149">
        <v>113.82</v>
      </c>
    </row>
    <row r="7818" spans="1:2" ht="15" x14ac:dyDescent="0.25">
      <c r="A7818" s="150">
        <v>30001</v>
      </c>
      <c r="B7818" s="149">
        <v>113.22</v>
      </c>
    </row>
    <row r="7819" spans="1:2" ht="15" x14ac:dyDescent="0.25">
      <c r="A7819" s="150">
        <v>30004</v>
      </c>
      <c r="B7819" s="149">
        <v>111.59</v>
      </c>
    </row>
    <row r="7820" spans="1:2" ht="15" x14ac:dyDescent="0.25">
      <c r="A7820" s="150">
        <v>30005</v>
      </c>
      <c r="B7820" s="149">
        <v>111.51</v>
      </c>
    </row>
    <row r="7821" spans="1:2" ht="15" x14ac:dyDescent="0.25">
      <c r="A7821" s="150">
        <v>30006</v>
      </c>
      <c r="B7821" s="149">
        <v>113.47</v>
      </c>
    </row>
    <row r="7822" spans="1:2" ht="15" x14ac:dyDescent="0.25">
      <c r="A7822" s="150">
        <v>30007</v>
      </c>
      <c r="B7822" s="149">
        <v>113.21</v>
      </c>
    </row>
    <row r="7823" spans="1:2" ht="15" x14ac:dyDescent="0.25">
      <c r="A7823" s="150">
        <v>30008</v>
      </c>
      <c r="B7823" s="149">
        <v>113.11</v>
      </c>
    </row>
    <row r="7824" spans="1:2" ht="15" x14ac:dyDescent="0.25">
      <c r="A7824" s="150">
        <v>30011</v>
      </c>
      <c r="B7824" s="149">
        <v>113.31</v>
      </c>
    </row>
    <row r="7825" spans="1:2" ht="15" x14ac:dyDescent="0.25">
      <c r="A7825" s="150">
        <v>30012</v>
      </c>
      <c r="B7825" s="149">
        <v>112.68</v>
      </c>
    </row>
    <row r="7826" spans="1:2" ht="15" x14ac:dyDescent="0.25">
      <c r="A7826" s="150">
        <v>30013</v>
      </c>
      <c r="B7826" s="149">
        <v>110.92</v>
      </c>
    </row>
    <row r="7827" spans="1:2" ht="15" x14ac:dyDescent="0.25">
      <c r="A7827" s="150">
        <v>30014</v>
      </c>
      <c r="B7827" s="149">
        <v>109.88</v>
      </c>
    </row>
    <row r="7828" spans="1:2" ht="15" x14ac:dyDescent="0.25">
      <c r="A7828" s="150">
        <v>30015</v>
      </c>
      <c r="B7828" s="149">
        <v>109.34</v>
      </c>
    </row>
    <row r="7829" spans="1:2" ht="15" x14ac:dyDescent="0.25">
      <c r="A7829" s="150">
        <v>30018</v>
      </c>
      <c r="B7829" s="149">
        <v>107.34</v>
      </c>
    </row>
    <row r="7830" spans="1:2" ht="15" x14ac:dyDescent="0.25">
      <c r="A7830" s="150">
        <v>30019</v>
      </c>
      <c r="B7830" s="149">
        <v>108.83</v>
      </c>
    </row>
    <row r="7831" spans="1:2" ht="15" x14ac:dyDescent="0.25">
      <c r="A7831" s="150">
        <v>30020</v>
      </c>
      <c r="B7831" s="149">
        <v>109.41</v>
      </c>
    </row>
    <row r="7832" spans="1:2" ht="15" x14ac:dyDescent="0.25">
      <c r="A7832" s="150">
        <v>30021</v>
      </c>
      <c r="B7832" s="149">
        <v>109.36</v>
      </c>
    </row>
    <row r="7833" spans="1:2" ht="15" x14ac:dyDescent="0.25">
      <c r="A7833" s="150">
        <v>30022</v>
      </c>
      <c r="B7833" s="149">
        <v>108.61</v>
      </c>
    </row>
    <row r="7834" spans="1:2" ht="15" x14ac:dyDescent="0.25">
      <c r="A7834" s="150">
        <v>30025</v>
      </c>
      <c r="B7834" s="149">
        <v>109.45</v>
      </c>
    </row>
    <row r="7835" spans="1:2" ht="15" x14ac:dyDescent="0.25">
      <c r="A7835" s="150">
        <v>30026</v>
      </c>
      <c r="B7835" s="149">
        <v>109.28</v>
      </c>
    </row>
    <row r="7836" spans="1:2" ht="15" x14ac:dyDescent="0.25">
      <c r="A7836" s="150">
        <v>30027</v>
      </c>
      <c r="B7836" s="149">
        <v>109.08</v>
      </c>
    </row>
    <row r="7837" spans="1:2" ht="15" x14ac:dyDescent="0.25">
      <c r="A7837" s="150">
        <v>30028</v>
      </c>
      <c r="B7837" s="149">
        <v>110.3</v>
      </c>
    </row>
    <row r="7838" spans="1:2" ht="15" x14ac:dyDescent="0.25">
      <c r="A7838" s="150">
        <v>30029</v>
      </c>
      <c r="B7838" s="149">
        <v>110.61</v>
      </c>
    </row>
    <row r="7839" spans="1:2" ht="15" x14ac:dyDescent="0.25">
      <c r="A7839" s="150">
        <v>30032</v>
      </c>
      <c r="B7839" s="149">
        <v>112.77</v>
      </c>
    </row>
    <row r="7840" spans="1:2" ht="15" x14ac:dyDescent="0.25">
      <c r="A7840" s="150">
        <v>30033</v>
      </c>
      <c r="B7840" s="149">
        <v>113.55</v>
      </c>
    </row>
    <row r="7841" spans="1:2" ht="15" x14ac:dyDescent="0.25">
      <c r="A7841" s="150">
        <v>30034</v>
      </c>
      <c r="B7841" s="149">
        <v>112.97</v>
      </c>
    </row>
    <row r="7842" spans="1:2" ht="15" x14ac:dyDescent="0.25">
      <c r="A7842" s="150">
        <v>30035</v>
      </c>
      <c r="B7842" s="149">
        <v>113.21</v>
      </c>
    </row>
    <row r="7843" spans="1:2" ht="15" x14ac:dyDescent="0.25">
      <c r="A7843" s="150">
        <v>30036</v>
      </c>
      <c r="B7843" s="149">
        <v>111.94</v>
      </c>
    </row>
    <row r="7844" spans="1:2" ht="15" x14ac:dyDescent="0.25">
      <c r="A7844" s="150">
        <v>30039</v>
      </c>
      <c r="B7844" s="149">
        <v>112.3</v>
      </c>
    </row>
    <row r="7845" spans="1:2" ht="15" x14ac:dyDescent="0.25">
      <c r="A7845" s="150">
        <v>30040</v>
      </c>
      <c r="B7845" s="149">
        <v>112.27</v>
      </c>
    </row>
    <row r="7846" spans="1:2" ht="15" x14ac:dyDescent="0.25">
      <c r="A7846" s="150">
        <v>30041</v>
      </c>
      <c r="B7846" s="149">
        <v>111.96</v>
      </c>
    </row>
    <row r="7847" spans="1:2" ht="15" x14ac:dyDescent="0.25">
      <c r="A7847" s="150">
        <v>30042</v>
      </c>
      <c r="B7847" s="149">
        <v>113.79</v>
      </c>
    </row>
    <row r="7848" spans="1:2" ht="15" x14ac:dyDescent="0.25">
      <c r="A7848" s="150">
        <v>30043</v>
      </c>
      <c r="B7848" s="149">
        <v>115.12</v>
      </c>
    </row>
    <row r="7849" spans="1:2" ht="15" x14ac:dyDescent="0.25">
      <c r="A7849" s="150">
        <v>30046</v>
      </c>
      <c r="B7849" s="149">
        <v>114.73</v>
      </c>
    </row>
    <row r="7850" spans="1:2" ht="15" x14ac:dyDescent="0.25">
      <c r="A7850" s="150">
        <v>30047</v>
      </c>
      <c r="B7850" s="149">
        <v>115.36</v>
      </c>
    </row>
    <row r="7851" spans="1:2" ht="15" x14ac:dyDescent="0.25">
      <c r="A7851" s="150">
        <v>30048</v>
      </c>
      <c r="B7851" s="149">
        <v>115.46</v>
      </c>
    </row>
    <row r="7852" spans="1:2" ht="15" x14ac:dyDescent="0.25">
      <c r="A7852" s="150">
        <v>30049</v>
      </c>
      <c r="B7852" s="149">
        <v>116.22</v>
      </c>
    </row>
    <row r="7853" spans="1:2" ht="15" x14ac:dyDescent="0.25">
      <c r="A7853" s="150">
        <v>30053</v>
      </c>
      <c r="B7853" s="149">
        <v>116</v>
      </c>
    </row>
    <row r="7854" spans="1:2" ht="15" x14ac:dyDescent="0.25">
      <c r="A7854" s="150">
        <v>30054</v>
      </c>
      <c r="B7854" s="149">
        <v>115.99</v>
      </c>
    </row>
    <row r="7855" spans="1:2" ht="15" x14ac:dyDescent="0.25">
      <c r="A7855" s="150">
        <v>30055</v>
      </c>
      <c r="B7855" s="149">
        <v>115.83</v>
      </c>
    </row>
    <row r="7856" spans="1:2" ht="15" x14ac:dyDescent="0.25">
      <c r="A7856" s="150">
        <v>30056</v>
      </c>
      <c r="B7856" s="149">
        <v>116.35</v>
      </c>
    </row>
    <row r="7857" spans="1:2" ht="15" x14ac:dyDescent="0.25">
      <c r="A7857" s="150">
        <v>30057</v>
      </c>
      <c r="B7857" s="149">
        <v>116.81</v>
      </c>
    </row>
    <row r="7858" spans="1:2" ht="15" x14ac:dyDescent="0.25">
      <c r="A7858" s="150">
        <v>30060</v>
      </c>
      <c r="B7858" s="149">
        <v>116.7</v>
      </c>
    </row>
    <row r="7859" spans="1:2" ht="15" x14ac:dyDescent="0.25">
      <c r="A7859" s="150">
        <v>30061</v>
      </c>
      <c r="B7859" s="149">
        <v>115.44</v>
      </c>
    </row>
    <row r="7860" spans="1:2" ht="15" x14ac:dyDescent="0.25">
      <c r="A7860" s="150">
        <v>30062</v>
      </c>
      <c r="B7860" s="149">
        <v>115.72</v>
      </c>
    </row>
    <row r="7861" spans="1:2" ht="15" x14ac:dyDescent="0.25">
      <c r="A7861" s="150">
        <v>30063</v>
      </c>
      <c r="B7861" s="149">
        <v>117.19</v>
      </c>
    </row>
    <row r="7862" spans="1:2" ht="15" x14ac:dyDescent="0.25">
      <c r="A7862" s="150">
        <v>30064</v>
      </c>
      <c r="B7862" s="149">
        <v>118.64</v>
      </c>
    </row>
    <row r="7863" spans="1:2" ht="15" x14ac:dyDescent="0.25">
      <c r="A7863" s="150">
        <v>30067</v>
      </c>
      <c r="B7863" s="149">
        <v>119.26</v>
      </c>
    </row>
    <row r="7864" spans="1:2" ht="15" x14ac:dyDescent="0.25">
      <c r="A7864" s="150">
        <v>30068</v>
      </c>
      <c r="B7864" s="149">
        <v>118</v>
      </c>
    </row>
    <row r="7865" spans="1:2" ht="15" x14ac:dyDescent="0.25">
      <c r="A7865" s="150">
        <v>30069</v>
      </c>
      <c r="B7865" s="149">
        <v>117.26</v>
      </c>
    </row>
    <row r="7866" spans="1:2" ht="15" x14ac:dyDescent="0.25">
      <c r="A7866" s="150">
        <v>30070</v>
      </c>
      <c r="B7866" s="149">
        <v>116.14</v>
      </c>
    </row>
    <row r="7867" spans="1:2" ht="15" x14ac:dyDescent="0.25">
      <c r="A7867" s="150">
        <v>30071</v>
      </c>
      <c r="B7867" s="149">
        <v>116.44</v>
      </c>
    </row>
    <row r="7868" spans="1:2" ht="15" x14ac:dyDescent="0.25">
      <c r="A7868" s="150">
        <v>30074</v>
      </c>
      <c r="B7868" s="149">
        <v>116.82</v>
      </c>
    </row>
    <row r="7869" spans="1:2" ht="15" x14ac:dyDescent="0.25">
      <c r="A7869" s="150">
        <v>30075</v>
      </c>
      <c r="B7869" s="149">
        <v>117.46</v>
      </c>
    </row>
    <row r="7870" spans="1:2" ht="15" x14ac:dyDescent="0.25">
      <c r="A7870" s="150">
        <v>30076</v>
      </c>
      <c r="B7870" s="149">
        <v>117.67</v>
      </c>
    </row>
    <row r="7871" spans="1:2" ht="15" x14ac:dyDescent="0.25">
      <c r="A7871" s="150">
        <v>30077</v>
      </c>
      <c r="B7871" s="149">
        <v>118.68</v>
      </c>
    </row>
    <row r="7872" spans="1:2" ht="15" x14ac:dyDescent="0.25">
      <c r="A7872" s="150">
        <v>30078</v>
      </c>
      <c r="B7872" s="149">
        <v>119.47</v>
      </c>
    </row>
    <row r="7873" spans="1:2" ht="15" x14ac:dyDescent="0.25">
      <c r="A7873" s="150">
        <v>30081</v>
      </c>
      <c r="B7873" s="149">
        <v>118.38</v>
      </c>
    </row>
    <row r="7874" spans="1:2" ht="15" x14ac:dyDescent="0.25">
      <c r="A7874" s="150">
        <v>30082</v>
      </c>
      <c r="B7874" s="149">
        <v>119.42</v>
      </c>
    </row>
    <row r="7875" spans="1:2" ht="15" x14ac:dyDescent="0.25">
      <c r="A7875" s="150">
        <v>30083</v>
      </c>
      <c r="B7875" s="149">
        <v>119.17</v>
      </c>
    </row>
    <row r="7876" spans="1:2" ht="15" x14ac:dyDescent="0.25">
      <c r="A7876" s="150">
        <v>30084</v>
      </c>
      <c r="B7876" s="149">
        <v>118.22</v>
      </c>
    </row>
    <row r="7877" spans="1:2" ht="15" x14ac:dyDescent="0.25">
      <c r="A7877" s="150">
        <v>30085</v>
      </c>
      <c r="B7877" s="149">
        <v>118.01</v>
      </c>
    </row>
    <row r="7878" spans="1:2" ht="15" x14ac:dyDescent="0.25">
      <c r="A7878" s="150">
        <v>30088</v>
      </c>
      <c r="B7878" s="149">
        <v>116.71</v>
      </c>
    </row>
    <row r="7879" spans="1:2" ht="15" x14ac:dyDescent="0.25">
      <c r="A7879" s="150">
        <v>30089</v>
      </c>
      <c r="B7879" s="149">
        <v>115.84</v>
      </c>
    </row>
    <row r="7880" spans="1:2" ht="15" x14ac:dyDescent="0.25">
      <c r="A7880" s="150">
        <v>30090</v>
      </c>
      <c r="B7880" s="149">
        <v>114.89</v>
      </c>
    </row>
    <row r="7881" spans="1:2" ht="15" x14ac:dyDescent="0.25">
      <c r="A7881" s="150">
        <v>30091</v>
      </c>
      <c r="B7881" s="149">
        <v>114.59</v>
      </c>
    </row>
    <row r="7882" spans="1:2" ht="15" x14ac:dyDescent="0.25">
      <c r="A7882" s="150">
        <v>30092</v>
      </c>
      <c r="B7882" s="149">
        <v>114.89</v>
      </c>
    </row>
    <row r="7883" spans="1:2" ht="15" x14ac:dyDescent="0.25">
      <c r="A7883" s="150">
        <v>30095</v>
      </c>
      <c r="B7883" s="149">
        <v>114.79</v>
      </c>
    </row>
    <row r="7884" spans="1:2" ht="15" x14ac:dyDescent="0.25">
      <c r="A7884" s="150">
        <v>30096</v>
      </c>
      <c r="B7884" s="149">
        <v>114.4</v>
      </c>
    </row>
    <row r="7885" spans="1:2" ht="15" x14ac:dyDescent="0.25">
      <c r="A7885" s="150">
        <v>30097</v>
      </c>
      <c r="B7885" s="149">
        <v>113.11</v>
      </c>
    </row>
    <row r="7886" spans="1:2" ht="15" x14ac:dyDescent="0.25">
      <c r="A7886" s="150">
        <v>30098</v>
      </c>
      <c r="B7886" s="149">
        <v>112.66</v>
      </c>
    </row>
    <row r="7887" spans="1:2" ht="15" x14ac:dyDescent="0.25">
      <c r="A7887" s="150">
        <v>30099</v>
      </c>
      <c r="B7887" s="149">
        <v>111.88</v>
      </c>
    </row>
    <row r="7888" spans="1:2" ht="15" x14ac:dyDescent="0.25">
      <c r="A7888" s="150">
        <v>30103</v>
      </c>
      <c r="B7888" s="149">
        <v>111.68</v>
      </c>
    </row>
    <row r="7889" spans="1:2" ht="15" x14ac:dyDescent="0.25">
      <c r="A7889" s="150">
        <v>30104</v>
      </c>
      <c r="B7889" s="149">
        <v>112.04</v>
      </c>
    </row>
    <row r="7890" spans="1:2" ht="15" x14ac:dyDescent="0.25">
      <c r="A7890" s="150">
        <v>30105</v>
      </c>
      <c r="B7890" s="149">
        <v>111.86</v>
      </c>
    </row>
    <row r="7891" spans="1:2" ht="15" x14ac:dyDescent="0.25">
      <c r="A7891" s="150">
        <v>30106</v>
      </c>
      <c r="B7891" s="149">
        <v>110.09</v>
      </c>
    </row>
    <row r="7892" spans="1:2" ht="15" x14ac:dyDescent="0.25">
      <c r="A7892" s="150">
        <v>30109</v>
      </c>
      <c r="B7892" s="149">
        <v>110.12</v>
      </c>
    </row>
    <row r="7893" spans="1:2" ht="15" x14ac:dyDescent="0.25">
      <c r="A7893" s="150">
        <v>30110</v>
      </c>
      <c r="B7893" s="149">
        <v>109.63</v>
      </c>
    </row>
    <row r="7894" spans="1:2" ht="15" x14ac:dyDescent="0.25">
      <c r="A7894" s="150">
        <v>30111</v>
      </c>
      <c r="B7894" s="149">
        <v>108.99</v>
      </c>
    </row>
    <row r="7895" spans="1:2" ht="15" x14ac:dyDescent="0.25">
      <c r="A7895" s="150">
        <v>30112</v>
      </c>
      <c r="B7895" s="149">
        <v>109.61</v>
      </c>
    </row>
    <row r="7896" spans="1:2" ht="15" x14ac:dyDescent="0.25">
      <c r="A7896" s="150">
        <v>30113</v>
      </c>
      <c r="B7896" s="149">
        <v>111.24</v>
      </c>
    </row>
    <row r="7897" spans="1:2" ht="15" x14ac:dyDescent="0.25">
      <c r="A7897" s="150">
        <v>30116</v>
      </c>
      <c r="B7897" s="149">
        <v>109.96</v>
      </c>
    </row>
    <row r="7898" spans="1:2" ht="15" x14ac:dyDescent="0.25">
      <c r="A7898" s="150">
        <v>30117</v>
      </c>
      <c r="B7898" s="149">
        <v>109.69</v>
      </c>
    </row>
    <row r="7899" spans="1:2" ht="15" x14ac:dyDescent="0.25">
      <c r="A7899" s="150">
        <v>30118</v>
      </c>
      <c r="B7899" s="149">
        <v>108.87</v>
      </c>
    </row>
    <row r="7900" spans="1:2" ht="15" x14ac:dyDescent="0.25">
      <c r="A7900" s="150">
        <v>30119</v>
      </c>
      <c r="B7900" s="149">
        <v>107.6</v>
      </c>
    </row>
    <row r="7901" spans="1:2" ht="15" x14ac:dyDescent="0.25">
      <c r="A7901" s="150">
        <v>30120</v>
      </c>
      <c r="B7901" s="149">
        <v>107.28</v>
      </c>
    </row>
    <row r="7902" spans="1:2" ht="15" x14ac:dyDescent="0.25">
      <c r="A7902" s="150">
        <v>30123</v>
      </c>
      <c r="B7902" s="149">
        <v>107.2</v>
      </c>
    </row>
    <row r="7903" spans="1:2" ht="15" x14ac:dyDescent="0.25">
      <c r="A7903" s="150">
        <v>30124</v>
      </c>
      <c r="B7903" s="149">
        <v>108.3</v>
      </c>
    </row>
    <row r="7904" spans="1:2" ht="15" x14ac:dyDescent="0.25">
      <c r="A7904" s="150">
        <v>30125</v>
      </c>
      <c r="B7904" s="149">
        <v>110.14</v>
      </c>
    </row>
    <row r="7905" spans="1:2" ht="15" x14ac:dyDescent="0.25">
      <c r="A7905" s="150">
        <v>30126</v>
      </c>
      <c r="B7905" s="149">
        <v>109.83</v>
      </c>
    </row>
    <row r="7906" spans="1:2" ht="15" x14ac:dyDescent="0.25">
      <c r="A7906" s="150">
        <v>30127</v>
      </c>
      <c r="B7906" s="149">
        <v>109.14</v>
      </c>
    </row>
    <row r="7907" spans="1:2" ht="15" x14ac:dyDescent="0.25">
      <c r="A7907" s="150">
        <v>30130</v>
      </c>
      <c r="B7907" s="149">
        <v>110.26</v>
      </c>
    </row>
    <row r="7908" spans="1:2" ht="15" x14ac:dyDescent="0.25">
      <c r="A7908" s="150">
        <v>30131</v>
      </c>
      <c r="B7908" s="149">
        <v>110.21</v>
      </c>
    </row>
    <row r="7909" spans="1:2" ht="15" x14ac:dyDescent="0.25">
      <c r="A7909" s="150">
        <v>30132</v>
      </c>
      <c r="B7909" s="149">
        <v>109.61</v>
      </c>
    </row>
    <row r="7910" spans="1:2" ht="15" x14ac:dyDescent="0.25">
      <c r="A7910" s="150">
        <v>30133</v>
      </c>
      <c r="B7910" s="149">
        <v>108.71</v>
      </c>
    </row>
    <row r="7911" spans="1:2" ht="15" x14ac:dyDescent="0.25">
      <c r="A7911" s="150">
        <v>30134</v>
      </c>
      <c r="B7911" s="149">
        <v>107.65</v>
      </c>
    </row>
    <row r="7912" spans="1:2" ht="15" x14ac:dyDescent="0.25">
      <c r="A7912" s="150">
        <v>30138</v>
      </c>
      <c r="B7912" s="149">
        <v>107.29</v>
      </c>
    </row>
    <row r="7913" spans="1:2" ht="15" x14ac:dyDescent="0.25">
      <c r="A7913" s="150">
        <v>30139</v>
      </c>
      <c r="B7913" s="149">
        <v>107.22</v>
      </c>
    </row>
    <row r="7914" spans="1:2" ht="15" x14ac:dyDescent="0.25">
      <c r="A7914" s="150">
        <v>30140</v>
      </c>
      <c r="B7914" s="149">
        <v>107.53</v>
      </c>
    </row>
    <row r="7915" spans="1:2" ht="15" x14ac:dyDescent="0.25">
      <c r="A7915" s="150">
        <v>30141</v>
      </c>
      <c r="B7915" s="149">
        <v>108.83</v>
      </c>
    </row>
    <row r="7916" spans="1:2" ht="15" x14ac:dyDescent="0.25">
      <c r="A7916" s="150">
        <v>30144</v>
      </c>
      <c r="B7916" s="149">
        <v>109.57</v>
      </c>
    </row>
    <row r="7917" spans="1:2" ht="15" x14ac:dyDescent="0.25">
      <c r="A7917" s="150">
        <v>30145</v>
      </c>
      <c r="B7917" s="149">
        <v>109.45</v>
      </c>
    </row>
    <row r="7918" spans="1:2" ht="15" x14ac:dyDescent="0.25">
      <c r="A7918" s="150">
        <v>30146</v>
      </c>
      <c r="B7918" s="149">
        <v>110.44</v>
      </c>
    </row>
    <row r="7919" spans="1:2" ht="15" x14ac:dyDescent="0.25">
      <c r="A7919" s="150">
        <v>30147</v>
      </c>
      <c r="B7919" s="149">
        <v>110.47</v>
      </c>
    </row>
    <row r="7920" spans="1:2" ht="15" x14ac:dyDescent="0.25">
      <c r="A7920" s="150">
        <v>30148</v>
      </c>
      <c r="B7920" s="149">
        <v>111.07</v>
      </c>
    </row>
    <row r="7921" spans="1:2" ht="15" x14ac:dyDescent="0.25">
      <c r="A7921" s="150">
        <v>30151</v>
      </c>
      <c r="B7921" s="149">
        <v>110.73</v>
      </c>
    </row>
    <row r="7922" spans="1:2" ht="15" x14ac:dyDescent="0.25">
      <c r="A7922" s="150">
        <v>30152</v>
      </c>
      <c r="B7922" s="149">
        <v>111.54</v>
      </c>
    </row>
    <row r="7923" spans="1:2" ht="15" x14ac:dyDescent="0.25">
      <c r="A7923" s="150">
        <v>30153</v>
      </c>
      <c r="B7923" s="149">
        <v>111.42</v>
      </c>
    </row>
    <row r="7924" spans="1:2" ht="15" x14ac:dyDescent="0.25">
      <c r="A7924" s="150">
        <v>30154</v>
      </c>
      <c r="B7924" s="149">
        <v>111.48</v>
      </c>
    </row>
    <row r="7925" spans="1:2" ht="15" x14ac:dyDescent="0.25">
      <c r="A7925" s="150">
        <v>30155</v>
      </c>
      <c r="B7925" s="149">
        <v>111.17</v>
      </c>
    </row>
    <row r="7926" spans="1:2" ht="15" x14ac:dyDescent="0.25">
      <c r="A7926" s="150">
        <v>30158</v>
      </c>
      <c r="B7926" s="149">
        <v>110.36</v>
      </c>
    </row>
    <row r="7927" spans="1:2" ht="15" x14ac:dyDescent="0.25">
      <c r="A7927" s="150">
        <v>30159</v>
      </c>
      <c r="B7927" s="149">
        <v>109.43</v>
      </c>
    </row>
    <row r="7928" spans="1:2" ht="15" x14ac:dyDescent="0.25">
      <c r="A7928" s="150">
        <v>30160</v>
      </c>
      <c r="B7928" s="149">
        <v>107.74</v>
      </c>
    </row>
    <row r="7929" spans="1:2" ht="15" x14ac:dyDescent="0.25">
      <c r="A7929" s="150">
        <v>30161</v>
      </c>
      <c r="B7929" s="149">
        <v>107.72</v>
      </c>
    </row>
    <row r="7930" spans="1:2" ht="15" x14ac:dyDescent="0.25">
      <c r="A7930" s="150">
        <v>30162</v>
      </c>
      <c r="B7930" s="149">
        <v>107.09</v>
      </c>
    </row>
    <row r="7931" spans="1:2" ht="15" x14ac:dyDescent="0.25">
      <c r="A7931" s="150">
        <v>30165</v>
      </c>
      <c r="B7931" s="149">
        <v>108.98</v>
      </c>
    </row>
    <row r="7932" spans="1:2" ht="15" x14ac:dyDescent="0.25">
      <c r="A7932" s="150">
        <v>30166</v>
      </c>
      <c r="B7932" s="149">
        <v>107.83</v>
      </c>
    </row>
    <row r="7933" spans="1:2" ht="15" x14ac:dyDescent="0.25">
      <c r="A7933" s="150">
        <v>30167</v>
      </c>
      <c r="B7933" s="149">
        <v>106.14</v>
      </c>
    </row>
    <row r="7934" spans="1:2" ht="15" x14ac:dyDescent="0.25">
      <c r="A7934" s="150">
        <v>30168</v>
      </c>
      <c r="B7934" s="149">
        <v>105.16</v>
      </c>
    </row>
    <row r="7935" spans="1:2" ht="15" x14ac:dyDescent="0.25">
      <c r="A7935" s="150">
        <v>30169</v>
      </c>
      <c r="B7935" s="149">
        <v>103.71</v>
      </c>
    </row>
    <row r="7936" spans="1:2" ht="15" x14ac:dyDescent="0.25">
      <c r="A7936" s="150">
        <v>30172</v>
      </c>
      <c r="B7936" s="149">
        <v>103.08</v>
      </c>
    </row>
    <row r="7937" spans="1:2" ht="15" x14ac:dyDescent="0.25">
      <c r="A7937" s="150">
        <v>30173</v>
      </c>
      <c r="B7937" s="149">
        <v>102.84</v>
      </c>
    </row>
    <row r="7938" spans="1:2" ht="15" x14ac:dyDescent="0.25">
      <c r="A7938" s="150">
        <v>30174</v>
      </c>
      <c r="B7938" s="149">
        <v>102.6</v>
      </c>
    </row>
    <row r="7939" spans="1:2" ht="15" x14ac:dyDescent="0.25">
      <c r="A7939" s="150">
        <v>30175</v>
      </c>
      <c r="B7939" s="149">
        <v>102.42</v>
      </c>
    </row>
    <row r="7940" spans="1:2" ht="15" x14ac:dyDescent="0.25">
      <c r="A7940" s="150">
        <v>30176</v>
      </c>
      <c r="B7940" s="149">
        <v>103.85</v>
      </c>
    </row>
    <row r="7941" spans="1:2" ht="15" x14ac:dyDescent="0.25">
      <c r="A7941" s="150">
        <v>30179</v>
      </c>
      <c r="B7941" s="149">
        <v>104.09</v>
      </c>
    </row>
    <row r="7942" spans="1:2" ht="15" x14ac:dyDescent="0.25">
      <c r="A7942" s="150">
        <v>30180</v>
      </c>
      <c r="B7942" s="149">
        <v>109.04</v>
      </c>
    </row>
    <row r="7943" spans="1:2" ht="15" x14ac:dyDescent="0.25">
      <c r="A7943" s="150">
        <v>30181</v>
      </c>
      <c r="B7943" s="149">
        <v>108.54</v>
      </c>
    </row>
    <row r="7944" spans="1:2" ht="15" x14ac:dyDescent="0.25">
      <c r="A7944" s="150">
        <v>30182</v>
      </c>
      <c r="B7944" s="149">
        <v>109.16</v>
      </c>
    </row>
    <row r="7945" spans="1:2" ht="15" x14ac:dyDescent="0.25">
      <c r="A7945" s="150">
        <v>30183</v>
      </c>
      <c r="B7945" s="149">
        <v>113.02</v>
      </c>
    </row>
    <row r="7946" spans="1:2" ht="15" x14ac:dyDescent="0.25">
      <c r="A7946" s="150">
        <v>30186</v>
      </c>
      <c r="B7946" s="149">
        <v>116.11</v>
      </c>
    </row>
    <row r="7947" spans="1:2" ht="15" x14ac:dyDescent="0.25">
      <c r="A7947" s="150">
        <v>30187</v>
      </c>
      <c r="B7947" s="149">
        <v>115.35</v>
      </c>
    </row>
    <row r="7948" spans="1:2" ht="15" x14ac:dyDescent="0.25">
      <c r="A7948" s="150">
        <v>30188</v>
      </c>
      <c r="B7948" s="149">
        <v>117.58</v>
      </c>
    </row>
    <row r="7949" spans="1:2" ht="15" x14ac:dyDescent="0.25">
      <c r="A7949" s="150">
        <v>30189</v>
      </c>
      <c r="B7949" s="149">
        <v>118.55</v>
      </c>
    </row>
    <row r="7950" spans="1:2" ht="15" x14ac:dyDescent="0.25">
      <c r="A7950" s="150">
        <v>30190</v>
      </c>
      <c r="B7950" s="149">
        <v>117.11</v>
      </c>
    </row>
    <row r="7951" spans="1:2" ht="15" x14ac:dyDescent="0.25">
      <c r="A7951" s="150">
        <v>30193</v>
      </c>
      <c r="B7951" s="149">
        <v>117.66</v>
      </c>
    </row>
    <row r="7952" spans="1:2" ht="15" x14ac:dyDescent="0.25">
      <c r="A7952" s="150">
        <v>30194</v>
      </c>
      <c r="B7952" s="149">
        <v>119.51</v>
      </c>
    </row>
    <row r="7953" spans="1:2" ht="15" x14ac:dyDescent="0.25">
      <c r="A7953" s="150">
        <v>30195</v>
      </c>
      <c r="B7953" s="149">
        <v>118.25</v>
      </c>
    </row>
    <row r="7954" spans="1:2" ht="15" x14ac:dyDescent="0.25">
      <c r="A7954" s="150">
        <v>30196</v>
      </c>
      <c r="B7954" s="149">
        <v>120.29</v>
      </c>
    </row>
    <row r="7955" spans="1:2" ht="15" x14ac:dyDescent="0.25">
      <c r="A7955" s="150">
        <v>30197</v>
      </c>
      <c r="B7955" s="149">
        <v>122.68</v>
      </c>
    </row>
    <row r="7956" spans="1:2" ht="15" x14ac:dyDescent="0.25">
      <c r="A7956" s="150">
        <v>30201</v>
      </c>
      <c r="B7956" s="149">
        <v>121.37</v>
      </c>
    </row>
    <row r="7957" spans="1:2" ht="15" x14ac:dyDescent="0.25">
      <c r="A7957" s="150">
        <v>30202</v>
      </c>
      <c r="B7957" s="149">
        <v>122.2</v>
      </c>
    </row>
    <row r="7958" spans="1:2" ht="15" x14ac:dyDescent="0.25">
      <c r="A7958" s="150">
        <v>30203</v>
      </c>
      <c r="B7958" s="149">
        <v>121.97</v>
      </c>
    </row>
    <row r="7959" spans="1:2" ht="15" x14ac:dyDescent="0.25">
      <c r="A7959" s="150">
        <v>30204</v>
      </c>
      <c r="B7959" s="149">
        <v>120.97</v>
      </c>
    </row>
    <row r="7960" spans="1:2" ht="15" x14ac:dyDescent="0.25">
      <c r="A7960" s="150">
        <v>30207</v>
      </c>
      <c r="B7960" s="149">
        <v>122.24</v>
      </c>
    </row>
    <row r="7961" spans="1:2" ht="15" x14ac:dyDescent="0.25">
      <c r="A7961" s="150">
        <v>30208</v>
      </c>
      <c r="B7961" s="149">
        <v>123.1</v>
      </c>
    </row>
    <row r="7962" spans="1:2" ht="15" x14ac:dyDescent="0.25">
      <c r="A7962" s="150">
        <v>30209</v>
      </c>
      <c r="B7962" s="149">
        <v>124.29</v>
      </c>
    </row>
    <row r="7963" spans="1:2" ht="15" x14ac:dyDescent="0.25">
      <c r="A7963" s="150">
        <v>30210</v>
      </c>
      <c r="B7963" s="149">
        <v>123.77</v>
      </c>
    </row>
    <row r="7964" spans="1:2" ht="15" x14ac:dyDescent="0.25">
      <c r="A7964" s="150">
        <v>30211</v>
      </c>
      <c r="B7964" s="149">
        <v>122.55</v>
      </c>
    </row>
    <row r="7965" spans="1:2" ht="15" x14ac:dyDescent="0.25">
      <c r="A7965" s="150">
        <v>30214</v>
      </c>
      <c r="B7965" s="149">
        <v>122.51</v>
      </c>
    </row>
    <row r="7966" spans="1:2" ht="15" x14ac:dyDescent="0.25">
      <c r="A7966" s="150">
        <v>30215</v>
      </c>
      <c r="B7966" s="149">
        <v>124.88</v>
      </c>
    </row>
    <row r="7967" spans="1:2" ht="15" x14ac:dyDescent="0.25">
      <c r="A7967" s="150">
        <v>30216</v>
      </c>
      <c r="B7967" s="149">
        <v>123.99</v>
      </c>
    </row>
    <row r="7968" spans="1:2" ht="15" x14ac:dyDescent="0.25">
      <c r="A7968" s="150">
        <v>30217</v>
      </c>
      <c r="B7968" s="149">
        <v>123.81</v>
      </c>
    </row>
    <row r="7969" spans="1:2" ht="15" x14ac:dyDescent="0.25">
      <c r="A7969" s="150">
        <v>30218</v>
      </c>
      <c r="B7969" s="149">
        <v>123.32</v>
      </c>
    </row>
    <row r="7970" spans="1:2" ht="15" x14ac:dyDescent="0.25">
      <c r="A7970" s="150">
        <v>30221</v>
      </c>
      <c r="B7970" s="149">
        <v>123.62</v>
      </c>
    </row>
    <row r="7971" spans="1:2" ht="15" x14ac:dyDescent="0.25">
      <c r="A7971" s="150">
        <v>30222</v>
      </c>
      <c r="B7971" s="149">
        <v>123.24</v>
      </c>
    </row>
    <row r="7972" spans="1:2" ht="15" x14ac:dyDescent="0.25">
      <c r="A7972" s="150">
        <v>30223</v>
      </c>
      <c r="B7972" s="149">
        <v>121.63</v>
      </c>
    </row>
    <row r="7973" spans="1:2" ht="15" x14ac:dyDescent="0.25">
      <c r="A7973" s="150">
        <v>30224</v>
      </c>
      <c r="B7973" s="149">
        <v>120.42</v>
      </c>
    </row>
    <row r="7974" spans="1:2" ht="15" x14ac:dyDescent="0.25">
      <c r="A7974" s="150">
        <v>30225</v>
      </c>
      <c r="B7974" s="149">
        <v>121.97</v>
      </c>
    </row>
    <row r="7975" spans="1:2" ht="15" x14ac:dyDescent="0.25">
      <c r="A7975" s="150">
        <v>30228</v>
      </c>
      <c r="B7975" s="149">
        <v>121.51</v>
      </c>
    </row>
    <row r="7976" spans="1:2" ht="15" x14ac:dyDescent="0.25">
      <c r="A7976" s="150">
        <v>30229</v>
      </c>
      <c r="B7976" s="149">
        <v>121.98</v>
      </c>
    </row>
    <row r="7977" spans="1:2" ht="15" x14ac:dyDescent="0.25">
      <c r="A7977" s="150">
        <v>30230</v>
      </c>
      <c r="B7977" s="149">
        <v>125.97</v>
      </c>
    </row>
    <row r="7978" spans="1:2" ht="15" x14ac:dyDescent="0.25">
      <c r="A7978" s="150">
        <v>30231</v>
      </c>
      <c r="B7978" s="149">
        <v>128.80000000000001</v>
      </c>
    </row>
    <row r="7979" spans="1:2" ht="15" x14ac:dyDescent="0.25">
      <c r="A7979" s="150">
        <v>30232</v>
      </c>
      <c r="B7979" s="149">
        <v>131.05000000000001</v>
      </c>
    </row>
    <row r="7980" spans="1:2" ht="15" x14ac:dyDescent="0.25">
      <c r="A7980" s="150">
        <v>30235</v>
      </c>
      <c r="B7980" s="149">
        <v>134.47</v>
      </c>
    </row>
    <row r="7981" spans="1:2" ht="15" x14ac:dyDescent="0.25">
      <c r="A7981" s="150">
        <v>30236</v>
      </c>
      <c r="B7981" s="149">
        <v>134.44</v>
      </c>
    </row>
    <row r="7982" spans="1:2" ht="15" x14ac:dyDescent="0.25">
      <c r="A7982" s="150">
        <v>30237</v>
      </c>
      <c r="B7982" s="149">
        <v>136.71001000000001</v>
      </c>
    </row>
    <row r="7983" spans="1:2" ht="15" x14ac:dyDescent="0.25">
      <c r="A7983" s="150">
        <v>30238</v>
      </c>
      <c r="B7983" s="149">
        <v>134.57001</v>
      </c>
    </row>
    <row r="7984" spans="1:2" ht="15" x14ac:dyDescent="0.25">
      <c r="A7984" s="150">
        <v>30239</v>
      </c>
      <c r="B7984" s="149">
        <v>133.57001</v>
      </c>
    </row>
    <row r="7985" spans="1:2" ht="15" x14ac:dyDescent="0.25">
      <c r="A7985" s="150">
        <v>30242</v>
      </c>
      <c r="B7985" s="149">
        <v>136.72999999999999</v>
      </c>
    </row>
    <row r="7986" spans="1:2" ht="15" x14ac:dyDescent="0.25">
      <c r="A7986" s="150">
        <v>30243</v>
      </c>
      <c r="B7986" s="149">
        <v>136.58000000000001</v>
      </c>
    </row>
    <row r="7987" spans="1:2" ht="15" x14ac:dyDescent="0.25">
      <c r="A7987" s="150">
        <v>30244</v>
      </c>
      <c r="B7987" s="149">
        <v>139.22999999999999</v>
      </c>
    </row>
    <row r="7988" spans="1:2" ht="15" x14ac:dyDescent="0.25">
      <c r="A7988" s="150">
        <v>30245</v>
      </c>
      <c r="B7988" s="149">
        <v>139.06</v>
      </c>
    </row>
    <row r="7989" spans="1:2" ht="15" x14ac:dyDescent="0.25">
      <c r="A7989" s="150">
        <v>30246</v>
      </c>
      <c r="B7989" s="149">
        <v>138.83000000000001</v>
      </c>
    </row>
    <row r="7990" spans="1:2" ht="15" x14ac:dyDescent="0.25">
      <c r="A7990" s="150">
        <v>30249</v>
      </c>
      <c r="B7990" s="149">
        <v>133.32001</v>
      </c>
    </row>
    <row r="7991" spans="1:2" ht="15" x14ac:dyDescent="0.25">
      <c r="A7991" s="150">
        <v>30250</v>
      </c>
      <c r="B7991" s="149">
        <v>134.47999999999999</v>
      </c>
    </row>
    <row r="7992" spans="1:2" ht="15" x14ac:dyDescent="0.25">
      <c r="A7992" s="150">
        <v>30251</v>
      </c>
      <c r="B7992" s="149">
        <v>135.28998999999999</v>
      </c>
    </row>
    <row r="7993" spans="1:2" ht="15" x14ac:dyDescent="0.25">
      <c r="A7993" s="150">
        <v>30252</v>
      </c>
      <c r="B7993" s="149">
        <v>133.59</v>
      </c>
    </row>
    <row r="7994" spans="1:2" ht="15" x14ac:dyDescent="0.25">
      <c r="A7994" s="150">
        <v>30253</v>
      </c>
      <c r="B7994" s="149">
        <v>133.72</v>
      </c>
    </row>
    <row r="7995" spans="1:2" ht="15" x14ac:dyDescent="0.25">
      <c r="A7995" s="150">
        <v>30256</v>
      </c>
      <c r="B7995" s="149">
        <v>135.47</v>
      </c>
    </row>
    <row r="7996" spans="1:2" ht="15" x14ac:dyDescent="0.25">
      <c r="A7996" s="150">
        <v>30257</v>
      </c>
      <c r="B7996" s="149">
        <v>137.49001000000001</v>
      </c>
    </row>
    <row r="7997" spans="1:2" ht="15" x14ac:dyDescent="0.25">
      <c r="A7997" s="150">
        <v>30258</v>
      </c>
      <c r="B7997" s="149">
        <v>142.87</v>
      </c>
    </row>
    <row r="7998" spans="1:2" ht="15" x14ac:dyDescent="0.25">
      <c r="A7998" s="150">
        <v>30259</v>
      </c>
      <c r="B7998" s="149">
        <v>141.85001</v>
      </c>
    </row>
    <row r="7999" spans="1:2" ht="15" x14ac:dyDescent="0.25">
      <c r="A7999" s="150">
        <v>30260</v>
      </c>
      <c r="B7999" s="149">
        <v>142.16</v>
      </c>
    </row>
    <row r="8000" spans="1:2" ht="15" x14ac:dyDescent="0.25">
      <c r="A8000" s="150">
        <v>30263</v>
      </c>
      <c r="B8000" s="149">
        <v>140.44</v>
      </c>
    </row>
    <row r="8001" spans="1:2" ht="15" x14ac:dyDescent="0.25">
      <c r="A8001" s="150">
        <v>30264</v>
      </c>
      <c r="B8001" s="149">
        <v>143.02000000000001</v>
      </c>
    </row>
    <row r="8002" spans="1:2" ht="15" x14ac:dyDescent="0.25">
      <c r="A8002" s="150">
        <v>30265</v>
      </c>
      <c r="B8002" s="149">
        <v>141.16</v>
      </c>
    </row>
    <row r="8003" spans="1:2" ht="15" x14ac:dyDescent="0.25">
      <c r="A8003" s="150">
        <v>30266</v>
      </c>
      <c r="B8003" s="149">
        <v>141.75</v>
      </c>
    </row>
    <row r="8004" spans="1:2" ht="15" x14ac:dyDescent="0.25">
      <c r="A8004" s="150">
        <v>30267</v>
      </c>
      <c r="B8004" s="149">
        <v>139.53</v>
      </c>
    </row>
    <row r="8005" spans="1:2" ht="15" x14ac:dyDescent="0.25">
      <c r="A8005" s="150">
        <v>30270</v>
      </c>
      <c r="B8005" s="149">
        <v>137.03</v>
      </c>
    </row>
    <row r="8006" spans="1:2" ht="15" x14ac:dyDescent="0.25">
      <c r="A8006" s="150">
        <v>30271</v>
      </c>
      <c r="B8006" s="149">
        <v>135.41999999999999</v>
      </c>
    </row>
    <row r="8007" spans="1:2" ht="15" x14ac:dyDescent="0.25">
      <c r="A8007" s="150">
        <v>30272</v>
      </c>
      <c r="B8007" s="149">
        <v>137.92999</v>
      </c>
    </row>
    <row r="8008" spans="1:2" ht="15" x14ac:dyDescent="0.25">
      <c r="A8008" s="150">
        <v>30273</v>
      </c>
      <c r="B8008" s="149">
        <v>138.34</v>
      </c>
    </row>
    <row r="8009" spans="1:2" ht="15" x14ac:dyDescent="0.25">
      <c r="A8009" s="150">
        <v>30274</v>
      </c>
      <c r="B8009" s="149">
        <v>137.02000000000001</v>
      </c>
    </row>
    <row r="8010" spans="1:2" ht="15" x14ac:dyDescent="0.25">
      <c r="A8010" s="150">
        <v>30277</v>
      </c>
      <c r="B8010" s="149">
        <v>134.22</v>
      </c>
    </row>
    <row r="8011" spans="1:2" ht="15" x14ac:dyDescent="0.25">
      <c r="A8011" s="150">
        <v>30278</v>
      </c>
      <c r="B8011" s="149">
        <v>132.92999</v>
      </c>
    </row>
    <row r="8012" spans="1:2" ht="15" x14ac:dyDescent="0.25">
      <c r="A8012" s="150">
        <v>30279</v>
      </c>
      <c r="B8012" s="149">
        <v>133.88</v>
      </c>
    </row>
    <row r="8013" spans="1:2" ht="15" x14ac:dyDescent="0.25">
      <c r="A8013" s="150">
        <v>30281</v>
      </c>
      <c r="B8013" s="149">
        <v>134.88</v>
      </c>
    </row>
    <row r="8014" spans="1:2" ht="15" x14ac:dyDescent="0.25">
      <c r="A8014" s="150">
        <v>30284</v>
      </c>
      <c r="B8014" s="149">
        <v>134.19999999999999</v>
      </c>
    </row>
    <row r="8015" spans="1:2" ht="15" x14ac:dyDescent="0.25">
      <c r="A8015" s="150">
        <v>30285</v>
      </c>
      <c r="B8015" s="149">
        <v>138.53</v>
      </c>
    </row>
    <row r="8016" spans="1:2" ht="15" x14ac:dyDescent="0.25">
      <c r="A8016" s="150">
        <v>30286</v>
      </c>
      <c r="B8016" s="149">
        <v>138.72</v>
      </c>
    </row>
    <row r="8017" spans="1:2" ht="15" x14ac:dyDescent="0.25">
      <c r="A8017" s="150">
        <v>30287</v>
      </c>
      <c r="B8017" s="149">
        <v>138.82001</v>
      </c>
    </row>
    <row r="8018" spans="1:2" ht="15" x14ac:dyDescent="0.25">
      <c r="A8018" s="150">
        <v>30288</v>
      </c>
      <c r="B8018" s="149">
        <v>138.69</v>
      </c>
    </row>
    <row r="8019" spans="1:2" ht="15" x14ac:dyDescent="0.25">
      <c r="A8019" s="150">
        <v>30291</v>
      </c>
      <c r="B8019" s="149">
        <v>141.77000000000001</v>
      </c>
    </row>
    <row r="8020" spans="1:2" ht="15" x14ac:dyDescent="0.25">
      <c r="A8020" s="150">
        <v>30292</v>
      </c>
      <c r="B8020" s="149">
        <v>142.72</v>
      </c>
    </row>
    <row r="8021" spans="1:2" ht="15" x14ac:dyDescent="0.25">
      <c r="A8021" s="150">
        <v>30293</v>
      </c>
      <c r="B8021" s="149">
        <v>141.82001</v>
      </c>
    </row>
    <row r="8022" spans="1:2" ht="15" x14ac:dyDescent="0.25">
      <c r="A8022" s="150">
        <v>30294</v>
      </c>
      <c r="B8022" s="149">
        <v>140</v>
      </c>
    </row>
    <row r="8023" spans="1:2" ht="15" x14ac:dyDescent="0.25">
      <c r="A8023" s="150">
        <v>30295</v>
      </c>
      <c r="B8023" s="149">
        <v>139.57001</v>
      </c>
    </row>
    <row r="8024" spans="1:2" ht="15" x14ac:dyDescent="0.25">
      <c r="A8024" s="150">
        <v>30298</v>
      </c>
      <c r="B8024" s="149">
        <v>139.94999999999999</v>
      </c>
    </row>
    <row r="8025" spans="1:2" ht="15" x14ac:dyDescent="0.25">
      <c r="A8025" s="150">
        <v>30299</v>
      </c>
      <c r="B8025" s="149">
        <v>137.39999</v>
      </c>
    </row>
    <row r="8026" spans="1:2" ht="15" x14ac:dyDescent="0.25">
      <c r="A8026" s="150">
        <v>30300</v>
      </c>
      <c r="B8026" s="149">
        <v>135.24001000000001</v>
      </c>
    </row>
    <row r="8027" spans="1:2" ht="15" x14ac:dyDescent="0.25">
      <c r="A8027" s="150">
        <v>30301</v>
      </c>
      <c r="B8027" s="149">
        <v>135.30000000000001</v>
      </c>
    </row>
    <row r="8028" spans="1:2" ht="15" x14ac:dyDescent="0.25">
      <c r="A8028" s="150">
        <v>30302</v>
      </c>
      <c r="B8028" s="149">
        <v>137.49001000000001</v>
      </c>
    </row>
    <row r="8029" spans="1:2" ht="15" x14ac:dyDescent="0.25">
      <c r="A8029" s="150">
        <v>30305</v>
      </c>
      <c r="B8029" s="149">
        <v>136.25</v>
      </c>
    </row>
    <row r="8030" spans="1:2" ht="15" x14ac:dyDescent="0.25">
      <c r="A8030" s="150">
        <v>30306</v>
      </c>
      <c r="B8030" s="149">
        <v>138.61000000000001</v>
      </c>
    </row>
    <row r="8031" spans="1:2" ht="15" x14ac:dyDescent="0.25">
      <c r="A8031" s="150">
        <v>30307</v>
      </c>
      <c r="B8031" s="149">
        <v>138.83000000000001</v>
      </c>
    </row>
    <row r="8032" spans="1:2" ht="15" x14ac:dyDescent="0.25">
      <c r="A8032" s="150">
        <v>30308</v>
      </c>
      <c r="B8032" s="149">
        <v>139.72</v>
      </c>
    </row>
    <row r="8033" spans="1:2" ht="15" x14ac:dyDescent="0.25">
      <c r="A8033" s="150">
        <v>30312</v>
      </c>
      <c r="B8033" s="149">
        <v>142.16999999999999</v>
      </c>
    </row>
    <row r="8034" spans="1:2" ht="15" x14ac:dyDescent="0.25">
      <c r="A8034" s="150">
        <v>30313</v>
      </c>
      <c r="B8034" s="149">
        <v>140.77000000000001</v>
      </c>
    </row>
    <row r="8035" spans="1:2" ht="15" x14ac:dyDescent="0.25">
      <c r="A8035" s="150">
        <v>30314</v>
      </c>
      <c r="B8035" s="149">
        <v>141.24001000000001</v>
      </c>
    </row>
    <row r="8036" spans="1:2" ht="15" x14ac:dyDescent="0.25">
      <c r="A8036" s="150">
        <v>30315</v>
      </c>
      <c r="B8036" s="149">
        <v>140.33000000000001</v>
      </c>
    </row>
    <row r="8037" spans="1:2" ht="15" x14ac:dyDescent="0.25">
      <c r="A8037" s="150">
        <v>30316</v>
      </c>
      <c r="B8037" s="149">
        <v>140.63999999999999</v>
      </c>
    </row>
    <row r="8038" spans="1:2" ht="15" x14ac:dyDescent="0.25">
      <c r="A8038" s="150">
        <v>30319</v>
      </c>
      <c r="B8038" s="149">
        <v>138.34</v>
      </c>
    </row>
    <row r="8039" spans="1:2" ht="15" x14ac:dyDescent="0.25">
      <c r="A8039" s="150">
        <v>30320</v>
      </c>
      <c r="B8039" s="149">
        <v>141.36000000000001</v>
      </c>
    </row>
    <row r="8040" spans="1:2" ht="15" x14ac:dyDescent="0.25">
      <c r="A8040" s="150">
        <v>30321</v>
      </c>
      <c r="B8040" s="149">
        <v>141.96001000000001</v>
      </c>
    </row>
    <row r="8041" spans="1:2" ht="15" x14ac:dyDescent="0.25">
      <c r="A8041" s="150">
        <v>30322</v>
      </c>
      <c r="B8041" s="149">
        <v>145.27000000000001</v>
      </c>
    </row>
    <row r="8042" spans="1:2" ht="15" x14ac:dyDescent="0.25">
      <c r="A8042" s="150">
        <v>30323</v>
      </c>
      <c r="B8042" s="149">
        <v>145.17999</v>
      </c>
    </row>
    <row r="8043" spans="1:2" ht="15" x14ac:dyDescent="0.25">
      <c r="A8043" s="150">
        <v>30326</v>
      </c>
      <c r="B8043" s="149">
        <v>146.78</v>
      </c>
    </row>
    <row r="8044" spans="1:2" ht="15" x14ac:dyDescent="0.25">
      <c r="A8044" s="150">
        <v>30327</v>
      </c>
      <c r="B8044" s="149">
        <v>145.78</v>
      </c>
    </row>
    <row r="8045" spans="1:2" ht="15" x14ac:dyDescent="0.25">
      <c r="A8045" s="150">
        <v>30328</v>
      </c>
      <c r="B8045" s="149">
        <v>146.69</v>
      </c>
    </row>
    <row r="8046" spans="1:2" ht="15" x14ac:dyDescent="0.25">
      <c r="A8046" s="150">
        <v>30329</v>
      </c>
      <c r="B8046" s="149">
        <v>145.72999999999999</v>
      </c>
    </row>
    <row r="8047" spans="1:2" ht="15" x14ac:dyDescent="0.25">
      <c r="A8047" s="150">
        <v>30330</v>
      </c>
      <c r="B8047" s="149">
        <v>146.64999</v>
      </c>
    </row>
    <row r="8048" spans="1:2" ht="15" x14ac:dyDescent="0.25">
      <c r="A8048" s="150">
        <v>30333</v>
      </c>
      <c r="B8048" s="149">
        <v>146.72</v>
      </c>
    </row>
    <row r="8049" spans="1:2" ht="15" x14ac:dyDescent="0.25">
      <c r="A8049" s="150">
        <v>30334</v>
      </c>
      <c r="B8049" s="149">
        <v>146.39999</v>
      </c>
    </row>
    <row r="8050" spans="1:2" ht="15" x14ac:dyDescent="0.25">
      <c r="A8050" s="150">
        <v>30335</v>
      </c>
      <c r="B8050" s="149">
        <v>145.27000000000001</v>
      </c>
    </row>
    <row r="8051" spans="1:2" ht="15" x14ac:dyDescent="0.25">
      <c r="A8051" s="150">
        <v>30336</v>
      </c>
      <c r="B8051" s="149">
        <v>146.28998999999999</v>
      </c>
    </row>
    <row r="8052" spans="1:2" ht="15" x14ac:dyDescent="0.25">
      <c r="A8052" s="150">
        <v>30337</v>
      </c>
      <c r="B8052" s="149">
        <v>143.85001</v>
      </c>
    </row>
    <row r="8053" spans="1:2" ht="15" x14ac:dyDescent="0.25">
      <c r="A8053" s="150">
        <v>30340</v>
      </c>
      <c r="B8053" s="149">
        <v>139.97</v>
      </c>
    </row>
    <row r="8054" spans="1:2" ht="15" x14ac:dyDescent="0.25">
      <c r="A8054" s="150">
        <v>30341</v>
      </c>
      <c r="B8054" s="149">
        <v>141.75</v>
      </c>
    </row>
    <row r="8055" spans="1:2" ht="15" x14ac:dyDescent="0.25">
      <c r="A8055" s="150">
        <v>30342</v>
      </c>
      <c r="B8055" s="149">
        <v>141.53998999999999</v>
      </c>
    </row>
    <row r="8056" spans="1:2" ht="15" x14ac:dyDescent="0.25">
      <c r="A8056" s="150">
        <v>30343</v>
      </c>
      <c r="B8056" s="149">
        <v>144.27000000000001</v>
      </c>
    </row>
    <row r="8057" spans="1:2" ht="15" x14ac:dyDescent="0.25">
      <c r="A8057" s="150">
        <v>30344</v>
      </c>
      <c r="B8057" s="149">
        <v>144.50998999999999</v>
      </c>
    </row>
    <row r="8058" spans="1:2" ht="15" x14ac:dyDescent="0.25">
      <c r="A8058" s="150">
        <v>30347</v>
      </c>
      <c r="B8058" s="149">
        <v>145.30000000000001</v>
      </c>
    </row>
    <row r="8059" spans="1:2" ht="15" x14ac:dyDescent="0.25">
      <c r="A8059" s="150">
        <v>30348</v>
      </c>
      <c r="B8059" s="149">
        <v>142.96001000000001</v>
      </c>
    </row>
    <row r="8060" spans="1:2" ht="15" x14ac:dyDescent="0.25">
      <c r="A8060" s="150">
        <v>30349</v>
      </c>
      <c r="B8060" s="149">
        <v>143.22999999999999</v>
      </c>
    </row>
    <row r="8061" spans="1:2" ht="15" x14ac:dyDescent="0.25">
      <c r="A8061" s="150">
        <v>30350</v>
      </c>
      <c r="B8061" s="149">
        <v>144.25998999999999</v>
      </c>
    </row>
    <row r="8062" spans="1:2" ht="15" x14ac:dyDescent="0.25">
      <c r="A8062" s="150">
        <v>30351</v>
      </c>
      <c r="B8062" s="149">
        <v>146.13999999999999</v>
      </c>
    </row>
    <row r="8063" spans="1:2" ht="15" x14ac:dyDescent="0.25">
      <c r="A8063" s="150">
        <v>30354</v>
      </c>
      <c r="B8063" s="149">
        <v>146.92999</v>
      </c>
    </row>
    <row r="8064" spans="1:2" ht="15" x14ac:dyDescent="0.25">
      <c r="A8064" s="150">
        <v>30355</v>
      </c>
      <c r="B8064" s="149">
        <v>145.69999999999999</v>
      </c>
    </row>
    <row r="8065" spans="1:2" ht="15" x14ac:dyDescent="0.25">
      <c r="A8065" s="150">
        <v>30356</v>
      </c>
      <c r="B8065" s="149">
        <v>145</v>
      </c>
    </row>
    <row r="8066" spans="1:2" ht="15" x14ac:dyDescent="0.25">
      <c r="A8066" s="150">
        <v>30357</v>
      </c>
      <c r="B8066" s="149">
        <v>147.5</v>
      </c>
    </row>
    <row r="8067" spans="1:2" ht="15" x14ac:dyDescent="0.25">
      <c r="A8067" s="150">
        <v>30358</v>
      </c>
      <c r="B8067" s="149">
        <v>147.64999</v>
      </c>
    </row>
    <row r="8068" spans="1:2" ht="15" x14ac:dyDescent="0.25">
      <c r="A8068" s="150">
        <v>30361</v>
      </c>
      <c r="B8068" s="149">
        <v>148.92999</v>
      </c>
    </row>
    <row r="8069" spans="1:2" ht="15" x14ac:dyDescent="0.25">
      <c r="A8069" s="150">
        <v>30362</v>
      </c>
      <c r="B8069" s="149">
        <v>148.30000000000001</v>
      </c>
    </row>
    <row r="8070" spans="1:2" ht="15" x14ac:dyDescent="0.25">
      <c r="A8070" s="150">
        <v>30363</v>
      </c>
      <c r="B8070" s="149">
        <v>147.42999</v>
      </c>
    </row>
    <row r="8071" spans="1:2" ht="15" x14ac:dyDescent="0.25">
      <c r="A8071" s="150">
        <v>30364</v>
      </c>
      <c r="B8071" s="149">
        <v>147.44</v>
      </c>
    </row>
    <row r="8072" spans="1:2" ht="15" x14ac:dyDescent="0.25">
      <c r="A8072" s="150">
        <v>30365</v>
      </c>
      <c r="B8072" s="149">
        <v>148</v>
      </c>
    </row>
    <row r="8073" spans="1:2" ht="15" x14ac:dyDescent="0.25">
      <c r="A8073" s="150">
        <v>30369</v>
      </c>
      <c r="B8073" s="149">
        <v>145.47999999999999</v>
      </c>
    </row>
    <row r="8074" spans="1:2" ht="15" x14ac:dyDescent="0.25">
      <c r="A8074" s="150">
        <v>30370</v>
      </c>
      <c r="B8074" s="149">
        <v>146.78998999999999</v>
      </c>
    </row>
    <row r="8075" spans="1:2" ht="15" x14ac:dyDescent="0.25">
      <c r="A8075" s="150">
        <v>30371</v>
      </c>
      <c r="B8075" s="149">
        <v>149.60001</v>
      </c>
    </row>
    <row r="8076" spans="1:2" ht="15" x14ac:dyDescent="0.25">
      <c r="A8076" s="150">
        <v>30372</v>
      </c>
      <c r="B8076" s="149">
        <v>149.74001000000001</v>
      </c>
    </row>
    <row r="8077" spans="1:2" ht="15" x14ac:dyDescent="0.25">
      <c r="A8077" s="150">
        <v>30375</v>
      </c>
      <c r="B8077" s="149">
        <v>148.06</v>
      </c>
    </row>
    <row r="8078" spans="1:2" ht="15" x14ac:dyDescent="0.25">
      <c r="A8078" s="150">
        <v>30376</v>
      </c>
      <c r="B8078" s="149">
        <v>150.88</v>
      </c>
    </row>
    <row r="8079" spans="1:2" ht="15" x14ac:dyDescent="0.25">
      <c r="A8079" s="150">
        <v>30377</v>
      </c>
      <c r="B8079" s="149">
        <v>152.30000000000001</v>
      </c>
    </row>
    <row r="8080" spans="1:2" ht="15" x14ac:dyDescent="0.25">
      <c r="A8080" s="150">
        <v>30378</v>
      </c>
      <c r="B8080" s="149">
        <v>153.47999999999999</v>
      </c>
    </row>
    <row r="8081" spans="1:2" ht="15" x14ac:dyDescent="0.25">
      <c r="A8081" s="150">
        <v>30379</v>
      </c>
      <c r="B8081" s="149">
        <v>153.66999999999999</v>
      </c>
    </row>
    <row r="8082" spans="1:2" ht="15" x14ac:dyDescent="0.25">
      <c r="A8082" s="150">
        <v>30382</v>
      </c>
      <c r="B8082" s="149">
        <v>153.66999999999999</v>
      </c>
    </row>
    <row r="8083" spans="1:2" ht="15" x14ac:dyDescent="0.25">
      <c r="A8083" s="150">
        <v>30383</v>
      </c>
      <c r="B8083" s="149">
        <v>151.25998999999999</v>
      </c>
    </row>
    <row r="8084" spans="1:2" ht="15" x14ac:dyDescent="0.25">
      <c r="A8084" s="150">
        <v>30384</v>
      </c>
      <c r="B8084" s="149">
        <v>152.87</v>
      </c>
    </row>
    <row r="8085" spans="1:2" ht="15" x14ac:dyDescent="0.25">
      <c r="A8085" s="150">
        <v>30385</v>
      </c>
      <c r="B8085" s="149">
        <v>151.80000000000001</v>
      </c>
    </row>
    <row r="8086" spans="1:2" ht="15" x14ac:dyDescent="0.25">
      <c r="A8086" s="150">
        <v>30386</v>
      </c>
      <c r="B8086" s="149">
        <v>151.24001000000001</v>
      </c>
    </row>
    <row r="8087" spans="1:2" ht="15" x14ac:dyDescent="0.25">
      <c r="A8087" s="150">
        <v>30389</v>
      </c>
      <c r="B8087" s="149">
        <v>150.83000000000001</v>
      </c>
    </row>
    <row r="8088" spans="1:2" ht="15" x14ac:dyDescent="0.25">
      <c r="A8088" s="150">
        <v>30390</v>
      </c>
      <c r="B8088" s="149">
        <v>151.37</v>
      </c>
    </row>
    <row r="8089" spans="1:2" ht="15" x14ac:dyDescent="0.25">
      <c r="A8089" s="150">
        <v>30391</v>
      </c>
      <c r="B8089" s="149">
        <v>149.81</v>
      </c>
    </row>
    <row r="8090" spans="1:2" ht="15" x14ac:dyDescent="0.25">
      <c r="A8090" s="150">
        <v>30392</v>
      </c>
      <c r="B8090" s="149">
        <v>149.59</v>
      </c>
    </row>
    <row r="8091" spans="1:2" ht="15" x14ac:dyDescent="0.25">
      <c r="A8091" s="150">
        <v>30393</v>
      </c>
      <c r="B8091" s="149">
        <v>149.89999</v>
      </c>
    </row>
    <row r="8092" spans="1:2" ht="15" x14ac:dyDescent="0.25">
      <c r="A8092" s="150">
        <v>30396</v>
      </c>
      <c r="B8092" s="149">
        <v>151.19</v>
      </c>
    </row>
    <row r="8093" spans="1:2" ht="15" x14ac:dyDescent="0.25">
      <c r="A8093" s="150">
        <v>30397</v>
      </c>
      <c r="B8093" s="149">
        <v>150.66</v>
      </c>
    </row>
    <row r="8094" spans="1:2" ht="15" x14ac:dyDescent="0.25">
      <c r="A8094" s="150">
        <v>30398</v>
      </c>
      <c r="B8094" s="149">
        <v>152.81</v>
      </c>
    </row>
    <row r="8095" spans="1:2" ht="15" x14ac:dyDescent="0.25">
      <c r="A8095" s="150">
        <v>30399</v>
      </c>
      <c r="B8095" s="149">
        <v>153.37</v>
      </c>
    </row>
    <row r="8096" spans="1:2" ht="15" x14ac:dyDescent="0.25">
      <c r="A8096" s="150">
        <v>30400</v>
      </c>
      <c r="B8096" s="149">
        <v>152.66999999999999</v>
      </c>
    </row>
    <row r="8097" spans="1:2" ht="15" x14ac:dyDescent="0.25">
      <c r="A8097" s="150">
        <v>30403</v>
      </c>
      <c r="B8097" s="149">
        <v>151.85001</v>
      </c>
    </row>
    <row r="8098" spans="1:2" ht="15" x14ac:dyDescent="0.25">
      <c r="A8098" s="150">
        <v>30404</v>
      </c>
      <c r="B8098" s="149">
        <v>151.59</v>
      </c>
    </row>
    <row r="8099" spans="1:2" ht="15" x14ac:dyDescent="0.25">
      <c r="A8099" s="150">
        <v>30405</v>
      </c>
      <c r="B8099" s="149">
        <v>153.38999999999999</v>
      </c>
    </row>
    <row r="8100" spans="1:2" ht="15" x14ac:dyDescent="0.25">
      <c r="A8100" s="150">
        <v>30406</v>
      </c>
      <c r="B8100" s="149">
        <v>152.96001000000001</v>
      </c>
    </row>
    <row r="8101" spans="1:2" ht="15" x14ac:dyDescent="0.25">
      <c r="A8101" s="150">
        <v>30410</v>
      </c>
      <c r="B8101" s="149">
        <v>153.02000000000001</v>
      </c>
    </row>
    <row r="8102" spans="1:2" ht="15" x14ac:dyDescent="0.25">
      <c r="A8102" s="150">
        <v>30411</v>
      </c>
      <c r="B8102" s="149">
        <v>151.89999</v>
      </c>
    </row>
    <row r="8103" spans="1:2" ht="15" x14ac:dyDescent="0.25">
      <c r="A8103" s="150">
        <v>30412</v>
      </c>
      <c r="B8103" s="149">
        <v>151.03998999999999</v>
      </c>
    </row>
    <row r="8104" spans="1:2" ht="15" x14ac:dyDescent="0.25">
      <c r="A8104" s="150">
        <v>30413</v>
      </c>
      <c r="B8104" s="149">
        <v>151.75998999999999</v>
      </c>
    </row>
    <row r="8105" spans="1:2" ht="15" x14ac:dyDescent="0.25">
      <c r="A8105" s="150">
        <v>30414</v>
      </c>
      <c r="B8105" s="149">
        <v>152.85001</v>
      </c>
    </row>
    <row r="8106" spans="1:2" ht="15" x14ac:dyDescent="0.25">
      <c r="A8106" s="150">
        <v>30417</v>
      </c>
      <c r="B8106" s="149">
        <v>155.13999999999999</v>
      </c>
    </row>
    <row r="8107" spans="1:2" ht="15" x14ac:dyDescent="0.25">
      <c r="A8107" s="150">
        <v>30418</v>
      </c>
      <c r="B8107" s="149">
        <v>155.82001</v>
      </c>
    </row>
    <row r="8108" spans="1:2" ht="15" x14ac:dyDescent="0.25">
      <c r="A8108" s="150">
        <v>30419</v>
      </c>
      <c r="B8108" s="149">
        <v>156.77000000000001</v>
      </c>
    </row>
    <row r="8109" spans="1:2" ht="15" x14ac:dyDescent="0.25">
      <c r="A8109" s="150">
        <v>30420</v>
      </c>
      <c r="B8109" s="149">
        <v>158.12</v>
      </c>
    </row>
    <row r="8110" spans="1:2" ht="15" x14ac:dyDescent="0.25">
      <c r="A8110" s="150">
        <v>30421</v>
      </c>
      <c r="B8110" s="149">
        <v>158.75</v>
      </c>
    </row>
    <row r="8111" spans="1:2" ht="15" x14ac:dyDescent="0.25">
      <c r="A8111" s="150">
        <v>30424</v>
      </c>
      <c r="B8111" s="149">
        <v>159.74001000000001</v>
      </c>
    </row>
    <row r="8112" spans="1:2" ht="15" x14ac:dyDescent="0.25">
      <c r="A8112" s="150">
        <v>30425</v>
      </c>
      <c r="B8112" s="149">
        <v>158.71001000000001</v>
      </c>
    </row>
    <row r="8113" spans="1:2" ht="15" x14ac:dyDescent="0.25">
      <c r="A8113" s="150">
        <v>30426</v>
      </c>
      <c r="B8113" s="149">
        <v>160.71001000000001</v>
      </c>
    </row>
    <row r="8114" spans="1:2" ht="15" x14ac:dyDescent="0.25">
      <c r="A8114" s="150">
        <v>30427</v>
      </c>
      <c r="B8114" s="149">
        <v>160.05000000000001</v>
      </c>
    </row>
    <row r="8115" spans="1:2" ht="15" x14ac:dyDescent="0.25">
      <c r="A8115" s="150">
        <v>30428</v>
      </c>
      <c r="B8115" s="149">
        <v>160.41999999999999</v>
      </c>
    </row>
    <row r="8116" spans="1:2" ht="15" x14ac:dyDescent="0.25">
      <c r="A8116" s="150">
        <v>30431</v>
      </c>
      <c r="B8116" s="149">
        <v>158.81</v>
      </c>
    </row>
    <row r="8117" spans="1:2" ht="15" x14ac:dyDescent="0.25">
      <c r="A8117" s="150">
        <v>30432</v>
      </c>
      <c r="B8117" s="149">
        <v>161.81</v>
      </c>
    </row>
    <row r="8118" spans="1:2" ht="15" x14ac:dyDescent="0.25">
      <c r="A8118" s="150">
        <v>30433</v>
      </c>
      <c r="B8118" s="149">
        <v>161.44</v>
      </c>
    </row>
    <row r="8119" spans="1:2" ht="15" x14ac:dyDescent="0.25">
      <c r="A8119" s="150">
        <v>30434</v>
      </c>
      <c r="B8119" s="149">
        <v>162.94999999999999</v>
      </c>
    </row>
    <row r="8120" spans="1:2" ht="15" x14ac:dyDescent="0.25">
      <c r="A8120" s="150">
        <v>30435</v>
      </c>
      <c r="B8120" s="149">
        <v>164.42999</v>
      </c>
    </row>
    <row r="8121" spans="1:2" ht="15" x14ac:dyDescent="0.25">
      <c r="A8121" s="150">
        <v>30438</v>
      </c>
      <c r="B8121" s="149">
        <v>162.11000000000001</v>
      </c>
    </row>
    <row r="8122" spans="1:2" ht="15" x14ac:dyDescent="0.25">
      <c r="A8122" s="150">
        <v>30439</v>
      </c>
      <c r="B8122" s="149">
        <v>162.34</v>
      </c>
    </row>
    <row r="8123" spans="1:2" ht="15" x14ac:dyDescent="0.25">
      <c r="A8123" s="150">
        <v>30440</v>
      </c>
      <c r="B8123" s="149">
        <v>163.31</v>
      </c>
    </row>
    <row r="8124" spans="1:2" ht="15" x14ac:dyDescent="0.25">
      <c r="A8124" s="150">
        <v>30441</v>
      </c>
      <c r="B8124" s="149">
        <v>164.28</v>
      </c>
    </row>
    <row r="8125" spans="1:2" ht="15" x14ac:dyDescent="0.25">
      <c r="A8125" s="150">
        <v>30442</v>
      </c>
      <c r="B8125" s="149">
        <v>166.10001</v>
      </c>
    </row>
    <row r="8126" spans="1:2" ht="15" x14ac:dyDescent="0.25">
      <c r="A8126" s="150">
        <v>30445</v>
      </c>
      <c r="B8126" s="149">
        <v>165.81</v>
      </c>
    </row>
    <row r="8127" spans="1:2" ht="15" x14ac:dyDescent="0.25">
      <c r="A8127" s="150">
        <v>30446</v>
      </c>
      <c r="B8127" s="149">
        <v>165.95</v>
      </c>
    </row>
    <row r="8128" spans="1:2" ht="15" x14ac:dyDescent="0.25">
      <c r="A8128" s="150">
        <v>30447</v>
      </c>
      <c r="B8128" s="149">
        <v>164.96001000000001</v>
      </c>
    </row>
    <row r="8129" spans="1:2" ht="15" x14ac:dyDescent="0.25">
      <c r="A8129" s="150">
        <v>30448</v>
      </c>
      <c r="B8129" s="149">
        <v>164.25</v>
      </c>
    </row>
    <row r="8130" spans="1:2" ht="15" x14ac:dyDescent="0.25">
      <c r="A8130" s="150">
        <v>30449</v>
      </c>
      <c r="B8130" s="149">
        <v>164.91</v>
      </c>
    </row>
    <row r="8131" spans="1:2" ht="15" x14ac:dyDescent="0.25">
      <c r="A8131" s="150">
        <v>30452</v>
      </c>
      <c r="B8131" s="149">
        <v>163.39999</v>
      </c>
    </row>
    <row r="8132" spans="1:2" ht="15" x14ac:dyDescent="0.25">
      <c r="A8132" s="150">
        <v>30453</v>
      </c>
      <c r="B8132" s="149">
        <v>163.71001000000001</v>
      </c>
    </row>
    <row r="8133" spans="1:2" ht="15" x14ac:dyDescent="0.25">
      <c r="A8133" s="150">
        <v>30454</v>
      </c>
      <c r="B8133" s="149">
        <v>163.27000000000001</v>
      </c>
    </row>
    <row r="8134" spans="1:2" ht="15" x14ac:dyDescent="0.25">
      <c r="A8134" s="150">
        <v>30455</v>
      </c>
      <c r="B8134" s="149">
        <v>161.99001000000001</v>
      </c>
    </row>
    <row r="8135" spans="1:2" ht="15" x14ac:dyDescent="0.25">
      <c r="A8135" s="150">
        <v>30456</v>
      </c>
      <c r="B8135" s="149">
        <v>162.13999999999999</v>
      </c>
    </row>
    <row r="8136" spans="1:2" ht="15" x14ac:dyDescent="0.25">
      <c r="A8136" s="150">
        <v>30459</v>
      </c>
      <c r="B8136" s="149">
        <v>163.42999</v>
      </c>
    </row>
    <row r="8137" spans="1:2" ht="15" x14ac:dyDescent="0.25">
      <c r="A8137" s="150">
        <v>30460</v>
      </c>
      <c r="B8137" s="149">
        <v>165.53998999999999</v>
      </c>
    </row>
    <row r="8138" spans="1:2" ht="15" x14ac:dyDescent="0.25">
      <c r="A8138" s="150">
        <v>30461</v>
      </c>
      <c r="B8138" s="149">
        <v>166.21001000000001</v>
      </c>
    </row>
    <row r="8139" spans="1:2" ht="15" x14ac:dyDescent="0.25">
      <c r="A8139" s="150">
        <v>30462</v>
      </c>
      <c r="B8139" s="149">
        <v>165.48</v>
      </c>
    </row>
    <row r="8140" spans="1:2" ht="15" x14ac:dyDescent="0.25">
      <c r="A8140" s="150">
        <v>30463</v>
      </c>
      <c r="B8140" s="149">
        <v>164.46001000000001</v>
      </c>
    </row>
    <row r="8141" spans="1:2" ht="15" x14ac:dyDescent="0.25">
      <c r="A8141" s="150">
        <v>30467</v>
      </c>
      <c r="B8141" s="149">
        <v>162.38999999999999</v>
      </c>
    </row>
    <row r="8142" spans="1:2" ht="15" x14ac:dyDescent="0.25">
      <c r="A8142" s="150">
        <v>30468</v>
      </c>
      <c r="B8142" s="149">
        <v>162.55000000000001</v>
      </c>
    </row>
    <row r="8143" spans="1:2" ht="15" x14ac:dyDescent="0.25">
      <c r="A8143" s="150">
        <v>30469</v>
      </c>
      <c r="B8143" s="149">
        <v>163.98</v>
      </c>
    </row>
    <row r="8144" spans="1:2" ht="15" x14ac:dyDescent="0.25">
      <c r="A8144" s="150">
        <v>30470</v>
      </c>
      <c r="B8144" s="149">
        <v>164.42</v>
      </c>
    </row>
    <row r="8145" spans="1:2" ht="15" x14ac:dyDescent="0.25">
      <c r="A8145" s="150">
        <v>30473</v>
      </c>
      <c r="B8145" s="149">
        <v>164.83</v>
      </c>
    </row>
    <row r="8146" spans="1:2" ht="15" x14ac:dyDescent="0.25">
      <c r="A8146" s="150">
        <v>30474</v>
      </c>
      <c r="B8146" s="149">
        <v>162.77000000000001</v>
      </c>
    </row>
    <row r="8147" spans="1:2" ht="15" x14ac:dyDescent="0.25">
      <c r="A8147" s="150">
        <v>30475</v>
      </c>
      <c r="B8147" s="149">
        <v>161.36000000000001</v>
      </c>
    </row>
    <row r="8148" spans="1:2" ht="15" x14ac:dyDescent="0.25">
      <c r="A8148" s="150">
        <v>30476</v>
      </c>
      <c r="B8148" s="149">
        <v>161.83000000000001</v>
      </c>
    </row>
    <row r="8149" spans="1:2" ht="15" x14ac:dyDescent="0.25">
      <c r="A8149" s="150">
        <v>30477</v>
      </c>
      <c r="B8149" s="149">
        <v>162.67999</v>
      </c>
    </row>
    <row r="8150" spans="1:2" ht="15" x14ac:dyDescent="0.25">
      <c r="A8150" s="150">
        <v>30480</v>
      </c>
      <c r="B8150" s="149">
        <v>164.84</v>
      </c>
    </row>
    <row r="8151" spans="1:2" ht="15" x14ac:dyDescent="0.25">
      <c r="A8151" s="150">
        <v>30481</v>
      </c>
      <c r="B8151" s="149">
        <v>165.53</v>
      </c>
    </row>
    <row r="8152" spans="1:2" ht="15" x14ac:dyDescent="0.25">
      <c r="A8152" s="150">
        <v>30482</v>
      </c>
      <c r="B8152" s="149">
        <v>167.12</v>
      </c>
    </row>
    <row r="8153" spans="1:2" ht="15" x14ac:dyDescent="0.25">
      <c r="A8153" s="150">
        <v>30483</v>
      </c>
      <c r="B8153" s="149">
        <v>169.14</v>
      </c>
    </row>
    <row r="8154" spans="1:2" ht="15" x14ac:dyDescent="0.25">
      <c r="A8154" s="150">
        <v>30484</v>
      </c>
      <c r="B8154" s="149">
        <v>169.13</v>
      </c>
    </row>
    <row r="8155" spans="1:2" ht="15" x14ac:dyDescent="0.25">
      <c r="A8155" s="150">
        <v>30487</v>
      </c>
      <c r="B8155" s="149">
        <v>169.02</v>
      </c>
    </row>
    <row r="8156" spans="1:2" ht="15" x14ac:dyDescent="0.25">
      <c r="A8156" s="150">
        <v>30488</v>
      </c>
      <c r="B8156" s="149">
        <v>170.53</v>
      </c>
    </row>
    <row r="8157" spans="1:2" ht="15" x14ac:dyDescent="0.25">
      <c r="A8157" s="150">
        <v>30489</v>
      </c>
      <c r="B8157" s="149">
        <v>170.99001000000001</v>
      </c>
    </row>
    <row r="8158" spans="1:2" ht="15" x14ac:dyDescent="0.25">
      <c r="A8158" s="150">
        <v>30490</v>
      </c>
      <c r="B8158" s="149">
        <v>170.57001</v>
      </c>
    </row>
    <row r="8159" spans="1:2" ht="15" x14ac:dyDescent="0.25">
      <c r="A8159" s="150">
        <v>30491</v>
      </c>
      <c r="B8159" s="149">
        <v>170.41</v>
      </c>
    </row>
    <row r="8160" spans="1:2" ht="15" x14ac:dyDescent="0.25">
      <c r="A8160" s="150">
        <v>30494</v>
      </c>
      <c r="B8160" s="149">
        <v>168.46001000000001</v>
      </c>
    </row>
    <row r="8161" spans="1:2" ht="15" x14ac:dyDescent="0.25">
      <c r="A8161" s="150">
        <v>30495</v>
      </c>
      <c r="B8161" s="149">
        <v>165.67999</v>
      </c>
    </row>
    <row r="8162" spans="1:2" ht="15" x14ac:dyDescent="0.25">
      <c r="A8162" s="150">
        <v>30496</v>
      </c>
      <c r="B8162" s="149">
        <v>166.64</v>
      </c>
    </row>
    <row r="8163" spans="1:2" ht="15" x14ac:dyDescent="0.25">
      <c r="A8163" s="150">
        <v>30497</v>
      </c>
      <c r="B8163" s="149">
        <v>167.64</v>
      </c>
    </row>
    <row r="8164" spans="1:2" ht="15" x14ac:dyDescent="0.25">
      <c r="A8164" s="150">
        <v>30498</v>
      </c>
      <c r="B8164" s="149">
        <v>168.64</v>
      </c>
    </row>
    <row r="8165" spans="1:2" ht="15" x14ac:dyDescent="0.25">
      <c r="A8165" s="150">
        <v>30502</v>
      </c>
      <c r="B8165" s="149">
        <v>166.60001</v>
      </c>
    </row>
    <row r="8166" spans="1:2" ht="15" x14ac:dyDescent="0.25">
      <c r="A8166" s="150">
        <v>30503</v>
      </c>
      <c r="B8166" s="149">
        <v>168.48</v>
      </c>
    </row>
    <row r="8167" spans="1:2" ht="15" x14ac:dyDescent="0.25">
      <c r="A8167" s="150">
        <v>30504</v>
      </c>
      <c r="B8167" s="149">
        <v>167.56</v>
      </c>
    </row>
    <row r="8168" spans="1:2" ht="15" x14ac:dyDescent="0.25">
      <c r="A8168" s="150">
        <v>30505</v>
      </c>
      <c r="B8168" s="149">
        <v>167.08</v>
      </c>
    </row>
    <row r="8169" spans="1:2" ht="15" x14ac:dyDescent="0.25">
      <c r="A8169" s="150">
        <v>30508</v>
      </c>
      <c r="B8169" s="149">
        <v>168.11</v>
      </c>
    </row>
    <row r="8170" spans="1:2" ht="15" x14ac:dyDescent="0.25">
      <c r="A8170" s="150">
        <v>30509</v>
      </c>
      <c r="B8170" s="149">
        <v>165.53</v>
      </c>
    </row>
    <row r="8171" spans="1:2" ht="15" x14ac:dyDescent="0.25">
      <c r="A8171" s="150">
        <v>30510</v>
      </c>
      <c r="B8171" s="149">
        <v>165.46001000000001</v>
      </c>
    </row>
    <row r="8172" spans="1:2" ht="15" x14ac:dyDescent="0.25">
      <c r="A8172" s="150">
        <v>30511</v>
      </c>
      <c r="B8172" s="149">
        <v>166.00998999999999</v>
      </c>
    </row>
    <row r="8173" spans="1:2" ht="15" x14ac:dyDescent="0.25">
      <c r="A8173" s="150">
        <v>30512</v>
      </c>
      <c r="B8173" s="149">
        <v>164.28998999999999</v>
      </c>
    </row>
    <row r="8174" spans="1:2" ht="15" x14ac:dyDescent="0.25">
      <c r="A8174" s="150">
        <v>30515</v>
      </c>
      <c r="B8174" s="149">
        <v>163.95</v>
      </c>
    </row>
    <row r="8175" spans="1:2" ht="15" x14ac:dyDescent="0.25">
      <c r="A8175" s="150">
        <v>30516</v>
      </c>
      <c r="B8175" s="149">
        <v>164.82001</v>
      </c>
    </row>
    <row r="8176" spans="1:2" ht="15" x14ac:dyDescent="0.25">
      <c r="A8176" s="150">
        <v>30517</v>
      </c>
      <c r="B8176" s="149">
        <v>169.28998999999999</v>
      </c>
    </row>
    <row r="8177" spans="1:2" ht="15" x14ac:dyDescent="0.25">
      <c r="A8177" s="150">
        <v>30518</v>
      </c>
      <c r="B8177" s="149">
        <v>169.06</v>
      </c>
    </row>
    <row r="8178" spans="1:2" ht="15" x14ac:dyDescent="0.25">
      <c r="A8178" s="150">
        <v>30519</v>
      </c>
      <c r="B8178" s="149">
        <v>168.89</v>
      </c>
    </row>
    <row r="8179" spans="1:2" ht="15" x14ac:dyDescent="0.25">
      <c r="A8179" s="150">
        <v>30522</v>
      </c>
      <c r="B8179" s="149">
        <v>169.53</v>
      </c>
    </row>
    <row r="8180" spans="1:2" ht="15" x14ac:dyDescent="0.25">
      <c r="A8180" s="150">
        <v>30523</v>
      </c>
      <c r="B8180" s="149">
        <v>170.53</v>
      </c>
    </row>
    <row r="8181" spans="1:2" ht="15" x14ac:dyDescent="0.25">
      <c r="A8181" s="150">
        <v>30524</v>
      </c>
      <c r="B8181" s="149">
        <v>167.59</v>
      </c>
    </row>
    <row r="8182" spans="1:2" ht="15" x14ac:dyDescent="0.25">
      <c r="A8182" s="150">
        <v>30525</v>
      </c>
      <c r="B8182" s="149">
        <v>165.03998999999999</v>
      </c>
    </row>
    <row r="8183" spans="1:2" ht="15" x14ac:dyDescent="0.25">
      <c r="A8183" s="150">
        <v>30526</v>
      </c>
      <c r="B8183" s="149">
        <v>162.56</v>
      </c>
    </row>
    <row r="8184" spans="1:2" ht="15" x14ac:dyDescent="0.25">
      <c r="A8184" s="150">
        <v>30529</v>
      </c>
      <c r="B8184" s="149">
        <v>162.03998999999999</v>
      </c>
    </row>
    <row r="8185" spans="1:2" ht="15" x14ac:dyDescent="0.25">
      <c r="A8185" s="150">
        <v>30530</v>
      </c>
      <c r="B8185" s="149">
        <v>162.00998999999999</v>
      </c>
    </row>
    <row r="8186" spans="1:2" ht="15" x14ac:dyDescent="0.25">
      <c r="A8186" s="150">
        <v>30531</v>
      </c>
      <c r="B8186" s="149">
        <v>163.44</v>
      </c>
    </row>
    <row r="8187" spans="1:2" ht="15" x14ac:dyDescent="0.25">
      <c r="A8187" s="150">
        <v>30532</v>
      </c>
      <c r="B8187" s="149">
        <v>161.33000000000001</v>
      </c>
    </row>
    <row r="8188" spans="1:2" ht="15" x14ac:dyDescent="0.25">
      <c r="A8188" s="150">
        <v>30533</v>
      </c>
      <c r="B8188" s="149">
        <v>161.74001000000001</v>
      </c>
    </row>
    <row r="8189" spans="1:2" ht="15" x14ac:dyDescent="0.25">
      <c r="A8189" s="150">
        <v>30536</v>
      </c>
      <c r="B8189" s="149">
        <v>159.17999</v>
      </c>
    </row>
    <row r="8190" spans="1:2" ht="15" x14ac:dyDescent="0.25">
      <c r="A8190" s="150">
        <v>30537</v>
      </c>
      <c r="B8190" s="149">
        <v>160.13</v>
      </c>
    </row>
    <row r="8191" spans="1:2" ht="15" x14ac:dyDescent="0.25">
      <c r="A8191" s="150">
        <v>30538</v>
      </c>
      <c r="B8191" s="149">
        <v>161.53998999999999</v>
      </c>
    </row>
    <row r="8192" spans="1:2" ht="15" x14ac:dyDescent="0.25">
      <c r="A8192" s="150">
        <v>30539</v>
      </c>
      <c r="B8192" s="149">
        <v>161.53998999999999</v>
      </c>
    </row>
    <row r="8193" spans="1:2" ht="15" x14ac:dyDescent="0.25">
      <c r="A8193" s="150">
        <v>30540</v>
      </c>
      <c r="B8193" s="149">
        <v>162.16</v>
      </c>
    </row>
    <row r="8194" spans="1:2" ht="15" x14ac:dyDescent="0.25">
      <c r="A8194" s="150">
        <v>30543</v>
      </c>
      <c r="B8194" s="149">
        <v>163.69999999999999</v>
      </c>
    </row>
    <row r="8195" spans="1:2" ht="15" x14ac:dyDescent="0.25">
      <c r="A8195" s="150">
        <v>30544</v>
      </c>
      <c r="B8195" s="149">
        <v>163.41</v>
      </c>
    </row>
    <row r="8196" spans="1:2" ht="15" x14ac:dyDescent="0.25">
      <c r="A8196" s="150">
        <v>30545</v>
      </c>
      <c r="B8196" s="149">
        <v>165.28998999999999</v>
      </c>
    </row>
    <row r="8197" spans="1:2" ht="15" x14ac:dyDescent="0.25">
      <c r="A8197" s="150">
        <v>30546</v>
      </c>
      <c r="B8197" s="149">
        <v>163.55000000000001</v>
      </c>
    </row>
    <row r="8198" spans="1:2" ht="15" x14ac:dyDescent="0.25">
      <c r="A8198" s="150">
        <v>30547</v>
      </c>
      <c r="B8198" s="149">
        <v>163.98</v>
      </c>
    </row>
    <row r="8199" spans="1:2" ht="15" x14ac:dyDescent="0.25">
      <c r="A8199" s="150">
        <v>30550</v>
      </c>
      <c r="B8199" s="149">
        <v>164.34</v>
      </c>
    </row>
    <row r="8200" spans="1:2" ht="15" x14ac:dyDescent="0.25">
      <c r="A8200" s="150">
        <v>30551</v>
      </c>
      <c r="B8200" s="149">
        <v>162.77000000000001</v>
      </c>
    </row>
    <row r="8201" spans="1:2" ht="15" x14ac:dyDescent="0.25">
      <c r="A8201" s="150">
        <v>30552</v>
      </c>
      <c r="B8201" s="149">
        <v>161.25</v>
      </c>
    </row>
    <row r="8202" spans="1:2" ht="15" x14ac:dyDescent="0.25">
      <c r="A8202" s="150">
        <v>30553</v>
      </c>
      <c r="B8202" s="149">
        <v>160.84</v>
      </c>
    </row>
    <row r="8203" spans="1:2" ht="15" x14ac:dyDescent="0.25">
      <c r="A8203" s="150">
        <v>30554</v>
      </c>
      <c r="B8203" s="149">
        <v>162.13999999999999</v>
      </c>
    </row>
    <row r="8204" spans="1:2" ht="15" x14ac:dyDescent="0.25">
      <c r="A8204" s="150">
        <v>30557</v>
      </c>
      <c r="B8204" s="149">
        <v>162.25</v>
      </c>
    </row>
    <row r="8205" spans="1:2" ht="15" x14ac:dyDescent="0.25">
      <c r="A8205" s="150">
        <v>30558</v>
      </c>
      <c r="B8205" s="149">
        <v>162.58000000000001</v>
      </c>
    </row>
    <row r="8206" spans="1:2" ht="15" x14ac:dyDescent="0.25">
      <c r="A8206" s="150">
        <v>30559</v>
      </c>
      <c r="B8206" s="149">
        <v>164.39999</v>
      </c>
    </row>
    <row r="8207" spans="1:2" ht="15" x14ac:dyDescent="0.25">
      <c r="A8207" s="150">
        <v>30560</v>
      </c>
      <c r="B8207" s="149">
        <v>164.23</v>
      </c>
    </row>
    <row r="8208" spans="1:2" ht="15" x14ac:dyDescent="0.25">
      <c r="A8208" s="150">
        <v>30561</v>
      </c>
      <c r="B8208" s="149">
        <v>165</v>
      </c>
    </row>
    <row r="8209" spans="1:2" ht="15" x14ac:dyDescent="0.25">
      <c r="A8209" s="150">
        <v>30565</v>
      </c>
      <c r="B8209" s="149">
        <v>167.89</v>
      </c>
    </row>
    <row r="8210" spans="1:2" ht="15" x14ac:dyDescent="0.25">
      <c r="A8210" s="150">
        <v>30566</v>
      </c>
      <c r="B8210" s="149">
        <v>167.96001000000001</v>
      </c>
    </row>
    <row r="8211" spans="1:2" ht="15" x14ac:dyDescent="0.25">
      <c r="A8211" s="150">
        <v>30567</v>
      </c>
      <c r="B8211" s="149">
        <v>167.77</v>
      </c>
    </row>
    <row r="8212" spans="1:2" ht="15" x14ac:dyDescent="0.25">
      <c r="A8212" s="150">
        <v>30568</v>
      </c>
      <c r="B8212" s="149">
        <v>166.92</v>
      </c>
    </row>
    <row r="8213" spans="1:2" ht="15" x14ac:dyDescent="0.25">
      <c r="A8213" s="150">
        <v>30571</v>
      </c>
      <c r="B8213" s="149">
        <v>165.48</v>
      </c>
    </row>
    <row r="8214" spans="1:2" ht="15" x14ac:dyDescent="0.25">
      <c r="A8214" s="150">
        <v>30572</v>
      </c>
      <c r="B8214" s="149">
        <v>164.8</v>
      </c>
    </row>
    <row r="8215" spans="1:2" ht="15" x14ac:dyDescent="0.25">
      <c r="A8215" s="150">
        <v>30573</v>
      </c>
      <c r="B8215" s="149">
        <v>165.35001</v>
      </c>
    </row>
    <row r="8216" spans="1:2" ht="15" x14ac:dyDescent="0.25">
      <c r="A8216" s="150">
        <v>30574</v>
      </c>
      <c r="B8216" s="149">
        <v>164.38</v>
      </c>
    </row>
    <row r="8217" spans="1:2" ht="15" x14ac:dyDescent="0.25">
      <c r="A8217" s="150">
        <v>30575</v>
      </c>
      <c r="B8217" s="149">
        <v>166.25</v>
      </c>
    </row>
    <row r="8218" spans="1:2" ht="15" x14ac:dyDescent="0.25">
      <c r="A8218" s="150">
        <v>30578</v>
      </c>
      <c r="B8218" s="149">
        <v>167.62</v>
      </c>
    </row>
    <row r="8219" spans="1:2" ht="15" x14ac:dyDescent="0.25">
      <c r="A8219" s="150">
        <v>30579</v>
      </c>
      <c r="B8219" s="149">
        <v>169.24001000000001</v>
      </c>
    </row>
    <row r="8220" spans="1:2" ht="15" x14ac:dyDescent="0.25">
      <c r="A8220" s="150">
        <v>30580</v>
      </c>
      <c r="B8220" s="149">
        <v>168.41</v>
      </c>
    </row>
    <row r="8221" spans="1:2" ht="15" x14ac:dyDescent="0.25">
      <c r="A8221" s="150">
        <v>30581</v>
      </c>
      <c r="B8221" s="149">
        <v>169.75998999999999</v>
      </c>
    </row>
    <row r="8222" spans="1:2" ht="15" x14ac:dyDescent="0.25">
      <c r="A8222" s="150">
        <v>30582</v>
      </c>
      <c r="B8222" s="149">
        <v>169.50998999999999</v>
      </c>
    </row>
    <row r="8223" spans="1:2" ht="15" x14ac:dyDescent="0.25">
      <c r="A8223" s="150">
        <v>30585</v>
      </c>
      <c r="B8223" s="149">
        <v>170.07001</v>
      </c>
    </row>
    <row r="8224" spans="1:2" ht="15" x14ac:dyDescent="0.25">
      <c r="A8224" s="150">
        <v>30586</v>
      </c>
      <c r="B8224" s="149">
        <v>168.42999</v>
      </c>
    </row>
    <row r="8225" spans="1:2" ht="15" x14ac:dyDescent="0.25">
      <c r="A8225" s="150">
        <v>30587</v>
      </c>
      <c r="B8225" s="149">
        <v>168</v>
      </c>
    </row>
    <row r="8226" spans="1:2" ht="15" x14ac:dyDescent="0.25">
      <c r="A8226" s="150">
        <v>30588</v>
      </c>
      <c r="B8226" s="149">
        <v>167.23</v>
      </c>
    </row>
    <row r="8227" spans="1:2" ht="15" x14ac:dyDescent="0.25">
      <c r="A8227" s="150">
        <v>30589</v>
      </c>
      <c r="B8227" s="149">
        <v>166.07001</v>
      </c>
    </row>
    <row r="8228" spans="1:2" ht="15" x14ac:dyDescent="0.25">
      <c r="A8228" s="150">
        <v>30592</v>
      </c>
      <c r="B8228" s="149">
        <v>165.81</v>
      </c>
    </row>
    <row r="8229" spans="1:2" ht="15" x14ac:dyDescent="0.25">
      <c r="A8229" s="150">
        <v>30593</v>
      </c>
      <c r="B8229" s="149">
        <v>166.27</v>
      </c>
    </row>
    <row r="8230" spans="1:2" ht="15" x14ac:dyDescent="0.25">
      <c r="A8230" s="150">
        <v>30594</v>
      </c>
      <c r="B8230" s="149">
        <v>167.74001000000001</v>
      </c>
    </row>
    <row r="8231" spans="1:2" ht="15" x14ac:dyDescent="0.25">
      <c r="A8231" s="150">
        <v>30595</v>
      </c>
      <c r="B8231" s="149">
        <v>170.28</v>
      </c>
    </row>
    <row r="8232" spans="1:2" ht="15" x14ac:dyDescent="0.25">
      <c r="A8232" s="150">
        <v>30596</v>
      </c>
      <c r="B8232" s="149">
        <v>170.8</v>
      </c>
    </row>
    <row r="8233" spans="1:2" ht="15" x14ac:dyDescent="0.25">
      <c r="A8233" s="150">
        <v>30599</v>
      </c>
      <c r="B8233" s="149">
        <v>172.64999</v>
      </c>
    </row>
    <row r="8234" spans="1:2" ht="15" x14ac:dyDescent="0.25">
      <c r="A8234" s="150">
        <v>30600</v>
      </c>
      <c r="B8234" s="149">
        <v>170.34</v>
      </c>
    </row>
    <row r="8235" spans="1:2" ht="15" x14ac:dyDescent="0.25">
      <c r="A8235" s="150">
        <v>30601</v>
      </c>
      <c r="B8235" s="149">
        <v>169.62</v>
      </c>
    </row>
    <row r="8236" spans="1:2" ht="15" x14ac:dyDescent="0.25">
      <c r="A8236" s="150">
        <v>30602</v>
      </c>
      <c r="B8236" s="149">
        <v>169.87</v>
      </c>
    </row>
    <row r="8237" spans="1:2" ht="15" x14ac:dyDescent="0.25">
      <c r="A8237" s="150">
        <v>30603</v>
      </c>
      <c r="B8237" s="149">
        <v>169.86</v>
      </c>
    </row>
    <row r="8238" spans="1:2" ht="15" x14ac:dyDescent="0.25">
      <c r="A8238" s="150">
        <v>30606</v>
      </c>
      <c r="B8238" s="149">
        <v>170.42999</v>
      </c>
    </row>
    <row r="8239" spans="1:2" ht="15" x14ac:dyDescent="0.25">
      <c r="A8239" s="150">
        <v>30607</v>
      </c>
      <c r="B8239" s="149">
        <v>167.81</v>
      </c>
    </row>
    <row r="8240" spans="1:2" ht="15" x14ac:dyDescent="0.25">
      <c r="A8240" s="150">
        <v>30608</v>
      </c>
      <c r="B8240" s="149">
        <v>166.73</v>
      </c>
    </row>
    <row r="8241" spans="1:2" ht="15" x14ac:dyDescent="0.25">
      <c r="A8241" s="150">
        <v>30609</v>
      </c>
      <c r="B8241" s="149">
        <v>166.98</v>
      </c>
    </row>
    <row r="8242" spans="1:2" ht="15" x14ac:dyDescent="0.25">
      <c r="A8242" s="150">
        <v>30610</v>
      </c>
      <c r="B8242" s="149">
        <v>165.95</v>
      </c>
    </row>
    <row r="8243" spans="1:2" ht="15" x14ac:dyDescent="0.25">
      <c r="A8243" s="150">
        <v>30613</v>
      </c>
      <c r="B8243" s="149">
        <v>165.99001000000001</v>
      </c>
    </row>
    <row r="8244" spans="1:2" ht="15" x14ac:dyDescent="0.25">
      <c r="A8244" s="150">
        <v>30614</v>
      </c>
      <c r="B8244" s="149">
        <v>166.47</v>
      </c>
    </row>
    <row r="8245" spans="1:2" ht="15" x14ac:dyDescent="0.25">
      <c r="A8245" s="150">
        <v>30615</v>
      </c>
      <c r="B8245" s="149">
        <v>165.38</v>
      </c>
    </row>
    <row r="8246" spans="1:2" ht="15" x14ac:dyDescent="0.25">
      <c r="A8246" s="150">
        <v>30616</v>
      </c>
      <c r="B8246" s="149">
        <v>164.84</v>
      </c>
    </row>
    <row r="8247" spans="1:2" ht="15" x14ac:dyDescent="0.25">
      <c r="A8247" s="150">
        <v>30617</v>
      </c>
      <c r="B8247" s="149">
        <v>163.37</v>
      </c>
    </row>
    <row r="8248" spans="1:2" ht="15" x14ac:dyDescent="0.25">
      <c r="A8248" s="150">
        <v>30620</v>
      </c>
      <c r="B8248" s="149">
        <v>163.55000000000001</v>
      </c>
    </row>
    <row r="8249" spans="1:2" ht="15" x14ac:dyDescent="0.25">
      <c r="A8249" s="150">
        <v>30621</v>
      </c>
      <c r="B8249" s="149">
        <v>163.66</v>
      </c>
    </row>
    <row r="8250" spans="1:2" ht="15" x14ac:dyDescent="0.25">
      <c r="A8250" s="150">
        <v>30622</v>
      </c>
      <c r="B8250" s="149">
        <v>164.84</v>
      </c>
    </row>
    <row r="8251" spans="1:2" ht="15" x14ac:dyDescent="0.25">
      <c r="A8251" s="150">
        <v>30623</v>
      </c>
      <c r="B8251" s="149">
        <v>163.44999999999999</v>
      </c>
    </row>
    <row r="8252" spans="1:2" ht="15" x14ac:dyDescent="0.25">
      <c r="A8252" s="150">
        <v>30624</v>
      </c>
      <c r="B8252" s="149">
        <v>162.44</v>
      </c>
    </row>
    <row r="8253" spans="1:2" ht="15" x14ac:dyDescent="0.25">
      <c r="A8253" s="150">
        <v>30627</v>
      </c>
      <c r="B8253" s="149">
        <v>161.91</v>
      </c>
    </row>
    <row r="8254" spans="1:2" ht="15" x14ac:dyDescent="0.25">
      <c r="A8254" s="150">
        <v>30628</v>
      </c>
      <c r="B8254" s="149">
        <v>161.75998999999999</v>
      </c>
    </row>
    <row r="8255" spans="1:2" ht="15" x14ac:dyDescent="0.25">
      <c r="A8255" s="150">
        <v>30629</v>
      </c>
      <c r="B8255" s="149">
        <v>163.97</v>
      </c>
    </row>
    <row r="8256" spans="1:2" ht="15" x14ac:dyDescent="0.25">
      <c r="A8256" s="150">
        <v>30630</v>
      </c>
      <c r="B8256" s="149">
        <v>164.41</v>
      </c>
    </row>
    <row r="8257" spans="1:2" ht="15" x14ac:dyDescent="0.25">
      <c r="A8257" s="150">
        <v>30631</v>
      </c>
      <c r="B8257" s="149">
        <v>166.28998999999999</v>
      </c>
    </row>
    <row r="8258" spans="1:2" ht="15" x14ac:dyDescent="0.25">
      <c r="A8258" s="150">
        <v>30634</v>
      </c>
      <c r="B8258" s="149">
        <v>166.58</v>
      </c>
    </row>
    <row r="8259" spans="1:2" ht="15" x14ac:dyDescent="0.25">
      <c r="A8259" s="150">
        <v>30635</v>
      </c>
      <c r="B8259" s="149">
        <v>165.36</v>
      </c>
    </row>
    <row r="8260" spans="1:2" ht="15" x14ac:dyDescent="0.25">
      <c r="A8260" s="150">
        <v>30636</v>
      </c>
      <c r="B8260" s="149">
        <v>166.08</v>
      </c>
    </row>
    <row r="8261" spans="1:2" ht="15" x14ac:dyDescent="0.25">
      <c r="A8261" s="150">
        <v>30637</v>
      </c>
      <c r="B8261" s="149">
        <v>166.13</v>
      </c>
    </row>
    <row r="8262" spans="1:2" ht="15" x14ac:dyDescent="0.25">
      <c r="A8262" s="150">
        <v>30638</v>
      </c>
      <c r="B8262" s="149">
        <v>165.09</v>
      </c>
    </row>
    <row r="8263" spans="1:2" ht="15" x14ac:dyDescent="0.25">
      <c r="A8263" s="150">
        <v>30641</v>
      </c>
      <c r="B8263" s="149">
        <v>166.05</v>
      </c>
    </row>
    <row r="8264" spans="1:2" ht="15" x14ac:dyDescent="0.25">
      <c r="A8264" s="150">
        <v>30642</v>
      </c>
      <c r="B8264" s="149">
        <v>166.84</v>
      </c>
    </row>
    <row r="8265" spans="1:2" ht="15" x14ac:dyDescent="0.25">
      <c r="A8265" s="150">
        <v>30643</v>
      </c>
      <c r="B8265" s="149">
        <v>166.96001000000001</v>
      </c>
    </row>
    <row r="8266" spans="1:2" ht="15" x14ac:dyDescent="0.25">
      <c r="A8266" s="150">
        <v>30645</v>
      </c>
      <c r="B8266" s="149">
        <v>167.17999</v>
      </c>
    </row>
    <row r="8267" spans="1:2" ht="15" x14ac:dyDescent="0.25">
      <c r="A8267" s="150">
        <v>30648</v>
      </c>
      <c r="B8267" s="149">
        <v>166.53998999999999</v>
      </c>
    </row>
    <row r="8268" spans="1:2" ht="15" x14ac:dyDescent="0.25">
      <c r="A8268" s="150">
        <v>30649</v>
      </c>
      <c r="B8268" s="149">
        <v>167.91</v>
      </c>
    </row>
    <row r="8269" spans="1:2" ht="15" x14ac:dyDescent="0.25">
      <c r="A8269" s="150">
        <v>30650</v>
      </c>
      <c r="B8269" s="149">
        <v>166.39999</v>
      </c>
    </row>
    <row r="8270" spans="1:2" ht="15" x14ac:dyDescent="0.25">
      <c r="A8270" s="150">
        <v>30651</v>
      </c>
      <c r="B8270" s="149">
        <v>166.49001000000001</v>
      </c>
    </row>
    <row r="8271" spans="1:2" ht="15" x14ac:dyDescent="0.25">
      <c r="A8271" s="150">
        <v>30652</v>
      </c>
      <c r="B8271" s="149">
        <v>165.44</v>
      </c>
    </row>
    <row r="8272" spans="1:2" ht="15" x14ac:dyDescent="0.25">
      <c r="A8272" s="150">
        <v>30655</v>
      </c>
      <c r="B8272" s="149">
        <v>165.75998999999999</v>
      </c>
    </row>
    <row r="8273" spans="1:2" ht="15" x14ac:dyDescent="0.25">
      <c r="A8273" s="150">
        <v>30656</v>
      </c>
      <c r="B8273" s="149">
        <v>165.47</v>
      </c>
    </row>
    <row r="8274" spans="1:2" ht="15" x14ac:dyDescent="0.25">
      <c r="A8274" s="150">
        <v>30657</v>
      </c>
      <c r="B8274" s="149">
        <v>165.91</v>
      </c>
    </row>
    <row r="8275" spans="1:2" ht="15" x14ac:dyDescent="0.25">
      <c r="A8275" s="150">
        <v>30658</v>
      </c>
      <c r="B8275" s="149">
        <v>165.2</v>
      </c>
    </row>
    <row r="8276" spans="1:2" ht="15" x14ac:dyDescent="0.25">
      <c r="A8276" s="150">
        <v>30659</v>
      </c>
      <c r="B8276" s="149">
        <v>165.08</v>
      </c>
    </row>
    <row r="8277" spans="1:2" ht="15" x14ac:dyDescent="0.25">
      <c r="A8277" s="150">
        <v>30662</v>
      </c>
      <c r="B8277" s="149">
        <v>165.62</v>
      </c>
    </row>
    <row r="8278" spans="1:2" ht="15" x14ac:dyDescent="0.25">
      <c r="A8278" s="150">
        <v>30663</v>
      </c>
      <c r="B8278" s="149">
        <v>164.92999</v>
      </c>
    </row>
    <row r="8279" spans="1:2" ht="15" x14ac:dyDescent="0.25">
      <c r="A8279" s="150">
        <v>30664</v>
      </c>
      <c r="B8279" s="149">
        <v>163.33000000000001</v>
      </c>
    </row>
    <row r="8280" spans="1:2" ht="15" x14ac:dyDescent="0.25">
      <c r="A8280" s="150">
        <v>30665</v>
      </c>
      <c r="B8280" s="149">
        <v>161.66</v>
      </c>
    </row>
    <row r="8281" spans="1:2" ht="15" x14ac:dyDescent="0.25">
      <c r="A8281" s="150">
        <v>30666</v>
      </c>
      <c r="B8281" s="149">
        <v>162.38999999999999</v>
      </c>
    </row>
    <row r="8282" spans="1:2" ht="15" x14ac:dyDescent="0.25">
      <c r="A8282" s="150">
        <v>30669</v>
      </c>
      <c r="B8282" s="149">
        <v>162.32001</v>
      </c>
    </row>
    <row r="8283" spans="1:2" ht="15" x14ac:dyDescent="0.25">
      <c r="A8283" s="150">
        <v>30670</v>
      </c>
      <c r="B8283" s="149">
        <v>162</v>
      </c>
    </row>
    <row r="8284" spans="1:2" ht="15" x14ac:dyDescent="0.25">
      <c r="A8284" s="150">
        <v>30671</v>
      </c>
      <c r="B8284" s="149">
        <v>163.56</v>
      </c>
    </row>
    <row r="8285" spans="1:2" ht="15" x14ac:dyDescent="0.25">
      <c r="A8285" s="150">
        <v>30672</v>
      </c>
      <c r="B8285" s="149">
        <v>163.53</v>
      </c>
    </row>
    <row r="8286" spans="1:2" ht="15" x14ac:dyDescent="0.25">
      <c r="A8286" s="150">
        <v>30673</v>
      </c>
      <c r="B8286" s="149">
        <v>163.22</v>
      </c>
    </row>
    <row r="8287" spans="1:2" ht="15" x14ac:dyDescent="0.25">
      <c r="A8287" s="150">
        <v>30677</v>
      </c>
      <c r="B8287" s="149">
        <v>164.75998999999999</v>
      </c>
    </row>
    <row r="8288" spans="1:2" ht="15" x14ac:dyDescent="0.25">
      <c r="A8288" s="150">
        <v>30678</v>
      </c>
      <c r="B8288" s="149">
        <v>165.34</v>
      </c>
    </row>
    <row r="8289" spans="1:2" ht="15" x14ac:dyDescent="0.25">
      <c r="A8289" s="150">
        <v>30679</v>
      </c>
      <c r="B8289" s="149">
        <v>164.86</v>
      </c>
    </row>
    <row r="8290" spans="1:2" ht="15" x14ac:dyDescent="0.25">
      <c r="A8290" s="150">
        <v>30680</v>
      </c>
      <c r="B8290" s="149">
        <v>164.92999</v>
      </c>
    </row>
    <row r="8291" spans="1:2" ht="15" x14ac:dyDescent="0.25">
      <c r="A8291" s="150">
        <v>30684</v>
      </c>
      <c r="B8291" s="149">
        <v>164.03998999999999</v>
      </c>
    </row>
    <row r="8292" spans="1:2" ht="15" x14ac:dyDescent="0.25">
      <c r="A8292" s="150">
        <v>30685</v>
      </c>
      <c r="B8292" s="149">
        <v>166.78</v>
      </c>
    </row>
    <row r="8293" spans="1:2" ht="15" x14ac:dyDescent="0.25">
      <c r="A8293" s="150">
        <v>30686</v>
      </c>
      <c r="B8293" s="149">
        <v>168.81</v>
      </c>
    </row>
    <row r="8294" spans="1:2" ht="15" x14ac:dyDescent="0.25">
      <c r="A8294" s="150">
        <v>30687</v>
      </c>
      <c r="B8294" s="149">
        <v>169.28</v>
      </c>
    </row>
    <row r="8295" spans="1:2" ht="15" x14ac:dyDescent="0.25">
      <c r="A8295" s="150">
        <v>30690</v>
      </c>
      <c r="B8295" s="149">
        <v>168.89999</v>
      </c>
    </row>
    <row r="8296" spans="1:2" ht="15" x14ac:dyDescent="0.25">
      <c r="A8296" s="150">
        <v>30691</v>
      </c>
      <c r="B8296" s="149">
        <v>167.95</v>
      </c>
    </row>
    <row r="8297" spans="1:2" ht="15" x14ac:dyDescent="0.25">
      <c r="A8297" s="150">
        <v>30692</v>
      </c>
      <c r="B8297" s="149">
        <v>167.8</v>
      </c>
    </row>
    <row r="8298" spans="1:2" ht="15" x14ac:dyDescent="0.25">
      <c r="A8298" s="150">
        <v>30693</v>
      </c>
      <c r="B8298" s="149">
        <v>167.75</v>
      </c>
    </row>
    <row r="8299" spans="1:2" ht="15" x14ac:dyDescent="0.25">
      <c r="A8299" s="150">
        <v>30694</v>
      </c>
      <c r="B8299" s="149">
        <v>167.02</v>
      </c>
    </row>
    <row r="8300" spans="1:2" ht="15" x14ac:dyDescent="0.25">
      <c r="A8300" s="150">
        <v>30697</v>
      </c>
      <c r="B8300" s="149">
        <v>167.17999</v>
      </c>
    </row>
    <row r="8301" spans="1:2" ht="15" x14ac:dyDescent="0.25">
      <c r="A8301" s="150">
        <v>30698</v>
      </c>
      <c r="B8301" s="149">
        <v>167.83</v>
      </c>
    </row>
    <row r="8302" spans="1:2" ht="15" x14ac:dyDescent="0.25">
      <c r="A8302" s="150">
        <v>30699</v>
      </c>
      <c r="B8302" s="149">
        <v>167.55</v>
      </c>
    </row>
    <row r="8303" spans="1:2" ht="15" x14ac:dyDescent="0.25">
      <c r="A8303" s="150">
        <v>30700</v>
      </c>
      <c r="B8303" s="149">
        <v>167.03998999999999</v>
      </c>
    </row>
    <row r="8304" spans="1:2" ht="15" x14ac:dyDescent="0.25">
      <c r="A8304" s="150">
        <v>30701</v>
      </c>
      <c r="B8304" s="149">
        <v>166.21001000000001</v>
      </c>
    </row>
    <row r="8305" spans="1:2" ht="15" x14ac:dyDescent="0.25">
      <c r="A8305" s="150">
        <v>30704</v>
      </c>
      <c r="B8305" s="149">
        <v>164.87</v>
      </c>
    </row>
    <row r="8306" spans="1:2" ht="15" x14ac:dyDescent="0.25">
      <c r="A8306" s="150">
        <v>30705</v>
      </c>
      <c r="B8306" s="149">
        <v>165.94</v>
      </c>
    </row>
    <row r="8307" spans="1:2" ht="15" x14ac:dyDescent="0.25">
      <c r="A8307" s="150">
        <v>30706</v>
      </c>
      <c r="B8307" s="149">
        <v>164.84</v>
      </c>
    </row>
    <row r="8308" spans="1:2" ht="15" x14ac:dyDescent="0.25">
      <c r="A8308" s="150">
        <v>30707</v>
      </c>
      <c r="B8308" s="149">
        <v>164.24001000000001</v>
      </c>
    </row>
    <row r="8309" spans="1:2" ht="15" x14ac:dyDescent="0.25">
      <c r="A8309" s="150">
        <v>30708</v>
      </c>
      <c r="B8309" s="149">
        <v>163.94</v>
      </c>
    </row>
    <row r="8310" spans="1:2" ht="15" x14ac:dyDescent="0.25">
      <c r="A8310" s="150">
        <v>30711</v>
      </c>
      <c r="B8310" s="149">
        <v>162.87</v>
      </c>
    </row>
    <row r="8311" spans="1:2" ht="15" x14ac:dyDescent="0.25">
      <c r="A8311" s="150">
        <v>30712</v>
      </c>
      <c r="B8311" s="149">
        <v>163.41</v>
      </c>
    </row>
    <row r="8312" spans="1:2" ht="15" x14ac:dyDescent="0.25">
      <c r="A8312" s="150">
        <v>30713</v>
      </c>
      <c r="B8312" s="149">
        <v>162.74001000000001</v>
      </c>
    </row>
    <row r="8313" spans="1:2" ht="15" x14ac:dyDescent="0.25">
      <c r="A8313" s="150">
        <v>30714</v>
      </c>
      <c r="B8313" s="149">
        <v>163.36000000000001</v>
      </c>
    </row>
    <row r="8314" spans="1:2" ht="15" x14ac:dyDescent="0.25">
      <c r="A8314" s="150">
        <v>30715</v>
      </c>
      <c r="B8314" s="149">
        <v>160.91</v>
      </c>
    </row>
    <row r="8315" spans="1:2" ht="15" x14ac:dyDescent="0.25">
      <c r="A8315" s="150">
        <v>30718</v>
      </c>
      <c r="B8315" s="149">
        <v>158.08000000000001</v>
      </c>
    </row>
    <row r="8316" spans="1:2" ht="15" x14ac:dyDescent="0.25">
      <c r="A8316" s="150">
        <v>30719</v>
      </c>
      <c r="B8316" s="149">
        <v>158.74001000000001</v>
      </c>
    </row>
    <row r="8317" spans="1:2" ht="15" x14ac:dyDescent="0.25">
      <c r="A8317" s="150">
        <v>30720</v>
      </c>
      <c r="B8317" s="149">
        <v>155.85001</v>
      </c>
    </row>
    <row r="8318" spans="1:2" ht="15" x14ac:dyDescent="0.25">
      <c r="A8318" s="150">
        <v>30721</v>
      </c>
      <c r="B8318" s="149">
        <v>155.41999999999999</v>
      </c>
    </row>
    <row r="8319" spans="1:2" ht="15" x14ac:dyDescent="0.25">
      <c r="A8319" s="150">
        <v>30722</v>
      </c>
      <c r="B8319" s="149">
        <v>156.30000000000001</v>
      </c>
    </row>
    <row r="8320" spans="1:2" ht="15" x14ac:dyDescent="0.25">
      <c r="A8320" s="150">
        <v>30725</v>
      </c>
      <c r="B8320" s="149">
        <v>154.94999999999999</v>
      </c>
    </row>
    <row r="8321" spans="1:2" ht="15" x14ac:dyDescent="0.25">
      <c r="A8321" s="150">
        <v>30726</v>
      </c>
      <c r="B8321" s="149">
        <v>156.61000000000001</v>
      </c>
    </row>
    <row r="8322" spans="1:2" ht="15" x14ac:dyDescent="0.25">
      <c r="A8322" s="150">
        <v>30727</v>
      </c>
      <c r="B8322" s="149">
        <v>156.25</v>
      </c>
    </row>
    <row r="8323" spans="1:2" ht="15" x14ac:dyDescent="0.25">
      <c r="A8323" s="150">
        <v>30728</v>
      </c>
      <c r="B8323" s="149">
        <v>156.13</v>
      </c>
    </row>
    <row r="8324" spans="1:2" ht="15" x14ac:dyDescent="0.25">
      <c r="A8324" s="150">
        <v>30729</v>
      </c>
      <c r="B8324" s="149">
        <v>155.74001000000001</v>
      </c>
    </row>
    <row r="8325" spans="1:2" ht="15" x14ac:dyDescent="0.25">
      <c r="A8325" s="150">
        <v>30733</v>
      </c>
      <c r="B8325" s="149">
        <v>154.63999999999999</v>
      </c>
    </row>
    <row r="8326" spans="1:2" ht="15" x14ac:dyDescent="0.25">
      <c r="A8326" s="150">
        <v>30734</v>
      </c>
      <c r="B8326" s="149">
        <v>154.31</v>
      </c>
    </row>
    <row r="8327" spans="1:2" ht="15" x14ac:dyDescent="0.25">
      <c r="A8327" s="150">
        <v>30735</v>
      </c>
      <c r="B8327" s="149">
        <v>154.28998999999999</v>
      </c>
    </row>
    <row r="8328" spans="1:2" ht="15" x14ac:dyDescent="0.25">
      <c r="A8328" s="150">
        <v>30736</v>
      </c>
      <c r="B8328" s="149">
        <v>157.50998999999999</v>
      </c>
    </row>
    <row r="8329" spans="1:2" ht="15" x14ac:dyDescent="0.25">
      <c r="A8329" s="150">
        <v>30739</v>
      </c>
      <c r="B8329" s="149">
        <v>159.30000000000001</v>
      </c>
    </row>
    <row r="8330" spans="1:2" ht="15" x14ac:dyDescent="0.25">
      <c r="A8330" s="150">
        <v>30740</v>
      </c>
      <c r="B8330" s="149">
        <v>156.82001</v>
      </c>
    </row>
    <row r="8331" spans="1:2" ht="15" x14ac:dyDescent="0.25">
      <c r="A8331" s="150">
        <v>30741</v>
      </c>
      <c r="B8331" s="149">
        <v>157.06</v>
      </c>
    </row>
    <row r="8332" spans="1:2" ht="15" x14ac:dyDescent="0.25">
      <c r="A8332" s="150">
        <v>30742</v>
      </c>
      <c r="B8332" s="149">
        <v>158.19</v>
      </c>
    </row>
    <row r="8333" spans="1:2" ht="15" x14ac:dyDescent="0.25">
      <c r="A8333" s="150">
        <v>30743</v>
      </c>
      <c r="B8333" s="149">
        <v>159.24001000000001</v>
      </c>
    </row>
    <row r="8334" spans="1:2" ht="15" x14ac:dyDescent="0.25">
      <c r="A8334" s="150">
        <v>30746</v>
      </c>
      <c r="B8334" s="149">
        <v>157.88999999999999</v>
      </c>
    </row>
    <row r="8335" spans="1:2" ht="15" x14ac:dyDescent="0.25">
      <c r="A8335" s="150">
        <v>30747</v>
      </c>
      <c r="B8335" s="149">
        <v>156.25</v>
      </c>
    </row>
    <row r="8336" spans="1:2" ht="15" x14ac:dyDescent="0.25">
      <c r="A8336" s="150">
        <v>30748</v>
      </c>
      <c r="B8336" s="149">
        <v>154.57001</v>
      </c>
    </row>
    <row r="8337" spans="1:2" ht="15" x14ac:dyDescent="0.25">
      <c r="A8337" s="150">
        <v>30749</v>
      </c>
      <c r="B8337" s="149">
        <v>155.19</v>
      </c>
    </row>
    <row r="8338" spans="1:2" ht="15" x14ac:dyDescent="0.25">
      <c r="A8338" s="150">
        <v>30750</v>
      </c>
      <c r="B8338" s="149">
        <v>154.35001</v>
      </c>
    </row>
    <row r="8339" spans="1:2" ht="15" x14ac:dyDescent="0.25">
      <c r="A8339" s="150">
        <v>30753</v>
      </c>
      <c r="B8339" s="149">
        <v>156.34</v>
      </c>
    </row>
    <row r="8340" spans="1:2" ht="15" x14ac:dyDescent="0.25">
      <c r="A8340" s="150">
        <v>30754</v>
      </c>
      <c r="B8340" s="149">
        <v>156.78</v>
      </c>
    </row>
    <row r="8341" spans="1:2" ht="15" x14ac:dyDescent="0.25">
      <c r="A8341" s="150">
        <v>30755</v>
      </c>
      <c r="B8341" s="149">
        <v>156.77000000000001</v>
      </c>
    </row>
    <row r="8342" spans="1:2" ht="15" x14ac:dyDescent="0.25">
      <c r="A8342" s="150">
        <v>30756</v>
      </c>
      <c r="B8342" s="149">
        <v>157.41</v>
      </c>
    </row>
    <row r="8343" spans="1:2" ht="15" x14ac:dyDescent="0.25">
      <c r="A8343" s="150">
        <v>30757</v>
      </c>
      <c r="B8343" s="149">
        <v>159.27000000000001</v>
      </c>
    </row>
    <row r="8344" spans="1:2" ht="15" x14ac:dyDescent="0.25">
      <c r="A8344" s="150">
        <v>30760</v>
      </c>
      <c r="B8344" s="149">
        <v>157.78</v>
      </c>
    </row>
    <row r="8345" spans="1:2" ht="15" x14ac:dyDescent="0.25">
      <c r="A8345" s="150">
        <v>30761</v>
      </c>
      <c r="B8345" s="149">
        <v>158.86000000000001</v>
      </c>
    </row>
    <row r="8346" spans="1:2" ht="15" x14ac:dyDescent="0.25">
      <c r="A8346" s="150">
        <v>30762</v>
      </c>
      <c r="B8346" s="149">
        <v>158.66</v>
      </c>
    </row>
    <row r="8347" spans="1:2" ht="15" x14ac:dyDescent="0.25">
      <c r="A8347" s="150">
        <v>30763</v>
      </c>
      <c r="B8347" s="149">
        <v>156.69</v>
      </c>
    </row>
    <row r="8348" spans="1:2" ht="15" x14ac:dyDescent="0.25">
      <c r="A8348" s="150">
        <v>30764</v>
      </c>
      <c r="B8348" s="149">
        <v>156.86000000000001</v>
      </c>
    </row>
    <row r="8349" spans="1:2" ht="15" x14ac:dyDescent="0.25">
      <c r="A8349" s="150">
        <v>30767</v>
      </c>
      <c r="B8349" s="149">
        <v>156.66999999999999</v>
      </c>
    </row>
    <row r="8350" spans="1:2" ht="15" x14ac:dyDescent="0.25">
      <c r="A8350" s="150">
        <v>30768</v>
      </c>
      <c r="B8350" s="149">
        <v>157.30000000000001</v>
      </c>
    </row>
    <row r="8351" spans="1:2" ht="15" x14ac:dyDescent="0.25">
      <c r="A8351" s="150">
        <v>30769</v>
      </c>
      <c r="B8351" s="149">
        <v>159.88</v>
      </c>
    </row>
    <row r="8352" spans="1:2" ht="15" x14ac:dyDescent="0.25">
      <c r="A8352" s="150">
        <v>30770</v>
      </c>
      <c r="B8352" s="149">
        <v>159.52000000000001</v>
      </c>
    </row>
    <row r="8353" spans="1:2" ht="15" x14ac:dyDescent="0.25">
      <c r="A8353" s="150">
        <v>30771</v>
      </c>
      <c r="B8353" s="149">
        <v>159.17999</v>
      </c>
    </row>
    <row r="8354" spans="1:2" ht="15" x14ac:dyDescent="0.25">
      <c r="A8354" s="150">
        <v>30774</v>
      </c>
      <c r="B8354" s="149">
        <v>157.97999999999999</v>
      </c>
    </row>
    <row r="8355" spans="1:2" ht="15" x14ac:dyDescent="0.25">
      <c r="A8355" s="150">
        <v>30775</v>
      </c>
      <c r="B8355" s="149">
        <v>157.66</v>
      </c>
    </row>
    <row r="8356" spans="1:2" ht="15" x14ac:dyDescent="0.25">
      <c r="A8356" s="150">
        <v>30776</v>
      </c>
      <c r="B8356" s="149">
        <v>157.53998999999999</v>
      </c>
    </row>
    <row r="8357" spans="1:2" ht="15" x14ac:dyDescent="0.25">
      <c r="A8357" s="150">
        <v>30777</v>
      </c>
      <c r="B8357" s="149">
        <v>155.03998999999999</v>
      </c>
    </row>
    <row r="8358" spans="1:2" ht="15" x14ac:dyDescent="0.25">
      <c r="A8358" s="150">
        <v>30778</v>
      </c>
      <c r="B8358" s="149">
        <v>155.47999999999999</v>
      </c>
    </row>
    <row r="8359" spans="1:2" ht="15" x14ac:dyDescent="0.25">
      <c r="A8359" s="150">
        <v>30781</v>
      </c>
      <c r="B8359" s="149">
        <v>155.44999999999999</v>
      </c>
    </row>
    <row r="8360" spans="1:2" ht="15" x14ac:dyDescent="0.25">
      <c r="A8360" s="150">
        <v>30782</v>
      </c>
      <c r="B8360" s="149">
        <v>155.87</v>
      </c>
    </row>
    <row r="8361" spans="1:2" ht="15" x14ac:dyDescent="0.25">
      <c r="A8361" s="150">
        <v>30783</v>
      </c>
      <c r="B8361" s="149">
        <v>155</v>
      </c>
    </row>
    <row r="8362" spans="1:2" ht="15" x14ac:dyDescent="0.25">
      <c r="A8362" s="150">
        <v>30784</v>
      </c>
      <c r="B8362" s="149">
        <v>157.72999999999999</v>
      </c>
    </row>
    <row r="8363" spans="1:2" ht="15" x14ac:dyDescent="0.25">
      <c r="A8363" s="150">
        <v>30785</v>
      </c>
      <c r="B8363" s="149">
        <v>157.31</v>
      </c>
    </row>
    <row r="8364" spans="1:2" ht="15" x14ac:dyDescent="0.25">
      <c r="A8364" s="150">
        <v>30788</v>
      </c>
      <c r="B8364" s="149">
        <v>158.32001</v>
      </c>
    </row>
    <row r="8365" spans="1:2" ht="15" x14ac:dyDescent="0.25">
      <c r="A8365" s="150">
        <v>30789</v>
      </c>
      <c r="B8365" s="149">
        <v>158.97</v>
      </c>
    </row>
    <row r="8366" spans="1:2" ht="15" x14ac:dyDescent="0.25">
      <c r="A8366" s="150">
        <v>30790</v>
      </c>
      <c r="B8366" s="149">
        <v>157.89999</v>
      </c>
    </row>
    <row r="8367" spans="1:2" ht="15" x14ac:dyDescent="0.25">
      <c r="A8367" s="150">
        <v>30791</v>
      </c>
      <c r="B8367" s="149">
        <v>158.02000000000001</v>
      </c>
    </row>
    <row r="8368" spans="1:2" ht="15" x14ac:dyDescent="0.25">
      <c r="A8368" s="150">
        <v>30795</v>
      </c>
      <c r="B8368" s="149">
        <v>156.80000000000001</v>
      </c>
    </row>
    <row r="8369" spans="1:2" ht="15" x14ac:dyDescent="0.25">
      <c r="A8369" s="150">
        <v>30796</v>
      </c>
      <c r="B8369" s="149">
        <v>158.07001</v>
      </c>
    </row>
    <row r="8370" spans="1:2" ht="15" x14ac:dyDescent="0.25">
      <c r="A8370" s="150">
        <v>30797</v>
      </c>
      <c r="B8370" s="149">
        <v>158.64999</v>
      </c>
    </row>
    <row r="8371" spans="1:2" ht="15" x14ac:dyDescent="0.25">
      <c r="A8371" s="150">
        <v>30798</v>
      </c>
      <c r="B8371" s="149">
        <v>160.30000000000001</v>
      </c>
    </row>
    <row r="8372" spans="1:2" ht="15" x14ac:dyDescent="0.25">
      <c r="A8372" s="150">
        <v>30799</v>
      </c>
      <c r="B8372" s="149">
        <v>159.88999999999999</v>
      </c>
    </row>
    <row r="8373" spans="1:2" ht="15" x14ac:dyDescent="0.25">
      <c r="A8373" s="150">
        <v>30802</v>
      </c>
      <c r="B8373" s="149">
        <v>160.05000000000001</v>
      </c>
    </row>
    <row r="8374" spans="1:2" ht="15" x14ac:dyDescent="0.25">
      <c r="A8374" s="150">
        <v>30803</v>
      </c>
      <c r="B8374" s="149">
        <v>161.67999</v>
      </c>
    </row>
    <row r="8375" spans="1:2" ht="15" x14ac:dyDescent="0.25">
      <c r="A8375" s="150">
        <v>30804</v>
      </c>
      <c r="B8375" s="149">
        <v>161.89999</v>
      </c>
    </row>
    <row r="8376" spans="1:2" ht="15" x14ac:dyDescent="0.25">
      <c r="A8376" s="150">
        <v>30805</v>
      </c>
      <c r="B8376" s="149">
        <v>161.19999999999999</v>
      </c>
    </row>
    <row r="8377" spans="1:2" ht="15" x14ac:dyDescent="0.25">
      <c r="A8377" s="150">
        <v>30806</v>
      </c>
      <c r="B8377" s="149">
        <v>159.11000000000001</v>
      </c>
    </row>
    <row r="8378" spans="1:2" ht="15" x14ac:dyDescent="0.25">
      <c r="A8378" s="150">
        <v>30809</v>
      </c>
      <c r="B8378" s="149">
        <v>159.47</v>
      </c>
    </row>
    <row r="8379" spans="1:2" ht="15" x14ac:dyDescent="0.25">
      <c r="A8379" s="150">
        <v>30810</v>
      </c>
      <c r="B8379" s="149">
        <v>160.52000000000001</v>
      </c>
    </row>
    <row r="8380" spans="1:2" ht="15" x14ac:dyDescent="0.25">
      <c r="A8380" s="150">
        <v>30811</v>
      </c>
      <c r="B8380" s="149">
        <v>160.11000000000001</v>
      </c>
    </row>
    <row r="8381" spans="1:2" ht="15" x14ac:dyDescent="0.25">
      <c r="A8381" s="150">
        <v>30812</v>
      </c>
      <c r="B8381" s="149">
        <v>160</v>
      </c>
    </row>
    <row r="8382" spans="1:2" ht="15" x14ac:dyDescent="0.25">
      <c r="A8382" s="150">
        <v>30813</v>
      </c>
      <c r="B8382" s="149">
        <v>158.49001000000001</v>
      </c>
    </row>
    <row r="8383" spans="1:2" ht="15" x14ac:dyDescent="0.25">
      <c r="A8383" s="150">
        <v>30816</v>
      </c>
      <c r="B8383" s="149">
        <v>157.5</v>
      </c>
    </row>
    <row r="8384" spans="1:2" ht="15" x14ac:dyDescent="0.25">
      <c r="A8384" s="150">
        <v>30817</v>
      </c>
      <c r="B8384" s="149">
        <v>158</v>
      </c>
    </row>
    <row r="8385" spans="1:2" ht="15" x14ac:dyDescent="0.25">
      <c r="A8385" s="150">
        <v>30818</v>
      </c>
      <c r="B8385" s="149">
        <v>157.99001000000001</v>
      </c>
    </row>
    <row r="8386" spans="1:2" ht="15" x14ac:dyDescent="0.25">
      <c r="A8386" s="150">
        <v>30819</v>
      </c>
      <c r="B8386" s="149">
        <v>156.57001</v>
      </c>
    </row>
    <row r="8387" spans="1:2" ht="15" x14ac:dyDescent="0.25">
      <c r="A8387" s="150">
        <v>30820</v>
      </c>
      <c r="B8387" s="149">
        <v>155.78</v>
      </c>
    </row>
    <row r="8388" spans="1:2" ht="15" x14ac:dyDescent="0.25">
      <c r="A8388" s="150">
        <v>30823</v>
      </c>
      <c r="B8388" s="149">
        <v>154.72999999999999</v>
      </c>
    </row>
    <row r="8389" spans="1:2" ht="15" x14ac:dyDescent="0.25">
      <c r="A8389" s="150">
        <v>30824</v>
      </c>
      <c r="B8389" s="149">
        <v>153.88</v>
      </c>
    </row>
    <row r="8390" spans="1:2" ht="15" x14ac:dyDescent="0.25">
      <c r="A8390" s="150">
        <v>30825</v>
      </c>
      <c r="B8390" s="149">
        <v>153.14999</v>
      </c>
    </row>
    <row r="8391" spans="1:2" ht="15" x14ac:dyDescent="0.25">
      <c r="A8391" s="150">
        <v>30826</v>
      </c>
      <c r="B8391" s="149">
        <v>151.22999999999999</v>
      </c>
    </row>
    <row r="8392" spans="1:2" ht="15" x14ac:dyDescent="0.25">
      <c r="A8392" s="150">
        <v>30827</v>
      </c>
      <c r="B8392" s="149">
        <v>151.62</v>
      </c>
    </row>
    <row r="8393" spans="1:2" ht="15" x14ac:dyDescent="0.25">
      <c r="A8393" s="150">
        <v>30831</v>
      </c>
      <c r="B8393" s="149">
        <v>150.28998999999999</v>
      </c>
    </row>
    <row r="8394" spans="1:2" ht="15" x14ac:dyDescent="0.25">
      <c r="A8394" s="150">
        <v>30832</v>
      </c>
      <c r="B8394" s="149">
        <v>150.35001</v>
      </c>
    </row>
    <row r="8395" spans="1:2" ht="15" x14ac:dyDescent="0.25">
      <c r="A8395" s="150">
        <v>30833</v>
      </c>
      <c r="B8395" s="149">
        <v>150.55000000000001</v>
      </c>
    </row>
    <row r="8396" spans="1:2" ht="15" x14ac:dyDescent="0.25">
      <c r="A8396" s="150">
        <v>30834</v>
      </c>
      <c r="B8396" s="149">
        <v>153.24001000000001</v>
      </c>
    </row>
    <row r="8397" spans="1:2" ht="15" x14ac:dyDescent="0.25">
      <c r="A8397" s="150">
        <v>30837</v>
      </c>
      <c r="B8397" s="149">
        <v>154.34</v>
      </c>
    </row>
    <row r="8398" spans="1:2" ht="15" x14ac:dyDescent="0.25">
      <c r="A8398" s="150">
        <v>30838</v>
      </c>
      <c r="B8398" s="149">
        <v>153.64999</v>
      </c>
    </row>
    <row r="8399" spans="1:2" ht="15" x14ac:dyDescent="0.25">
      <c r="A8399" s="150">
        <v>30839</v>
      </c>
      <c r="B8399" s="149">
        <v>155.00998999999999</v>
      </c>
    </row>
    <row r="8400" spans="1:2" ht="15" x14ac:dyDescent="0.25">
      <c r="A8400" s="150">
        <v>30840</v>
      </c>
      <c r="B8400" s="149">
        <v>154.91999999999999</v>
      </c>
    </row>
    <row r="8401" spans="1:2" ht="15" x14ac:dyDescent="0.25">
      <c r="A8401" s="150">
        <v>30841</v>
      </c>
      <c r="B8401" s="149">
        <v>155.16999999999999</v>
      </c>
    </row>
    <row r="8402" spans="1:2" ht="15" x14ac:dyDescent="0.25">
      <c r="A8402" s="150">
        <v>30844</v>
      </c>
      <c r="B8402" s="149">
        <v>153.06</v>
      </c>
    </row>
    <row r="8403" spans="1:2" ht="15" x14ac:dyDescent="0.25">
      <c r="A8403" s="150">
        <v>30845</v>
      </c>
      <c r="B8403" s="149">
        <v>152.19</v>
      </c>
    </row>
    <row r="8404" spans="1:2" ht="15" x14ac:dyDescent="0.25">
      <c r="A8404" s="150">
        <v>30846</v>
      </c>
      <c r="B8404" s="149">
        <v>152.13</v>
      </c>
    </row>
    <row r="8405" spans="1:2" ht="15" x14ac:dyDescent="0.25">
      <c r="A8405" s="150">
        <v>30847</v>
      </c>
      <c r="B8405" s="149">
        <v>150.38999999999999</v>
      </c>
    </row>
    <row r="8406" spans="1:2" ht="15" x14ac:dyDescent="0.25">
      <c r="A8406" s="150">
        <v>30848</v>
      </c>
      <c r="B8406" s="149">
        <v>149.03</v>
      </c>
    </row>
    <row r="8407" spans="1:2" ht="15" x14ac:dyDescent="0.25">
      <c r="A8407" s="150">
        <v>30851</v>
      </c>
      <c r="B8407" s="149">
        <v>151.72999999999999</v>
      </c>
    </row>
    <row r="8408" spans="1:2" ht="15" x14ac:dyDescent="0.25">
      <c r="A8408" s="150">
        <v>30852</v>
      </c>
      <c r="B8408" s="149">
        <v>152.61000000000001</v>
      </c>
    </row>
    <row r="8409" spans="1:2" ht="15" x14ac:dyDescent="0.25">
      <c r="A8409" s="150">
        <v>30853</v>
      </c>
      <c r="B8409" s="149">
        <v>154.84</v>
      </c>
    </row>
    <row r="8410" spans="1:2" ht="15" x14ac:dyDescent="0.25">
      <c r="A8410" s="150">
        <v>30854</v>
      </c>
      <c r="B8410" s="149">
        <v>154.50998999999999</v>
      </c>
    </row>
    <row r="8411" spans="1:2" ht="15" x14ac:dyDescent="0.25">
      <c r="A8411" s="150">
        <v>30855</v>
      </c>
      <c r="B8411" s="149">
        <v>154.46001000000001</v>
      </c>
    </row>
    <row r="8412" spans="1:2" ht="15" x14ac:dyDescent="0.25">
      <c r="A8412" s="150">
        <v>30858</v>
      </c>
      <c r="B8412" s="149">
        <v>153.97</v>
      </c>
    </row>
    <row r="8413" spans="1:2" ht="15" x14ac:dyDescent="0.25">
      <c r="A8413" s="150">
        <v>30859</v>
      </c>
      <c r="B8413" s="149">
        <v>152.71001000000001</v>
      </c>
    </row>
    <row r="8414" spans="1:2" ht="15" x14ac:dyDescent="0.25">
      <c r="A8414" s="150">
        <v>30860</v>
      </c>
      <c r="B8414" s="149">
        <v>151.63999999999999</v>
      </c>
    </row>
    <row r="8415" spans="1:2" ht="15" x14ac:dyDescent="0.25">
      <c r="A8415" s="150">
        <v>30861</v>
      </c>
      <c r="B8415" s="149">
        <v>152.84</v>
      </c>
    </row>
    <row r="8416" spans="1:2" ht="15" x14ac:dyDescent="0.25">
      <c r="A8416" s="150">
        <v>30862</v>
      </c>
      <c r="B8416" s="149">
        <v>153.17999</v>
      </c>
    </row>
    <row r="8417" spans="1:2" ht="15" x14ac:dyDescent="0.25">
      <c r="A8417" s="150">
        <v>30865</v>
      </c>
      <c r="B8417" s="149">
        <v>153.19999999999999</v>
      </c>
    </row>
    <row r="8418" spans="1:2" ht="15" x14ac:dyDescent="0.25">
      <c r="A8418" s="150">
        <v>30866</v>
      </c>
      <c r="B8418" s="149">
        <v>153.69999999999999</v>
      </c>
    </row>
    <row r="8419" spans="1:2" ht="15" x14ac:dyDescent="0.25">
      <c r="A8419" s="150">
        <v>30868</v>
      </c>
      <c r="B8419" s="149">
        <v>152.75998999999999</v>
      </c>
    </row>
    <row r="8420" spans="1:2" ht="15" x14ac:dyDescent="0.25">
      <c r="A8420" s="150">
        <v>30869</v>
      </c>
      <c r="B8420" s="149">
        <v>152.24001000000001</v>
      </c>
    </row>
    <row r="8421" spans="1:2" ht="15" x14ac:dyDescent="0.25">
      <c r="A8421" s="150">
        <v>30872</v>
      </c>
      <c r="B8421" s="149">
        <v>153.36000000000001</v>
      </c>
    </row>
    <row r="8422" spans="1:2" ht="15" x14ac:dyDescent="0.25">
      <c r="A8422" s="150">
        <v>30873</v>
      </c>
      <c r="B8422" s="149">
        <v>152.88999999999999</v>
      </c>
    </row>
    <row r="8423" spans="1:2" ht="15" x14ac:dyDescent="0.25">
      <c r="A8423" s="150">
        <v>30874</v>
      </c>
      <c r="B8423" s="149">
        <v>150.56</v>
      </c>
    </row>
    <row r="8424" spans="1:2" ht="15" x14ac:dyDescent="0.25">
      <c r="A8424" s="150">
        <v>30875</v>
      </c>
      <c r="B8424" s="149">
        <v>150.03</v>
      </c>
    </row>
    <row r="8425" spans="1:2" ht="15" x14ac:dyDescent="0.25">
      <c r="A8425" s="150">
        <v>30876</v>
      </c>
      <c r="B8425" s="149">
        <v>150.88</v>
      </c>
    </row>
    <row r="8426" spans="1:2" ht="15" x14ac:dyDescent="0.25">
      <c r="A8426" s="150">
        <v>30879</v>
      </c>
      <c r="B8426" s="149">
        <v>151.60001</v>
      </c>
    </row>
    <row r="8427" spans="1:2" ht="15" x14ac:dyDescent="0.25">
      <c r="A8427" s="150">
        <v>30880</v>
      </c>
      <c r="B8427" s="149">
        <v>152.38</v>
      </c>
    </row>
    <row r="8428" spans="1:2" ht="15" x14ac:dyDescent="0.25">
      <c r="A8428" s="150">
        <v>30881</v>
      </c>
      <c r="B8428" s="149">
        <v>151.39999</v>
      </c>
    </row>
    <row r="8429" spans="1:2" ht="15" x14ac:dyDescent="0.25">
      <c r="A8429" s="150">
        <v>30882</v>
      </c>
      <c r="B8429" s="149">
        <v>150.37</v>
      </c>
    </row>
    <row r="8430" spans="1:2" ht="15" x14ac:dyDescent="0.25">
      <c r="A8430" s="150">
        <v>30883</v>
      </c>
      <c r="B8430" s="149">
        <v>149.55000000000001</v>
      </c>
    </row>
    <row r="8431" spans="1:2" ht="15" x14ac:dyDescent="0.25">
      <c r="A8431" s="150">
        <v>30886</v>
      </c>
      <c r="B8431" s="149">
        <v>148.94999999999999</v>
      </c>
    </row>
    <row r="8432" spans="1:2" ht="15" x14ac:dyDescent="0.25">
      <c r="A8432" s="150">
        <v>30887</v>
      </c>
      <c r="B8432" s="149">
        <v>147.82001</v>
      </c>
    </row>
    <row r="8433" spans="1:2" ht="15" x14ac:dyDescent="0.25">
      <c r="A8433" s="150">
        <v>30888</v>
      </c>
      <c r="B8433" s="149">
        <v>148.83000000000001</v>
      </c>
    </row>
    <row r="8434" spans="1:2" ht="15" x14ac:dyDescent="0.25">
      <c r="A8434" s="150">
        <v>30889</v>
      </c>
      <c r="B8434" s="149">
        <v>150.08000000000001</v>
      </c>
    </row>
    <row r="8435" spans="1:2" ht="15" x14ac:dyDescent="0.25">
      <c r="A8435" s="150">
        <v>30890</v>
      </c>
      <c r="B8435" s="149">
        <v>151.19</v>
      </c>
    </row>
    <row r="8436" spans="1:2" ht="15" x14ac:dyDescent="0.25">
      <c r="A8436" s="150">
        <v>30893</v>
      </c>
      <c r="B8436" s="149">
        <v>150.19</v>
      </c>
    </row>
    <row r="8437" spans="1:2" ht="15" x14ac:dyDescent="0.25">
      <c r="A8437" s="150">
        <v>30894</v>
      </c>
      <c r="B8437" s="149">
        <v>150.66</v>
      </c>
    </row>
    <row r="8438" spans="1:2" ht="15" x14ac:dyDescent="0.25">
      <c r="A8438" s="150">
        <v>30895</v>
      </c>
      <c r="B8438" s="149">
        <v>154.08000000000001</v>
      </c>
    </row>
    <row r="8439" spans="1:2" ht="15" x14ac:dyDescent="0.25">
      <c r="A8439" s="150">
        <v>30896</v>
      </c>
      <c r="B8439" s="149">
        <v>157.99001000000001</v>
      </c>
    </row>
    <row r="8440" spans="1:2" ht="15" x14ac:dyDescent="0.25">
      <c r="A8440" s="150">
        <v>30897</v>
      </c>
      <c r="B8440" s="149">
        <v>162.35001</v>
      </c>
    </row>
    <row r="8441" spans="1:2" ht="15" x14ac:dyDescent="0.25">
      <c r="A8441" s="150">
        <v>30900</v>
      </c>
      <c r="B8441" s="149">
        <v>162.60001</v>
      </c>
    </row>
    <row r="8442" spans="1:2" ht="15" x14ac:dyDescent="0.25">
      <c r="A8442" s="150">
        <v>30901</v>
      </c>
      <c r="B8442" s="149">
        <v>162.72</v>
      </c>
    </row>
    <row r="8443" spans="1:2" ht="15" x14ac:dyDescent="0.25">
      <c r="A8443" s="150">
        <v>30902</v>
      </c>
      <c r="B8443" s="149">
        <v>161.75</v>
      </c>
    </row>
    <row r="8444" spans="1:2" ht="15" x14ac:dyDescent="0.25">
      <c r="A8444" s="150">
        <v>30903</v>
      </c>
      <c r="B8444" s="149">
        <v>165.53998999999999</v>
      </c>
    </row>
    <row r="8445" spans="1:2" ht="15" x14ac:dyDescent="0.25">
      <c r="A8445" s="150">
        <v>30904</v>
      </c>
      <c r="B8445" s="149">
        <v>165.42</v>
      </c>
    </row>
    <row r="8446" spans="1:2" ht="15" x14ac:dyDescent="0.25">
      <c r="A8446" s="150">
        <v>30907</v>
      </c>
      <c r="B8446" s="149">
        <v>165.42999</v>
      </c>
    </row>
    <row r="8447" spans="1:2" ht="15" x14ac:dyDescent="0.25">
      <c r="A8447" s="150">
        <v>30908</v>
      </c>
      <c r="B8447" s="149">
        <v>164.42</v>
      </c>
    </row>
    <row r="8448" spans="1:2" ht="15" x14ac:dyDescent="0.25">
      <c r="A8448" s="150">
        <v>30909</v>
      </c>
      <c r="B8448" s="149">
        <v>162.80000000000001</v>
      </c>
    </row>
    <row r="8449" spans="1:2" ht="15" x14ac:dyDescent="0.25">
      <c r="A8449" s="150">
        <v>30910</v>
      </c>
      <c r="B8449" s="149">
        <v>163.77000000000001</v>
      </c>
    </row>
    <row r="8450" spans="1:2" ht="15" x14ac:dyDescent="0.25">
      <c r="A8450" s="150">
        <v>30911</v>
      </c>
      <c r="B8450" s="149">
        <v>164.14</v>
      </c>
    </row>
    <row r="8451" spans="1:2" ht="15" x14ac:dyDescent="0.25">
      <c r="A8451" s="150">
        <v>30914</v>
      </c>
      <c r="B8451" s="149">
        <v>164.94</v>
      </c>
    </row>
    <row r="8452" spans="1:2" ht="15" x14ac:dyDescent="0.25">
      <c r="A8452" s="150">
        <v>30915</v>
      </c>
      <c r="B8452" s="149">
        <v>167.83</v>
      </c>
    </row>
    <row r="8453" spans="1:2" ht="15" x14ac:dyDescent="0.25">
      <c r="A8453" s="150">
        <v>30916</v>
      </c>
      <c r="B8453" s="149">
        <v>167.06</v>
      </c>
    </row>
    <row r="8454" spans="1:2" ht="15" x14ac:dyDescent="0.25">
      <c r="A8454" s="150">
        <v>30917</v>
      </c>
      <c r="B8454" s="149">
        <v>167.12</v>
      </c>
    </row>
    <row r="8455" spans="1:2" ht="15" x14ac:dyDescent="0.25">
      <c r="A8455" s="150">
        <v>30918</v>
      </c>
      <c r="B8455" s="149">
        <v>167.50998999999999</v>
      </c>
    </row>
    <row r="8456" spans="1:2" ht="15" x14ac:dyDescent="0.25">
      <c r="A8456" s="150">
        <v>30921</v>
      </c>
      <c r="B8456" s="149">
        <v>166.44</v>
      </c>
    </row>
    <row r="8457" spans="1:2" ht="15" x14ac:dyDescent="0.25">
      <c r="A8457" s="150">
        <v>30922</v>
      </c>
      <c r="B8457" s="149">
        <v>167.39999</v>
      </c>
    </row>
    <row r="8458" spans="1:2" ht="15" x14ac:dyDescent="0.25">
      <c r="A8458" s="150">
        <v>30923</v>
      </c>
      <c r="B8458" s="149">
        <v>167.09</v>
      </c>
    </row>
    <row r="8459" spans="1:2" ht="15" x14ac:dyDescent="0.25">
      <c r="A8459" s="150">
        <v>30924</v>
      </c>
      <c r="B8459" s="149">
        <v>166.60001</v>
      </c>
    </row>
    <row r="8460" spans="1:2" ht="15" x14ac:dyDescent="0.25">
      <c r="A8460" s="150">
        <v>30925</v>
      </c>
      <c r="B8460" s="149">
        <v>166.67999</v>
      </c>
    </row>
    <row r="8461" spans="1:2" ht="15" x14ac:dyDescent="0.25">
      <c r="A8461" s="150">
        <v>30929</v>
      </c>
      <c r="B8461" s="149">
        <v>164.88</v>
      </c>
    </row>
    <row r="8462" spans="1:2" ht="15" x14ac:dyDescent="0.25">
      <c r="A8462" s="150">
        <v>30930</v>
      </c>
      <c r="B8462" s="149">
        <v>164.28998999999999</v>
      </c>
    </row>
    <row r="8463" spans="1:2" ht="15" x14ac:dyDescent="0.25">
      <c r="A8463" s="150">
        <v>30931</v>
      </c>
      <c r="B8463" s="149">
        <v>165.64999</v>
      </c>
    </row>
    <row r="8464" spans="1:2" ht="15" x14ac:dyDescent="0.25">
      <c r="A8464" s="150">
        <v>30932</v>
      </c>
      <c r="B8464" s="149">
        <v>164.37</v>
      </c>
    </row>
    <row r="8465" spans="1:2" ht="15" x14ac:dyDescent="0.25">
      <c r="A8465" s="150">
        <v>30935</v>
      </c>
      <c r="B8465" s="149">
        <v>164.25998999999999</v>
      </c>
    </row>
    <row r="8466" spans="1:2" ht="15" x14ac:dyDescent="0.25">
      <c r="A8466" s="150">
        <v>30936</v>
      </c>
      <c r="B8466" s="149">
        <v>164.45</v>
      </c>
    </row>
    <row r="8467" spans="1:2" ht="15" x14ac:dyDescent="0.25">
      <c r="A8467" s="150">
        <v>30937</v>
      </c>
      <c r="B8467" s="149">
        <v>164.67999</v>
      </c>
    </row>
    <row r="8468" spans="1:2" ht="15" x14ac:dyDescent="0.25">
      <c r="A8468" s="150">
        <v>30938</v>
      </c>
      <c r="B8468" s="149">
        <v>167.94</v>
      </c>
    </row>
    <row r="8469" spans="1:2" ht="15" x14ac:dyDescent="0.25">
      <c r="A8469" s="150">
        <v>30939</v>
      </c>
      <c r="B8469" s="149">
        <v>168.78</v>
      </c>
    </row>
    <row r="8470" spans="1:2" ht="15" x14ac:dyDescent="0.25">
      <c r="A8470" s="150">
        <v>30942</v>
      </c>
      <c r="B8470" s="149">
        <v>168.87</v>
      </c>
    </row>
    <row r="8471" spans="1:2" ht="15" x14ac:dyDescent="0.25">
      <c r="A8471" s="150">
        <v>30943</v>
      </c>
      <c r="B8471" s="149">
        <v>167.64999</v>
      </c>
    </row>
    <row r="8472" spans="1:2" ht="15" x14ac:dyDescent="0.25">
      <c r="A8472" s="150">
        <v>30944</v>
      </c>
      <c r="B8472" s="149">
        <v>166.94</v>
      </c>
    </row>
    <row r="8473" spans="1:2" ht="15" x14ac:dyDescent="0.25">
      <c r="A8473" s="150">
        <v>30945</v>
      </c>
      <c r="B8473" s="149">
        <v>167.47</v>
      </c>
    </row>
    <row r="8474" spans="1:2" ht="15" x14ac:dyDescent="0.25">
      <c r="A8474" s="150">
        <v>30946</v>
      </c>
      <c r="B8474" s="149">
        <v>165.67</v>
      </c>
    </row>
    <row r="8475" spans="1:2" ht="15" x14ac:dyDescent="0.25">
      <c r="A8475" s="150">
        <v>30949</v>
      </c>
      <c r="B8475" s="149">
        <v>165.28</v>
      </c>
    </row>
    <row r="8476" spans="1:2" ht="15" x14ac:dyDescent="0.25">
      <c r="A8476" s="150">
        <v>30950</v>
      </c>
      <c r="B8476" s="149">
        <v>165.62</v>
      </c>
    </row>
    <row r="8477" spans="1:2" ht="15" x14ac:dyDescent="0.25">
      <c r="A8477" s="150">
        <v>30951</v>
      </c>
      <c r="B8477" s="149">
        <v>166.28</v>
      </c>
    </row>
    <row r="8478" spans="1:2" ht="15" x14ac:dyDescent="0.25">
      <c r="A8478" s="150">
        <v>30952</v>
      </c>
      <c r="B8478" s="149">
        <v>166.96001000000001</v>
      </c>
    </row>
    <row r="8479" spans="1:2" ht="15" x14ac:dyDescent="0.25">
      <c r="A8479" s="150">
        <v>30953</v>
      </c>
      <c r="B8479" s="149">
        <v>166.10001</v>
      </c>
    </row>
    <row r="8480" spans="1:2" ht="15" x14ac:dyDescent="0.25">
      <c r="A8480" s="150">
        <v>30956</v>
      </c>
      <c r="B8480" s="149">
        <v>164.62</v>
      </c>
    </row>
    <row r="8481" spans="1:2" ht="15" x14ac:dyDescent="0.25">
      <c r="A8481" s="150">
        <v>30957</v>
      </c>
      <c r="B8481" s="149">
        <v>163.59</v>
      </c>
    </row>
    <row r="8482" spans="1:2" ht="15" x14ac:dyDescent="0.25">
      <c r="A8482" s="150">
        <v>30958</v>
      </c>
      <c r="B8482" s="149">
        <v>162.44</v>
      </c>
    </row>
    <row r="8483" spans="1:2" ht="15" x14ac:dyDescent="0.25">
      <c r="A8483" s="150">
        <v>30959</v>
      </c>
      <c r="B8483" s="149">
        <v>162.91999999999999</v>
      </c>
    </row>
    <row r="8484" spans="1:2" ht="15" x14ac:dyDescent="0.25">
      <c r="A8484" s="150">
        <v>30960</v>
      </c>
      <c r="B8484" s="149">
        <v>162.67999</v>
      </c>
    </row>
    <row r="8485" spans="1:2" ht="15" x14ac:dyDescent="0.25">
      <c r="A8485" s="150">
        <v>30963</v>
      </c>
      <c r="B8485" s="149">
        <v>162.13</v>
      </c>
    </row>
    <row r="8486" spans="1:2" ht="15" x14ac:dyDescent="0.25">
      <c r="A8486" s="150">
        <v>30964</v>
      </c>
      <c r="B8486" s="149">
        <v>161.66999999999999</v>
      </c>
    </row>
    <row r="8487" spans="1:2" ht="15" x14ac:dyDescent="0.25">
      <c r="A8487" s="150">
        <v>30965</v>
      </c>
      <c r="B8487" s="149">
        <v>162.11000000000001</v>
      </c>
    </row>
    <row r="8488" spans="1:2" ht="15" x14ac:dyDescent="0.25">
      <c r="A8488" s="150">
        <v>30966</v>
      </c>
      <c r="B8488" s="149">
        <v>162.78</v>
      </c>
    </row>
    <row r="8489" spans="1:2" ht="15" x14ac:dyDescent="0.25">
      <c r="A8489" s="150">
        <v>30967</v>
      </c>
      <c r="B8489" s="149">
        <v>164.17999</v>
      </c>
    </row>
    <row r="8490" spans="1:2" ht="15" x14ac:dyDescent="0.25">
      <c r="A8490" s="150">
        <v>30970</v>
      </c>
      <c r="B8490" s="149">
        <v>165.77</v>
      </c>
    </row>
    <row r="8491" spans="1:2" ht="15" x14ac:dyDescent="0.25">
      <c r="A8491" s="150">
        <v>30971</v>
      </c>
      <c r="B8491" s="149">
        <v>164.78</v>
      </c>
    </row>
    <row r="8492" spans="1:2" ht="15" x14ac:dyDescent="0.25">
      <c r="A8492" s="150">
        <v>30972</v>
      </c>
      <c r="B8492" s="149">
        <v>164.14</v>
      </c>
    </row>
    <row r="8493" spans="1:2" ht="15" x14ac:dyDescent="0.25">
      <c r="A8493" s="150">
        <v>30973</v>
      </c>
      <c r="B8493" s="149">
        <v>168.10001</v>
      </c>
    </row>
    <row r="8494" spans="1:2" ht="15" x14ac:dyDescent="0.25">
      <c r="A8494" s="150">
        <v>30974</v>
      </c>
      <c r="B8494" s="149">
        <v>167.96001000000001</v>
      </c>
    </row>
    <row r="8495" spans="1:2" ht="15" x14ac:dyDescent="0.25">
      <c r="A8495" s="150">
        <v>30977</v>
      </c>
      <c r="B8495" s="149">
        <v>167.36</v>
      </c>
    </row>
    <row r="8496" spans="1:2" ht="15" x14ac:dyDescent="0.25">
      <c r="A8496" s="150">
        <v>30978</v>
      </c>
      <c r="B8496" s="149">
        <v>167.09</v>
      </c>
    </row>
    <row r="8497" spans="1:2" ht="15" x14ac:dyDescent="0.25">
      <c r="A8497" s="150">
        <v>30979</v>
      </c>
      <c r="B8497" s="149">
        <v>167.2</v>
      </c>
    </row>
    <row r="8498" spans="1:2" ht="15" x14ac:dyDescent="0.25">
      <c r="A8498" s="150">
        <v>30980</v>
      </c>
      <c r="B8498" s="149">
        <v>166.31</v>
      </c>
    </row>
    <row r="8499" spans="1:2" ht="15" x14ac:dyDescent="0.25">
      <c r="A8499" s="150">
        <v>30981</v>
      </c>
      <c r="B8499" s="149">
        <v>165.28998999999999</v>
      </c>
    </row>
    <row r="8500" spans="1:2" ht="15" x14ac:dyDescent="0.25">
      <c r="A8500" s="150">
        <v>30984</v>
      </c>
      <c r="B8500" s="149">
        <v>164.78</v>
      </c>
    </row>
    <row r="8501" spans="1:2" ht="15" x14ac:dyDescent="0.25">
      <c r="A8501" s="150">
        <v>30985</v>
      </c>
      <c r="B8501" s="149">
        <v>166.84</v>
      </c>
    </row>
    <row r="8502" spans="1:2" ht="15" x14ac:dyDescent="0.25">
      <c r="A8502" s="150">
        <v>30986</v>
      </c>
      <c r="B8502" s="149">
        <v>166.09</v>
      </c>
    </row>
    <row r="8503" spans="1:2" ht="15" x14ac:dyDescent="0.25">
      <c r="A8503" s="150">
        <v>30987</v>
      </c>
      <c r="B8503" s="149">
        <v>167.49001000000001</v>
      </c>
    </row>
    <row r="8504" spans="1:2" ht="15" x14ac:dyDescent="0.25">
      <c r="A8504" s="150">
        <v>30988</v>
      </c>
      <c r="B8504" s="149">
        <v>167.42</v>
      </c>
    </row>
    <row r="8505" spans="1:2" ht="15" x14ac:dyDescent="0.25">
      <c r="A8505" s="150">
        <v>30991</v>
      </c>
      <c r="B8505" s="149">
        <v>168.58</v>
      </c>
    </row>
    <row r="8506" spans="1:2" ht="15" x14ac:dyDescent="0.25">
      <c r="A8506" s="150">
        <v>30992</v>
      </c>
      <c r="B8506" s="149">
        <v>170.41</v>
      </c>
    </row>
    <row r="8507" spans="1:2" ht="15" x14ac:dyDescent="0.25">
      <c r="A8507" s="150">
        <v>30993</v>
      </c>
      <c r="B8507" s="149">
        <v>169.17</v>
      </c>
    </row>
    <row r="8508" spans="1:2" ht="15" x14ac:dyDescent="0.25">
      <c r="A8508" s="150">
        <v>30994</v>
      </c>
      <c r="B8508" s="149">
        <v>168.67999</v>
      </c>
    </row>
    <row r="8509" spans="1:2" ht="15" x14ac:dyDescent="0.25">
      <c r="A8509" s="150">
        <v>30995</v>
      </c>
      <c r="B8509" s="149">
        <v>167.60001</v>
      </c>
    </row>
    <row r="8510" spans="1:2" ht="15" x14ac:dyDescent="0.25">
      <c r="A8510" s="150">
        <v>30998</v>
      </c>
      <c r="B8510" s="149">
        <v>167.36</v>
      </c>
    </row>
    <row r="8511" spans="1:2" ht="15" x14ac:dyDescent="0.25">
      <c r="A8511" s="150">
        <v>30999</v>
      </c>
      <c r="B8511" s="149">
        <v>165.97</v>
      </c>
    </row>
    <row r="8512" spans="1:2" ht="15" x14ac:dyDescent="0.25">
      <c r="A8512" s="150">
        <v>31000</v>
      </c>
      <c r="B8512" s="149">
        <v>165.99001000000001</v>
      </c>
    </row>
    <row r="8513" spans="1:2" ht="15" x14ac:dyDescent="0.25">
      <c r="A8513" s="150">
        <v>31001</v>
      </c>
      <c r="B8513" s="149">
        <v>165.89</v>
      </c>
    </row>
    <row r="8514" spans="1:2" ht="15" x14ac:dyDescent="0.25">
      <c r="A8514" s="150">
        <v>31002</v>
      </c>
      <c r="B8514" s="149">
        <v>164.10001</v>
      </c>
    </row>
    <row r="8515" spans="1:2" ht="15" x14ac:dyDescent="0.25">
      <c r="A8515" s="150">
        <v>31005</v>
      </c>
      <c r="B8515" s="149">
        <v>163.09</v>
      </c>
    </row>
    <row r="8516" spans="1:2" ht="15" x14ac:dyDescent="0.25">
      <c r="A8516" s="150">
        <v>31006</v>
      </c>
      <c r="B8516" s="149">
        <v>164.17999</v>
      </c>
    </row>
    <row r="8517" spans="1:2" ht="15" x14ac:dyDescent="0.25">
      <c r="A8517" s="150">
        <v>31007</v>
      </c>
      <c r="B8517" s="149">
        <v>164.50998999999999</v>
      </c>
    </row>
    <row r="8518" spans="1:2" ht="15" x14ac:dyDescent="0.25">
      <c r="A8518" s="150">
        <v>31009</v>
      </c>
      <c r="B8518" s="149">
        <v>166.92</v>
      </c>
    </row>
    <row r="8519" spans="1:2" ht="15" x14ac:dyDescent="0.25">
      <c r="A8519" s="150">
        <v>31012</v>
      </c>
      <c r="B8519" s="149">
        <v>165.55</v>
      </c>
    </row>
    <row r="8520" spans="1:2" ht="15" x14ac:dyDescent="0.25">
      <c r="A8520" s="150">
        <v>31013</v>
      </c>
      <c r="B8520" s="149">
        <v>166.28998999999999</v>
      </c>
    </row>
    <row r="8521" spans="1:2" ht="15" x14ac:dyDescent="0.25">
      <c r="A8521" s="150">
        <v>31014</v>
      </c>
      <c r="B8521" s="149">
        <v>165.02</v>
      </c>
    </row>
    <row r="8522" spans="1:2" ht="15" x14ac:dyDescent="0.25">
      <c r="A8522" s="150">
        <v>31015</v>
      </c>
      <c r="B8522" s="149">
        <v>163.91</v>
      </c>
    </row>
    <row r="8523" spans="1:2" ht="15" x14ac:dyDescent="0.25">
      <c r="A8523" s="150">
        <v>31016</v>
      </c>
      <c r="B8523" s="149">
        <v>163.58000000000001</v>
      </c>
    </row>
    <row r="8524" spans="1:2" ht="15" x14ac:dyDescent="0.25">
      <c r="A8524" s="150">
        <v>31019</v>
      </c>
      <c r="B8524" s="149">
        <v>162.82001</v>
      </c>
    </row>
    <row r="8525" spans="1:2" ht="15" x14ac:dyDescent="0.25">
      <c r="A8525" s="150">
        <v>31020</v>
      </c>
      <c r="B8525" s="149">
        <v>163.38</v>
      </c>
    </row>
    <row r="8526" spans="1:2" ht="15" x14ac:dyDescent="0.25">
      <c r="A8526" s="150">
        <v>31021</v>
      </c>
      <c r="B8526" s="149">
        <v>162.10001</v>
      </c>
    </row>
    <row r="8527" spans="1:2" ht="15" x14ac:dyDescent="0.25">
      <c r="A8527" s="150">
        <v>31022</v>
      </c>
      <c r="B8527" s="149">
        <v>162.75998999999999</v>
      </c>
    </row>
    <row r="8528" spans="1:2" ht="15" x14ac:dyDescent="0.25">
      <c r="A8528" s="150">
        <v>31023</v>
      </c>
      <c r="B8528" s="149">
        <v>162.25998999999999</v>
      </c>
    </row>
    <row r="8529" spans="1:2" ht="15" x14ac:dyDescent="0.25">
      <c r="A8529" s="150">
        <v>31026</v>
      </c>
      <c r="B8529" s="149">
        <v>162.83000000000001</v>
      </c>
    </row>
    <row r="8530" spans="1:2" ht="15" x14ac:dyDescent="0.25">
      <c r="A8530" s="150">
        <v>31027</v>
      </c>
      <c r="B8530" s="149">
        <v>163.07001</v>
      </c>
    </row>
    <row r="8531" spans="1:2" ht="15" x14ac:dyDescent="0.25">
      <c r="A8531" s="150">
        <v>31028</v>
      </c>
      <c r="B8531" s="149">
        <v>162.63</v>
      </c>
    </row>
    <row r="8532" spans="1:2" ht="15" x14ac:dyDescent="0.25">
      <c r="A8532" s="150">
        <v>31029</v>
      </c>
      <c r="B8532" s="149">
        <v>161.81</v>
      </c>
    </row>
    <row r="8533" spans="1:2" ht="15" x14ac:dyDescent="0.25">
      <c r="A8533" s="150">
        <v>31030</v>
      </c>
      <c r="B8533" s="149">
        <v>162.69</v>
      </c>
    </row>
    <row r="8534" spans="1:2" ht="15" x14ac:dyDescent="0.25">
      <c r="A8534" s="150">
        <v>31033</v>
      </c>
      <c r="B8534" s="149">
        <v>163.61000000000001</v>
      </c>
    </row>
    <row r="8535" spans="1:2" ht="15" x14ac:dyDescent="0.25">
      <c r="A8535" s="150">
        <v>31034</v>
      </c>
      <c r="B8535" s="149">
        <v>168.11</v>
      </c>
    </row>
    <row r="8536" spans="1:2" ht="15" x14ac:dyDescent="0.25">
      <c r="A8536" s="150">
        <v>31035</v>
      </c>
      <c r="B8536" s="149">
        <v>167.16</v>
      </c>
    </row>
    <row r="8537" spans="1:2" ht="15" x14ac:dyDescent="0.25">
      <c r="A8537" s="150">
        <v>31036</v>
      </c>
      <c r="B8537" s="149">
        <v>166.38</v>
      </c>
    </row>
    <row r="8538" spans="1:2" ht="15" x14ac:dyDescent="0.25">
      <c r="A8538" s="150">
        <v>31037</v>
      </c>
      <c r="B8538" s="149">
        <v>165.50998999999999</v>
      </c>
    </row>
    <row r="8539" spans="1:2" ht="15" x14ac:dyDescent="0.25">
      <c r="A8539" s="150">
        <v>31040</v>
      </c>
      <c r="B8539" s="149">
        <v>166.75998999999999</v>
      </c>
    </row>
    <row r="8540" spans="1:2" ht="15" x14ac:dyDescent="0.25">
      <c r="A8540" s="150">
        <v>31042</v>
      </c>
      <c r="B8540" s="149">
        <v>166.47</v>
      </c>
    </row>
    <row r="8541" spans="1:2" ht="15" x14ac:dyDescent="0.25">
      <c r="A8541" s="150">
        <v>31043</v>
      </c>
      <c r="B8541" s="149">
        <v>165.75</v>
      </c>
    </row>
    <row r="8542" spans="1:2" ht="15" x14ac:dyDescent="0.25">
      <c r="A8542" s="150">
        <v>31044</v>
      </c>
      <c r="B8542" s="149">
        <v>166.25998999999999</v>
      </c>
    </row>
    <row r="8543" spans="1:2" ht="15" x14ac:dyDescent="0.25">
      <c r="A8543" s="150">
        <v>31047</v>
      </c>
      <c r="B8543" s="149">
        <v>167.24001000000001</v>
      </c>
    </row>
    <row r="8544" spans="1:2" ht="15" x14ac:dyDescent="0.25">
      <c r="A8544" s="150">
        <v>31049</v>
      </c>
      <c r="B8544" s="149">
        <v>165.37</v>
      </c>
    </row>
    <row r="8545" spans="1:2" ht="15" x14ac:dyDescent="0.25">
      <c r="A8545" s="150">
        <v>31050</v>
      </c>
      <c r="B8545" s="149">
        <v>164.57001</v>
      </c>
    </row>
    <row r="8546" spans="1:2" ht="15" x14ac:dyDescent="0.25">
      <c r="A8546" s="150">
        <v>31051</v>
      </c>
      <c r="B8546" s="149">
        <v>163.67999</v>
      </c>
    </row>
    <row r="8547" spans="1:2" ht="15" x14ac:dyDescent="0.25">
      <c r="A8547" s="150">
        <v>31054</v>
      </c>
      <c r="B8547" s="149">
        <v>164.24001000000001</v>
      </c>
    </row>
    <row r="8548" spans="1:2" ht="15" x14ac:dyDescent="0.25">
      <c r="A8548" s="150">
        <v>31055</v>
      </c>
      <c r="B8548" s="149">
        <v>163.99001000000001</v>
      </c>
    </row>
    <row r="8549" spans="1:2" ht="15" x14ac:dyDescent="0.25">
      <c r="A8549" s="150">
        <v>31056</v>
      </c>
      <c r="B8549" s="149">
        <v>165.17999</v>
      </c>
    </row>
    <row r="8550" spans="1:2" ht="15" x14ac:dyDescent="0.25">
      <c r="A8550" s="150">
        <v>31057</v>
      </c>
      <c r="B8550" s="149">
        <v>168.31</v>
      </c>
    </row>
    <row r="8551" spans="1:2" ht="15" x14ac:dyDescent="0.25">
      <c r="A8551" s="150">
        <v>31058</v>
      </c>
      <c r="B8551" s="149">
        <v>167.91</v>
      </c>
    </row>
    <row r="8552" spans="1:2" ht="15" x14ac:dyDescent="0.25">
      <c r="A8552" s="150">
        <v>31061</v>
      </c>
      <c r="B8552" s="149">
        <v>170.50998999999999</v>
      </c>
    </row>
    <row r="8553" spans="1:2" ht="15" x14ac:dyDescent="0.25">
      <c r="A8553" s="150">
        <v>31062</v>
      </c>
      <c r="B8553" s="149">
        <v>170.81</v>
      </c>
    </row>
    <row r="8554" spans="1:2" ht="15" x14ac:dyDescent="0.25">
      <c r="A8554" s="150">
        <v>31063</v>
      </c>
      <c r="B8554" s="149">
        <v>171.19</v>
      </c>
    </row>
    <row r="8555" spans="1:2" ht="15" x14ac:dyDescent="0.25">
      <c r="A8555" s="150">
        <v>31064</v>
      </c>
      <c r="B8555" s="149">
        <v>170.73</v>
      </c>
    </row>
    <row r="8556" spans="1:2" ht="15" x14ac:dyDescent="0.25">
      <c r="A8556" s="150">
        <v>31065</v>
      </c>
      <c r="B8556" s="149">
        <v>171.32001</v>
      </c>
    </row>
    <row r="8557" spans="1:2" ht="15" x14ac:dyDescent="0.25">
      <c r="A8557" s="150">
        <v>31068</v>
      </c>
      <c r="B8557" s="149">
        <v>175.23</v>
      </c>
    </row>
    <row r="8558" spans="1:2" ht="15" x14ac:dyDescent="0.25">
      <c r="A8558" s="150">
        <v>31069</v>
      </c>
      <c r="B8558" s="149">
        <v>175.48</v>
      </c>
    </row>
    <row r="8559" spans="1:2" ht="15" x14ac:dyDescent="0.25">
      <c r="A8559" s="150">
        <v>31070</v>
      </c>
      <c r="B8559" s="149">
        <v>177.3</v>
      </c>
    </row>
    <row r="8560" spans="1:2" ht="15" x14ac:dyDescent="0.25">
      <c r="A8560" s="150">
        <v>31071</v>
      </c>
      <c r="B8560" s="149">
        <v>176.71001000000001</v>
      </c>
    </row>
    <row r="8561" spans="1:2" ht="15" x14ac:dyDescent="0.25">
      <c r="A8561" s="150">
        <v>31072</v>
      </c>
      <c r="B8561" s="149">
        <v>177.35001</v>
      </c>
    </row>
    <row r="8562" spans="1:2" ht="15" x14ac:dyDescent="0.25">
      <c r="A8562" s="150">
        <v>31075</v>
      </c>
      <c r="B8562" s="149">
        <v>177.39999</v>
      </c>
    </row>
    <row r="8563" spans="1:2" ht="15" x14ac:dyDescent="0.25">
      <c r="A8563" s="150">
        <v>31076</v>
      </c>
      <c r="B8563" s="149">
        <v>179.17999</v>
      </c>
    </row>
    <row r="8564" spans="1:2" ht="15" x14ac:dyDescent="0.25">
      <c r="A8564" s="150">
        <v>31077</v>
      </c>
      <c r="B8564" s="149">
        <v>179.39</v>
      </c>
    </row>
    <row r="8565" spans="1:2" ht="15" x14ac:dyDescent="0.25">
      <c r="A8565" s="150">
        <v>31078</v>
      </c>
      <c r="B8565" s="149">
        <v>179.63</v>
      </c>
    </row>
    <row r="8566" spans="1:2" ht="15" x14ac:dyDescent="0.25">
      <c r="A8566" s="150">
        <v>31079</v>
      </c>
      <c r="B8566" s="149">
        <v>178.63</v>
      </c>
    </row>
    <row r="8567" spans="1:2" ht="15" x14ac:dyDescent="0.25">
      <c r="A8567" s="150">
        <v>31082</v>
      </c>
      <c r="B8567" s="149">
        <v>180.35001</v>
      </c>
    </row>
    <row r="8568" spans="1:2" ht="15" x14ac:dyDescent="0.25">
      <c r="A8568" s="150">
        <v>31083</v>
      </c>
      <c r="B8568" s="149">
        <v>180.61</v>
      </c>
    </row>
    <row r="8569" spans="1:2" ht="15" x14ac:dyDescent="0.25">
      <c r="A8569" s="150">
        <v>31084</v>
      </c>
      <c r="B8569" s="149">
        <v>180.42999</v>
      </c>
    </row>
    <row r="8570" spans="1:2" ht="15" x14ac:dyDescent="0.25">
      <c r="A8570" s="150">
        <v>31085</v>
      </c>
      <c r="B8570" s="149">
        <v>181.82001</v>
      </c>
    </row>
    <row r="8571" spans="1:2" ht="15" x14ac:dyDescent="0.25">
      <c r="A8571" s="150">
        <v>31086</v>
      </c>
      <c r="B8571" s="149">
        <v>182.19</v>
      </c>
    </row>
    <row r="8572" spans="1:2" ht="15" x14ac:dyDescent="0.25">
      <c r="A8572" s="150">
        <v>31089</v>
      </c>
      <c r="B8572" s="149">
        <v>180.50998999999999</v>
      </c>
    </row>
    <row r="8573" spans="1:2" ht="15" x14ac:dyDescent="0.25">
      <c r="A8573" s="150">
        <v>31090</v>
      </c>
      <c r="B8573" s="149">
        <v>180.56</v>
      </c>
    </row>
    <row r="8574" spans="1:2" ht="15" x14ac:dyDescent="0.25">
      <c r="A8574" s="150">
        <v>31091</v>
      </c>
      <c r="B8574" s="149">
        <v>183.35001</v>
      </c>
    </row>
    <row r="8575" spans="1:2" ht="15" x14ac:dyDescent="0.25">
      <c r="A8575" s="150">
        <v>31092</v>
      </c>
      <c r="B8575" s="149">
        <v>182.41</v>
      </c>
    </row>
    <row r="8576" spans="1:2" ht="15" x14ac:dyDescent="0.25">
      <c r="A8576" s="150">
        <v>31093</v>
      </c>
      <c r="B8576" s="149">
        <v>181.60001</v>
      </c>
    </row>
    <row r="8577" spans="1:2" ht="15" x14ac:dyDescent="0.25">
      <c r="A8577" s="150">
        <v>31097</v>
      </c>
      <c r="B8577" s="149">
        <v>181.33</v>
      </c>
    </row>
    <row r="8578" spans="1:2" ht="15" x14ac:dyDescent="0.25">
      <c r="A8578" s="150">
        <v>31098</v>
      </c>
      <c r="B8578" s="149">
        <v>181.17999</v>
      </c>
    </row>
    <row r="8579" spans="1:2" ht="15" x14ac:dyDescent="0.25">
      <c r="A8579" s="150">
        <v>31099</v>
      </c>
      <c r="B8579" s="149">
        <v>180.19</v>
      </c>
    </row>
    <row r="8580" spans="1:2" ht="15" x14ac:dyDescent="0.25">
      <c r="A8580" s="150">
        <v>31100</v>
      </c>
      <c r="B8580" s="149">
        <v>179.36</v>
      </c>
    </row>
    <row r="8581" spans="1:2" ht="15" x14ac:dyDescent="0.25">
      <c r="A8581" s="150">
        <v>31103</v>
      </c>
      <c r="B8581" s="149">
        <v>179.23</v>
      </c>
    </row>
    <row r="8582" spans="1:2" ht="15" x14ac:dyDescent="0.25">
      <c r="A8582" s="150">
        <v>31104</v>
      </c>
      <c r="B8582" s="149">
        <v>181.17</v>
      </c>
    </row>
    <row r="8583" spans="1:2" ht="15" x14ac:dyDescent="0.25">
      <c r="A8583" s="150">
        <v>31105</v>
      </c>
      <c r="B8583" s="149">
        <v>180.71001000000001</v>
      </c>
    </row>
    <row r="8584" spans="1:2" ht="15" x14ac:dyDescent="0.25">
      <c r="A8584" s="150">
        <v>31106</v>
      </c>
      <c r="B8584" s="149">
        <v>181.17999</v>
      </c>
    </row>
    <row r="8585" spans="1:2" ht="15" x14ac:dyDescent="0.25">
      <c r="A8585" s="150">
        <v>31107</v>
      </c>
      <c r="B8585" s="149">
        <v>183.23</v>
      </c>
    </row>
    <row r="8586" spans="1:2" ht="15" x14ac:dyDescent="0.25">
      <c r="A8586" s="150">
        <v>31110</v>
      </c>
      <c r="B8586" s="149">
        <v>182.06</v>
      </c>
    </row>
    <row r="8587" spans="1:2" ht="15" x14ac:dyDescent="0.25">
      <c r="A8587" s="150">
        <v>31111</v>
      </c>
      <c r="B8587" s="149">
        <v>182.23</v>
      </c>
    </row>
    <row r="8588" spans="1:2" ht="15" x14ac:dyDescent="0.25">
      <c r="A8588" s="150">
        <v>31112</v>
      </c>
      <c r="B8588" s="149">
        <v>180.64999</v>
      </c>
    </row>
    <row r="8589" spans="1:2" ht="15" x14ac:dyDescent="0.25">
      <c r="A8589" s="150">
        <v>31113</v>
      </c>
      <c r="B8589" s="149">
        <v>179.50998999999999</v>
      </c>
    </row>
    <row r="8590" spans="1:2" ht="15" x14ac:dyDescent="0.25">
      <c r="A8590" s="150">
        <v>31114</v>
      </c>
      <c r="B8590" s="149">
        <v>179.10001</v>
      </c>
    </row>
    <row r="8591" spans="1:2" ht="15" x14ac:dyDescent="0.25">
      <c r="A8591" s="150">
        <v>31117</v>
      </c>
      <c r="B8591" s="149">
        <v>178.78998999999999</v>
      </c>
    </row>
    <row r="8592" spans="1:2" ht="15" x14ac:dyDescent="0.25">
      <c r="A8592" s="150">
        <v>31118</v>
      </c>
      <c r="B8592" s="149">
        <v>179.66</v>
      </c>
    </row>
    <row r="8593" spans="1:2" ht="15" x14ac:dyDescent="0.25">
      <c r="A8593" s="150">
        <v>31119</v>
      </c>
      <c r="B8593" s="149">
        <v>178.19</v>
      </c>
    </row>
    <row r="8594" spans="1:2" ht="15" x14ac:dyDescent="0.25">
      <c r="A8594" s="150">
        <v>31120</v>
      </c>
      <c r="B8594" s="149">
        <v>177.84</v>
      </c>
    </row>
    <row r="8595" spans="1:2" ht="15" x14ac:dyDescent="0.25">
      <c r="A8595" s="150">
        <v>31121</v>
      </c>
      <c r="B8595" s="149">
        <v>176.53</v>
      </c>
    </row>
    <row r="8596" spans="1:2" ht="15" x14ac:dyDescent="0.25">
      <c r="A8596" s="150">
        <v>31124</v>
      </c>
      <c r="B8596" s="149">
        <v>176.88</v>
      </c>
    </row>
    <row r="8597" spans="1:2" ht="15" x14ac:dyDescent="0.25">
      <c r="A8597" s="150">
        <v>31125</v>
      </c>
      <c r="B8597" s="149">
        <v>179.53998999999999</v>
      </c>
    </row>
    <row r="8598" spans="1:2" ht="15" x14ac:dyDescent="0.25">
      <c r="A8598" s="150">
        <v>31126</v>
      </c>
      <c r="B8598" s="149">
        <v>179.08</v>
      </c>
    </row>
    <row r="8599" spans="1:2" ht="15" x14ac:dyDescent="0.25">
      <c r="A8599" s="150">
        <v>31127</v>
      </c>
      <c r="B8599" s="149">
        <v>179.35001</v>
      </c>
    </row>
    <row r="8600" spans="1:2" ht="15" x14ac:dyDescent="0.25">
      <c r="A8600" s="150">
        <v>31128</v>
      </c>
      <c r="B8600" s="149">
        <v>179.03998999999999</v>
      </c>
    </row>
    <row r="8601" spans="1:2" ht="15" x14ac:dyDescent="0.25">
      <c r="A8601" s="150">
        <v>31131</v>
      </c>
      <c r="B8601" s="149">
        <v>177.97</v>
      </c>
    </row>
    <row r="8602" spans="1:2" ht="15" x14ac:dyDescent="0.25">
      <c r="A8602" s="150">
        <v>31132</v>
      </c>
      <c r="B8602" s="149">
        <v>178.42999</v>
      </c>
    </row>
    <row r="8603" spans="1:2" ht="15" x14ac:dyDescent="0.25">
      <c r="A8603" s="150">
        <v>31133</v>
      </c>
      <c r="B8603" s="149">
        <v>179.53998999999999</v>
      </c>
    </row>
    <row r="8604" spans="1:2" ht="15" x14ac:dyDescent="0.25">
      <c r="A8604" s="150">
        <v>31134</v>
      </c>
      <c r="B8604" s="149">
        <v>179.53998999999999</v>
      </c>
    </row>
    <row r="8605" spans="1:2" ht="15" x14ac:dyDescent="0.25">
      <c r="A8605" s="150">
        <v>31135</v>
      </c>
      <c r="B8605" s="149">
        <v>180.66</v>
      </c>
    </row>
    <row r="8606" spans="1:2" ht="15" x14ac:dyDescent="0.25">
      <c r="A8606" s="150">
        <v>31138</v>
      </c>
      <c r="B8606" s="149">
        <v>181.27</v>
      </c>
    </row>
    <row r="8607" spans="1:2" ht="15" x14ac:dyDescent="0.25">
      <c r="A8607" s="150">
        <v>31139</v>
      </c>
      <c r="B8607" s="149">
        <v>180.53</v>
      </c>
    </row>
    <row r="8608" spans="1:2" ht="15" x14ac:dyDescent="0.25">
      <c r="A8608" s="150">
        <v>31140</v>
      </c>
      <c r="B8608" s="149">
        <v>179.11</v>
      </c>
    </row>
    <row r="8609" spans="1:2" ht="15" x14ac:dyDescent="0.25">
      <c r="A8609" s="150">
        <v>31141</v>
      </c>
      <c r="B8609" s="149">
        <v>179.03</v>
      </c>
    </row>
    <row r="8610" spans="1:2" ht="15" x14ac:dyDescent="0.25">
      <c r="A8610" s="150">
        <v>31145</v>
      </c>
      <c r="B8610" s="149">
        <v>178.03</v>
      </c>
    </row>
    <row r="8611" spans="1:2" ht="15" x14ac:dyDescent="0.25">
      <c r="A8611" s="150">
        <v>31146</v>
      </c>
      <c r="B8611" s="149">
        <v>178.21001000000001</v>
      </c>
    </row>
    <row r="8612" spans="1:2" ht="15" x14ac:dyDescent="0.25">
      <c r="A8612" s="150">
        <v>31147</v>
      </c>
      <c r="B8612" s="149">
        <v>179.42</v>
      </c>
    </row>
    <row r="8613" spans="1:2" ht="15" x14ac:dyDescent="0.25">
      <c r="A8613" s="150">
        <v>31148</v>
      </c>
      <c r="B8613" s="149">
        <v>180.19</v>
      </c>
    </row>
    <row r="8614" spans="1:2" ht="15" x14ac:dyDescent="0.25">
      <c r="A8614" s="150">
        <v>31149</v>
      </c>
      <c r="B8614" s="149">
        <v>180.53998999999999</v>
      </c>
    </row>
    <row r="8615" spans="1:2" ht="15" x14ac:dyDescent="0.25">
      <c r="A8615" s="150">
        <v>31152</v>
      </c>
      <c r="B8615" s="149">
        <v>180.92</v>
      </c>
    </row>
    <row r="8616" spans="1:2" ht="15" x14ac:dyDescent="0.25">
      <c r="A8616" s="150">
        <v>31153</v>
      </c>
      <c r="B8616" s="149">
        <v>181.2</v>
      </c>
    </row>
    <row r="8617" spans="1:2" ht="15" x14ac:dyDescent="0.25">
      <c r="A8617" s="150">
        <v>31154</v>
      </c>
      <c r="B8617" s="149">
        <v>181.67999</v>
      </c>
    </row>
    <row r="8618" spans="1:2" ht="15" x14ac:dyDescent="0.25">
      <c r="A8618" s="150">
        <v>31155</v>
      </c>
      <c r="B8618" s="149">
        <v>180.84</v>
      </c>
    </row>
    <row r="8619" spans="1:2" ht="15" x14ac:dyDescent="0.25">
      <c r="A8619" s="150">
        <v>31156</v>
      </c>
      <c r="B8619" s="149">
        <v>181.11</v>
      </c>
    </row>
    <row r="8620" spans="1:2" ht="15" x14ac:dyDescent="0.25">
      <c r="A8620" s="150">
        <v>31159</v>
      </c>
      <c r="B8620" s="149">
        <v>180.7</v>
      </c>
    </row>
    <row r="8621" spans="1:2" ht="15" x14ac:dyDescent="0.25">
      <c r="A8621" s="150">
        <v>31160</v>
      </c>
      <c r="B8621" s="149">
        <v>181.88</v>
      </c>
    </row>
    <row r="8622" spans="1:2" ht="15" x14ac:dyDescent="0.25">
      <c r="A8622" s="150">
        <v>31161</v>
      </c>
      <c r="B8622" s="149">
        <v>182.25998999999999</v>
      </c>
    </row>
    <row r="8623" spans="1:2" ht="15" x14ac:dyDescent="0.25">
      <c r="A8623" s="150">
        <v>31162</v>
      </c>
      <c r="B8623" s="149">
        <v>183.42999</v>
      </c>
    </row>
    <row r="8624" spans="1:2" ht="15" x14ac:dyDescent="0.25">
      <c r="A8624" s="150">
        <v>31163</v>
      </c>
      <c r="B8624" s="149">
        <v>182.17999</v>
      </c>
    </row>
    <row r="8625" spans="1:2" ht="15" x14ac:dyDescent="0.25">
      <c r="A8625" s="150">
        <v>31166</v>
      </c>
      <c r="B8625" s="149">
        <v>180.63</v>
      </c>
    </row>
    <row r="8626" spans="1:2" ht="15" x14ac:dyDescent="0.25">
      <c r="A8626" s="150">
        <v>31167</v>
      </c>
      <c r="B8626" s="149">
        <v>179.83</v>
      </c>
    </row>
    <row r="8627" spans="1:2" ht="15" x14ac:dyDescent="0.25">
      <c r="A8627" s="150">
        <v>31168</v>
      </c>
      <c r="B8627" s="149">
        <v>178.37</v>
      </c>
    </row>
    <row r="8628" spans="1:2" ht="15" x14ac:dyDescent="0.25">
      <c r="A8628" s="150">
        <v>31169</v>
      </c>
      <c r="B8628" s="149">
        <v>179.00998999999999</v>
      </c>
    </row>
    <row r="8629" spans="1:2" ht="15" x14ac:dyDescent="0.25">
      <c r="A8629" s="150">
        <v>31170</v>
      </c>
      <c r="B8629" s="149">
        <v>180.08</v>
      </c>
    </row>
    <row r="8630" spans="1:2" ht="15" x14ac:dyDescent="0.25">
      <c r="A8630" s="150">
        <v>31173</v>
      </c>
      <c r="B8630" s="149">
        <v>179.99001000000001</v>
      </c>
    </row>
    <row r="8631" spans="1:2" ht="15" x14ac:dyDescent="0.25">
      <c r="A8631" s="150">
        <v>31174</v>
      </c>
      <c r="B8631" s="149">
        <v>180.75998999999999</v>
      </c>
    </row>
    <row r="8632" spans="1:2" ht="15" x14ac:dyDescent="0.25">
      <c r="A8632" s="150">
        <v>31175</v>
      </c>
      <c r="B8632" s="149">
        <v>180.62</v>
      </c>
    </row>
    <row r="8633" spans="1:2" ht="15" x14ac:dyDescent="0.25">
      <c r="A8633" s="150">
        <v>31176</v>
      </c>
      <c r="B8633" s="149">
        <v>181.92</v>
      </c>
    </row>
    <row r="8634" spans="1:2" ht="15" x14ac:dyDescent="0.25">
      <c r="A8634" s="150">
        <v>31177</v>
      </c>
      <c r="B8634" s="149">
        <v>184.28</v>
      </c>
    </row>
    <row r="8635" spans="1:2" ht="15" x14ac:dyDescent="0.25">
      <c r="A8635" s="150">
        <v>31180</v>
      </c>
      <c r="B8635" s="149">
        <v>184.61</v>
      </c>
    </row>
    <row r="8636" spans="1:2" ht="15" x14ac:dyDescent="0.25">
      <c r="A8636" s="150">
        <v>31181</v>
      </c>
      <c r="B8636" s="149">
        <v>183.87</v>
      </c>
    </row>
    <row r="8637" spans="1:2" ht="15" x14ac:dyDescent="0.25">
      <c r="A8637" s="150">
        <v>31182</v>
      </c>
      <c r="B8637" s="149">
        <v>184.53998999999999</v>
      </c>
    </row>
    <row r="8638" spans="1:2" ht="15" x14ac:dyDescent="0.25">
      <c r="A8638" s="150">
        <v>31183</v>
      </c>
      <c r="B8638" s="149">
        <v>185.66</v>
      </c>
    </row>
    <row r="8639" spans="1:2" ht="15" x14ac:dyDescent="0.25">
      <c r="A8639" s="150">
        <v>31184</v>
      </c>
      <c r="B8639" s="149">
        <v>187.42</v>
      </c>
    </row>
    <row r="8640" spans="1:2" ht="15" x14ac:dyDescent="0.25">
      <c r="A8640" s="150">
        <v>31187</v>
      </c>
      <c r="B8640" s="149">
        <v>189.72</v>
      </c>
    </row>
    <row r="8641" spans="1:2" ht="15" x14ac:dyDescent="0.25">
      <c r="A8641" s="150">
        <v>31188</v>
      </c>
      <c r="B8641" s="149">
        <v>189.64</v>
      </c>
    </row>
    <row r="8642" spans="1:2" ht="15" x14ac:dyDescent="0.25">
      <c r="A8642" s="150">
        <v>31189</v>
      </c>
      <c r="B8642" s="149">
        <v>188.56</v>
      </c>
    </row>
    <row r="8643" spans="1:2" ht="15" x14ac:dyDescent="0.25">
      <c r="A8643" s="150">
        <v>31190</v>
      </c>
      <c r="B8643" s="149">
        <v>187.60001</v>
      </c>
    </row>
    <row r="8644" spans="1:2" ht="15" x14ac:dyDescent="0.25">
      <c r="A8644" s="150">
        <v>31191</v>
      </c>
      <c r="B8644" s="149">
        <v>188.28998999999999</v>
      </c>
    </row>
    <row r="8645" spans="1:2" ht="15" x14ac:dyDescent="0.25">
      <c r="A8645" s="150">
        <v>31195</v>
      </c>
      <c r="B8645" s="149">
        <v>187.86</v>
      </c>
    </row>
    <row r="8646" spans="1:2" ht="15" x14ac:dyDescent="0.25">
      <c r="A8646" s="150">
        <v>31196</v>
      </c>
      <c r="B8646" s="149">
        <v>187.67999</v>
      </c>
    </row>
    <row r="8647" spans="1:2" ht="15" x14ac:dyDescent="0.25">
      <c r="A8647" s="150">
        <v>31197</v>
      </c>
      <c r="B8647" s="149">
        <v>187.75</v>
      </c>
    </row>
    <row r="8648" spans="1:2" ht="15" x14ac:dyDescent="0.25">
      <c r="A8648" s="150">
        <v>31198</v>
      </c>
      <c r="B8648" s="149">
        <v>189.55</v>
      </c>
    </row>
    <row r="8649" spans="1:2" ht="15" x14ac:dyDescent="0.25">
      <c r="A8649" s="150">
        <v>31201</v>
      </c>
      <c r="B8649" s="149">
        <v>189.32001</v>
      </c>
    </row>
    <row r="8650" spans="1:2" ht="15" x14ac:dyDescent="0.25">
      <c r="A8650" s="150">
        <v>31202</v>
      </c>
      <c r="B8650" s="149">
        <v>190.03998999999999</v>
      </c>
    </row>
    <row r="8651" spans="1:2" ht="15" x14ac:dyDescent="0.25">
      <c r="A8651" s="150">
        <v>31203</v>
      </c>
      <c r="B8651" s="149">
        <v>190.16</v>
      </c>
    </row>
    <row r="8652" spans="1:2" ht="15" x14ac:dyDescent="0.25">
      <c r="A8652" s="150">
        <v>31204</v>
      </c>
      <c r="B8652" s="149">
        <v>191.06</v>
      </c>
    </row>
    <row r="8653" spans="1:2" ht="15" x14ac:dyDescent="0.25">
      <c r="A8653" s="150">
        <v>31205</v>
      </c>
      <c r="B8653" s="149">
        <v>189.67999</v>
      </c>
    </row>
    <row r="8654" spans="1:2" ht="15" x14ac:dyDescent="0.25">
      <c r="A8654" s="150">
        <v>31208</v>
      </c>
      <c r="B8654" s="149">
        <v>189.50998999999999</v>
      </c>
    </row>
    <row r="8655" spans="1:2" ht="15" x14ac:dyDescent="0.25">
      <c r="A8655" s="150">
        <v>31209</v>
      </c>
      <c r="B8655" s="149">
        <v>189.03998999999999</v>
      </c>
    </row>
    <row r="8656" spans="1:2" ht="15" x14ac:dyDescent="0.25">
      <c r="A8656" s="150">
        <v>31210</v>
      </c>
      <c r="B8656" s="149">
        <v>187.61</v>
      </c>
    </row>
    <row r="8657" spans="1:2" ht="15" x14ac:dyDescent="0.25">
      <c r="A8657" s="150">
        <v>31211</v>
      </c>
      <c r="B8657" s="149">
        <v>185.33</v>
      </c>
    </row>
    <row r="8658" spans="1:2" ht="15" x14ac:dyDescent="0.25">
      <c r="A8658" s="150">
        <v>31212</v>
      </c>
      <c r="B8658" s="149">
        <v>187.10001</v>
      </c>
    </row>
    <row r="8659" spans="1:2" ht="15" x14ac:dyDescent="0.25">
      <c r="A8659" s="150">
        <v>31215</v>
      </c>
      <c r="B8659" s="149">
        <v>186.53</v>
      </c>
    </row>
    <row r="8660" spans="1:2" ht="15" x14ac:dyDescent="0.25">
      <c r="A8660" s="150">
        <v>31216</v>
      </c>
      <c r="B8660" s="149">
        <v>187.34</v>
      </c>
    </row>
    <row r="8661" spans="1:2" ht="15" x14ac:dyDescent="0.25">
      <c r="A8661" s="150">
        <v>31217</v>
      </c>
      <c r="B8661" s="149">
        <v>186.63</v>
      </c>
    </row>
    <row r="8662" spans="1:2" ht="15" x14ac:dyDescent="0.25">
      <c r="A8662" s="150">
        <v>31218</v>
      </c>
      <c r="B8662" s="149">
        <v>186.73</v>
      </c>
    </row>
    <row r="8663" spans="1:2" ht="15" x14ac:dyDescent="0.25">
      <c r="A8663" s="150">
        <v>31219</v>
      </c>
      <c r="B8663" s="149">
        <v>189.61</v>
      </c>
    </row>
    <row r="8664" spans="1:2" ht="15" x14ac:dyDescent="0.25">
      <c r="A8664" s="150">
        <v>31222</v>
      </c>
      <c r="B8664" s="149">
        <v>189.14999</v>
      </c>
    </row>
    <row r="8665" spans="1:2" ht="15" x14ac:dyDescent="0.25">
      <c r="A8665" s="150">
        <v>31223</v>
      </c>
      <c r="B8665" s="149">
        <v>189.74001000000001</v>
      </c>
    </row>
    <row r="8666" spans="1:2" ht="15" x14ac:dyDescent="0.25">
      <c r="A8666" s="150">
        <v>31224</v>
      </c>
      <c r="B8666" s="149">
        <v>190.06</v>
      </c>
    </row>
    <row r="8667" spans="1:2" ht="15" x14ac:dyDescent="0.25">
      <c r="A8667" s="150">
        <v>31225</v>
      </c>
      <c r="B8667" s="149">
        <v>191.23</v>
      </c>
    </row>
    <row r="8668" spans="1:2" ht="15" x14ac:dyDescent="0.25">
      <c r="A8668" s="150">
        <v>31226</v>
      </c>
      <c r="B8668" s="149">
        <v>191.85001</v>
      </c>
    </row>
    <row r="8669" spans="1:2" ht="15" x14ac:dyDescent="0.25">
      <c r="A8669" s="150">
        <v>31229</v>
      </c>
      <c r="B8669" s="149">
        <v>192.42999</v>
      </c>
    </row>
    <row r="8670" spans="1:2" ht="15" x14ac:dyDescent="0.25">
      <c r="A8670" s="150">
        <v>31230</v>
      </c>
      <c r="B8670" s="149">
        <v>192.00998999999999</v>
      </c>
    </row>
    <row r="8671" spans="1:2" ht="15" x14ac:dyDescent="0.25">
      <c r="A8671" s="150">
        <v>31231</v>
      </c>
      <c r="B8671" s="149">
        <v>191.45</v>
      </c>
    </row>
    <row r="8672" spans="1:2" ht="15" x14ac:dyDescent="0.25">
      <c r="A8672" s="150">
        <v>31233</v>
      </c>
      <c r="B8672" s="149">
        <v>192.52</v>
      </c>
    </row>
    <row r="8673" spans="1:2" ht="15" x14ac:dyDescent="0.25">
      <c r="A8673" s="150">
        <v>31236</v>
      </c>
      <c r="B8673" s="149">
        <v>191.92999</v>
      </c>
    </row>
    <row r="8674" spans="1:2" ht="15" x14ac:dyDescent="0.25">
      <c r="A8674" s="150">
        <v>31237</v>
      </c>
      <c r="B8674" s="149">
        <v>191.05</v>
      </c>
    </row>
    <row r="8675" spans="1:2" ht="15" x14ac:dyDescent="0.25">
      <c r="A8675" s="150">
        <v>31238</v>
      </c>
      <c r="B8675" s="149">
        <v>192.37</v>
      </c>
    </row>
    <row r="8676" spans="1:2" ht="15" x14ac:dyDescent="0.25">
      <c r="A8676" s="150">
        <v>31239</v>
      </c>
      <c r="B8676" s="149">
        <v>192.94</v>
      </c>
    </row>
    <row r="8677" spans="1:2" ht="15" x14ac:dyDescent="0.25">
      <c r="A8677" s="150">
        <v>31240</v>
      </c>
      <c r="B8677" s="149">
        <v>193.28998999999999</v>
      </c>
    </row>
    <row r="8678" spans="1:2" ht="15" x14ac:dyDescent="0.25">
      <c r="A8678" s="150">
        <v>31243</v>
      </c>
      <c r="B8678" s="149">
        <v>192.72</v>
      </c>
    </row>
    <row r="8679" spans="1:2" ht="15" x14ac:dyDescent="0.25">
      <c r="A8679" s="150">
        <v>31244</v>
      </c>
      <c r="B8679" s="149">
        <v>194.72</v>
      </c>
    </row>
    <row r="8680" spans="1:2" ht="15" x14ac:dyDescent="0.25">
      <c r="A8680" s="150">
        <v>31245</v>
      </c>
      <c r="B8680" s="149">
        <v>195.64999</v>
      </c>
    </row>
    <row r="8681" spans="1:2" ht="15" x14ac:dyDescent="0.25">
      <c r="A8681" s="150">
        <v>31246</v>
      </c>
      <c r="B8681" s="149">
        <v>194.38</v>
      </c>
    </row>
    <row r="8682" spans="1:2" ht="15" x14ac:dyDescent="0.25">
      <c r="A8682" s="150">
        <v>31247</v>
      </c>
      <c r="B8682" s="149">
        <v>195.13</v>
      </c>
    </row>
    <row r="8683" spans="1:2" ht="15" x14ac:dyDescent="0.25">
      <c r="A8683" s="150">
        <v>31250</v>
      </c>
      <c r="B8683" s="149">
        <v>194.35001</v>
      </c>
    </row>
    <row r="8684" spans="1:2" ht="15" x14ac:dyDescent="0.25">
      <c r="A8684" s="150">
        <v>31251</v>
      </c>
      <c r="B8684" s="149">
        <v>192.55</v>
      </c>
    </row>
    <row r="8685" spans="1:2" ht="15" x14ac:dyDescent="0.25">
      <c r="A8685" s="150">
        <v>31252</v>
      </c>
      <c r="B8685" s="149">
        <v>191.58</v>
      </c>
    </row>
    <row r="8686" spans="1:2" ht="15" x14ac:dyDescent="0.25">
      <c r="A8686" s="150">
        <v>31253</v>
      </c>
      <c r="B8686" s="149">
        <v>192.06</v>
      </c>
    </row>
    <row r="8687" spans="1:2" ht="15" x14ac:dyDescent="0.25">
      <c r="A8687" s="150">
        <v>31254</v>
      </c>
      <c r="B8687" s="149">
        <v>192.39999</v>
      </c>
    </row>
    <row r="8688" spans="1:2" ht="15" x14ac:dyDescent="0.25">
      <c r="A8688" s="150">
        <v>31257</v>
      </c>
      <c r="B8688" s="149">
        <v>189.60001</v>
      </c>
    </row>
    <row r="8689" spans="1:2" ht="15" x14ac:dyDescent="0.25">
      <c r="A8689" s="150">
        <v>31258</v>
      </c>
      <c r="B8689" s="149">
        <v>189.92999</v>
      </c>
    </row>
    <row r="8690" spans="1:2" ht="15" x14ac:dyDescent="0.25">
      <c r="A8690" s="150">
        <v>31259</v>
      </c>
      <c r="B8690" s="149">
        <v>190.92</v>
      </c>
    </row>
    <row r="8691" spans="1:2" ht="15" x14ac:dyDescent="0.25">
      <c r="A8691" s="150">
        <v>31260</v>
      </c>
      <c r="B8691" s="149">
        <v>192.11</v>
      </c>
    </row>
    <row r="8692" spans="1:2" ht="15" x14ac:dyDescent="0.25">
      <c r="A8692" s="150">
        <v>31261</v>
      </c>
      <c r="B8692" s="149">
        <v>191.48</v>
      </c>
    </row>
    <row r="8693" spans="1:2" ht="15" x14ac:dyDescent="0.25">
      <c r="A8693" s="150">
        <v>31264</v>
      </c>
      <c r="B8693" s="149">
        <v>190.62</v>
      </c>
    </row>
    <row r="8694" spans="1:2" ht="15" x14ac:dyDescent="0.25">
      <c r="A8694" s="150">
        <v>31265</v>
      </c>
      <c r="B8694" s="149">
        <v>187.92999</v>
      </c>
    </row>
    <row r="8695" spans="1:2" ht="15" x14ac:dyDescent="0.25">
      <c r="A8695" s="150">
        <v>31266</v>
      </c>
      <c r="B8695" s="149">
        <v>187.67999</v>
      </c>
    </row>
    <row r="8696" spans="1:2" ht="15" x14ac:dyDescent="0.25">
      <c r="A8696" s="150">
        <v>31267</v>
      </c>
      <c r="B8696" s="149">
        <v>188.95</v>
      </c>
    </row>
    <row r="8697" spans="1:2" ht="15" x14ac:dyDescent="0.25">
      <c r="A8697" s="150">
        <v>31268</v>
      </c>
      <c r="B8697" s="149">
        <v>188.32001</v>
      </c>
    </row>
    <row r="8698" spans="1:2" ht="15" x14ac:dyDescent="0.25">
      <c r="A8698" s="150">
        <v>31271</v>
      </c>
      <c r="B8698" s="149">
        <v>187.63</v>
      </c>
    </row>
    <row r="8699" spans="1:2" ht="15" x14ac:dyDescent="0.25">
      <c r="A8699" s="150">
        <v>31272</v>
      </c>
      <c r="B8699" s="149">
        <v>187.3</v>
      </c>
    </row>
    <row r="8700" spans="1:2" ht="15" x14ac:dyDescent="0.25">
      <c r="A8700" s="150">
        <v>31273</v>
      </c>
      <c r="B8700" s="149">
        <v>187.41</v>
      </c>
    </row>
    <row r="8701" spans="1:2" ht="15" x14ac:dyDescent="0.25">
      <c r="A8701" s="150">
        <v>31274</v>
      </c>
      <c r="B8701" s="149">
        <v>187.25998999999999</v>
      </c>
    </row>
    <row r="8702" spans="1:2" ht="15" x14ac:dyDescent="0.25">
      <c r="A8702" s="150">
        <v>31275</v>
      </c>
      <c r="B8702" s="149">
        <v>186.10001</v>
      </c>
    </row>
    <row r="8703" spans="1:2" ht="15" x14ac:dyDescent="0.25">
      <c r="A8703" s="150">
        <v>31278</v>
      </c>
      <c r="B8703" s="149">
        <v>186.38</v>
      </c>
    </row>
    <row r="8704" spans="1:2" ht="15" x14ac:dyDescent="0.25">
      <c r="A8704" s="150">
        <v>31279</v>
      </c>
      <c r="B8704" s="149">
        <v>188.08</v>
      </c>
    </row>
    <row r="8705" spans="1:2" ht="15" x14ac:dyDescent="0.25">
      <c r="A8705" s="150">
        <v>31280</v>
      </c>
      <c r="B8705" s="149">
        <v>189.16</v>
      </c>
    </row>
    <row r="8706" spans="1:2" ht="15" x14ac:dyDescent="0.25">
      <c r="A8706" s="150">
        <v>31281</v>
      </c>
      <c r="B8706" s="149">
        <v>187.36</v>
      </c>
    </row>
    <row r="8707" spans="1:2" ht="15" x14ac:dyDescent="0.25">
      <c r="A8707" s="150">
        <v>31282</v>
      </c>
      <c r="B8707" s="149">
        <v>187.17</v>
      </c>
    </row>
    <row r="8708" spans="1:2" ht="15" x14ac:dyDescent="0.25">
      <c r="A8708" s="150">
        <v>31285</v>
      </c>
      <c r="B8708" s="149">
        <v>187.31</v>
      </c>
    </row>
    <row r="8709" spans="1:2" ht="15" x14ac:dyDescent="0.25">
      <c r="A8709" s="150">
        <v>31286</v>
      </c>
      <c r="B8709" s="149">
        <v>188.10001</v>
      </c>
    </row>
    <row r="8710" spans="1:2" ht="15" x14ac:dyDescent="0.25">
      <c r="A8710" s="150">
        <v>31287</v>
      </c>
      <c r="B8710" s="149">
        <v>188.83</v>
      </c>
    </row>
    <row r="8711" spans="1:2" ht="15" x14ac:dyDescent="0.25">
      <c r="A8711" s="150">
        <v>31288</v>
      </c>
      <c r="B8711" s="149">
        <v>188.92999</v>
      </c>
    </row>
    <row r="8712" spans="1:2" ht="15" x14ac:dyDescent="0.25">
      <c r="A8712" s="150">
        <v>31289</v>
      </c>
      <c r="B8712" s="149">
        <v>188.63</v>
      </c>
    </row>
    <row r="8713" spans="1:2" ht="15" x14ac:dyDescent="0.25">
      <c r="A8713" s="150">
        <v>31293</v>
      </c>
      <c r="B8713" s="149">
        <v>187.91</v>
      </c>
    </row>
    <row r="8714" spans="1:2" ht="15" x14ac:dyDescent="0.25">
      <c r="A8714" s="150">
        <v>31294</v>
      </c>
      <c r="B8714" s="149">
        <v>187.37</v>
      </c>
    </row>
    <row r="8715" spans="1:2" ht="15" x14ac:dyDescent="0.25">
      <c r="A8715" s="150">
        <v>31295</v>
      </c>
      <c r="B8715" s="149">
        <v>187.27</v>
      </c>
    </row>
    <row r="8716" spans="1:2" ht="15" x14ac:dyDescent="0.25">
      <c r="A8716" s="150">
        <v>31296</v>
      </c>
      <c r="B8716" s="149">
        <v>188.24001000000001</v>
      </c>
    </row>
    <row r="8717" spans="1:2" ht="15" x14ac:dyDescent="0.25">
      <c r="A8717" s="150">
        <v>31299</v>
      </c>
      <c r="B8717" s="149">
        <v>188.25</v>
      </c>
    </row>
    <row r="8718" spans="1:2" ht="15" x14ac:dyDescent="0.25">
      <c r="A8718" s="150">
        <v>31300</v>
      </c>
      <c r="B8718" s="149">
        <v>186.89999</v>
      </c>
    </row>
    <row r="8719" spans="1:2" ht="15" x14ac:dyDescent="0.25">
      <c r="A8719" s="150">
        <v>31301</v>
      </c>
      <c r="B8719" s="149">
        <v>185.03</v>
      </c>
    </row>
    <row r="8720" spans="1:2" ht="15" x14ac:dyDescent="0.25">
      <c r="A8720" s="150">
        <v>31302</v>
      </c>
      <c r="B8720" s="149">
        <v>183.69</v>
      </c>
    </row>
    <row r="8721" spans="1:2" ht="15" x14ac:dyDescent="0.25">
      <c r="A8721" s="150">
        <v>31303</v>
      </c>
      <c r="B8721" s="149">
        <v>182.91</v>
      </c>
    </row>
    <row r="8722" spans="1:2" ht="15" x14ac:dyDescent="0.25">
      <c r="A8722" s="150">
        <v>31306</v>
      </c>
      <c r="B8722" s="149">
        <v>182.88</v>
      </c>
    </row>
    <row r="8723" spans="1:2" ht="15" x14ac:dyDescent="0.25">
      <c r="A8723" s="150">
        <v>31307</v>
      </c>
      <c r="B8723" s="149">
        <v>181.36</v>
      </c>
    </row>
    <row r="8724" spans="1:2" ht="15" x14ac:dyDescent="0.25">
      <c r="A8724" s="150">
        <v>31308</v>
      </c>
      <c r="B8724" s="149">
        <v>181.71001000000001</v>
      </c>
    </row>
    <row r="8725" spans="1:2" ht="15" x14ac:dyDescent="0.25">
      <c r="A8725" s="150">
        <v>31309</v>
      </c>
      <c r="B8725" s="149">
        <v>183.39</v>
      </c>
    </row>
    <row r="8726" spans="1:2" ht="15" x14ac:dyDescent="0.25">
      <c r="A8726" s="150">
        <v>31310</v>
      </c>
      <c r="B8726" s="149">
        <v>182.05</v>
      </c>
    </row>
    <row r="8727" spans="1:2" ht="15" x14ac:dyDescent="0.25">
      <c r="A8727" s="150">
        <v>31313</v>
      </c>
      <c r="B8727" s="149">
        <v>184.3</v>
      </c>
    </row>
    <row r="8728" spans="1:2" ht="15" x14ac:dyDescent="0.25">
      <c r="A8728" s="150">
        <v>31314</v>
      </c>
      <c r="B8728" s="149">
        <v>182.62</v>
      </c>
    </row>
    <row r="8729" spans="1:2" ht="15" x14ac:dyDescent="0.25">
      <c r="A8729" s="150">
        <v>31315</v>
      </c>
      <c r="B8729" s="149">
        <v>180.66</v>
      </c>
    </row>
    <row r="8730" spans="1:2" ht="15" x14ac:dyDescent="0.25">
      <c r="A8730" s="150">
        <v>31316</v>
      </c>
      <c r="B8730" s="149">
        <v>181.28998999999999</v>
      </c>
    </row>
    <row r="8731" spans="1:2" ht="15" x14ac:dyDescent="0.25">
      <c r="A8731" s="150">
        <v>31320</v>
      </c>
      <c r="B8731" s="149">
        <v>182.08</v>
      </c>
    </row>
    <row r="8732" spans="1:2" ht="15" x14ac:dyDescent="0.25">
      <c r="A8732" s="150">
        <v>31321</v>
      </c>
      <c r="B8732" s="149">
        <v>185.07001</v>
      </c>
    </row>
    <row r="8733" spans="1:2" ht="15" x14ac:dyDescent="0.25">
      <c r="A8733" s="150">
        <v>31322</v>
      </c>
      <c r="B8733" s="149">
        <v>184.06</v>
      </c>
    </row>
    <row r="8734" spans="1:2" ht="15" x14ac:dyDescent="0.25">
      <c r="A8734" s="150">
        <v>31323</v>
      </c>
      <c r="B8734" s="149">
        <v>184.36</v>
      </c>
    </row>
    <row r="8735" spans="1:2" ht="15" x14ac:dyDescent="0.25">
      <c r="A8735" s="150">
        <v>31324</v>
      </c>
      <c r="B8735" s="149">
        <v>183.22</v>
      </c>
    </row>
    <row r="8736" spans="1:2" ht="15" x14ac:dyDescent="0.25">
      <c r="A8736" s="150">
        <v>31327</v>
      </c>
      <c r="B8736" s="149">
        <v>181.87</v>
      </c>
    </row>
    <row r="8737" spans="1:2" ht="15" x14ac:dyDescent="0.25">
      <c r="A8737" s="150">
        <v>31328</v>
      </c>
      <c r="B8737" s="149">
        <v>181.87</v>
      </c>
    </row>
    <row r="8738" spans="1:2" ht="15" x14ac:dyDescent="0.25">
      <c r="A8738" s="150">
        <v>31329</v>
      </c>
      <c r="B8738" s="149">
        <v>182.52</v>
      </c>
    </row>
    <row r="8739" spans="1:2" ht="15" x14ac:dyDescent="0.25">
      <c r="A8739" s="150">
        <v>31330</v>
      </c>
      <c r="B8739" s="149">
        <v>182.78</v>
      </c>
    </row>
    <row r="8740" spans="1:2" ht="15" x14ac:dyDescent="0.25">
      <c r="A8740" s="150">
        <v>31331</v>
      </c>
      <c r="B8740" s="149">
        <v>184.28</v>
      </c>
    </row>
    <row r="8741" spans="1:2" ht="15" x14ac:dyDescent="0.25">
      <c r="A8741" s="150">
        <v>31334</v>
      </c>
      <c r="B8741" s="149">
        <v>186.37</v>
      </c>
    </row>
    <row r="8742" spans="1:2" ht="15" x14ac:dyDescent="0.25">
      <c r="A8742" s="150">
        <v>31335</v>
      </c>
      <c r="B8742" s="149">
        <v>186.08</v>
      </c>
    </row>
    <row r="8743" spans="1:2" ht="15" x14ac:dyDescent="0.25">
      <c r="A8743" s="150">
        <v>31336</v>
      </c>
      <c r="B8743" s="149">
        <v>187.98</v>
      </c>
    </row>
    <row r="8744" spans="1:2" ht="15" x14ac:dyDescent="0.25">
      <c r="A8744" s="150">
        <v>31337</v>
      </c>
      <c r="B8744" s="149">
        <v>187.66</v>
      </c>
    </row>
    <row r="8745" spans="1:2" ht="15" x14ac:dyDescent="0.25">
      <c r="A8745" s="150">
        <v>31338</v>
      </c>
      <c r="B8745" s="149">
        <v>187.03998999999999</v>
      </c>
    </row>
    <row r="8746" spans="1:2" ht="15" x14ac:dyDescent="0.25">
      <c r="A8746" s="150">
        <v>31341</v>
      </c>
      <c r="B8746" s="149">
        <v>186.96001000000001</v>
      </c>
    </row>
    <row r="8747" spans="1:2" ht="15" x14ac:dyDescent="0.25">
      <c r="A8747" s="150">
        <v>31342</v>
      </c>
      <c r="B8747" s="149">
        <v>188.03998999999999</v>
      </c>
    </row>
    <row r="8748" spans="1:2" ht="15" x14ac:dyDescent="0.25">
      <c r="A8748" s="150">
        <v>31343</v>
      </c>
      <c r="B8748" s="149">
        <v>189.09</v>
      </c>
    </row>
    <row r="8749" spans="1:2" ht="15" x14ac:dyDescent="0.25">
      <c r="A8749" s="150">
        <v>31344</v>
      </c>
      <c r="B8749" s="149">
        <v>188.5</v>
      </c>
    </row>
    <row r="8750" spans="1:2" ht="15" x14ac:dyDescent="0.25">
      <c r="A8750" s="150">
        <v>31345</v>
      </c>
      <c r="B8750" s="149">
        <v>187.52</v>
      </c>
    </row>
    <row r="8751" spans="1:2" ht="15" x14ac:dyDescent="0.25">
      <c r="A8751" s="150">
        <v>31348</v>
      </c>
      <c r="B8751" s="149">
        <v>187.75998999999999</v>
      </c>
    </row>
    <row r="8752" spans="1:2" ht="15" x14ac:dyDescent="0.25">
      <c r="A8752" s="150">
        <v>31349</v>
      </c>
      <c r="B8752" s="149">
        <v>189.23</v>
      </c>
    </row>
    <row r="8753" spans="1:2" ht="15" x14ac:dyDescent="0.25">
      <c r="A8753" s="150">
        <v>31350</v>
      </c>
      <c r="B8753" s="149">
        <v>190.07001</v>
      </c>
    </row>
    <row r="8754" spans="1:2" ht="15" x14ac:dyDescent="0.25">
      <c r="A8754" s="150">
        <v>31351</v>
      </c>
      <c r="B8754" s="149">
        <v>189.82001</v>
      </c>
    </row>
    <row r="8755" spans="1:2" ht="15" x14ac:dyDescent="0.25">
      <c r="A8755" s="150">
        <v>31352</v>
      </c>
      <c r="B8755" s="149">
        <v>191.53</v>
      </c>
    </row>
    <row r="8756" spans="1:2" ht="15" x14ac:dyDescent="0.25">
      <c r="A8756" s="150">
        <v>31355</v>
      </c>
      <c r="B8756" s="149">
        <v>191.25</v>
      </c>
    </row>
    <row r="8757" spans="1:2" ht="15" x14ac:dyDescent="0.25">
      <c r="A8757" s="150">
        <v>31356</v>
      </c>
      <c r="B8757" s="149">
        <v>192.37</v>
      </c>
    </row>
    <row r="8758" spans="1:2" ht="15" x14ac:dyDescent="0.25">
      <c r="A8758" s="150">
        <v>31357</v>
      </c>
      <c r="B8758" s="149">
        <v>192.75998999999999</v>
      </c>
    </row>
    <row r="8759" spans="1:2" ht="15" x14ac:dyDescent="0.25">
      <c r="A8759" s="150">
        <v>31358</v>
      </c>
      <c r="B8759" s="149">
        <v>192.62</v>
      </c>
    </row>
    <row r="8760" spans="1:2" ht="15" x14ac:dyDescent="0.25">
      <c r="A8760" s="150">
        <v>31359</v>
      </c>
      <c r="B8760" s="149">
        <v>193.72</v>
      </c>
    </row>
    <row r="8761" spans="1:2" ht="15" x14ac:dyDescent="0.25">
      <c r="A8761" s="150">
        <v>31362</v>
      </c>
      <c r="B8761" s="149">
        <v>197.28</v>
      </c>
    </row>
    <row r="8762" spans="1:2" ht="15" x14ac:dyDescent="0.25">
      <c r="A8762" s="150">
        <v>31363</v>
      </c>
      <c r="B8762" s="149">
        <v>198.08</v>
      </c>
    </row>
    <row r="8763" spans="1:2" ht="15" x14ac:dyDescent="0.25">
      <c r="A8763" s="150">
        <v>31364</v>
      </c>
      <c r="B8763" s="149">
        <v>197.10001</v>
      </c>
    </row>
    <row r="8764" spans="1:2" ht="15" x14ac:dyDescent="0.25">
      <c r="A8764" s="150">
        <v>31365</v>
      </c>
      <c r="B8764" s="149">
        <v>199.06</v>
      </c>
    </row>
    <row r="8765" spans="1:2" ht="15" x14ac:dyDescent="0.25">
      <c r="A8765" s="150">
        <v>31366</v>
      </c>
      <c r="B8765" s="149">
        <v>198.11</v>
      </c>
    </row>
    <row r="8766" spans="1:2" ht="15" x14ac:dyDescent="0.25">
      <c r="A8766" s="150">
        <v>31369</v>
      </c>
      <c r="B8766" s="149">
        <v>198.71001000000001</v>
      </c>
    </row>
    <row r="8767" spans="1:2" ht="15" x14ac:dyDescent="0.25">
      <c r="A8767" s="150">
        <v>31370</v>
      </c>
      <c r="B8767" s="149">
        <v>198.67</v>
      </c>
    </row>
    <row r="8768" spans="1:2" ht="15" x14ac:dyDescent="0.25">
      <c r="A8768" s="150">
        <v>31371</v>
      </c>
      <c r="B8768" s="149">
        <v>198.99001000000001</v>
      </c>
    </row>
    <row r="8769" spans="1:2" ht="15" x14ac:dyDescent="0.25">
      <c r="A8769" s="150">
        <v>31372</v>
      </c>
      <c r="B8769" s="149">
        <v>201.41</v>
      </c>
    </row>
    <row r="8770" spans="1:2" ht="15" x14ac:dyDescent="0.25">
      <c r="A8770" s="150">
        <v>31373</v>
      </c>
      <c r="B8770" s="149">
        <v>201.52</v>
      </c>
    </row>
    <row r="8771" spans="1:2" ht="15" x14ac:dyDescent="0.25">
      <c r="A8771" s="150">
        <v>31376</v>
      </c>
      <c r="B8771" s="149">
        <v>200.35001</v>
      </c>
    </row>
    <row r="8772" spans="1:2" ht="15" x14ac:dyDescent="0.25">
      <c r="A8772" s="150">
        <v>31377</v>
      </c>
      <c r="B8772" s="149">
        <v>200.67</v>
      </c>
    </row>
    <row r="8773" spans="1:2" ht="15" x14ac:dyDescent="0.25">
      <c r="A8773" s="150">
        <v>31378</v>
      </c>
      <c r="B8773" s="149">
        <v>202.53998999999999</v>
      </c>
    </row>
    <row r="8774" spans="1:2" ht="15" x14ac:dyDescent="0.25">
      <c r="A8774" s="150">
        <v>31380</v>
      </c>
      <c r="B8774" s="149">
        <v>202.17</v>
      </c>
    </row>
    <row r="8775" spans="1:2" ht="15" x14ac:dyDescent="0.25">
      <c r="A8775" s="150">
        <v>31383</v>
      </c>
      <c r="B8775" s="149">
        <v>200.46001000000001</v>
      </c>
    </row>
    <row r="8776" spans="1:2" ht="15" x14ac:dyDescent="0.25">
      <c r="A8776" s="150">
        <v>31384</v>
      </c>
      <c r="B8776" s="149">
        <v>200.86</v>
      </c>
    </row>
    <row r="8777" spans="1:2" ht="15" x14ac:dyDescent="0.25">
      <c r="A8777" s="150">
        <v>31385</v>
      </c>
      <c r="B8777" s="149">
        <v>204.23</v>
      </c>
    </row>
    <row r="8778" spans="1:2" ht="15" x14ac:dyDescent="0.25">
      <c r="A8778" s="150">
        <v>31386</v>
      </c>
      <c r="B8778" s="149">
        <v>203.88</v>
      </c>
    </row>
    <row r="8779" spans="1:2" ht="15" x14ac:dyDescent="0.25">
      <c r="A8779" s="150">
        <v>31387</v>
      </c>
      <c r="B8779" s="149">
        <v>202.99001000000001</v>
      </c>
    </row>
    <row r="8780" spans="1:2" ht="15" x14ac:dyDescent="0.25">
      <c r="A8780" s="150">
        <v>31390</v>
      </c>
      <c r="B8780" s="149">
        <v>204.25</v>
      </c>
    </row>
    <row r="8781" spans="1:2" ht="15" x14ac:dyDescent="0.25">
      <c r="A8781" s="150">
        <v>31391</v>
      </c>
      <c r="B8781" s="149">
        <v>204.39</v>
      </c>
    </row>
    <row r="8782" spans="1:2" ht="15" x14ac:dyDescent="0.25">
      <c r="A8782" s="150">
        <v>31392</v>
      </c>
      <c r="B8782" s="149">
        <v>206.31</v>
      </c>
    </row>
    <row r="8783" spans="1:2" ht="15" x14ac:dyDescent="0.25">
      <c r="A8783" s="150">
        <v>31393</v>
      </c>
      <c r="B8783" s="149">
        <v>206.73</v>
      </c>
    </row>
    <row r="8784" spans="1:2" ht="15" x14ac:dyDescent="0.25">
      <c r="A8784" s="150">
        <v>31394</v>
      </c>
      <c r="B8784" s="149">
        <v>209.94</v>
      </c>
    </row>
    <row r="8785" spans="1:2" ht="15" x14ac:dyDescent="0.25">
      <c r="A8785" s="150">
        <v>31397</v>
      </c>
      <c r="B8785" s="149">
        <v>212.02</v>
      </c>
    </row>
    <row r="8786" spans="1:2" ht="15" x14ac:dyDescent="0.25">
      <c r="A8786" s="150">
        <v>31398</v>
      </c>
      <c r="B8786" s="149">
        <v>210.64999</v>
      </c>
    </row>
    <row r="8787" spans="1:2" ht="15" x14ac:dyDescent="0.25">
      <c r="A8787" s="150">
        <v>31399</v>
      </c>
      <c r="B8787" s="149">
        <v>209.81</v>
      </c>
    </row>
    <row r="8788" spans="1:2" ht="15" x14ac:dyDescent="0.25">
      <c r="A8788" s="150">
        <v>31400</v>
      </c>
      <c r="B8788" s="149">
        <v>210.02</v>
      </c>
    </row>
    <row r="8789" spans="1:2" ht="15" x14ac:dyDescent="0.25">
      <c r="A8789" s="150">
        <v>31401</v>
      </c>
      <c r="B8789" s="149">
        <v>210.94</v>
      </c>
    </row>
    <row r="8790" spans="1:2" ht="15" x14ac:dyDescent="0.25">
      <c r="A8790" s="150">
        <v>31404</v>
      </c>
      <c r="B8790" s="149">
        <v>208.57001</v>
      </c>
    </row>
    <row r="8791" spans="1:2" ht="15" x14ac:dyDescent="0.25">
      <c r="A8791" s="150">
        <v>31405</v>
      </c>
      <c r="B8791" s="149">
        <v>207.14</v>
      </c>
    </row>
    <row r="8792" spans="1:2" ht="15" x14ac:dyDescent="0.25">
      <c r="A8792" s="150">
        <v>31407</v>
      </c>
      <c r="B8792" s="149">
        <v>207.64999</v>
      </c>
    </row>
    <row r="8793" spans="1:2" ht="15" x14ac:dyDescent="0.25">
      <c r="A8793" s="150">
        <v>31408</v>
      </c>
      <c r="B8793" s="149">
        <v>209.61</v>
      </c>
    </row>
    <row r="8794" spans="1:2" ht="15" x14ac:dyDescent="0.25">
      <c r="A8794" s="150">
        <v>31411</v>
      </c>
      <c r="B8794" s="149">
        <v>210.67999</v>
      </c>
    </row>
    <row r="8795" spans="1:2" ht="15" x14ac:dyDescent="0.25">
      <c r="A8795" s="150">
        <v>31412</v>
      </c>
      <c r="B8795" s="149">
        <v>211.28</v>
      </c>
    </row>
    <row r="8796" spans="1:2" ht="15" x14ac:dyDescent="0.25">
      <c r="A8796" s="150">
        <v>31414</v>
      </c>
      <c r="B8796" s="149">
        <v>209.59</v>
      </c>
    </row>
    <row r="8797" spans="1:2" ht="15" x14ac:dyDescent="0.25">
      <c r="A8797" s="150">
        <v>31415</v>
      </c>
      <c r="B8797" s="149">
        <v>210.88</v>
      </c>
    </row>
    <row r="8798" spans="1:2" ht="15" x14ac:dyDescent="0.25">
      <c r="A8798" s="150">
        <v>31418</v>
      </c>
      <c r="B8798" s="149">
        <v>210.64999</v>
      </c>
    </row>
    <row r="8799" spans="1:2" ht="15" x14ac:dyDescent="0.25">
      <c r="A8799" s="150">
        <v>31419</v>
      </c>
      <c r="B8799" s="149">
        <v>213.8</v>
      </c>
    </row>
    <row r="8800" spans="1:2" ht="15" x14ac:dyDescent="0.25">
      <c r="A8800" s="150">
        <v>31420</v>
      </c>
      <c r="B8800" s="149">
        <v>207.97</v>
      </c>
    </row>
    <row r="8801" spans="1:2" ht="15" x14ac:dyDescent="0.25">
      <c r="A8801" s="150">
        <v>31421</v>
      </c>
      <c r="B8801" s="149">
        <v>206.11</v>
      </c>
    </row>
    <row r="8802" spans="1:2" ht="15" x14ac:dyDescent="0.25">
      <c r="A8802" s="150">
        <v>31422</v>
      </c>
      <c r="B8802" s="149">
        <v>205.96001000000001</v>
      </c>
    </row>
    <row r="8803" spans="1:2" ht="15" x14ac:dyDescent="0.25">
      <c r="A8803" s="150">
        <v>31425</v>
      </c>
      <c r="B8803" s="149">
        <v>206.72</v>
      </c>
    </row>
    <row r="8804" spans="1:2" ht="15" x14ac:dyDescent="0.25">
      <c r="A8804" s="150">
        <v>31426</v>
      </c>
      <c r="B8804" s="149">
        <v>206.64</v>
      </c>
    </row>
    <row r="8805" spans="1:2" ht="15" x14ac:dyDescent="0.25">
      <c r="A8805" s="150">
        <v>31427</v>
      </c>
      <c r="B8805" s="149">
        <v>208.25998999999999</v>
      </c>
    </row>
    <row r="8806" spans="1:2" ht="15" x14ac:dyDescent="0.25">
      <c r="A8806" s="150">
        <v>31428</v>
      </c>
      <c r="B8806" s="149">
        <v>209.17</v>
      </c>
    </row>
    <row r="8807" spans="1:2" ht="15" x14ac:dyDescent="0.25">
      <c r="A8807" s="150">
        <v>31429</v>
      </c>
      <c r="B8807" s="149">
        <v>208.42999</v>
      </c>
    </row>
    <row r="8808" spans="1:2" ht="15" x14ac:dyDescent="0.25">
      <c r="A8808" s="150">
        <v>31432</v>
      </c>
      <c r="B8808" s="149">
        <v>207.53</v>
      </c>
    </row>
    <row r="8809" spans="1:2" ht="15" x14ac:dyDescent="0.25">
      <c r="A8809" s="150">
        <v>31433</v>
      </c>
      <c r="B8809" s="149">
        <v>205.78998999999999</v>
      </c>
    </row>
    <row r="8810" spans="1:2" ht="15" x14ac:dyDescent="0.25">
      <c r="A8810" s="150">
        <v>31434</v>
      </c>
      <c r="B8810" s="149">
        <v>203.49001000000001</v>
      </c>
    </row>
    <row r="8811" spans="1:2" ht="15" x14ac:dyDescent="0.25">
      <c r="A8811" s="150">
        <v>31435</v>
      </c>
      <c r="B8811" s="149">
        <v>204.25</v>
      </c>
    </row>
    <row r="8812" spans="1:2" ht="15" x14ac:dyDescent="0.25">
      <c r="A8812" s="150">
        <v>31436</v>
      </c>
      <c r="B8812" s="149">
        <v>206.42999</v>
      </c>
    </row>
    <row r="8813" spans="1:2" ht="15" x14ac:dyDescent="0.25">
      <c r="A8813" s="150">
        <v>31439</v>
      </c>
      <c r="B8813" s="149">
        <v>207.39</v>
      </c>
    </row>
    <row r="8814" spans="1:2" ht="15" x14ac:dyDescent="0.25">
      <c r="A8814" s="150">
        <v>31440</v>
      </c>
      <c r="B8814" s="149">
        <v>209.81</v>
      </c>
    </row>
    <row r="8815" spans="1:2" ht="15" x14ac:dyDescent="0.25">
      <c r="A8815" s="150">
        <v>31441</v>
      </c>
      <c r="B8815" s="149">
        <v>210.28998999999999</v>
      </c>
    </row>
    <row r="8816" spans="1:2" ht="15" x14ac:dyDescent="0.25">
      <c r="A8816" s="150">
        <v>31442</v>
      </c>
      <c r="B8816" s="149">
        <v>209.33</v>
      </c>
    </row>
    <row r="8817" spans="1:2" ht="15" x14ac:dyDescent="0.25">
      <c r="A8817" s="150">
        <v>31443</v>
      </c>
      <c r="B8817" s="149">
        <v>211.78</v>
      </c>
    </row>
    <row r="8818" spans="1:2" ht="15" x14ac:dyDescent="0.25">
      <c r="A8818" s="150">
        <v>31446</v>
      </c>
      <c r="B8818" s="149">
        <v>213.96001000000001</v>
      </c>
    </row>
    <row r="8819" spans="1:2" ht="15" x14ac:dyDescent="0.25">
      <c r="A8819" s="150">
        <v>31447</v>
      </c>
      <c r="B8819" s="149">
        <v>212.78998999999999</v>
      </c>
    </row>
    <row r="8820" spans="1:2" ht="15" x14ac:dyDescent="0.25">
      <c r="A8820" s="150">
        <v>31448</v>
      </c>
      <c r="B8820" s="149">
        <v>212.96001000000001</v>
      </c>
    </row>
    <row r="8821" spans="1:2" ht="15" x14ac:dyDescent="0.25">
      <c r="A8821" s="150">
        <v>31449</v>
      </c>
      <c r="B8821" s="149">
        <v>213.47</v>
      </c>
    </row>
    <row r="8822" spans="1:2" ht="15" x14ac:dyDescent="0.25">
      <c r="A8822" s="150">
        <v>31450</v>
      </c>
      <c r="B8822" s="149">
        <v>214.56</v>
      </c>
    </row>
    <row r="8823" spans="1:2" ht="15" x14ac:dyDescent="0.25">
      <c r="A8823" s="150">
        <v>31453</v>
      </c>
      <c r="B8823" s="149">
        <v>216.24001000000001</v>
      </c>
    </row>
    <row r="8824" spans="1:2" ht="15" x14ac:dyDescent="0.25">
      <c r="A8824" s="150">
        <v>31454</v>
      </c>
      <c r="B8824" s="149">
        <v>215.92</v>
      </c>
    </row>
    <row r="8825" spans="1:2" ht="15" x14ac:dyDescent="0.25">
      <c r="A8825" s="150">
        <v>31455</v>
      </c>
      <c r="B8825" s="149">
        <v>215.97</v>
      </c>
    </row>
    <row r="8826" spans="1:2" ht="15" x14ac:dyDescent="0.25">
      <c r="A8826" s="150">
        <v>31456</v>
      </c>
      <c r="B8826" s="149">
        <v>217.39999</v>
      </c>
    </row>
    <row r="8827" spans="1:2" ht="15" x14ac:dyDescent="0.25">
      <c r="A8827" s="150">
        <v>31457</v>
      </c>
      <c r="B8827" s="149">
        <v>219.75998999999999</v>
      </c>
    </row>
    <row r="8828" spans="1:2" ht="15" x14ac:dyDescent="0.25">
      <c r="A8828" s="150">
        <v>31461</v>
      </c>
      <c r="B8828" s="149">
        <v>222.45</v>
      </c>
    </row>
    <row r="8829" spans="1:2" ht="15" x14ac:dyDescent="0.25">
      <c r="A8829" s="150">
        <v>31462</v>
      </c>
      <c r="B8829" s="149">
        <v>219.75998999999999</v>
      </c>
    </row>
    <row r="8830" spans="1:2" ht="15" x14ac:dyDescent="0.25">
      <c r="A8830" s="150">
        <v>31463</v>
      </c>
      <c r="B8830" s="149">
        <v>222.22</v>
      </c>
    </row>
    <row r="8831" spans="1:2" ht="15" x14ac:dyDescent="0.25">
      <c r="A8831" s="150">
        <v>31464</v>
      </c>
      <c r="B8831" s="149">
        <v>224.62</v>
      </c>
    </row>
    <row r="8832" spans="1:2" ht="15" x14ac:dyDescent="0.25">
      <c r="A8832" s="150">
        <v>31467</v>
      </c>
      <c r="B8832" s="149">
        <v>224.34</v>
      </c>
    </row>
    <row r="8833" spans="1:2" ht="15" x14ac:dyDescent="0.25">
      <c r="A8833" s="150">
        <v>31468</v>
      </c>
      <c r="B8833" s="149">
        <v>223.78998999999999</v>
      </c>
    </row>
    <row r="8834" spans="1:2" ht="15" x14ac:dyDescent="0.25">
      <c r="A8834" s="150">
        <v>31469</v>
      </c>
      <c r="B8834" s="149">
        <v>224.03998999999999</v>
      </c>
    </row>
    <row r="8835" spans="1:2" ht="15" x14ac:dyDescent="0.25">
      <c r="A8835" s="150">
        <v>31470</v>
      </c>
      <c r="B8835" s="149">
        <v>226.77</v>
      </c>
    </row>
    <row r="8836" spans="1:2" ht="15" x14ac:dyDescent="0.25">
      <c r="A8836" s="150">
        <v>31471</v>
      </c>
      <c r="B8836" s="149">
        <v>226.92</v>
      </c>
    </row>
    <row r="8837" spans="1:2" ht="15" x14ac:dyDescent="0.25">
      <c r="A8837" s="150">
        <v>31474</v>
      </c>
      <c r="B8837" s="149">
        <v>225.42</v>
      </c>
    </row>
    <row r="8838" spans="1:2" ht="15" x14ac:dyDescent="0.25">
      <c r="A8838" s="150">
        <v>31475</v>
      </c>
      <c r="B8838" s="149">
        <v>224.38</v>
      </c>
    </row>
    <row r="8839" spans="1:2" ht="15" x14ac:dyDescent="0.25">
      <c r="A8839" s="150">
        <v>31476</v>
      </c>
      <c r="B8839" s="149">
        <v>224.34</v>
      </c>
    </row>
    <row r="8840" spans="1:2" ht="15" x14ac:dyDescent="0.25">
      <c r="A8840" s="150">
        <v>31477</v>
      </c>
      <c r="B8840" s="149">
        <v>225.13</v>
      </c>
    </row>
    <row r="8841" spans="1:2" ht="15" x14ac:dyDescent="0.25">
      <c r="A8841" s="150">
        <v>31478</v>
      </c>
      <c r="B8841" s="149">
        <v>225.57001</v>
      </c>
    </row>
    <row r="8842" spans="1:2" ht="15" x14ac:dyDescent="0.25">
      <c r="A8842" s="150">
        <v>31481</v>
      </c>
      <c r="B8842" s="149">
        <v>226.58</v>
      </c>
    </row>
    <row r="8843" spans="1:2" ht="15" x14ac:dyDescent="0.25">
      <c r="A8843" s="150">
        <v>31482</v>
      </c>
      <c r="B8843" s="149">
        <v>231.69</v>
      </c>
    </row>
    <row r="8844" spans="1:2" ht="15" x14ac:dyDescent="0.25">
      <c r="A8844" s="150">
        <v>31483</v>
      </c>
      <c r="B8844" s="149">
        <v>232.53998999999999</v>
      </c>
    </row>
    <row r="8845" spans="1:2" ht="15" x14ac:dyDescent="0.25">
      <c r="A8845" s="150">
        <v>31484</v>
      </c>
      <c r="B8845" s="149">
        <v>233.19</v>
      </c>
    </row>
    <row r="8846" spans="1:2" ht="15" x14ac:dyDescent="0.25">
      <c r="A8846" s="150">
        <v>31485</v>
      </c>
      <c r="B8846" s="149">
        <v>236.55</v>
      </c>
    </row>
    <row r="8847" spans="1:2" ht="15" x14ac:dyDescent="0.25">
      <c r="A8847" s="150">
        <v>31488</v>
      </c>
      <c r="B8847" s="149">
        <v>234.67</v>
      </c>
    </row>
    <row r="8848" spans="1:2" ht="15" x14ac:dyDescent="0.25">
      <c r="A8848" s="150">
        <v>31489</v>
      </c>
      <c r="B8848" s="149">
        <v>235.78</v>
      </c>
    </row>
    <row r="8849" spans="1:2" ht="15" x14ac:dyDescent="0.25">
      <c r="A8849" s="150">
        <v>31490</v>
      </c>
      <c r="B8849" s="149">
        <v>235.60001</v>
      </c>
    </row>
    <row r="8850" spans="1:2" ht="15" x14ac:dyDescent="0.25">
      <c r="A8850" s="150">
        <v>31491</v>
      </c>
      <c r="B8850" s="149">
        <v>236.53998999999999</v>
      </c>
    </row>
    <row r="8851" spans="1:2" ht="15" x14ac:dyDescent="0.25">
      <c r="A8851" s="150">
        <v>31492</v>
      </c>
      <c r="B8851" s="149">
        <v>233.34</v>
      </c>
    </row>
    <row r="8852" spans="1:2" ht="15" x14ac:dyDescent="0.25">
      <c r="A8852" s="150">
        <v>31495</v>
      </c>
      <c r="B8852" s="149">
        <v>235.33</v>
      </c>
    </row>
    <row r="8853" spans="1:2" ht="15" x14ac:dyDescent="0.25">
      <c r="A8853" s="150">
        <v>31496</v>
      </c>
      <c r="B8853" s="149">
        <v>234.72</v>
      </c>
    </row>
    <row r="8854" spans="1:2" ht="15" x14ac:dyDescent="0.25">
      <c r="A8854" s="150">
        <v>31497</v>
      </c>
      <c r="B8854" s="149">
        <v>237.3</v>
      </c>
    </row>
    <row r="8855" spans="1:2" ht="15" x14ac:dyDescent="0.25">
      <c r="A8855" s="150">
        <v>31498</v>
      </c>
      <c r="B8855" s="149">
        <v>238.97</v>
      </c>
    </row>
    <row r="8856" spans="1:2" ht="15" x14ac:dyDescent="0.25">
      <c r="A8856" s="150">
        <v>31502</v>
      </c>
      <c r="B8856" s="149">
        <v>238.89999</v>
      </c>
    </row>
    <row r="8857" spans="1:2" ht="15" x14ac:dyDescent="0.25">
      <c r="A8857" s="150">
        <v>31503</v>
      </c>
      <c r="B8857" s="149">
        <v>235.14</v>
      </c>
    </row>
    <row r="8858" spans="1:2" ht="15" x14ac:dyDescent="0.25">
      <c r="A8858" s="150">
        <v>31504</v>
      </c>
      <c r="B8858" s="149">
        <v>235.71001000000001</v>
      </c>
    </row>
    <row r="8859" spans="1:2" ht="15" x14ac:dyDescent="0.25">
      <c r="A8859" s="150">
        <v>31505</v>
      </c>
      <c r="B8859" s="149">
        <v>232.47</v>
      </c>
    </row>
    <row r="8860" spans="1:2" ht="15" x14ac:dyDescent="0.25">
      <c r="A8860" s="150">
        <v>31506</v>
      </c>
      <c r="B8860" s="149">
        <v>228.69</v>
      </c>
    </row>
    <row r="8861" spans="1:2" ht="15" x14ac:dyDescent="0.25">
      <c r="A8861" s="150">
        <v>31509</v>
      </c>
      <c r="B8861" s="149">
        <v>228.63</v>
      </c>
    </row>
    <row r="8862" spans="1:2" ht="15" x14ac:dyDescent="0.25">
      <c r="A8862" s="150">
        <v>31510</v>
      </c>
      <c r="B8862" s="149">
        <v>233.52</v>
      </c>
    </row>
    <row r="8863" spans="1:2" ht="15" x14ac:dyDescent="0.25">
      <c r="A8863" s="150">
        <v>31511</v>
      </c>
      <c r="B8863" s="149">
        <v>233.75</v>
      </c>
    </row>
    <row r="8864" spans="1:2" ht="15" x14ac:dyDescent="0.25">
      <c r="A8864" s="150">
        <v>31512</v>
      </c>
      <c r="B8864" s="149">
        <v>236.44</v>
      </c>
    </row>
    <row r="8865" spans="1:2" ht="15" x14ac:dyDescent="0.25">
      <c r="A8865" s="150">
        <v>31513</v>
      </c>
      <c r="B8865" s="149">
        <v>235.97</v>
      </c>
    </row>
    <row r="8866" spans="1:2" ht="15" x14ac:dyDescent="0.25">
      <c r="A8866" s="150">
        <v>31516</v>
      </c>
      <c r="B8866" s="149">
        <v>237.28</v>
      </c>
    </row>
    <row r="8867" spans="1:2" ht="15" x14ac:dyDescent="0.25">
      <c r="A8867" s="150">
        <v>31517</v>
      </c>
      <c r="B8867" s="149">
        <v>237.73</v>
      </c>
    </row>
    <row r="8868" spans="1:2" ht="15" x14ac:dyDescent="0.25">
      <c r="A8868" s="150">
        <v>31518</v>
      </c>
      <c r="B8868" s="149">
        <v>242.22</v>
      </c>
    </row>
    <row r="8869" spans="1:2" ht="15" x14ac:dyDescent="0.25">
      <c r="A8869" s="150">
        <v>31519</v>
      </c>
      <c r="B8869" s="149">
        <v>243.03</v>
      </c>
    </row>
    <row r="8870" spans="1:2" ht="15" x14ac:dyDescent="0.25">
      <c r="A8870" s="150">
        <v>31520</v>
      </c>
      <c r="B8870" s="149">
        <v>242.38</v>
      </c>
    </row>
    <row r="8871" spans="1:2" ht="15" x14ac:dyDescent="0.25">
      <c r="A8871" s="150">
        <v>31523</v>
      </c>
      <c r="B8871" s="149">
        <v>244.74001000000001</v>
      </c>
    </row>
    <row r="8872" spans="1:2" ht="15" x14ac:dyDescent="0.25">
      <c r="A8872" s="150">
        <v>31524</v>
      </c>
      <c r="B8872" s="149">
        <v>242.42</v>
      </c>
    </row>
    <row r="8873" spans="1:2" ht="15" x14ac:dyDescent="0.25">
      <c r="A8873" s="150">
        <v>31525</v>
      </c>
      <c r="B8873" s="149">
        <v>241.75</v>
      </c>
    </row>
    <row r="8874" spans="1:2" ht="15" x14ac:dyDescent="0.25">
      <c r="A8874" s="150">
        <v>31526</v>
      </c>
      <c r="B8874" s="149">
        <v>242.02</v>
      </c>
    </row>
    <row r="8875" spans="1:2" ht="15" x14ac:dyDescent="0.25">
      <c r="A8875" s="150">
        <v>31527</v>
      </c>
      <c r="B8875" s="149">
        <v>242.28998999999999</v>
      </c>
    </row>
    <row r="8876" spans="1:2" ht="15" x14ac:dyDescent="0.25">
      <c r="A8876" s="150">
        <v>31530</v>
      </c>
      <c r="B8876" s="149">
        <v>243.08</v>
      </c>
    </row>
    <row r="8877" spans="1:2" ht="15" x14ac:dyDescent="0.25">
      <c r="A8877" s="150">
        <v>31531</v>
      </c>
      <c r="B8877" s="149">
        <v>240.50998999999999</v>
      </c>
    </row>
    <row r="8878" spans="1:2" ht="15" x14ac:dyDescent="0.25">
      <c r="A8878" s="150">
        <v>31532</v>
      </c>
      <c r="B8878" s="149">
        <v>235.52</v>
      </c>
    </row>
    <row r="8879" spans="1:2" ht="15" x14ac:dyDescent="0.25">
      <c r="A8879" s="150">
        <v>31533</v>
      </c>
      <c r="B8879" s="149">
        <v>235.16</v>
      </c>
    </row>
    <row r="8880" spans="1:2" ht="15" x14ac:dyDescent="0.25">
      <c r="A8880" s="150">
        <v>31534</v>
      </c>
      <c r="B8880" s="149">
        <v>234.78998999999999</v>
      </c>
    </row>
    <row r="8881" spans="1:2" ht="15" x14ac:dyDescent="0.25">
      <c r="A8881" s="150">
        <v>31537</v>
      </c>
      <c r="B8881" s="149">
        <v>237.73</v>
      </c>
    </row>
    <row r="8882" spans="1:2" ht="15" x14ac:dyDescent="0.25">
      <c r="A8882" s="150">
        <v>31538</v>
      </c>
      <c r="B8882" s="149">
        <v>237.24001000000001</v>
      </c>
    </row>
    <row r="8883" spans="1:2" ht="15" x14ac:dyDescent="0.25">
      <c r="A8883" s="150">
        <v>31539</v>
      </c>
      <c r="B8883" s="149">
        <v>236.08</v>
      </c>
    </row>
    <row r="8884" spans="1:2" ht="15" x14ac:dyDescent="0.25">
      <c r="A8884" s="150">
        <v>31540</v>
      </c>
      <c r="B8884" s="149">
        <v>237.13</v>
      </c>
    </row>
    <row r="8885" spans="1:2" ht="15" x14ac:dyDescent="0.25">
      <c r="A8885" s="150">
        <v>31541</v>
      </c>
      <c r="B8885" s="149">
        <v>237.85001</v>
      </c>
    </row>
    <row r="8886" spans="1:2" ht="15" x14ac:dyDescent="0.25">
      <c r="A8886" s="150">
        <v>31544</v>
      </c>
      <c r="B8886" s="149">
        <v>237.58</v>
      </c>
    </row>
    <row r="8887" spans="1:2" ht="15" x14ac:dyDescent="0.25">
      <c r="A8887" s="150">
        <v>31545</v>
      </c>
      <c r="B8887" s="149">
        <v>236.41</v>
      </c>
    </row>
    <row r="8888" spans="1:2" ht="15" x14ac:dyDescent="0.25">
      <c r="A8888" s="150">
        <v>31546</v>
      </c>
      <c r="B8888" s="149">
        <v>237.53998999999999</v>
      </c>
    </row>
    <row r="8889" spans="1:2" ht="15" x14ac:dyDescent="0.25">
      <c r="A8889" s="150">
        <v>31547</v>
      </c>
      <c r="B8889" s="149">
        <v>234.42999</v>
      </c>
    </row>
    <row r="8890" spans="1:2" ht="15" x14ac:dyDescent="0.25">
      <c r="A8890" s="150">
        <v>31548</v>
      </c>
      <c r="B8890" s="149">
        <v>232.75998999999999</v>
      </c>
    </row>
    <row r="8891" spans="1:2" ht="15" x14ac:dyDescent="0.25">
      <c r="A8891" s="150">
        <v>31551</v>
      </c>
      <c r="B8891" s="149">
        <v>233.2</v>
      </c>
    </row>
    <row r="8892" spans="1:2" ht="15" x14ac:dyDescent="0.25">
      <c r="A8892" s="150">
        <v>31552</v>
      </c>
      <c r="B8892" s="149">
        <v>236.11</v>
      </c>
    </row>
    <row r="8893" spans="1:2" ht="15" x14ac:dyDescent="0.25">
      <c r="A8893" s="150">
        <v>31553</v>
      </c>
      <c r="B8893" s="149">
        <v>235.45</v>
      </c>
    </row>
    <row r="8894" spans="1:2" ht="15" x14ac:dyDescent="0.25">
      <c r="A8894" s="150">
        <v>31554</v>
      </c>
      <c r="B8894" s="149">
        <v>240.12</v>
      </c>
    </row>
    <row r="8895" spans="1:2" ht="15" x14ac:dyDescent="0.25">
      <c r="A8895" s="150">
        <v>31555</v>
      </c>
      <c r="B8895" s="149">
        <v>241.35001</v>
      </c>
    </row>
    <row r="8896" spans="1:2" ht="15" x14ac:dyDescent="0.25">
      <c r="A8896" s="150">
        <v>31559</v>
      </c>
      <c r="B8896" s="149">
        <v>244.75</v>
      </c>
    </row>
    <row r="8897" spans="1:2" ht="15" x14ac:dyDescent="0.25">
      <c r="A8897" s="150">
        <v>31560</v>
      </c>
      <c r="B8897" s="149">
        <v>246.63</v>
      </c>
    </row>
    <row r="8898" spans="1:2" ht="15" x14ac:dyDescent="0.25">
      <c r="A8898" s="150">
        <v>31561</v>
      </c>
      <c r="B8898" s="149">
        <v>247.98</v>
      </c>
    </row>
    <row r="8899" spans="1:2" ht="15" x14ac:dyDescent="0.25">
      <c r="A8899" s="150">
        <v>31562</v>
      </c>
      <c r="B8899" s="149">
        <v>247.35001</v>
      </c>
    </row>
    <row r="8900" spans="1:2" ht="15" x14ac:dyDescent="0.25">
      <c r="A8900" s="150">
        <v>31565</v>
      </c>
      <c r="B8900" s="149">
        <v>245.03998999999999</v>
      </c>
    </row>
    <row r="8901" spans="1:2" ht="15" x14ac:dyDescent="0.25">
      <c r="A8901" s="150">
        <v>31566</v>
      </c>
      <c r="B8901" s="149">
        <v>245.50998999999999</v>
      </c>
    </row>
    <row r="8902" spans="1:2" ht="15" x14ac:dyDescent="0.25">
      <c r="A8902" s="150">
        <v>31567</v>
      </c>
      <c r="B8902" s="149">
        <v>243.94</v>
      </c>
    </row>
    <row r="8903" spans="1:2" ht="15" x14ac:dyDescent="0.25">
      <c r="A8903" s="150">
        <v>31568</v>
      </c>
      <c r="B8903" s="149">
        <v>245.64999</v>
      </c>
    </row>
    <row r="8904" spans="1:2" ht="15" x14ac:dyDescent="0.25">
      <c r="A8904" s="150">
        <v>31569</v>
      </c>
      <c r="B8904" s="149">
        <v>245.67</v>
      </c>
    </row>
    <row r="8905" spans="1:2" ht="15" x14ac:dyDescent="0.25">
      <c r="A8905" s="150">
        <v>31572</v>
      </c>
      <c r="B8905" s="149">
        <v>239.96001000000001</v>
      </c>
    </row>
    <row r="8906" spans="1:2" ht="15" x14ac:dyDescent="0.25">
      <c r="A8906" s="150">
        <v>31573</v>
      </c>
      <c r="B8906" s="149">
        <v>239.58</v>
      </c>
    </row>
    <row r="8907" spans="1:2" ht="15" x14ac:dyDescent="0.25">
      <c r="A8907" s="150">
        <v>31574</v>
      </c>
      <c r="B8907" s="149">
        <v>241.13</v>
      </c>
    </row>
    <row r="8908" spans="1:2" ht="15" x14ac:dyDescent="0.25">
      <c r="A8908" s="150">
        <v>31575</v>
      </c>
      <c r="B8908" s="149">
        <v>241.49001000000001</v>
      </c>
    </row>
    <row r="8909" spans="1:2" ht="15" x14ac:dyDescent="0.25">
      <c r="A8909" s="150">
        <v>31576</v>
      </c>
      <c r="B8909" s="149">
        <v>245.73</v>
      </c>
    </row>
    <row r="8910" spans="1:2" ht="15" x14ac:dyDescent="0.25">
      <c r="A8910" s="150">
        <v>31579</v>
      </c>
      <c r="B8910" s="149">
        <v>246.13</v>
      </c>
    </row>
    <row r="8911" spans="1:2" ht="15" x14ac:dyDescent="0.25">
      <c r="A8911" s="150">
        <v>31580</v>
      </c>
      <c r="B8911" s="149">
        <v>244.35001</v>
      </c>
    </row>
    <row r="8912" spans="1:2" ht="15" x14ac:dyDescent="0.25">
      <c r="A8912" s="150">
        <v>31581</v>
      </c>
      <c r="B8912" s="149">
        <v>244.99001000000001</v>
      </c>
    </row>
    <row r="8913" spans="1:2" ht="15" x14ac:dyDescent="0.25">
      <c r="A8913" s="150">
        <v>31582</v>
      </c>
      <c r="B8913" s="149">
        <v>244.06</v>
      </c>
    </row>
    <row r="8914" spans="1:2" ht="15" x14ac:dyDescent="0.25">
      <c r="A8914" s="150">
        <v>31583</v>
      </c>
      <c r="B8914" s="149">
        <v>247.58</v>
      </c>
    </row>
    <row r="8915" spans="1:2" ht="15" x14ac:dyDescent="0.25">
      <c r="A8915" s="150">
        <v>31586</v>
      </c>
      <c r="B8915" s="149">
        <v>245.25998999999999</v>
      </c>
    </row>
    <row r="8916" spans="1:2" ht="15" x14ac:dyDescent="0.25">
      <c r="A8916" s="150">
        <v>31587</v>
      </c>
      <c r="B8916" s="149">
        <v>247.03</v>
      </c>
    </row>
    <row r="8917" spans="1:2" ht="15" x14ac:dyDescent="0.25">
      <c r="A8917" s="150">
        <v>31588</v>
      </c>
      <c r="B8917" s="149">
        <v>248.92999</v>
      </c>
    </row>
    <row r="8918" spans="1:2" ht="15" x14ac:dyDescent="0.25">
      <c r="A8918" s="150">
        <v>31589</v>
      </c>
      <c r="B8918" s="149">
        <v>248.74001000000001</v>
      </c>
    </row>
    <row r="8919" spans="1:2" ht="15" x14ac:dyDescent="0.25">
      <c r="A8919" s="150">
        <v>31590</v>
      </c>
      <c r="B8919" s="149">
        <v>249.60001</v>
      </c>
    </row>
    <row r="8920" spans="1:2" ht="15" x14ac:dyDescent="0.25">
      <c r="A8920" s="150">
        <v>31593</v>
      </c>
      <c r="B8920" s="149">
        <v>250.84</v>
      </c>
    </row>
    <row r="8921" spans="1:2" ht="15" x14ac:dyDescent="0.25">
      <c r="A8921" s="150">
        <v>31594</v>
      </c>
      <c r="B8921" s="149">
        <v>252.03998999999999</v>
      </c>
    </row>
    <row r="8922" spans="1:2" ht="15" x14ac:dyDescent="0.25">
      <c r="A8922" s="150">
        <v>31595</v>
      </c>
      <c r="B8922" s="149">
        <v>252.7</v>
      </c>
    </row>
    <row r="8923" spans="1:2" ht="15" x14ac:dyDescent="0.25">
      <c r="A8923" s="150">
        <v>31596</v>
      </c>
      <c r="B8923" s="149">
        <v>251.78998999999999</v>
      </c>
    </row>
    <row r="8924" spans="1:2" ht="15" x14ac:dyDescent="0.25">
      <c r="A8924" s="150">
        <v>31600</v>
      </c>
      <c r="B8924" s="149">
        <v>244.05</v>
      </c>
    </row>
    <row r="8925" spans="1:2" ht="15" x14ac:dyDescent="0.25">
      <c r="A8925" s="150">
        <v>31601</v>
      </c>
      <c r="B8925" s="149">
        <v>241.59</v>
      </c>
    </row>
    <row r="8926" spans="1:2" ht="15" x14ac:dyDescent="0.25">
      <c r="A8926" s="150">
        <v>31602</v>
      </c>
      <c r="B8926" s="149">
        <v>242.82001</v>
      </c>
    </row>
    <row r="8927" spans="1:2" ht="15" x14ac:dyDescent="0.25">
      <c r="A8927" s="150">
        <v>31603</v>
      </c>
      <c r="B8927" s="149">
        <v>243.00998999999999</v>
      </c>
    </row>
    <row r="8928" spans="1:2" ht="15" x14ac:dyDescent="0.25">
      <c r="A8928" s="150">
        <v>31604</v>
      </c>
      <c r="B8928" s="149">
        <v>242.22</v>
      </c>
    </row>
    <row r="8929" spans="1:2" ht="15" x14ac:dyDescent="0.25">
      <c r="A8929" s="150">
        <v>31607</v>
      </c>
      <c r="B8929" s="149">
        <v>238.11</v>
      </c>
    </row>
    <row r="8930" spans="1:2" ht="15" x14ac:dyDescent="0.25">
      <c r="A8930" s="150">
        <v>31608</v>
      </c>
      <c r="B8930" s="149">
        <v>233.66</v>
      </c>
    </row>
    <row r="8931" spans="1:2" ht="15" x14ac:dyDescent="0.25">
      <c r="A8931" s="150">
        <v>31609</v>
      </c>
      <c r="B8931" s="149">
        <v>235.00998999999999</v>
      </c>
    </row>
    <row r="8932" spans="1:2" ht="15" x14ac:dyDescent="0.25">
      <c r="A8932" s="150">
        <v>31610</v>
      </c>
      <c r="B8932" s="149">
        <v>236.07001</v>
      </c>
    </row>
    <row r="8933" spans="1:2" ht="15" x14ac:dyDescent="0.25">
      <c r="A8933" s="150">
        <v>31611</v>
      </c>
      <c r="B8933" s="149">
        <v>236.36</v>
      </c>
    </row>
    <row r="8934" spans="1:2" ht="15" x14ac:dyDescent="0.25">
      <c r="A8934" s="150">
        <v>31614</v>
      </c>
      <c r="B8934" s="149">
        <v>236.24001000000001</v>
      </c>
    </row>
    <row r="8935" spans="1:2" ht="15" x14ac:dyDescent="0.25">
      <c r="A8935" s="150">
        <v>31615</v>
      </c>
      <c r="B8935" s="149">
        <v>238.17999</v>
      </c>
    </row>
    <row r="8936" spans="1:2" ht="15" x14ac:dyDescent="0.25">
      <c r="A8936" s="150">
        <v>31616</v>
      </c>
      <c r="B8936" s="149">
        <v>238.67</v>
      </c>
    </row>
    <row r="8937" spans="1:2" ht="15" x14ac:dyDescent="0.25">
      <c r="A8937" s="150">
        <v>31617</v>
      </c>
      <c r="B8937" s="149">
        <v>237.95</v>
      </c>
    </row>
    <row r="8938" spans="1:2" ht="15" x14ac:dyDescent="0.25">
      <c r="A8938" s="150">
        <v>31618</v>
      </c>
      <c r="B8938" s="149">
        <v>240.22</v>
      </c>
    </row>
    <row r="8939" spans="1:2" ht="15" x14ac:dyDescent="0.25">
      <c r="A8939" s="150">
        <v>31621</v>
      </c>
      <c r="B8939" s="149">
        <v>236.00998999999999</v>
      </c>
    </row>
    <row r="8940" spans="1:2" ht="15" x14ac:dyDescent="0.25">
      <c r="A8940" s="150">
        <v>31622</v>
      </c>
      <c r="B8940" s="149">
        <v>234.55</v>
      </c>
    </row>
    <row r="8941" spans="1:2" ht="15" x14ac:dyDescent="0.25">
      <c r="A8941" s="150">
        <v>31623</v>
      </c>
      <c r="B8941" s="149">
        <v>236.59</v>
      </c>
    </row>
    <row r="8942" spans="1:2" ht="15" x14ac:dyDescent="0.25">
      <c r="A8942" s="150">
        <v>31624</v>
      </c>
      <c r="B8942" s="149">
        <v>236.12</v>
      </c>
    </row>
    <row r="8943" spans="1:2" ht="15" x14ac:dyDescent="0.25">
      <c r="A8943" s="150">
        <v>31625</v>
      </c>
      <c r="B8943" s="149">
        <v>234.91</v>
      </c>
    </row>
    <row r="8944" spans="1:2" ht="15" x14ac:dyDescent="0.25">
      <c r="A8944" s="150">
        <v>31628</v>
      </c>
      <c r="B8944" s="149">
        <v>235.99001000000001</v>
      </c>
    </row>
    <row r="8945" spans="1:2" ht="15" x14ac:dyDescent="0.25">
      <c r="A8945" s="150">
        <v>31629</v>
      </c>
      <c r="B8945" s="149">
        <v>237.03</v>
      </c>
    </row>
    <row r="8946" spans="1:2" ht="15" x14ac:dyDescent="0.25">
      <c r="A8946" s="150">
        <v>31630</v>
      </c>
      <c r="B8946" s="149">
        <v>236.84</v>
      </c>
    </row>
    <row r="8947" spans="1:2" ht="15" x14ac:dyDescent="0.25">
      <c r="A8947" s="150">
        <v>31631</v>
      </c>
      <c r="B8947" s="149">
        <v>237.03998999999999</v>
      </c>
    </row>
    <row r="8948" spans="1:2" ht="15" x14ac:dyDescent="0.25">
      <c r="A8948" s="150">
        <v>31632</v>
      </c>
      <c r="B8948" s="149">
        <v>236.88</v>
      </c>
    </row>
    <row r="8949" spans="1:2" ht="15" x14ac:dyDescent="0.25">
      <c r="A8949" s="150">
        <v>31635</v>
      </c>
      <c r="B8949" s="149">
        <v>240.67999</v>
      </c>
    </row>
    <row r="8950" spans="1:2" ht="15" x14ac:dyDescent="0.25">
      <c r="A8950" s="150">
        <v>31636</v>
      </c>
      <c r="B8950" s="149">
        <v>243.34</v>
      </c>
    </row>
    <row r="8951" spans="1:2" ht="15" x14ac:dyDescent="0.25">
      <c r="A8951" s="150">
        <v>31637</v>
      </c>
      <c r="B8951" s="149">
        <v>245.67</v>
      </c>
    </row>
    <row r="8952" spans="1:2" ht="15" x14ac:dyDescent="0.25">
      <c r="A8952" s="150">
        <v>31638</v>
      </c>
      <c r="B8952" s="149">
        <v>246.25</v>
      </c>
    </row>
    <row r="8953" spans="1:2" ht="15" x14ac:dyDescent="0.25">
      <c r="A8953" s="150">
        <v>31639</v>
      </c>
      <c r="B8953" s="149">
        <v>247.14999</v>
      </c>
    </row>
    <row r="8954" spans="1:2" ht="15" x14ac:dyDescent="0.25">
      <c r="A8954" s="150">
        <v>31642</v>
      </c>
      <c r="B8954" s="149">
        <v>247.38</v>
      </c>
    </row>
    <row r="8955" spans="1:2" ht="15" x14ac:dyDescent="0.25">
      <c r="A8955" s="150">
        <v>31643</v>
      </c>
      <c r="B8955" s="149">
        <v>246.50998999999999</v>
      </c>
    </row>
    <row r="8956" spans="1:2" ht="15" x14ac:dyDescent="0.25">
      <c r="A8956" s="150">
        <v>31644</v>
      </c>
      <c r="B8956" s="149">
        <v>249.77</v>
      </c>
    </row>
    <row r="8957" spans="1:2" ht="15" x14ac:dyDescent="0.25">
      <c r="A8957" s="150">
        <v>31645</v>
      </c>
      <c r="B8957" s="149">
        <v>249.67</v>
      </c>
    </row>
    <row r="8958" spans="1:2" ht="15" x14ac:dyDescent="0.25">
      <c r="A8958" s="150">
        <v>31646</v>
      </c>
      <c r="B8958" s="149">
        <v>250.19</v>
      </c>
    </row>
    <row r="8959" spans="1:2" ht="15" x14ac:dyDescent="0.25">
      <c r="A8959" s="150">
        <v>31649</v>
      </c>
      <c r="B8959" s="149">
        <v>247.81</v>
      </c>
    </row>
    <row r="8960" spans="1:2" ht="15" x14ac:dyDescent="0.25">
      <c r="A8960" s="150">
        <v>31650</v>
      </c>
      <c r="B8960" s="149">
        <v>252.84</v>
      </c>
    </row>
    <row r="8961" spans="1:2" ht="15" x14ac:dyDescent="0.25">
      <c r="A8961" s="150">
        <v>31651</v>
      </c>
      <c r="B8961" s="149">
        <v>253.3</v>
      </c>
    </row>
    <row r="8962" spans="1:2" ht="15" x14ac:dyDescent="0.25">
      <c r="A8962" s="150">
        <v>31652</v>
      </c>
      <c r="B8962" s="149">
        <v>252.84</v>
      </c>
    </row>
    <row r="8963" spans="1:2" ht="15" x14ac:dyDescent="0.25">
      <c r="A8963" s="150">
        <v>31653</v>
      </c>
      <c r="B8963" s="149">
        <v>252.92999</v>
      </c>
    </row>
    <row r="8964" spans="1:2" ht="15" x14ac:dyDescent="0.25">
      <c r="A8964" s="150">
        <v>31657</v>
      </c>
      <c r="B8964" s="149">
        <v>248.52</v>
      </c>
    </row>
    <row r="8965" spans="1:2" ht="15" x14ac:dyDescent="0.25">
      <c r="A8965" s="150">
        <v>31658</v>
      </c>
      <c r="B8965" s="149">
        <v>250.08</v>
      </c>
    </row>
    <row r="8966" spans="1:2" ht="15" x14ac:dyDescent="0.25">
      <c r="A8966" s="150">
        <v>31659</v>
      </c>
      <c r="B8966" s="149">
        <v>253.83</v>
      </c>
    </row>
    <row r="8967" spans="1:2" ht="15" x14ac:dyDescent="0.25">
      <c r="A8967" s="150">
        <v>31660</v>
      </c>
      <c r="B8967" s="149">
        <v>250.47</v>
      </c>
    </row>
    <row r="8968" spans="1:2" ht="15" x14ac:dyDescent="0.25">
      <c r="A8968" s="150">
        <v>31663</v>
      </c>
      <c r="B8968" s="149">
        <v>248.14</v>
      </c>
    </row>
    <row r="8969" spans="1:2" ht="15" x14ac:dyDescent="0.25">
      <c r="A8969" s="150">
        <v>31664</v>
      </c>
      <c r="B8969" s="149">
        <v>247.67</v>
      </c>
    </row>
    <row r="8970" spans="1:2" ht="15" x14ac:dyDescent="0.25">
      <c r="A8970" s="150">
        <v>31665</v>
      </c>
      <c r="B8970" s="149">
        <v>247.06</v>
      </c>
    </row>
    <row r="8971" spans="1:2" ht="15" x14ac:dyDescent="0.25">
      <c r="A8971" s="150">
        <v>31666</v>
      </c>
      <c r="B8971" s="149">
        <v>235.17999</v>
      </c>
    </row>
    <row r="8972" spans="1:2" ht="15" x14ac:dyDescent="0.25">
      <c r="A8972" s="150">
        <v>31667</v>
      </c>
      <c r="B8972" s="149">
        <v>230.67</v>
      </c>
    </row>
    <row r="8973" spans="1:2" ht="15" x14ac:dyDescent="0.25">
      <c r="A8973" s="150">
        <v>31670</v>
      </c>
      <c r="B8973" s="149">
        <v>231.94</v>
      </c>
    </row>
    <row r="8974" spans="1:2" ht="15" x14ac:dyDescent="0.25">
      <c r="A8974" s="150">
        <v>31671</v>
      </c>
      <c r="B8974" s="149">
        <v>231.72</v>
      </c>
    </row>
    <row r="8975" spans="1:2" ht="15" x14ac:dyDescent="0.25">
      <c r="A8975" s="150">
        <v>31672</v>
      </c>
      <c r="B8975" s="149">
        <v>231.67999</v>
      </c>
    </row>
    <row r="8976" spans="1:2" ht="15" x14ac:dyDescent="0.25">
      <c r="A8976" s="150">
        <v>31673</v>
      </c>
      <c r="B8976" s="149">
        <v>232.31</v>
      </c>
    </row>
    <row r="8977" spans="1:2" ht="15" x14ac:dyDescent="0.25">
      <c r="A8977" s="150">
        <v>31674</v>
      </c>
      <c r="B8977" s="149">
        <v>232.21001000000001</v>
      </c>
    </row>
    <row r="8978" spans="1:2" ht="15" x14ac:dyDescent="0.25">
      <c r="A8978" s="150">
        <v>31677</v>
      </c>
      <c r="B8978" s="149">
        <v>234.92999</v>
      </c>
    </row>
    <row r="8979" spans="1:2" ht="15" x14ac:dyDescent="0.25">
      <c r="A8979" s="150">
        <v>31678</v>
      </c>
      <c r="B8979" s="149">
        <v>235.67</v>
      </c>
    </row>
    <row r="8980" spans="1:2" ht="15" x14ac:dyDescent="0.25">
      <c r="A8980" s="150">
        <v>31679</v>
      </c>
      <c r="B8980" s="149">
        <v>236.28</v>
      </c>
    </row>
    <row r="8981" spans="1:2" ht="15" x14ac:dyDescent="0.25">
      <c r="A8981" s="150">
        <v>31680</v>
      </c>
      <c r="B8981" s="149">
        <v>231.83</v>
      </c>
    </row>
    <row r="8982" spans="1:2" ht="15" x14ac:dyDescent="0.25">
      <c r="A8982" s="150">
        <v>31681</v>
      </c>
      <c r="B8982" s="149">
        <v>232.23</v>
      </c>
    </row>
    <row r="8983" spans="1:2" ht="15" x14ac:dyDescent="0.25">
      <c r="A8983" s="150">
        <v>31684</v>
      </c>
      <c r="B8983" s="149">
        <v>229.91</v>
      </c>
    </row>
    <row r="8984" spans="1:2" ht="15" x14ac:dyDescent="0.25">
      <c r="A8984" s="150">
        <v>31685</v>
      </c>
      <c r="B8984" s="149">
        <v>231.32001</v>
      </c>
    </row>
    <row r="8985" spans="1:2" ht="15" x14ac:dyDescent="0.25">
      <c r="A8985" s="150">
        <v>31686</v>
      </c>
      <c r="B8985" s="149">
        <v>233.60001</v>
      </c>
    </row>
    <row r="8986" spans="1:2" ht="15" x14ac:dyDescent="0.25">
      <c r="A8986" s="150">
        <v>31687</v>
      </c>
      <c r="B8986" s="149">
        <v>233.92</v>
      </c>
    </row>
    <row r="8987" spans="1:2" ht="15" x14ac:dyDescent="0.25">
      <c r="A8987" s="150">
        <v>31688</v>
      </c>
      <c r="B8987" s="149">
        <v>233.71001000000001</v>
      </c>
    </row>
    <row r="8988" spans="1:2" ht="15" x14ac:dyDescent="0.25">
      <c r="A8988" s="150">
        <v>31691</v>
      </c>
      <c r="B8988" s="149">
        <v>234.78</v>
      </c>
    </row>
    <row r="8989" spans="1:2" ht="15" x14ac:dyDescent="0.25">
      <c r="A8989" s="150">
        <v>31692</v>
      </c>
      <c r="B8989" s="149">
        <v>234.41</v>
      </c>
    </row>
    <row r="8990" spans="1:2" ht="15" x14ac:dyDescent="0.25">
      <c r="A8990" s="150">
        <v>31693</v>
      </c>
      <c r="B8990" s="149">
        <v>236.67999</v>
      </c>
    </row>
    <row r="8991" spans="1:2" ht="15" x14ac:dyDescent="0.25">
      <c r="A8991" s="150">
        <v>31694</v>
      </c>
      <c r="B8991" s="149">
        <v>235.85001</v>
      </c>
    </row>
    <row r="8992" spans="1:2" ht="15" x14ac:dyDescent="0.25">
      <c r="A8992" s="150">
        <v>31695</v>
      </c>
      <c r="B8992" s="149">
        <v>235.48</v>
      </c>
    </row>
    <row r="8993" spans="1:2" ht="15" x14ac:dyDescent="0.25">
      <c r="A8993" s="150">
        <v>31698</v>
      </c>
      <c r="B8993" s="149">
        <v>235.91</v>
      </c>
    </row>
    <row r="8994" spans="1:2" ht="15" x14ac:dyDescent="0.25">
      <c r="A8994" s="150">
        <v>31699</v>
      </c>
      <c r="B8994" s="149">
        <v>235.37</v>
      </c>
    </row>
    <row r="8995" spans="1:2" ht="15" x14ac:dyDescent="0.25">
      <c r="A8995" s="150">
        <v>31700</v>
      </c>
      <c r="B8995" s="149">
        <v>238.8</v>
      </c>
    </row>
    <row r="8996" spans="1:2" ht="15" x14ac:dyDescent="0.25">
      <c r="A8996" s="150">
        <v>31701</v>
      </c>
      <c r="B8996" s="149">
        <v>239.53</v>
      </c>
    </row>
    <row r="8997" spans="1:2" ht="15" x14ac:dyDescent="0.25">
      <c r="A8997" s="150">
        <v>31702</v>
      </c>
      <c r="B8997" s="149">
        <v>238.84</v>
      </c>
    </row>
    <row r="8998" spans="1:2" ht="15" x14ac:dyDescent="0.25">
      <c r="A8998" s="150">
        <v>31705</v>
      </c>
      <c r="B8998" s="149">
        <v>235.97</v>
      </c>
    </row>
    <row r="8999" spans="1:2" ht="15" x14ac:dyDescent="0.25">
      <c r="A8999" s="150">
        <v>31706</v>
      </c>
      <c r="B8999" s="149">
        <v>235.88</v>
      </c>
    </row>
    <row r="9000" spans="1:2" ht="15" x14ac:dyDescent="0.25">
      <c r="A9000" s="150">
        <v>31707</v>
      </c>
      <c r="B9000" s="149">
        <v>236.25998999999999</v>
      </c>
    </row>
    <row r="9001" spans="1:2" ht="15" x14ac:dyDescent="0.25">
      <c r="A9001" s="150">
        <v>31708</v>
      </c>
      <c r="B9001" s="149">
        <v>239.28</v>
      </c>
    </row>
    <row r="9002" spans="1:2" ht="15" x14ac:dyDescent="0.25">
      <c r="A9002" s="150">
        <v>31709</v>
      </c>
      <c r="B9002" s="149">
        <v>238.25998999999999</v>
      </c>
    </row>
    <row r="9003" spans="1:2" ht="15" x14ac:dyDescent="0.25">
      <c r="A9003" s="150">
        <v>31712</v>
      </c>
      <c r="B9003" s="149">
        <v>238.77</v>
      </c>
    </row>
    <row r="9004" spans="1:2" ht="15" x14ac:dyDescent="0.25">
      <c r="A9004" s="150">
        <v>31713</v>
      </c>
      <c r="B9004" s="149">
        <v>239.25998999999999</v>
      </c>
    </row>
    <row r="9005" spans="1:2" ht="15" x14ac:dyDescent="0.25">
      <c r="A9005" s="150">
        <v>31714</v>
      </c>
      <c r="B9005" s="149">
        <v>240.94</v>
      </c>
    </row>
    <row r="9006" spans="1:2" ht="15" x14ac:dyDescent="0.25">
      <c r="A9006" s="150">
        <v>31715</v>
      </c>
      <c r="B9006" s="149">
        <v>243.71001000000001</v>
      </c>
    </row>
    <row r="9007" spans="1:2" ht="15" x14ac:dyDescent="0.25">
      <c r="A9007" s="150">
        <v>31716</v>
      </c>
      <c r="B9007" s="149">
        <v>243.98</v>
      </c>
    </row>
    <row r="9008" spans="1:2" ht="15" x14ac:dyDescent="0.25">
      <c r="A9008" s="150">
        <v>31719</v>
      </c>
      <c r="B9008" s="149">
        <v>245.8</v>
      </c>
    </row>
    <row r="9009" spans="1:2" ht="15" x14ac:dyDescent="0.25">
      <c r="A9009" s="150">
        <v>31720</v>
      </c>
      <c r="B9009" s="149">
        <v>246.2</v>
      </c>
    </row>
    <row r="9010" spans="1:2" ht="15" x14ac:dyDescent="0.25">
      <c r="A9010" s="150">
        <v>31721</v>
      </c>
      <c r="B9010" s="149">
        <v>246.58</v>
      </c>
    </row>
    <row r="9011" spans="1:2" ht="15" x14ac:dyDescent="0.25">
      <c r="A9011" s="150">
        <v>31722</v>
      </c>
      <c r="B9011" s="149">
        <v>245.87</v>
      </c>
    </row>
    <row r="9012" spans="1:2" ht="15" x14ac:dyDescent="0.25">
      <c r="A9012" s="150">
        <v>31723</v>
      </c>
      <c r="B9012" s="149">
        <v>245.77</v>
      </c>
    </row>
    <row r="9013" spans="1:2" ht="15" x14ac:dyDescent="0.25">
      <c r="A9013" s="150">
        <v>31726</v>
      </c>
      <c r="B9013" s="149">
        <v>246.13</v>
      </c>
    </row>
    <row r="9014" spans="1:2" ht="15" x14ac:dyDescent="0.25">
      <c r="A9014" s="150">
        <v>31727</v>
      </c>
      <c r="B9014" s="149">
        <v>247.08</v>
      </c>
    </row>
    <row r="9015" spans="1:2" ht="15" x14ac:dyDescent="0.25">
      <c r="A9015" s="150">
        <v>31728</v>
      </c>
      <c r="B9015" s="149">
        <v>246.64</v>
      </c>
    </row>
    <row r="9016" spans="1:2" ht="15" x14ac:dyDescent="0.25">
      <c r="A9016" s="150">
        <v>31729</v>
      </c>
      <c r="B9016" s="149">
        <v>243.02</v>
      </c>
    </row>
    <row r="9017" spans="1:2" ht="15" x14ac:dyDescent="0.25">
      <c r="A9017" s="150">
        <v>31730</v>
      </c>
      <c r="B9017" s="149">
        <v>244.5</v>
      </c>
    </row>
    <row r="9018" spans="1:2" ht="15" x14ac:dyDescent="0.25">
      <c r="A9018" s="150">
        <v>31733</v>
      </c>
      <c r="B9018" s="149">
        <v>243.21001000000001</v>
      </c>
    </row>
    <row r="9019" spans="1:2" ht="15" x14ac:dyDescent="0.25">
      <c r="A9019" s="150">
        <v>31734</v>
      </c>
      <c r="B9019" s="149">
        <v>236.78</v>
      </c>
    </row>
    <row r="9020" spans="1:2" ht="15" x14ac:dyDescent="0.25">
      <c r="A9020" s="150">
        <v>31735</v>
      </c>
      <c r="B9020" s="149">
        <v>237.66</v>
      </c>
    </row>
    <row r="9021" spans="1:2" ht="15" x14ac:dyDescent="0.25">
      <c r="A9021" s="150">
        <v>31736</v>
      </c>
      <c r="B9021" s="149">
        <v>242.05</v>
      </c>
    </row>
    <row r="9022" spans="1:2" ht="15" x14ac:dyDescent="0.25">
      <c r="A9022" s="150">
        <v>31737</v>
      </c>
      <c r="B9022" s="149">
        <v>245.86</v>
      </c>
    </row>
    <row r="9023" spans="1:2" ht="15" x14ac:dyDescent="0.25">
      <c r="A9023" s="150">
        <v>31740</v>
      </c>
      <c r="B9023" s="149">
        <v>247.45</v>
      </c>
    </row>
    <row r="9024" spans="1:2" ht="15" x14ac:dyDescent="0.25">
      <c r="A9024" s="150">
        <v>31741</v>
      </c>
      <c r="B9024" s="149">
        <v>248.17</v>
      </c>
    </row>
    <row r="9025" spans="1:2" ht="15" x14ac:dyDescent="0.25">
      <c r="A9025" s="150">
        <v>31742</v>
      </c>
      <c r="B9025" s="149">
        <v>248.77</v>
      </c>
    </row>
    <row r="9026" spans="1:2" ht="15" x14ac:dyDescent="0.25">
      <c r="A9026" s="150">
        <v>31744</v>
      </c>
      <c r="B9026" s="149">
        <v>249.22</v>
      </c>
    </row>
    <row r="9027" spans="1:2" ht="15" x14ac:dyDescent="0.25">
      <c r="A9027" s="150">
        <v>31747</v>
      </c>
      <c r="B9027" s="149">
        <v>249.05</v>
      </c>
    </row>
    <row r="9028" spans="1:2" ht="15" x14ac:dyDescent="0.25">
      <c r="A9028" s="150">
        <v>31748</v>
      </c>
      <c r="B9028" s="149">
        <v>254</v>
      </c>
    </row>
    <row r="9029" spans="1:2" ht="15" x14ac:dyDescent="0.25">
      <c r="A9029" s="150">
        <v>31749</v>
      </c>
      <c r="B9029" s="149">
        <v>253.85001</v>
      </c>
    </row>
    <row r="9030" spans="1:2" ht="15" x14ac:dyDescent="0.25">
      <c r="A9030" s="150">
        <v>31750</v>
      </c>
      <c r="B9030" s="149">
        <v>253.03998999999999</v>
      </c>
    </row>
    <row r="9031" spans="1:2" ht="15" x14ac:dyDescent="0.25">
      <c r="A9031" s="150">
        <v>31751</v>
      </c>
      <c r="B9031" s="149">
        <v>251.17</v>
      </c>
    </row>
    <row r="9032" spans="1:2" ht="15" x14ac:dyDescent="0.25">
      <c r="A9032" s="150">
        <v>31754</v>
      </c>
      <c r="B9032" s="149">
        <v>251.16</v>
      </c>
    </row>
    <row r="9033" spans="1:2" ht="15" x14ac:dyDescent="0.25">
      <c r="A9033" s="150">
        <v>31755</v>
      </c>
      <c r="B9033" s="149">
        <v>249.28</v>
      </c>
    </row>
    <row r="9034" spans="1:2" ht="15" x14ac:dyDescent="0.25">
      <c r="A9034" s="150">
        <v>31756</v>
      </c>
      <c r="B9034" s="149">
        <v>250.96001000000001</v>
      </c>
    </row>
    <row r="9035" spans="1:2" ht="15" x14ac:dyDescent="0.25">
      <c r="A9035" s="150">
        <v>31757</v>
      </c>
      <c r="B9035" s="149">
        <v>248.17</v>
      </c>
    </row>
    <row r="9036" spans="1:2" ht="15" x14ac:dyDescent="0.25">
      <c r="A9036" s="150">
        <v>31758</v>
      </c>
      <c r="B9036" s="149">
        <v>247.35001</v>
      </c>
    </row>
    <row r="9037" spans="1:2" ht="15" x14ac:dyDescent="0.25">
      <c r="A9037" s="150">
        <v>31761</v>
      </c>
      <c r="B9037" s="149">
        <v>248.21001000000001</v>
      </c>
    </row>
    <row r="9038" spans="1:2" ht="15" x14ac:dyDescent="0.25">
      <c r="A9038" s="150">
        <v>31762</v>
      </c>
      <c r="B9038" s="149">
        <v>250.03998999999999</v>
      </c>
    </row>
    <row r="9039" spans="1:2" ht="15" x14ac:dyDescent="0.25">
      <c r="A9039" s="150">
        <v>31763</v>
      </c>
      <c r="B9039" s="149">
        <v>247.56</v>
      </c>
    </row>
    <row r="9040" spans="1:2" ht="15" x14ac:dyDescent="0.25">
      <c r="A9040" s="150">
        <v>31764</v>
      </c>
      <c r="B9040" s="149">
        <v>246.78</v>
      </c>
    </row>
    <row r="9041" spans="1:2" ht="15" x14ac:dyDescent="0.25">
      <c r="A9041" s="150">
        <v>31765</v>
      </c>
      <c r="B9041" s="149">
        <v>249.73</v>
      </c>
    </row>
    <row r="9042" spans="1:2" ht="15" x14ac:dyDescent="0.25">
      <c r="A9042" s="150">
        <v>31768</v>
      </c>
      <c r="B9042" s="149">
        <v>248.75</v>
      </c>
    </row>
    <row r="9043" spans="1:2" ht="15" x14ac:dyDescent="0.25">
      <c r="A9043" s="150">
        <v>31769</v>
      </c>
      <c r="B9043" s="149">
        <v>246.34</v>
      </c>
    </row>
    <row r="9044" spans="1:2" ht="15" x14ac:dyDescent="0.25">
      <c r="A9044" s="150">
        <v>31770</v>
      </c>
      <c r="B9044" s="149">
        <v>246.75</v>
      </c>
    </row>
    <row r="9045" spans="1:2" ht="15" x14ac:dyDescent="0.25">
      <c r="A9045" s="150">
        <v>31772</v>
      </c>
      <c r="B9045" s="149">
        <v>246.92</v>
      </c>
    </row>
    <row r="9046" spans="1:2" ht="15" x14ac:dyDescent="0.25">
      <c r="A9046" s="150">
        <v>31775</v>
      </c>
      <c r="B9046" s="149">
        <v>244.67</v>
      </c>
    </row>
    <row r="9047" spans="1:2" ht="15" x14ac:dyDescent="0.25">
      <c r="A9047" s="150">
        <v>31776</v>
      </c>
      <c r="B9047" s="149">
        <v>243.37</v>
      </c>
    </row>
    <row r="9048" spans="1:2" ht="15" x14ac:dyDescent="0.25">
      <c r="A9048" s="150">
        <v>31777</v>
      </c>
      <c r="B9048" s="149">
        <v>242.17</v>
      </c>
    </row>
    <row r="9049" spans="1:2" ht="15" x14ac:dyDescent="0.25">
      <c r="A9049" s="150">
        <v>31779</v>
      </c>
      <c r="B9049" s="149">
        <v>246.45</v>
      </c>
    </row>
    <row r="9050" spans="1:2" ht="15" x14ac:dyDescent="0.25">
      <c r="A9050" s="150">
        <v>31782</v>
      </c>
      <c r="B9050" s="149">
        <v>252.19</v>
      </c>
    </row>
    <row r="9051" spans="1:2" ht="15" x14ac:dyDescent="0.25">
      <c r="A9051" s="150">
        <v>31783</v>
      </c>
      <c r="B9051" s="149">
        <v>252.78</v>
      </c>
    </row>
    <row r="9052" spans="1:2" ht="15" x14ac:dyDescent="0.25">
      <c r="A9052" s="150">
        <v>31784</v>
      </c>
      <c r="B9052" s="149">
        <v>255.33</v>
      </c>
    </row>
    <row r="9053" spans="1:2" ht="15" x14ac:dyDescent="0.25">
      <c r="A9053" s="150">
        <v>31785</v>
      </c>
      <c r="B9053" s="149">
        <v>257.27999999999997</v>
      </c>
    </row>
    <row r="9054" spans="1:2" ht="15" x14ac:dyDescent="0.25">
      <c r="A9054" s="150">
        <v>31786</v>
      </c>
      <c r="B9054" s="149">
        <v>258.73000999999999</v>
      </c>
    </row>
    <row r="9055" spans="1:2" ht="15" x14ac:dyDescent="0.25">
      <c r="A9055" s="150">
        <v>31789</v>
      </c>
      <c r="B9055" s="149">
        <v>260.29998999999998</v>
      </c>
    </row>
    <row r="9056" spans="1:2" ht="15" x14ac:dyDescent="0.25">
      <c r="A9056" s="150">
        <v>31790</v>
      </c>
      <c r="B9056" s="149">
        <v>259.95001000000002</v>
      </c>
    </row>
    <row r="9057" spans="1:2" ht="15" x14ac:dyDescent="0.25">
      <c r="A9057" s="150">
        <v>31791</v>
      </c>
      <c r="B9057" s="149">
        <v>262.64001000000002</v>
      </c>
    </row>
    <row r="9058" spans="1:2" ht="15" x14ac:dyDescent="0.25">
      <c r="A9058" s="150">
        <v>31792</v>
      </c>
      <c r="B9058" s="149">
        <v>265.48998999999998</v>
      </c>
    </row>
    <row r="9059" spans="1:2" ht="15" x14ac:dyDescent="0.25">
      <c r="A9059" s="150">
        <v>31793</v>
      </c>
      <c r="B9059" s="149">
        <v>266.27999999999997</v>
      </c>
    </row>
    <row r="9060" spans="1:2" ht="15" x14ac:dyDescent="0.25">
      <c r="A9060" s="150">
        <v>31796</v>
      </c>
      <c r="B9060" s="149">
        <v>269.33999999999997</v>
      </c>
    </row>
    <row r="9061" spans="1:2" ht="15" x14ac:dyDescent="0.25">
      <c r="A9061" s="150">
        <v>31797</v>
      </c>
      <c r="B9061" s="149">
        <v>269.04001</v>
      </c>
    </row>
    <row r="9062" spans="1:2" ht="15" x14ac:dyDescent="0.25">
      <c r="A9062" s="150">
        <v>31798</v>
      </c>
      <c r="B9062" s="149">
        <v>267.83999999999997</v>
      </c>
    </row>
    <row r="9063" spans="1:2" ht="15" x14ac:dyDescent="0.25">
      <c r="A9063" s="150">
        <v>31799</v>
      </c>
      <c r="B9063" s="149">
        <v>273.91000000000003</v>
      </c>
    </row>
    <row r="9064" spans="1:2" ht="15" x14ac:dyDescent="0.25">
      <c r="A9064" s="150">
        <v>31800</v>
      </c>
      <c r="B9064" s="149">
        <v>270.10001</v>
      </c>
    </row>
    <row r="9065" spans="1:2" ht="15" x14ac:dyDescent="0.25">
      <c r="A9065" s="150">
        <v>31803</v>
      </c>
      <c r="B9065" s="149">
        <v>269.60998999999998</v>
      </c>
    </row>
    <row r="9066" spans="1:2" ht="15" x14ac:dyDescent="0.25">
      <c r="A9066" s="150">
        <v>31804</v>
      </c>
      <c r="B9066" s="149">
        <v>273.75</v>
      </c>
    </row>
    <row r="9067" spans="1:2" ht="15" x14ac:dyDescent="0.25">
      <c r="A9067" s="150">
        <v>31805</v>
      </c>
      <c r="B9067" s="149">
        <v>275.39999</v>
      </c>
    </row>
    <row r="9068" spans="1:2" ht="15" x14ac:dyDescent="0.25">
      <c r="A9068" s="150">
        <v>31806</v>
      </c>
      <c r="B9068" s="149">
        <v>274.23998999999998</v>
      </c>
    </row>
    <row r="9069" spans="1:2" ht="15" x14ac:dyDescent="0.25">
      <c r="A9069" s="150">
        <v>31807</v>
      </c>
      <c r="B9069" s="149">
        <v>274.07999000000001</v>
      </c>
    </row>
    <row r="9070" spans="1:2" ht="15" x14ac:dyDescent="0.25">
      <c r="A9070" s="150">
        <v>31810</v>
      </c>
      <c r="B9070" s="149">
        <v>276.45001000000002</v>
      </c>
    </row>
    <row r="9071" spans="1:2" ht="15" x14ac:dyDescent="0.25">
      <c r="A9071" s="150">
        <v>31811</v>
      </c>
      <c r="B9071" s="149">
        <v>275.98998999999998</v>
      </c>
    </row>
    <row r="9072" spans="1:2" ht="15" x14ac:dyDescent="0.25">
      <c r="A9072" s="150">
        <v>31812</v>
      </c>
      <c r="B9072" s="149">
        <v>279.64001000000002</v>
      </c>
    </row>
    <row r="9073" spans="1:2" ht="15" x14ac:dyDescent="0.25">
      <c r="A9073" s="150">
        <v>31813</v>
      </c>
      <c r="B9073" s="149">
        <v>281.16000000000003</v>
      </c>
    </row>
    <row r="9074" spans="1:2" ht="15" x14ac:dyDescent="0.25">
      <c r="A9074" s="150">
        <v>31814</v>
      </c>
      <c r="B9074" s="149">
        <v>280.04001</v>
      </c>
    </row>
    <row r="9075" spans="1:2" ht="15" x14ac:dyDescent="0.25">
      <c r="A9075" s="150">
        <v>31817</v>
      </c>
      <c r="B9075" s="149">
        <v>278.16000000000003</v>
      </c>
    </row>
    <row r="9076" spans="1:2" ht="15" x14ac:dyDescent="0.25">
      <c r="A9076" s="150">
        <v>31818</v>
      </c>
      <c r="B9076" s="149">
        <v>275.07001000000002</v>
      </c>
    </row>
    <row r="9077" spans="1:2" ht="15" x14ac:dyDescent="0.25">
      <c r="A9077" s="150">
        <v>31819</v>
      </c>
      <c r="B9077" s="149">
        <v>277.54001</v>
      </c>
    </row>
    <row r="9078" spans="1:2" ht="15" x14ac:dyDescent="0.25">
      <c r="A9078" s="150">
        <v>31820</v>
      </c>
      <c r="B9078" s="149">
        <v>275.62</v>
      </c>
    </row>
    <row r="9079" spans="1:2" ht="15" x14ac:dyDescent="0.25">
      <c r="A9079" s="150">
        <v>31821</v>
      </c>
      <c r="B9079" s="149">
        <v>279.70001000000002</v>
      </c>
    </row>
    <row r="9080" spans="1:2" ht="15" x14ac:dyDescent="0.25">
      <c r="A9080" s="150">
        <v>31825</v>
      </c>
      <c r="B9080" s="149">
        <v>285.48998999999998</v>
      </c>
    </row>
    <row r="9081" spans="1:2" ht="15" x14ac:dyDescent="0.25">
      <c r="A9081" s="150">
        <v>31826</v>
      </c>
      <c r="B9081" s="149">
        <v>285.42000999999999</v>
      </c>
    </row>
    <row r="9082" spans="1:2" ht="15" x14ac:dyDescent="0.25">
      <c r="A9082" s="150">
        <v>31827</v>
      </c>
      <c r="B9082" s="149">
        <v>285.57001000000002</v>
      </c>
    </row>
    <row r="9083" spans="1:2" ht="15" x14ac:dyDescent="0.25">
      <c r="A9083" s="150">
        <v>31828</v>
      </c>
      <c r="B9083" s="149">
        <v>285.48000999999999</v>
      </c>
    </row>
    <row r="9084" spans="1:2" ht="15" x14ac:dyDescent="0.25">
      <c r="A9084" s="150">
        <v>31831</v>
      </c>
      <c r="B9084" s="149">
        <v>282.38</v>
      </c>
    </row>
    <row r="9085" spans="1:2" ht="15" x14ac:dyDescent="0.25">
      <c r="A9085" s="150">
        <v>31832</v>
      </c>
      <c r="B9085" s="149">
        <v>282.88</v>
      </c>
    </row>
    <row r="9086" spans="1:2" ht="15" x14ac:dyDescent="0.25">
      <c r="A9086" s="150">
        <v>31833</v>
      </c>
      <c r="B9086" s="149">
        <v>284</v>
      </c>
    </row>
    <row r="9087" spans="1:2" ht="15" x14ac:dyDescent="0.25">
      <c r="A9087" s="150">
        <v>31834</v>
      </c>
      <c r="B9087" s="149">
        <v>282.95999</v>
      </c>
    </row>
    <row r="9088" spans="1:2" ht="15" x14ac:dyDescent="0.25">
      <c r="A9088" s="150">
        <v>31835</v>
      </c>
      <c r="B9088" s="149">
        <v>284.20001000000002</v>
      </c>
    </row>
    <row r="9089" spans="1:2" ht="15" x14ac:dyDescent="0.25">
      <c r="A9089" s="150">
        <v>31838</v>
      </c>
      <c r="B9089" s="149">
        <v>283</v>
      </c>
    </row>
    <row r="9090" spans="1:2" ht="15" x14ac:dyDescent="0.25">
      <c r="A9090" s="150">
        <v>31839</v>
      </c>
      <c r="B9090" s="149">
        <v>284.12</v>
      </c>
    </row>
    <row r="9091" spans="1:2" ht="15" x14ac:dyDescent="0.25">
      <c r="A9091" s="150">
        <v>31840</v>
      </c>
      <c r="B9091" s="149">
        <v>288.62</v>
      </c>
    </row>
    <row r="9092" spans="1:2" ht="15" x14ac:dyDescent="0.25">
      <c r="A9092" s="150">
        <v>31841</v>
      </c>
      <c r="B9092" s="149">
        <v>290.51999000000001</v>
      </c>
    </row>
    <row r="9093" spans="1:2" ht="15" x14ac:dyDescent="0.25">
      <c r="A9093" s="150">
        <v>31842</v>
      </c>
      <c r="B9093" s="149">
        <v>290.66000000000003</v>
      </c>
    </row>
    <row r="9094" spans="1:2" ht="15" x14ac:dyDescent="0.25">
      <c r="A9094" s="150">
        <v>31845</v>
      </c>
      <c r="B9094" s="149">
        <v>288.29998999999998</v>
      </c>
    </row>
    <row r="9095" spans="1:2" ht="15" x14ac:dyDescent="0.25">
      <c r="A9095" s="150">
        <v>31846</v>
      </c>
      <c r="B9095" s="149">
        <v>290.85998999999998</v>
      </c>
    </row>
    <row r="9096" spans="1:2" ht="15" x14ac:dyDescent="0.25">
      <c r="A9096" s="150">
        <v>31847</v>
      </c>
      <c r="B9096" s="149">
        <v>290.31</v>
      </c>
    </row>
    <row r="9097" spans="1:2" ht="15" x14ac:dyDescent="0.25">
      <c r="A9097" s="150">
        <v>31848</v>
      </c>
      <c r="B9097" s="149">
        <v>291.22000000000003</v>
      </c>
    </row>
    <row r="9098" spans="1:2" ht="15" x14ac:dyDescent="0.25">
      <c r="A9098" s="150">
        <v>31849</v>
      </c>
      <c r="B9098" s="149">
        <v>289.89001000000002</v>
      </c>
    </row>
    <row r="9099" spans="1:2" ht="15" x14ac:dyDescent="0.25">
      <c r="A9099" s="150">
        <v>31852</v>
      </c>
      <c r="B9099" s="149">
        <v>288.23000999999999</v>
      </c>
    </row>
    <row r="9100" spans="1:2" ht="15" x14ac:dyDescent="0.25">
      <c r="A9100" s="150">
        <v>31853</v>
      </c>
      <c r="B9100" s="149">
        <v>292.47000000000003</v>
      </c>
    </row>
    <row r="9101" spans="1:2" ht="15" x14ac:dyDescent="0.25">
      <c r="A9101" s="150">
        <v>31854</v>
      </c>
      <c r="B9101" s="149">
        <v>292.77999999999997</v>
      </c>
    </row>
    <row r="9102" spans="1:2" ht="15" x14ac:dyDescent="0.25">
      <c r="A9102" s="150">
        <v>31855</v>
      </c>
      <c r="B9102" s="149">
        <v>294.07999000000001</v>
      </c>
    </row>
    <row r="9103" spans="1:2" ht="15" x14ac:dyDescent="0.25">
      <c r="A9103" s="150">
        <v>31856</v>
      </c>
      <c r="B9103" s="149">
        <v>298.17000999999999</v>
      </c>
    </row>
    <row r="9104" spans="1:2" ht="15" x14ac:dyDescent="0.25">
      <c r="A9104" s="150">
        <v>31859</v>
      </c>
      <c r="B9104" s="149">
        <v>301.16000000000003</v>
      </c>
    </row>
    <row r="9105" spans="1:2" ht="15" x14ac:dyDescent="0.25">
      <c r="A9105" s="150">
        <v>31860</v>
      </c>
      <c r="B9105" s="149">
        <v>301.64001000000002</v>
      </c>
    </row>
    <row r="9106" spans="1:2" ht="15" x14ac:dyDescent="0.25">
      <c r="A9106" s="150">
        <v>31861</v>
      </c>
      <c r="B9106" s="149">
        <v>300.38</v>
      </c>
    </row>
    <row r="9107" spans="1:2" ht="15" x14ac:dyDescent="0.25">
      <c r="A9107" s="150">
        <v>31862</v>
      </c>
      <c r="B9107" s="149">
        <v>300.92998999999998</v>
      </c>
    </row>
    <row r="9108" spans="1:2" ht="15" x14ac:dyDescent="0.25">
      <c r="A9108" s="150">
        <v>31863</v>
      </c>
      <c r="B9108" s="149">
        <v>296.13</v>
      </c>
    </row>
    <row r="9109" spans="1:2" ht="15" x14ac:dyDescent="0.25">
      <c r="A9109" s="150">
        <v>31866</v>
      </c>
      <c r="B9109" s="149">
        <v>289.20001000000002</v>
      </c>
    </row>
    <row r="9110" spans="1:2" ht="15" x14ac:dyDescent="0.25">
      <c r="A9110" s="150">
        <v>31867</v>
      </c>
      <c r="B9110" s="149">
        <v>291.70001000000002</v>
      </c>
    </row>
    <row r="9111" spans="1:2" ht="15" x14ac:dyDescent="0.25">
      <c r="A9111" s="150">
        <v>31868</v>
      </c>
      <c r="B9111" s="149">
        <v>292.38</v>
      </c>
    </row>
    <row r="9112" spans="1:2" ht="15" x14ac:dyDescent="0.25">
      <c r="A9112" s="150">
        <v>31869</v>
      </c>
      <c r="B9112" s="149">
        <v>293.63</v>
      </c>
    </row>
    <row r="9113" spans="1:2" ht="15" x14ac:dyDescent="0.25">
      <c r="A9113" s="150">
        <v>31870</v>
      </c>
      <c r="B9113" s="149">
        <v>300.41000000000003</v>
      </c>
    </row>
    <row r="9114" spans="1:2" ht="15" x14ac:dyDescent="0.25">
      <c r="A9114" s="150">
        <v>31873</v>
      </c>
      <c r="B9114" s="149">
        <v>301.95001000000002</v>
      </c>
    </row>
    <row r="9115" spans="1:2" ht="15" x14ac:dyDescent="0.25">
      <c r="A9115" s="150">
        <v>31874</v>
      </c>
      <c r="B9115" s="149">
        <v>296.69</v>
      </c>
    </row>
    <row r="9116" spans="1:2" ht="15" x14ac:dyDescent="0.25">
      <c r="A9116" s="150">
        <v>31875</v>
      </c>
      <c r="B9116" s="149">
        <v>297.26001000000002</v>
      </c>
    </row>
    <row r="9117" spans="1:2" ht="15" x14ac:dyDescent="0.25">
      <c r="A9117" s="150">
        <v>31876</v>
      </c>
      <c r="B9117" s="149">
        <v>292.85998999999998</v>
      </c>
    </row>
    <row r="9118" spans="1:2" ht="15" x14ac:dyDescent="0.25">
      <c r="A9118" s="150">
        <v>31877</v>
      </c>
      <c r="B9118" s="149">
        <v>292.48998999999998</v>
      </c>
    </row>
    <row r="9119" spans="1:2" ht="15" x14ac:dyDescent="0.25">
      <c r="A9119" s="150">
        <v>31880</v>
      </c>
      <c r="B9119" s="149">
        <v>285.62</v>
      </c>
    </row>
    <row r="9120" spans="1:2" ht="15" x14ac:dyDescent="0.25">
      <c r="A9120" s="150">
        <v>31881</v>
      </c>
      <c r="B9120" s="149">
        <v>279.16000000000003</v>
      </c>
    </row>
    <row r="9121" spans="1:2" ht="15" x14ac:dyDescent="0.25">
      <c r="A9121" s="150">
        <v>31882</v>
      </c>
      <c r="B9121" s="149">
        <v>284.44</v>
      </c>
    </row>
    <row r="9122" spans="1:2" ht="15" x14ac:dyDescent="0.25">
      <c r="A9122" s="150">
        <v>31883</v>
      </c>
      <c r="B9122" s="149">
        <v>286.91000000000003</v>
      </c>
    </row>
    <row r="9123" spans="1:2" ht="15" x14ac:dyDescent="0.25">
      <c r="A9123" s="150">
        <v>31887</v>
      </c>
      <c r="B9123" s="149">
        <v>286.08999999999997</v>
      </c>
    </row>
    <row r="9124" spans="1:2" ht="15" x14ac:dyDescent="0.25">
      <c r="A9124" s="150">
        <v>31888</v>
      </c>
      <c r="B9124" s="149">
        <v>293.07001000000002</v>
      </c>
    </row>
    <row r="9125" spans="1:2" ht="15" x14ac:dyDescent="0.25">
      <c r="A9125" s="150">
        <v>31889</v>
      </c>
      <c r="B9125" s="149">
        <v>287.19</v>
      </c>
    </row>
    <row r="9126" spans="1:2" ht="15" x14ac:dyDescent="0.25">
      <c r="A9126" s="150">
        <v>31890</v>
      </c>
      <c r="B9126" s="149">
        <v>286.82001000000002</v>
      </c>
    </row>
    <row r="9127" spans="1:2" ht="15" x14ac:dyDescent="0.25">
      <c r="A9127" s="150">
        <v>31891</v>
      </c>
      <c r="B9127" s="149">
        <v>281.51999000000001</v>
      </c>
    </row>
    <row r="9128" spans="1:2" ht="15" x14ac:dyDescent="0.25">
      <c r="A9128" s="150">
        <v>31894</v>
      </c>
      <c r="B9128" s="149">
        <v>281.82999000000001</v>
      </c>
    </row>
    <row r="9129" spans="1:2" ht="15" x14ac:dyDescent="0.25">
      <c r="A9129" s="150">
        <v>31895</v>
      </c>
      <c r="B9129" s="149">
        <v>282.51001000000002</v>
      </c>
    </row>
    <row r="9130" spans="1:2" ht="15" x14ac:dyDescent="0.25">
      <c r="A9130" s="150">
        <v>31896</v>
      </c>
      <c r="B9130" s="149">
        <v>284.57001000000002</v>
      </c>
    </row>
    <row r="9131" spans="1:2" ht="15" x14ac:dyDescent="0.25">
      <c r="A9131" s="150">
        <v>31897</v>
      </c>
      <c r="B9131" s="149">
        <v>288.35998999999998</v>
      </c>
    </row>
    <row r="9132" spans="1:2" ht="15" x14ac:dyDescent="0.25">
      <c r="A9132" s="150">
        <v>31898</v>
      </c>
      <c r="B9132" s="149">
        <v>288.02999999999997</v>
      </c>
    </row>
    <row r="9133" spans="1:2" ht="15" x14ac:dyDescent="0.25">
      <c r="A9133" s="150">
        <v>31901</v>
      </c>
      <c r="B9133" s="149">
        <v>289.35998999999998</v>
      </c>
    </row>
    <row r="9134" spans="1:2" ht="15" x14ac:dyDescent="0.25">
      <c r="A9134" s="150">
        <v>31902</v>
      </c>
      <c r="B9134" s="149">
        <v>295.33999999999997</v>
      </c>
    </row>
    <row r="9135" spans="1:2" ht="15" x14ac:dyDescent="0.25">
      <c r="A9135" s="150">
        <v>31903</v>
      </c>
      <c r="B9135" s="149">
        <v>295.47000000000003</v>
      </c>
    </row>
    <row r="9136" spans="1:2" ht="15" x14ac:dyDescent="0.25">
      <c r="A9136" s="150">
        <v>31904</v>
      </c>
      <c r="B9136" s="149">
        <v>294.70999</v>
      </c>
    </row>
    <row r="9137" spans="1:2" ht="15" x14ac:dyDescent="0.25">
      <c r="A9137" s="150">
        <v>31905</v>
      </c>
      <c r="B9137" s="149">
        <v>293.37</v>
      </c>
    </row>
    <row r="9138" spans="1:2" ht="15" x14ac:dyDescent="0.25">
      <c r="A9138" s="150">
        <v>31908</v>
      </c>
      <c r="B9138" s="149">
        <v>291.57001000000002</v>
      </c>
    </row>
    <row r="9139" spans="1:2" ht="15" x14ac:dyDescent="0.25">
      <c r="A9139" s="150">
        <v>31909</v>
      </c>
      <c r="B9139" s="149">
        <v>293.29998999999998</v>
      </c>
    </row>
    <row r="9140" spans="1:2" ht="15" x14ac:dyDescent="0.25">
      <c r="A9140" s="150">
        <v>31910</v>
      </c>
      <c r="B9140" s="149">
        <v>293.98000999999999</v>
      </c>
    </row>
    <row r="9141" spans="1:2" ht="15" x14ac:dyDescent="0.25">
      <c r="A9141" s="150">
        <v>31911</v>
      </c>
      <c r="B9141" s="149">
        <v>294.23998999999998</v>
      </c>
    </row>
    <row r="9142" spans="1:2" ht="15" x14ac:dyDescent="0.25">
      <c r="A9142" s="150">
        <v>31912</v>
      </c>
      <c r="B9142" s="149">
        <v>287.42998999999998</v>
      </c>
    </row>
    <row r="9143" spans="1:2" ht="15" x14ac:dyDescent="0.25">
      <c r="A9143" s="150">
        <v>31915</v>
      </c>
      <c r="B9143" s="149">
        <v>286.64999</v>
      </c>
    </row>
    <row r="9144" spans="1:2" ht="15" x14ac:dyDescent="0.25">
      <c r="A9144" s="150">
        <v>31916</v>
      </c>
      <c r="B9144" s="149">
        <v>279.62</v>
      </c>
    </row>
    <row r="9145" spans="1:2" ht="15" x14ac:dyDescent="0.25">
      <c r="A9145" s="150">
        <v>31917</v>
      </c>
      <c r="B9145" s="149">
        <v>278.20999</v>
      </c>
    </row>
    <row r="9146" spans="1:2" ht="15" x14ac:dyDescent="0.25">
      <c r="A9146" s="150">
        <v>31918</v>
      </c>
      <c r="B9146" s="149">
        <v>280.17000999999999</v>
      </c>
    </row>
    <row r="9147" spans="1:2" ht="15" x14ac:dyDescent="0.25">
      <c r="A9147" s="150">
        <v>31919</v>
      </c>
      <c r="B9147" s="149">
        <v>282.16000000000003</v>
      </c>
    </row>
    <row r="9148" spans="1:2" ht="15" x14ac:dyDescent="0.25">
      <c r="A9148" s="150">
        <v>31923</v>
      </c>
      <c r="B9148" s="149">
        <v>289.10998999999998</v>
      </c>
    </row>
    <row r="9149" spans="1:2" ht="15" x14ac:dyDescent="0.25">
      <c r="A9149" s="150">
        <v>31924</v>
      </c>
      <c r="B9149" s="149">
        <v>288.73000999999999</v>
      </c>
    </row>
    <row r="9150" spans="1:2" ht="15" x14ac:dyDescent="0.25">
      <c r="A9150" s="150">
        <v>31925</v>
      </c>
      <c r="B9150" s="149">
        <v>290.76001000000002</v>
      </c>
    </row>
    <row r="9151" spans="1:2" ht="15" x14ac:dyDescent="0.25">
      <c r="A9151" s="150">
        <v>31926</v>
      </c>
      <c r="B9151" s="149">
        <v>290.10001</v>
      </c>
    </row>
    <row r="9152" spans="1:2" ht="15" x14ac:dyDescent="0.25">
      <c r="A9152" s="150">
        <v>31929</v>
      </c>
      <c r="B9152" s="149">
        <v>289.82999000000001</v>
      </c>
    </row>
    <row r="9153" spans="1:2" ht="15" x14ac:dyDescent="0.25">
      <c r="A9153" s="150">
        <v>31930</v>
      </c>
      <c r="B9153" s="149">
        <v>288.45999</v>
      </c>
    </row>
    <row r="9154" spans="1:2" ht="15" x14ac:dyDescent="0.25">
      <c r="A9154" s="150">
        <v>31931</v>
      </c>
      <c r="B9154" s="149">
        <v>293.47000000000003</v>
      </c>
    </row>
    <row r="9155" spans="1:2" ht="15" x14ac:dyDescent="0.25">
      <c r="A9155" s="150">
        <v>31932</v>
      </c>
      <c r="B9155" s="149">
        <v>295.08999999999997</v>
      </c>
    </row>
    <row r="9156" spans="1:2" ht="15" x14ac:dyDescent="0.25">
      <c r="A9156" s="150">
        <v>31933</v>
      </c>
      <c r="B9156" s="149">
        <v>293.45001000000002</v>
      </c>
    </row>
    <row r="9157" spans="1:2" ht="15" x14ac:dyDescent="0.25">
      <c r="A9157" s="150">
        <v>31936</v>
      </c>
      <c r="B9157" s="149">
        <v>296.72000000000003</v>
      </c>
    </row>
    <row r="9158" spans="1:2" ht="15" x14ac:dyDescent="0.25">
      <c r="A9158" s="150">
        <v>31937</v>
      </c>
      <c r="B9158" s="149">
        <v>297.27999999999997</v>
      </c>
    </row>
    <row r="9159" spans="1:2" ht="15" x14ac:dyDescent="0.25">
      <c r="A9159" s="150">
        <v>31938</v>
      </c>
      <c r="B9159" s="149">
        <v>297.47000000000003</v>
      </c>
    </row>
    <row r="9160" spans="1:2" ht="15" x14ac:dyDescent="0.25">
      <c r="A9160" s="150">
        <v>31939</v>
      </c>
      <c r="B9160" s="149">
        <v>298.73000999999999</v>
      </c>
    </row>
    <row r="9161" spans="1:2" ht="15" x14ac:dyDescent="0.25">
      <c r="A9161" s="150">
        <v>31940</v>
      </c>
      <c r="B9161" s="149">
        <v>301.62</v>
      </c>
    </row>
    <row r="9162" spans="1:2" ht="15" x14ac:dyDescent="0.25">
      <c r="A9162" s="150">
        <v>31943</v>
      </c>
      <c r="B9162" s="149">
        <v>303.14001000000002</v>
      </c>
    </row>
    <row r="9163" spans="1:2" ht="15" x14ac:dyDescent="0.25">
      <c r="A9163" s="150">
        <v>31944</v>
      </c>
      <c r="B9163" s="149">
        <v>304.76001000000002</v>
      </c>
    </row>
    <row r="9164" spans="1:2" ht="15" x14ac:dyDescent="0.25">
      <c r="A9164" s="150">
        <v>31945</v>
      </c>
      <c r="B9164" s="149">
        <v>304.81</v>
      </c>
    </row>
    <row r="9165" spans="1:2" ht="15" x14ac:dyDescent="0.25">
      <c r="A9165" s="150">
        <v>31946</v>
      </c>
      <c r="B9165" s="149">
        <v>305.69</v>
      </c>
    </row>
    <row r="9166" spans="1:2" ht="15" x14ac:dyDescent="0.25">
      <c r="A9166" s="150">
        <v>31947</v>
      </c>
      <c r="B9166" s="149">
        <v>306.97000000000003</v>
      </c>
    </row>
    <row r="9167" spans="1:2" ht="15" x14ac:dyDescent="0.25">
      <c r="A9167" s="150">
        <v>31950</v>
      </c>
      <c r="B9167" s="149">
        <v>309.64999</v>
      </c>
    </row>
    <row r="9168" spans="1:2" ht="15" x14ac:dyDescent="0.25">
      <c r="A9168" s="150">
        <v>31951</v>
      </c>
      <c r="B9168" s="149">
        <v>308.42998999999998</v>
      </c>
    </row>
    <row r="9169" spans="1:2" ht="15" x14ac:dyDescent="0.25">
      <c r="A9169" s="150">
        <v>31952</v>
      </c>
      <c r="B9169" s="149">
        <v>306.85998999999998</v>
      </c>
    </row>
    <row r="9170" spans="1:2" ht="15" x14ac:dyDescent="0.25">
      <c r="A9170" s="150">
        <v>31953</v>
      </c>
      <c r="B9170" s="149">
        <v>308.95999</v>
      </c>
    </row>
    <row r="9171" spans="1:2" ht="15" x14ac:dyDescent="0.25">
      <c r="A9171" s="150">
        <v>31954</v>
      </c>
      <c r="B9171" s="149">
        <v>307.16000000000003</v>
      </c>
    </row>
    <row r="9172" spans="1:2" ht="15" x14ac:dyDescent="0.25">
      <c r="A9172" s="150">
        <v>31957</v>
      </c>
      <c r="B9172" s="149">
        <v>307.89999</v>
      </c>
    </row>
    <row r="9173" spans="1:2" ht="15" x14ac:dyDescent="0.25">
      <c r="A9173" s="150">
        <v>31958</v>
      </c>
      <c r="B9173" s="149">
        <v>304</v>
      </c>
    </row>
    <row r="9174" spans="1:2" ht="15" x14ac:dyDescent="0.25">
      <c r="A9174" s="150">
        <v>31959</v>
      </c>
      <c r="B9174" s="149">
        <v>302.94</v>
      </c>
    </row>
    <row r="9175" spans="1:2" ht="15" x14ac:dyDescent="0.25">
      <c r="A9175" s="150">
        <v>31960</v>
      </c>
      <c r="B9175" s="149">
        <v>305.63</v>
      </c>
    </row>
    <row r="9176" spans="1:2" ht="15" x14ac:dyDescent="0.25">
      <c r="A9176" s="150">
        <v>31964</v>
      </c>
      <c r="B9176" s="149">
        <v>304.92000999999999</v>
      </c>
    </row>
    <row r="9177" spans="1:2" ht="15" x14ac:dyDescent="0.25">
      <c r="A9177" s="150">
        <v>31965</v>
      </c>
      <c r="B9177" s="149">
        <v>307.39999</v>
      </c>
    </row>
    <row r="9178" spans="1:2" ht="15" x14ac:dyDescent="0.25">
      <c r="A9178" s="150">
        <v>31966</v>
      </c>
      <c r="B9178" s="149">
        <v>308.29001</v>
      </c>
    </row>
    <row r="9179" spans="1:2" ht="15" x14ac:dyDescent="0.25">
      <c r="A9179" s="150">
        <v>31967</v>
      </c>
      <c r="B9179" s="149">
        <v>307.51999000000001</v>
      </c>
    </row>
    <row r="9180" spans="1:2" ht="15" x14ac:dyDescent="0.25">
      <c r="A9180" s="150">
        <v>31968</v>
      </c>
      <c r="B9180" s="149">
        <v>308.37</v>
      </c>
    </row>
    <row r="9181" spans="1:2" ht="15" x14ac:dyDescent="0.25">
      <c r="A9181" s="150">
        <v>31971</v>
      </c>
      <c r="B9181" s="149">
        <v>307.63</v>
      </c>
    </row>
    <row r="9182" spans="1:2" ht="15" x14ac:dyDescent="0.25">
      <c r="A9182" s="150">
        <v>31972</v>
      </c>
      <c r="B9182" s="149">
        <v>310.67998999999998</v>
      </c>
    </row>
    <row r="9183" spans="1:2" ht="15" x14ac:dyDescent="0.25">
      <c r="A9183" s="150">
        <v>31973</v>
      </c>
      <c r="B9183" s="149">
        <v>310.42000999999999</v>
      </c>
    </row>
    <row r="9184" spans="1:2" ht="15" x14ac:dyDescent="0.25">
      <c r="A9184" s="150">
        <v>31974</v>
      </c>
      <c r="B9184" s="149">
        <v>312.70001000000002</v>
      </c>
    </row>
    <row r="9185" spans="1:2" ht="15" x14ac:dyDescent="0.25">
      <c r="A9185" s="150">
        <v>31975</v>
      </c>
      <c r="B9185" s="149">
        <v>314.58999999999997</v>
      </c>
    </row>
    <row r="9186" spans="1:2" ht="15" x14ac:dyDescent="0.25">
      <c r="A9186" s="150">
        <v>31978</v>
      </c>
      <c r="B9186" s="149">
        <v>311.39001000000002</v>
      </c>
    </row>
    <row r="9187" spans="1:2" ht="15" x14ac:dyDescent="0.25">
      <c r="A9187" s="150">
        <v>31979</v>
      </c>
      <c r="B9187" s="149">
        <v>308.54998999999998</v>
      </c>
    </row>
    <row r="9188" spans="1:2" ht="15" x14ac:dyDescent="0.25">
      <c r="A9188" s="150">
        <v>31980</v>
      </c>
      <c r="B9188" s="149">
        <v>308.47000000000003</v>
      </c>
    </row>
    <row r="9189" spans="1:2" ht="15" x14ac:dyDescent="0.25">
      <c r="A9189" s="150">
        <v>31981</v>
      </c>
      <c r="B9189" s="149">
        <v>307.81</v>
      </c>
    </row>
    <row r="9190" spans="1:2" ht="15" x14ac:dyDescent="0.25">
      <c r="A9190" s="150">
        <v>31982</v>
      </c>
      <c r="B9190" s="149">
        <v>309.26999000000001</v>
      </c>
    </row>
    <row r="9191" spans="1:2" ht="15" x14ac:dyDescent="0.25">
      <c r="A9191" s="150">
        <v>31985</v>
      </c>
      <c r="B9191" s="149">
        <v>310.64999</v>
      </c>
    </row>
    <row r="9192" spans="1:2" ht="15" x14ac:dyDescent="0.25">
      <c r="A9192" s="150">
        <v>31986</v>
      </c>
      <c r="B9192" s="149">
        <v>312.32999000000001</v>
      </c>
    </row>
    <row r="9193" spans="1:2" ht="15" x14ac:dyDescent="0.25">
      <c r="A9193" s="150">
        <v>31987</v>
      </c>
      <c r="B9193" s="149">
        <v>315.64999</v>
      </c>
    </row>
    <row r="9194" spans="1:2" ht="15" x14ac:dyDescent="0.25">
      <c r="A9194" s="150">
        <v>31988</v>
      </c>
      <c r="B9194" s="149">
        <v>318.04998999999998</v>
      </c>
    </row>
    <row r="9195" spans="1:2" ht="15" x14ac:dyDescent="0.25">
      <c r="A9195" s="150">
        <v>31989</v>
      </c>
      <c r="B9195" s="149">
        <v>318.66000000000003</v>
      </c>
    </row>
    <row r="9196" spans="1:2" ht="15" x14ac:dyDescent="0.25">
      <c r="A9196" s="150">
        <v>31992</v>
      </c>
      <c r="B9196" s="149">
        <v>317.57001000000002</v>
      </c>
    </row>
    <row r="9197" spans="1:2" ht="15" x14ac:dyDescent="0.25">
      <c r="A9197" s="150">
        <v>31993</v>
      </c>
      <c r="B9197" s="149">
        <v>316.23000999999999</v>
      </c>
    </row>
    <row r="9198" spans="1:2" ht="15" x14ac:dyDescent="0.25">
      <c r="A9198" s="150">
        <v>31994</v>
      </c>
      <c r="B9198" s="149">
        <v>318.45001000000002</v>
      </c>
    </row>
    <row r="9199" spans="1:2" ht="15" x14ac:dyDescent="0.25">
      <c r="A9199" s="150">
        <v>31995</v>
      </c>
      <c r="B9199" s="149">
        <v>322.08999999999997</v>
      </c>
    </row>
    <row r="9200" spans="1:2" ht="15" x14ac:dyDescent="0.25">
      <c r="A9200" s="150">
        <v>31996</v>
      </c>
      <c r="B9200" s="149">
        <v>323</v>
      </c>
    </row>
    <row r="9201" spans="1:2" ht="15" x14ac:dyDescent="0.25">
      <c r="A9201" s="150">
        <v>31999</v>
      </c>
      <c r="B9201" s="149">
        <v>328</v>
      </c>
    </row>
    <row r="9202" spans="1:2" ht="15" x14ac:dyDescent="0.25">
      <c r="A9202" s="150">
        <v>32000</v>
      </c>
      <c r="B9202" s="149">
        <v>333.32999000000001</v>
      </c>
    </row>
    <row r="9203" spans="1:2" ht="15" x14ac:dyDescent="0.25">
      <c r="A9203" s="150">
        <v>32001</v>
      </c>
      <c r="B9203" s="149">
        <v>332.39001000000002</v>
      </c>
    </row>
    <row r="9204" spans="1:2" ht="15" x14ac:dyDescent="0.25">
      <c r="A9204" s="150">
        <v>32002</v>
      </c>
      <c r="B9204" s="149">
        <v>334.64999</v>
      </c>
    </row>
    <row r="9205" spans="1:2" ht="15" x14ac:dyDescent="0.25">
      <c r="A9205" s="150">
        <v>32003</v>
      </c>
      <c r="B9205" s="149">
        <v>333.98998999999998</v>
      </c>
    </row>
    <row r="9206" spans="1:2" ht="15" x14ac:dyDescent="0.25">
      <c r="A9206" s="150">
        <v>32006</v>
      </c>
      <c r="B9206" s="149">
        <v>334.10998999999998</v>
      </c>
    </row>
    <row r="9207" spans="1:2" ht="15" x14ac:dyDescent="0.25">
      <c r="A9207" s="150">
        <v>32007</v>
      </c>
      <c r="B9207" s="149">
        <v>329.25</v>
      </c>
    </row>
    <row r="9208" spans="1:2" ht="15" x14ac:dyDescent="0.25">
      <c r="A9208" s="150">
        <v>32008</v>
      </c>
      <c r="B9208" s="149">
        <v>329.82999000000001</v>
      </c>
    </row>
    <row r="9209" spans="1:2" ht="15" x14ac:dyDescent="0.25">
      <c r="A9209" s="150">
        <v>32009</v>
      </c>
      <c r="B9209" s="149">
        <v>334.84</v>
      </c>
    </row>
    <row r="9210" spans="1:2" ht="15" x14ac:dyDescent="0.25">
      <c r="A9210" s="150">
        <v>32010</v>
      </c>
      <c r="B9210" s="149">
        <v>335.89999</v>
      </c>
    </row>
    <row r="9211" spans="1:2" ht="15" x14ac:dyDescent="0.25">
      <c r="A9211" s="150">
        <v>32013</v>
      </c>
      <c r="B9211" s="149">
        <v>333.32999000000001</v>
      </c>
    </row>
    <row r="9212" spans="1:2" ht="15" x14ac:dyDescent="0.25">
      <c r="A9212" s="150">
        <v>32014</v>
      </c>
      <c r="B9212" s="149">
        <v>336.76999000000001</v>
      </c>
    </row>
    <row r="9213" spans="1:2" ht="15" x14ac:dyDescent="0.25">
      <c r="A9213" s="150">
        <v>32015</v>
      </c>
      <c r="B9213" s="149">
        <v>334.57001000000002</v>
      </c>
    </row>
    <row r="9214" spans="1:2" ht="15" x14ac:dyDescent="0.25">
      <c r="A9214" s="150">
        <v>32016</v>
      </c>
      <c r="B9214" s="149">
        <v>331.38</v>
      </c>
    </row>
    <row r="9215" spans="1:2" ht="15" x14ac:dyDescent="0.25">
      <c r="A9215" s="150">
        <v>32017</v>
      </c>
      <c r="B9215" s="149">
        <v>327.04001</v>
      </c>
    </row>
    <row r="9216" spans="1:2" ht="15" x14ac:dyDescent="0.25">
      <c r="A9216" s="150">
        <v>32020</v>
      </c>
      <c r="B9216" s="149">
        <v>329.79998999999998</v>
      </c>
    </row>
    <row r="9217" spans="1:2" ht="15" x14ac:dyDescent="0.25">
      <c r="A9217" s="150">
        <v>32021</v>
      </c>
      <c r="B9217" s="149">
        <v>323.39999</v>
      </c>
    </row>
    <row r="9218" spans="1:2" ht="15" x14ac:dyDescent="0.25">
      <c r="A9218" s="150">
        <v>32022</v>
      </c>
      <c r="B9218" s="149">
        <v>321.67998999999998</v>
      </c>
    </row>
    <row r="9219" spans="1:2" ht="15" x14ac:dyDescent="0.25">
      <c r="A9219" s="150">
        <v>32023</v>
      </c>
      <c r="B9219" s="149">
        <v>320.20999</v>
      </c>
    </row>
    <row r="9220" spans="1:2" ht="15" x14ac:dyDescent="0.25">
      <c r="A9220" s="150">
        <v>32024</v>
      </c>
      <c r="B9220" s="149">
        <v>316.70001000000002</v>
      </c>
    </row>
    <row r="9221" spans="1:2" ht="15" x14ac:dyDescent="0.25">
      <c r="A9221" s="150">
        <v>32028</v>
      </c>
      <c r="B9221" s="149">
        <v>313.56</v>
      </c>
    </row>
    <row r="9222" spans="1:2" ht="15" x14ac:dyDescent="0.25">
      <c r="A9222" s="150">
        <v>32029</v>
      </c>
      <c r="B9222" s="149">
        <v>313.92000999999999</v>
      </c>
    </row>
    <row r="9223" spans="1:2" ht="15" x14ac:dyDescent="0.25">
      <c r="A9223" s="150">
        <v>32030</v>
      </c>
      <c r="B9223" s="149">
        <v>317.13</v>
      </c>
    </row>
    <row r="9224" spans="1:2" ht="15" x14ac:dyDescent="0.25">
      <c r="A9224" s="150">
        <v>32031</v>
      </c>
      <c r="B9224" s="149">
        <v>321.98000999999999</v>
      </c>
    </row>
    <row r="9225" spans="1:2" ht="15" x14ac:dyDescent="0.25">
      <c r="A9225" s="150">
        <v>32034</v>
      </c>
      <c r="B9225" s="149">
        <v>323.07999000000001</v>
      </c>
    </row>
    <row r="9226" spans="1:2" ht="15" x14ac:dyDescent="0.25">
      <c r="A9226" s="150">
        <v>32035</v>
      </c>
      <c r="B9226" s="149">
        <v>317.73998999999998</v>
      </c>
    </row>
    <row r="9227" spans="1:2" ht="15" x14ac:dyDescent="0.25">
      <c r="A9227" s="150">
        <v>32036</v>
      </c>
      <c r="B9227" s="149">
        <v>314.85998999999998</v>
      </c>
    </row>
    <row r="9228" spans="1:2" ht="15" x14ac:dyDescent="0.25">
      <c r="A9228" s="150">
        <v>32037</v>
      </c>
      <c r="B9228" s="149">
        <v>314.92998999999998</v>
      </c>
    </row>
    <row r="9229" spans="1:2" ht="15" x14ac:dyDescent="0.25">
      <c r="A9229" s="150">
        <v>32038</v>
      </c>
      <c r="B9229" s="149">
        <v>314.85998999999998</v>
      </c>
    </row>
    <row r="9230" spans="1:2" ht="15" x14ac:dyDescent="0.25">
      <c r="A9230" s="150">
        <v>32041</v>
      </c>
      <c r="B9230" s="149">
        <v>310.54001</v>
      </c>
    </row>
    <row r="9231" spans="1:2" ht="15" x14ac:dyDescent="0.25">
      <c r="A9231" s="150">
        <v>32042</v>
      </c>
      <c r="B9231" s="149">
        <v>319.5</v>
      </c>
    </row>
    <row r="9232" spans="1:2" ht="15" x14ac:dyDescent="0.25">
      <c r="A9232" s="150">
        <v>32043</v>
      </c>
      <c r="B9232" s="149">
        <v>321.19</v>
      </c>
    </row>
    <row r="9233" spans="1:2" ht="15" x14ac:dyDescent="0.25">
      <c r="A9233" s="150">
        <v>32044</v>
      </c>
      <c r="B9233" s="149">
        <v>319.72000000000003</v>
      </c>
    </row>
    <row r="9234" spans="1:2" ht="15" x14ac:dyDescent="0.25">
      <c r="A9234" s="150">
        <v>32045</v>
      </c>
      <c r="B9234" s="149">
        <v>320.16000000000003</v>
      </c>
    </row>
    <row r="9235" spans="1:2" ht="15" x14ac:dyDescent="0.25">
      <c r="A9235" s="150">
        <v>32048</v>
      </c>
      <c r="B9235" s="149">
        <v>323.20001000000002</v>
      </c>
    </row>
    <row r="9236" spans="1:2" ht="15" x14ac:dyDescent="0.25">
      <c r="A9236" s="150">
        <v>32049</v>
      </c>
      <c r="B9236" s="149">
        <v>321.69</v>
      </c>
    </row>
    <row r="9237" spans="1:2" ht="15" x14ac:dyDescent="0.25">
      <c r="A9237" s="150">
        <v>32050</v>
      </c>
      <c r="B9237" s="149">
        <v>321.82999000000001</v>
      </c>
    </row>
    <row r="9238" spans="1:2" ht="15" x14ac:dyDescent="0.25">
      <c r="A9238" s="150">
        <v>32051</v>
      </c>
      <c r="B9238" s="149">
        <v>327.32999000000001</v>
      </c>
    </row>
    <row r="9239" spans="1:2" ht="15" x14ac:dyDescent="0.25">
      <c r="A9239" s="150">
        <v>32052</v>
      </c>
      <c r="B9239" s="149">
        <v>328.07001000000002</v>
      </c>
    </row>
    <row r="9240" spans="1:2" ht="15" x14ac:dyDescent="0.25">
      <c r="A9240" s="150">
        <v>32055</v>
      </c>
      <c r="B9240" s="149">
        <v>328.07999000000001</v>
      </c>
    </row>
    <row r="9241" spans="1:2" ht="15" x14ac:dyDescent="0.25">
      <c r="A9241" s="150">
        <v>32056</v>
      </c>
      <c r="B9241" s="149">
        <v>319.22000000000003</v>
      </c>
    </row>
    <row r="9242" spans="1:2" ht="15" x14ac:dyDescent="0.25">
      <c r="A9242" s="150">
        <v>32057</v>
      </c>
      <c r="B9242" s="149">
        <v>318.54001</v>
      </c>
    </row>
    <row r="9243" spans="1:2" ht="15" x14ac:dyDescent="0.25">
      <c r="A9243" s="150">
        <v>32058</v>
      </c>
      <c r="B9243" s="149">
        <v>314.16000000000003</v>
      </c>
    </row>
    <row r="9244" spans="1:2" ht="15" x14ac:dyDescent="0.25">
      <c r="A9244" s="150">
        <v>32059</v>
      </c>
      <c r="B9244" s="149">
        <v>311.07001000000002</v>
      </c>
    </row>
    <row r="9245" spans="1:2" ht="15" x14ac:dyDescent="0.25">
      <c r="A9245" s="150">
        <v>32062</v>
      </c>
      <c r="B9245" s="149">
        <v>309.39001000000002</v>
      </c>
    </row>
    <row r="9246" spans="1:2" ht="15" x14ac:dyDescent="0.25">
      <c r="A9246" s="150">
        <v>32063</v>
      </c>
      <c r="B9246" s="149">
        <v>314.51999000000001</v>
      </c>
    </row>
    <row r="9247" spans="1:2" ht="15" x14ac:dyDescent="0.25">
      <c r="A9247" s="150">
        <v>32064</v>
      </c>
      <c r="B9247" s="149">
        <v>305.23000999999999</v>
      </c>
    </row>
    <row r="9248" spans="1:2" ht="15" x14ac:dyDescent="0.25">
      <c r="A9248" s="150">
        <v>32065</v>
      </c>
      <c r="B9248" s="149">
        <v>298.07999000000001</v>
      </c>
    </row>
    <row r="9249" spans="1:2" ht="15" x14ac:dyDescent="0.25">
      <c r="A9249" s="150">
        <v>32066</v>
      </c>
      <c r="B9249" s="149">
        <v>282.70001000000002</v>
      </c>
    </row>
    <row r="9250" spans="1:2" ht="15" x14ac:dyDescent="0.25">
      <c r="A9250" s="150">
        <v>32069</v>
      </c>
      <c r="B9250" s="149">
        <v>224.84</v>
      </c>
    </row>
    <row r="9251" spans="1:2" ht="15" x14ac:dyDescent="0.25">
      <c r="A9251" s="150">
        <v>32070</v>
      </c>
      <c r="B9251" s="149">
        <v>236.83</v>
      </c>
    </row>
    <row r="9252" spans="1:2" ht="15" x14ac:dyDescent="0.25">
      <c r="A9252" s="150">
        <v>32071</v>
      </c>
      <c r="B9252" s="149">
        <v>258.38</v>
      </c>
    </row>
    <row r="9253" spans="1:2" ht="15" x14ac:dyDescent="0.25">
      <c r="A9253" s="150">
        <v>32072</v>
      </c>
      <c r="B9253" s="149">
        <v>248.25</v>
      </c>
    </row>
    <row r="9254" spans="1:2" ht="15" x14ac:dyDescent="0.25">
      <c r="A9254" s="150">
        <v>32073</v>
      </c>
      <c r="B9254" s="149">
        <v>248.22</v>
      </c>
    </row>
    <row r="9255" spans="1:2" ht="15" x14ac:dyDescent="0.25">
      <c r="A9255" s="150">
        <v>32076</v>
      </c>
      <c r="B9255" s="149">
        <v>227.67</v>
      </c>
    </row>
    <row r="9256" spans="1:2" ht="15" x14ac:dyDescent="0.25">
      <c r="A9256" s="150">
        <v>32077</v>
      </c>
      <c r="B9256" s="149">
        <v>233.19</v>
      </c>
    </row>
    <row r="9257" spans="1:2" ht="15" x14ac:dyDescent="0.25">
      <c r="A9257" s="150">
        <v>32078</v>
      </c>
      <c r="B9257" s="149">
        <v>233.28</v>
      </c>
    </row>
    <row r="9258" spans="1:2" ht="15" x14ac:dyDescent="0.25">
      <c r="A9258" s="150">
        <v>32079</v>
      </c>
      <c r="B9258" s="149">
        <v>244.77</v>
      </c>
    </row>
    <row r="9259" spans="1:2" ht="15" x14ac:dyDescent="0.25">
      <c r="A9259" s="150">
        <v>32080</v>
      </c>
      <c r="B9259" s="149">
        <v>251.78998999999999</v>
      </c>
    </row>
    <row r="9260" spans="1:2" ht="15" x14ac:dyDescent="0.25">
      <c r="A9260" s="150">
        <v>32083</v>
      </c>
      <c r="B9260" s="149">
        <v>255.75</v>
      </c>
    </row>
    <row r="9261" spans="1:2" ht="15" x14ac:dyDescent="0.25">
      <c r="A9261" s="150">
        <v>32084</v>
      </c>
      <c r="B9261" s="149">
        <v>250.82001</v>
      </c>
    </row>
    <row r="9262" spans="1:2" ht="15" x14ac:dyDescent="0.25">
      <c r="A9262" s="150">
        <v>32085</v>
      </c>
      <c r="B9262" s="149">
        <v>248.96001000000001</v>
      </c>
    </row>
    <row r="9263" spans="1:2" ht="15" x14ac:dyDescent="0.25">
      <c r="A9263" s="150">
        <v>32086</v>
      </c>
      <c r="B9263" s="149">
        <v>254.48</v>
      </c>
    </row>
    <row r="9264" spans="1:2" ht="15" x14ac:dyDescent="0.25">
      <c r="A9264" s="150">
        <v>32087</v>
      </c>
      <c r="B9264" s="149">
        <v>250.41</v>
      </c>
    </row>
    <row r="9265" spans="1:2" ht="15" x14ac:dyDescent="0.25">
      <c r="A9265" s="150">
        <v>32090</v>
      </c>
      <c r="B9265" s="149">
        <v>243.17</v>
      </c>
    </row>
    <row r="9266" spans="1:2" ht="15" x14ac:dyDescent="0.25">
      <c r="A9266" s="150">
        <v>32091</v>
      </c>
      <c r="B9266" s="149">
        <v>239</v>
      </c>
    </row>
    <row r="9267" spans="1:2" ht="15" x14ac:dyDescent="0.25">
      <c r="A9267" s="150">
        <v>32092</v>
      </c>
      <c r="B9267" s="149">
        <v>241.89999</v>
      </c>
    </row>
    <row r="9268" spans="1:2" ht="15" x14ac:dyDescent="0.25">
      <c r="A9268" s="150">
        <v>32093</v>
      </c>
      <c r="B9268" s="149">
        <v>248.52</v>
      </c>
    </row>
    <row r="9269" spans="1:2" ht="15" x14ac:dyDescent="0.25">
      <c r="A9269" s="150">
        <v>32094</v>
      </c>
      <c r="B9269" s="149">
        <v>245.64</v>
      </c>
    </row>
    <row r="9270" spans="1:2" ht="15" x14ac:dyDescent="0.25">
      <c r="A9270" s="150">
        <v>32097</v>
      </c>
      <c r="B9270" s="149">
        <v>246.75998999999999</v>
      </c>
    </row>
    <row r="9271" spans="1:2" ht="15" x14ac:dyDescent="0.25">
      <c r="A9271" s="150">
        <v>32098</v>
      </c>
      <c r="B9271" s="149">
        <v>243.03998999999999</v>
      </c>
    </row>
    <row r="9272" spans="1:2" ht="15" x14ac:dyDescent="0.25">
      <c r="A9272" s="150">
        <v>32099</v>
      </c>
      <c r="B9272" s="149">
        <v>245.55</v>
      </c>
    </row>
    <row r="9273" spans="1:2" ht="15" x14ac:dyDescent="0.25">
      <c r="A9273" s="150">
        <v>32100</v>
      </c>
      <c r="B9273" s="149">
        <v>240.05</v>
      </c>
    </row>
    <row r="9274" spans="1:2" ht="15" x14ac:dyDescent="0.25">
      <c r="A9274" s="150">
        <v>32101</v>
      </c>
      <c r="B9274" s="149">
        <v>242</v>
      </c>
    </row>
    <row r="9275" spans="1:2" ht="15" x14ac:dyDescent="0.25">
      <c r="A9275" s="150">
        <v>32104</v>
      </c>
      <c r="B9275" s="149">
        <v>242.99001000000001</v>
      </c>
    </row>
    <row r="9276" spans="1:2" ht="15" x14ac:dyDescent="0.25">
      <c r="A9276" s="150">
        <v>32105</v>
      </c>
      <c r="B9276" s="149">
        <v>246.39</v>
      </c>
    </row>
    <row r="9277" spans="1:2" ht="15" x14ac:dyDescent="0.25">
      <c r="A9277" s="150">
        <v>32106</v>
      </c>
      <c r="B9277" s="149">
        <v>244.10001</v>
      </c>
    </row>
    <row r="9278" spans="1:2" ht="15" x14ac:dyDescent="0.25">
      <c r="A9278" s="150">
        <v>32108</v>
      </c>
      <c r="B9278" s="149">
        <v>240.34</v>
      </c>
    </row>
    <row r="9279" spans="1:2" ht="15" x14ac:dyDescent="0.25">
      <c r="A9279" s="150">
        <v>32111</v>
      </c>
      <c r="B9279" s="149">
        <v>230.3</v>
      </c>
    </row>
    <row r="9280" spans="1:2" ht="15" x14ac:dyDescent="0.25">
      <c r="A9280" s="150">
        <v>32112</v>
      </c>
      <c r="B9280" s="149">
        <v>232</v>
      </c>
    </row>
    <row r="9281" spans="1:2" ht="15" x14ac:dyDescent="0.25">
      <c r="A9281" s="150">
        <v>32113</v>
      </c>
      <c r="B9281" s="149">
        <v>233.45</v>
      </c>
    </row>
    <row r="9282" spans="1:2" ht="15" x14ac:dyDescent="0.25">
      <c r="A9282" s="150">
        <v>32114</v>
      </c>
      <c r="B9282" s="149">
        <v>225.21001000000001</v>
      </c>
    </row>
    <row r="9283" spans="1:2" ht="15" x14ac:dyDescent="0.25">
      <c r="A9283" s="150">
        <v>32115</v>
      </c>
      <c r="B9283" s="149">
        <v>223.92</v>
      </c>
    </row>
    <row r="9284" spans="1:2" ht="15" x14ac:dyDescent="0.25">
      <c r="A9284" s="150">
        <v>32118</v>
      </c>
      <c r="B9284" s="149">
        <v>228.75998999999999</v>
      </c>
    </row>
    <row r="9285" spans="1:2" ht="15" x14ac:dyDescent="0.25">
      <c r="A9285" s="150">
        <v>32119</v>
      </c>
      <c r="B9285" s="149">
        <v>234.91</v>
      </c>
    </row>
    <row r="9286" spans="1:2" ht="15" x14ac:dyDescent="0.25">
      <c r="A9286" s="150">
        <v>32120</v>
      </c>
      <c r="B9286" s="149">
        <v>238.89</v>
      </c>
    </row>
    <row r="9287" spans="1:2" ht="15" x14ac:dyDescent="0.25">
      <c r="A9287" s="150">
        <v>32121</v>
      </c>
      <c r="B9287" s="149">
        <v>233.57001</v>
      </c>
    </row>
    <row r="9288" spans="1:2" ht="15" x14ac:dyDescent="0.25">
      <c r="A9288" s="150">
        <v>32122</v>
      </c>
      <c r="B9288" s="149">
        <v>235.32001</v>
      </c>
    </row>
    <row r="9289" spans="1:2" ht="15" x14ac:dyDescent="0.25">
      <c r="A9289" s="150">
        <v>32125</v>
      </c>
      <c r="B9289" s="149">
        <v>242.19</v>
      </c>
    </row>
    <row r="9290" spans="1:2" ht="15" x14ac:dyDescent="0.25">
      <c r="A9290" s="150">
        <v>32126</v>
      </c>
      <c r="B9290" s="149">
        <v>242.81</v>
      </c>
    </row>
    <row r="9291" spans="1:2" ht="15" x14ac:dyDescent="0.25">
      <c r="A9291" s="150">
        <v>32127</v>
      </c>
      <c r="B9291" s="149">
        <v>248.08</v>
      </c>
    </row>
    <row r="9292" spans="1:2" ht="15" x14ac:dyDescent="0.25">
      <c r="A9292" s="150">
        <v>32128</v>
      </c>
      <c r="B9292" s="149">
        <v>242.98</v>
      </c>
    </row>
    <row r="9293" spans="1:2" ht="15" x14ac:dyDescent="0.25">
      <c r="A9293" s="150">
        <v>32129</v>
      </c>
      <c r="B9293" s="149">
        <v>249.16</v>
      </c>
    </row>
    <row r="9294" spans="1:2" ht="15" x14ac:dyDescent="0.25">
      <c r="A9294" s="150">
        <v>32132</v>
      </c>
      <c r="B9294" s="149">
        <v>249.53998999999999</v>
      </c>
    </row>
    <row r="9295" spans="1:2" ht="15" x14ac:dyDescent="0.25">
      <c r="A9295" s="150">
        <v>32133</v>
      </c>
      <c r="B9295" s="149">
        <v>249.95</v>
      </c>
    </row>
    <row r="9296" spans="1:2" ht="15" x14ac:dyDescent="0.25">
      <c r="A9296" s="150">
        <v>32134</v>
      </c>
      <c r="B9296" s="149">
        <v>253.16</v>
      </c>
    </row>
    <row r="9297" spans="1:2" ht="15" x14ac:dyDescent="0.25">
      <c r="A9297" s="150">
        <v>32135</v>
      </c>
      <c r="B9297" s="149">
        <v>252.03</v>
      </c>
    </row>
    <row r="9298" spans="1:2" ht="15" x14ac:dyDescent="0.25">
      <c r="A9298" s="150">
        <v>32139</v>
      </c>
      <c r="B9298" s="149">
        <v>245.57001</v>
      </c>
    </row>
    <row r="9299" spans="1:2" ht="15" x14ac:dyDescent="0.25">
      <c r="A9299" s="150">
        <v>32140</v>
      </c>
      <c r="B9299" s="149">
        <v>244.59</v>
      </c>
    </row>
    <row r="9300" spans="1:2" ht="15" x14ac:dyDescent="0.25">
      <c r="A9300" s="150">
        <v>32141</v>
      </c>
      <c r="B9300" s="149">
        <v>247.86</v>
      </c>
    </row>
    <row r="9301" spans="1:2" ht="15" x14ac:dyDescent="0.25">
      <c r="A9301" s="150">
        <v>32142</v>
      </c>
      <c r="B9301" s="149">
        <v>247.08</v>
      </c>
    </row>
    <row r="9302" spans="1:2" ht="15" x14ac:dyDescent="0.25">
      <c r="A9302" s="150">
        <v>32146</v>
      </c>
      <c r="B9302" s="149">
        <v>255.94</v>
      </c>
    </row>
    <row r="9303" spans="1:2" ht="15" x14ac:dyDescent="0.25">
      <c r="A9303" s="150">
        <v>32147</v>
      </c>
      <c r="B9303" s="149">
        <v>258.63</v>
      </c>
    </row>
    <row r="9304" spans="1:2" ht="15" x14ac:dyDescent="0.25">
      <c r="A9304" s="150">
        <v>32148</v>
      </c>
      <c r="B9304" s="149">
        <v>258.89001000000002</v>
      </c>
    </row>
    <row r="9305" spans="1:2" ht="15" x14ac:dyDescent="0.25">
      <c r="A9305" s="150">
        <v>32149</v>
      </c>
      <c r="B9305" s="149">
        <v>261.07001000000002</v>
      </c>
    </row>
    <row r="9306" spans="1:2" ht="15" x14ac:dyDescent="0.25">
      <c r="A9306" s="150">
        <v>32150</v>
      </c>
      <c r="B9306" s="149">
        <v>243.39999</v>
      </c>
    </row>
    <row r="9307" spans="1:2" ht="15" x14ac:dyDescent="0.25">
      <c r="A9307" s="150">
        <v>32153</v>
      </c>
      <c r="B9307" s="149">
        <v>247.49001000000001</v>
      </c>
    </row>
    <row r="9308" spans="1:2" ht="15" x14ac:dyDescent="0.25">
      <c r="A9308" s="150">
        <v>32154</v>
      </c>
      <c r="B9308" s="149">
        <v>245.42</v>
      </c>
    </row>
    <row r="9309" spans="1:2" ht="15" x14ac:dyDescent="0.25">
      <c r="A9309" s="150">
        <v>32155</v>
      </c>
      <c r="B9309" s="149">
        <v>245.81</v>
      </c>
    </row>
    <row r="9310" spans="1:2" ht="15" x14ac:dyDescent="0.25">
      <c r="A9310" s="150">
        <v>32156</v>
      </c>
      <c r="B9310" s="149">
        <v>245.88</v>
      </c>
    </row>
    <row r="9311" spans="1:2" ht="15" x14ac:dyDescent="0.25">
      <c r="A9311" s="150">
        <v>32157</v>
      </c>
      <c r="B9311" s="149">
        <v>252.05</v>
      </c>
    </row>
    <row r="9312" spans="1:2" ht="15" x14ac:dyDescent="0.25">
      <c r="A9312" s="150">
        <v>32160</v>
      </c>
      <c r="B9312" s="149">
        <v>251.88</v>
      </c>
    </row>
    <row r="9313" spans="1:2" ht="15" x14ac:dyDescent="0.25">
      <c r="A9313" s="150">
        <v>32161</v>
      </c>
      <c r="B9313" s="149">
        <v>249.32001</v>
      </c>
    </row>
    <row r="9314" spans="1:2" ht="15" x14ac:dyDescent="0.25">
      <c r="A9314" s="150">
        <v>32162</v>
      </c>
      <c r="B9314" s="149">
        <v>242.63</v>
      </c>
    </row>
    <row r="9315" spans="1:2" ht="15" x14ac:dyDescent="0.25">
      <c r="A9315" s="150">
        <v>32163</v>
      </c>
      <c r="B9315" s="149">
        <v>243.14</v>
      </c>
    </row>
    <row r="9316" spans="1:2" ht="15" x14ac:dyDescent="0.25">
      <c r="A9316" s="150">
        <v>32164</v>
      </c>
      <c r="B9316" s="149">
        <v>246.5</v>
      </c>
    </row>
    <row r="9317" spans="1:2" ht="15" x14ac:dyDescent="0.25">
      <c r="A9317" s="150">
        <v>32167</v>
      </c>
      <c r="B9317" s="149">
        <v>252.17</v>
      </c>
    </row>
    <row r="9318" spans="1:2" ht="15" x14ac:dyDescent="0.25">
      <c r="A9318" s="150">
        <v>32168</v>
      </c>
      <c r="B9318" s="149">
        <v>249.57001</v>
      </c>
    </row>
    <row r="9319" spans="1:2" ht="15" x14ac:dyDescent="0.25">
      <c r="A9319" s="150">
        <v>32169</v>
      </c>
      <c r="B9319" s="149">
        <v>249.38</v>
      </c>
    </row>
    <row r="9320" spans="1:2" ht="15" x14ac:dyDescent="0.25">
      <c r="A9320" s="150">
        <v>32170</v>
      </c>
      <c r="B9320" s="149">
        <v>253.28998999999999</v>
      </c>
    </row>
    <row r="9321" spans="1:2" ht="15" x14ac:dyDescent="0.25">
      <c r="A9321" s="150">
        <v>32171</v>
      </c>
      <c r="B9321" s="149">
        <v>257.07001000000002</v>
      </c>
    </row>
    <row r="9322" spans="1:2" ht="15" x14ac:dyDescent="0.25">
      <c r="A9322" s="150">
        <v>32174</v>
      </c>
      <c r="B9322" s="149">
        <v>255.03998999999999</v>
      </c>
    </row>
    <row r="9323" spans="1:2" ht="15" x14ac:dyDescent="0.25">
      <c r="A9323" s="150">
        <v>32175</v>
      </c>
      <c r="B9323" s="149">
        <v>255.57001</v>
      </c>
    </row>
    <row r="9324" spans="1:2" ht="15" x14ac:dyDescent="0.25">
      <c r="A9324" s="150">
        <v>32176</v>
      </c>
      <c r="B9324" s="149">
        <v>252.21001000000001</v>
      </c>
    </row>
    <row r="9325" spans="1:2" ht="15" x14ac:dyDescent="0.25">
      <c r="A9325" s="150">
        <v>32177</v>
      </c>
      <c r="B9325" s="149">
        <v>252.21001000000001</v>
      </c>
    </row>
    <row r="9326" spans="1:2" ht="15" x14ac:dyDescent="0.25">
      <c r="A9326" s="150">
        <v>32178</v>
      </c>
      <c r="B9326" s="149">
        <v>250.96001000000001</v>
      </c>
    </row>
    <row r="9327" spans="1:2" ht="15" x14ac:dyDescent="0.25">
      <c r="A9327" s="150">
        <v>32181</v>
      </c>
      <c r="B9327" s="149">
        <v>249.10001</v>
      </c>
    </row>
    <row r="9328" spans="1:2" ht="15" x14ac:dyDescent="0.25">
      <c r="A9328" s="150">
        <v>32182</v>
      </c>
      <c r="B9328" s="149">
        <v>251.72</v>
      </c>
    </row>
    <row r="9329" spans="1:2" ht="15" x14ac:dyDescent="0.25">
      <c r="A9329" s="150">
        <v>32183</v>
      </c>
      <c r="B9329" s="149">
        <v>256.66000000000003</v>
      </c>
    </row>
    <row r="9330" spans="1:2" ht="15" x14ac:dyDescent="0.25">
      <c r="A9330" s="150">
        <v>32184</v>
      </c>
      <c r="B9330" s="149">
        <v>255.95</v>
      </c>
    </row>
    <row r="9331" spans="1:2" ht="15" x14ac:dyDescent="0.25">
      <c r="A9331" s="150">
        <v>32185</v>
      </c>
      <c r="B9331" s="149">
        <v>257.63</v>
      </c>
    </row>
    <row r="9332" spans="1:2" ht="15" x14ac:dyDescent="0.25">
      <c r="A9332" s="150">
        <v>32189</v>
      </c>
      <c r="B9332" s="149">
        <v>259.82999000000001</v>
      </c>
    </row>
    <row r="9333" spans="1:2" ht="15" x14ac:dyDescent="0.25">
      <c r="A9333" s="150">
        <v>32190</v>
      </c>
      <c r="B9333" s="149">
        <v>259.20999</v>
      </c>
    </row>
    <row r="9334" spans="1:2" ht="15" x14ac:dyDescent="0.25">
      <c r="A9334" s="150">
        <v>32191</v>
      </c>
      <c r="B9334" s="149">
        <v>257.91000000000003</v>
      </c>
    </row>
    <row r="9335" spans="1:2" ht="15" x14ac:dyDescent="0.25">
      <c r="A9335" s="150">
        <v>32192</v>
      </c>
      <c r="B9335" s="149">
        <v>261.60998999999998</v>
      </c>
    </row>
    <row r="9336" spans="1:2" ht="15" x14ac:dyDescent="0.25">
      <c r="A9336" s="150">
        <v>32195</v>
      </c>
      <c r="B9336" s="149">
        <v>265.64001000000002</v>
      </c>
    </row>
    <row r="9337" spans="1:2" ht="15" x14ac:dyDescent="0.25">
      <c r="A9337" s="150">
        <v>32196</v>
      </c>
      <c r="B9337" s="149">
        <v>265.01999000000001</v>
      </c>
    </row>
    <row r="9338" spans="1:2" ht="15" x14ac:dyDescent="0.25">
      <c r="A9338" s="150">
        <v>32197</v>
      </c>
      <c r="B9338" s="149">
        <v>264.42998999999998</v>
      </c>
    </row>
    <row r="9339" spans="1:2" ht="15" x14ac:dyDescent="0.25">
      <c r="A9339" s="150">
        <v>32198</v>
      </c>
      <c r="B9339" s="149">
        <v>261.57999000000001</v>
      </c>
    </row>
    <row r="9340" spans="1:2" ht="15" x14ac:dyDescent="0.25">
      <c r="A9340" s="150">
        <v>32199</v>
      </c>
      <c r="B9340" s="149">
        <v>262.45999</v>
      </c>
    </row>
    <row r="9341" spans="1:2" ht="15" x14ac:dyDescent="0.25">
      <c r="A9341" s="150">
        <v>32202</v>
      </c>
      <c r="B9341" s="149">
        <v>267.82001000000002</v>
      </c>
    </row>
    <row r="9342" spans="1:2" ht="15" x14ac:dyDescent="0.25">
      <c r="A9342" s="150">
        <v>32203</v>
      </c>
      <c r="B9342" s="149">
        <v>267.22000000000003</v>
      </c>
    </row>
    <row r="9343" spans="1:2" ht="15" x14ac:dyDescent="0.25">
      <c r="A9343" s="150">
        <v>32204</v>
      </c>
      <c r="B9343" s="149">
        <v>267.98000999999999</v>
      </c>
    </row>
    <row r="9344" spans="1:2" ht="15" x14ac:dyDescent="0.25">
      <c r="A9344" s="150">
        <v>32205</v>
      </c>
      <c r="B9344" s="149">
        <v>267.88</v>
      </c>
    </row>
    <row r="9345" spans="1:2" ht="15" x14ac:dyDescent="0.25">
      <c r="A9345" s="150">
        <v>32206</v>
      </c>
      <c r="B9345" s="149">
        <v>267.29998999999998</v>
      </c>
    </row>
    <row r="9346" spans="1:2" ht="15" x14ac:dyDescent="0.25">
      <c r="A9346" s="150">
        <v>32209</v>
      </c>
      <c r="B9346" s="149">
        <v>267.38</v>
      </c>
    </row>
    <row r="9347" spans="1:2" ht="15" x14ac:dyDescent="0.25">
      <c r="A9347" s="150">
        <v>32210</v>
      </c>
      <c r="B9347" s="149">
        <v>269.42998999999998</v>
      </c>
    </row>
    <row r="9348" spans="1:2" ht="15" x14ac:dyDescent="0.25">
      <c r="A9348" s="150">
        <v>32211</v>
      </c>
      <c r="B9348" s="149">
        <v>269.06</v>
      </c>
    </row>
    <row r="9349" spans="1:2" ht="15" x14ac:dyDescent="0.25">
      <c r="A9349" s="150">
        <v>32212</v>
      </c>
      <c r="B9349" s="149">
        <v>263.83999999999997</v>
      </c>
    </row>
    <row r="9350" spans="1:2" ht="15" x14ac:dyDescent="0.25">
      <c r="A9350" s="150">
        <v>32213</v>
      </c>
      <c r="B9350" s="149">
        <v>264.94</v>
      </c>
    </row>
    <row r="9351" spans="1:2" ht="15" x14ac:dyDescent="0.25">
      <c r="A9351" s="150">
        <v>32216</v>
      </c>
      <c r="B9351" s="149">
        <v>266.37</v>
      </c>
    </row>
    <row r="9352" spans="1:2" ht="15" x14ac:dyDescent="0.25">
      <c r="A9352" s="150">
        <v>32217</v>
      </c>
      <c r="B9352" s="149">
        <v>266.13</v>
      </c>
    </row>
    <row r="9353" spans="1:2" ht="15" x14ac:dyDescent="0.25">
      <c r="A9353" s="150">
        <v>32218</v>
      </c>
      <c r="B9353" s="149">
        <v>268.64999</v>
      </c>
    </row>
    <row r="9354" spans="1:2" ht="15" x14ac:dyDescent="0.25">
      <c r="A9354" s="150">
        <v>32219</v>
      </c>
      <c r="B9354" s="149">
        <v>271.22000000000003</v>
      </c>
    </row>
    <row r="9355" spans="1:2" ht="15" x14ac:dyDescent="0.25">
      <c r="A9355" s="150">
        <v>32220</v>
      </c>
      <c r="B9355" s="149">
        <v>271.12</v>
      </c>
    </row>
    <row r="9356" spans="1:2" ht="15" x14ac:dyDescent="0.25">
      <c r="A9356" s="150">
        <v>32223</v>
      </c>
      <c r="B9356" s="149">
        <v>268.73998999999998</v>
      </c>
    </row>
    <row r="9357" spans="1:2" ht="15" x14ac:dyDescent="0.25">
      <c r="A9357" s="150">
        <v>32224</v>
      </c>
      <c r="B9357" s="149">
        <v>268.83999999999997</v>
      </c>
    </row>
    <row r="9358" spans="1:2" ht="15" x14ac:dyDescent="0.25">
      <c r="A9358" s="150">
        <v>32225</v>
      </c>
      <c r="B9358" s="149">
        <v>268.91000000000003</v>
      </c>
    </row>
    <row r="9359" spans="1:2" ht="15" x14ac:dyDescent="0.25">
      <c r="A9359" s="150">
        <v>32226</v>
      </c>
      <c r="B9359" s="149">
        <v>263.35001</v>
      </c>
    </row>
    <row r="9360" spans="1:2" ht="15" x14ac:dyDescent="0.25">
      <c r="A9360" s="150">
        <v>32227</v>
      </c>
      <c r="B9360" s="149">
        <v>258.51001000000002</v>
      </c>
    </row>
    <row r="9361" spans="1:2" ht="15" x14ac:dyDescent="0.25">
      <c r="A9361" s="150">
        <v>32230</v>
      </c>
      <c r="B9361" s="149">
        <v>258.06</v>
      </c>
    </row>
    <row r="9362" spans="1:2" ht="15" x14ac:dyDescent="0.25">
      <c r="A9362" s="150">
        <v>32231</v>
      </c>
      <c r="B9362" s="149">
        <v>260.07001000000002</v>
      </c>
    </row>
    <row r="9363" spans="1:2" ht="15" x14ac:dyDescent="0.25">
      <c r="A9363" s="150">
        <v>32232</v>
      </c>
      <c r="B9363" s="149">
        <v>258.07001000000002</v>
      </c>
    </row>
    <row r="9364" spans="1:2" ht="15" x14ac:dyDescent="0.25">
      <c r="A9364" s="150">
        <v>32233</v>
      </c>
      <c r="B9364" s="149">
        <v>258.89001000000002</v>
      </c>
    </row>
    <row r="9365" spans="1:2" ht="15" x14ac:dyDescent="0.25">
      <c r="A9365" s="150">
        <v>32237</v>
      </c>
      <c r="B9365" s="149">
        <v>256.08999999999997</v>
      </c>
    </row>
    <row r="9366" spans="1:2" ht="15" x14ac:dyDescent="0.25">
      <c r="A9366" s="150">
        <v>32238</v>
      </c>
      <c r="B9366" s="149">
        <v>258.51001000000002</v>
      </c>
    </row>
    <row r="9367" spans="1:2" ht="15" x14ac:dyDescent="0.25">
      <c r="A9367" s="150">
        <v>32239</v>
      </c>
      <c r="B9367" s="149">
        <v>265.48998999999998</v>
      </c>
    </row>
    <row r="9368" spans="1:2" ht="15" x14ac:dyDescent="0.25">
      <c r="A9368" s="150">
        <v>32240</v>
      </c>
      <c r="B9368" s="149">
        <v>266.16000000000003</v>
      </c>
    </row>
    <row r="9369" spans="1:2" ht="15" x14ac:dyDescent="0.25">
      <c r="A9369" s="150">
        <v>32241</v>
      </c>
      <c r="B9369" s="149">
        <v>269.42998999999998</v>
      </c>
    </row>
    <row r="9370" spans="1:2" ht="15" x14ac:dyDescent="0.25">
      <c r="A9370" s="150">
        <v>32244</v>
      </c>
      <c r="B9370" s="149">
        <v>270.16000000000003</v>
      </c>
    </row>
    <row r="9371" spans="1:2" ht="15" x14ac:dyDescent="0.25">
      <c r="A9371" s="150">
        <v>32245</v>
      </c>
      <c r="B9371" s="149">
        <v>271.37</v>
      </c>
    </row>
    <row r="9372" spans="1:2" ht="15" x14ac:dyDescent="0.25">
      <c r="A9372" s="150">
        <v>32246</v>
      </c>
      <c r="B9372" s="149">
        <v>271.57999000000001</v>
      </c>
    </row>
    <row r="9373" spans="1:2" ht="15" x14ac:dyDescent="0.25">
      <c r="A9373" s="150">
        <v>32247</v>
      </c>
      <c r="B9373" s="149">
        <v>259.75</v>
      </c>
    </row>
    <row r="9374" spans="1:2" ht="15" x14ac:dyDescent="0.25">
      <c r="A9374" s="150">
        <v>32248</v>
      </c>
      <c r="B9374" s="149">
        <v>259.76999000000001</v>
      </c>
    </row>
    <row r="9375" spans="1:2" ht="15" x14ac:dyDescent="0.25">
      <c r="A9375" s="150">
        <v>32251</v>
      </c>
      <c r="B9375" s="149">
        <v>259.20999</v>
      </c>
    </row>
    <row r="9376" spans="1:2" ht="15" x14ac:dyDescent="0.25">
      <c r="A9376" s="150">
        <v>32252</v>
      </c>
      <c r="B9376" s="149">
        <v>257.92000999999999</v>
      </c>
    </row>
    <row r="9377" spans="1:2" ht="15" x14ac:dyDescent="0.25">
      <c r="A9377" s="150">
        <v>32253</v>
      </c>
      <c r="B9377" s="149">
        <v>256.13</v>
      </c>
    </row>
    <row r="9378" spans="1:2" ht="15" x14ac:dyDescent="0.25">
      <c r="A9378" s="150">
        <v>32254</v>
      </c>
      <c r="B9378" s="149">
        <v>256.42000999999999</v>
      </c>
    </row>
    <row r="9379" spans="1:2" ht="15" x14ac:dyDescent="0.25">
      <c r="A9379" s="150">
        <v>32255</v>
      </c>
      <c r="B9379" s="149">
        <v>260.14001000000002</v>
      </c>
    </row>
    <row r="9380" spans="1:2" ht="15" x14ac:dyDescent="0.25">
      <c r="A9380" s="150">
        <v>32258</v>
      </c>
      <c r="B9380" s="149">
        <v>262.51001000000002</v>
      </c>
    </row>
    <row r="9381" spans="1:2" ht="15" x14ac:dyDescent="0.25">
      <c r="A9381" s="150">
        <v>32259</v>
      </c>
      <c r="B9381" s="149">
        <v>263.92998999999998</v>
      </c>
    </row>
    <row r="9382" spans="1:2" ht="15" x14ac:dyDescent="0.25">
      <c r="A9382" s="150">
        <v>32260</v>
      </c>
      <c r="B9382" s="149">
        <v>263.79998999999998</v>
      </c>
    </row>
    <row r="9383" spans="1:2" ht="15" x14ac:dyDescent="0.25">
      <c r="A9383" s="150">
        <v>32261</v>
      </c>
      <c r="B9383" s="149">
        <v>262.60998999999998</v>
      </c>
    </row>
    <row r="9384" spans="1:2" ht="15" x14ac:dyDescent="0.25">
      <c r="A9384" s="150">
        <v>32262</v>
      </c>
      <c r="B9384" s="149">
        <v>261.32999000000001</v>
      </c>
    </row>
    <row r="9385" spans="1:2" ht="15" x14ac:dyDescent="0.25">
      <c r="A9385" s="150">
        <v>32265</v>
      </c>
      <c r="B9385" s="149">
        <v>261.56</v>
      </c>
    </row>
    <row r="9386" spans="1:2" ht="15" x14ac:dyDescent="0.25">
      <c r="A9386" s="150">
        <v>32266</v>
      </c>
      <c r="B9386" s="149">
        <v>263</v>
      </c>
    </row>
    <row r="9387" spans="1:2" ht="15" x14ac:dyDescent="0.25">
      <c r="A9387" s="150">
        <v>32267</v>
      </c>
      <c r="B9387" s="149">
        <v>260.32001000000002</v>
      </c>
    </row>
    <row r="9388" spans="1:2" ht="15" x14ac:dyDescent="0.25">
      <c r="A9388" s="150">
        <v>32268</v>
      </c>
      <c r="B9388" s="149">
        <v>258.79001</v>
      </c>
    </row>
    <row r="9389" spans="1:2" ht="15" x14ac:dyDescent="0.25">
      <c r="A9389" s="150">
        <v>32269</v>
      </c>
      <c r="B9389" s="149">
        <v>257.48000999999999</v>
      </c>
    </row>
    <row r="9390" spans="1:2" ht="15" x14ac:dyDescent="0.25">
      <c r="A9390" s="150">
        <v>32272</v>
      </c>
      <c r="B9390" s="149">
        <v>256.54001</v>
      </c>
    </row>
    <row r="9391" spans="1:2" ht="15" x14ac:dyDescent="0.25">
      <c r="A9391" s="150">
        <v>32273</v>
      </c>
      <c r="B9391" s="149">
        <v>257.62</v>
      </c>
    </row>
    <row r="9392" spans="1:2" ht="15" x14ac:dyDescent="0.25">
      <c r="A9392" s="150">
        <v>32274</v>
      </c>
      <c r="B9392" s="149">
        <v>253.31</v>
      </c>
    </row>
    <row r="9393" spans="1:2" ht="15" x14ac:dyDescent="0.25">
      <c r="A9393" s="150">
        <v>32275</v>
      </c>
      <c r="B9393" s="149">
        <v>253.85001</v>
      </c>
    </row>
    <row r="9394" spans="1:2" ht="15" x14ac:dyDescent="0.25">
      <c r="A9394" s="150">
        <v>32276</v>
      </c>
      <c r="B9394" s="149">
        <v>256.77999999999997</v>
      </c>
    </row>
    <row r="9395" spans="1:2" ht="15" x14ac:dyDescent="0.25">
      <c r="A9395" s="150">
        <v>32279</v>
      </c>
      <c r="B9395" s="149">
        <v>258.70999</v>
      </c>
    </row>
    <row r="9396" spans="1:2" ht="15" x14ac:dyDescent="0.25">
      <c r="A9396" s="150">
        <v>32280</v>
      </c>
      <c r="B9396" s="149">
        <v>255.39</v>
      </c>
    </row>
    <row r="9397" spans="1:2" ht="15" x14ac:dyDescent="0.25">
      <c r="A9397" s="150">
        <v>32281</v>
      </c>
      <c r="B9397" s="149">
        <v>251.35001</v>
      </c>
    </row>
    <row r="9398" spans="1:2" ht="15" x14ac:dyDescent="0.25">
      <c r="A9398" s="150">
        <v>32282</v>
      </c>
      <c r="B9398" s="149">
        <v>252.57001</v>
      </c>
    </row>
    <row r="9399" spans="1:2" ht="15" x14ac:dyDescent="0.25">
      <c r="A9399" s="150">
        <v>32283</v>
      </c>
      <c r="B9399" s="149">
        <v>253.02</v>
      </c>
    </row>
    <row r="9400" spans="1:2" ht="15" x14ac:dyDescent="0.25">
      <c r="A9400" s="150">
        <v>32286</v>
      </c>
      <c r="B9400" s="149">
        <v>250.83</v>
      </c>
    </row>
    <row r="9401" spans="1:2" ht="15" x14ac:dyDescent="0.25">
      <c r="A9401" s="150">
        <v>32287</v>
      </c>
      <c r="B9401" s="149">
        <v>253.50998999999999</v>
      </c>
    </row>
    <row r="9402" spans="1:2" ht="15" x14ac:dyDescent="0.25">
      <c r="A9402" s="150">
        <v>32288</v>
      </c>
      <c r="B9402" s="149">
        <v>253.75998999999999</v>
      </c>
    </row>
    <row r="9403" spans="1:2" ht="15" x14ac:dyDescent="0.25">
      <c r="A9403" s="150">
        <v>32289</v>
      </c>
      <c r="B9403" s="149">
        <v>254.63</v>
      </c>
    </row>
    <row r="9404" spans="1:2" ht="15" x14ac:dyDescent="0.25">
      <c r="A9404" s="150">
        <v>32290</v>
      </c>
      <c r="B9404" s="149">
        <v>253.42</v>
      </c>
    </row>
    <row r="9405" spans="1:2" ht="15" x14ac:dyDescent="0.25">
      <c r="A9405" s="150">
        <v>32294</v>
      </c>
      <c r="B9405" s="149">
        <v>262.16000000000003</v>
      </c>
    </row>
    <row r="9406" spans="1:2" ht="15" x14ac:dyDescent="0.25">
      <c r="A9406" s="150">
        <v>32295</v>
      </c>
      <c r="B9406" s="149">
        <v>266.69</v>
      </c>
    </row>
    <row r="9407" spans="1:2" ht="15" x14ac:dyDescent="0.25">
      <c r="A9407" s="150">
        <v>32296</v>
      </c>
      <c r="B9407" s="149">
        <v>265.32999000000001</v>
      </c>
    </row>
    <row r="9408" spans="1:2" ht="15" x14ac:dyDescent="0.25">
      <c r="A9408" s="150">
        <v>32297</v>
      </c>
      <c r="B9408" s="149">
        <v>266.45001000000002</v>
      </c>
    </row>
    <row r="9409" spans="1:2" ht="15" x14ac:dyDescent="0.25">
      <c r="A9409" s="150">
        <v>32300</v>
      </c>
      <c r="B9409" s="149">
        <v>267.04998999999998</v>
      </c>
    </row>
    <row r="9410" spans="1:2" ht="15" x14ac:dyDescent="0.25">
      <c r="A9410" s="150">
        <v>32301</v>
      </c>
      <c r="B9410" s="149">
        <v>265.17000999999999</v>
      </c>
    </row>
    <row r="9411" spans="1:2" ht="15" x14ac:dyDescent="0.25">
      <c r="A9411" s="150">
        <v>32302</v>
      </c>
      <c r="B9411" s="149">
        <v>271.51999000000001</v>
      </c>
    </row>
    <row r="9412" spans="1:2" ht="15" x14ac:dyDescent="0.25">
      <c r="A9412" s="150">
        <v>32303</v>
      </c>
      <c r="B9412" s="149">
        <v>270.20001000000002</v>
      </c>
    </row>
    <row r="9413" spans="1:2" ht="15" x14ac:dyDescent="0.25">
      <c r="A9413" s="150">
        <v>32304</v>
      </c>
      <c r="B9413" s="149">
        <v>271.26001000000002</v>
      </c>
    </row>
    <row r="9414" spans="1:2" ht="15" x14ac:dyDescent="0.25">
      <c r="A9414" s="150">
        <v>32307</v>
      </c>
      <c r="B9414" s="149">
        <v>271.42998999999998</v>
      </c>
    </row>
    <row r="9415" spans="1:2" ht="15" x14ac:dyDescent="0.25">
      <c r="A9415" s="150">
        <v>32308</v>
      </c>
      <c r="B9415" s="149">
        <v>274.29998999999998</v>
      </c>
    </row>
    <row r="9416" spans="1:2" ht="15" x14ac:dyDescent="0.25">
      <c r="A9416" s="150">
        <v>32309</v>
      </c>
      <c r="B9416" s="149">
        <v>274.45001000000002</v>
      </c>
    </row>
    <row r="9417" spans="1:2" ht="15" x14ac:dyDescent="0.25">
      <c r="A9417" s="150">
        <v>32310</v>
      </c>
      <c r="B9417" s="149">
        <v>269.76999000000001</v>
      </c>
    </row>
    <row r="9418" spans="1:2" ht="15" x14ac:dyDescent="0.25">
      <c r="A9418" s="150">
        <v>32311</v>
      </c>
      <c r="B9418" s="149">
        <v>270.67998999999998</v>
      </c>
    </row>
    <row r="9419" spans="1:2" ht="15" x14ac:dyDescent="0.25">
      <c r="A9419" s="150">
        <v>32314</v>
      </c>
      <c r="B9419" s="149">
        <v>268.94</v>
      </c>
    </row>
    <row r="9420" spans="1:2" ht="15" x14ac:dyDescent="0.25">
      <c r="A9420" s="150">
        <v>32315</v>
      </c>
      <c r="B9420" s="149">
        <v>271.67000999999999</v>
      </c>
    </row>
    <row r="9421" spans="1:2" ht="15" x14ac:dyDescent="0.25">
      <c r="A9421" s="150">
        <v>32316</v>
      </c>
      <c r="B9421" s="149">
        <v>275.66000000000003</v>
      </c>
    </row>
    <row r="9422" spans="1:2" ht="15" x14ac:dyDescent="0.25">
      <c r="A9422" s="150">
        <v>32317</v>
      </c>
      <c r="B9422" s="149">
        <v>274.82001000000002</v>
      </c>
    </row>
    <row r="9423" spans="1:2" ht="15" x14ac:dyDescent="0.25">
      <c r="A9423" s="150">
        <v>32318</v>
      </c>
      <c r="B9423" s="149">
        <v>273.77999999999997</v>
      </c>
    </row>
    <row r="9424" spans="1:2" ht="15" x14ac:dyDescent="0.25">
      <c r="A9424" s="150">
        <v>32321</v>
      </c>
      <c r="B9424" s="149">
        <v>269.06</v>
      </c>
    </row>
    <row r="9425" spans="1:2" ht="15" x14ac:dyDescent="0.25">
      <c r="A9425" s="150">
        <v>32322</v>
      </c>
      <c r="B9425" s="149">
        <v>272.31</v>
      </c>
    </row>
    <row r="9426" spans="1:2" ht="15" x14ac:dyDescent="0.25">
      <c r="A9426" s="150">
        <v>32323</v>
      </c>
      <c r="B9426" s="149">
        <v>270.98000999999999</v>
      </c>
    </row>
    <row r="9427" spans="1:2" ht="15" x14ac:dyDescent="0.25">
      <c r="A9427" s="150">
        <v>32324</v>
      </c>
      <c r="B9427" s="149">
        <v>273.5</v>
      </c>
    </row>
    <row r="9428" spans="1:2" ht="15" x14ac:dyDescent="0.25">
      <c r="A9428" s="150">
        <v>32325</v>
      </c>
      <c r="B9428" s="149">
        <v>271.77999999999997</v>
      </c>
    </row>
    <row r="9429" spans="1:2" ht="15" x14ac:dyDescent="0.25">
      <c r="A9429" s="150">
        <v>32329</v>
      </c>
      <c r="B9429" s="149">
        <v>275.81</v>
      </c>
    </row>
    <row r="9430" spans="1:2" ht="15" x14ac:dyDescent="0.25">
      <c r="A9430" s="150">
        <v>32330</v>
      </c>
      <c r="B9430" s="149">
        <v>272.01999000000001</v>
      </c>
    </row>
    <row r="9431" spans="1:2" ht="15" x14ac:dyDescent="0.25">
      <c r="A9431" s="150">
        <v>32331</v>
      </c>
      <c r="B9431" s="149">
        <v>271.77999999999997</v>
      </c>
    </row>
    <row r="9432" spans="1:2" ht="15" x14ac:dyDescent="0.25">
      <c r="A9432" s="150">
        <v>32332</v>
      </c>
      <c r="B9432" s="149">
        <v>270.01999000000001</v>
      </c>
    </row>
    <row r="9433" spans="1:2" ht="15" x14ac:dyDescent="0.25">
      <c r="A9433" s="150">
        <v>32335</v>
      </c>
      <c r="B9433" s="149">
        <v>270.54998999999998</v>
      </c>
    </row>
    <row r="9434" spans="1:2" ht="15" x14ac:dyDescent="0.25">
      <c r="A9434" s="150">
        <v>32336</v>
      </c>
      <c r="B9434" s="149">
        <v>267.85001</v>
      </c>
    </row>
    <row r="9435" spans="1:2" ht="15" x14ac:dyDescent="0.25">
      <c r="A9435" s="150">
        <v>32337</v>
      </c>
      <c r="B9435" s="149">
        <v>269.32001000000002</v>
      </c>
    </row>
    <row r="9436" spans="1:2" ht="15" x14ac:dyDescent="0.25">
      <c r="A9436" s="150">
        <v>32338</v>
      </c>
      <c r="B9436" s="149">
        <v>270.26001000000002</v>
      </c>
    </row>
    <row r="9437" spans="1:2" ht="15" x14ac:dyDescent="0.25">
      <c r="A9437" s="150">
        <v>32339</v>
      </c>
      <c r="B9437" s="149">
        <v>272.04998999999998</v>
      </c>
    </row>
    <row r="9438" spans="1:2" ht="15" x14ac:dyDescent="0.25">
      <c r="A9438" s="150">
        <v>32342</v>
      </c>
      <c r="B9438" s="149">
        <v>270.51001000000002</v>
      </c>
    </row>
    <row r="9439" spans="1:2" ht="15" x14ac:dyDescent="0.25">
      <c r="A9439" s="150">
        <v>32343</v>
      </c>
      <c r="B9439" s="149">
        <v>268.47000000000003</v>
      </c>
    </row>
    <row r="9440" spans="1:2" ht="15" x14ac:dyDescent="0.25">
      <c r="A9440" s="150">
        <v>32344</v>
      </c>
      <c r="B9440" s="149">
        <v>270</v>
      </c>
    </row>
    <row r="9441" spans="1:2" ht="15" x14ac:dyDescent="0.25">
      <c r="A9441" s="150">
        <v>32345</v>
      </c>
      <c r="B9441" s="149">
        <v>266.66000000000003</v>
      </c>
    </row>
    <row r="9442" spans="1:2" ht="15" x14ac:dyDescent="0.25">
      <c r="A9442" s="150">
        <v>32346</v>
      </c>
      <c r="B9442" s="149">
        <v>263.5</v>
      </c>
    </row>
    <row r="9443" spans="1:2" ht="15" x14ac:dyDescent="0.25">
      <c r="A9443" s="150">
        <v>32349</v>
      </c>
      <c r="B9443" s="149">
        <v>264.67998999999998</v>
      </c>
    </row>
    <row r="9444" spans="1:2" ht="15" x14ac:dyDescent="0.25">
      <c r="A9444" s="150">
        <v>32350</v>
      </c>
      <c r="B9444" s="149">
        <v>265.19</v>
      </c>
    </row>
    <row r="9445" spans="1:2" ht="15" x14ac:dyDescent="0.25">
      <c r="A9445" s="150">
        <v>32351</v>
      </c>
      <c r="B9445" s="149">
        <v>262.5</v>
      </c>
    </row>
    <row r="9446" spans="1:2" ht="15" x14ac:dyDescent="0.25">
      <c r="A9446" s="150">
        <v>32352</v>
      </c>
      <c r="B9446" s="149">
        <v>266.01999000000001</v>
      </c>
    </row>
    <row r="9447" spans="1:2" ht="15" x14ac:dyDescent="0.25">
      <c r="A9447" s="150">
        <v>32353</v>
      </c>
      <c r="B9447" s="149">
        <v>272.01999000000001</v>
      </c>
    </row>
    <row r="9448" spans="1:2" ht="15" x14ac:dyDescent="0.25">
      <c r="A9448" s="150">
        <v>32356</v>
      </c>
      <c r="B9448" s="149">
        <v>272.20999</v>
      </c>
    </row>
    <row r="9449" spans="1:2" ht="15" x14ac:dyDescent="0.25">
      <c r="A9449" s="150">
        <v>32357</v>
      </c>
      <c r="B9449" s="149">
        <v>272.06</v>
      </c>
    </row>
    <row r="9450" spans="1:2" ht="15" x14ac:dyDescent="0.25">
      <c r="A9450" s="150">
        <v>32358</v>
      </c>
      <c r="B9450" s="149">
        <v>272.98000999999999</v>
      </c>
    </row>
    <row r="9451" spans="1:2" ht="15" x14ac:dyDescent="0.25">
      <c r="A9451" s="150">
        <v>32359</v>
      </c>
      <c r="B9451" s="149">
        <v>271.92998999999998</v>
      </c>
    </row>
    <row r="9452" spans="1:2" ht="15" x14ac:dyDescent="0.25">
      <c r="A9452" s="150">
        <v>32360</v>
      </c>
      <c r="B9452" s="149">
        <v>271.14999</v>
      </c>
    </row>
    <row r="9453" spans="1:2" ht="15" x14ac:dyDescent="0.25">
      <c r="A9453" s="150">
        <v>32363</v>
      </c>
      <c r="B9453" s="149">
        <v>269.98000999999999</v>
      </c>
    </row>
    <row r="9454" spans="1:2" ht="15" x14ac:dyDescent="0.25">
      <c r="A9454" s="150">
        <v>32364</v>
      </c>
      <c r="B9454" s="149">
        <v>266.48998999999998</v>
      </c>
    </row>
    <row r="9455" spans="1:2" ht="15" x14ac:dyDescent="0.25">
      <c r="A9455" s="150">
        <v>32365</v>
      </c>
      <c r="B9455" s="149">
        <v>261.89999</v>
      </c>
    </row>
    <row r="9456" spans="1:2" ht="15" x14ac:dyDescent="0.25">
      <c r="A9456" s="150">
        <v>32366</v>
      </c>
      <c r="B9456" s="149">
        <v>262.75</v>
      </c>
    </row>
    <row r="9457" spans="1:2" ht="15" x14ac:dyDescent="0.25">
      <c r="A9457" s="150">
        <v>32367</v>
      </c>
      <c r="B9457" s="149">
        <v>262.54998999999998</v>
      </c>
    </row>
    <row r="9458" spans="1:2" ht="15" x14ac:dyDescent="0.25">
      <c r="A9458" s="150">
        <v>32370</v>
      </c>
      <c r="B9458" s="149">
        <v>258.69</v>
      </c>
    </row>
    <row r="9459" spans="1:2" ht="15" x14ac:dyDescent="0.25">
      <c r="A9459" s="150">
        <v>32371</v>
      </c>
      <c r="B9459" s="149">
        <v>260.56</v>
      </c>
    </row>
    <row r="9460" spans="1:2" ht="15" x14ac:dyDescent="0.25">
      <c r="A9460" s="150">
        <v>32372</v>
      </c>
      <c r="B9460" s="149">
        <v>260.76999000000001</v>
      </c>
    </row>
    <row r="9461" spans="1:2" ht="15" x14ac:dyDescent="0.25">
      <c r="A9461" s="150">
        <v>32373</v>
      </c>
      <c r="B9461" s="149">
        <v>261.02999999999997</v>
      </c>
    </row>
    <row r="9462" spans="1:2" ht="15" x14ac:dyDescent="0.25">
      <c r="A9462" s="150">
        <v>32374</v>
      </c>
      <c r="B9462" s="149">
        <v>260.23998999999998</v>
      </c>
    </row>
    <row r="9463" spans="1:2" ht="15" x14ac:dyDescent="0.25">
      <c r="A9463" s="150">
        <v>32377</v>
      </c>
      <c r="B9463" s="149">
        <v>256.98000999999999</v>
      </c>
    </row>
    <row r="9464" spans="1:2" ht="15" x14ac:dyDescent="0.25">
      <c r="A9464" s="150">
        <v>32378</v>
      </c>
      <c r="B9464" s="149">
        <v>257.08999999999997</v>
      </c>
    </row>
    <row r="9465" spans="1:2" ht="15" x14ac:dyDescent="0.25">
      <c r="A9465" s="150">
        <v>32379</v>
      </c>
      <c r="B9465" s="149">
        <v>261.13</v>
      </c>
    </row>
    <row r="9466" spans="1:2" ht="15" x14ac:dyDescent="0.25">
      <c r="A9466" s="150">
        <v>32380</v>
      </c>
      <c r="B9466" s="149">
        <v>259.17998999999998</v>
      </c>
    </row>
    <row r="9467" spans="1:2" ht="15" x14ac:dyDescent="0.25">
      <c r="A9467" s="150">
        <v>32381</v>
      </c>
      <c r="B9467" s="149">
        <v>259.67998999999998</v>
      </c>
    </row>
    <row r="9468" spans="1:2" ht="15" x14ac:dyDescent="0.25">
      <c r="A9468" s="150">
        <v>32384</v>
      </c>
      <c r="B9468" s="149">
        <v>262.32999000000001</v>
      </c>
    </row>
    <row r="9469" spans="1:2" ht="15" x14ac:dyDescent="0.25">
      <c r="A9469" s="150">
        <v>32385</v>
      </c>
      <c r="B9469" s="149">
        <v>262.51001000000002</v>
      </c>
    </row>
    <row r="9470" spans="1:2" ht="15" x14ac:dyDescent="0.25">
      <c r="A9470" s="150">
        <v>32386</v>
      </c>
      <c r="B9470" s="149">
        <v>261.51999000000001</v>
      </c>
    </row>
    <row r="9471" spans="1:2" ht="15" x14ac:dyDescent="0.25">
      <c r="A9471" s="150">
        <v>32387</v>
      </c>
      <c r="B9471" s="149">
        <v>258.35001</v>
      </c>
    </row>
    <row r="9472" spans="1:2" ht="15" x14ac:dyDescent="0.25">
      <c r="A9472" s="150">
        <v>32388</v>
      </c>
      <c r="B9472" s="149">
        <v>264.48000999999999</v>
      </c>
    </row>
    <row r="9473" spans="1:2" ht="15" x14ac:dyDescent="0.25">
      <c r="A9473" s="150">
        <v>32392</v>
      </c>
      <c r="B9473" s="149">
        <v>265.58999999999997</v>
      </c>
    </row>
    <row r="9474" spans="1:2" ht="15" x14ac:dyDescent="0.25">
      <c r="A9474" s="150">
        <v>32393</v>
      </c>
      <c r="B9474" s="149">
        <v>265.87</v>
      </c>
    </row>
    <row r="9475" spans="1:2" ht="15" x14ac:dyDescent="0.25">
      <c r="A9475" s="150">
        <v>32394</v>
      </c>
      <c r="B9475" s="149">
        <v>265.88</v>
      </c>
    </row>
    <row r="9476" spans="1:2" ht="15" x14ac:dyDescent="0.25">
      <c r="A9476" s="150">
        <v>32395</v>
      </c>
      <c r="B9476" s="149">
        <v>266.83999999999997</v>
      </c>
    </row>
    <row r="9477" spans="1:2" ht="15" x14ac:dyDescent="0.25">
      <c r="A9477" s="150">
        <v>32398</v>
      </c>
      <c r="B9477" s="149">
        <v>266.47000000000003</v>
      </c>
    </row>
    <row r="9478" spans="1:2" ht="15" x14ac:dyDescent="0.25">
      <c r="A9478" s="150">
        <v>32399</v>
      </c>
      <c r="B9478" s="149">
        <v>267.42998999999998</v>
      </c>
    </row>
    <row r="9479" spans="1:2" ht="15" x14ac:dyDescent="0.25">
      <c r="A9479" s="150">
        <v>32400</v>
      </c>
      <c r="B9479" s="149">
        <v>269.31</v>
      </c>
    </row>
    <row r="9480" spans="1:2" ht="15" x14ac:dyDescent="0.25">
      <c r="A9480" s="150">
        <v>32401</v>
      </c>
      <c r="B9480" s="149">
        <v>268.13</v>
      </c>
    </row>
    <row r="9481" spans="1:2" ht="15" x14ac:dyDescent="0.25">
      <c r="A9481" s="150">
        <v>32402</v>
      </c>
      <c r="B9481" s="149">
        <v>270.64999</v>
      </c>
    </row>
    <row r="9482" spans="1:2" ht="15" x14ac:dyDescent="0.25">
      <c r="A9482" s="150">
        <v>32405</v>
      </c>
      <c r="B9482" s="149">
        <v>268.82001000000002</v>
      </c>
    </row>
    <row r="9483" spans="1:2" ht="15" x14ac:dyDescent="0.25">
      <c r="A9483" s="150">
        <v>32406</v>
      </c>
      <c r="B9483" s="149">
        <v>269.73000999999999</v>
      </c>
    </row>
    <row r="9484" spans="1:2" ht="15" x14ac:dyDescent="0.25">
      <c r="A9484" s="150">
        <v>32407</v>
      </c>
      <c r="B9484" s="149">
        <v>270.16000000000003</v>
      </c>
    </row>
    <row r="9485" spans="1:2" ht="15" x14ac:dyDescent="0.25">
      <c r="A9485" s="150">
        <v>32408</v>
      </c>
      <c r="B9485" s="149">
        <v>269.17998999999998</v>
      </c>
    </row>
    <row r="9486" spans="1:2" ht="15" x14ac:dyDescent="0.25">
      <c r="A9486" s="150">
        <v>32409</v>
      </c>
      <c r="B9486" s="149">
        <v>269.76001000000002</v>
      </c>
    </row>
    <row r="9487" spans="1:2" ht="15" x14ac:dyDescent="0.25">
      <c r="A9487" s="150">
        <v>32412</v>
      </c>
      <c r="B9487" s="149">
        <v>268.88</v>
      </c>
    </row>
    <row r="9488" spans="1:2" ht="15" x14ac:dyDescent="0.25">
      <c r="A9488" s="150">
        <v>32413</v>
      </c>
      <c r="B9488" s="149">
        <v>268.26001000000002</v>
      </c>
    </row>
    <row r="9489" spans="1:2" ht="15" x14ac:dyDescent="0.25">
      <c r="A9489" s="150">
        <v>32414</v>
      </c>
      <c r="B9489" s="149">
        <v>269.07999000000001</v>
      </c>
    </row>
    <row r="9490" spans="1:2" ht="15" x14ac:dyDescent="0.25">
      <c r="A9490" s="150">
        <v>32415</v>
      </c>
      <c r="B9490" s="149">
        <v>272.58999999999997</v>
      </c>
    </row>
    <row r="9491" spans="1:2" ht="15" x14ac:dyDescent="0.25">
      <c r="A9491" s="150">
        <v>32416</v>
      </c>
      <c r="B9491" s="149">
        <v>271.91000000000003</v>
      </c>
    </row>
    <row r="9492" spans="1:2" ht="15" x14ac:dyDescent="0.25">
      <c r="A9492" s="150">
        <v>32419</v>
      </c>
      <c r="B9492" s="149">
        <v>271.38</v>
      </c>
    </row>
    <row r="9493" spans="1:2" ht="15" x14ac:dyDescent="0.25">
      <c r="A9493" s="150">
        <v>32420</v>
      </c>
      <c r="B9493" s="149">
        <v>270.62</v>
      </c>
    </row>
    <row r="9494" spans="1:2" ht="15" x14ac:dyDescent="0.25">
      <c r="A9494" s="150">
        <v>32421</v>
      </c>
      <c r="B9494" s="149">
        <v>271.85998999999998</v>
      </c>
    </row>
    <row r="9495" spans="1:2" ht="15" x14ac:dyDescent="0.25">
      <c r="A9495" s="150">
        <v>32422</v>
      </c>
      <c r="B9495" s="149">
        <v>272.39001000000002</v>
      </c>
    </row>
    <row r="9496" spans="1:2" ht="15" x14ac:dyDescent="0.25">
      <c r="A9496" s="150">
        <v>32423</v>
      </c>
      <c r="B9496" s="149">
        <v>278.07001000000002</v>
      </c>
    </row>
    <row r="9497" spans="1:2" ht="15" x14ac:dyDescent="0.25">
      <c r="A9497" s="150">
        <v>32426</v>
      </c>
      <c r="B9497" s="149">
        <v>278.23998999999998</v>
      </c>
    </row>
    <row r="9498" spans="1:2" ht="15" x14ac:dyDescent="0.25">
      <c r="A9498" s="150">
        <v>32427</v>
      </c>
      <c r="B9498" s="149">
        <v>277.92998999999998</v>
      </c>
    </row>
    <row r="9499" spans="1:2" ht="15" x14ac:dyDescent="0.25">
      <c r="A9499" s="150">
        <v>32428</v>
      </c>
      <c r="B9499" s="149">
        <v>273.98000999999999</v>
      </c>
    </row>
    <row r="9500" spans="1:2" ht="15" x14ac:dyDescent="0.25">
      <c r="A9500" s="150">
        <v>32429</v>
      </c>
      <c r="B9500" s="149">
        <v>275.22000000000003</v>
      </c>
    </row>
    <row r="9501" spans="1:2" ht="15" x14ac:dyDescent="0.25">
      <c r="A9501" s="150">
        <v>32430</v>
      </c>
      <c r="B9501" s="149">
        <v>275.5</v>
      </c>
    </row>
    <row r="9502" spans="1:2" ht="15" x14ac:dyDescent="0.25">
      <c r="A9502" s="150">
        <v>32433</v>
      </c>
      <c r="B9502" s="149">
        <v>276.41000000000003</v>
      </c>
    </row>
    <row r="9503" spans="1:2" ht="15" x14ac:dyDescent="0.25">
      <c r="A9503" s="150">
        <v>32434</v>
      </c>
      <c r="B9503" s="149">
        <v>279.38</v>
      </c>
    </row>
    <row r="9504" spans="1:2" ht="15" x14ac:dyDescent="0.25">
      <c r="A9504" s="150">
        <v>32435</v>
      </c>
      <c r="B9504" s="149">
        <v>276.97000000000003</v>
      </c>
    </row>
    <row r="9505" spans="1:2" ht="15" x14ac:dyDescent="0.25">
      <c r="A9505" s="150">
        <v>32436</v>
      </c>
      <c r="B9505" s="149">
        <v>282.88</v>
      </c>
    </row>
    <row r="9506" spans="1:2" ht="15" x14ac:dyDescent="0.25">
      <c r="A9506" s="150">
        <v>32437</v>
      </c>
      <c r="B9506" s="149">
        <v>283.66000000000003</v>
      </c>
    </row>
    <row r="9507" spans="1:2" ht="15" x14ac:dyDescent="0.25">
      <c r="A9507" s="150">
        <v>32440</v>
      </c>
      <c r="B9507" s="149">
        <v>282.27999999999997</v>
      </c>
    </row>
    <row r="9508" spans="1:2" ht="15" x14ac:dyDescent="0.25">
      <c r="A9508" s="150">
        <v>32441</v>
      </c>
      <c r="B9508" s="149">
        <v>282.38</v>
      </c>
    </row>
    <row r="9509" spans="1:2" ht="15" x14ac:dyDescent="0.25">
      <c r="A9509" s="150">
        <v>32442</v>
      </c>
      <c r="B9509" s="149">
        <v>281.38</v>
      </c>
    </row>
    <row r="9510" spans="1:2" ht="15" x14ac:dyDescent="0.25">
      <c r="A9510" s="150">
        <v>32443</v>
      </c>
      <c r="B9510" s="149">
        <v>277.27999999999997</v>
      </c>
    </row>
    <row r="9511" spans="1:2" ht="15" x14ac:dyDescent="0.25">
      <c r="A9511" s="150">
        <v>32444</v>
      </c>
      <c r="B9511" s="149">
        <v>278.52999999999997</v>
      </c>
    </row>
    <row r="9512" spans="1:2" ht="15" x14ac:dyDescent="0.25">
      <c r="A9512" s="150">
        <v>32447</v>
      </c>
      <c r="B9512" s="149">
        <v>278.97000000000003</v>
      </c>
    </row>
    <row r="9513" spans="1:2" ht="15" x14ac:dyDescent="0.25">
      <c r="A9513" s="150">
        <v>32448</v>
      </c>
      <c r="B9513" s="149">
        <v>279.06</v>
      </c>
    </row>
    <row r="9514" spans="1:2" ht="15" x14ac:dyDescent="0.25">
      <c r="A9514" s="150">
        <v>32449</v>
      </c>
      <c r="B9514" s="149">
        <v>279.06</v>
      </c>
    </row>
    <row r="9515" spans="1:2" ht="15" x14ac:dyDescent="0.25">
      <c r="A9515" s="150">
        <v>32450</v>
      </c>
      <c r="B9515" s="149">
        <v>279.20001000000002</v>
      </c>
    </row>
    <row r="9516" spans="1:2" ht="15" x14ac:dyDescent="0.25">
      <c r="A9516" s="150">
        <v>32451</v>
      </c>
      <c r="B9516" s="149">
        <v>276.31</v>
      </c>
    </row>
    <row r="9517" spans="1:2" ht="15" x14ac:dyDescent="0.25">
      <c r="A9517" s="150">
        <v>32454</v>
      </c>
      <c r="B9517" s="149">
        <v>273.92998999999998</v>
      </c>
    </row>
    <row r="9518" spans="1:2" ht="15" x14ac:dyDescent="0.25">
      <c r="A9518" s="150">
        <v>32455</v>
      </c>
      <c r="B9518" s="149">
        <v>275.14999</v>
      </c>
    </row>
    <row r="9519" spans="1:2" ht="15" x14ac:dyDescent="0.25">
      <c r="A9519" s="150">
        <v>32456</v>
      </c>
      <c r="B9519" s="149">
        <v>273.32999000000001</v>
      </c>
    </row>
    <row r="9520" spans="1:2" ht="15" x14ac:dyDescent="0.25">
      <c r="A9520" s="150">
        <v>32457</v>
      </c>
      <c r="B9520" s="149">
        <v>273.69</v>
      </c>
    </row>
    <row r="9521" spans="1:2" ht="15" x14ac:dyDescent="0.25">
      <c r="A9521" s="150">
        <v>32458</v>
      </c>
      <c r="B9521" s="149">
        <v>267.92000999999999</v>
      </c>
    </row>
    <row r="9522" spans="1:2" ht="15" x14ac:dyDescent="0.25">
      <c r="A9522" s="150">
        <v>32461</v>
      </c>
      <c r="B9522" s="149">
        <v>267.72000000000003</v>
      </c>
    </row>
    <row r="9523" spans="1:2" ht="15" x14ac:dyDescent="0.25">
      <c r="A9523" s="150">
        <v>32462</v>
      </c>
      <c r="B9523" s="149">
        <v>268.33999999999997</v>
      </c>
    </row>
    <row r="9524" spans="1:2" ht="15" x14ac:dyDescent="0.25">
      <c r="A9524" s="150">
        <v>32463</v>
      </c>
      <c r="B9524" s="149">
        <v>263.82001000000002</v>
      </c>
    </row>
    <row r="9525" spans="1:2" ht="15" x14ac:dyDescent="0.25">
      <c r="A9525" s="150">
        <v>32464</v>
      </c>
      <c r="B9525" s="149">
        <v>264.60001</v>
      </c>
    </row>
    <row r="9526" spans="1:2" ht="15" x14ac:dyDescent="0.25">
      <c r="A9526" s="150">
        <v>32465</v>
      </c>
      <c r="B9526" s="149">
        <v>266.47000000000003</v>
      </c>
    </row>
    <row r="9527" spans="1:2" ht="15" x14ac:dyDescent="0.25">
      <c r="A9527" s="150">
        <v>32468</v>
      </c>
      <c r="B9527" s="149">
        <v>266.22000000000003</v>
      </c>
    </row>
    <row r="9528" spans="1:2" ht="15" x14ac:dyDescent="0.25">
      <c r="A9528" s="150">
        <v>32469</v>
      </c>
      <c r="B9528" s="149">
        <v>267.20999</v>
      </c>
    </row>
    <row r="9529" spans="1:2" ht="15" x14ac:dyDescent="0.25">
      <c r="A9529" s="150">
        <v>32470</v>
      </c>
      <c r="B9529" s="149">
        <v>269</v>
      </c>
    </row>
    <row r="9530" spans="1:2" ht="15" x14ac:dyDescent="0.25">
      <c r="A9530" s="150">
        <v>32472</v>
      </c>
      <c r="B9530" s="149">
        <v>267.23000999999999</v>
      </c>
    </row>
    <row r="9531" spans="1:2" ht="15" x14ac:dyDescent="0.25">
      <c r="A9531" s="150">
        <v>32475</v>
      </c>
      <c r="B9531" s="149">
        <v>268.64001000000002</v>
      </c>
    </row>
    <row r="9532" spans="1:2" ht="15" x14ac:dyDescent="0.25">
      <c r="A9532" s="150">
        <v>32476</v>
      </c>
      <c r="B9532" s="149">
        <v>270.91000000000003</v>
      </c>
    </row>
    <row r="9533" spans="1:2" ht="15" x14ac:dyDescent="0.25">
      <c r="A9533" s="150">
        <v>32477</v>
      </c>
      <c r="B9533" s="149">
        <v>273.70001000000002</v>
      </c>
    </row>
    <row r="9534" spans="1:2" ht="15" x14ac:dyDescent="0.25">
      <c r="A9534" s="150">
        <v>32478</v>
      </c>
      <c r="B9534" s="149">
        <v>272.48998999999998</v>
      </c>
    </row>
    <row r="9535" spans="1:2" ht="15" x14ac:dyDescent="0.25">
      <c r="A9535" s="150">
        <v>32479</v>
      </c>
      <c r="B9535" s="149">
        <v>271.81</v>
      </c>
    </row>
    <row r="9536" spans="1:2" ht="15" x14ac:dyDescent="0.25">
      <c r="A9536" s="150">
        <v>32482</v>
      </c>
      <c r="B9536" s="149">
        <v>274.92998999999998</v>
      </c>
    </row>
    <row r="9537" spans="1:2" ht="15" x14ac:dyDescent="0.25">
      <c r="A9537" s="150">
        <v>32483</v>
      </c>
      <c r="B9537" s="149">
        <v>277.58999999999997</v>
      </c>
    </row>
    <row r="9538" spans="1:2" ht="15" x14ac:dyDescent="0.25">
      <c r="A9538" s="150">
        <v>32484</v>
      </c>
      <c r="B9538" s="149">
        <v>278.13</v>
      </c>
    </row>
    <row r="9539" spans="1:2" ht="15" x14ac:dyDescent="0.25">
      <c r="A9539" s="150">
        <v>32485</v>
      </c>
      <c r="B9539" s="149">
        <v>276.58999999999997</v>
      </c>
    </row>
    <row r="9540" spans="1:2" ht="15" x14ac:dyDescent="0.25">
      <c r="A9540" s="150">
        <v>32486</v>
      </c>
      <c r="B9540" s="149">
        <v>277.02999999999997</v>
      </c>
    </row>
    <row r="9541" spans="1:2" ht="15" x14ac:dyDescent="0.25">
      <c r="A9541" s="150">
        <v>32489</v>
      </c>
      <c r="B9541" s="149">
        <v>276.51999000000001</v>
      </c>
    </row>
    <row r="9542" spans="1:2" ht="15" x14ac:dyDescent="0.25">
      <c r="A9542" s="150">
        <v>32490</v>
      </c>
      <c r="B9542" s="149">
        <v>276.31</v>
      </c>
    </row>
    <row r="9543" spans="1:2" ht="15" x14ac:dyDescent="0.25">
      <c r="A9543" s="150">
        <v>32491</v>
      </c>
      <c r="B9543" s="149">
        <v>275.31</v>
      </c>
    </row>
    <row r="9544" spans="1:2" ht="15" x14ac:dyDescent="0.25">
      <c r="A9544" s="150">
        <v>32492</v>
      </c>
      <c r="B9544" s="149">
        <v>274.27999999999997</v>
      </c>
    </row>
    <row r="9545" spans="1:2" ht="15" x14ac:dyDescent="0.25">
      <c r="A9545" s="150">
        <v>32493</v>
      </c>
      <c r="B9545" s="149">
        <v>276.29001</v>
      </c>
    </row>
    <row r="9546" spans="1:2" ht="15" x14ac:dyDescent="0.25">
      <c r="A9546" s="150">
        <v>32496</v>
      </c>
      <c r="B9546" s="149">
        <v>278.91000000000003</v>
      </c>
    </row>
    <row r="9547" spans="1:2" ht="15" x14ac:dyDescent="0.25">
      <c r="A9547" s="150">
        <v>32497</v>
      </c>
      <c r="B9547" s="149">
        <v>277.47000000000003</v>
      </c>
    </row>
    <row r="9548" spans="1:2" ht="15" x14ac:dyDescent="0.25">
      <c r="A9548" s="150">
        <v>32498</v>
      </c>
      <c r="B9548" s="149">
        <v>277.38</v>
      </c>
    </row>
    <row r="9549" spans="1:2" ht="15" x14ac:dyDescent="0.25">
      <c r="A9549" s="150">
        <v>32499</v>
      </c>
      <c r="B9549" s="149">
        <v>276.87</v>
      </c>
    </row>
    <row r="9550" spans="1:2" ht="15" x14ac:dyDescent="0.25">
      <c r="A9550" s="150">
        <v>32500</v>
      </c>
      <c r="B9550" s="149">
        <v>277.87</v>
      </c>
    </row>
    <row r="9551" spans="1:2" ht="15" x14ac:dyDescent="0.25">
      <c r="A9551" s="150">
        <v>32504</v>
      </c>
      <c r="B9551" s="149">
        <v>276.82999000000001</v>
      </c>
    </row>
    <row r="9552" spans="1:2" ht="15" x14ac:dyDescent="0.25">
      <c r="A9552" s="150">
        <v>32505</v>
      </c>
      <c r="B9552" s="149">
        <v>277.07999000000001</v>
      </c>
    </row>
    <row r="9553" spans="1:2" ht="15" x14ac:dyDescent="0.25">
      <c r="A9553" s="150">
        <v>32506</v>
      </c>
      <c r="B9553" s="149">
        <v>279.39999</v>
      </c>
    </row>
    <row r="9554" spans="1:2" ht="15" x14ac:dyDescent="0.25">
      <c r="A9554" s="150">
        <v>32507</v>
      </c>
      <c r="B9554" s="149">
        <v>277.72000000000003</v>
      </c>
    </row>
    <row r="9555" spans="1:2" ht="15" x14ac:dyDescent="0.25">
      <c r="A9555" s="150">
        <v>32511</v>
      </c>
      <c r="B9555" s="149">
        <v>275.31</v>
      </c>
    </row>
    <row r="9556" spans="1:2" ht="15" x14ac:dyDescent="0.25">
      <c r="A9556" s="150">
        <v>32512</v>
      </c>
      <c r="B9556" s="149">
        <v>279.42998999999998</v>
      </c>
    </row>
    <row r="9557" spans="1:2" ht="15" x14ac:dyDescent="0.25">
      <c r="A9557" s="150">
        <v>32513</v>
      </c>
      <c r="B9557" s="149">
        <v>280.01001000000002</v>
      </c>
    </row>
    <row r="9558" spans="1:2" ht="15" x14ac:dyDescent="0.25">
      <c r="A9558" s="150">
        <v>32514</v>
      </c>
      <c r="B9558" s="149">
        <v>280.67000999999999</v>
      </c>
    </row>
    <row r="9559" spans="1:2" ht="15" x14ac:dyDescent="0.25">
      <c r="A9559" s="150">
        <v>32517</v>
      </c>
      <c r="B9559" s="149">
        <v>280.98000999999999</v>
      </c>
    </row>
    <row r="9560" spans="1:2" ht="15" x14ac:dyDescent="0.25">
      <c r="A9560" s="150">
        <v>32518</v>
      </c>
      <c r="B9560" s="149">
        <v>280.38</v>
      </c>
    </row>
    <row r="9561" spans="1:2" ht="15" x14ac:dyDescent="0.25">
      <c r="A9561" s="150">
        <v>32519</v>
      </c>
      <c r="B9561" s="149">
        <v>282.01001000000002</v>
      </c>
    </row>
    <row r="9562" spans="1:2" ht="15" x14ac:dyDescent="0.25">
      <c r="A9562" s="150">
        <v>32520</v>
      </c>
      <c r="B9562" s="149">
        <v>283.17000999999999</v>
      </c>
    </row>
    <row r="9563" spans="1:2" ht="15" x14ac:dyDescent="0.25">
      <c r="A9563" s="150">
        <v>32521</v>
      </c>
      <c r="B9563" s="149">
        <v>283.87</v>
      </c>
    </row>
    <row r="9564" spans="1:2" ht="15" x14ac:dyDescent="0.25">
      <c r="A9564" s="150">
        <v>32524</v>
      </c>
      <c r="B9564" s="149">
        <v>284.14001000000002</v>
      </c>
    </row>
    <row r="9565" spans="1:2" ht="15" x14ac:dyDescent="0.25">
      <c r="A9565" s="150">
        <v>32525</v>
      </c>
      <c r="B9565" s="149">
        <v>283.54998999999998</v>
      </c>
    </row>
    <row r="9566" spans="1:2" ht="15" x14ac:dyDescent="0.25">
      <c r="A9566" s="150">
        <v>32526</v>
      </c>
      <c r="B9566" s="149">
        <v>286.52999999999997</v>
      </c>
    </row>
    <row r="9567" spans="1:2" ht="15" x14ac:dyDescent="0.25">
      <c r="A9567" s="150">
        <v>32527</v>
      </c>
      <c r="B9567" s="149">
        <v>286.91000000000003</v>
      </c>
    </row>
    <row r="9568" spans="1:2" ht="15" x14ac:dyDescent="0.25">
      <c r="A9568" s="150">
        <v>32528</v>
      </c>
      <c r="B9568" s="149">
        <v>286.63</v>
      </c>
    </row>
    <row r="9569" spans="1:2" ht="15" x14ac:dyDescent="0.25">
      <c r="A9569" s="150">
        <v>32531</v>
      </c>
      <c r="B9569" s="149">
        <v>284.5</v>
      </c>
    </row>
    <row r="9570" spans="1:2" ht="15" x14ac:dyDescent="0.25">
      <c r="A9570" s="150">
        <v>32532</v>
      </c>
      <c r="B9570" s="149">
        <v>288.48998999999998</v>
      </c>
    </row>
    <row r="9571" spans="1:2" ht="15" x14ac:dyDescent="0.25">
      <c r="A9571" s="150">
        <v>32533</v>
      </c>
      <c r="B9571" s="149">
        <v>289.14001000000002</v>
      </c>
    </row>
    <row r="9572" spans="1:2" ht="15" x14ac:dyDescent="0.25">
      <c r="A9572" s="150">
        <v>32534</v>
      </c>
      <c r="B9572" s="149">
        <v>291.69</v>
      </c>
    </row>
    <row r="9573" spans="1:2" ht="15" x14ac:dyDescent="0.25">
      <c r="A9573" s="150">
        <v>32535</v>
      </c>
      <c r="B9573" s="149">
        <v>293.82001000000002</v>
      </c>
    </row>
    <row r="9574" spans="1:2" ht="15" x14ac:dyDescent="0.25">
      <c r="A9574" s="150">
        <v>32538</v>
      </c>
      <c r="B9574" s="149">
        <v>294.98998999999998</v>
      </c>
    </row>
    <row r="9575" spans="1:2" ht="15" x14ac:dyDescent="0.25">
      <c r="A9575" s="150">
        <v>32539</v>
      </c>
      <c r="B9575" s="149">
        <v>297.47000000000003</v>
      </c>
    </row>
    <row r="9576" spans="1:2" ht="15" x14ac:dyDescent="0.25">
      <c r="A9576" s="150">
        <v>32540</v>
      </c>
      <c r="B9576" s="149">
        <v>297.08999999999997</v>
      </c>
    </row>
    <row r="9577" spans="1:2" ht="15" x14ac:dyDescent="0.25">
      <c r="A9577" s="150">
        <v>32541</v>
      </c>
      <c r="B9577" s="149">
        <v>296.83999999999997</v>
      </c>
    </row>
    <row r="9578" spans="1:2" ht="15" x14ac:dyDescent="0.25">
      <c r="A9578" s="150">
        <v>32542</v>
      </c>
      <c r="B9578" s="149">
        <v>296.97000000000003</v>
      </c>
    </row>
    <row r="9579" spans="1:2" ht="15" x14ac:dyDescent="0.25">
      <c r="A9579" s="150">
        <v>32545</v>
      </c>
      <c r="B9579" s="149">
        <v>296.04001</v>
      </c>
    </row>
    <row r="9580" spans="1:2" ht="15" x14ac:dyDescent="0.25">
      <c r="A9580" s="150">
        <v>32546</v>
      </c>
      <c r="B9580" s="149">
        <v>299.63</v>
      </c>
    </row>
    <row r="9581" spans="1:2" ht="15" x14ac:dyDescent="0.25">
      <c r="A9581" s="150">
        <v>32547</v>
      </c>
      <c r="B9581" s="149">
        <v>298.64999</v>
      </c>
    </row>
    <row r="9582" spans="1:2" ht="15" x14ac:dyDescent="0.25">
      <c r="A9582" s="150">
        <v>32548</v>
      </c>
      <c r="B9582" s="149">
        <v>296.06</v>
      </c>
    </row>
    <row r="9583" spans="1:2" ht="15" x14ac:dyDescent="0.25">
      <c r="A9583" s="150">
        <v>32549</v>
      </c>
      <c r="B9583" s="149">
        <v>292.01999000000001</v>
      </c>
    </row>
    <row r="9584" spans="1:2" ht="15" x14ac:dyDescent="0.25">
      <c r="A9584" s="150">
        <v>32552</v>
      </c>
      <c r="B9584" s="149">
        <v>292.54001</v>
      </c>
    </row>
    <row r="9585" spans="1:2" ht="15" x14ac:dyDescent="0.25">
      <c r="A9585" s="150">
        <v>32553</v>
      </c>
      <c r="B9585" s="149">
        <v>291.81</v>
      </c>
    </row>
    <row r="9586" spans="1:2" ht="15" x14ac:dyDescent="0.25">
      <c r="A9586" s="150">
        <v>32554</v>
      </c>
      <c r="B9586" s="149">
        <v>294.23998999999998</v>
      </c>
    </row>
    <row r="9587" spans="1:2" ht="15" x14ac:dyDescent="0.25">
      <c r="A9587" s="150">
        <v>32555</v>
      </c>
      <c r="B9587" s="149">
        <v>294.81</v>
      </c>
    </row>
    <row r="9588" spans="1:2" ht="15" x14ac:dyDescent="0.25">
      <c r="A9588" s="150">
        <v>32556</v>
      </c>
      <c r="B9588" s="149">
        <v>296.76001000000002</v>
      </c>
    </row>
    <row r="9589" spans="1:2" ht="15" x14ac:dyDescent="0.25">
      <c r="A9589" s="150">
        <v>32560</v>
      </c>
      <c r="B9589" s="149">
        <v>295.98000999999999</v>
      </c>
    </row>
    <row r="9590" spans="1:2" ht="15" x14ac:dyDescent="0.25">
      <c r="A9590" s="150">
        <v>32561</v>
      </c>
      <c r="B9590" s="149">
        <v>290.91000000000003</v>
      </c>
    </row>
    <row r="9591" spans="1:2" ht="15" x14ac:dyDescent="0.25">
      <c r="A9591" s="150">
        <v>32562</v>
      </c>
      <c r="B9591" s="149">
        <v>292.04998999999998</v>
      </c>
    </row>
    <row r="9592" spans="1:2" ht="15" x14ac:dyDescent="0.25">
      <c r="A9592" s="150">
        <v>32563</v>
      </c>
      <c r="B9592" s="149">
        <v>287.13</v>
      </c>
    </row>
    <row r="9593" spans="1:2" ht="15" x14ac:dyDescent="0.25">
      <c r="A9593" s="150">
        <v>32566</v>
      </c>
      <c r="B9593" s="149">
        <v>287.82001000000002</v>
      </c>
    </row>
    <row r="9594" spans="1:2" ht="15" x14ac:dyDescent="0.25">
      <c r="A9594" s="150">
        <v>32567</v>
      </c>
      <c r="B9594" s="149">
        <v>288.85998999999998</v>
      </c>
    </row>
    <row r="9595" spans="1:2" ht="15" x14ac:dyDescent="0.25">
      <c r="A9595" s="150">
        <v>32568</v>
      </c>
      <c r="B9595" s="149">
        <v>287.10998999999998</v>
      </c>
    </row>
    <row r="9596" spans="1:2" ht="15" x14ac:dyDescent="0.25">
      <c r="A9596" s="150">
        <v>32569</v>
      </c>
      <c r="B9596" s="149">
        <v>289.95001000000002</v>
      </c>
    </row>
    <row r="9597" spans="1:2" ht="15" x14ac:dyDescent="0.25">
      <c r="A9597" s="150">
        <v>32570</v>
      </c>
      <c r="B9597" s="149">
        <v>291.17998999999998</v>
      </c>
    </row>
    <row r="9598" spans="1:2" ht="15" x14ac:dyDescent="0.25">
      <c r="A9598" s="150">
        <v>32573</v>
      </c>
      <c r="B9598" s="149">
        <v>294.81</v>
      </c>
    </row>
    <row r="9599" spans="1:2" ht="15" x14ac:dyDescent="0.25">
      <c r="A9599" s="150">
        <v>32574</v>
      </c>
      <c r="B9599" s="149">
        <v>293.87</v>
      </c>
    </row>
    <row r="9600" spans="1:2" ht="15" x14ac:dyDescent="0.25">
      <c r="A9600" s="150">
        <v>32575</v>
      </c>
      <c r="B9600" s="149">
        <v>294.07999000000001</v>
      </c>
    </row>
    <row r="9601" spans="1:2" ht="15" x14ac:dyDescent="0.25">
      <c r="A9601" s="150">
        <v>32576</v>
      </c>
      <c r="B9601" s="149">
        <v>293.92998999999998</v>
      </c>
    </row>
    <row r="9602" spans="1:2" ht="15" x14ac:dyDescent="0.25">
      <c r="A9602" s="150">
        <v>32577</v>
      </c>
      <c r="B9602" s="149">
        <v>292.88</v>
      </c>
    </row>
    <row r="9603" spans="1:2" ht="15" x14ac:dyDescent="0.25">
      <c r="A9603" s="150">
        <v>32580</v>
      </c>
      <c r="B9603" s="149">
        <v>295.32001000000002</v>
      </c>
    </row>
    <row r="9604" spans="1:2" ht="15" x14ac:dyDescent="0.25">
      <c r="A9604" s="150">
        <v>32581</v>
      </c>
      <c r="B9604" s="149">
        <v>295.14001000000002</v>
      </c>
    </row>
    <row r="9605" spans="1:2" ht="15" x14ac:dyDescent="0.25">
      <c r="A9605" s="150">
        <v>32582</v>
      </c>
      <c r="B9605" s="149">
        <v>296.67000999999999</v>
      </c>
    </row>
    <row r="9606" spans="1:2" ht="15" x14ac:dyDescent="0.25">
      <c r="A9606" s="150">
        <v>32583</v>
      </c>
      <c r="B9606" s="149">
        <v>299.44</v>
      </c>
    </row>
    <row r="9607" spans="1:2" ht="15" x14ac:dyDescent="0.25">
      <c r="A9607" s="150">
        <v>32584</v>
      </c>
      <c r="B9607" s="149">
        <v>292.69</v>
      </c>
    </row>
    <row r="9608" spans="1:2" ht="15" x14ac:dyDescent="0.25">
      <c r="A9608" s="150">
        <v>32587</v>
      </c>
      <c r="B9608" s="149">
        <v>289.92000999999999</v>
      </c>
    </row>
    <row r="9609" spans="1:2" ht="15" x14ac:dyDescent="0.25">
      <c r="A9609" s="150">
        <v>32588</v>
      </c>
      <c r="B9609" s="149">
        <v>291.32999000000001</v>
      </c>
    </row>
    <row r="9610" spans="1:2" ht="15" x14ac:dyDescent="0.25">
      <c r="A9610" s="150">
        <v>32589</v>
      </c>
      <c r="B9610" s="149">
        <v>290.48998999999998</v>
      </c>
    </row>
    <row r="9611" spans="1:2" ht="15" x14ac:dyDescent="0.25">
      <c r="A9611" s="150">
        <v>32590</v>
      </c>
      <c r="B9611" s="149">
        <v>288.98000999999999</v>
      </c>
    </row>
    <row r="9612" spans="1:2" ht="15" x14ac:dyDescent="0.25">
      <c r="A9612" s="150">
        <v>32594</v>
      </c>
      <c r="B9612" s="149">
        <v>290.57001000000002</v>
      </c>
    </row>
    <row r="9613" spans="1:2" ht="15" x14ac:dyDescent="0.25">
      <c r="A9613" s="150">
        <v>32595</v>
      </c>
      <c r="B9613" s="149">
        <v>291.58999999999997</v>
      </c>
    </row>
    <row r="9614" spans="1:2" ht="15" x14ac:dyDescent="0.25">
      <c r="A9614" s="150">
        <v>32596</v>
      </c>
      <c r="B9614" s="149">
        <v>292.35001</v>
      </c>
    </row>
    <row r="9615" spans="1:2" ht="15" x14ac:dyDescent="0.25">
      <c r="A9615" s="150">
        <v>32597</v>
      </c>
      <c r="B9615" s="149">
        <v>292.51999000000001</v>
      </c>
    </row>
    <row r="9616" spans="1:2" ht="15" x14ac:dyDescent="0.25">
      <c r="A9616" s="150">
        <v>32598</v>
      </c>
      <c r="B9616" s="149">
        <v>294.87</v>
      </c>
    </row>
    <row r="9617" spans="1:2" ht="15" x14ac:dyDescent="0.25">
      <c r="A9617" s="150">
        <v>32601</v>
      </c>
      <c r="B9617" s="149">
        <v>296.39001000000002</v>
      </c>
    </row>
    <row r="9618" spans="1:2" ht="15" x14ac:dyDescent="0.25">
      <c r="A9618" s="150">
        <v>32602</v>
      </c>
      <c r="B9618" s="149">
        <v>295.31</v>
      </c>
    </row>
    <row r="9619" spans="1:2" ht="15" x14ac:dyDescent="0.25">
      <c r="A9619" s="150">
        <v>32603</v>
      </c>
      <c r="B9619" s="149">
        <v>296.23998999999998</v>
      </c>
    </row>
    <row r="9620" spans="1:2" ht="15" x14ac:dyDescent="0.25">
      <c r="A9620" s="150">
        <v>32604</v>
      </c>
      <c r="B9620" s="149">
        <v>295.29001</v>
      </c>
    </row>
    <row r="9621" spans="1:2" ht="15" x14ac:dyDescent="0.25">
      <c r="A9621" s="150">
        <v>32605</v>
      </c>
      <c r="B9621" s="149">
        <v>297.16000000000003</v>
      </c>
    </row>
    <row r="9622" spans="1:2" ht="15" x14ac:dyDescent="0.25">
      <c r="A9622" s="150">
        <v>32608</v>
      </c>
      <c r="B9622" s="149">
        <v>297.10998999999998</v>
      </c>
    </row>
    <row r="9623" spans="1:2" ht="15" x14ac:dyDescent="0.25">
      <c r="A9623" s="150">
        <v>32609</v>
      </c>
      <c r="B9623" s="149">
        <v>298.48998999999998</v>
      </c>
    </row>
    <row r="9624" spans="1:2" ht="15" x14ac:dyDescent="0.25">
      <c r="A9624" s="150">
        <v>32610</v>
      </c>
      <c r="B9624" s="149">
        <v>298.98998999999998</v>
      </c>
    </row>
    <row r="9625" spans="1:2" ht="15" x14ac:dyDescent="0.25">
      <c r="A9625" s="150">
        <v>32611</v>
      </c>
      <c r="B9625" s="149">
        <v>296.39999</v>
      </c>
    </row>
    <row r="9626" spans="1:2" ht="15" x14ac:dyDescent="0.25">
      <c r="A9626" s="150">
        <v>32612</v>
      </c>
      <c r="B9626" s="149">
        <v>301.35998999999998</v>
      </c>
    </row>
    <row r="9627" spans="1:2" ht="15" x14ac:dyDescent="0.25">
      <c r="A9627" s="150">
        <v>32615</v>
      </c>
      <c r="B9627" s="149">
        <v>301.72000000000003</v>
      </c>
    </row>
    <row r="9628" spans="1:2" ht="15" x14ac:dyDescent="0.25">
      <c r="A9628" s="150">
        <v>32616</v>
      </c>
      <c r="B9628" s="149">
        <v>306.01999000000001</v>
      </c>
    </row>
    <row r="9629" spans="1:2" ht="15" x14ac:dyDescent="0.25">
      <c r="A9629" s="150">
        <v>32617</v>
      </c>
      <c r="B9629" s="149">
        <v>307.14999</v>
      </c>
    </row>
    <row r="9630" spans="1:2" ht="15" x14ac:dyDescent="0.25">
      <c r="A9630" s="150">
        <v>32618</v>
      </c>
      <c r="B9630" s="149">
        <v>306.19</v>
      </c>
    </row>
    <row r="9631" spans="1:2" ht="15" x14ac:dyDescent="0.25">
      <c r="A9631" s="150">
        <v>32619</v>
      </c>
      <c r="B9631" s="149">
        <v>309.60998999999998</v>
      </c>
    </row>
    <row r="9632" spans="1:2" ht="15" x14ac:dyDescent="0.25">
      <c r="A9632" s="150">
        <v>32622</v>
      </c>
      <c r="B9632" s="149">
        <v>308.69</v>
      </c>
    </row>
    <row r="9633" spans="1:2" ht="15" x14ac:dyDescent="0.25">
      <c r="A9633" s="150">
        <v>32623</v>
      </c>
      <c r="B9633" s="149">
        <v>306.75</v>
      </c>
    </row>
    <row r="9634" spans="1:2" ht="15" x14ac:dyDescent="0.25">
      <c r="A9634" s="150">
        <v>32624</v>
      </c>
      <c r="B9634" s="149">
        <v>306.92998999999998</v>
      </c>
    </row>
    <row r="9635" spans="1:2" ht="15" x14ac:dyDescent="0.25">
      <c r="A9635" s="150">
        <v>32625</v>
      </c>
      <c r="B9635" s="149">
        <v>309.57999000000001</v>
      </c>
    </row>
    <row r="9636" spans="1:2" ht="15" x14ac:dyDescent="0.25">
      <c r="A9636" s="150">
        <v>32626</v>
      </c>
      <c r="B9636" s="149">
        <v>309.64001000000002</v>
      </c>
    </row>
    <row r="9637" spans="1:2" ht="15" x14ac:dyDescent="0.25">
      <c r="A9637" s="150">
        <v>32629</v>
      </c>
      <c r="B9637" s="149">
        <v>309.12</v>
      </c>
    </row>
    <row r="9638" spans="1:2" ht="15" x14ac:dyDescent="0.25">
      <c r="A9638" s="150">
        <v>32630</v>
      </c>
      <c r="B9638" s="149">
        <v>308.12</v>
      </c>
    </row>
    <row r="9639" spans="1:2" ht="15" x14ac:dyDescent="0.25">
      <c r="A9639" s="150">
        <v>32631</v>
      </c>
      <c r="B9639" s="149">
        <v>308.16000000000003</v>
      </c>
    </row>
    <row r="9640" spans="1:2" ht="15" x14ac:dyDescent="0.25">
      <c r="A9640" s="150">
        <v>32632</v>
      </c>
      <c r="B9640" s="149">
        <v>307.76999000000001</v>
      </c>
    </row>
    <row r="9641" spans="1:2" ht="15" x14ac:dyDescent="0.25">
      <c r="A9641" s="150">
        <v>32633</v>
      </c>
      <c r="B9641" s="149">
        <v>307.60998999999998</v>
      </c>
    </row>
    <row r="9642" spans="1:2" ht="15" x14ac:dyDescent="0.25">
      <c r="A9642" s="150">
        <v>32636</v>
      </c>
      <c r="B9642" s="149">
        <v>306</v>
      </c>
    </row>
    <row r="9643" spans="1:2" ht="15" x14ac:dyDescent="0.25">
      <c r="A9643" s="150">
        <v>32637</v>
      </c>
      <c r="B9643" s="149">
        <v>305.19</v>
      </c>
    </row>
    <row r="9644" spans="1:2" ht="15" x14ac:dyDescent="0.25">
      <c r="A9644" s="150">
        <v>32638</v>
      </c>
      <c r="B9644" s="149">
        <v>305.79998999999998</v>
      </c>
    </row>
    <row r="9645" spans="1:2" ht="15" x14ac:dyDescent="0.25">
      <c r="A9645" s="150">
        <v>32639</v>
      </c>
      <c r="B9645" s="149">
        <v>306.95001000000002</v>
      </c>
    </row>
    <row r="9646" spans="1:2" ht="15" x14ac:dyDescent="0.25">
      <c r="A9646" s="150">
        <v>32640</v>
      </c>
      <c r="B9646" s="149">
        <v>313.83999999999997</v>
      </c>
    </row>
    <row r="9647" spans="1:2" ht="15" x14ac:dyDescent="0.25">
      <c r="A9647" s="150">
        <v>32643</v>
      </c>
      <c r="B9647" s="149">
        <v>316.16000000000003</v>
      </c>
    </row>
    <row r="9648" spans="1:2" ht="15" x14ac:dyDescent="0.25">
      <c r="A9648" s="150">
        <v>32644</v>
      </c>
      <c r="B9648" s="149">
        <v>315.27999999999997</v>
      </c>
    </row>
    <row r="9649" spans="1:2" ht="15" x14ac:dyDescent="0.25">
      <c r="A9649" s="150">
        <v>32645</v>
      </c>
      <c r="B9649" s="149">
        <v>317.48000999999999</v>
      </c>
    </row>
    <row r="9650" spans="1:2" ht="15" x14ac:dyDescent="0.25">
      <c r="A9650" s="150">
        <v>32646</v>
      </c>
      <c r="B9650" s="149">
        <v>317.97000000000003</v>
      </c>
    </row>
    <row r="9651" spans="1:2" ht="15" x14ac:dyDescent="0.25">
      <c r="A9651" s="150">
        <v>32647</v>
      </c>
      <c r="B9651" s="149">
        <v>321.23998999999998</v>
      </c>
    </row>
    <row r="9652" spans="1:2" ht="15" x14ac:dyDescent="0.25">
      <c r="A9652" s="150">
        <v>32650</v>
      </c>
      <c r="B9652" s="149">
        <v>321.98000999999999</v>
      </c>
    </row>
    <row r="9653" spans="1:2" ht="15" x14ac:dyDescent="0.25">
      <c r="A9653" s="150">
        <v>32651</v>
      </c>
      <c r="B9653" s="149">
        <v>318.32001000000002</v>
      </c>
    </row>
    <row r="9654" spans="1:2" ht="15" x14ac:dyDescent="0.25">
      <c r="A9654" s="150">
        <v>32652</v>
      </c>
      <c r="B9654" s="149">
        <v>319.14001000000002</v>
      </c>
    </row>
    <row r="9655" spans="1:2" ht="15" x14ac:dyDescent="0.25">
      <c r="A9655" s="150">
        <v>32653</v>
      </c>
      <c r="B9655" s="149">
        <v>319.17000999999999</v>
      </c>
    </row>
    <row r="9656" spans="1:2" ht="15" x14ac:dyDescent="0.25">
      <c r="A9656" s="150">
        <v>32654</v>
      </c>
      <c r="B9656" s="149">
        <v>321.58999999999997</v>
      </c>
    </row>
    <row r="9657" spans="1:2" ht="15" x14ac:dyDescent="0.25">
      <c r="A9657" s="150">
        <v>32658</v>
      </c>
      <c r="B9657" s="149">
        <v>319.04998999999998</v>
      </c>
    </row>
    <row r="9658" spans="1:2" ht="15" x14ac:dyDescent="0.25">
      <c r="A9658" s="150">
        <v>32659</v>
      </c>
      <c r="B9658" s="149">
        <v>320.51999000000001</v>
      </c>
    </row>
    <row r="9659" spans="1:2" ht="15" x14ac:dyDescent="0.25">
      <c r="A9659" s="150">
        <v>32660</v>
      </c>
      <c r="B9659" s="149">
        <v>321.97000000000003</v>
      </c>
    </row>
    <row r="9660" spans="1:2" ht="15" x14ac:dyDescent="0.25">
      <c r="A9660" s="150">
        <v>32661</v>
      </c>
      <c r="B9660" s="149">
        <v>325.51999000000001</v>
      </c>
    </row>
    <row r="9661" spans="1:2" ht="15" x14ac:dyDescent="0.25">
      <c r="A9661" s="150">
        <v>32664</v>
      </c>
      <c r="B9661" s="149">
        <v>322.02999999999997</v>
      </c>
    </row>
    <row r="9662" spans="1:2" ht="15" x14ac:dyDescent="0.25">
      <c r="A9662" s="150">
        <v>32665</v>
      </c>
      <c r="B9662" s="149">
        <v>324.23998999999998</v>
      </c>
    </row>
    <row r="9663" spans="1:2" ht="15" x14ac:dyDescent="0.25">
      <c r="A9663" s="150">
        <v>32666</v>
      </c>
      <c r="B9663" s="149">
        <v>326.95001000000002</v>
      </c>
    </row>
    <row r="9664" spans="1:2" ht="15" x14ac:dyDescent="0.25">
      <c r="A9664" s="150">
        <v>32667</v>
      </c>
      <c r="B9664" s="149">
        <v>326.75</v>
      </c>
    </row>
    <row r="9665" spans="1:2" ht="15" x14ac:dyDescent="0.25">
      <c r="A9665" s="150">
        <v>32668</v>
      </c>
      <c r="B9665" s="149">
        <v>326.69</v>
      </c>
    </row>
    <row r="9666" spans="1:2" ht="15" x14ac:dyDescent="0.25">
      <c r="A9666" s="150">
        <v>32671</v>
      </c>
      <c r="B9666" s="149">
        <v>326.23998999999998</v>
      </c>
    </row>
    <row r="9667" spans="1:2" ht="15" x14ac:dyDescent="0.25">
      <c r="A9667" s="150">
        <v>32672</v>
      </c>
      <c r="B9667" s="149">
        <v>323.91000000000003</v>
      </c>
    </row>
    <row r="9668" spans="1:2" ht="15" x14ac:dyDescent="0.25">
      <c r="A9668" s="150">
        <v>32673</v>
      </c>
      <c r="B9668" s="149">
        <v>323.82999000000001</v>
      </c>
    </row>
    <row r="9669" spans="1:2" ht="15" x14ac:dyDescent="0.25">
      <c r="A9669" s="150">
        <v>32674</v>
      </c>
      <c r="B9669" s="149">
        <v>320.07999000000001</v>
      </c>
    </row>
    <row r="9670" spans="1:2" ht="15" x14ac:dyDescent="0.25">
      <c r="A9670" s="150">
        <v>32675</v>
      </c>
      <c r="B9670" s="149">
        <v>321.35001</v>
      </c>
    </row>
    <row r="9671" spans="1:2" ht="15" x14ac:dyDescent="0.25">
      <c r="A9671" s="150">
        <v>32678</v>
      </c>
      <c r="B9671" s="149">
        <v>321.89001000000002</v>
      </c>
    </row>
    <row r="9672" spans="1:2" ht="15" x14ac:dyDescent="0.25">
      <c r="A9672" s="150">
        <v>32679</v>
      </c>
      <c r="B9672" s="149">
        <v>321.25</v>
      </c>
    </row>
    <row r="9673" spans="1:2" ht="15" x14ac:dyDescent="0.25">
      <c r="A9673" s="150">
        <v>32680</v>
      </c>
      <c r="B9673" s="149">
        <v>320.48000999999999</v>
      </c>
    </row>
    <row r="9674" spans="1:2" ht="15" x14ac:dyDescent="0.25">
      <c r="A9674" s="150">
        <v>32681</v>
      </c>
      <c r="B9674" s="149">
        <v>322.32001000000002</v>
      </c>
    </row>
    <row r="9675" spans="1:2" ht="15" x14ac:dyDescent="0.25">
      <c r="A9675" s="150">
        <v>32682</v>
      </c>
      <c r="B9675" s="149">
        <v>328</v>
      </c>
    </row>
    <row r="9676" spans="1:2" ht="15" x14ac:dyDescent="0.25">
      <c r="A9676" s="150">
        <v>32685</v>
      </c>
      <c r="B9676" s="149">
        <v>326.60001</v>
      </c>
    </row>
    <row r="9677" spans="1:2" ht="15" x14ac:dyDescent="0.25">
      <c r="A9677" s="150">
        <v>32686</v>
      </c>
      <c r="B9677" s="149">
        <v>328.44</v>
      </c>
    </row>
    <row r="9678" spans="1:2" ht="15" x14ac:dyDescent="0.25">
      <c r="A9678" s="150">
        <v>32687</v>
      </c>
      <c r="B9678" s="149">
        <v>325.81</v>
      </c>
    </row>
    <row r="9679" spans="1:2" ht="15" x14ac:dyDescent="0.25">
      <c r="A9679" s="150">
        <v>32688</v>
      </c>
      <c r="B9679" s="149">
        <v>319.67998999999998</v>
      </c>
    </row>
    <row r="9680" spans="1:2" ht="15" x14ac:dyDescent="0.25">
      <c r="A9680" s="150">
        <v>32689</v>
      </c>
      <c r="B9680" s="149">
        <v>317.98000999999999</v>
      </c>
    </row>
    <row r="9681" spans="1:2" ht="15" x14ac:dyDescent="0.25">
      <c r="A9681" s="150">
        <v>32692</v>
      </c>
      <c r="B9681" s="149">
        <v>319.23000999999999</v>
      </c>
    </row>
    <row r="9682" spans="1:2" ht="15" x14ac:dyDescent="0.25">
      <c r="A9682" s="150">
        <v>32694</v>
      </c>
      <c r="B9682" s="149">
        <v>320.64001000000002</v>
      </c>
    </row>
    <row r="9683" spans="1:2" ht="15" x14ac:dyDescent="0.25">
      <c r="A9683" s="150">
        <v>32695</v>
      </c>
      <c r="B9683" s="149">
        <v>321.54998999999998</v>
      </c>
    </row>
    <row r="9684" spans="1:2" ht="15" x14ac:dyDescent="0.25">
      <c r="A9684" s="150">
        <v>32696</v>
      </c>
      <c r="B9684" s="149">
        <v>324.91000000000003</v>
      </c>
    </row>
    <row r="9685" spans="1:2" ht="15" x14ac:dyDescent="0.25">
      <c r="A9685" s="150">
        <v>32699</v>
      </c>
      <c r="B9685" s="149">
        <v>327.07001000000002</v>
      </c>
    </row>
    <row r="9686" spans="1:2" ht="15" x14ac:dyDescent="0.25">
      <c r="A9686" s="150">
        <v>32700</v>
      </c>
      <c r="B9686" s="149">
        <v>328.78</v>
      </c>
    </row>
    <row r="9687" spans="1:2" ht="15" x14ac:dyDescent="0.25">
      <c r="A9687" s="150">
        <v>32701</v>
      </c>
      <c r="B9687" s="149">
        <v>329.81</v>
      </c>
    </row>
    <row r="9688" spans="1:2" ht="15" x14ac:dyDescent="0.25">
      <c r="A9688" s="150">
        <v>32702</v>
      </c>
      <c r="B9688" s="149">
        <v>329.95001000000002</v>
      </c>
    </row>
    <row r="9689" spans="1:2" ht="15" x14ac:dyDescent="0.25">
      <c r="A9689" s="150">
        <v>32703</v>
      </c>
      <c r="B9689" s="149">
        <v>331.84</v>
      </c>
    </row>
    <row r="9690" spans="1:2" ht="15" x14ac:dyDescent="0.25">
      <c r="A9690" s="150">
        <v>32706</v>
      </c>
      <c r="B9690" s="149">
        <v>332.44</v>
      </c>
    </row>
    <row r="9691" spans="1:2" ht="15" x14ac:dyDescent="0.25">
      <c r="A9691" s="150">
        <v>32707</v>
      </c>
      <c r="B9691" s="149">
        <v>331.35001</v>
      </c>
    </row>
    <row r="9692" spans="1:2" ht="15" x14ac:dyDescent="0.25">
      <c r="A9692" s="150">
        <v>32708</v>
      </c>
      <c r="B9692" s="149">
        <v>335.73000999999999</v>
      </c>
    </row>
    <row r="9693" spans="1:2" ht="15" x14ac:dyDescent="0.25">
      <c r="A9693" s="150">
        <v>32709</v>
      </c>
      <c r="B9693" s="149">
        <v>333.51001000000002</v>
      </c>
    </row>
    <row r="9694" spans="1:2" ht="15" x14ac:dyDescent="0.25">
      <c r="A9694" s="150">
        <v>32710</v>
      </c>
      <c r="B9694" s="149">
        <v>335.89999</v>
      </c>
    </row>
    <row r="9695" spans="1:2" ht="15" x14ac:dyDescent="0.25">
      <c r="A9695" s="150">
        <v>32713</v>
      </c>
      <c r="B9695" s="149">
        <v>333.67000999999999</v>
      </c>
    </row>
    <row r="9696" spans="1:2" ht="15" x14ac:dyDescent="0.25">
      <c r="A9696" s="150">
        <v>32714</v>
      </c>
      <c r="B9696" s="149">
        <v>333.88</v>
      </c>
    </row>
    <row r="9697" spans="1:2" ht="15" x14ac:dyDescent="0.25">
      <c r="A9697" s="150">
        <v>32715</v>
      </c>
      <c r="B9697" s="149">
        <v>338.04998999999998</v>
      </c>
    </row>
    <row r="9698" spans="1:2" ht="15" x14ac:dyDescent="0.25">
      <c r="A9698" s="150">
        <v>32716</v>
      </c>
      <c r="B9698" s="149">
        <v>341.98998999999998</v>
      </c>
    </row>
    <row r="9699" spans="1:2" ht="15" x14ac:dyDescent="0.25">
      <c r="A9699" s="150">
        <v>32717</v>
      </c>
      <c r="B9699" s="149">
        <v>342.14999</v>
      </c>
    </row>
    <row r="9700" spans="1:2" ht="15" x14ac:dyDescent="0.25">
      <c r="A9700" s="150">
        <v>32720</v>
      </c>
      <c r="B9700" s="149">
        <v>346.07999000000001</v>
      </c>
    </row>
    <row r="9701" spans="1:2" ht="15" x14ac:dyDescent="0.25">
      <c r="A9701" s="150">
        <v>32721</v>
      </c>
      <c r="B9701" s="149">
        <v>343.75</v>
      </c>
    </row>
    <row r="9702" spans="1:2" ht="15" x14ac:dyDescent="0.25">
      <c r="A9702" s="150">
        <v>32722</v>
      </c>
      <c r="B9702" s="149">
        <v>344.34</v>
      </c>
    </row>
    <row r="9703" spans="1:2" ht="15" x14ac:dyDescent="0.25">
      <c r="A9703" s="150">
        <v>32723</v>
      </c>
      <c r="B9703" s="149">
        <v>344.73998999999998</v>
      </c>
    </row>
    <row r="9704" spans="1:2" ht="15" x14ac:dyDescent="0.25">
      <c r="A9704" s="150">
        <v>32724</v>
      </c>
      <c r="B9704" s="149">
        <v>343.92000999999999</v>
      </c>
    </row>
    <row r="9705" spans="1:2" ht="15" x14ac:dyDescent="0.25">
      <c r="A9705" s="150">
        <v>32727</v>
      </c>
      <c r="B9705" s="149">
        <v>349.41</v>
      </c>
    </row>
    <row r="9706" spans="1:2" ht="15" x14ac:dyDescent="0.25">
      <c r="A9706" s="150">
        <v>32728</v>
      </c>
      <c r="B9706" s="149">
        <v>349.35001</v>
      </c>
    </row>
    <row r="9707" spans="1:2" ht="15" x14ac:dyDescent="0.25">
      <c r="A9707" s="150">
        <v>32729</v>
      </c>
      <c r="B9707" s="149">
        <v>346.94</v>
      </c>
    </row>
    <row r="9708" spans="1:2" ht="15" x14ac:dyDescent="0.25">
      <c r="A9708" s="150">
        <v>32730</v>
      </c>
      <c r="B9708" s="149">
        <v>348.25</v>
      </c>
    </row>
    <row r="9709" spans="1:2" ht="15" x14ac:dyDescent="0.25">
      <c r="A9709" s="150">
        <v>32731</v>
      </c>
      <c r="B9709" s="149">
        <v>344.73998999999998</v>
      </c>
    </row>
    <row r="9710" spans="1:2" ht="15" x14ac:dyDescent="0.25">
      <c r="A9710" s="150">
        <v>32734</v>
      </c>
      <c r="B9710" s="149">
        <v>343.06</v>
      </c>
    </row>
    <row r="9711" spans="1:2" ht="15" x14ac:dyDescent="0.25">
      <c r="A9711" s="150">
        <v>32735</v>
      </c>
      <c r="B9711" s="149">
        <v>344.70999</v>
      </c>
    </row>
    <row r="9712" spans="1:2" ht="15" x14ac:dyDescent="0.25">
      <c r="A9712" s="150">
        <v>32736</v>
      </c>
      <c r="B9712" s="149">
        <v>345.66</v>
      </c>
    </row>
    <row r="9713" spans="1:2" ht="15" x14ac:dyDescent="0.25">
      <c r="A9713" s="150">
        <v>32737</v>
      </c>
      <c r="B9713" s="149">
        <v>344.45001000000002</v>
      </c>
    </row>
    <row r="9714" spans="1:2" ht="15" x14ac:dyDescent="0.25">
      <c r="A9714" s="150">
        <v>32738</v>
      </c>
      <c r="B9714" s="149">
        <v>346.03</v>
      </c>
    </row>
    <row r="9715" spans="1:2" ht="15" x14ac:dyDescent="0.25">
      <c r="A9715" s="150">
        <v>32741</v>
      </c>
      <c r="B9715" s="149">
        <v>340.67000999999999</v>
      </c>
    </row>
    <row r="9716" spans="1:2" ht="15" x14ac:dyDescent="0.25">
      <c r="A9716" s="150">
        <v>32742</v>
      </c>
      <c r="B9716" s="149">
        <v>341.19</v>
      </c>
    </row>
    <row r="9717" spans="1:2" ht="15" x14ac:dyDescent="0.25">
      <c r="A9717" s="150">
        <v>32743</v>
      </c>
      <c r="B9717" s="149">
        <v>344.70001000000002</v>
      </c>
    </row>
    <row r="9718" spans="1:2" ht="15" x14ac:dyDescent="0.25">
      <c r="A9718" s="150">
        <v>32744</v>
      </c>
      <c r="B9718" s="149">
        <v>351.51999000000001</v>
      </c>
    </row>
    <row r="9719" spans="1:2" ht="15" x14ac:dyDescent="0.25">
      <c r="A9719" s="150">
        <v>32745</v>
      </c>
      <c r="B9719" s="149">
        <v>350.51999000000001</v>
      </c>
    </row>
    <row r="9720" spans="1:2" ht="15" x14ac:dyDescent="0.25">
      <c r="A9720" s="150">
        <v>32748</v>
      </c>
      <c r="B9720" s="149">
        <v>352.09</v>
      </c>
    </row>
    <row r="9721" spans="1:2" ht="15" x14ac:dyDescent="0.25">
      <c r="A9721" s="150">
        <v>32749</v>
      </c>
      <c r="B9721" s="149">
        <v>349.84</v>
      </c>
    </row>
    <row r="9722" spans="1:2" ht="15" x14ac:dyDescent="0.25">
      <c r="A9722" s="150">
        <v>32750</v>
      </c>
      <c r="B9722" s="149">
        <v>350.64999</v>
      </c>
    </row>
    <row r="9723" spans="1:2" ht="15" x14ac:dyDescent="0.25">
      <c r="A9723" s="150">
        <v>32751</v>
      </c>
      <c r="B9723" s="149">
        <v>351.45001000000002</v>
      </c>
    </row>
    <row r="9724" spans="1:2" ht="15" x14ac:dyDescent="0.25">
      <c r="A9724" s="150">
        <v>32752</v>
      </c>
      <c r="B9724" s="149">
        <v>353.73000999999999</v>
      </c>
    </row>
    <row r="9725" spans="1:2" ht="15" x14ac:dyDescent="0.25">
      <c r="A9725" s="150">
        <v>32756</v>
      </c>
      <c r="B9725" s="149">
        <v>352.56</v>
      </c>
    </row>
    <row r="9726" spans="1:2" ht="15" x14ac:dyDescent="0.25">
      <c r="A9726" s="150">
        <v>32757</v>
      </c>
      <c r="B9726" s="149">
        <v>349.23998999999998</v>
      </c>
    </row>
    <row r="9727" spans="1:2" ht="15" x14ac:dyDescent="0.25">
      <c r="A9727" s="150">
        <v>32758</v>
      </c>
      <c r="B9727" s="149">
        <v>348.35001</v>
      </c>
    </row>
    <row r="9728" spans="1:2" ht="15" x14ac:dyDescent="0.25">
      <c r="A9728" s="150">
        <v>32759</v>
      </c>
      <c r="B9728" s="149">
        <v>348.76001000000002</v>
      </c>
    </row>
    <row r="9729" spans="1:2" ht="15" x14ac:dyDescent="0.25">
      <c r="A9729" s="150">
        <v>32762</v>
      </c>
      <c r="B9729" s="149">
        <v>347.66</v>
      </c>
    </row>
    <row r="9730" spans="1:2" ht="15" x14ac:dyDescent="0.25">
      <c r="A9730" s="150">
        <v>32763</v>
      </c>
      <c r="B9730" s="149">
        <v>348.70001000000002</v>
      </c>
    </row>
    <row r="9731" spans="1:2" ht="15" x14ac:dyDescent="0.25">
      <c r="A9731" s="150">
        <v>32764</v>
      </c>
      <c r="B9731" s="149">
        <v>345.45999</v>
      </c>
    </row>
    <row r="9732" spans="1:2" ht="15" x14ac:dyDescent="0.25">
      <c r="A9732" s="150">
        <v>32765</v>
      </c>
      <c r="B9732" s="149">
        <v>343.16</v>
      </c>
    </row>
    <row r="9733" spans="1:2" ht="15" x14ac:dyDescent="0.25">
      <c r="A9733" s="150">
        <v>32766</v>
      </c>
      <c r="B9733" s="149">
        <v>345.06</v>
      </c>
    </row>
    <row r="9734" spans="1:2" ht="15" x14ac:dyDescent="0.25">
      <c r="A9734" s="150">
        <v>32769</v>
      </c>
      <c r="B9734" s="149">
        <v>346.73000999999999</v>
      </c>
    </row>
    <row r="9735" spans="1:2" ht="15" x14ac:dyDescent="0.25">
      <c r="A9735" s="150">
        <v>32770</v>
      </c>
      <c r="B9735" s="149">
        <v>346.54998999999998</v>
      </c>
    </row>
    <row r="9736" spans="1:2" ht="15" x14ac:dyDescent="0.25">
      <c r="A9736" s="150">
        <v>32771</v>
      </c>
      <c r="B9736" s="149">
        <v>346.47</v>
      </c>
    </row>
    <row r="9737" spans="1:2" ht="15" x14ac:dyDescent="0.25">
      <c r="A9737" s="150">
        <v>32772</v>
      </c>
      <c r="B9737" s="149">
        <v>345.70001000000002</v>
      </c>
    </row>
    <row r="9738" spans="1:2" ht="15" x14ac:dyDescent="0.25">
      <c r="A9738" s="150">
        <v>32773</v>
      </c>
      <c r="B9738" s="149">
        <v>347.04998999999998</v>
      </c>
    </row>
    <row r="9739" spans="1:2" ht="15" x14ac:dyDescent="0.25">
      <c r="A9739" s="150">
        <v>32776</v>
      </c>
      <c r="B9739" s="149">
        <v>344.23000999999999</v>
      </c>
    </row>
    <row r="9740" spans="1:2" ht="15" x14ac:dyDescent="0.25">
      <c r="A9740" s="150">
        <v>32777</v>
      </c>
      <c r="B9740" s="149">
        <v>344.32999000000001</v>
      </c>
    </row>
    <row r="9741" spans="1:2" ht="15" x14ac:dyDescent="0.25">
      <c r="A9741" s="150">
        <v>32778</v>
      </c>
      <c r="B9741" s="149">
        <v>345.10001</v>
      </c>
    </row>
    <row r="9742" spans="1:2" ht="15" x14ac:dyDescent="0.25">
      <c r="A9742" s="150">
        <v>32779</v>
      </c>
      <c r="B9742" s="149">
        <v>348.60001</v>
      </c>
    </row>
    <row r="9743" spans="1:2" ht="15" x14ac:dyDescent="0.25">
      <c r="A9743" s="150">
        <v>32780</v>
      </c>
      <c r="B9743" s="149">
        <v>349.14999</v>
      </c>
    </row>
    <row r="9744" spans="1:2" ht="15" x14ac:dyDescent="0.25">
      <c r="A9744" s="150">
        <v>32783</v>
      </c>
      <c r="B9744" s="149">
        <v>350.87</v>
      </c>
    </row>
    <row r="9745" spans="1:2" ht="15" x14ac:dyDescent="0.25">
      <c r="A9745" s="150">
        <v>32784</v>
      </c>
      <c r="B9745" s="149">
        <v>354.70999</v>
      </c>
    </row>
    <row r="9746" spans="1:2" ht="15" x14ac:dyDescent="0.25">
      <c r="A9746" s="150">
        <v>32785</v>
      </c>
      <c r="B9746" s="149">
        <v>356.94</v>
      </c>
    </row>
    <row r="9747" spans="1:2" ht="15" x14ac:dyDescent="0.25">
      <c r="A9747" s="150">
        <v>32786</v>
      </c>
      <c r="B9747" s="149">
        <v>356.97</v>
      </c>
    </row>
    <row r="9748" spans="1:2" ht="15" x14ac:dyDescent="0.25">
      <c r="A9748" s="150">
        <v>32787</v>
      </c>
      <c r="B9748" s="149">
        <v>358.78</v>
      </c>
    </row>
    <row r="9749" spans="1:2" ht="15" x14ac:dyDescent="0.25">
      <c r="A9749" s="150">
        <v>32790</v>
      </c>
      <c r="B9749" s="149">
        <v>359.79998999999998</v>
      </c>
    </row>
    <row r="9750" spans="1:2" ht="15" x14ac:dyDescent="0.25">
      <c r="A9750" s="150">
        <v>32791</v>
      </c>
      <c r="B9750" s="149">
        <v>359.13</v>
      </c>
    </row>
    <row r="9751" spans="1:2" ht="15" x14ac:dyDescent="0.25">
      <c r="A9751" s="150">
        <v>32792</v>
      </c>
      <c r="B9751" s="149">
        <v>356.98998999999998</v>
      </c>
    </row>
    <row r="9752" spans="1:2" ht="15" x14ac:dyDescent="0.25">
      <c r="A9752" s="150">
        <v>32793</v>
      </c>
      <c r="B9752" s="149">
        <v>355.39001000000002</v>
      </c>
    </row>
    <row r="9753" spans="1:2" ht="15" x14ac:dyDescent="0.25">
      <c r="A9753" s="150">
        <v>32794</v>
      </c>
      <c r="B9753" s="149">
        <v>333.64999</v>
      </c>
    </row>
    <row r="9754" spans="1:2" ht="15" x14ac:dyDescent="0.25">
      <c r="A9754" s="150">
        <v>32797</v>
      </c>
      <c r="B9754" s="149">
        <v>342.85001</v>
      </c>
    </row>
    <row r="9755" spans="1:2" ht="15" x14ac:dyDescent="0.25">
      <c r="A9755" s="150">
        <v>32798</v>
      </c>
      <c r="B9755" s="149">
        <v>341.16</v>
      </c>
    </row>
    <row r="9756" spans="1:2" ht="15" x14ac:dyDescent="0.25">
      <c r="A9756" s="150">
        <v>32799</v>
      </c>
      <c r="B9756" s="149">
        <v>341.76001000000002</v>
      </c>
    </row>
    <row r="9757" spans="1:2" ht="15" x14ac:dyDescent="0.25">
      <c r="A9757" s="150">
        <v>32800</v>
      </c>
      <c r="B9757" s="149">
        <v>347.13</v>
      </c>
    </row>
    <row r="9758" spans="1:2" ht="15" x14ac:dyDescent="0.25">
      <c r="A9758" s="150">
        <v>32801</v>
      </c>
      <c r="B9758" s="149">
        <v>347.16</v>
      </c>
    </row>
    <row r="9759" spans="1:2" ht="15" x14ac:dyDescent="0.25">
      <c r="A9759" s="150">
        <v>32804</v>
      </c>
      <c r="B9759" s="149">
        <v>344.82999000000001</v>
      </c>
    </row>
    <row r="9760" spans="1:2" ht="15" x14ac:dyDescent="0.25">
      <c r="A9760" s="150">
        <v>32805</v>
      </c>
      <c r="B9760" s="149">
        <v>343.70001000000002</v>
      </c>
    </row>
    <row r="9761" spans="1:2" ht="15" x14ac:dyDescent="0.25">
      <c r="A9761" s="150">
        <v>32806</v>
      </c>
      <c r="B9761" s="149">
        <v>342.5</v>
      </c>
    </row>
    <row r="9762" spans="1:2" ht="15" x14ac:dyDescent="0.25">
      <c r="A9762" s="150">
        <v>32807</v>
      </c>
      <c r="B9762" s="149">
        <v>337.92998999999998</v>
      </c>
    </row>
    <row r="9763" spans="1:2" ht="15" x14ac:dyDescent="0.25">
      <c r="A9763" s="150">
        <v>32808</v>
      </c>
      <c r="B9763" s="149">
        <v>335.06</v>
      </c>
    </row>
    <row r="9764" spans="1:2" ht="15" x14ac:dyDescent="0.25">
      <c r="A9764" s="150">
        <v>32811</v>
      </c>
      <c r="B9764" s="149">
        <v>335.07001000000002</v>
      </c>
    </row>
    <row r="9765" spans="1:2" ht="15" x14ac:dyDescent="0.25">
      <c r="A9765" s="150">
        <v>32812</v>
      </c>
      <c r="B9765" s="149">
        <v>340.35998999999998</v>
      </c>
    </row>
    <row r="9766" spans="1:2" ht="15" x14ac:dyDescent="0.25">
      <c r="A9766" s="150">
        <v>32813</v>
      </c>
      <c r="B9766" s="149">
        <v>341.20001000000002</v>
      </c>
    </row>
    <row r="9767" spans="1:2" ht="15" x14ac:dyDescent="0.25">
      <c r="A9767" s="150">
        <v>32814</v>
      </c>
      <c r="B9767" s="149">
        <v>338.48000999999999</v>
      </c>
    </row>
    <row r="9768" spans="1:2" ht="15" x14ac:dyDescent="0.25">
      <c r="A9768" s="150">
        <v>32815</v>
      </c>
      <c r="B9768" s="149">
        <v>337.62</v>
      </c>
    </row>
    <row r="9769" spans="1:2" ht="15" x14ac:dyDescent="0.25">
      <c r="A9769" s="150">
        <v>32818</v>
      </c>
      <c r="B9769" s="149">
        <v>332.60998999999998</v>
      </c>
    </row>
    <row r="9770" spans="1:2" ht="15" x14ac:dyDescent="0.25">
      <c r="A9770" s="150">
        <v>32819</v>
      </c>
      <c r="B9770" s="149">
        <v>334.81</v>
      </c>
    </row>
    <row r="9771" spans="1:2" ht="15" x14ac:dyDescent="0.25">
      <c r="A9771" s="150">
        <v>32820</v>
      </c>
      <c r="B9771" s="149">
        <v>338.14999</v>
      </c>
    </row>
    <row r="9772" spans="1:2" ht="15" x14ac:dyDescent="0.25">
      <c r="A9772" s="150">
        <v>32821</v>
      </c>
      <c r="B9772" s="149">
        <v>336.57001000000002</v>
      </c>
    </row>
    <row r="9773" spans="1:2" ht="15" x14ac:dyDescent="0.25">
      <c r="A9773" s="150">
        <v>32822</v>
      </c>
      <c r="B9773" s="149">
        <v>339.10001</v>
      </c>
    </row>
    <row r="9774" spans="1:2" ht="15" x14ac:dyDescent="0.25">
      <c r="A9774" s="150">
        <v>32825</v>
      </c>
      <c r="B9774" s="149">
        <v>339.54998999999998</v>
      </c>
    </row>
    <row r="9775" spans="1:2" ht="15" x14ac:dyDescent="0.25">
      <c r="A9775" s="150">
        <v>32826</v>
      </c>
      <c r="B9775" s="149">
        <v>337.98998999999998</v>
      </c>
    </row>
    <row r="9776" spans="1:2" ht="15" x14ac:dyDescent="0.25">
      <c r="A9776" s="150">
        <v>32827</v>
      </c>
      <c r="B9776" s="149">
        <v>340.54001</v>
      </c>
    </row>
    <row r="9777" spans="1:2" ht="15" x14ac:dyDescent="0.25">
      <c r="A9777" s="150">
        <v>32828</v>
      </c>
      <c r="B9777" s="149">
        <v>340.57999000000001</v>
      </c>
    </row>
    <row r="9778" spans="1:2" ht="15" x14ac:dyDescent="0.25">
      <c r="A9778" s="150">
        <v>32829</v>
      </c>
      <c r="B9778" s="149">
        <v>341.60998999999998</v>
      </c>
    </row>
    <row r="9779" spans="1:2" ht="15" x14ac:dyDescent="0.25">
      <c r="A9779" s="150">
        <v>32832</v>
      </c>
      <c r="B9779" s="149">
        <v>339.35001</v>
      </c>
    </row>
    <row r="9780" spans="1:2" ht="15" x14ac:dyDescent="0.25">
      <c r="A9780" s="150">
        <v>32833</v>
      </c>
      <c r="B9780" s="149">
        <v>339.59</v>
      </c>
    </row>
    <row r="9781" spans="1:2" ht="15" x14ac:dyDescent="0.25">
      <c r="A9781" s="150">
        <v>32834</v>
      </c>
      <c r="B9781" s="149">
        <v>341.91</v>
      </c>
    </row>
    <row r="9782" spans="1:2" ht="15" x14ac:dyDescent="0.25">
      <c r="A9782" s="150">
        <v>32836</v>
      </c>
      <c r="B9782" s="149">
        <v>343.97</v>
      </c>
    </row>
    <row r="9783" spans="1:2" ht="15" x14ac:dyDescent="0.25">
      <c r="A9783" s="150">
        <v>32839</v>
      </c>
      <c r="B9783" s="149">
        <v>345.60998999999998</v>
      </c>
    </row>
    <row r="9784" spans="1:2" ht="15" x14ac:dyDescent="0.25">
      <c r="A9784" s="150">
        <v>32840</v>
      </c>
      <c r="B9784" s="149">
        <v>345.76999000000001</v>
      </c>
    </row>
    <row r="9785" spans="1:2" ht="15" x14ac:dyDescent="0.25">
      <c r="A9785" s="150">
        <v>32841</v>
      </c>
      <c r="B9785" s="149">
        <v>343.60001</v>
      </c>
    </row>
    <row r="9786" spans="1:2" ht="15" x14ac:dyDescent="0.25">
      <c r="A9786" s="150">
        <v>32842</v>
      </c>
      <c r="B9786" s="149">
        <v>345.98998999999998</v>
      </c>
    </row>
    <row r="9787" spans="1:2" ht="15" x14ac:dyDescent="0.25">
      <c r="A9787" s="150">
        <v>32843</v>
      </c>
      <c r="B9787" s="149">
        <v>350.63</v>
      </c>
    </row>
    <row r="9788" spans="1:2" ht="15" x14ac:dyDescent="0.25">
      <c r="A9788" s="150">
        <v>32846</v>
      </c>
      <c r="B9788" s="149">
        <v>351.41</v>
      </c>
    </row>
    <row r="9789" spans="1:2" ht="15" x14ac:dyDescent="0.25">
      <c r="A9789" s="150">
        <v>32847</v>
      </c>
      <c r="B9789" s="149">
        <v>349.57999000000001</v>
      </c>
    </row>
    <row r="9790" spans="1:2" ht="15" x14ac:dyDescent="0.25">
      <c r="A9790" s="150">
        <v>32848</v>
      </c>
      <c r="B9790" s="149">
        <v>348.54998999999998</v>
      </c>
    </row>
    <row r="9791" spans="1:2" ht="15" x14ac:dyDescent="0.25">
      <c r="A9791" s="150">
        <v>32849</v>
      </c>
      <c r="B9791" s="149">
        <v>347.59</v>
      </c>
    </row>
    <row r="9792" spans="1:2" ht="15" x14ac:dyDescent="0.25">
      <c r="A9792" s="150">
        <v>32850</v>
      </c>
      <c r="B9792" s="149">
        <v>348.69</v>
      </c>
    </row>
    <row r="9793" spans="1:2" ht="15" x14ac:dyDescent="0.25">
      <c r="A9793" s="150">
        <v>32853</v>
      </c>
      <c r="B9793" s="149">
        <v>348.56</v>
      </c>
    </row>
    <row r="9794" spans="1:2" ht="15" x14ac:dyDescent="0.25">
      <c r="A9794" s="150">
        <v>32854</v>
      </c>
      <c r="B9794" s="149">
        <v>351.73000999999999</v>
      </c>
    </row>
    <row r="9795" spans="1:2" ht="15" x14ac:dyDescent="0.25">
      <c r="A9795" s="150">
        <v>32855</v>
      </c>
      <c r="B9795" s="149">
        <v>352.75</v>
      </c>
    </row>
    <row r="9796" spans="1:2" ht="15" x14ac:dyDescent="0.25">
      <c r="A9796" s="150">
        <v>32856</v>
      </c>
      <c r="B9796" s="149">
        <v>350.92998999999998</v>
      </c>
    </row>
    <row r="9797" spans="1:2" ht="15" x14ac:dyDescent="0.25">
      <c r="A9797" s="150">
        <v>32857</v>
      </c>
      <c r="B9797" s="149">
        <v>350.14001000000002</v>
      </c>
    </row>
    <row r="9798" spans="1:2" ht="15" x14ac:dyDescent="0.25">
      <c r="A9798" s="150">
        <v>32860</v>
      </c>
      <c r="B9798" s="149">
        <v>343.69</v>
      </c>
    </row>
    <row r="9799" spans="1:2" ht="15" x14ac:dyDescent="0.25">
      <c r="A9799" s="150">
        <v>32861</v>
      </c>
      <c r="B9799" s="149">
        <v>342.45999</v>
      </c>
    </row>
    <row r="9800" spans="1:2" ht="15" x14ac:dyDescent="0.25">
      <c r="A9800" s="150">
        <v>32862</v>
      </c>
      <c r="B9800" s="149">
        <v>342.84</v>
      </c>
    </row>
    <row r="9801" spans="1:2" ht="15" x14ac:dyDescent="0.25">
      <c r="A9801" s="150">
        <v>32863</v>
      </c>
      <c r="B9801" s="149">
        <v>344.78</v>
      </c>
    </row>
    <row r="9802" spans="1:2" ht="15" x14ac:dyDescent="0.25">
      <c r="A9802" s="150">
        <v>32864</v>
      </c>
      <c r="B9802" s="149">
        <v>347.42000999999999</v>
      </c>
    </row>
    <row r="9803" spans="1:2" ht="15" x14ac:dyDescent="0.25">
      <c r="A9803" s="150">
        <v>32868</v>
      </c>
      <c r="B9803" s="149">
        <v>346.81</v>
      </c>
    </row>
    <row r="9804" spans="1:2" ht="15" x14ac:dyDescent="0.25">
      <c r="A9804" s="150">
        <v>32869</v>
      </c>
      <c r="B9804" s="149">
        <v>348.81</v>
      </c>
    </row>
    <row r="9805" spans="1:2" ht="15" x14ac:dyDescent="0.25">
      <c r="A9805" s="150">
        <v>32870</v>
      </c>
      <c r="B9805" s="149">
        <v>350.67000999999999</v>
      </c>
    </row>
    <row r="9806" spans="1:2" ht="15" x14ac:dyDescent="0.25">
      <c r="A9806" s="150">
        <v>32871</v>
      </c>
      <c r="B9806" s="149">
        <v>353.39999</v>
      </c>
    </row>
    <row r="9807" spans="1:2" ht="15" x14ac:dyDescent="0.25">
      <c r="A9807" s="150">
        <v>32875</v>
      </c>
      <c r="B9807" s="149">
        <v>359.69</v>
      </c>
    </row>
    <row r="9808" spans="1:2" ht="15" x14ac:dyDescent="0.25">
      <c r="A9808" s="150">
        <v>32876</v>
      </c>
      <c r="B9808" s="149">
        <v>358.76001000000002</v>
      </c>
    </row>
    <row r="9809" spans="1:2" ht="15" x14ac:dyDescent="0.25">
      <c r="A9809" s="150">
        <v>32877</v>
      </c>
      <c r="B9809" s="149">
        <v>355.67000999999999</v>
      </c>
    </row>
    <row r="9810" spans="1:2" ht="15" x14ac:dyDescent="0.25">
      <c r="A9810" s="150">
        <v>32878</v>
      </c>
      <c r="B9810" s="149">
        <v>352.20001000000002</v>
      </c>
    </row>
    <row r="9811" spans="1:2" ht="15" x14ac:dyDescent="0.25">
      <c r="A9811" s="150">
        <v>32881</v>
      </c>
      <c r="B9811" s="149">
        <v>353.79001</v>
      </c>
    </row>
    <row r="9812" spans="1:2" ht="15" x14ac:dyDescent="0.25">
      <c r="A9812" s="150">
        <v>32882</v>
      </c>
      <c r="B9812" s="149">
        <v>349.62</v>
      </c>
    </row>
    <row r="9813" spans="1:2" ht="15" x14ac:dyDescent="0.25">
      <c r="A9813" s="150">
        <v>32883</v>
      </c>
      <c r="B9813" s="149">
        <v>347.31</v>
      </c>
    </row>
    <row r="9814" spans="1:2" ht="15" x14ac:dyDescent="0.25">
      <c r="A9814" s="150">
        <v>32884</v>
      </c>
      <c r="B9814" s="149">
        <v>348.53</v>
      </c>
    </row>
    <row r="9815" spans="1:2" ht="15" x14ac:dyDescent="0.25">
      <c r="A9815" s="150">
        <v>32885</v>
      </c>
      <c r="B9815" s="149">
        <v>339.92998999999998</v>
      </c>
    </row>
    <row r="9816" spans="1:2" ht="15" x14ac:dyDescent="0.25">
      <c r="A9816" s="150">
        <v>32888</v>
      </c>
      <c r="B9816" s="149">
        <v>337</v>
      </c>
    </row>
    <row r="9817" spans="1:2" ht="15" x14ac:dyDescent="0.25">
      <c r="A9817" s="150">
        <v>32889</v>
      </c>
      <c r="B9817" s="149">
        <v>340.75</v>
      </c>
    </row>
    <row r="9818" spans="1:2" ht="15" x14ac:dyDescent="0.25">
      <c r="A9818" s="150">
        <v>32890</v>
      </c>
      <c r="B9818" s="149">
        <v>337.39999</v>
      </c>
    </row>
    <row r="9819" spans="1:2" ht="15" x14ac:dyDescent="0.25">
      <c r="A9819" s="150">
        <v>32891</v>
      </c>
      <c r="B9819" s="149">
        <v>338.19</v>
      </c>
    </row>
    <row r="9820" spans="1:2" ht="15" x14ac:dyDescent="0.25">
      <c r="A9820" s="150">
        <v>32892</v>
      </c>
      <c r="B9820" s="149">
        <v>339.14999</v>
      </c>
    </row>
    <row r="9821" spans="1:2" ht="15" x14ac:dyDescent="0.25">
      <c r="A9821" s="150">
        <v>32895</v>
      </c>
      <c r="B9821" s="149">
        <v>330.38</v>
      </c>
    </row>
    <row r="9822" spans="1:2" ht="15" x14ac:dyDescent="0.25">
      <c r="A9822" s="150">
        <v>32896</v>
      </c>
      <c r="B9822" s="149">
        <v>331.60998999999998</v>
      </c>
    </row>
    <row r="9823" spans="1:2" ht="15" x14ac:dyDescent="0.25">
      <c r="A9823" s="150">
        <v>32897</v>
      </c>
      <c r="B9823" s="149">
        <v>330.26001000000002</v>
      </c>
    </row>
    <row r="9824" spans="1:2" ht="15" x14ac:dyDescent="0.25">
      <c r="A9824" s="150">
        <v>32898</v>
      </c>
      <c r="B9824" s="149">
        <v>326.07999000000001</v>
      </c>
    </row>
    <row r="9825" spans="1:2" ht="15" x14ac:dyDescent="0.25">
      <c r="A9825" s="150">
        <v>32899</v>
      </c>
      <c r="B9825" s="149">
        <v>325.79998999999998</v>
      </c>
    </row>
    <row r="9826" spans="1:2" ht="15" x14ac:dyDescent="0.25">
      <c r="A9826" s="150">
        <v>32902</v>
      </c>
      <c r="B9826" s="149">
        <v>325.20001000000002</v>
      </c>
    </row>
    <row r="9827" spans="1:2" ht="15" x14ac:dyDescent="0.25">
      <c r="A9827" s="150">
        <v>32903</v>
      </c>
      <c r="B9827" s="149">
        <v>322.98000999999999</v>
      </c>
    </row>
    <row r="9828" spans="1:2" ht="15" x14ac:dyDescent="0.25">
      <c r="A9828" s="150">
        <v>32904</v>
      </c>
      <c r="B9828" s="149">
        <v>329.07999000000001</v>
      </c>
    </row>
    <row r="9829" spans="1:2" ht="15" x14ac:dyDescent="0.25">
      <c r="A9829" s="150">
        <v>32905</v>
      </c>
      <c r="B9829" s="149">
        <v>328.79001</v>
      </c>
    </row>
    <row r="9830" spans="1:2" ht="15" x14ac:dyDescent="0.25">
      <c r="A9830" s="150">
        <v>32906</v>
      </c>
      <c r="B9830" s="149">
        <v>330.92000999999999</v>
      </c>
    </row>
    <row r="9831" spans="1:2" ht="15" x14ac:dyDescent="0.25">
      <c r="A9831" s="150">
        <v>32909</v>
      </c>
      <c r="B9831" s="149">
        <v>331.85001</v>
      </c>
    </row>
    <row r="9832" spans="1:2" ht="15" x14ac:dyDescent="0.25">
      <c r="A9832" s="150">
        <v>32910</v>
      </c>
      <c r="B9832" s="149">
        <v>329.66</v>
      </c>
    </row>
    <row r="9833" spans="1:2" ht="15" x14ac:dyDescent="0.25">
      <c r="A9833" s="150">
        <v>32911</v>
      </c>
      <c r="B9833" s="149">
        <v>333.75</v>
      </c>
    </row>
    <row r="9834" spans="1:2" ht="15" x14ac:dyDescent="0.25">
      <c r="A9834" s="150">
        <v>32912</v>
      </c>
      <c r="B9834" s="149">
        <v>332.95999</v>
      </c>
    </row>
    <row r="9835" spans="1:2" ht="15" x14ac:dyDescent="0.25">
      <c r="A9835" s="150">
        <v>32913</v>
      </c>
      <c r="B9835" s="149">
        <v>333.62</v>
      </c>
    </row>
    <row r="9836" spans="1:2" ht="15" x14ac:dyDescent="0.25">
      <c r="A9836" s="150">
        <v>32916</v>
      </c>
      <c r="B9836" s="149">
        <v>330.07999000000001</v>
      </c>
    </row>
    <row r="9837" spans="1:2" ht="15" x14ac:dyDescent="0.25">
      <c r="A9837" s="150">
        <v>32917</v>
      </c>
      <c r="B9837" s="149">
        <v>331.01999000000001</v>
      </c>
    </row>
    <row r="9838" spans="1:2" ht="15" x14ac:dyDescent="0.25">
      <c r="A9838" s="150">
        <v>32918</v>
      </c>
      <c r="B9838" s="149">
        <v>332.01001000000002</v>
      </c>
    </row>
    <row r="9839" spans="1:2" ht="15" x14ac:dyDescent="0.25">
      <c r="A9839" s="150">
        <v>32919</v>
      </c>
      <c r="B9839" s="149">
        <v>334.89001000000002</v>
      </c>
    </row>
    <row r="9840" spans="1:2" ht="15" x14ac:dyDescent="0.25">
      <c r="A9840" s="150">
        <v>32920</v>
      </c>
      <c r="B9840" s="149">
        <v>332.72</v>
      </c>
    </row>
    <row r="9841" spans="1:2" ht="15" x14ac:dyDescent="0.25">
      <c r="A9841" s="150">
        <v>32924</v>
      </c>
      <c r="B9841" s="149">
        <v>327.98998999999998</v>
      </c>
    </row>
    <row r="9842" spans="1:2" ht="15" x14ac:dyDescent="0.25">
      <c r="A9842" s="150">
        <v>32925</v>
      </c>
      <c r="B9842" s="149">
        <v>327.67000999999999</v>
      </c>
    </row>
    <row r="9843" spans="1:2" ht="15" x14ac:dyDescent="0.25">
      <c r="A9843" s="150">
        <v>32926</v>
      </c>
      <c r="B9843" s="149">
        <v>325.70001000000002</v>
      </c>
    </row>
    <row r="9844" spans="1:2" ht="15" x14ac:dyDescent="0.25">
      <c r="A9844" s="150">
        <v>32927</v>
      </c>
      <c r="B9844" s="149">
        <v>324.14999</v>
      </c>
    </row>
    <row r="9845" spans="1:2" ht="15" x14ac:dyDescent="0.25">
      <c r="A9845" s="150">
        <v>32930</v>
      </c>
      <c r="B9845" s="149">
        <v>328.67000999999999</v>
      </c>
    </row>
    <row r="9846" spans="1:2" ht="15" x14ac:dyDescent="0.25">
      <c r="A9846" s="150">
        <v>32931</v>
      </c>
      <c r="B9846" s="149">
        <v>330.26001000000002</v>
      </c>
    </row>
    <row r="9847" spans="1:2" ht="15" x14ac:dyDescent="0.25">
      <c r="A9847" s="150">
        <v>32932</v>
      </c>
      <c r="B9847" s="149">
        <v>331.89001000000002</v>
      </c>
    </row>
    <row r="9848" spans="1:2" ht="15" x14ac:dyDescent="0.25">
      <c r="A9848" s="150">
        <v>32933</v>
      </c>
      <c r="B9848" s="149">
        <v>332.73998999999998</v>
      </c>
    </row>
    <row r="9849" spans="1:2" ht="15" x14ac:dyDescent="0.25">
      <c r="A9849" s="150">
        <v>32934</v>
      </c>
      <c r="B9849" s="149">
        <v>335.54001</v>
      </c>
    </row>
    <row r="9850" spans="1:2" ht="15" x14ac:dyDescent="0.25">
      <c r="A9850" s="150">
        <v>32937</v>
      </c>
      <c r="B9850" s="149">
        <v>333.73998999999998</v>
      </c>
    </row>
    <row r="9851" spans="1:2" ht="15" x14ac:dyDescent="0.25">
      <c r="A9851" s="150">
        <v>32938</v>
      </c>
      <c r="B9851" s="149">
        <v>337.92998999999998</v>
      </c>
    </row>
    <row r="9852" spans="1:2" ht="15" x14ac:dyDescent="0.25">
      <c r="A9852" s="150">
        <v>32939</v>
      </c>
      <c r="B9852" s="149">
        <v>336.95001000000002</v>
      </c>
    </row>
    <row r="9853" spans="1:2" ht="15" x14ac:dyDescent="0.25">
      <c r="A9853" s="150">
        <v>32940</v>
      </c>
      <c r="B9853" s="149">
        <v>340.26999000000001</v>
      </c>
    </row>
    <row r="9854" spans="1:2" ht="15" x14ac:dyDescent="0.25">
      <c r="A9854" s="150">
        <v>32941</v>
      </c>
      <c r="B9854" s="149">
        <v>337.92998999999998</v>
      </c>
    </row>
    <row r="9855" spans="1:2" ht="15" x14ac:dyDescent="0.25">
      <c r="A9855" s="150">
        <v>32944</v>
      </c>
      <c r="B9855" s="149">
        <v>338.67000999999999</v>
      </c>
    </row>
    <row r="9856" spans="1:2" ht="15" x14ac:dyDescent="0.25">
      <c r="A9856" s="150">
        <v>32945</v>
      </c>
      <c r="B9856" s="149">
        <v>336</v>
      </c>
    </row>
    <row r="9857" spans="1:2" ht="15" x14ac:dyDescent="0.25">
      <c r="A9857" s="150">
        <v>32946</v>
      </c>
      <c r="B9857" s="149">
        <v>336.87</v>
      </c>
    </row>
    <row r="9858" spans="1:2" ht="15" x14ac:dyDescent="0.25">
      <c r="A9858" s="150">
        <v>32947</v>
      </c>
      <c r="B9858" s="149">
        <v>338.07001000000002</v>
      </c>
    </row>
    <row r="9859" spans="1:2" ht="15" x14ac:dyDescent="0.25">
      <c r="A9859" s="150">
        <v>32948</v>
      </c>
      <c r="B9859" s="149">
        <v>341.91</v>
      </c>
    </row>
    <row r="9860" spans="1:2" ht="15" x14ac:dyDescent="0.25">
      <c r="A9860" s="150">
        <v>32951</v>
      </c>
      <c r="B9860" s="149">
        <v>343.53</v>
      </c>
    </row>
    <row r="9861" spans="1:2" ht="15" x14ac:dyDescent="0.25">
      <c r="A9861" s="150">
        <v>32952</v>
      </c>
      <c r="B9861" s="149">
        <v>341.57001000000002</v>
      </c>
    </row>
    <row r="9862" spans="1:2" ht="15" x14ac:dyDescent="0.25">
      <c r="A9862" s="150">
        <v>32953</v>
      </c>
      <c r="B9862" s="149">
        <v>339.73998999999998</v>
      </c>
    </row>
    <row r="9863" spans="1:2" ht="15" x14ac:dyDescent="0.25">
      <c r="A9863" s="150">
        <v>32954</v>
      </c>
      <c r="B9863" s="149">
        <v>335.69</v>
      </c>
    </row>
    <row r="9864" spans="1:2" ht="15" x14ac:dyDescent="0.25">
      <c r="A9864" s="150">
        <v>32955</v>
      </c>
      <c r="B9864" s="149">
        <v>337.22</v>
      </c>
    </row>
    <row r="9865" spans="1:2" ht="15" x14ac:dyDescent="0.25">
      <c r="A9865" s="150">
        <v>32958</v>
      </c>
      <c r="B9865" s="149">
        <v>337.63</v>
      </c>
    </row>
    <row r="9866" spans="1:2" ht="15" x14ac:dyDescent="0.25">
      <c r="A9866" s="150">
        <v>32959</v>
      </c>
      <c r="B9866" s="149">
        <v>341.5</v>
      </c>
    </row>
    <row r="9867" spans="1:2" ht="15" x14ac:dyDescent="0.25">
      <c r="A9867" s="150">
        <v>32960</v>
      </c>
      <c r="B9867" s="149">
        <v>342</v>
      </c>
    </row>
    <row r="9868" spans="1:2" ht="15" x14ac:dyDescent="0.25">
      <c r="A9868" s="150">
        <v>32961</v>
      </c>
      <c r="B9868" s="149">
        <v>340.79001</v>
      </c>
    </row>
    <row r="9869" spans="1:2" ht="15" x14ac:dyDescent="0.25">
      <c r="A9869" s="150">
        <v>32962</v>
      </c>
      <c r="B9869" s="149">
        <v>339.94</v>
      </c>
    </row>
    <row r="9870" spans="1:2" ht="15" x14ac:dyDescent="0.25">
      <c r="A9870" s="150">
        <v>32965</v>
      </c>
      <c r="B9870" s="149">
        <v>338.70001000000002</v>
      </c>
    </row>
    <row r="9871" spans="1:2" ht="15" x14ac:dyDescent="0.25">
      <c r="A9871" s="150">
        <v>32966</v>
      </c>
      <c r="B9871" s="149">
        <v>343.64001000000002</v>
      </c>
    </row>
    <row r="9872" spans="1:2" ht="15" x14ac:dyDescent="0.25">
      <c r="A9872" s="150">
        <v>32967</v>
      </c>
      <c r="B9872" s="149">
        <v>341.09</v>
      </c>
    </row>
    <row r="9873" spans="1:2" ht="15" x14ac:dyDescent="0.25">
      <c r="A9873" s="150">
        <v>32968</v>
      </c>
      <c r="B9873" s="149">
        <v>340.73000999999999</v>
      </c>
    </row>
    <row r="9874" spans="1:2" ht="15" x14ac:dyDescent="0.25">
      <c r="A9874" s="150">
        <v>32969</v>
      </c>
      <c r="B9874" s="149">
        <v>340.07999000000001</v>
      </c>
    </row>
    <row r="9875" spans="1:2" ht="15" x14ac:dyDescent="0.25">
      <c r="A9875" s="150">
        <v>32972</v>
      </c>
      <c r="B9875" s="149">
        <v>341.37</v>
      </c>
    </row>
    <row r="9876" spans="1:2" ht="15" x14ac:dyDescent="0.25">
      <c r="A9876" s="150">
        <v>32973</v>
      </c>
      <c r="B9876" s="149">
        <v>342.07001000000002</v>
      </c>
    </row>
    <row r="9877" spans="1:2" ht="15" x14ac:dyDescent="0.25">
      <c r="A9877" s="150">
        <v>32974</v>
      </c>
      <c r="B9877" s="149">
        <v>341.92000999999999</v>
      </c>
    </row>
    <row r="9878" spans="1:2" ht="15" x14ac:dyDescent="0.25">
      <c r="A9878" s="150">
        <v>32975</v>
      </c>
      <c r="B9878" s="149">
        <v>344.34</v>
      </c>
    </row>
    <row r="9879" spans="1:2" ht="15" x14ac:dyDescent="0.25">
      <c r="A9879" s="150">
        <v>32979</v>
      </c>
      <c r="B9879" s="149">
        <v>344.73998999999998</v>
      </c>
    </row>
    <row r="9880" spans="1:2" ht="15" x14ac:dyDescent="0.25">
      <c r="A9880" s="150">
        <v>32980</v>
      </c>
      <c r="B9880" s="149">
        <v>344.67998999999998</v>
      </c>
    </row>
    <row r="9881" spans="1:2" ht="15" x14ac:dyDescent="0.25">
      <c r="A9881" s="150">
        <v>32981</v>
      </c>
      <c r="B9881" s="149">
        <v>340.72</v>
      </c>
    </row>
    <row r="9882" spans="1:2" ht="15" x14ac:dyDescent="0.25">
      <c r="A9882" s="150">
        <v>32982</v>
      </c>
      <c r="B9882" s="149">
        <v>338.09</v>
      </c>
    </row>
    <row r="9883" spans="1:2" ht="15" x14ac:dyDescent="0.25">
      <c r="A9883" s="150">
        <v>32983</v>
      </c>
      <c r="B9883" s="149">
        <v>335.12</v>
      </c>
    </row>
    <row r="9884" spans="1:2" ht="15" x14ac:dyDescent="0.25">
      <c r="A9884" s="150">
        <v>32986</v>
      </c>
      <c r="B9884" s="149">
        <v>331.04998999999998</v>
      </c>
    </row>
    <row r="9885" spans="1:2" ht="15" x14ac:dyDescent="0.25">
      <c r="A9885" s="150">
        <v>32987</v>
      </c>
      <c r="B9885" s="149">
        <v>330.35998999999998</v>
      </c>
    </row>
    <row r="9886" spans="1:2" ht="15" x14ac:dyDescent="0.25">
      <c r="A9886" s="150">
        <v>32988</v>
      </c>
      <c r="B9886" s="149">
        <v>332.03</v>
      </c>
    </row>
    <row r="9887" spans="1:2" ht="15" x14ac:dyDescent="0.25">
      <c r="A9887" s="150">
        <v>32989</v>
      </c>
      <c r="B9887" s="149">
        <v>332.92000999999999</v>
      </c>
    </row>
    <row r="9888" spans="1:2" ht="15" x14ac:dyDescent="0.25">
      <c r="A9888" s="150">
        <v>32990</v>
      </c>
      <c r="B9888" s="149">
        <v>329.10998999999998</v>
      </c>
    </row>
    <row r="9889" spans="1:2" ht="15" x14ac:dyDescent="0.25">
      <c r="A9889" s="150">
        <v>32993</v>
      </c>
      <c r="B9889" s="149">
        <v>330.79998999999998</v>
      </c>
    </row>
    <row r="9890" spans="1:2" ht="15" x14ac:dyDescent="0.25">
      <c r="A9890" s="150">
        <v>32994</v>
      </c>
      <c r="B9890" s="149">
        <v>332.25</v>
      </c>
    </row>
    <row r="9891" spans="1:2" ht="15" x14ac:dyDescent="0.25">
      <c r="A9891" s="150">
        <v>32995</v>
      </c>
      <c r="B9891" s="149">
        <v>334.48000999999999</v>
      </c>
    </row>
    <row r="9892" spans="1:2" ht="15" x14ac:dyDescent="0.25">
      <c r="A9892" s="150">
        <v>32996</v>
      </c>
      <c r="B9892" s="149">
        <v>335.57001000000002</v>
      </c>
    </row>
    <row r="9893" spans="1:2" ht="15" x14ac:dyDescent="0.25">
      <c r="A9893" s="150">
        <v>32997</v>
      </c>
      <c r="B9893" s="149">
        <v>338.39001000000002</v>
      </c>
    </row>
    <row r="9894" spans="1:2" ht="15" x14ac:dyDescent="0.25">
      <c r="A9894" s="150">
        <v>33000</v>
      </c>
      <c r="B9894" s="149">
        <v>340.53</v>
      </c>
    </row>
    <row r="9895" spans="1:2" ht="15" x14ac:dyDescent="0.25">
      <c r="A9895" s="150">
        <v>33001</v>
      </c>
      <c r="B9895" s="149">
        <v>342.01001000000002</v>
      </c>
    </row>
    <row r="9896" spans="1:2" ht="15" x14ac:dyDescent="0.25">
      <c r="A9896" s="150">
        <v>33002</v>
      </c>
      <c r="B9896" s="149">
        <v>342.85998999999998</v>
      </c>
    </row>
    <row r="9897" spans="1:2" ht="15" x14ac:dyDescent="0.25">
      <c r="A9897" s="150">
        <v>33003</v>
      </c>
      <c r="B9897" s="149">
        <v>343.82001000000002</v>
      </c>
    </row>
    <row r="9898" spans="1:2" ht="15" x14ac:dyDescent="0.25">
      <c r="A9898" s="150">
        <v>33004</v>
      </c>
      <c r="B9898" s="149">
        <v>352</v>
      </c>
    </row>
    <row r="9899" spans="1:2" ht="15" x14ac:dyDescent="0.25">
      <c r="A9899" s="150">
        <v>33007</v>
      </c>
      <c r="B9899" s="149">
        <v>354.75</v>
      </c>
    </row>
    <row r="9900" spans="1:2" ht="15" x14ac:dyDescent="0.25">
      <c r="A9900" s="150">
        <v>33008</v>
      </c>
      <c r="B9900" s="149">
        <v>354.28</v>
      </c>
    </row>
    <row r="9901" spans="1:2" ht="15" x14ac:dyDescent="0.25">
      <c r="A9901" s="150">
        <v>33009</v>
      </c>
      <c r="B9901" s="149">
        <v>354</v>
      </c>
    </row>
    <row r="9902" spans="1:2" ht="15" x14ac:dyDescent="0.25">
      <c r="A9902" s="150">
        <v>33010</v>
      </c>
      <c r="B9902" s="149">
        <v>354.47</v>
      </c>
    </row>
    <row r="9903" spans="1:2" ht="15" x14ac:dyDescent="0.25">
      <c r="A9903" s="150">
        <v>33011</v>
      </c>
      <c r="B9903" s="149">
        <v>354.64001000000002</v>
      </c>
    </row>
    <row r="9904" spans="1:2" ht="15" x14ac:dyDescent="0.25">
      <c r="A9904" s="150">
        <v>33014</v>
      </c>
      <c r="B9904" s="149">
        <v>358</v>
      </c>
    </row>
    <row r="9905" spans="1:2" ht="15" x14ac:dyDescent="0.25">
      <c r="A9905" s="150">
        <v>33015</v>
      </c>
      <c r="B9905" s="149">
        <v>358.42998999999998</v>
      </c>
    </row>
    <row r="9906" spans="1:2" ht="15" x14ac:dyDescent="0.25">
      <c r="A9906" s="150">
        <v>33016</v>
      </c>
      <c r="B9906" s="149">
        <v>359.29001</v>
      </c>
    </row>
    <row r="9907" spans="1:2" ht="15" x14ac:dyDescent="0.25">
      <c r="A9907" s="150">
        <v>33017</v>
      </c>
      <c r="B9907" s="149">
        <v>358.41</v>
      </c>
    </row>
    <row r="9908" spans="1:2" ht="15" x14ac:dyDescent="0.25">
      <c r="A9908" s="150">
        <v>33018</v>
      </c>
      <c r="B9908" s="149">
        <v>354.57999000000001</v>
      </c>
    </row>
    <row r="9909" spans="1:2" ht="15" x14ac:dyDescent="0.25">
      <c r="A9909" s="150">
        <v>33022</v>
      </c>
      <c r="B9909" s="149">
        <v>360.64999</v>
      </c>
    </row>
    <row r="9910" spans="1:2" ht="15" x14ac:dyDescent="0.25">
      <c r="A9910" s="150">
        <v>33023</v>
      </c>
      <c r="B9910" s="149">
        <v>360.85998999999998</v>
      </c>
    </row>
    <row r="9911" spans="1:2" ht="15" x14ac:dyDescent="0.25">
      <c r="A9911" s="150">
        <v>33024</v>
      </c>
      <c r="B9911" s="149">
        <v>361.23000999999999</v>
      </c>
    </row>
    <row r="9912" spans="1:2" ht="15" x14ac:dyDescent="0.25">
      <c r="A9912" s="150">
        <v>33025</v>
      </c>
      <c r="B9912" s="149">
        <v>363.16</v>
      </c>
    </row>
    <row r="9913" spans="1:2" ht="15" x14ac:dyDescent="0.25">
      <c r="A9913" s="150">
        <v>33028</v>
      </c>
      <c r="B9913" s="149">
        <v>367.39999</v>
      </c>
    </row>
    <row r="9914" spans="1:2" ht="15" x14ac:dyDescent="0.25">
      <c r="A9914" s="150">
        <v>33029</v>
      </c>
      <c r="B9914" s="149">
        <v>366.64001000000002</v>
      </c>
    </row>
    <row r="9915" spans="1:2" ht="15" x14ac:dyDescent="0.25">
      <c r="A9915" s="150">
        <v>33030</v>
      </c>
      <c r="B9915" s="149">
        <v>364.95999</v>
      </c>
    </row>
    <row r="9916" spans="1:2" ht="15" x14ac:dyDescent="0.25">
      <c r="A9916" s="150">
        <v>33031</v>
      </c>
      <c r="B9916" s="149">
        <v>363.14999</v>
      </c>
    </row>
    <row r="9917" spans="1:2" ht="15" x14ac:dyDescent="0.25">
      <c r="A9917" s="150">
        <v>33032</v>
      </c>
      <c r="B9917" s="149">
        <v>358.70999</v>
      </c>
    </row>
    <row r="9918" spans="1:2" ht="15" x14ac:dyDescent="0.25">
      <c r="A9918" s="150">
        <v>33035</v>
      </c>
      <c r="B9918" s="149">
        <v>361.63</v>
      </c>
    </row>
    <row r="9919" spans="1:2" ht="15" x14ac:dyDescent="0.25">
      <c r="A9919" s="150">
        <v>33036</v>
      </c>
      <c r="B9919" s="149">
        <v>366.25</v>
      </c>
    </row>
    <row r="9920" spans="1:2" ht="15" x14ac:dyDescent="0.25">
      <c r="A9920" s="150">
        <v>33037</v>
      </c>
      <c r="B9920" s="149">
        <v>364.89999</v>
      </c>
    </row>
    <row r="9921" spans="1:2" ht="15" x14ac:dyDescent="0.25">
      <c r="A9921" s="150">
        <v>33038</v>
      </c>
      <c r="B9921" s="149">
        <v>362.89999</v>
      </c>
    </row>
    <row r="9922" spans="1:2" ht="15" x14ac:dyDescent="0.25">
      <c r="A9922" s="150">
        <v>33039</v>
      </c>
      <c r="B9922" s="149">
        <v>362.91</v>
      </c>
    </row>
    <row r="9923" spans="1:2" ht="15" x14ac:dyDescent="0.25">
      <c r="A9923" s="150">
        <v>33042</v>
      </c>
      <c r="B9923" s="149">
        <v>356.88</v>
      </c>
    </row>
    <row r="9924" spans="1:2" ht="15" x14ac:dyDescent="0.25">
      <c r="A9924" s="150">
        <v>33043</v>
      </c>
      <c r="B9924" s="149">
        <v>358.47</v>
      </c>
    </row>
    <row r="9925" spans="1:2" ht="15" x14ac:dyDescent="0.25">
      <c r="A9925" s="150">
        <v>33044</v>
      </c>
      <c r="B9925" s="149">
        <v>359.10001</v>
      </c>
    </row>
    <row r="9926" spans="1:2" ht="15" x14ac:dyDescent="0.25">
      <c r="A9926" s="150">
        <v>33045</v>
      </c>
      <c r="B9926" s="149">
        <v>360.47</v>
      </c>
    </row>
    <row r="9927" spans="1:2" ht="15" x14ac:dyDescent="0.25">
      <c r="A9927" s="150">
        <v>33046</v>
      </c>
      <c r="B9927" s="149">
        <v>355.42998999999998</v>
      </c>
    </row>
    <row r="9928" spans="1:2" ht="15" x14ac:dyDescent="0.25">
      <c r="A9928" s="150">
        <v>33049</v>
      </c>
      <c r="B9928" s="149">
        <v>352.31</v>
      </c>
    </row>
    <row r="9929" spans="1:2" ht="15" x14ac:dyDescent="0.25">
      <c r="A9929" s="150">
        <v>33050</v>
      </c>
      <c r="B9929" s="149">
        <v>352.06</v>
      </c>
    </row>
    <row r="9930" spans="1:2" ht="15" x14ac:dyDescent="0.25">
      <c r="A9930" s="150">
        <v>33051</v>
      </c>
      <c r="B9930" s="149">
        <v>355.14001000000002</v>
      </c>
    </row>
    <row r="9931" spans="1:2" ht="15" x14ac:dyDescent="0.25">
      <c r="A9931" s="150">
        <v>33052</v>
      </c>
      <c r="B9931" s="149">
        <v>357.63</v>
      </c>
    </row>
    <row r="9932" spans="1:2" ht="15" x14ac:dyDescent="0.25">
      <c r="A9932" s="150">
        <v>33053</v>
      </c>
      <c r="B9932" s="149">
        <v>358.01999000000001</v>
      </c>
    </row>
    <row r="9933" spans="1:2" ht="15" x14ac:dyDescent="0.25">
      <c r="A9933" s="150">
        <v>33056</v>
      </c>
      <c r="B9933" s="149">
        <v>359.54001</v>
      </c>
    </row>
    <row r="9934" spans="1:2" ht="15" x14ac:dyDescent="0.25">
      <c r="A9934" s="150">
        <v>33057</v>
      </c>
      <c r="B9934" s="149">
        <v>360.16</v>
      </c>
    </row>
    <row r="9935" spans="1:2" ht="15" x14ac:dyDescent="0.25">
      <c r="A9935" s="150">
        <v>33059</v>
      </c>
      <c r="B9935" s="149">
        <v>355.67998999999998</v>
      </c>
    </row>
    <row r="9936" spans="1:2" ht="15" x14ac:dyDescent="0.25">
      <c r="A9936" s="150">
        <v>33060</v>
      </c>
      <c r="B9936" s="149">
        <v>358.42000999999999</v>
      </c>
    </row>
    <row r="9937" spans="1:2" ht="15" x14ac:dyDescent="0.25">
      <c r="A9937" s="150">
        <v>33063</v>
      </c>
      <c r="B9937" s="149">
        <v>359.51999000000001</v>
      </c>
    </row>
    <row r="9938" spans="1:2" ht="15" x14ac:dyDescent="0.25">
      <c r="A9938" s="150">
        <v>33064</v>
      </c>
      <c r="B9938" s="149">
        <v>356.48998999999998</v>
      </c>
    </row>
    <row r="9939" spans="1:2" ht="15" x14ac:dyDescent="0.25">
      <c r="A9939" s="150">
        <v>33065</v>
      </c>
      <c r="B9939" s="149">
        <v>361.23000999999999</v>
      </c>
    </row>
    <row r="9940" spans="1:2" ht="15" x14ac:dyDescent="0.25">
      <c r="A9940" s="150">
        <v>33066</v>
      </c>
      <c r="B9940" s="149">
        <v>365.44</v>
      </c>
    </row>
    <row r="9941" spans="1:2" ht="15" x14ac:dyDescent="0.25">
      <c r="A9941" s="150">
        <v>33067</v>
      </c>
      <c r="B9941" s="149">
        <v>367.31</v>
      </c>
    </row>
    <row r="9942" spans="1:2" ht="15" x14ac:dyDescent="0.25">
      <c r="A9942" s="150">
        <v>33070</v>
      </c>
      <c r="B9942" s="149">
        <v>368.95001000000002</v>
      </c>
    </row>
    <row r="9943" spans="1:2" ht="15" x14ac:dyDescent="0.25">
      <c r="A9943" s="150">
        <v>33071</v>
      </c>
      <c r="B9943" s="149">
        <v>367.51999000000001</v>
      </c>
    </row>
    <row r="9944" spans="1:2" ht="15" x14ac:dyDescent="0.25">
      <c r="A9944" s="150">
        <v>33072</v>
      </c>
      <c r="B9944" s="149">
        <v>364.22</v>
      </c>
    </row>
    <row r="9945" spans="1:2" ht="15" x14ac:dyDescent="0.25">
      <c r="A9945" s="150">
        <v>33073</v>
      </c>
      <c r="B9945" s="149">
        <v>365.32001000000002</v>
      </c>
    </row>
    <row r="9946" spans="1:2" ht="15" x14ac:dyDescent="0.25">
      <c r="A9946" s="150">
        <v>33074</v>
      </c>
      <c r="B9946" s="149">
        <v>361.60998999999998</v>
      </c>
    </row>
    <row r="9947" spans="1:2" ht="15" x14ac:dyDescent="0.25">
      <c r="A9947" s="150">
        <v>33077</v>
      </c>
      <c r="B9947" s="149">
        <v>355.31</v>
      </c>
    </row>
    <row r="9948" spans="1:2" ht="15" x14ac:dyDescent="0.25">
      <c r="A9948" s="150">
        <v>33078</v>
      </c>
      <c r="B9948" s="149">
        <v>355.79001</v>
      </c>
    </row>
    <row r="9949" spans="1:2" ht="15" x14ac:dyDescent="0.25">
      <c r="A9949" s="150">
        <v>33079</v>
      </c>
      <c r="B9949" s="149">
        <v>357.09</v>
      </c>
    </row>
    <row r="9950" spans="1:2" ht="15" x14ac:dyDescent="0.25">
      <c r="A9950" s="150">
        <v>33080</v>
      </c>
      <c r="B9950" s="149">
        <v>355.91</v>
      </c>
    </row>
    <row r="9951" spans="1:2" ht="15" x14ac:dyDescent="0.25">
      <c r="A9951" s="150">
        <v>33081</v>
      </c>
      <c r="B9951" s="149">
        <v>353.44</v>
      </c>
    </row>
    <row r="9952" spans="1:2" ht="15" x14ac:dyDescent="0.25">
      <c r="A9952" s="150">
        <v>33084</v>
      </c>
      <c r="B9952" s="149">
        <v>355.54998999999998</v>
      </c>
    </row>
    <row r="9953" spans="1:2" ht="15" x14ac:dyDescent="0.25">
      <c r="A9953" s="150">
        <v>33085</v>
      </c>
      <c r="B9953" s="149">
        <v>356.14999</v>
      </c>
    </row>
    <row r="9954" spans="1:2" ht="15" x14ac:dyDescent="0.25">
      <c r="A9954" s="150">
        <v>33086</v>
      </c>
      <c r="B9954" s="149">
        <v>355.51999000000001</v>
      </c>
    </row>
    <row r="9955" spans="1:2" ht="15" x14ac:dyDescent="0.25">
      <c r="A9955" s="150">
        <v>33087</v>
      </c>
      <c r="B9955" s="149">
        <v>351.48000999999999</v>
      </c>
    </row>
    <row r="9956" spans="1:2" ht="15" x14ac:dyDescent="0.25">
      <c r="A9956" s="150">
        <v>33088</v>
      </c>
      <c r="B9956" s="149">
        <v>344.85998999999998</v>
      </c>
    </row>
    <row r="9957" spans="1:2" ht="15" x14ac:dyDescent="0.25">
      <c r="A9957" s="150">
        <v>33091</v>
      </c>
      <c r="B9957" s="149">
        <v>334.42998999999998</v>
      </c>
    </row>
    <row r="9958" spans="1:2" ht="15" x14ac:dyDescent="0.25">
      <c r="A9958" s="150">
        <v>33092</v>
      </c>
      <c r="B9958" s="149">
        <v>334.82999000000001</v>
      </c>
    </row>
    <row r="9959" spans="1:2" ht="15" x14ac:dyDescent="0.25">
      <c r="A9959" s="150">
        <v>33093</v>
      </c>
      <c r="B9959" s="149">
        <v>338.35001</v>
      </c>
    </row>
    <row r="9960" spans="1:2" ht="15" x14ac:dyDescent="0.25">
      <c r="A9960" s="150">
        <v>33094</v>
      </c>
      <c r="B9960" s="149">
        <v>339.94</v>
      </c>
    </row>
    <row r="9961" spans="1:2" ht="15" x14ac:dyDescent="0.25">
      <c r="A9961" s="150">
        <v>33095</v>
      </c>
      <c r="B9961" s="149">
        <v>335.51999000000001</v>
      </c>
    </row>
    <row r="9962" spans="1:2" ht="15" x14ac:dyDescent="0.25">
      <c r="A9962" s="150">
        <v>33098</v>
      </c>
      <c r="B9962" s="149">
        <v>338.84</v>
      </c>
    </row>
    <row r="9963" spans="1:2" ht="15" x14ac:dyDescent="0.25">
      <c r="A9963" s="150">
        <v>33099</v>
      </c>
      <c r="B9963" s="149">
        <v>339.39001000000002</v>
      </c>
    </row>
    <row r="9964" spans="1:2" ht="15" x14ac:dyDescent="0.25">
      <c r="A9964" s="150">
        <v>33100</v>
      </c>
      <c r="B9964" s="149">
        <v>340.06</v>
      </c>
    </row>
    <row r="9965" spans="1:2" ht="15" x14ac:dyDescent="0.25">
      <c r="A9965" s="150">
        <v>33101</v>
      </c>
      <c r="B9965" s="149">
        <v>332.39001000000002</v>
      </c>
    </row>
    <row r="9966" spans="1:2" ht="15" x14ac:dyDescent="0.25">
      <c r="A9966" s="150">
        <v>33102</v>
      </c>
      <c r="B9966" s="149">
        <v>327.82999000000001</v>
      </c>
    </row>
    <row r="9967" spans="1:2" ht="15" x14ac:dyDescent="0.25">
      <c r="A9967" s="150">
        <v>33105</v>
      </c>
      <c r="B9967" s="149">
        <v>328.51001000000002</v>
      </c>
    </row>
    <row r="9968" spans="1:2" ht="15" x14ac:dyDescent="0.25">
      <c r="A9968" s="150">
        <v>33106</v>
      </c>
      <c r="B9968" s="149">
        <v>321.85998999999998</v>
      </c>
    </row>
    <row r="9969" spans="1:2" ht="15" x14ac:dyDescent="0.25">
      <c r="A9969" s="150">
        <v>33107</v>
      </c>
      <c r="B9969" s="149">
        <v>316.54998999999998</v>
      </c>
    </row>
    <row r="9970" spans="1:2" ht="15" x14ac:dyDescent="0.25">
      <c r="A9970" s="150">
        <v>33108</v>
      </c>
      <c r="B9970" s="149">
        <v>307.06</v>
      </c>
    </row>
    <row r="9971" spans="1:2" ht="15" x14ac:dyDescent="0.25">
      <c r="A9971" s="150">
        <v>33109</v>
      </c>
      <c r="B9971" s="149">
        <v>311.51001000000002</v>
      </c>
    </row>
    <row r="9972" spans="1:2" ht="15" x14ac:dyDescent="0.25">
      <c r="A9972" s="150">
        <v>33112</v>
      </c>
      <c r="B9972" s="149">
        <v>321.44</v>
      </c>
    </row>
    <row r="9973" spans="1:2" ht="15" x14ac:dyDescent="0.25">
      <c r="A9973" s="150">
        <v>33113</v>
      </c>
      <c r="B9973" s="149">
        <v>321.33999999999997</v>
      </c>
    </row>
    <row r="9974" spans="1:2" ht="15" x14ac:dyDescent="0.25">
      <c r="A9974" s="150">
        <v>33114</v>
      </c>
      <c r="B9974" s="149">
        <v>324.19</v>
      </c>
    </row>
    <row r="9975" spans="1:2" ht="15" x14ac:dyDescent="0.25">
      <c r="A9975" s="150">
        <v>33115</v>
      </c>
      <c r="B9975" s="149">
        <v>318.70999</v>
      </c>
    </row>
    <row r="9976" spans="1:2" ht="15" x14ac:dyDescent="0.25">
      <c r="A9976" s="150">
        <v>33116</v>
      </c>
      <c r="B9976" s="149">
        <v>322.56</v>
      </c>
    </row>
    <row r="9977" spans="1:2" ht="15" x14ac:dyDescent="0.25">
      <c r="A9977" s="150">
        <v>33120</v>
      </c>
      <c r="B9977" s="149">
        <v>323.08999999999997</v>
      </c>
    </row>
    <row r="9978" spans="1:2" ht="15" x14ac:dyDescent="0.25">
      <c r="A9978" s="150">
        <v>33121</v>
      </c>
      <c r="B9978" s="149">
        <v>324.39001000000002</v>
      </c>
    </row>
    <row r="9979" spans="1:2" ht="15" x14ac:dyDescent="0.25">
      <c r="A9979" s="150">
        <v>33122</v>
      </c>
      <c r="B9979" s="149">
        <v>320.45999</v>
      </c>
    </row>
    <row r="9980" spans="1:2" ht="15" x14ac:dyDescent="0.25">
      <c r="A9980" s="150">
        <v>33123</v>
      </c>
      <c r="B9980" s="149">
        <v>323.39999</v>
      </c>
    </row>
    <row r="9981" spans="1:2" ht="15" x14ac:dyDescent="0.25">
      <c r="A9981" s="150">
        <v>33126</v>
      </c>
      <c r="B9981" s="149">
        <v>321.63</v>
      </c>
    </row>
    <row r="9982" spans="1:2" ht="15" x14ac:dyDescent="0.25">
      <c r="A9982" s="150">
        <v>33127</v>
      </c>
      <c r="B9982" s="149">
        <v>321.04001</v>
      </c>
    </row>
    <row r="9983" spans="1:2" ht="15" x14ac:dyDescent="0.25">
      <c r="A9983" s="150">
        <v>33128</v>
      </c>
      <c r="B9983" s="149">
        <v>322.54001</v>
      </c>
    </row>
    <row r="9984" spans="1:2" ht="15" x14ac:dyDescent="0.25">
      <c r="A9984" s="150">
        <v>33129</v>
      </c>
      <c r="B9984" s="149">
        <v>318.64999</v>
      </c>
    </row>
    <row r="9985" spans="1:2" ht="15" x14ac:dyDescent="0.25">
      <c r="A9985" s="150">
        <v>33130</v>
      </c>
      <c r="B9985" s="149">
        <v>316.82999000000001</v>
      </c>
    </row>
    <row r="9986" spans="1:2" ht="15" x14ac:dyDescent="0.25">
      <c r="A9986" s="150">
        <v>33133</v>
      </c>
      <c r="B9986" s="149">
        <v>317.76999000000001</v>
      </c>
    </row>
    <row r="9987" spans="1:2" ht="15" x14ac:dyDescent="0.25">
      <c r="A9987" s="150">
        <v>33134</v>
      </c>
      <c r="B9987" s="149">
        <v>318.60001</v>
      </c>
    </row>
    <row r="9988" spans="1:2" ht="15" x14ac:dyDescent="0.25">
      <c r="A9988" s="150">
        <v>33135</v>
      </c>
      <c r="B9988" s="149">
        <v>316.60001</v>
      </c>
    </row>
    <row r="9989" spans="1:2" ht="15" x14ac:dyDescent="0.25">
      <c r="A9989" s="150">
        <v>33136</v>
      </c>
      <c r="B9989" s="149">
        <v>311.48000999999999</v>
      </c>
    </row>
    <row r="9990" spans="1:2" ht="15" x14ac:dyDescent="0.25">
      <c r="A9990" s="150">
        <v>33137</v>
      </c>
      <c r="B9990" s="149">
        <v>311.32001000000002</v>
      </c>
    </row>
    <row r="9991" spans="1:2" ht="15" x14ac:dyDescent="0.25">
      <c r="A9991" s="150">
        <v>33140</v>
      </c>
      <c r="B9991" s="149">
        <v>304.58999999999997</v>
      </c>
    </row>
    <row r="9992" spans="1:2" ht="15" x14ac:dyDescent="0.25">
      <c r="A9992" s="150">
        <v>33141</v>
      </c>
      <c r="B9992" s="149">
        <v>308.26001000000002</v>
      </c>
    </row>
    <row r="9993" spans="1:2" ht="15" x14ac:dyDescent="0.25">
      <c r="A9993" s="150">
        <v>33142</v>
      </c>
      <c r="B9993" s="149">
        <v>305.06</v>
      </c>
    </row>
    <row r="9994" spans="1:2" ht="15" x14ac:dyDescent="0.25">
      <c r="A9994" s="150">
        <v>33143</v>
      </c>
      <c r="B9994" s="149">
        <v>300.97000000000003</v>
      </c>
    </row>
    <row r="9995" spans="1:2" ht="15" x14ac:dyDescent="0.25">
      <c r="A9995" s="150">
        <v>33144</v>
      </c>
      <c r="B9995" s="149">
        <v>306.04998999999998</v>
      </c>
    </row>
    <row r="9996" spans="1:2" ht="15" x14ac:dyDescent="0.25">
      <c r="A9996" s="150">
        <v>33147</v>
      </c>
      <c r="B9996" s="149">
        <v>314.94</v>
      </c>
    </row>
    <row r="9997" spans="1:2" ht="15" x14ac:dyDescent="0.25">
      <c r="A9997" s="150">
        <v>33148</v>
      </c>
      <c r="B9997" s="149">
        <v>315.20999</v>
      </c>
    </row>
    <row r="9998" spans="1:2" ht="15" x14ac:dyDescent="0.25">
      <c r="A9998" s="150">
        <v>33149</v>
      </c>
      <c r="B9998" s="149">
        <v>311.39999</v>
      </c>
    </row>
    <row r="9999" spans="1:2" ht="15" x14ac:dyDescent="0.25">
      <c r="A9999" s="150">
        <v>33150</v>
      </c>
      <c r="B9999" s="149">
        <v>312.69</v>
      </c>
    </row>
    <row r="10000" spans="1:2" ht="15" x14ac:dyDescent="0.25">
      <c r="A10000" s="150">
        <v>33151</v>
      </c>
      <c r="B10000" s="149">
        <v>311.5</v>
      </c>
    </row>
    <row r="10001" spans="1:2" ht="15" x14ac:dyDescent="0.25">
      <c r="A10001" s="150">
        <v>33154</v>
      </c>
      <c r="B10001" s="149">
        <v>313.48000999999999</v>
      </c>
    </row>
    <row r="10002" spans="1:2" ht="15" x14ac:dyDescent="0.25">
      <c r="A10002" s="150">
        <v>33155</v>
      </c>
      <c r="B10002" s="149">
        <v>305.10001</v>
      </c>
    </row>
    <row r="10003" spans="1:2" ht="15" x14ac:dyDescent="0.25">
      <c r="A10003" s="150">
        <v>33156</v>
      </c>
      <c r="B10003" s="149">
        <v>300.39001000000002</v>
      </c>
    </row>
    <row r="10004" spans="1:2" ht="15" x14ac:dyDescent="0.25">
      <c r="A10004" s="150">
        <v>33157</v>
      </c>
      <c r="B10004" s="149">
        <v>295.45999</v>
      </c>
    </row>
    <row r="10005" spans="1:2" ht="15" x14ac:dyDescent="0.25">
      <c r="A10005" s="150">
        <v>33158</v>
      </c>
      <c r="B10005" s="149">
        <v>300.02999999999997</v>
      </c>
    </row>
    <row r="10006" spans="1:2" ht="15" x14ac:dyDescent="0.25">
      <c r="A10006" s="150">
        <v>33161</v>
      </c>
      <c r="B10006" s="149">
        <v>303.23000999999999</v>
      </c>
    </row>
    <row r="10007" spans="1:2" ht="15" x14ac:dyDescent="0.25">
      <c r="A10007" s="150">
        <v>33162</v>
      </c>
      <c r="B10007" s="149">
        <v>298.92000999999999</v>
      </c>
    </row>
    <row r="10008" spans="1:2" ht="15" x14ac:dyDescent="0.25">
      <c r="A10008" s="150">
        <v>33163</v>
      </c>
      <c r="B10008" s="149">
        <v>298.76001000000002</v>
      </c>
    </row>
    <row r="10009" spans="1:2" ht="15" x14ac:dyDescent="0.25">
      <c r="A10009" s="150">
        <v>33164</v>
      </c>
      <c r="B10009" s="149">
        <v>305.73998999999998</v>
      </c>
    </row>
    <row r="10010" spans="1:2" ht="15" x14ac:dyDescent="0.25">
      <c r="A10010" s="150">
        <v>33165</v>
      </c>
      <c r="B10010" s="149">
        <v>312.48000999999999</v>
      </c>
    </row>
    <row r="10011" spans="1:2" ht="15" x14ac:dyDescent="0.25">
      <c r="A10011" s="150">
        <v>33168</v>
      </c>
      <c r="B10011" s="149">
        <v>314.76001000000002</v>
      </c>
    </row>
    <row r="10012" spans="1:2" ht="15" x14ac:dyDescent="0.25">
      <c r="A10012" s="150">
        <v>33169</v>
      </c>
      <c r="B10012" s="149">
        <v>312.35998999999998</v>
      </c>
    </row>
    <row r="10013" spans="1:2" ht="15" x14ac:dyDescent="0.25">
      <c r="A10013" s="150">
        <v>33170</v>
      </c>
      <c r="B10013" s="149">
        <v>312.60001</v>
      </c>
    </row>
    <row r="10014" spans="1:2" ht="15" x14ac:dyDescent="0.25">
      <c r="A10014" s="150">
        <v>33171</v>
      </c>
      <c r="B10014" s="149">
        <v>310.17000999999999</v>
      </c>
    </row>
    <row r="10015" spans="1:2" ht="15" x14ac:dyDescent="0.25">
      <c r="A10015" s="150">
        <v>33172</v>
      </c>
      <c r="B10015" s="149">
        <v>304.70999</v>
      </c>
    </row>
    <row r="10016" spans="1:2" ht="15" x14ac:dyDescent="0.25">
      <c r="A10016" s="150">
        <v>33175</v>
      </c>
      <c r="B10016" s="149">
        <v>301.88</v>
      </c>
    </row>
    <row r="10017" spans="1:2" ht="15" x14ac:dyDescent="0.25">
      <c r="A10017" s="150">
        <v>33176</v>
      </c>
      <c r="B10017" s="149">
        <v>304.06</v>
      </c>
    </row>
    <row r="10018" spans="1:2" ht="15" x14ac:dyDescent="0.25">
      <c r="A10018" s="150">
        <v>33177</v>
      </c>
      <c r="B10018" s="149">
        <v>304</v>
      </c>
    </row>
    <row r="10019" spans="1:2" ht="15" x14ac:dyDescent="0.25">
      <c r="A10019" s="150">
        <v>33178</v>
      </c>
      <c r="B10019" s="149">
        <v>307.01999000000001</v>
      </c>
    </row>
    <row r="10020" spans="1:2" ht="15" x14ac:dyDescent="0.25">
      <c r="A10020" s="150">
        <v>33179</v>
      </c>
      <c r="B10020" s="149">
        <v>311.85001</v>
      </c>
    </row>
    <row r="10021" spans="1:2" ht="15" x14ac:dyDescent="0.25">
      <c r="A10021" s="150">
        <v>33182</v>
      </c>
      <c r="B10021" s="149">
        <v>314.58999999999997</v>
      </c>
    </row>
    <row r="10022" spans="1:2" ht="15" x14ac:dyDescent="0.25">
      <c r="A10022" s="150">
        <v>33183</v>
      </c>
      <c r="B10022" s="149">
        <v>311.62</v>
      </c>
    </row>
    <row r="10023" spans="1:2" ht="15" x14ac:dyDescent="0.25">
      <c r="A10023" s="150">
        <v>33184</v>
      </c>
      <c r="B10023" s="149">
        <v>306.01001000000002</v>
      </c>
    </row>
    <row r="10024" spans="1:2" ht="15" x14ac:dyDescent="0.25">
      <c r="A10024" s="150">
        <v>33185</v>
      </c>
      <c r="B10024" s="149">
        <v>307.60998999999998</v>
      </c>
    </row>
    <row r="10025" spans="1:2" ht="15" x14ac:dyDescent="0.25">
      <c r="A10025" s="150">
        <v>33186</v>
      </c>
      <c r="B10025" s="149">
        <v>313.73998999999998</v>
      </c>
    </row>
    <row r="10026" spans="1:2" ht="15" x14ac:dyDescent="0.25">
      <c r="A10026" s="150">
        <v>33189</v>
      </c>
      <c r="B10026" s="149">
        <v>319.48000999999999</v>
      </c>
    </row>
    <row r="10027" spans="1:2" ht="15" x14ac:dyDescent="0.25">
      <c r="A10027" s="150">
        <v>33190</v>
      </c>
      <c r="B10027" s="149">
        <v>317.67000999999999</v>
      </c>
    </row>
    <row r="10028" spans="1:2" ht="15" x14ac:dyDescent="0.25">
      <c r="A10028" s="150">
        <v>33191</v>
      </c>
      <c r="B10028" s="149">
        <v>320.39999</v>
      </c>
    </row>
    <row r="10029" spans="1:2" ht="15" x14ac:dyDescent="0.25">
      <c r="A10029" s="150">
        <v>33192</v>
      </c>
      <c r="B10029" s="149">
        <v>317.01999000000001</v>
      </c>
    </row>
    <row r="10030" spans="1:2" ht="15" x14ac:dyDescent="0.25">
      <c r="A10030" s="150">
        <v>33193</v>
      </c>
      <c r="B10030" s="149">
        <v>317.12</v>
      </c>
    </row>
    <row r="10031" spans="1:2" ht="15" x14ac:dyDescent="0.25">
      <c r="A10031" s="150">
        <v>33196</v>
      </c>
      <c r="B10031" s="149">
        <v>319.33999999999997</v>
      </c>
    </row>
    <row r="10032" spans="1:2" ht="15" x14ac:dyDescent="0.25">
      <c r="A10032" s="150">
        <v>33197</v>
      </c>
      <c r="B10032" s="149">
        <v>315.31</v>
      </c>
    </row>
    <row r="10033" spans="1:2" ht="15" x14ac:dyDescent="0.25">
      <c r="A10033" s="150">
        <v>33198</v>
      </c>
      <c r="B10033" s="149">
        <v>316.02999999999997</v>
      </c>
    </row>
    <row r="10034" spans="1:2" ht="15" x14ac:dyDescent="0.25">
      <c r="A10034" s="150">
        <v>33200</v>
      </c>
      <c r="B10034" s="149">
        <v>315.10001</v>
      </c>
    </row>
    <row r="10035" spans="1:2" ht="15" x14ac:dyDescent="0.25">
      <c r="A10035" s="150">
        <v>33203</v>
      </c>
      <c r="B10035" s="149">
        <v>316.51001000000002</v>
      </c>
    </row>
    <row r="10036" spans="1:2" ht="15" x14ac:dyDescent="0.25">
      <c r="A10036" s="150">
        <v>33204</v>
      </c>
      <c r="B10036" s="149">
        <v>318.10001</v>
      </c>
    </row>
    <row r="10037" spans="1:2" ht="15" x14ac:dyDescent="0.25">
      <c r="A10037" s="150">
        <v>33205</v>
      </c>
      <c r="B10037" s="149">
        <v>317.95001000000002</v>
      </c>
    </row>
    <row r="10038" spans="1:2" ht="15" x14ac:dyDescent="0.25">
      <c r="A10038" s="150">
        <v>33206</v>
      </c>
      <c r="B10038" s="149">
        <v>316.42000999999999</v>
      </c>
    </row>
    <row r="10039" spans="1:2" ht="15" x14ac:dyDescent="0.25">
      <c r="A10039" s="150">
        <v>33207</v>
      </c>
      <c r="B10039" s="149">
        <v>322.22000000000003</v>
      </c>
    </row>
    <row r="10040" spans="1:2" ht="15" x14ac:dyDescent="0.25">
      <c r="A10040" s="150">
        <v>33210</v>
      </c>
      <c r="B10040" s="149">
        <v>324.10001</v>
      </c>
    </row>
    <row r="10041" spans="1:2" ht="15" x14ac:dyDescent="0.25">
      <c r="A10041" s="150">
        <v>33211</v>
      </c>
      <c r="B10041" s="149">
        <v>326.35001</v>
      </c>
    </row>
    <row r="10042" spans="1:2" ht="15" x14ac:dyDescent="0.25">
      <c r="A10042" s="150">
        <v>33212</v>
      </c>
      <c r="B10042" s="149">
        <v>329.92000999999999</v>
      </c>
    </row>
    <row r="10043" spans="1:2" ht="15" x14ac:dyDescent="0.25">
      <c r="A10043" s="150">
        <v>33213</v>
      </c>
      <c r="B10043" s="149">
        <v>329.07001000000002</v>
      </c>
    </row>
    <row r="10044" spans="1:2" ht="15" x14ac:dyDescent="0.25">
      <c r="A10044" s="150">
        <v>33214</v>
      </c>
      <c r="B10044" s="149">
        <v>327.75</v>
      </c>
    </row>
    <row r="10045" spans="1:2" ht="15" x14ac:dyDescent="0.25">
      <c r="A10045" s="150">
        <v>33217</v>
      </c>
      <c r="B10045" s="149">
        <v>328.89001000000002</v>
      </c>
    </row>
    <row r="10046" spans="1:2" ht="15" x14ac:dyDescent="0.25">
      <c r="A10046" s="150">
        <v>33218</v>
      </c>
      <c r="B10046" s="149">
        <v>326.44</v>
      </c>
    </row>
    <row r="10047" spans="1:2" ht="15" x14ac:dyDescent="0.25">
      <c r="A10047" s="150">
        <v>33219</v>
      </c>
      <c r="B10047" s="149">
        <v>330.19</v>
      </c>
    </row>
    <row r="10048" spans="1:2" ht="15" x14ac:dyDescent="0.25">
      <c r="A10048" s="150">
        <v>33220</v>
      </c>
      <c r="B10048" s="149">
        <v>329.34</v>
      </c>
    </row>
    <row r="10049" spans="1:2" ht="15" x14ac:dyDescent="0.25">
      <c r="A10049" s="150">
        <v>33221</v>
      </c>
      <c r="B10049" s="149">
        <v>326.82001000000002</v>
      </c>
    </row>
    <row r="10050" spans="1:2" ht="15" x14ac:dyDescent="0.25">
      <c r="A10050" s="150">
        <v>33224</v>
      </c>
      <c r="B10050" s="149">
        <v>326.01999000000001</v>
      </c>
    </row>
    <row r="10051" spans="1:2" ht="15" x14ac:dyDescent="0.25">
      <c r="A10051" s="150">
        <v>33225</v>
      </c>
      <c r="B10051" s="149">
        <v>330.04998999999998</v>
      </c>
    </row>
    <row r="10052" spans="1:2" ht="15" x14ac:dyDescent="0.25">
      <c r="A10052" s="150">
        <v>33226</v>
      </c>
      <c r="B10052" s="149">
        <v>330.20001000000002</v>
      </c>
    </row>
    <row r="10053" spans="1:2" ht="15" x14ac:dyDescent="0.25">
      <c r="A10053" s="150">
        <v>33227</v>
      </c>
      <c r="B10053" s="149">
        <v>330.12</v>
      </c>
    </row>
    <row r="10054" spans="1:2" ht="15" x14ac:dyDescent="0.25">
      <c r="A10054" s="150">
        <v>33228</v>
      </c>
      <c r="B10054" s="149">
        <v>331.75</v>
      </c>
    </row>
    <row r="10055" spans="1:2" ht="15" x14ac:dyDescent="0.25">
      <c r="A10055" s="150">
        <v>33231</v>
      </c>
      <c r="B10055" s="149">
        <v>329.89999</v>
      </c>
    </row>
    <row r="10056" spans="1:2" ht="15" x14ac:dyDescent="0.25">
      <c r="A10056" s="150">
        <v>33233</v>
      </c>
      <c r="B10056" s="149">
        <v>330.85001</v>
      </c>
    </row>
    <row r="10057" spans="1:2" ht="15" x14ac:dyDescent="0.25">
      <c r="A10057" s="150">
        <v>33234</v>
      </c>
      <c r="B10057" s="149">
        <v>328.29001</v>
      </c>
    </row>
    <row r="10058" spans="1:2" ht="15" x14ac:dyDescent="0.25">
      <c r="A10058" s="150">
        <v>33235</v>
      </c>
      <c r="B10058" s="149">
        <v>328.72</v>
      </c>
    </row>
    <row r="10059" spans="1:2" ht="15" x14ac:dyDescent="0.25">
      <c r="A10059" s="150">
        <v>33238</v>
      </c>
      <c r="B10059" s="149">
        <v>330.22</v>
      </c>
    </row>
    <row r="10060" spans="1:2" ht="15" x14ac:dyDescent="0.25">
      <c r="A10060" s="150">
        <v>33240</v>
      </c>
      <c r="B10060" s="149">
        <v>326.45001000000002</v>
      </c>
    </row>
    <row r="10061" spans="1:2" ht="15" x14ac:dyDescent="0.25">
      <c r="A10061" s="150">
        <v>33241</v>
      </c>
      <c r="B10061" s="149">
        <v>321.91000000000003</v>
      </c>
    </row>
    <row r="10062" spans="1:2" ht="15" x14ac:dyDescent="0.25">
      <c r="A10062" s="150">
        <v>33242</v>
      </c>
      <c r="B10062" s="149">
        <v>321</v>
      </c>
    </row>
    <row r="10063" spans="1:2" ht="15" x14ac:dyDescent="0.25">
      <c r="A10063" s="150">
        <v>33245</v>
      </c>
      <c r="B10063" s="149">
        <v>315.44</v>
      </c>
    </row>
    <row r="10064" spans="1:2" ht="15" x14ac:dyDescent="0.25">
      <c r="A10064" s="150">
        <v>33246</v>
      </c>
      <c r="B10064" s="149">
        <v>314.89999</v>
      </c>
    </row>
    <row r="10065" spans="1:2" ht="15" x14ac:dyDescent="0.25">
      <c r="A10065" s="150">
        <v>33247</v>
      </c>
      <c r="B10065" s="149">
        <v>311.48998999999998</v>
      </c>
    </row>
    <row r="10066" spans="1:2" ht="15" x14ac:dyDescent="0.25">
      <c r="A10066" s="150">
        <v>33248</v>
      </c>
      <c r="B10066" s="149">
        <v>314.52999999999997</v>
      </c>
    </row>
    <row r="10067" spans="1:2" ht="15" x14ac:dyDescent="0.25">
      <c r="A10067" s="150">
        <v>33249</v>
      </c>
      <c r="B10067" s="149">
        <v>315.23000999999999</v>
      </c>
    </row>
    <row r="10068" spans="1:2" ht="15" x14ac:dyDescent="0.25">
      <c r="A10068" s="150">
        <v>33252</v>
      </c>
      <c r="B10068" s="149">
        <v>312.48998999999998</v>
      </c>
    </row>
    <row r="10069" spans="1:2" ht="15" x14ac:dyDescent="0.25">
      <c r="A10069" s="150">
        <v>33253</v>
      </c>
      <c r="B10069" s="149">
        <v>313.73000999999999</v>
      </c>
    </row>
    <row r="10070" spans="1:2" ht="15" x14ac:dyDescent="0.25">
      <c r="A10070" s="150">
        <v>33254</v>
      </c>
      <c r="B10070" s="149">
        <v>316.17000999999999</v>
      </c>
    </row>
    <row r="10071" spans="1:2" ht="15" x14ac:dyDescent="0.25">
      <c r="A10071" s="150">
        <v>33255</v>
      </c>
      <c r="B10071" s="149">
        <v>327.97</v>
      </c>
    </row>
    <row r="10072" spans="1:2" ht="15" x14ac:dyDescent="0.25">
      <c r="A10072" s="150">
        <v>33256</v>
      </c>
      <c r="B10072" s="149">
        <v>332.23000999999999</v>
      </c>
    </row>
    <row r="10073" spans="1:2" ht="15" x14ac:dyDescent="0.25">
      <c r="A10073" s="150">
        <v>33259</v>
      </c>
      <c r="B10073" s="149">
        <v>331.06</v>
      </c>
    </row>
    <row r="10074" spans="1:2" ht="15" x14ac:dyDescent="0.25">
      <c r="A10074" s="150">
        <v>33260</v>
      </c>
      <c r="B10074" s="149">
        <v>328.31</v>
      </c>
    </row>
    <row r="10075" spans="1:2" ht="15" x14ac:dyDescent="0.25">
      <c r="A10075" s="150">
        <v>33261</v>
      </c>
      <c r="B10075" s="149">
        <v>330.20999</v>
      </c>
    </row>
    <row r="10076" spans="1:2" ht="15" x14ac:dyDescent="0.25">
      <c r="A10076" s="150">
        <v>33262</v>
      </c>
      <c r="B10076" s="149">
        <v>334.78</v>
      </c>
    </row>
    <row r="10077" spans="1:2" ht="15" x14ac:dyDescent="0.25">
      <c r="A10077" s="150">
        <v>33263</v>
      </c>
      <c r="B10077" s="149">
        <v>336.07001000000002</v>
      </c>
    </row>
    <row r="10078" spans="1:2" ht="15" x14ac:dyDescent="0.25">
      <c r="A10078" s="150">
        <v>33266</v>
      </c>
      <c r="B10078" s="149">
        <v>336.03</v>
      </c>
    </row>
    <row r="10079" spans="1:2" ht="15" x14ac:dyDescent="0.25">
      <c r="A10079" s="150">
        <v>33267</v>
      </c>
      <c r="B10079" s="149">
        <v>335.84</v>
      </c>
    </row>
    <row r="10080" spans="1:2" ht="15" x14ac:dyDescent="0.25">
      <c r="A10080" s="150">
        <v>33268</v>
      </c>
      <c r="B10080" s="149">
        <v>340.91</v>
      </c>
    </row>
    <row r="10081" spans="1:2" ht="15" x14ac:dyDescent="0.25">
      <c r="A10081" s="150">
        <v>33269</v>
      </c>
      <c r="B10081" s="149">
        <v>343.92998999999998</v>
      </c>
    </row>
    <row r="10082" spans="1:2" ht="15" x14ac:dyDescent="0.25">
      <c r="A10082" s="150">
        <v>33270</v>
      </c>
      <c r="B10082" s="149">
        <v>343.04998999999998</v>
      </c>
    </row>
    <row r="10083" spans="1:2" ht="15" x14ac:dyDescent="0.25">
      <c r="A10083" s="150">
        <v>33273</v>
      </c>
      <c r="B10083" s="149">
        <v>348.34</v>
      </c>
    </row>
    <row r="10084" spans="1:2" ht="15" x14ac:dyDescent="0.25">
      <c r="A10084" s="150">
        <v>33274</v>
      </c>
      <c r="B10084" s="149">
        <v>351.26001000000002</v>
      </c>
    </row>
    <row r="10085" spans="1:2" ht="15" x14ac:dyDescent="0.25">
      <c r="A10085" s="150">
        <v>33275</v>
      </c>
      <c r="B10085" s="149">
        <v>358.07001000000002</v>
      </c>
    </row>
    <row r="10086" spans="1:2" ht="15" x14ac:dyDescent="0.25">
      <c r="A10086" s="150">
        <v>33276</v>
      </c>
      <c r="B10086" s="149">
        <v>356.51999000000001</v>
      </c>
    </row>
    <row r="10087" spans="1:2" ht="15" x14ac:dyDescent="0.25">
      <c r="A10087" s="150">
        <v>33277</v>
      </c>
      <c r="B10087" s="149">
        <v>359.35001</v>
      </c>
    </row>
    <row r="10088" spans="1:2" ht="15" x14ac:dyDescent="0.25">
      <c r="A10088" s="150">
        <v>33280</v>
      </c>
      <c r="B10088" s="149">
        <v>368.57999000000001</v>
      </c>
    </row>
    <row r="10089" spans="1:2" ht="15" x14ac:dyDescent="0.25">
      <c r="A10089" s="150">
        <v>33281</v>
      </c>
      <c r="B10089" s="149">
        <v>365.5</v>
      </c>
    </row>
    <row r="10090" spans="1:2" ht="15" x14ac:dyDescent="0.25">
      <c r="A10090" s="150">
        <v>33282</v>
      </c>
      <c r="B10090" s="149">
        <v>369.01999000000001</v>
      </c>
    </row>
    <row r="10091" spans="1:2" ht="15" x14ac:dyDescent="0.25">
      <c r="A10091" s="150">
        <v>33283</v>
      </c>
      <c r="B10091" s="149">
        <v>364.22</v>
      </c>
    </row>
    <row r="10092" spans="1:2" ht="15" x14ac:dyDescent="0.25">
      <c r="A10092" s="150">
        <v>33284</v>
      </c>
      <c r="B10092" s="149">
        <v>369.06</v>
      </c>
    </row>
    <row r="10093" spans="1:2" ht="15" x14ac:dyDescent="0.25">
      <c r="A10093" s="150">
        <v>33288</v>
      </c>
      <c r="B10093" s="149">
        <v>369.39001000000002</v>
      </c>
    </row>
    <row r="10094" spans="1:2" ht="15" x14ac:dyDescent="0.25">
      <c r="A10094" s="150">
        <v>33289</v>
      </c>
      <c r="B10094" s="149">
        <v>365.14001000000002</v>
      </c>
    </row>
    <row r="10095" spans="1:2" ht="15" x14ac:dyDescent="0.25">
      <c r="A10095" s="150">
        <v>33290</v>
      </c>
      <c r="B10095" s="149">
        <v>364.97</v>
      </c>
    </row>
    <row r="10096" spans="1:2" ht="15" x14ac:dyDescent="0.25">
      <c r="A10096" s="150">
        <v>33291</v>
      </c>
      <c r="B10096" s="149">
        <v>365.64999</v>
      </c>
    </row>
    <row r="10097" spans="1:2" ht="15" x14ac:dyDescent="0.25">
      <c r="A10097" s="150">
        <v>33294</v>
      </c>
      <c r="B10097" s="149">
        <v>367.26001000000002</v>
      </c>
    </row>
    <row r="10098" spans="1:2" ht="15" x14ac:dyDescent="0.25">
      <c r="A10098" s="150">
        <v>33295</v>
      </c>
      <c r="B10098" s="149">
        <v>362.81</v>
      </c>
    </row>
    <row r="10099" spans="1:2" ht="15" x14ac:dyDescent="0.25">
      <c r="A10099" s="150">
        <v>33296</v>
      </c>
      <c r="B10099" s="149">
        <v>367.73998999999998</v>
      </c>
    </row>
    <row r="10100" spans="1:2" ht="15" x14ac:dyDescent="0.25">
      <c r="A10100" s="150">
        <v>33297</v>
      </c>
      <c r="B10100" s="149">
        <v>367.07001000000002</v>
      </c>
    </row>
    <row r="10101" spans="1:2" ht="15" x14ac:dyDescent="0.25">
      <c r="A10101" s="150">
        <v>33298</v>
      </c>
      <c r="B10101" s="149">
        <v>370.47</v>
      </c>
    </row>
    <row r="10102" spans="1:2" ht="15" x14ac:dyDescent="0.25">
      <c r="A10102" s="150">
        <v>33301</v>
      </c>
      <c r="B10102" s="149">
        <v>369.32999000000001</v>
      </c>
    </row>
    <row r="10103" spans="1:2" ht="15" x14ac:dyDescent="0.25">
      <c r="A10103" s="150">
        <v>33302</v>
      </c>
      <c r="B10103" s="149">
        <v>376.72</v>
      </c>
    </row>
    <row r="10104" spans="1:2" ht="15" x14ac:dyDescent="0.25">
      <c r="A10104" s="150">
        <v>33303</v>
      </c>
      <c r="B10104" s="149">
        <v>376.17000999999999</v>
      </c>
    </row>
    <row r="10105" spans="1:2" ht="15" x14ac:dyDescent="0.25">
      <c r="A10105" s="150">
        <v>33304</v>
      </c>
      <c r="B10105" s="149">
        <v>375.91</v>
      </c>
    </row>
    <row r="10106" spans="1:2" ht="15" x14ac:dyDescent="0.25">
      <c r="A10106" s="150">
        <v>33305</v>
      </c>
      <c r="B10106" s="149">
        <v>374.95001000000002</v>
      </c>
    </row>
    <row r="10107" spans="1:2" ht="15" x14ac:dyDescent="0.25">
      <c r="A10107" s="150">
        <v>33308</v>
      </c>
      <c r="B10107" s="149">
        <v>372.95999</v>
      </c>
    </row>
    <row r="10108" spans="1:2" ht="15" x14ac:dyDescent="0.25">
      <c r="A10108" s="150">
        <v>33309</v>
      </c>
      <c r="B10108" s="149">
        <v>370.03</v>
      </c>
    </row>
    <row r="10109" spans="1:2" ht="15" x14ac:dyDescent="0.25">
      <c r="A10109" s="150">
        <v>33310</v>
      </c>
      <c r="B10109" s="149">
        <v>374.57001000000002</v>
      </c>
    </row>
    <row r="10110" spans="1:2" ht="15" x14ac:dyDescent="0.25">
      <c r="A10110" s="150">
        <v>33311</v>
      </c>
      <c r="B10110" s="149">
        <v>373.5</v>
      </c>
    </row>
    <row r="10111" spans="1:2" ht="15" x14ac:dyDescent="0.25">
      <c r="A10111" s="150">
        <v>33312</v>
      </c>
      <c r="B10111" s="149">
        <v>373.59</v>
      </c>
    </row>
    <row r="10112" spans="1:2" ht="15" x14ac:dyDescent="0.25">
      <c r="A10112" s="150">
        <v>33315</v>
      </c>
      <c r="B10112" s="149">
        <v>372.10998999999998</v>
      </c>
    </row>
    <row r="10113" spans="1:2" ht="15" x14ac:dyDescent="0.25">
      <c r="A10113" s="150">
        <v>33316</v>
      </c>
      <c r="B10113" s="149">
        <v>366.59</v>
      </c>
    </row>
    <row r="10114" spans="1:2" ht="15" x14ac:dyDescent="0.25">
      <c r="A10114" s="150">
        <v>33317</v>
      </c>
      <c r="B10114" s="149">
        <v>367.92000999999999</v>
      </c>
    </row>
    <row r="10115" spans="1:2" ht="15" x14ac:dyDescent="0.25">
      <c r="A10115" s="150">
        <v>33318</v>
      </c>
      <c r="B10115" s="149">
        <v>366.57999000000001</v>
      </c>
    </row>
    <row r="10116" spans="1:2" ht="15" x14ac:dyDescent="0.25">
      <c r="A10116" s="150">
        <v>33319</v>
      </c>
      <c r="B10116" s="149">
        <v>367.48000999999999</v>
      </c>
    </row>
    <row r="10117" spans="1:2" ht="15" x14ac:dyDescent="0.25">
      <c r="A10117" s="150">
        <v>33322</v>
      </c>
      <c r="B10117" s="149">
        <v>369.82999000000001</v>
      </c>
    </row>
    <row r="10118" spans="1:2" ht="15" x14ac:dyDescent="0.25">
      <c r="A10118" s="150">
        <v>33323</v>
      </c>
      <c r="B10118" s="149">
        <v>376.29998999999998</v>
      </c>
    </row>
    <row r="10119" spans="1:2" ht="15" x14ac:dyDescent="0.25">
      <c r="A10119" s="150">
        <v>33324</v>
      </c>
      <c r="B10119" s="149">
        <v>375.35001</v>
      </c>
    </row>
    <row r="10120" spans="1:2" ht="15" x14ac:dyDescent="0.25">
      <c r="A10120" s="150">
        <v>33325</v>
      </c>
      <c r="B10120" s="149">
        <v>375.22</v>
      </c>
    </row>
    <row r="10121" spans="1:2" ht="15" x14ac:dyDescent="0.25">
      <c r="A10121" s="150">
        <v>33329</v>
      </c>
      <c r="B10121" s="149">
        <v>371.29998999999998</v>
      </c>
    </row>
    <row r="10122" spans="1:2" ht="15" x14ac:dyDescent="0.25">
      <c r="A10122" s="150">
        <v>33330</v>
      </c>
      <c r="B10122" s="149">
        <v>379.5</v>
      </c>
    </row>
    <row r="10123" spans="1:2" ht="15" x14ac:dyDescent="0.25">
      <c r="A10123" s="150">
        <v>33331</v>
      </c>
      <c r="B10123" s="149">
        <v>378.94</v>
      </c>
    </row>
    <row r="10124" spans="1:2" ht="15" x14ac:dyDescent="0.25">
      <c r="A10124" s="150">
        <v>33332</v>
      </c>
      <c r="B10124" s="149">
        <v>379.76999000000001</v>
      </c>
    </row>
    <row r="10125" spans="1:2" ht="15" x14ac:dyDescent="0.25">
      <c r="A10125" s="150">
        <v>33333</v>
      </c>
      <c r="B10125" s="149">
        <v>375.35998999999998</v>
      </c>
    </row>
    <row r="10126" spans="1:2" ht="15" x14ac:dyDescent="0.25">
      <c r="A10126" s="150">
        <v>33336</v>
      </c>
      <c r="B10126" s="149">
        <v>378.66</v>
      </c>
    </row>
    <row r="10127" spans="1:2" ht="15" x14ac:dyDescent="0.25">
      <c r="A10127" s="150">
        <v>33337</v>
      </c>
      <c r="B10127" s="149">
        <v>373.56</v>
      </c>
    </row>
    <row r="10128" spans="1:2" ht="15" x14ac:dyDescent="0.25">
      <c r="A10128" s="150">
        <v>33338</v>
      </c>
      <c r="B10128" s="149">
        <v>373.14999</v>
      </c>
    </row>
    <row r="10129" spans="1:2" ht="15" x14ac:dyDescent="0.25">
      <c r="A10129" s="150">
        <v>33339</v>
      </c>
      <c r="B10129" s="149">
        <v>377.63</v>
      </c>
    </row>
    <row r="10130" spans="1:2" ht="15" x14ac:dyDescent="0.25">
      <c r="A10130" s="150">
        <v>33340</v>
      </c>
      <c r="B10130" s="149">
        <v>380.39999</v>
      </c>
    </row>
    <row r="10131" spans="1:2" ht="15" x14ac:dyDescent="0.25">
      <c r="A10131" s="150">
        <v>33343</v>
      </c>
      <c r="B10131" s="149">
        <v>381.19</v>
      </c>
    </row>
    <row r="10132" spans="1:2" ht="15" x14ac:dyDescent="0.25">
      <c r="A10132" s="150">
        <v>33344</v>
      </c>
      <c r="B10132" s="149">
        <v>387.62</v>
      </c>
    </row>
    <row r="10133" spans="1:2" ht="15" x14ac:dyDescent="0.25">
      <c r="A10133" s="150">
        <v>33345</v>
      </c>
      <c r="B10133" s="149">
        <v>390.45001000000002</v>
      </c>
    </row>
    <row r="10134" spans="1:2" ht="15" x14ac:dyDescent="0.25">
      <c r="A10134" s="150">
        <v>33346</v>
      </c>
      <c r="B10134" s="149">
        <v>388.45999</v>
      </c>
    </row>
    <row r="10135" spans="1:2" ht="15" x14ac:dyDescent="0.25">
      <c r="A10135" s="150">
        <v>33347</v>
      </c>
      <c r="B10135" s="149">
        <v>384.20001000000002</v>
      </c>
    </row>
    <row r="10136" spans="1:2" ht="15" x14ac:dyDescent="0.25">
      <c r="A10136" s="150">
        <v>33350</v>
      </c>
      <c r="B10136" s="149">
        <v>380.95001000000002</v>
      </c>
    </row>
    <row r="10137" spans="1:2" ht="15" x14ac:dyDescent="0.25">
      <c r="A10137" s="150">
        <v>33351</v>
      </c>
      <c r="B10137" s="149">
        <v>381.76001000000002</v>
      </c>
    </row>
    <row r="10138" spans="1:2" ht="15" x14ac:dyDescent="0.25">
      <c r="A10138" s="150">
        <v>33352</v>
      </c>
      <c r="B10138" s="149">
        <v>382.76001000000002</v>
      </c>
    </row>
    <row r="10139" spans="1:2" ht="15" x14ac:dyDescent="0.25">
      <c r="A10139" s="150">
        <v>33353</v>
      </c>
      <c r="B10139" s="149">
        <v>379.25</v>
      </c>
    </row>
    <row r="10140" spans="1:2" ht="15" x14ac:dyDescent="0.25">
      <c r="A10140" s="150">
        <v>33354</v>
      </c>
      <c r="B10140" s="149">
        <v>379.01999000000001</v>
      </c>
    </row>
    <row r="10141" spans="1:2" ht="15" x14ac:dyDescent="0.25">
      <c r="A10141" s="150">
        <v>33357</v>
      </c>
      <c r="B10141" s="149">
        <v>373.66</v>
      </c>
    </row>
    <row r="10142" spans="1:2" ht="15" x14ac:dyDescent="0.25">
      <c r="A10142" s="150">
        <v>33358</v>
      </c>
      <c r="B10142" s="149">
        <v>375.34</v>
      </c>
    </row>
    <row r="10143" spans="1:2" ht="15" x14ac:dyDescent="0.25">
      <c r="A10143" s="150">
        <v>33359</v>
      </c>
      <c r="B10143" s="149">
        <v>380.29001</v>
      </c>
    </row>
    <row r="10144" spans="1:2" ht="15" x14ac:dyDescent="0.25">
      <c r="A10144" s="150">
        <v>33360</v>
      </c>
      <c r="B10144" s="149">
        <v>380.51999000000001</v>
      </c>
    </row>
    <row r="10145" spans="1:2" ht="15" x14ac:dyDescent="0.25">
      <c r="A10145" s="150">
        <v>33361</v>
      </c>
      <c r="B10145" s="149">
        <v>380.79998999999998</v>
      </c>
    </row>
    <row r="10146" spans="1:2" ht="15" x14ac:dyDescent="0.25">
      <c r="A10146" s="150">
        <v>33364</v>
      </c>
      <c r="B10146" s="149">
        <v>380.07999000000001</v>
      </c>
    </row>
    <row r="10147" spans="1:2" ht="15" x14ac:dyDescent="0.25">
      <c r="A10147" s="150">
        <v>33365</v>
      </c>
      <c r="B10147" s="149">
        <v>377.32001000000002</v>
      </c>
    </row>
    <row r="10148" spans="1:2" ht="15" x14ac:dyDescent="0.25">
      <c r="A10148" s="150">
        <v>33366</v>
      </c>
      <c r="B10148" s="149">
        <v>378.51001000000002</v>
      </c>
    </row>
    <row r="10149" spans="1:2" ht="15" x14ac:dyDescent="0.25">
      <c r="A10149" s="150">
        <v>33367</v>
      </c>
      <c r="B10149" s="149">
        <v>383.25</v>
      </c>
    </row>
    <row r="10150" spans="1:2" ht="15" x14ac:dyDescent="0.25">
      <c r="A10150" s="150">
        <v>33368</v>
      </c>
      <c r="B10150" s="149">
        <v>375.73998999999998</v>
      </c>
    </row>
    <row r="10151" spans="1:2" ht="15" x14ac:dyDescent="0.25">
      <c r="A10151" s="150">
        <v>33371</v>
      </c>
      <c r="B10151" s="149">
        <v>376.76001000000002</v>
      </c>
    </row>
    <row r="10152" spans="1:2" ht="15" x14ac:dyDescent="0.25">
      <c r="A10152" s="150">
        <v>33372</v>
      </c>
      <c r="B10152" s="149">
        <v>371.62</v>
      </c>
    </row>
    <row r="10153" spans="1:2" ht="15" x14ac:dyDescent="0.25">
      <c r="A10153" s="150">
        <v>33373</v>
      </c>
      <c r="B10153" s="149">
        <v>368.57001000000002</v>
      </c>
    </row>
    <row r="10154" spans="1:2" ht="15" x14ac:dyDescent="0.25">
      <c r="A10154" s="150">
        <v>33374</v>
      </c>
      <c r="B10154" s="149">
        <v>372.19</v>
      </c>
    </row>
    <row r="10155" spans="1:2" ht="15" x14ac:dyDescent="0.25">
      <c r="A10155" s="150">
        <v>33375</v>
      </c>
      <c r="B10155" s="149">
        <v>372.39001000000002</v>
      </c>
    </row>
    <row r="10156" spans="1:2" ht="15" x14ac:dyDescent="0.25">
      <c r="A10156" s="150">
        <v>33378</v>
      </c>
      <c r="B10156" s="149">
        <v>372.28</v>
      </c>
    </row>
    <row r="10157" spans="1:2" ht="15" x14ac:dyDescent="0.25">
      <c r="A10157" s="150">
        <v>33379</v>
      </c>
      <c r="B10157" s="149">
        <v>375.35001</v>
      </c>
    </row>
    <row r="10158" spans="1:2" ht="15" x14ac:dyDescent="0.25">
      <c r="A10158" s="150">
        <v>33380</v>
      </c>
      <c r="B10158" s="149">
        <v>376.19</v>
      </c>
    </row>
    <row r="10159" spans="1:2" ht="15" x14ac:dyDescent="0.25">
      <c r="A10159" s="150">
        <v>33381</v>
      </c>
      <c r="B10159" s="149">
        <v>374.95999</v>
      </c>
    </row>
    <row r="10160" spans="1:2" ht="15" x14ac:dyDescent="0.25">
      <c r="A10160" s="150">
        <v>33382</v>
      </c>
      <c r="B10160" s="149">
        <v>377.48998999999998</v>
      </c>
    </row>
    <row r="10161" spans="1:2" ht="15" x14ac:dyDescent="0.25">
      <c r="A10161" s="150">
        <v>33386</v>
      </c>
      <c r="B10161" s="149">
        <v>381.94</v>
      </c>
    </row>
    <row r="10162" spans="1:2" ht="15" x14ac:dyDescent="0.25">
      <c r="A10162" s="150">
        <v>33387</v>
      </c>
      <c r="B10162" s="149">
        <v>382.79001</v>
      </c>
    </row>
    <row r="10163" spans="1:2" ht="15" x14ac:dyDescent="0.25">
      <c r="A10163" s="150">
        <v>33388</v>
      </c>
      <c r="B10163" s="149">
        <v>386.95999</v>
      </c>
    </row>
    <row r="10164" spans="1:2" ht="15" x14ac:dyDescent="0.25">
      <c r="A10164" s="150">
        <v>33389</v>
      </c>
      <c r="B10164" s="149">
        <v>389.82999000000001</v>
      </c>
    </row>
    <row r="10165" spans="1:2" ht="15" x14ac:dyDescent="0.25">
      <c r="A10165" s="150">
        <v>33392</v>
      </c>
      <c r="B10165" s="149">
        <v>388.06</v>
      </c>
    </row>
    <row r="10166" spans="1:2" ht="15" x14ac:dyDescent="0.25">
      <c r="A10166" s="150">
        <v>33393</v>
      </c>
      <c r="B10166" s="149">
        <v>387.73998999999998</v>
      </c>
    </row>
    <row r="10167" spans="1:2" ht="15" x14ac:dyDescent="0.25">
      <c r="A10167" s="150">
        <v>33394</v>
      </c>
      <c r="B10167" s="149">
        <v>385.09</v>
      </c>
    </row>
    <row r="10168" spans="1:2" ht="15" x14ac:dyDescent="0.25">
      <c r="A10168" s="150">
        <v>33395</v>
      </c>
      <c r="B10168" s="149">
        <v>383.63</v>
      </c>
    </row>
    <row r="10169" spans="1:2" ht="15" x14ac:dyDescent="0.25">
      <c r="A10169" s="150">
        <v>33396</v>
      </c>
      <c r="B10169" s="149">
        <v>379.42998999999998</v>
      </c>
    </row>
    <row r="10170" spans="1:2" ht="15" x14ac:dyDescent="0.25">
      <c r="A10170" s="150">
        <v>33399</v>
      </c>
      <c r="B10170" s="149">
        <v>378.57001000000002</v>
      </c>
    </row>
    <row r="10171" spans="1:2" ht="15" x14ac:dyDescent="0.25">
      <c r="A10171" s="150">
        <v>33400</v>
      </c>
      <c r="B10171" s="149">
        <v>381.04998999999998</v>
      </c>
    </row>
    <row r="10172" spans="1:2" ht="15" x14ac:dyDescent="0.25">
      <c r="A10172" s="150">
        <v>33401</v>
      </c>
      <c r="B10172" s="149">
        <v>376.64999</v>
      </c>
    </row>
    <row r="10173" spans="1:2" ht="15" x14ac:dyDescent="0.25">
      <c r="A10173" s="150">
        <v>33402</v>
      </c>
      <c r="B10173" s="149">
        <v>377.63</v>
      </c>
    </row>
    <row r="10174" spans="1:2" ht="15" x14ac:dyDescent="0.25">
      <c r="A10174" s="150">
        <v>33403</v>
      </c>
      <c r="B10174" s="149">
        <v>382.29001</v>
      </c>
    </row>
    <row r="10175" spans="1:2" ht="15" x14ac:dyDescent="0.25">
      <c r="A10175" s="150">
        <v>33406</v>
      </c>
      <c r="B10175" s="149">
        <v>380.13</v>
      </c>
    </row>
    <row r="10176" spans="1:2" ht="15" x14ac:dyDescent="0.25">
      <c r="A10176" s="150">
        <v>33407</v>
      </c>
      <c r="B10176" s="149">
        <v>378.59</v>
      </c>
    </row>
    <row r="10177" spans="1:2" ht="15" x14ac:dyDescent="0.25">
      <c r="A10177" s="150">
        <v>33408</v>
      </c>
      <c r="B10177" s="149">
        <v>375.09</v>
      </c>
    </row>
    <row r="10178" spans="1:2" ht="15" x14ac:dyDescent="0.25">
      <c r="A10178" s="150">
        <v>33409</v>
      </c>
      <c r="B10178" s="149">
        <v>375.42000999999999</v>
      </c>
    </row>
    <row r="10179" spans="1:2" ht="15" x14ac:dyDescent="0.25">
      <c r="A10179" s="150">
        <v>33410</v>
      </c>
      <c r="B10179" s="149">
        <v>377.75</v>
      </c>
    </row>
    <row r="10180" spans="1:2" ht="15" x14ac:dyDescent="0.25">
      <c r="A10180" s="150">
        <v>33413</v>
      </c>
      <c r="B10180" s="149">
        <v>370.94</v>
      </c>
    </row>
    <row r="10181" spans="1:2" ht="15" x14ac:dyDescent="0.25">
      <c r="A10181" s="150">
        <v>33414</v>
      </c>
      <c r="B10181" s="149">
        <v>370.64999</v>
      </c>
    </row>
    <row r="10182" spans="1:2" ht="15" x14ac:dyDescent="0.25">
      <c r="A10182" s="150">
        <v>33415</v>
      </c>
      <c r="B10182" s="149">
        <v>371.59</v>
      </c>
    </row>
    <row r="10183" spans="1:2" ht="15" x14ac:dyDescent="0.25">
      <c r="A10183" s="150">
        <v>33416</v>
      </c>
      <c r="B10183" s="149">
        <v>374.39999</v>
      </c>
    </row>
    <row r="10184" spans="1:2" ht="15" x14ac:dyDescent="0.25">
      <c r="A10184" s="150">
        <v>33417</v>
      </c>
      <c r="B10184" s="149">
        <v>371.16</v>
      </c>
    </row>
    <row r="10185" spans="1:2" ht="15" x14ac:dyDescent="0.25">
      <c r="A10185" s="150">
        <v>33420</v>
      </c>
      <c r="B10185" s="149">
        <v>377.92000999999999</v>
      </c>
    </row>
    <row r="10186" spans="1:2" ht="15" x14ac:dyDescent="0.25">
      <c r="A10186" s="150">
        <v>33421</v>
      </c>
      <c r="B10186" s="149">
        <v>377.47</v>
      </c>
    </row>
    <row r="10187" spans="1:2" ht="15" x14ac:dyDescent="0.25">
      <c r="A10187" s="150">
        <v>33422</v>
      </c>
      <c r="B10187" s="149">
        <v>373.32999000000001</v>
      </c>
    </row>
    <row r="10188" spans="1:2" ht="15" x14ac:dyDescent="0.25">
      <c r="A10188" s="150">
        <v>33424</v>
      </c>
      <c r="B10188" s="149">
        <v>374.07999000000001</v>
      </c>
    </row>
    <row r="10189" spans="1:2" ht="15" x14ac:dyDescent="0.25">
      <c r="A10189" s="150">
        <v>33427</v>
      </c>
      <c r="B10189" s="149">
        <v>377.94</v>
      </c>
    </row>
    <row r="10190" spans="1:2" ht="15" x14ac:dyDescent="0.25">
      <c r="A10190" s="150">
        <v>33428</v>
      </c>
      <c r="B10190" s="149">
        <v>376.10998999999998</v>
      </c>
    </row>
    <row r="10191" spans="1:2" ht="15" x14ac:dyDescent="0.25">
      <c r="A10191" s="150">
        <v>33429</v>
      </c>
      <c r="B10191" s="149">
        <v>375.73998999999998</v>
      </c>
    </row>
    <row r="10192" spans="1:2" ht="15" x14ac:dyDescent="0.25">
      <c r="A10192" s="150">
        <v>33430</v>
      </c>
      <c r="B10192" s="149">
        <v>376.97</v>
      </c>
    </row>
    <row r="10193" spans="1:2" ht="15" x14ac:dyDescent="0.25">
      <c r="A10193" s="150">
        <v>33431</v>
      </c>
      <c r="B10193" s="149">
        <v>380.25</v>
      </c>
    </row>
    <row r="10194" spans="1:2" ht="15" x14ac:dyDescent="0.25">
      <c r="A10194" s="150">
        <v>33434</v>
      </c>
      <c r="B10194" s="149">
        <v>382.39001000000002</v>
      </c>
    </row>
    <row r="10195" spans="1:2" ht="15" x14ac:dyDescent="0.25">
      <c r="A10195" s="150">
        <v>33435</v>
      </c>
      <c r="B10195" s="149">
        <v>381.54001</v>
      </c>
    </row>
    <row r="10196" spans="1:2" ht="15" x14ac:dyDescent="0.25">
      <c r="A10196" s="150">
        <v>33436</v>
      </c>
      <c r="B10196" s="149">
        <v>381.17998999999998</v>
      </c>
    </row>
    <row r="10197" spans="1:2" ht="15" x14ac:dyDescent="0.25">
      <c r="A10197" s="150">
        <v>33437</v>
      </c>
      <c r="B10197" s="149">
        <v>385.37</v>
      </c>
    </row>
    <row r="10198" spans="1:2" ht="15" x14ac:dyDescent="0.25">
      <c r="A10198" s="150">
        <v>33438</v>
      </c>
      <c r="B10198" s="149">
        <v>384.22</v>
      </c>
    </row>
    <row r="10199" spans="1:2" ht="15" x14ac:dyDescent="0.25">
      <c r="A10199" s="150">
        <v>33441</v>
      </c>
      <c r="B10199" s="149">
        <v>382.88</v>
      </c>
    </row>
    <row r="10200" spans="1:2" ht="15" x14ac:dyDescent="0.25">
      <c r="A10200" s="150">
        <v>33442</v>
      </c>
      <c r="B10200" s="149">
        <v>379.42000999999999</v>
      </c>
    </row>
    <row r="10201" spans="1:2" ht="15" x14ac:dyDescent="0.25">
      <c r="A10201" s="150">
        <v>33443</v>
      </c>
      <c r="B10201" s="149">
        <v>378.64001000000002</v>
      </c>
    </row>
    <row r="10202" spans="1:2" ht="15" x14ac:dyDescent="0.25">
      <c r="A10202" s="150">
        <v>33444</v>
      </c>
      <c r="B10202" s="149">
        <v>380.95999</v>
      </c>
    </row>
    <row r="10203" spans="1:2" ht="15" x14ac:dyDescent="0.25">
      <c r="A10203" s="150">
        <v>33445</v>
      </c>
      <c r="B10203" s="149">
        <v>380.92998999999998</v>
      </c>
    </row>
    <row r="10204" spans="1:2" ht="15" x14ac:dyDescent="0.25">
      <c r="A10204" s="150">
        <v>33448</v>
      </c>
      <c r="B10204" s="149">
        <v>383.14999</v>
      </c>
    </row>
    <row r="10205" spans="1:2" ht="15" x14ac:dyDescent="0.25">
      <c r="A10205" s="150">
        <v>33449</v>
      </c>
      <c r="B10205" s="149">
        <v>386.69</v>
      </c>
    </row>
    <row r="10206" spans="1:2" ht="15" x14ac:dyDescent="0.25">
      <c r="A10206" s="150">
        <v>33450</v>
      </c>
      <c r="B10206" s="149">
        <v>387.81</v>
      </c>
    </row>
    <row r="10207" spans="1:2" ht="15" x14ac:dyDescent="0.25">
      <c r="A10207" s="150">
        <v>33451</v>
      </c>
      <c r="B10207" s="149">
        <v>387.12</v>
      </c>
    </row>
    <row r="10208" spans="1:2" ht="15" x14ac:dyDescent="0.25">
      <c r="A10208" s="150">
        <v>33452</v>
      </c>
      <c r="B10208" s="149">
        <v>387.17998999999998</v>
      </c>
    </row>
    <row r="10209" spans="1:2" ht="15" x14ac:dyDescent="0.25">
      <c r="A10209" s="150">
        <v>33455</v>
      </c>
      <c r="B10209" s="149">
        <v>385.06</v>
      </c>
    </row>
    <row r="10210" spans="1:2" ht="15" x14ac:dyDescent="0.25">
      <c r="A10210" s="150">
        <v>33456</v>
      </c>
      <c r="B10210" s="149">
        <v>390.62</v>
      </c>
    </row>
    <row r="10211" spans="1:2" ht="15" x14ac:dyDescent="0.25">
      <c r="A10211" s="150">
        <v>33457</v>
      </c>
      <c r="B10211" s="149">
        <v>390.56</v>
      </c>
    </row>
    <row r="10212" spans="1:2" ht="15" x14ac:dyDescent="0.25">
      <c r="A10212" s="150">
        <v>33458</v>
      </c>
      <c r="B10212" s="149">
        <v>389.32001000000002</v>
      </c>
    </row>
    <row r="10213" spans="1:2" ht="15" x14ac:dyDescent="0.25">
      <c r="A10213" s="150">
        <v>33459</v>
      </c>
      <c r="B10213" s="149">
        <v>387.12</v>
      </c>
    </row>
    <row r="10214" spans="1:2" ht="15" x14ac:dyDescent="0.25">
      <c r="A10214" s="150">
        <v>33462</v>
      </c>
      <c r="B10214" s="149">
        <v>388.01999000000001</v>
      </c>
    </row>
    <row r="10215" spans="1:2" ht="15" x14ac:dyDescent="0.25">
      <c r="A10215" s="150">
        <v>33463</v>
      </c>
      <c r="B10215" s="149">
        <v>389.62</v>
      </c>
    </row>
    <row r="10216" spans="1:2" ht="15" x14ac:dyDescent="0.25">
      <c r="A10216" s="150">
        <v>33464</v>
      </c>
      <c r="B10216" s="149">
        <v>389.89999</v>
      </c>
    </row>
    <row r="10217" spans="1:2" ht="15" x14ac:dyDescent="0.25">
      <c r="A10217" s="150">
        <v>33465</v>
      </c>
      <c r="B10217" s="149">
        <v>389.32999000000001</v>
      </c>
    </row>
    <row r="10218" spans="1:2" ht="15" x14ac:dyDescent="0.25">
      <c r="A10218" s="150">
        <v>33466</v>
      </c>
      <c r="B10218" s="149">
        <v>385.57999000000001</v>
      </c>
    </row>
    <row r="10219" spans="1:2" ht="15" x14ac:dyDescent="0.25">
      <c r="A10219" s="150">
        <v>33469</v>
      </c>
      <c r="B10219" s="149">
        <v>376.47</v>
      </c>
    </row>
    <row r="10220" spans="1:2" ht="15" x14ac:dyDescent="0.25">
      <c r="A10220" s="150">
        <v>33470</v>
      </c>
      <c r="B10220" s="149">
        <v>379.42998999999998</v>
      </c>
    </row>
    <row r="10221" spans="1:2" ht="15" x14ac:dyDescent="0.25">
      <c r="A10221" s="150">
        <v>33471</v>
      </c>
      <c r="B10221" s="149">
        <v>390.59</v>
      </c>
    </row>
    <row r="10222" spans="1:2" ht="15" x14ac:dyDescent="0.25">
      <c r="A10222" s="150">
        <v>33472</v>
      </c>
      <c r="B10222" s="149">
        <v>391.32999000000001</v>
      </c>
    </row>
    <row r="10223" spans="1:2" ht="15" x14ac:dyDescent="0.25">
      <c r="A10223" s="150">
        <v>33473</v>
      </c>
      <c r="B10223" s="149">
        <v>394.17000999999999</v>
      </c>
    </row>
    <row r="10224" spans="1:2" ht="15" x14ac:dyDescent="0.25">
      <c r="A10224" s="150">
        <v>33476</v>
      </c>
      <c r="B10224" s="149">
        <v>393.85001</v>
      </c>
    </row>
    <row r="10225" spans="1:2" ht="15" x14ac:dyDescent="0.25">
      <c r="A10225" s="150">
        <v>33477</v>
      </c>
      <c r="B10225" s="149">
        <v>393.06</v>
      </c>
    </row>
    <row r="10226" spans="1:2" ht="15" x14ac:dyDescent="0.25">
      <c r="A10226" s="150">
        <v>33478</v>
      </c>
      <c r="B10226" s="149">
        <v>396.64001000000002</v>
      </c>
    </row>
    <row r="10227" spans="1:2" ht="15" x14ac:dyDescent="0.25">
      <c r="A10227" s="150">
        <v>33479</v>
      </c>
      <c r="B10227" s="149">
        <v>396.47</v>
      </c>
    </row>
    <row r="10228" spans="1:2" ht="15" x14ac:dyDescent="0.25">
      <c r="A10228" s="150">
        <v>33480</v>
      </c>
      <c r="B10228" s="149">
        <v>395.42998999999998</v>
      </c>
    </row>
    <row r="10229" spans="1:2" ht="15" x14ac:dyDescent="0.25">
      <c r="A10229" s="150">
        <v>33484</v>
      </c>
      <c r="B10229" s="149">
        <v>392.14999</v>
      </c>
    </row>
    <row r="10230" spans="1:2" ht="15" x14ac:dyDescent="0.25">
      <c r="A10230" s="150">
        <v>33485</v>
      </c>
      <c r="B10230" s="149">
        <v>389.97</v>
      </c>
    </row>
    <row r="10231" spans="1:2" ht="15" x14ac:dyDescent="0.25">
      <c r="A10231" s="150">
        <v>33486</v>
      </c>
      <c r="B10231" s="149">
        <v>389.14001000000002</v>
      </c>
    </row>
    <row r="10232" spans="1:2" ht="15" x14ac:dyDescent="0.25">
      <c r="A10232" s="150">
        <v>33487</v>
      </c>
      <c r="B10232" s="149">
        <v>389.10001</v>
      </c>
    </row>
    <row r="10233" spans="1:2" ht="15" x14ac:dyDescent="0.25">
      <c r="A10233" s="150">
        <v>33490</v>
      </c>
      <c r="B10233" s="149">
        <v>388.57001000000002</v>
      </c>
    </row>
    <row r="10234" spans="1:2" ht="15" x14ac:dyDescent="0.25">
      <c r="A10234" s="150">
        <v>33491</v>
      </c>
      <c r="B10234" s="149">
        <v>384.56</v>
      </c>
    </row>
    <row r="10235" spans="1:2" ht="15" x14ac:dyDescent="0.25">
      <c r="A10235" s="150">
        <v>33492</v>
      </c>
      <c r="B10235" s="149">
        <v>385.09</v>
      </c>
    </row>
    <row r="10236" spans="1:2" ht="15" x14ac:dyDescent="0.25">
      <c r="A10236" s="150">
        <v>33493</v>
      </c>
      <c r="B10236" s="149">
        <v>387.34</v>
      </c>
    </row>
    <row r="10237" spans="1:2" ht="15" x14ac:dyDescent="0.25">
      <c r="A10237" s="150">
        <v>33494</v>
      </c>
      <c r="B10237" s="149">
        <v>383.59</v>
      </c>
    </row>
    <row r="10238" spans="1:2" ht="15" x14ac:dyDescent="0.25">
      <c r="A10238" s="150">
        <v>33497</v>
      </c>
      <c r="B10238" s="149">
        <v>385.78</v>
      </c>
    </row>
    <row r="10239" spans="1:2" ht="15" x14ac:dyDescent="0.25">
      <c r="A10239" s="150">
        <v>33498</v>
      </c>
      <c r="B10239" s="149">
        <v>385.5</v>
      </c>
    </row>
    <row r="10240" spans="1:2" ht="15" x14ac:dyDescent="0.25">
      <c r="A10240" s="150">
        <v>33499</v>
      </c>
      <c r="B10240" s="149">
        <v>386.94</v>
      </c>
    </row>
    <row r="10241" spans="1:2" ht="15" x14ac:dyDescent="0.25">
      <c r="A10241" s="150">
        <v>33500</v>
      </c>
      <c r="B10241" s="149">
        <v>387.56</v>
      </c>
    </row>
    <row r="10242" spans="1:2" ht="15" x14ac:dyDescent="0.25">
      <c r="A10242" s="150">
        <v>33501</v>
      </c>
      <c r="B10242" s="149">
        <v>387.92000999999999</v>
      </c>
    </row>
    <row r="10243" spans="1:2" ht="15" x14ac:dyDescent="0.25">
      <c r="A10243" s="150">
        <v>33504</v>
      </c>
      <c r="B10243" s="149">
        <v>385.92000999999999</v>
      </c>
    </row>
    <row r="10244" spans="1:2" ht="15" x14ac:dyDescent="0.25">
      <c r="A10244" s="150">
        <v>33505</v>
      </c>
      <c r="B10244" s="149">
        <v>387.70999</v>
      </c>
    </row>
    <row r="10245" spans="1:2" ht="15" x14ac:dyDescent="0.25">
      <c r="A10245" s="150">
        <v>33506</v>
      </c>
      <c r="B10245" s="149">
        <v>386.88</v>
      </c>
    </row>
    <row r="10246" spans="1:2" ht="15" x14ac:dyDescent="0.25">
      <c r="A10246" s="150">
        <v>33507</v>
      </c>
      <c r="B10246" s="149">
        <v>386.48998999999998</v>
      </c>
    </row>
    <row r="10247" spans="1:2" ht="15" x14ac:dyDescent="0.25">
      <c r="A10247" s="150">
        <v>33508</v>
      </c>
      <c r="B10247" s="149">
        <v>385.89999</v>
      </c>
    </row>
    <row r="10248" spans="1:2" ht="15" x14ac:dyDescent="0.25">
      <c r="A10248" s="150">
        <v>33511</v>
      </c>
      <c r="B10248" s="149">
        <v>387.85998999999998</v>
      </c>
    </row>
    <row r="10249" spans="1:2" ht="15" x14ac:dyDescent="0.25">
      <c r="A10249" s="150">
        <v>33512</v>
      </c>
      <c r="B10249" s="149">
        <v>389.20001000000002</v>
      </c>
    </row>
    <row r="10250" spans="1:2" ht="15" x14ac:dyDescent="0.25">
      <c r="A10250" s="150">
        <v>33513</v>
      </c>
      <c r="B10250" s="149">
        <v>388.26001000000002</v>
      </c>
    </row>
    <row r="10251" spans="1:2" ht="15" x14ac:dyDescent="0.25">
      <c r="A10251" s="150">
        <v>33514</v>
      </c>
      <c r="B10251" s="149">
        <v>384.47</v>
      </c>
    </row>
    <row r="10252" spans="1:2" ht="15" x14ac:dyDescent="0.25">
      <c r="A10252" s="150">
        <v>33515</v>
      </c>
      <c r="B10252" s="149">
        <v>381.25</v>
      </c>
    </row>
    <row r="10253" spans="1:2" ht="15" x14ac:dyDescent="0.25">
      <c r="A10253" s="150">
        <v>33518</v>
      </c>
      <c r="B10253" s="149">
        <v>379.5</v>
      </c>
    </row>
    <row r="10254" spans="1:2" ht="15" x14ac:dyDescent="0.25">
      <c r="A10254" s="150">
        <v>33519</v>
      </c>
      <c r="B10254" s="149">
        <v>380.67000999999999</v>
      </c>
    </row>
    <row r="10255" spans="1:2" ht="15" x14ac:dyDescent="0.25">
      <c r="A10255" s="150">
        <v>33520</v>
      </c>
      <c r="B10255" s="149">
        <v>376.79998999999998</v>
      </c>
    </row>
    <row r="10256" spans="1:2" ht="15" x14ac:dyDescent="0.25">
      <c r="A10256" s="150">
        <v>33521</v>
      </c>
      <c r="B10256" s="149">
        <v>380.54998999999998</v>
      </c>
    </row>
    <row r="10257" spans="1:2" ht="15" x14ac:dyDescent="0.25">
      <c r="A10257" s="150">
        <v>33522</v>
      </c>
      <c r="B10257" s="149">
        <v>381.45001000000002</v>
      </c>
    </row>
    <row r="10258" spans="1:2" ht="15" x14ac:dyDescent="0.25">
      <c r="A10258" s="150">
        <v>33525</v>
      </c>
      <c r="B10258" s="149">
        <v>386.47</v>
      </c>
    </row>
    <row r="10259" spans="1:2" ht="15" x14ac:dyDescent="0.25">
      <c r="A10259" s="150">
        <v>33526</v>
      </c>
      <c r="B10259" s="149">
        <v>391.01001000000002</v>
      </c>
    </row>
    <row r="10260" spans="1:2" ht="15" x14ac:dyDescent="0.25">
      <c r="A10260" s="150">
        <v>33527</v>
      </c>
      <c r="B10260" s="149">
        <v>392.79998999999998</v>
      </c>
    </row>
    <row r="10261" spans="1:2" ht="15" x14ac:dyDescent="0.25">
      <c r="A10261" s="150">
        <v>33528</v>
      </c>
      <c r="B10261" s="149">
        <v>391.92000999999999</v>
      </c>
    </row>
    <row r="10262" spans="1:2" ht="15" x14ac:dyDescent="0.25">
      <c r="A10262" s="150">
        <v>33529</v>
      </c>
      <c r="B10262" s="149">
        <v>392.5</v>
      </c>
    </row>
    <row r="10263" spans="1:2" ht="15" x14ac:dyDescent="0.25">
      <c r="A10263" s="150">
        <v>33532</v>
      </c>
      <c r="B10263" s="149">
        <v>390.01999000000001</v>
      </c>
    </row>
    <row r="10264" spans="1:2" ht="15" x14ac:dyDescent="0.25">
      <c r="A10264" s="150">
        <v>33533</v>
      </c>
      <c r="B10264" s="149">
        <v>387.82999000000001</v>
      </c>
    </row>
    <row r="10265" spans="1:2" ht="15" x14ac:dyDescent="0.25">
      <c r="A10265" s="150">
        <v>33534</v>
      </c>
      <c r="B10265" s="149">
        <v>387.94</v>
      </c>
    </row>
    <row r="10266" spans="1:2" ht="15" x14ac:dyDescent="0.25">
      <c r="A10266" s="150">
        <v>33535</v>
      </c>
      <c r="B10266" s="149">
        <v>385.07001000000002</v>
      </c>
    </row>
    <row r="10267" spans="1:2" ht="15" x14ac:dyDescent="0.25">
      <c r="A10267" s="150">
        <v>33536</v>
      </c>
      <c r="B10267" s="149">
        <v>384.20001000000002</v>
      </c>
    </row>
    <row r="10268" spans="1:2" ht="15" x14ac:dyDescent="0.25">
      <c r="A10268" s="150">
        <v>33539</v>
      </c>
      <c r="B10268" s="149">
        <v>389.51999000000001</v>
      </c>
    </row>
    <row r="10269" spans="1:2" ht="15" x14ac:dyDescent="0.25">
      <c r="A10269" s="150">
        <v>33540</v>
      </c>
      <c r="B10269" s="149">
        <v>391.48000999999999</v>
      </c>
    </row>
    <row r="10270" spans="1:2" ht="15" x14ac:dyDescent="0.25">
      <c r="A10270" s="150">
        <v>33541</v>
      </c>
      <c r="B10270" s="149">
        <v>392.95999</v>
      </c>
    </row>
    <row r="10271" spans="1:2" ht="15" x14ac:dyDescent="0.25">
      <c r="A10271" s="150">
        <v>33542</v>
      </c>
      <c r="B10271" s="149">
        <v>392.45001000000002</v>
      </c>
    </row>
    <row r="10272" spans="1:2" ht="15" x14ac:dyDescent="0.25">
      <c r="A10272" s="150">
        <v>33543</v>
      </c>
      <c r="B10272" s="149">
        <v>391.32001000000002</v>
      </c>
    </row>
    <row r="10273" spans="1:2" ht="15" x14ac:dyDescent="0.25">
      <c r="A10273" s="150">
        <v>33546</v>
      </c>
      <c r="B10273" s="149">
        <v>390.28</v>
      </c>
    </row>
    <row r="10274" spans="1:2" ht="15" x14ac:dyDescent="0.25">
      <c r="A10274" s="150">
        <v>33547</v>
      </c>
      <c r="B10274" s="149">
        <v>388.70999</v>
      </c>
    </row>
    <row r="10275" spans="1:2" ht="15" x14ac:dyDescent="0.25">
      <c r="A10275" s="150">
        <v>33548</v>
      </c>
      <c r="B10275" s="149">
        <v>389.97</v>
      </c>
    </row>
    <row r="10276" spans="1:2" ht="15" x14ac:dyDescent="0.25">
      <c r="A10276" s="150">
        <v>33549</v>
      </c>
      <c r="B10276" s="149">
        <v>393.72</v>
      </c>
    </row>
    <row r="10277" spans="1:2" ht="15" x14ac:dyDescent="0.25">
      <c r="A10277" s="150">
        <v>33550</v>
      </c>
      <c r="B10277" s="149">
        <v>392.89001000000002</v>
      </c>
    </row>
    <row r="10278" spans="1:2" ht="15" x14ac:dyDescent="0.25">
      <c r="A10278" s="150">
        <v>33553</v>
      </c>
      <c r="B10278" s="149">
        <v>393.12</v>
      </c>
    </row>
    <row r="10279" spans="1:2" ht="15" x14ac:dyDescent="0.25">
      <c r="A10279" s="150">
        <v>33554</v>
      </c>
      <c r="B10279" s="149">
        <v>396.73998999999998</v>
      </c>
    </row>
    <row r="10280" spans="1:2" ht="15" x14ac:dyDescent="0.25">
      <c r="A10280" s="150">
        <v>33555</v>
      </c>
      <c r="B10280" s="149">
        <v>397.41</v>
      </c>
    </row>
    <row r="10281" spans="1:2" ht="15" x14ac:dyDescent="0.25">
      <c r="A10281" s="150">
        <v>33556</v>
      </c>
      <c r="B10281" s="149">
        <v>397.14999</v>
      </c>
    </row>
    <row r="10282" spans="1:2" ht="15" x14ac:dyDescent="0.25">
      <c r="A10282" s="150">
        <v>33557</v>
      </c>
      <c r="B10282" s="149">
        <v>382.62</v>
      </c>
    </row>
    <row r="10283" spans="1:2" ht="15" x14ac:dyDescent="0.25">
      <c r="A10283" s="150">
        <v>33560</v>
      </c>
      <c r="B10283" s="149">
        <v>385.23998999999998</v>
      </c>
    </row>
    <row r="10284" spans="1:2" ht="15" x14ac:dyDescent="0.25">
      <c r="A10284" s="150">
        <v>33561</v>
      </c>
      <c r="B10284" s="149">
        <v>379.42000999999999</v>
      </c>
    </row>
    <row r="10285" spans="1:2" ht="15" x14ac:dyDescent="0.25">
      <c r="A10285" s="150">
        <v>33562</v>
      </c>
      <c r="B10285" s="149">
        <v>378.53</v>
      </c>
    </row>
    <row r="10286" spans="1:2" ht="15" x14ac:dyDescent="0.25">
      <c r="A10286" s="150">
        <v>33563</v>
      </c>
      <c r="B10286" s="149">
        <v>380.06</v>
      </c>
    </row>
    <row r="10287" spans="1:2" ht="15" x14ac:dyDescent="0.25">
      <c r="A10287" s="150">
        <v>33564</v>
      </c>
      <c r="B10287" s="149">
        <v>376.14001000000002</v>
      </c>
    </row>
    <row r="10288" spans="1:2" ht="15" x14ac:dyDescent="0.25">
      <c r="A10288" s="150">
        <v>33567</v>
      </c>
      <c r="B10288" s="149">
        <v>375.34</v>
      </c>
    </row>
    <row r="10289" spans="1:2" ht="15" x14ac:dyDescent="0.25">
      <c r="A10289" s="150">
        <v>33568</v>
      </c>
      <c r="B10289" s="149">
        <v>377.95999</v>
      </c>
    </row>
    <row r="10290" spans="1:2" ht="15" x14ac:dyDescent="0.25">
      <c r="A10290" s="150">
        <v>33569</v>
      </c>
      <c r="B10290" s="149">
        <v>376.54998999999998</v>
      </c>
    </row>
    <row r="10291" spans="1:2" ht="15" x14ac:dyDescent="0.25">
      <c r="A10291" s="150">
        <v>33571</v>
      </c>
      <c r="B10291" s="149">
        <v>375.22</v>
      </c>
    </row>
    <row r="10292" spans="1:2" ht="15" x14ac:dyDescent="0.25">
      <c r="A10292" s="150">
        <v>33574</v>
      </c>
      <c r="B10292" s="149">
        <v>381.39999</v>
      </c>
    </row>
    <row r="10293" spans="1:2" ht="15" x14ac:dyDescent="0.25">
      <c r="A10293" s="150">
        <v>33575</v>
      </c>
      <c r="B10293" s="149">
        <v>380.95999</v>
      </c>
    </row>
    <row r="10294" spans="1:2" ht="15" x14ac:dyDescent="0.25">
      <c r="A10294" s="150">
        <v>33576</v>
      </c>
      <c r="B10294" s="149">
        <v>380.07001000000002</v>
      </c>
    </row>
    <row r="10295" spans="1:2" ht="15" x14ac:dyDescent="0.25">
      <c r="A10295" s="150">
        <v>33577</v>
      </c>
      <c r="B10295" s="149">
        <v>377.39001000000002</v>
      </c>
    </row>
    <row r="10296" spans="1:2" ht="15" x14ac:dyDescent="0.25">
      <c r="A10296" s="150">
        <v>33578</v>
      </c>
      <c r="B10296" s="149">
        <v>379.10001</v>
      </c>
    </row>
    <row r="10297" spans="1:2" ht="15" x14ac:dyDescent="0.25">
      <c r="A10297" s="150">
        <v>33581</v>
      </c>
      <c r="B10297" s="149">
        <v>378.26001000000002</v>
      </c>
    </row>
    <row r="10298" spans="1:2" ht="15" x14ac:dyDescent="0.25">
      <c r="A10298" s="150">
        <v>33582</v>
      </c>
      <c r="B10298" s="149">
        <v>377.89999</v>
      </c>
    </row>
    <row r="10299" spans="1:2" ht="15" x14ac:dyDescent="0.25">
      <c r="A10299" s="150">
        <v>33583</v>
      </c>
      <c r="B10299" s="149">
        <v>377.70001000000002</v>
      </c>
    </row>
    <row r="10300" spans="1:2" ht="15" x14ac:dyDescent="0.25">
      <c r="A10300" s="150">
        <v>33584</v>
      </c>
      <c r="B10300" s="149">
        <v>381.54998999999998</v>
      </c>
    </row>
    <row r="10301" spans="1:2" ht="15" x14ac:dyDescent="0.25">
      <c r="A10301" s="150">
        <v>33585</v>
      </c>
      <c r="B10301" s="149">
        <v>384.47</v>
      </c>
    </row>
    <row r="10302" spans="1:2" ht="15" x14ac:dyDescent="0.25">
      <c r="A10302" s="150">
        <v>33588</v>
      </c>
      <c r="B10302" s="149">
        <v>384.45999</v>
      </c>
    </row>
    <row r="10303" spans="1:2" ht="15" x14ac:dyDescent="0.25">
      <c r="A10303" s="150">
        <v>33589</v>
      </c>
      <c r="B10303" s="149">
        <v>382.73998999999998</v>
      </c>
    </row>
    <row r="10304" spans="1:2" ht="15" x14ac:dyDescent="0.25">
      <c r="A10304" s="150">
        <v>33590</v>
      </c>
      <c r="B10304" s="149">
        <v>383.48000999999999</v>
      </c>
    </row>
    <row r="10305" spans="1:2" ht="15" x14ac:dyDescent="0.25">
      <c r="A10305" s="150">
        <v>33591</v>
      </c>
      <c r="B10305" s="149">
        <v>382.51999000000001</v>
      </c>
    </row>
    <row r="10306" spans="1:2" ht="15" x14ac:dyDescent="0.25">
      <c r="A10306" s="150">
        <v>33592</v>
      </c>
      <c r="B10306" s="149">
        <v>387.04001</v>
      </c>
    </row>
    <row r="10307" spans="1:2" ht="15" x14ac:dyDescent="0.25">
      <c r="A10307" s="150">
        <v>33595</v>
      </c>
      <c r="B10307" s="149">
        <v>396.82001000000002</v>
      </c>
    </row>
    <row r="10308" spans="1:2" ht="15" x14ac:dyDescent="0.25">
      <c r="A10308" s="150">
        <v>33596</v>
      </c>
      <c r="B10308" s="149">
        <v>399.32999000000001</v>
      </c>
    </row>
    <row r="10309" spans="1:2" ht="15" x14ac:dyDescent="0.25">
      <c r="A10309" s="150">
        <v>33598</v>
      </c>
      <c r="B10309" s="149">
        <v>404.84</v>
      </c>
    </row>
    <row r="10310" spans="1:2" ht="15" x14ac:dyDescent="0.25">
      <c r="A10310" s="150">
        <v>33599</v>
      </c>
      <c r="B10310" s="149">
        <v>406.45999</v>
      </c>
    </row>
    <row r="10311" spans="1:2" ht="15" x14ac:dyDescent="0.25">
      <c r="A10311" s="150">
        <v>33602</v>
      </c>
      <c r="B10311" s="149">
        <v>415.14001000000002</v>
      </c>
    </row>
    <row r="10312" spans="1:2" ht="15" x14ac:dyDescent="0.25">
      <c r="A10312" s="150">
        <v>33603</v>
      </c>
      <c r="B10312" s="149">
        <v>417.09</v>
      </c>
    </row>
    <row r="10313" spans="1:2" ht="15" x14ac:dyDescent="0.25">
      <c r="A10313" s="150">
        <v>33605</v>
      </c>
      <c r="B10313" s="149">
        <v>417.26001000000002</v>
      </c>
    </row>
    <row r="10314" spans="1:2" ht="15" x14ac:dyDescent="0.25">
      <c r="A10314" s="150">
        <v>33606</v>
      </c>
      <c r="B10314" s="149">
        <v>419.34</v>
      </c>
    </row>
    <row r="10315" spans="1:2" ht="15" x14ac:dyDescent="0.25">
      <c r="A10315" s="150">
        <v>33609</v>
      </c>
      <c r="B10315" s="149">
        <v>417.95999</v>
      </c>
    </row>
    <row r="10316" spans="1:2" ht="15" x14ac:dyDescent="0.25">
      <c r="A10316" s="150">
        <v>33610</v>
      </c>
      <c r="B10316" s="149">
        <v>417.39999</v>
      </c>
    </row>
    <row r="10317" spans="1:2" ht="15" x14ac:dyDescent="0.25">
      <c r="A10317" s="150">
        <v>33611</v>
      </c>
      <c r="B10317" s="149">
        <v>418.10001</v>
      </c>
    </row>
    <row r="10318" spans="1:2" ht="15" x14ac:dyDescent="0.25">
      <c r="A10318" s="150">
        <v>33612</v>
      </c>
      <c r="B10318" s="149">
        <v>417.60998999999998</v>
      </c>
    </row>
    <row r="10319" spans="1:2" ht="15" x14ac:dyDescent="0.25">
      <c r="A10319" s="150">
        <v>33613</v>
      </c>
      <c r="B10319" s="149">
        <v>415.10001</v>
      </c>
    </row>
    <row r="10320" spans="1:2" ht="15" x14ac:dyDescent="0.25">
      <c r="A10320" s="150">
        <v>33616</v>
      </c>
      <c r="B10320" s="149">
        <v>414.34</v>
      </c>
    </row>
    <row r="10321" spans="1:2" ht="15" x14ac:dyDescent="0.25">
      <c r="A10321" s="150">
        <v>33617</v>
      </c>
      <c r="B10321" s="149">
        <v>420.44</v>
      </c>
    </row>
    <row r="10322" spans="1:2" ht="15" x14ac:dyDescent="0.25">
      <c r="A10322" s="150">
        <v>33618</v>
      </c>
      <c r="B10322" s="149">
        <v>420.76999000000001</v>
      </c>
    </row>
    <row r="10323" spans="1:2" ht="15" x14ac:dyDescent="0.25">
      <c r="A10323" s="150">
        <v>33619</v>
      </c>
      <c r="B10323" s="149">
        <v>418.20999</v>
      </c>
    </row>
    <row r="10324" spans="1:2" ht="15" x14ac:dyDescent="0.25">
      <c r="A10324" s="150">
        <v>33620</v>
      </c>
      <c r="B10324" s="149">
        <v>418.85998999999998</v>
      </c>
    </row>
    <row r="10325" spans="1:2" ht="15" x14ac:dyDescent="0.25">
      <c r="A10325" s="150">
        <v>33623</v>
      </c>
      <c r="B10325" s="149">
        <v>416.35998999999998</v>
      </c>
    </row>
    <row r="10326" spans="1:2" ht="15" x14ac:dyDescent="0.25">
      <c r="A10326" s="150">
        <v>33624</v>
      </c>
      <c r="B10326" s="149">
        <v>412.64001000000002</v>
      </c>
    </row>
    <row r="10327" spans="1:2" ht="15" x14ac:dyDescent="0.25">
      <c r="A10327" s="150">
        <v>33625</v>
      </c>
      <c r="B10327" s="149">
        <v>418.13</v>
      </c>
    </row>
    <row r="10328" spans="1:2" ht="15" x14ac:dyDescent="0.25">
      <c r="A10328" s="150">
        <v>33626</v>
      </c>
      <c r="B10328" s="149">
        <v>414.95999</v>
      </c>
    </row>
    <row r="10329" spans="1:2" ht="15" x14ac:dyDescent="0.25">
      <c r="A10329" s="150">
        <v>33627</v>
      </c>
      <c r="B10329" s="149">
        <v>415.48000999999999</v>
      </c>
    </row>
    <row r="10330" spans="1:2" ht="15" x14ac:dyDescent="0.25">
      <c r="A10330" s="150">
        <v>33630</v>
      </c>
      <c r="B10330" s="149">
        <v>414.98998999999998</v>
      </c>
    </row>
    <row r="10331" spans="1:2" ht="15" x14ac:dyDescent="0.25">
      <c r="A10331" s="150">
        <v>33631</v>
      </c>
      <c r="B10331" s="149">
        <v>414.95999</v>
      </c>
    </row>
    <row r="10332" spans="1:2" ht="15" x14ac:dyDescent="0.25">
      <c r="A10332" s="150">
        <v>33632</v>
      </c>
      <c r="B10332" s="149">
        <v>410.34</v>
      </c>
    </row>
    <row r="10333" spans="1:2" ht="15" x14ac:dyDescent="0.25">
      <c r="A10333" s="150">
        <v>33633</v>
      </c>
      <c r="B10333" s="149">
        <v>411.62</v>
      </c>
    </row>
    <row r="10334" spans="1:2" ht="15" x14ac:dyDescent="0.25">
      <c r="A10334" s="150">
        <v>33634</v>
      </c>
      <c r="B10334" s="149">
        <v>408.78</v>
      </c>
    </row>
    <row r="10335" spans="1:2" ht="15" x14ac:dyDescent="0.25">
      <c r="A10335" s="150">
        <v>33637</v>
      </c>
      <c r="B10335" s="149">
        <v>409.53</v>
      </c>
    </row>
    <row r="10336" spans="1:2" ht="15" x14ac:dyDescent="0.25">
      <c r="A10336" s="150">
        <v>33638</v>
      </c>
      <c r="B10336" s="149">
        <v>413.85001</v>
      </c>
    </row>
    <row r="10337" spans="1:2" ht="15" x14ac:dyDescent="0.25">
      <c r="A10337" s="150">
        <v>33639</v>
      </c>
      <c r="B10337" s="149">
        <v>413.84</v>
      </c>
    </row>
    <row r="10338" spans="1:2" ht="15" x14ac:dyDescent="0.25">
      <c r="A10338" s="150">
        <v>33640</v>
      </c>
      <c r="B10338" s="149">
        <v>413.82001000000002</v>
      </c>
    </row>
    <row r="10339" spans="1:2" ht="15" x14ac:dyDescent="0.25">
      <c r="A10339" s="150">
        <v>33641</v>
      </c>
      <c r="B10339" s="149">
        <v>411.09</v>
      </c>
    </row>
    <row r="10340" spans="1:2" ht="15" x14ac:dyDescent="0.25">
      <c r="A10340" s="150">
        <v>33644</v>
      </c>
      <c r="B10340" s="149">
        <v>413.76999000000001</v>
      </c>
    </row>
    <row r="10341" spans="1:2" ht="15" x14ac:dyDescent="0.25">
      <c r="A10341" s="150">
        <v>33645</v>
      </c>
      <c r="B10341" s="149">
        <v>413.76001000000002</v>
      </c>
    </row>
    <row r="10342" spans="1:2" ht="15" x14ac:dyDescent="0.25">
      <c r="A10342" s="150">
        <v>33646</v>
      </c>
      <c r="B10342" s="149">
        <v>417.13</v>
      </c>
    </row>
    <row r="10343" spans="1:2" ht="15" x14ac:dyDescent="0.25">
      <c r="A10343" s="150">
        <v>33647</v>
      </c>
      <c r="B10343" s="149">
        <v>413.69</v>
      </c>
    </row>
    <row r="10344" spans="1:2" ht="15" x14ac:dyDescent="0.25">
      <c r="A10344" s="150">
        <v>33648</v>
      </c>
      <c r="B10344" s="149">
        <v>412.48000999999999</v>
      </c>
    </row>
    <row r="10345" spans="1:2" ht="15" x14ac:dyDescent="0.25">
      <c r="A10345" s="150">
        <v>33652</v>
      </c>
      <c r="B10345" s="149">
        <v>407.38</v>
      </c>
    </row>
    <row r="10346" spans="1:2" ht="15" x14ac:dyDescent="0.25">
      <c r="A10346" s="150">
        <v>33653</v>
      </c>
      <c r="B10346" s="149">
        <v>408.26001000000002</v>
      </c>
    </row>
    <row r="10347" spans="1:2" ht="15" x14ac:dyDescent="0.25">
      <c r="A10347" s="150">
        <v>33654</v>
      </c>
      <c r="B10347" s="149">
        <v>413.89999</v>
      </c>
    </row>
    <row r="10348" spans="1:2" ht="15" x14ac:dyDescent="0.25">
      <c r="A10348" s="150">
        <v>33655</v>
      </c>
      <c r="B10348" s="149">
        <v>411.42998999999998</v>
      </c>
    </row>
    <row r="10349" spans="1:2" ht="15" x14ac:dyDescent="0.25">
      <c r="A10349" s="150">
        <v>33658</v>
      </c>
      <c r="B10349" s="149">
        <v>412.26999000000001</v>
      </c>
    </row>
    <row r="10350" spans="1:2" ht="15" x14ac:dyDescent="0.25">
      <c r="A10350" s="150">
        <v>33659</v>
      </c>
      <c r="B10350" s="149">
        <v>410.45001000000002</v>
      </c>
    </row>
    <row r="10351" spans="1:2" ht="15" x14ac:dyDescent="0.25">
      <c r="A10351" s="150">
        <v>33660</v>
      </c>
      <c r="B10351" s="149">
        <v>415.35001</v>
      </c>
    </row>
    <row r="10352" spans="1:2" ht="15" x14ac:dyDescent="0.25">
      <c r="A10352" s="150">
        <v>33661</v>
      </c>
      <c r="B10352" s="149">
        <v>413.85998999999998</v>
      </c>
    </row>
    <row r="10353" spans="1:2" ht="15" x14ac:dyDescent="0.25">
      <c r="A10353" s="150">
        <v>33662</v>
      </c>
      <c r="B10353" s="149">
        <v>412.70001000000002</v>
      </c>
    </row>
    <row r="10354" spans="1:2" ht="15" x14ac:dyDescent="0.25">
      <c r="A10354" s="150">
        <v>33665</v>
      </c>
      <c r="B10354" s="149">
        <v>412.45001000000002</v>
      </c>
    </row>
    <row r="10355" spans="1:2" ht="15" x14ac:dyDescent="0.25">
      <c r="A10355" s="150">
        <v>33666</v>
      </c>
      <c r="B10355" s="149">
        <v>412.85001</v>
      </c>
    </row>
    <row r="10356" spans="1:2" ht="15" x14ac:dyDescent="0.25">
      <c r="A10356" s="150">
        <v>33667</v>
      </c>
      <c r="B10356" s="149">
        <v>409.32999000000001</v>
      </c>
    </row>
    <row r="10357" spans="1:2" ht="15" x14ac:dyDescent="0.25">
      <c r="A10357" s="150">
        <v>33668</v>
      </c>
      <c r="B10357" s="149">
        <v>406.51001000000002</v>
      </c>
    </row>
    <row r="10358" spans="1:2" ht="15" x14ac:dyDescent="0.25">
      <c r="A10358" s="150">
        <v>33669</v>
      </c>
      <c r="B10358" s="149">
        <v>404.44</v>
      </c>
    </row>
    <row r="10359" spans="1:2" ht="15" x14ac:dyDescent="0.25">
      <c r="A10359" s="150">
        <v>33672</v>
      </c>
      <c r="B10359" s="149">
        <v>405.20999</v>
      </c>
    </row>
    <row r="10360" spans="1:2" ht="15" x14ac:dyDescent="0.25">
      <c r="A10360" s="150">
        <v>33673</v>
      </c>
      <c r="B10360" s="149">
        <v>406.89001000000002</v>
      </c>
    </row>
    <row r="10361" spans="1:2" ht="15" x14ac:dyDescent="0.25">
      <c r="A10361" s="150">
        <v>33674</v>
      </c>
      <c r="B10361" s="149">
        <v>404.03</v>
      </c>
    </row>
    <row r="10362" spans="1:2" ht="15" x14ac:dyDescent="0.25">
      <c r="A10362" s="150">
        <v>33675</v>
      </c>
      <c r="B10362" s="149">
        <v>403.89001000000002</v>
      </c>
    </row>
    <row r="10363" spans="1:2" ht="15" x14ac:dyDescent="0.25">
      <c r="A10363" s="150">
        <v>33676</v>
      </c>
      <c r="B10363" s="149">
        <v>405.84</v>
      </c>
    </row>
    <row r="10364" spans="1:2" ht="15" x14ac:dyDescent="0.25">
      <c r="A10364" s="150">
        <v>33679</v>
      </c>
      <c r="B10364" s="149">
        <v>406.39001000000002</v>
      </c>
    </row>
    <row r="10365" spans="1:2" ht="15" x14ac:dyDescent="0.25">
      <c r="A10365" s="150">
        <v>33680</v>
      </c>
      <c r="B10365" s="149">
        <v>409.57999000000001</v>
      </c>
    </row>
    <row r="10366" spans="1:2" ht="15" x14ac:dyDescent="0.25">
      <c r="A10366" s="150">
        <v>33681</v>
      </c>
      <c r="B10366" s="149">
        <v>409.14999</v>
      </c>
    </row>
    <row r="10367" spans="1:2" ht="15" x14ac:dyDescent="0.25">
      <c r="A10367" s="150">
        <v>33682</v>
      </c>
      <c r="B10367" s="149">
        <v>409.79998999999998</v>
      </c>
    </row>
    <row r="10368" spans="1:2" ht="15" x14ac:dyDescent="0.25">
      <c r="A10368" s="150">
        <v>33683</v>
      </c>
      <c r="B10368" s="149">
        <v>411.29998999999998</v>
      </c>
    </row>
    <row r="10369" spans="1:2" ht="15" x14ac:dyDescent="0.25">
      <c r="A10369" s="150">
        <v>33686</v>
      </c>
      <c r="B10369" s="149">
        <v>409.91</v>
      </c>
    </row>
    <row r="10370" spans="1:2" ht="15" x14ac:dyDescent="0.25">
      <c r="A10370" s="150">
        <v>33687</v>
      </c>
      <c r="B10370" s="149">
        <v>408.88</v>
      </c>
    </row>
    <row r="10371" spans="1:2" ht="15" x14ac:dyDescent="0.25">
      <c r="A10371" s="150">
        <v>33688</v>
      </c>
      <c r="B10371" s="149">
        <v>407.51999000000001</v>
      </c>
    </row>
    <row r="10372" spans="1:2" ht="15" x14ac:dyDescent="0.25">
      <c r="A10372" s="150">
        <v>33689</v>
      </c>
      <c r="B10372" s="149">
        <v>407.85998999999998</v>
      </c>
    </row>
    <row r="10373" spans="1:2" ht="15" x14ac:dyDescent="0.25">
      <c r="A10373" s="150">
        <v>33690</v>
      </c>
      <c r="B10373" s="149">
        <v>403.5</v>
      </c>
    </row>
    <row r="10374" spans="1:2" ht="15" x14ac:dyDescent="0.25">
      <c r="A10374" s="150">
        <v>33693</v>
      </c>
      <c r="B10374" s="149">
        <v>403</v>
      </c>
    </row>
    <row r="10375" spans="1:2" ht="15" x14ac:dyDescent="0.25">
      <c r="A10375" s="150">
        <v>33694</v>
      </c>
      <c r="B10375" s="149">
        <v>403.69</v>
      </c>
    </row>
    <row r="10376" spans="1:2" ht="15" x14ac:dyDescent="0.25">
      <c r="A10376" s="150">
        <v>33695</v>
      </c>
      <c r="B10376" s="149">
        <v>404.23000999999999</v>
      </c>
    </row>
    <row r="10377" spans="1:2" ht="15" x14ac:dyDescent="0.25">
      <c r="A10377" s="150">
        <v>33696</v>
      </c>
      <c r="B10377" s="149">
        <v>400.5</v>
      </c>
    </row>
    <row r="10378" spans="1:2" ht="15" x14ac:dyDescent="0.25">
      <c r="A10378" s="150">
        <v>33697</v>
      </c>
      <c r="B10378" s="149">
        <v>401.54998999999998</v>
      </c>
    </row>
    <row r="10379" spans="1:2" ht="15" x14ac:dyDescent="0.25">
      <c r="A10379" s="150">
        <v>33700</v>
      </c>
      <c r="B10379" s="149">
        <v>405.59</v>
      </c>
    </row>
    <row r="10380" spans="1:2" ht="15" x14ac:dyDescent="0.25">
      <c r="A10380" s="150">
        <v>33701</v>
      </c>
      <c r="B10380" s="149">
        <v>398.06</v>
      </c>
    </row>
    <row r="10381" spans="1:2" ht="15" x14ac:dyDescent="0.25">
      <c r="A10381" s="150">
        <v>33702</v>
      </c>
      <c r="B10381" s="149">
        <v>394.5</v>
      </c>
    </row>
    <row r="10382" spans="1:2" ht="15" x14ac:dyDescent="0.25">
      <c r="A10382" s="150">
        <v>33703</v>
      </c>
      <c r="B10382" s="149">
        <v>400.64001000000002</v>
      </c>
    </row>
    <row r="10383" spans="1:2" ht="15" x14ac:dyDescent="0.25">
      <c r="A10383" s="150">
        <v>33704</v>
      </c>
      <c r="B10383" s="149">
        <v>404.29001</v>
      </c>
    </row>
    <row r="10384" spans="1:2" ht="15" x14ac:dyDescent="0.25">
      <c r="A10384" s="150">
        <v>33707</v>
      </c>
      <c r="B10384" s="149">
        <v>406.07999000000001</v>
      </c>
    </row>
    <row r="10385" spans="1:2" ht="15" x14ac:dyDescent="0.25">
      <c r="A10385" s="150">
        <v>33708</v>
      </c>
      <c r="B10385" s="149">
        <v>412.39001000000002</v>
      </c>
    </row>
    <row r="10386" spans="1:2" ht="15" x14ac:dyDescent="0.25">
      <c r="A10386" s="150">
        <v>33709</v>
      </c>
      <c r="B10386" s="149">
        <v>416.28</v>
      </c>
    </row>
    <row r="10387" spans="1:2" ht="15" x14ac:dyDescent="0.25">
      <c r="A10387" s="150">
        <v>33710</v>
      </c>
      <c r="B10387" s="149">
        <v>416.04001</v>
      </c>
    </row>
    <row r="10388" spans="1:2" ht="15" x14ac:dyDescent="0.25">
      <c r="A10388" s="150">
        <v>33714</v>
      </c>
      <c r="B10388" s="149">
        <v>410.17998999999998</v>
      </c>
    </row>
    <row r="10389" spans="1:2" ht="15" x14ac:dyDescent="0.25">
      <c r="A10389" s="150">
        <v>33715</v>
      </c>
      <c r="B10389" s="149">
        <v>410.26001000000002</v>
      </c>
    </row>
    <row r="10390" spans="1:2" ht="15" x14ac:dyDescent="0.25">
      <c r="A10390" s="150">
        <v>33716</v>
      </c>
      <c r="B10390" s="149">
        <v>409.81</v>
      </c>
    </row>
    <row r="10391" spans="1:2" ht="15" x14ac:dyDescent="0.25">
      <c r="A10391" s="150">
        <v>33717</v>
      </c>
      <c r="B10391" s="149">
        <v>411.60001</v>
      </c>
    </row>
    <row r="10392" spans="1:2" ht="15" x14ac:dyDescent="0.25">
      <c r="A10392" s="150">
        <v>33718</v>
      </c>
      <c r="B10392" s="149">
        <v>409.01999000000001</v>
      </c>
    </row>
    <row r="10393" spans="1:2" ht="15" x14ac:dyDescent="0.25">
      <c r="A10393" s="150">
        <v>33721</v>
      </c>
      <c r="B10393" s="149">
        <v>408.45001000000002</v>
      </c>
    </row>
    <row r="10394" spans="1:2" ht="15" x14ac:dyDescent="0.25">
      <c r="A10394" s="150">
        <v>33722</v>
      </c>
      <c r="B10394" s="149">
        <v>409.10998999999998</v>
      </c>
    </row>
    <row r="10395" spans="1:2" ht="15" x14ac:dyDescent="0.25">
      <c r="A10395" s="150">
        <v>33723</v>
      </c>
      <c r="B10395" s="149">
        <v>412.01999000000001</v>
      </c>
    </row>
    <row r="10396" spans="1:2" ht="15" x14ac:dyDescent="0.25">
      <c r="A10396" s="150">
        <v>33724</v>
      </c>
      <c r="B10396" s="149">
        <v>414.95001000000002</v>
      </c>
    </row>
    <row r="10397" spans="1:2" ht="15" x14ac:dyDescent="0.25">
      <c r="A10397" s="150">
        <v>33725</v>
      </c>
      <c r="B10397" s="149">
        <v>412.53</v>
      </c>
    </row>
    <row r="10398" spans="1:2" ht="15" x14ac:dyDescent="0.25">
      <c r="A10398" s="150">
        <v>33728</v>
      </c>
      <c r="B10398" s="149">
        <v>416.91</v>
      </c>
    </row>
    <row r="10399" spans="1:2" ht="15" x14ac:dyDescent="0.25">
      <c r="A10399" s="150">
        <v>33729</v>
      </c>
      <c r="B10399" s="149">
        <v>416.84</v>
      </c>
    </row>
    <row r="10400" spans="1:2" ht="15" x14ac:dyDescent="0.25">
      <c r="A10400" s="150">
        <v>33730</v>
      </c>
      <c r="B10400" s="149">
        <v>416.79001</v>
      </c>
    </row>
    <row r="10401" spans="1:2" ht="15" x14ac:dyDescent="0.25">
      <c r="A10401" s="150">
        <v>33731</v>
      </c>
      <c r="B10401" s="149">
        <v>415.85001</v>
      </c>
    </row>
    <row r="10402" spans="1:2" ht="15" x14ac:dyDescent="0.25">
      <c r="A10402" s="150">
        <v>33732</v>
      </c>
      <c r="B10402" s="149">
        <v>416.04998999999998</v>
      </c>
    </row>
    <row r="10403" spans="1:2" ht="15" x14ac:dyDescent="0.25">
      <c r="A10403" s="150">
        <v>33735</v>
      </c>
      <c r="B10403" s="149">
        <v>418.48998999999998</v>
      </c>
    </row>
    <row r="10404" spans="1:2" ht="15" x14ac:dyDescent="0.25">
      <c r="A10404" s="150">
        <v>33736</v>
      </c>
      <c r="B10404" s="149">
        <v>416.29001</v>
      </c>
    </row>
    <row r="10405" spans="1:2" ht="15" x14ac:dyDescent="0.25">
      <c r="A10405" s="150">
        <v>33737</v>
      </c>
      <c r="B10405" s="149">
        <v>416.45001000000002</v>
      </c>
    </row>
    <row r="10406" spans="1:2" ht="15" x14ac:dyDescent="0.25">
      <c r="A10406" s="150">
        <v>33738</v>
      </c>
      <c r="B10406" s="149">
        <v>413.14001000000002</v>
      </c>
    </row>
    <row r="10407" spans="1:2" ht="15" x14ac:dyDescent="0.25">
      <c r="A10407" s="150">
        <v>33739</v>
      </c>
      <c r="B10407" s="149">
        <v>410.09</v>
      </c>
    </row>
    <row r="10408" spans="1:2" ht="15" x14ac:dyDescent="0.25">
      <c r="A10408" s="150">
        <v>33742</v>
      </c>
      <c r="B10408" s="149">
        <v>412.81</v>
      </c>
    </row>
    <row r="10409" spans="1:2" ht="15" x14ac:dyDescent="0.25">
      <c r="A10409" s="150">
        <v>33743</v>
      </c>
      <c r="B10409" s="149">
        <v>416.37</v>
      </c>
    </row>
    <row r="10410" spans="1:2" ht="15" x14ac:dyDescent="0.25">
      <c r="A10410" s="150">
        <v>33744</v>
      </c>
      <c r="B10410" s="149">
        <v>415.39001000000002</v>
      </c>
    </row>
    <row r="10411" spans="1:2" ht="15" x14ac:dyDescent="0.25">
      <c r="A10411" s="150">
        <v>33745</v>
      </c>
      <c r="B10411" s="149">
        <v>412.60001</v>
      </c>
    </row>
    <row r="10412" spans="1:2" ht="15" x14ac:dyDescent="0.25">
      <c r="A10412" s="150">
        <v>33746</v>
      </c>
      <c r="B10412" s="149">
        <v>414.01999000000001</v>
      </c>
    </row>
    <row r="10413" spans="1:2" ht="15" x14ac:dyDescent="0.25">
      <c r="A10413" s="150">
        <v>33750</v>
      </c>
      <c r="B10413" s="149">
        <v>411.41</v>
      </c>
    </row>
    <row r="10414" spans="1:2" ht="15" x14ac:dyDescent="0.25">
      <c r="A10414" s="150">
        <v>33751</v>
      </c>
      <c r="B10414" s="149">
        <v>412.17000999999999</v>
      </c>
    </row>
    <row r="10415" spans="1:2" ht="15" x14ac:dyDescent="0.25">
      <c r="A10415" s="150">
        <v>33752</v>
      </c>
      <c r="B10415" s="149">
        <v>416.73998999999998</v>
      </c>
    </row>
    <row r="10416" spans="1:2" ht="15" x14ac:dyDescent="0.25">
      <c r="A10416" s="150">
        <v>33753</v>
      </c>
      <c r="B10416" s="149">
        <v>415.35001</v>
      </c>
    </row>
    <row r="10417" spans="1:2" ht="15" x14ac:dyDescent="0.25">
      <c r="A10417" s="150">
        <v>33756</v>
      </c>
      <c r="B10417" s="149">
        <v>417.29998999999998</v>
      </c>
    </row>
    <row r="10418" spans="1:2" ht="15" x14ac:dyDescent="0.25">
      <c r="A10418" s="150">
        <v>33757</v>
      </c>
      <c r="B10418" s="149">
        <v>413.5</v>
      </c>
    </row>
    <row r="10419" spans="1:2" ht="15" x14ac:dyDescent="0.25">
      <c r="A10419" s="150">
        <v>33758</v>
      </c>
      <c r="B10419" s="149">
        <v>414.59</v>
      </c>
    </row>
    <row r="10420" spans="1:2" ht="15" x14ac:dyDescent="0.25">
      <c r="A10420" s="150">
        <v>33759</v>
      </c>
      <c r="B10420" s="149">
        <v>413.26001000000002</v>
      </c>
    </row>
    <row r="10421" spans="1:2" ht="15" x14ac:dyDescent="0.25">
      <c r="A10421" s="150">
        <v>33760</v>
      </c>
      <c r="B10421" s="149">
        <v>413.48000999999999</v>
      </c>
    </row>
    <row r="10422" spans="1:2" ht="15" x14ac:dyDescent="0.25">
      <c r="A10422" s="150">
        <v>33763</v>
      </c>
      <c r="B10422" s="149">
        <v>413.35998999999998</v>
      </c>
    </row>
    <row r="10423" spans="1:2" ht="15" x14ac:dyDescent="0.25">
      <c r="A10423" s="150">
        <v>33764</v>
      </c>
      <c r="B10423" s="149">
        <v>410.06</v>
      </c>
    </row>
    <row r="10424" spans="1:2" ht="15" x14ac:dyDescent="0.25">
      <c r="A10424" s="150">
        <v>33765</v>
      </c>
      <c r="B10424" s="149">
        <v>407.25</v>
      </c>
    </row>
    <row r="10425" spans="1:2" ht="15" x14ac:dyDescent="0.25">
      <c r="A10425" s="150">
        <v>33766</v>
      </c>
      <c r="B10425" s="149">
        <v>409.04998999999998</v>
      </c>
    </row>
    <row r="10426" spans="1:2" ht="15" x14ac:dyDescent="0.25">
      <c r="A10426" s="150">
        <v>33767</v>
      </c>
      <c r="B10426" s="149">
        <v>409.76001000000002</v>
      </c>
    </row>
    <row r="10427" spans="1:2" ht="15" x14ac:dyDescent="0.25">
      <c r="A10427" s="150">
        <v>33770</v>
      </c>
      <c r="B10427" s="149">
        <v>410.29001</v>
      </c>
    </row>
    <row r="10428" spans="1:2" ht="15" x14ac:dyDescent="0.25">
      <c r="A10428" s="150">
        <v>33771</v>
      </c>
      <c r="B10428" s="149">
        <v>408.32001000000002</v>
      </c>
    </row>
    <row r="10429" spans="1:2" ht="15" x14ac:dyDescent="0.25">
      <c r="A10429" s="150">
        <v>33772</v>
      </c>
      <c r="B10429" s="149">
        <v>402.26001000000002</v>
      </c>
    </row>
    <row r="10430" spans="1:2" ht="15" x14ac:dyDescent="0.25">
      <c r="A10430" s="150">
        <v>33773</v>
      </c>
      <c r="B10430" s="149">
        <v>400.95999</v>
      </c>
    </row>
    <row r="10431" spans="1:2" ht="15" x14ac:dyDescent="0.25">
      <c r="A10431" s="150">
        <v>33774</v>
      </c>
      <c r="B10431" s="149">
        <v>403.67000999999999</v>
      </c>
    </row>
    <row r="10432" spans="1:2" ht="15" x14ac:dyDescent="0.25">
      <c r="A10432" s="150">
        <v>33777</v>
      </c>
      <c r="B10432" s="149">
        <v>403.39999</v>
      </c>
    </row>
    <row r="10433" spans="1:2" ht="15" x14ac:dyDescent="0.25">
      <c r="A10433" s="150">
        <v>33778</v>
      </c>
      <c r="B10433" s="149">
        <v>404.04001</v>
      </c>
    </row>
    <row r="10434" spans="1:2" ht="15" x14ac:dyDescent="0.25">
      <c r="A10434" s="150">
        <v>33779</v>
      </c>
      <c r="B10434" s="149">
        <v>403.84</v>
      </c>
    </row>
    <row r="10435" spans="1:2" ht="15" x14ac:dyDescent="0.25">
      <c r="A10435" s="150">
        <v>33780</v>
      </c>
      <c r="B10435" s="149">
        <v>403.12</v>
      </c>
    </row>
    <row r="10436" spans="1:2" ht="15" x14ac:dyDescent="0.25">
      <c r="A10436" s="150">
        <v>33781</v>
      </c>
      <c r="B10436" s="149">
        <v>403.45001000000002</v>
      </c>
    </row>
    <row r="10437" spans="1:2" ht="15" x14ac:dyDescent="0.25">
      <c r="A10437" s="150">
        <v>33784</v>
      </c>
      <c r="B10437" s="149">
        <v>408.94</v>
      </c>
    </row>
    <row r="10438" spans="1:2" ht="15" x14ac:dyDescent="0.25">
      <c r="A10438" s="150">
        <v>33785</v>
      </c>
      <c r="B10438" s="149">
        <v>408.14001000000002</v>
      </c>
    </row>
    <row r="10439" spans="1:2" ht="15" x14ac:dyDescent="0.25">
      <c r="A10439" s="150">
        <v>33786</v>
      </c>
      <c r="B10439" s="149">
        <v>412.88</v>
      </c>
    </row>
    <row r="10440" spans="1:2" ht="15" x14ac:dyDescent="0.25">
      <c r="A10440" s="150">
        <v>33787</v>
      </c>
      <c r="B10440" s="149">
        <v>411.76999000000001</v>
      </c>
    </row>
    <row r="10441" spans="1:2" ht="15" x14ac:dyDescent="0.25">
      <c r="A10441" s="150">
        <v>33791</v>
      </c>
      <c r="B10441" s="149">
        <v>413.84</v>
      </c>
    </row>
    <row r="10442" spans="1:2" ht="15" x14ac:dyDescent="0.25">
      <c r="A10442" s="150">
        <v>33792</v>
      </c>
      <c r="B10442" s="149">
        <v>409.16</v>
      </c>
    </row>
    <row r="10443" spans="1:2" ht="15" x14ac:dyDescent="0.25">
      <c r="A10443" s="150">
        <v>33793</v>
      </c>
      <c r="B10443" s="149">
        <v>410.28</v>
      </c>
    </row>
    <row r="10444" spans="1:2" ht="15" x14ac:dyDescent="0.25">
      <c r="A10444" s="150">
        <v>33794</v>
      </c>
      <c r="B10444" s="149">
        <v>414.23000999999999</v>
      </c>
    </row>
    <row r="10445" spans="1:2" ht="15" x14ac:dyDescent="0.25">
      <c r="A10445" s="150">
        <v>33795</v>
      </c>
      <c r="B10445" s="149">
        <v>414.62</v>
      </c>
    </row>
    <row r="10446" spans="1:2" ht="15" x14ac:dyDescent="0.25">
      <c r="A10446" s="150">
        <v>33798</v>
      </c>
      <c r="B10446" s="149">
        <v>414.87</v>
      </c>
    </row>
    <row r="10447" spans="1:2" ht="15" x14ac:dyDescent="0.25">
      <c r="A10447" s="150">
        <v>33799</v>
      </c>
      <c r="B10447" s="149">
        <v>417.67998999999998</v>
      </c>
    </row>
    <row r="10448" spans="1:2" ht="15" x14ac:dyDescent="0.25">
      <c r="A10448" s="150">
        <v>33800</v>
      </c>
      <c r="B10448" s="149">
        <v>417.10001</v>
      </c>
    </row>
    <row r="10449" spans="1:2" ht="15" x14ac:dyDescent="0.25">
      <c r="A10449" s="150">
        <v>33801</v>
      </c>
      <c r="B10449" s="149">
        <v>417.54001</v>
      </c>
    </row>
    <row r="10450" spans="1:2" ht="15" x14ac:dyDescent="0.25">
      <c r="A10450" s="150">
        <v>33802</v>
      </c>
      <c r="B10450" s="149">
        <v>415.62</v>
      </c>
    </row>
    <row r="10451" spans="1:2" ht="15" x14ac:dyDescent="0.25">
      <c r="A10451" s="150">
        <v>33805</v>
      </c>
      <c r="B10451" s="149">
        <v>413.75</v>
      </c>
    </row>
    <row r="10452" spans="1:2" ht="15" x14ac:dyDescent="0.25">
      <c r="A10452" s="150">
        <v>33806</v>
      </c>
      <c r="B10452" s="149">
        <v>413.76001000000002</v>
      </c>
    </row>
    <row r="10453" spans="1:2" ht="15" x14ac:dyDescent="0.25">
      <c r="A10453" s="150">
        <v>33807</v>
      </c>
      <c r="B10453" s="149">
        <v>410.92998999999998</v>
      </c>
    </row>
    <row r="10454" spans="1:2" ht="15" x14ac:dyDescent="0.25">
      <c r="A10454" s="150">
        <v>33808</v>
      </c>
      <c r="B10454" s="149">
        <v>412.07999000000001</v>
      </c>
    </row>
    <row r="10455" spans="1:2" ht="15" x14ac:dyDescent="0.25">
      <c r="A10455" s="150">
        <v>33809</v>
      </c>
      <c r="B10455" s="149">
        <v>411.60001</v>
      </c>
    </row>
    <row r="10456" spans="1:2" ht="15" x14ac:dyDescent="0.25">
      <c r="A10456" s="150">
        <v>33812</v>
      </c>
      <c r="B10456" s="149">
        <v>411.54001</v>
      </c>
    </row>
    <row r="10457" spans="1:2" ht="15" x14ac:dyDescent="0.25">
      <c r="A10457" s="150">
        <v>33813</v>
      </c>
      <c r="B10457" s="149">
        <v>417.51999000000001</v>
      </c>
    </row>
    <row r="10458" spans="1:2" ht="15" x14ac:dyDescent="0.25">
      <c r="A10458" s="150">
        <v>33814</v>
      </c>
      <c r="B10458" s="149">
        <v>422.23000999999999</v>
      </c>
    </row>
    <row r="10459" spans="1:2" ht="15" x14ac:dyDescent="0.25">
      <c r="A10459" s="150">
        <v>33815</v>
      </c>
      <c r="B10459" s="149">
        <v>423.92000999999999</v>
      </c>
    </row>
    <row r="10460" spans="1:2" ht="15" x14ac:dyDescent="0.25">
      <c r="A10460" s="150">
        <v>33816</v>
      </c>
      <c r="B10460" s="149">
        <v>424.20999</v>
      </c>
    </row>
    <row r="10461" spans="1:2" ht="15" x14ac:dyDescent="0.25">
      <c r="A10461" s="150">
        <v>33819</v>
      </c>
      <c r="B10461" s="149">
        <v>425.09</v>
      </c>
    </row>
    <row r="10462" spans="1:2" ht="15" x14ac:dyDescent="0.25">
      <c r="A10462" s="150">
        <v>33820</v>
      </c>
      <c r="B10462" s="149">
        <v>424.35998999999998</v>
      </c>
    </row>
    <row r="10463" spans="1:2" ht="15" x14ac:dyDescent="0.25">
      <c r="A10463" s="150">
        <v>33821</v>
      </c>
      <c r="B10463" s="149">
        <v>422.19</v>
      </c>
    </row>
    <row r="10464" spans="1:2" ht="15" x14ac:dyDescent="0.25">
      <c r="A10464" s="150">
        <v>33822</v>
      </c>
      <c r="B10464" s="149">
        <v>420.59</v>
      </c>
    </row>
    <row r="10465" spans="1:2" ht="15" x14ac:dyDescent="0.25">
      <c r="A10465" s="150">
        <v>33823</v>
      </c>
      <c r="B10465" s="149">
        <v>418.88</v>
      </c>
    </row>
    <row r="10466" spans="1:2" ht="15" x14ac:dyDescent="0.25">
      <c r="A10466" s="150">
        <v>33826</v>
      </c>
      <c r="B10466" s="149">
        <v>419.42000999999999</v>
      </c>
    </row>
    <row r="10467" spans="1:2" ht="15" x14ac:dyDescent="0.25">
      <c r="A10467" s="150">
        <v>33827</v>
      </c>
      <c r="B10467" s="149">
        <v>418.89999</v>
      </c>
    </row>
    <row r="10468" spans="1:2" ht="15" x14ac:dyDescent="0.25">
      <c r="A10468" s="150">
        <v>33828</v>
      </c>
      <c r="B10468" s="149">
        <v>417.78</v>
      </c>
    </row>
    <row r="10469" spans="1:2" ht="15" x14ac:dyDescent="0.25">
      <c r="A10469" s="150">
        <v>33829</v>
      </c>
      <c r="B10469" s="149">
        <v>417.73000999999999</v>
      </c>
    </row>
    <row r="10470" spans="1:2" ht="15" x14ac:dyDescent="0.25">
      <c r="A10470" s="150">
        <v>33830</v>
      </c>
      <c r="B10470" s="149">
        <v>419.91</v>
      </c>
    </row>
    <row r="10471" spans="1:2" ht="15" x14ac:dyDescent="0.25">
      <c r="A10471" s="150">
        <v>33833</v>
      </c>
      <c r="B10471" s="149">
        <v>420.73998999999998</v>
      </c>
    </row>
    <row r="10472" spans="1:2" ht="15" x14ac:dyDescent="0.25">
      <c r="A10472" s="150">
        <v>33834</v>
      </c>
      <c r="B10472" s="149">
        <v>421.34</v>
      </c>
    </row>
    <row r="10473" spans="1:2" ht="15" x14ac:dyDescent="0.25">
      <c r="A10473" s="150">
        <v>33835</v>
      </c>
      <c r="B10473" s="149">
        <v>418.19</v>
      </c>
    </row>
    <row r="10474" spans="1:2" ht="15" x14ac:dyDescent="0.25">
      <c r="A10474" s="150">
        <v>33836</v>
      </c>
      <c r="B10474" s="149">
        <v>418.26001000000002</v>
      </c>
    </row>
    <row r="10475" spans="1:2" ht="15" x14ac:dyDescent="0.25">
      <c r="A10475" s="150">
        <v>33837</v>
      </c>
      <c r="B10475" s="149">
        <v>414.85001</v>
      </c>
    </row>
    <row r="10476" spans="1:2" ht="15" x14ac:dyDescent="0.25">
      <c r="A10476" s="150">
        <v>33840</v>
      </c>
      <c r="B10476" s="149">
        <v>410.72</v>
      </c>
    </row>
    <row r="10477" spans="1:2" ht="15" x14ac:dyDescent="0.25">
      <c r="A10477" s="150">
        <v>33841</v>
      </c>
      <c r="B10477" s="149">
        <v>411.60998999999998</v>
      </c>
    </row>
    <row r="10478" spans="1:2" ht="15" x14ac:dyDescent="0.25">
      <c r="A10478" s="150">
        <v>33842</v>
      </c>
      <c r="B10478" s="149">
        <v>413.51001000000002</v>
      </c>
    </row>
    <row r="10479" spans="1:2" ht="15" x14ac:dyDescent="0.25">
      <c r="A10479" s="150">
        <v>33843</v>
      </c>
      <c r="B10479" s="149">
        <v>413.53</v>
      </c>
    </row>
    <row r="10480" spans="1:2" ht="15" x14ac:dyDescent="0.25">
      <c r="A10480" s="150">
        <v>33844</v>
      </c>
      <c r="B10480" s="149">
        <v>414.84</v>
      </c>
    </row>
    <row r="10481" spans="1:2" ht="15" x14ac:dyDescent="0.25">
      <c r="A10481" s="150">
        <v>33847</v>
      </c>
      <c r="B10481" s="149">
        <v>414.03</v>
      </c>
    </row>
    <row r="10482" spans="1:2" ht="15" x14ac:dyDescent="0.25">
      <c r="A10482" s="150">
        <v>33848</v>
      </c>
      <c r="B10482" s="149">
        <v>416.07001000000002</v>
      </c>
    </row>
    <row r="10483" spans="1:2" ht="15" x14ac:dyDescent="0.25">
      <c r="A10483" s="150">
        <v>33849</v>
      </c>
      <c r="B10483" s="149">
        <v>417.98000999999999</v>
      </c>
    </row>
    <row r="10484" spans="1:2" ht="15" x14ac:dyDescent="0.25">
      <c r="A10484" s="150">
        <v>33850</v>
      </c>
      <c r="B10484" s="149">
        <v>417.98000999999999</v>
      </c>
    </row>
    <row r="10485" spans="1:2" ht="15" x14ac:dyDescent="0.25">
      <c r="A10485" s="150">
        <v>33851</v>
      </c>
      <c r="B10485" s="149">
        <v>417.07999000000001</v>
      </c>
    </row>
    <row r="10486" spans="1:2" ht="15" x14ac:dyDescent="0.25">
      <c r="A10486" s="150">
        <v>33855</v>
      </c>
      <c r="B10486" s="149">
        <v>414.44</v>
      </c>
    </row>
    <row r="10487" spans="1:2" ht="15" x14ac:dyDescent="0.25">
      <c r="A10487" s="150">
        <v>33856</v>
      </c>
      <c r="B10487" s="149">
        <v>416.35998999999998</v>
      </c>
    </row>
    <row r="10488" spans="1:2" ht="15" x14ac:dyDescent="0.25">
      <c r="A10488" s="150">
        <v>33857</v>
      </c>
      <c r="B10488" s="149">
        <v>419.95001000000002</v>
      </c>
    </row>
    <row r="10489" spans="1:2" ht="15" x14ac:dyDescent="0.25">
      <c r="A10489" s="150">
        <v>33858</v>
      </c>
      <c r="B10489" s="149">
        <v>419.57999000000001</v>
      </c>
    </row>
    <row r="10490" spans="1:2" ht="15" x14ac:dyDescent="0.25">
      <c r="A10490" s="150">
        <v>33861</v>
      </c>
      <c r="B10490" s="149">
        <v>425.26999000000001</v>
      </c>
    </row>
    <row r="10491" spans="1:2" ht="15" x14ac:dyDescent="0.25">
      <c r="A10491" s="150">
        <v>33862</v>
      </c>
      <c r="B10491" s="149">
        <v>419.76999000000001</v>
      </c>
    </row>
    <row r="10492" spans="1:2" ht="15" x14ac:dyDescent="0.25">
      <c r="A10492" s="150">
        <v>33863</v>
      </c>
      <c r="B10492" s="149">
        <v>419.92000999999999</v>
      </c>
    </row>
    <row r="10493" spans="1:2" ht="15" x14ac:dyDescent="0.25">
      <c r="A10493" s="150">
        <v>33864</v>
      </c>
      <c r="B10493" s="149">
        <v>419.92998999999998</v>
      </c>
    </row>
    <row r="10494" spans="1:2" ht="15" x14ac:dyDescent="0.25">
      <c r="A10494" s="150">
        <v>33865</v>
      </c>
      <c r="B10494" s="149">
        <v>422.92998999999998</v>
      </c>
    </row>
    <row r="10495" spans="1:2" ht="15" x14ac:dyDescent="0.25">
      <c r="A10495" s="150">
        <v>33868</v>
      </c>
      <c r="B10495" s="149">
        <v>422.14001000000002</v>
      </c>
    </row>
    <row r="10496" spans="1:2" ht="15" x14ac:dyDescent="0.25">
      <c r="A10496" s="150">
        <v>33869</v>
      </c>
      <c r="B10496" s="149">
        <v>417.14001000000002</v>
      </c>
    </row>
    <row r="10497" spans="1:2" ht="15" x14ac:dyDescent="0.25">
      <c r="A10497" s="150">
        <v>33870</v>
      </c>
      <c r="B10497" s="149">
        <v>417.44</v>
      </c>
    </row>
    <row r="10498" spans="1:2" ht="15" x14ac:dyDescent="0.25">
      <c r="A10498" s="150">
        <v>33871</v>
      </c>
      <c r="B10498" s="149">
        <v>418.47</v>
      </c>
    </row>
    <row r="10499" spans="1:2" ht="15" x14ac:dyDescent="0.25">
      <c r="A10499" s="150">
        <v>33872</v>
      </c>
      <c r="B10499" s="149">
        <v>414.35001</v>
      </c>
    </row>
    <row r="10500" spans="1:2" ht="15" x14ac:dyDescent="0.25">
      <c r="A10500" s="150">
        <v>33875</v>
      </c>
      <c r="B10500" s="149">
        <v>416.62</v>
      </c>
    </row>
    <row r="10501" spans="1:2" ht="15" x14ac:dyDescent="0.25">
      <c r="A10501" s="150">
        <v>33876</v>
      </c>
      <c r="B10501" s="149">
        <v>416.79998999999998</v>
      </c>
    </row>
    <row r="10502" spans="1:2" ht="15" x14ac:dyDescent="0.25">
      <c r="A10502" s="150">
        <v>33877</v>
      </c>
      <c r="B10502" s="149">
        <v>417.79998999999998</v>
      </c>
    </row>
    <row r="10503" spans="1:2" ht="15" x14ac:dyDescent="0.25">
      <c r="A10503" s="150">
        <v>33878</v>
      </c>
      <c r="B10503" s="149">
        <v>416.29001</v>
      </c>
    </row>
    <row r="10504" spans="1:2" ht="15" x14ac:dyDescent="0.25">
      <c r="A10504" s="150">
        <v>33879</v>
      </c>
      <c r="B10504" s="149">
        <v>410.47</v>
      </c>
    </row>
    <row r="10505" spans="1:2" ht="15" x14ac:dyDescent="0.25">
      <c r="A10505" s="150">
        <v>33882</v>
      </c>
      <c r="B10505" s="149">
        <v>407.57001000000002</v>
      </c>
    </row>
    <row r="10506" spans="1:2" ht="15" x14ac:dyDescent="0.25">
      <c r="A10506" s="150">
        <v>33883</v>
      </c>
      <c r="B10506" s="149">
        <v>407.17998999999998</v>
      </c>
    </row>
    <row r="10507" spans="1:2" ht="15" x14ac:dyDescent="0.25">
      <c r="A10507" s="150">
        <v>33884</v>
      </c>
      <c r="B10507" s="149">
        <v>404.25</v>
      </c>
    </row>
    <row r="10508" spans="1:2" ht="15" x14ac:dyDescent="0.25">
      <c r="A10508" s="150">
        <v>33885</v>
      </c>
      <c r="B10508" s="149">
        <v>407.75</v>
      </c>
    </row>
    <row r="10509" spans="1:2" ht="15" x14ac:dyDescent="0.25">
      <c r="A10509" s="150">
        <v>33886</v>
      </c>
      <c r="B10509" s="149">
        <v>402.66</v>
      </c>
    </row>
    <row r="10510" spans="1:2" ht="15" x14ac:dyDescent="0.25">
      <c r="A10510" s="150">
        <v>33889</v>
      </c>
      <c r="B10510" s="149">
        <v>407.44</v>
      </c>
    </row>
    <row r="10511" spans="1:2" ht="15" x14ac:dyDescent="0.25">
      <c r="A10511" s="150">
        <v>33890</v>
      </c>
      <c r="B10511" s="149">
        <v>409.29998999999998</v>
      </c>
    </row>
    <row r="10512" spans="1:2" ht="15" x14ac:dyDescent="0.25">
      <c r="A10512" s="150">
        <v>33891</v>
      </c>
      <c r="B10512" s="149">
        <v>409.37</v>
      </c>
    </row>
    <row r="10513" spans="1:2" ht="15" x14ac:dyDescent="0.25">
      <c r="A10513" s="150">
        <v>33892</v>
      </c>
      <c r="B10513" s="149">
        <v>409.60001</v>
      </c>
    </row>
    <row r="10514" spans="1:2" ht="15" x14ac:dyDescent="0.25">
      <c r="A10514" s="150">
        <v>33893</v>
      </c>
      <c r="B10514" s="149">
        <v>411.73000999999999</v>
      </c>
    </row>
    <row r="10515" spans="1:2" ht="15" x14ac:dyDescent="0.25">
      <c r="A10515" s="150">
        <v>33896</v>
      </c>
      <c r="B10515" s="149">
        <v>414.98000999999999</v>
      </c>
    </row>
    <row r="10516" spans="1:2" ht="15" x14ac:dyDescent="0.25">
      <c r="A10516" s="150">
        <v>33897</v>
      </c>
      <c r="B10516" s="149">
        <v>415.48000999999999</v>
      </c>
    </row>
    <row r="10517" spans="1:2" ht="15" x14ac:dyDescent="0.25">
      <c r="A10517" s="150">
        <v>33898</v>
      </c>
      <c r="B10517" s="149">
        <v>415.67000999999999</v>
      </c>
    </row>
    <row r="10518" spans="1:2" ht="15" x14ac:dyDescent="0.25">
      <c r="A10518" s="150">
        <v>33899</v>
      </c>
      <c r="B10518" s="149">
        <v>414.89999</v>
      </c>
    </row>
    <row r="10519" spans="1:2" ht="15" x14ac:dyDescent="0.25">
      <c r="A10519" s="150">
        <v>33900</v>
      </c>
      <c r="B10519" s="149">
        <v>414.10001</v>
      </c>
    </row>
    <row r="10520" spans="1:2" ht="15" x14ac:dyDescent="0.25">
      <c r="A10520" s="150">
        <v>33903</v>
      </c>
      <c r="B10520" s="149">
        <v>418.16</v>
      </c>
    </row>
    <row r="10521" spans="1:2" ht="15" x14ac:dyDescent="0.25">
      <c r="A10521" s="150">
        <v>33904</v>
      </c>
      <c r="B10521" s="149">
        <v>418.48998999999998</v>
      </c>
    </row>
    <row r="10522" spans="1:2" ht="15" x14ac:dyDescent="0.25">
      <c r="A10522" s="150">
        <v>33905</v>
      </c>
      <c r="B10522" s="149">
        <v>420.13</v>
      </c>
    </row>
    <row r="10523" spans="1:2" ht="15" x14ac:dyDescent="0.25">
      <c r="A10523" s="150">
        <v>33906</v>
      </c>
      <c r="B10523" s="149">
        <v>420.85998999999998</v>
      </c>
    </row>
    <row r="10524" spans="1:2" ht="15" x14ac:dyDescent="0.25">
      <c r="A10524" s="150">
        <v>33907</v>
      </c>
      <c r="B10524" s="149">
        <v>418.67998999999998</v>
      </c>
    </row>
    <row r="10525" spans="1:2" ht="15" x14ac:dyDescent="0.25">
      <c r="A10525" s="150">
        <v>33910</v>
      </c>
      <c r="B10525" s="149">
        <v>422.75</v>
      </c>
    </row>
    <row r="10526" spans="1:2" ht="15" x14ac:dyDescent="0.25">
      <c r="A10526" s="150">
        <v>33911</v>
      </c>
      <c r="B10526" s="149">
        <v>419.92000999999999</v>
      </c>
    </row>
    <row r="10527" spans="1:2" ht="15" x14ac:dyDescent="0.25">
      <c r="A10527" s="150">
        <v>33912</v>
      </c>
      <c r="B10527" s="149">
        <v>417.10998999999998</v>
      </c>
    </row>
    <row r="10528" spans="1:2" ht="15" x14ac:dyDescent="0.25">
      <c r="A10528" s="150">
        <v>33913</v>
      </c>
      <c r="B10528" s="149">
        <v>418.34</v>
      </c>
    </row>
    <row r="10529" spans="1:2" ht="15" x14ac:dyDescent="0.25">
      <c r="A10529" s="150">
        <v>33914</v>
      </c>
      <c r="B10529" s="149">
        <v>417.57999000000001</v>
      </c>
    </row>
    <row r="10530" spans="1:2" ht="15" x14ac:dyDescent="0.25">
      <c r="A10530" s="150">
        <v>33917</v>
      </c>
      <c r="B10530" s="149">
        <v>418.59</v>
      </c>
    </row>
    <row r="10531" spans="1:2" ht="15" x14ac:dyDescent="0.25">
      <c r="A10531" s="150">
        <v>33918</v>
      </c>
      <c r="B10531" s="149">
        <v>418.62</v>
      </c>
    </row>
    <row r="10532" spans="1:2" ht="15" x14ac:dyDescent="0.25">
      <c r="A10532" s="150">
        <v>33919</v>
      </c>
      <c r="B10532" s="149">
        <v>422.20001000000002</v>
      </c>
    </row>
    <row r="10533" spans="1:2" ht="15" x14ac:dyDescent="0.25">
      <c r="A10533" s="150">
        <v>33920</v>
      </c>
      <c r="B10533" s="149">
        <v>422.87</v>
      </c>
    </row>
    <row r="10534" spans="1:2" ht="15" x14ac:dyDescent="0.25">
      <c r="A10534" s="150">
        <v>33921</v>
      </c>
      <c r="B10534" s="149">
        <v>422.42998999999998</v>
      </c>
    </row>
    <row r="10535" spans="1:2" ht="15" x14ac:dyDescent="0.25">
      <c r="A10535" s="150">
        <v>33924</v>
      </c>
      <c r="B10535" s="149">
        <v>420.67998999999998</v>
      </c>
    </row>
    <row r="10536" spans="1:2" ht="15" x14ac:dyDescent="0.25">
      <c r="A10536" s="150">
        <v>33925</v>
      </c>
      <c r="B10536" s="149">
        <v>419.26999000000001</v>
      </c>
    </row>
    <row r="10537" spans="1:2" ht="15" x14ac:dyDescent="0.25">
      <c r="A10537" s="150">
        <v>33926</v>
      </c>
      <c r="B10537" s="149">
        <v>422.85001</v>
      </c>
    </row>
    <row r="10538" spans="1:2" ht="15" x14ac:dyDescent="0.25">
      <c r="A10538" s="150">
        <v>33927</v>
      </c>
      <c r="B10538" s="149">
        <v>423.60998999999998</v>
      </c>
    </row>
    <row r="10539" spans="1:2" ht="15" x14ac:dyDescent="0.25">
      <c r="A10539" s="150">
        <v>33928</v>
      </c>
      <c r="B10539" s="149">
        <v>426.64999</v>
      </c>
    </row>
    <row r="10540" spans="1:2" ht="15" x14ac:dyDescent="0.25">
      <c r="A10540" s="150">
        <v>33931</v>
      </c>
      <c r="B10540" s="149">
        <v>425.12</v>
      </c>
    </row>
    <row r="10541" spans="1:2" ht="15" x14ac:dyDescent="0.25">
      <c r="A10541" s="150">
        <v>33932</v>
      </c>
      <c r="B10541" s="149">
        <v>427.59</v>
      </c>
    </row>
    <row r="10542" spans="1:2" ht="15" x14ac:dyDescent="0.25">
      <c r="A10542" s="150">
        <v>33933</v>
      </c>
      <c r="B10542" s="149">
        <v>429.19</v>
      </c>
    </row>
    <row r="10543" spans="1:2" ht="15" x14ac:dyDescent="0.25">
      <c r="A10543" s="150">
        <v>33935</v>
      </c>
      <c r="B10543" s="149">
        <v>430.16</v>
      </c>
    </row>
    <row r="10544" spans="1:2" ht="15" x14ac:dyDescent="0.25">
      <c r="A10544" s="150">
        <v>33938</v>
      </c>
      <c r="B10544" s="149">
        <v>431.35001</v>
      </c>
    </row>
    <row r="10545" spans="1:2" ht="15" x14ac:dyDescent="0.25">
      <c r="A10545" s="150">
        <v>33939</v>
      </c>
      <c r="B10545" s="149">
        <v>430.78</v>
      </c>
    </row>
    <row r="10546" spans="1:2" ht="15" x14ac:dyDescent="0.25">
      <c r="A10546" s="150">
        <v>33940</v>
      </c>
      <c r="B10546" s="149">
        <v>429.89001000000002</v>
      </c>
    </row>
    <row r="10547" spans="1:2" ht="15" x14ac:dyDescent="0.25">
      <c r="A10547" s="150">
        <v>33941</v>
      </c>
      <c r="B10547" s="149">
        <v>429.91</v>
      </c>
    </row>
    <row r="10548" spans="1:2" ht="15" x14ac:dyDescent="0.25">
      <c r="A10548" s="150">
        <v>33942</v>
      </c>
      <c r="B10548" s="149">
        <v>432.06</v>
      </c>
    </row>
    <row r="10549" spans="1:2" ht="15" x14ac:dyDescent="0.25">
      <c r="A10549" s="150">
        <v>33945</v>
      </c>
      <c r="B10549" s="149">
        <v>435.31</v>
      </c>
    </row>
    <row r="10550" spans="1:2" ht="15" x14ac:dyDescent="0.25">
      <c r="A10550" s="150">
        <v>33946</v>
      </c>
      <c r="B10550" s="149">
        <v>436.98998999999998</v>
      </c>
    </row>
    <row r="10551" spans="1:2" ht="15" x14ac:dyDescent="0.25">
      <c r="A10551" s="150">
        <v>33947</v>
      </c>
      <c r="B10551" s="149">
        <v>435.64999</v>
      </c>
    </row>
    <row r="10552" spans="1:2" ht="15" x14ac:dyDescent="0.25">
      <c r="A10552" s="150">
        <v>33948</v>
      </c>
      <c r="B10552" s="149">
        <v>434.64001000000002</v>
      </c>
    </row>
    <row r="10553" spans="1:2" ht="15" x14ac:dyDescent="0.25">
      <c r="A10553" s="150">
        <v>33949</v>
      </c>
      <c r="B10553" s="149">
        <v>433.73000999999999</v>
      </c>
    </row>
    <row r="10554" spans="1:2" ht="15" x14ac:dyDescent="0.25">
      <c r="A10554" s="150">
        <v>33952</v>
      </c>
      <c r="B10554" s="149">
        <v>432.84</v>
      </c>
    </row>
    <row r="10555" spans="1:2" ht="15" x14ac:dyDescent="0.25">
      <c r="A10555" s="150">
        <v>33953</v>
      </c>
      <c r="B10555" s="149">
        <v>432.57001000000002</v>
      </c>
    </row>
    <row r="10556" spans="1:2" ht="15" x14ac:dyDescent="0.25">
      <c r="A10556" s="150">
        <v>33954</v>
      </c>
      <c r="B10556" s="149">
        <v>431.51999000000001</v>
      </c>
    </row>
    <row r="10557" spans="1:2" ht="15" x14ac:dyDescent="0.25">
      <c r="A10557" s="150">
        <v>33955</v>
      </c>
      <c r="B10557" s="149">
        <v>435.42998999999998</v>
      </c>
    </row>
    <row r="10558" spans="1:2" ht="15" x14ac:dyDescent="0.25">
      <c r="A10558" s="150">
        <v>33956</v>
      </c>
      <c r="B10558" s="149">
        <v>441.28</v>
      </c>
    </row>
    <row r="10559" spans="1:2" ht="15" x14ac:dyDescent="0.25">
      <c r="A10559" s="150">
        <v>33959</v>
      </c>
      <c r="B10559" s="149">
        <v>440.70001000000002</v>
      </c>
    </row>
    <row r="10560" spans="1:2" ht="15" x14ac:dyDescent="0.25">
      <c r="A10560" s="150">
        <v>33960</v>
      </c>
      <c r="B10560" s="149">
        <v>440.31</v>
      </c>
    </row>
    <row r="10561" spans="1:2" ht="15" x14ac:dyDescent="0.25">
      <c r="A10561" s="150">
        <v>33961</v>
      </c>
      <c r="B10561" s="149">
        <v>439.03</v>
      </c>
    </row>
    <row r="10562" spans="1:2" ht="15" x14ac:dyDescent="0.25">
      <c r="A10562" s="150">
        <v>33962</v>
      </c>
      <c r="B10562" s="149">
        <v>439.76999000000001</v>
      </c>
    </row>
    <row r="10563" spans="1:2" ht="15" x14ac:dyDescent="0.25">
      <c r="A10563" s="150">
        <v>33966</v>
      </c>
      <c r="B10563" s="149">
        <v>439.14999</v>
      </c>
    </row>
    <row r="10564" spans="1:2" ht="15" x14ac:dyDescent="0.25">
      <c r="A10564" s="150">
        <v>33967</v>
      </c>
      <c r="B10564" s="149">
        <v>437.98000999999999</v>
      </c>
    </row>
    <row r="10565" spans="1:2" ht="15" x14ac:dyDescent="0.25">
      <c r="A10565" s="150">
        <v>33968</v>
      </c>
      <c r="B10565" s="149">
        <v>438.82001000000002</v>
      </c>
    </row>
    <row r="10566" spans="1:2" ht="15" x14ac:dyDescent="0.25">
      <c r="A10566" s="150">
        <v>33969</v>
      </c>
      <c r="B10566" s="149">
        <v>435.70999</v>
      </c>
    </row>
    <row r="10567" spans="1:2" ht="15" x14ac:dyDescent="0.25">
      <c r="A10567" s="150">
        <v>33973</v>
      </c>
      <c r="B10567" s="149">
        <v>435.38</v>
      </c>
    </row>
    <row r="10568" spans="1:2" ht="15" x14ac:dyDescent="0.25">
      <c r="A10568" s="150">
        <v>33974</v>
      </c>
      <c r="B10568" s="149">
        <v>434.34</v>
      </c>
    </row>
    <row r="10569" spans="1:2" ht="15" x14ac:dyDescent="0.25">
      <c r="A10569" s="150">
        <v>33975</v>
      </c>
      <c r="B10569" s="149">
        <v>434.51999000000001</v>
      </c>
    </row>
    <row r="10570" spans="1:2" ht="15" x14ac:dyDescent="0.25">
      <c r="A10570" s="150">
        <v>33976</v>
      </c>
      <c r="B10570" s="149">
        <v>430.73000999999999</v>
      </c>
    </row>
    <row r="10571" spans="1:2" ht="15" x14ac:dyDescent="0.25">
      <c r="A10571" s="150">
        <v>33977</v>
      </c>
      <c r="B10571" s="149">
        <v>429.04998999999998</v>
      </c>
    </row>
    <row r="10572" spans="1:2" ht="15" x14ac:dyDescent="0.25">
      <c r="A10572" s="150">
        <v>33980</v>
      </c>
      <c r="B10572" s="149">
        <v>430.95001000000002</v>
      </c>
    </row>
    <row r="10573" spans="1:2" ht="15" x14ac:dyDescent="0.25">
      <c r="A10573" s="150">
        <v>33981</v>
      </c>
      <c r="B10573" s="149">
        <v>431.04001</v>
      </c>
    </row>
    <row r="10574" spans="1:2" ht="15" x14ac:dyDescent="0.25">
      <c r="A10574" s="150">
        <v>33982</v>
      </c>
      <c r="B10574" s="149">
        <v>433.03</v>
      </c>
    </row>
    <row r="10575" spans="1:2" ht="15" x14ac:dyDescent="0.25">
      <c r="A10575" s="150">
        <v>33983</v>
      </c>
      <c r="B10575" s="149">
        <v>435.94</v>
      </c>
    </row>
    <row r="10576" spans="1:2" ht="15" x14ac:dyDescent="0.25">
      <c r="A10576" s="150">
        <v>33984</v>
      </c>
      <c r="B10576" s="149">
        <v>437.14999</v>
      </c>
    </row>
    <row r="10577" spans="1:2" ht="15" x14ac:dyDescent="0.25">
      <c r="A10577" s="150">
        <v>33987</v>
      </c>
      <c r="B10577" s="149">
        <v>436.84</v>
      </c>
    </row>
    <row r="10578" spans="1:2" ht="15" x14ac:dyDescent="0.25">
      <c r="A10578" s="150">
        <v>33988</v>
      </c>
      <c r="B10578" s="149">
        <v>435.13</v>
      </c>
    </row>
    <row r="10579" spans="1:2" ht="15" x14ac:dyDescent="0.25">
      <c r="A10579" s="150">
        <v>33989</v>
      </c>
      <c r="B10579" s="149">
        <v>433.37</v>
      </c>
    </row>
    <row r="10580" spans="1:2" ht="15" x14ac:dyDescent="0.25">
      <c r="A10580" s="150">
        <v>33990</v>
      </c>
      <c r="B10580" s="149">
        <v>435.48998999999998</v>
      </c>
    </row>
    <row r="10581" spans="1:2" ht="15" x14ac:dyDescent="0.25">
      <c r="A10581" s="150">
        <v>33991</v>
      </c>
      <c r="B10581" s="149">
        <v>436.10998999999998</v>
      </c>
    </row>
    <row r="10582" spans="1:2" ht="15" x14ac:dyDescent="0.25">
      <c r="A10582" s="150">
        <v>33994</v>
      </c>
      <c r="B10582" s="149">
        <v>440.01001000000002</v>
      </c>
    </row>
    <row r="10583" spans="1:2" ht="15" x14ac:dyDescent="0.25">
      <c r="A10583" s="150">
        <v>33995</v>
      </c>
      <c r="B10583" s="149">
        <v>439.95001000000002</v>
      </c>
    </row>
    <row r="10584" spans="1:2" ht="15" x14ac:dyDescent="0.25">
      <c r="A10584" s="150">
        <v>33996</v>
      </c>
      <c r="B10584" s="149">
        <v>438.10998999999998</v>
      </c>
    </row>
    <row r="10585" spans="1:2" ht="15" x14ac:dyDescent="0.25">
      <c r="A10585" s="150">
        <v>33997</v>
      </c>
      <c r="B10585" s="149">
        <v>438.66</v>
      </c>
    </row>
    <row r="10586" spans="1:2" ht="15" x14ac:dyDescent="0.25">
      <c r="A10586" s="150">
        <v>33998</v>
      </c>
      <c r="B10586" s="149">
        <v>438.78</v>
      </c>
    </row>
    <row r="10587" spans="1:2" ht="15" x14ac:dyDescent="0.25">
      <c r="A10587" s="150">
        <v>34001</v>
      </c>
      <c r="B10587" s="149">
        <v>442.51999000000001</v>
      </c>
    </row>
    <row r="10588" spans="1:2" ht="15" x14ac:dyDescent="0.25">
      <c r="A10588" s="150">
        <v>34002</v>
      </c>
      <c r="B10588" s="149">
        <v>442.54998999999998</v>
      </c>
    </row>
    <row r="10589" spans="1:2" ht="15" x14ac:dyDescent="0.25">
      <c r="A10589" s="150">
        <v>34003</v>
      </c>
      <c r="B10589" s="149">
        <v>447.20001000000002</v>
      </c>
    </row>
    <row r="10590" spans="1:2" ht="15" x14ac:dyDescent="0.25">
      <c r="A10590" s="150">
        <v>34004</v>
      </c>
      <c r="B10590" s="149">
        <v>449.56</v>
      </c>
    </row>
    <row r="10591" spans="1:2" ht="15" x14ac:dyDescent="0.25">
      <c r="A10591" s="150">
        <v>34005</v>
      </c>
      <c r="B10591" s="149">
        <v>448.92998999999998</v>
      </c>
    </row>
    <row r="10592" spans="1:2" ht="15" x14ac:dyDescent="0.25">
      <c r="A10592" s="150">
        <v>34008</v>
      </c>
      <c r="B10592" s="149">
        <v>447.85001</v>
      </c>
    </row>
    <row r="10593" spans="1:2" ht="15" x14ac:dyDescent="0.25">
      <c r="A10593" s="150">
        <v>34009</v>
      </c>
      <c r="B10593" s="149">
        <v>445.32999000000001</v>
      </c>
    </row>
    <row r="10594" spans="1:2" ht="15" x14ac:dyDescent="0.25">
      <c r="A10594" s="150">
        <v>34010</v>
      </c>
      <c r="B10594" s="149">
        <v>446.23000999999999</v>
      </c>
    </row>
    <row r="10595" spans="1:2" ht="15" x14ac:dyDescent="0.25">
      <c r="A10595" s="150">
        <v>34011</v>
      </c>
      <c r="B10595" s="149">
        <v>447.66</v>
      </c>
    </row>
    <row r="10596" spans="1:2" ht="15" x14ac:dyDescent="0.25">
      <c r="A10596" s="150">
        <v>34012</v>
      </c>
      <c r="B10596" s="149">
        <v>444.57999000000001</v>
      </c>
    </row>
    <row r="10597" spans="1:2" ht="15" x14ac:dyDescent="0.25">
      <c r="A10597" s="150">
        <v>34016</v>
      </c>
      <c r="B10597" s="149">
        <v>433.91</v>
      </c>
    </row>
    <row r="10598" spans="1:2" ht="15" x14ac:dyDescent="0.25">
      <c r="A10598" s="150">
        <v>34017</v>
      </c>
      <c r="B10598" s="149">
        <v>433.29998999999998</v>
      </c>
    </row>
    <row r="10599" spans="1:2" ht="15" x14ac:dyDescent="0.25">
      <c r="A10599" s="150">
        <v>34018</v>
      </c>
      <c r="B10599" s="149">
        <v>431.89999</v>
      </c>
    </row>
    <row r="10600" spans="1:2" ht="15" x14ac:dyDescent="0.25">
      <c r="A10600" s="150">
        <v>34019</v>
      </c>
      <c r="B10600" s="149">
        <v>434.22</v>
      </c>
    </row>
    <row r="10601" spans="1:2" ht="15" x14ac:dyDescent="0.25">
      <c r="A10601" s="150">
        <v>34022</v>
      </c>
      <c r="B10601" s="149">
        <v>435.23998999999998</v>
      </c>
    </row>
    <row r="10602" spans="1:2" ht="15" x14ac:dyDescent="0.25">
      <c r="A10602" s="150">
        <v>34023</v>
      </c>
      <c r="B10602" s="149">
        <v>434.79998999999998</v>
      </c>
    </row>
    <row r="10603" spans="1:2" ht="15" x14ac:dyDescent="0.25">
      <c r="A10603" s="150">
        <v>34024</v>
      </c>
      <c r="B10603" s="149">
        <v>440.87</v>
      </c>
    </row>
    <row r="10604" spans="1:2" ht="15" x14ac:dyDescent="0.25">
      <c r="A10604" s="150">
        <v>34025</v>
      </c>
      <c r="B10604" s="149">
        <v>442.34</v>
      </c>
    </row>
    <row r="10605" spans="1:2" ht="15" x14ac:dyDescent="0.25">
      <c r="A10605" s="150">
        <v>34026</v>
      </c>
      <c r="B10605" s="149">
        <v>443.38</v>
      </c>
    </row>
    <row r="10606" spans="1:2" ht="15" x14ac:dyDescent="0.25">
      <c r="A10606" s="150">
        <v>34029</v>
      </c>
      <c r="B10606" s="149">
        <v>442.01001000000002</v>
      </c>
    </row>
    <row r="10607" spans="1:2" ht="15" x14ac:dyDescent="0.25">
      <c r="A10607" s="150">
        <v>34030</v>
      </c>
      <c r="B10607" s="149">
        <v>447.89999</v>
      </c>
    </row>
    <row r="10608" spans="1:2" ht="15" x14ac:dyDescent="0.25">
      <c r="A10608" s="150">
        <v>34031</v>
      </c>
      <c r="B10608" s="149">
        <v>449.26001000000002</v>
      </c>
    </row>
    <row r="10609" spans="1:2" ht="15" x14ac:dyDescent="0.25">
      <c r="A10609" s="150">
        <v>34032</v>
      </c>
      <c r="B10609" s="149">
        <v>447.34</v>
      </c>
    </row>
    <row r="10610" spans="1:2" ht="15" x14ac:dyDescent="0.25">
      <c r="A10610" s="150">
        <v>34033</v>
      </c>
      <c r="B10610" s="149">
        <v>446.10998999999998</v>
      </c>
    </row>
    <row r="10611" spans="1:2" ht="15" x14ac:dyDescent="0.25">
      <c r="A10611" s="150">
        <v>34036</v>
      </c>
      <c r="B10611" s="149">
        <v>454.70999</v>
      </c>
    </row>
    <row r="10612" spans="1:2" ht="15" x14ac:dyDescent="0.25">
      <c r="A10612" s="150">
        <v>34037</v>
      </c>
      <c r="B10612" s="149">
        <v>454.39999</v>
      </c>
    </row>
    <row r="10613" spans="1:2" ht="15" x14ac:dyDescent="0.25">
      <c r="A10613" s="150">
        <v>34038</v>
      </c>
      <c r="B10613" s="149">
        <v>456.32999000000001</v>
      </c>
    </row>
    <row r="10614" spans="1:2" ht="15" x14ac:dyDescent="0.25">
      <c r="A10614" s="150">
        <v>34039</v>
      </c>
      <c r="B10614" s="149">
        <v>453.72</v>
      </c>
    </row>
    <row r="10615" spans="1:2" ht="15" x14ac:dyDescent="0.25">
      <c r="A10615" s="150">
        <v>34040</v>
      </c>
      <c r="B10615" s="149">
        <v>449.82999000000001</v>
      </c>
    </row>
    <row r="10616" spans="1:2" ht="15" x14ac:dyDescent="0.25">
      <c r="A10616" s="150">
        <v>34043</v>
      </c>
      <c r="B10616" s="149">
        <v>451.42998999999998</v>
      </c>
    </row>
    <row r="10617" spans="1:2" ht="15" x14ac:dyDescent="0.25">
      <c r="A10617" s="150">
        <v>34044</v>
      </c>
      <c r="B10617" s="149">
        <v>451.37</v>
      </c>
    </row>
    <row r="10618" spans="1:2" ht="15" x14ac:dyDescent="0.25">
      <c r="A10618" s="150">
        <v>34045</v>
      </c>
      <c r="B10618" s="149">
        <v>448.31</v>
      </c>
    </row>
    <row r="10619" spans="1:2" ht="15" x14ac:dyDescent="0.25">
      <c r="A10619" s="150">
        <v>34046</v>
      </c>
      <c r="B10619" s="149">
        <v>451.89001000000002</v>
      </c>
    </row>
    <row r="10620" spans="1:2" ht="15" x14ac:dyDescent="0.25">
      <c r="A10620" s="150">
        <v>34047</v>
      </c>
      <c r="B10620" s="149">
        <v>450.17998999999998</v>
      </c>
    </row>
    <row r="10621" spans="1:2" ht="15" x14ac:dyDescent="0.25">
      <c r="A10621" s="150">
        <v>34050</v>
      </c>
      <c r="B10621" s="149">
        <v>448.88</v>
      </c>
    </row>
    <row r="10622" spans="1:2" ht="15" x14ac:dyDescent="0.25">
      <c r="A10622" s="150">
        <v>34051</v>
      </c>
      <c r="B10622" s="149">
        <v>448.76001000000002</v>
      </c>
    </row>
    <row r="10623" spans="1:2" ht="15" x14ac:dyDescent="0.25">
      <c r="A10623" s="150">
        <v>34052</v>
      </c>
      <c r="B10623" s="149">
        <v>448.07001000000002</v>
      </c>
    </row>
    <row r="10624" spans="1:2" ht="15" x14ac:dyDescent="0.25">
      <c r="A10624" s="150">
        <v>34053</v>
      </c>
      <c r="B10624" s="149">
        <v>450.88</v>
      </c>
    </row>
    <row r="10625" spans="1:2" ht="15" x14ac:dyDescent="0.25">
      <c r="A10625" s="150">
        <v>34054</v>
      </c>
      <c r="B10625" s="149">
        <v>447.78</v>
      </c>
    </row>
    <row r="10626" spans="1:2" ht="15" x14ac:dyDescent="0.25">
      <c r="A10626" s="150">
        <v>34057</v>
      </c>
      <c r="B10626" s="149">
        <v>450.76999000000001</v>
      </c>
    </row>
    <row r="10627" spans="1:2" ht="15" x14ac:dyDescent="0.25">
      <c r="A10627" s="150">
        <v>34058</v>
      </c>
      <c r="B10627" s="149">
        <v>451.97</v>
      </c>
    </row>
    <row r="10628" spans="1:2" ht="15" x14ac:dyDescent="0.25">
      <c r="A10628" s="150">
        <v>34059</v>
      </c>
      <c r="B10628" s="149">
        <v>451.67000999999999</v>
      </c>
    </row>
    <row r="10629" spans="1:2" ht="15" x14ac:dyDescent="0.25">
      <c r="A10629" s="150">
        <v>34060</v>
      </c>
      <c r="B10629" s="149">
        <v>450.29998999999998</v>
      </c>
    </row>
    <row r="10630" spans="1:2" ht="15" x14ac:dyDescent="0.25">
      <c r="A10630" s="150">
        <v>34061</v>
      </c>
      <c r="B10630" s="149">
        <v>441.39001000000002</v>
      </c>
    </row>
    <row r="10631" spans="1:2" ht="15" x14ac:dyDescent="0.25">
      <c r="A10631" s="150">
        <v>34064</v>
      </c>
      <c r="B10631" s="149">
        <v>442.29001</v>
      </c>
    </row>
    <row r="10632" spans="1:2" ht="15" x14ac:dyDescent="0.25">
      <c r="A10632" s="150">
        <v>34065</v>
      </c>
      <c r="B10632" s="149">
        <v>441.16</v>
      </c>
    </row>
    <row r="10633" spans="1:2" ht="15" x14ac:dyDescent="0.25">
      <c r="A10633" s="150">
        <v>34066</v>
      </c>
      <c r="B10633" s="149">
        <v>442.73000999999999</v>
      </c>
    </row>
    <row r="10634" spans="1:2" ht="15" x14ac:dyDescent="0.25">
      <c r="A10634" s="150">
        <v>34067</v>
      </c>
      <c r="B10634" s="149">
        <v>441.84</v>
      </c>
    </row>
    <row r="10635" spans="1:2" ht="15" x14ac:dyDescent="0.25">
      <c r="A10635" s="150">
        <v>34071</v>
      </c>
      <c r="B10635" s="149">
        <v>448.37</v>
      </c>
    </row>
    <row r="10636" spans="1:2" ht="15" x14ac:dyDescent="0.25">
      <c r="A10636" s="150">
        <v>34072</v>
      </c>
      <c r="B10636" s="149">
        <v>449.22</v>
      </c>
    </row>
    <row r="10637" spans="1:2" ht="15" x14ac:dyDescent="0.25">
      <c r="A10637" s="150">
        <v>34073</v>
      </c>
      <c r="B10637" s="149">
        <v>448.66</v>
      </c>
    </row>
    <row r="10638" spans="1:2" ht="15" x14ac:dyDescent="0.25">
      <c r="A10638" s="150">
        <v>34074</v>
      </c>
      <c r="B10638" s="149">
        <v>448.39999</v>
      </c>
    </row>
    <row r="10639" spans="1:2" ht="15" x14ac:dyDescent="0.25">
      <c r="A10639" s="150">
        <v>34075</v>
      </c>
      <c r="B10639" s="149">
        <v>448.94</v>
      </c>
    </row>
    <row r="10640" spans="1:2" ht="15" x14ac:dyDescent="0.25">
      <c r="A10640" s="150">
        <v>34078</v>
      </c>
      <c r="B10640" s="149">
        <v>447.45999</v>
      </c>
    </row>
    <row r="10641" spans="1:2" ht="15" x14ac:dyDescent="0.25">
      <c r="A10641" s="150">
        <v>34079</v>
      </c>
      <c r="B10641" s="149">
        <v>445.10001</v>
      </c>
    </row>
    <row r="10642" spans="1:2" ht="15" x14ac:dyDescent="0.25">
      <c r="A10642" s="150">
        <v>34080</v>
      </c>
      <c r="B10642" s="149">
        <v>443.63</v>
      </c>
    </row>
    <row r="10643" spans="1:2" ht="15" x14ac:dyDescent="0.25">
      <c r="A10643" s="150">
        <v>34081</v>
      </c>
      <c r="B10643" s="149">
        <v>439.45999</v>
      </c>
    </row>
    <row r="10644" spans="1:2" ht="15" x14ac:dyDescent="0.25">
      <c r="A10644" s="150">
        <v>34082</v>
      </c>
      <c r="B10644" s="149">
        <v>437.03</v>
      </c>
    </row>
    <row r="10645" spans="1:2" ht="15" x14ac:dyDescent="0.25">
      <c r="A10645" s="150">
        <v>34085</v>
      </c>
      <c r="B10645" s="149">
        <v>433.54001</v>
      </c>
    </row>
    <row r="10646" spans="1:2" ht="15" x14ac:dyDescent="0.25">
      <c r="A10646" s="150">
        <v>34086</v>
      </c>
      <c r="B10646" s="149">
        <v>438.01001000000002</v>
      </c>
    </row>
    <row r="10647" spans="1:2" ht="15" x14ac:dyDescent="0.25">
      <c r="A10647" s="150">
        <v>34087</v>
      </c>
      <c r="B10647" s="149">
        <v>438.01999000000001</v>
      </c>
    </row>
    <row r="10648" spans="1:2" ht="15" x14ac:dyDescent="0.25">
      <c r="A10648" s="150">
        <v>34088</v>
      </c>
      <c r="B10648" s="149">
        <v>438.89001000000002</v>
      </c>
    </row>
    <row r="10649" spans="1:2" ht="15" x14ac:dyDescent="0.25">
      <c r="A10649" s="150">
        <v>34089</v>
      </c>
      <c r="B10649" s="149">
        <v>440.19</v>
      </c>
    </row>
    <row r="10650" spans="1:2" ht="15" x14ac:dyDescent="0.25">
      <c r="A10650" s="150">
        <v>34092</v>
      </c>
      <c r="B10650" s="149">
        <v>442.45999</v>
      </c>
    </row>
    <row r="10651" spans="1:2" ht="15" x14ac:dyDescent="0.25">
      <c r="A10651" s="150">
        <v>34093</v>
      </c>
      <c r="B10651" s="149">
        <v>444.04998999999998</v>
      </c>
    </row>
    <row r="10652" spans="1:2" ht="15" x14ac:dyDescent="0.25">
      <c r="A10652" s="150">
        <v>34094</v>
      </c>
      <c r="B10652" s="149">
        <v>444.51999000000001</v>
      </c>
    </row>
    <row r="10653" spans="1:2" ht="15" x14ac:dyDescent="0.25">
      <c r="A10653" s="150">
        <v>34095</v>
      </c>
      <c r="B10653" s="149">
        <v>443.26001000000002</v>
      </c>
    </row>
    <row r="10654" spans="1:2" ht="15" x14ac:dyDescent="0.25">
      <c r="A10654" s="150">
        <v>34096</v>
      </c>
      <c r="B10654" s="149">
        <v>442.31</v>
      </c>
    </row>
    <row r="10655" spans="1:2" ht="15" x14ac:dyDescent="0.25">
      <c r="A10655" s="150">
        <v>34099</v>
      </c>
      <c r="B10655" s="149">
        <v>442.79998999999998</v>
      </c>
    </row>
    <row r="10656" spans="1:2" ht="15" x14ac:dyDescent="0.25">
      <c r="A10656" s="150">
        <v>34100</v>
      </c>
      <c r="B10656" s="149">
        <v>444.35998999999998</v>
      </c>
    </row>
    <row r="10657" spans="1:2" ht="15" x14ac:dyDescent="0.25">
      <c r="A10657" s="150">
        <v>34101</v>
      </c>
      <c r="B10657" s="149">
        <v>444.79998999999998</v>
      </c>
    </row>
    <row r="10658" spans="1:2" ht="15" x14ac:dyDescent="0.25">
      <c r="A10658" s="150">
        <v>34102</v>
      </c>
      <c r="B10658" s="149">
        <v>439.23000999999999</v>
      </c>
    </row>
    <row r="10659" spans="1:2" ht="15" x14ac:dyDescent="0.25">
      <c r="A10659" s="150">
        <v>34103</v>
      </c>
      <c r="B10659" s="149">
        <v>439.56</v>
      </c>
    </row>
    <row r="10660" spans="1:2" ht="15" x14ac:dyDescent="0.25">
      <c r="A10660" s="150">
        <v>34106</v>
      </c>
      <c r="B10660" s="149">
        <v>440.37</v>
      </c>
    </row>
    <row r="10661" spans="1:2" ht="15" x14ac:dyDescent="0.25">
      <c r="A10661" s="150">
        <v>34107</v>
      </c>
      <c r="B10661" s="149">
        <v>440.32001000000002</v>
      </c>
    </row>
    <row r="10662" spans="1:2" ht="15" x14ac:dyDescent="0.25">
      <c r="A10662" s="150">
        <v>34108</v>
      </c>
      <c r="B10662" s="149">
        <v>447.57001000000002</v>
      </c>
    </row>
    <row r="10663" spans="1:2" ht="15" x14ac:dyDescent="0.25">
      <c r="A10663" s="150">
        <v>34109</v>
      </c>
      <c r="B10663" s="149">
        <v>450.59</v>
      </c>
    </row>
    <row r="10664" spans="1:2" ht="15" x14ac:dyDescent="0.25">
      <c r="A10664" s="150">
        <v>34110</v>
      </c>
      <c r="B10664" s="149">
        <v>445.84</v>
      </c>
    </row>
    <row r="10665" spans="1:2" ht="15" x14ac:dyDescent="0.25">
      <c r="A10665" s="150">
        <v>34113</v>
      </c>
      <c r="B10665" s="149">
        <v>448</v>
      </c>
    </row>
    <row r="10666" spans="1:2" ht="15" x14ac:dyDescent="0.25">
      <c r="A10666" s="150">
        <v>34114</v>
      </c>
      <c r="B10666" s="149">
        <v>448.85001</v>
      </c>
    </row>
    <row r="10667" spans="1:2" ht="15" x14ac:dyDescent="0.25">
      <c r="A10667" s="150">
        <v>34115</v>
      </c>
      <c r="B10667" s="149">
        <v>453.44</v>
      </c>
    </row>
    <row r="10668" spans="1:2" ht="15" x14ac:dyDescent="0.25">
      <c r="A10668" s="150">
        <v>34116</v>
      </c>
      <c r="B10668" s="149">
        <v>452.41</v>
      </c>
    </row>
    <row r="10669" spans="1:2" ht="15" x14ac:dyDescent="0.25">
      <c r="A10669" s="150">
        <v>34117</v>
      </c>
      <c r="B10669" s="149">
        <v>450.19</v>
      </c>
    </row>
    <row r="10670" spans="1:2" ht="15" x14ac:dyDescent="0.25">
      <c r="A10670" s="150">
        <v>34121</v>
      </c>
      <c r="B10670" s="149">
        <v>453.82999000000001</v>
      </c>
    </row>
    <row r="10671" spans="1:2" ht="15" x14ac:dyDescent="0.25">
      <c r="A10671" s="150">
        <v>34122</v>
      </c>
      <c r="B10671" s="149">
        <v>453.85001</v>
      </c>
    </row>
    <row r="10672" spans="1:2" ht="15" x14ac:dyDescent="0.25">
      <c r="A10672" s="150">
        <v>34123</v>
      </c>
      <c r="B10672" s="149">
        <v>452.48998999999998</v>
      </c>
    </row>
    <row r="10673" spans="1:2" ht="15" x14ac:dyDescent="0.25">
      <c r="A10673" s="150">
        <v>34124</v>
      </c>
      <c r="B10673" s="149">
        <v>450.06</v>
      </c>
    </row>
    <row r="10674" spans="1:2" ht="15" x14ac:dyDescent="0.25">
      <c r="A10674" s="150">
        <v>34127</v>
      </c>
      <c r="B10674" s="149">
        <v>447.69</v>
      </c>
    </row>
    <row r="10675" spans="1:2" ht="15" x14ac:dyDescent="0.25">
      <c r="A10675" s="150">
        <v>34128</v>
      </c>
      <c r="B10675" s="149">
        <v>444.70999</v>
      </c>
    </row>
    <row r="10676" spans="1:2" ht="15" x14ac:dyDescent="0.25">
      <c r="A10676" s="150">
        <v>34129</v>
      </c>
      <c r="B10676" s="149">
        <v>445.78</v>
      </c>
    </row>
    <row r="10677" spans="1:2" ht="15" x14ac:dyDescent="0.25">
      <c r="A10677" s="150">
        <v>34130</v>
      </c>
      <c r="B10677" s="149">
        <v>445.38</v>
      </c>
    </row>
    <row r="10678" spans="1:2" ht="15" x14ac:dyDescent="0.25">
      <c r="A10678" s="150">
        <v>34131</v>
      </c>
      <c r="B10678" s="149">
        <v>447.26001000000002</v>
      </c>
    </row>
    <row r="10679" spans="1:2" ht="15" x14ac:dyDescent="0.25">
      <c r="A10679" s="150">
        <v>34134</v>
      </c>
      <c r="B10679" s="149">
        <v>447.70999</v>
      </c>
    </row>
    <row r="10680" spans="1:2" ht="15" x14ac:dyDescent="0.25">
      <c r="A10680" s="150">
        <v>34135</v>
      </c>
      <c r="B10680" s="149">
        <v>446.26999000000001</v>
      </c>
    </row>
    <row r="10681" spans="1:2" ht="15" x14ac:dyDescent="0.25">
      <c r="A10681" s="150">
        <v>34136</v>
      </c>
      <c r="B10681" s="149">
        <v>447.42998999999998</v>
      </c>
    </row>
    <row r="10682" spans="1:2" ht="15" x14ac:dyDescent="0.25">
      <c r="A10682" s="150">
        <v>34137</v>
      </c>
      <c r="B10682" s="149">
        <v>448.54001</v>
      </c>
    </row>
    <row r="10683" spans="1:2" ht="15" x14ac:dyDescent="0.25">
      <c r="A10683" s="150">
        <v>34138</v>
      </c>
      <c r="B10683" s="149">
        <v>443.67998999999998</v>
      </c>
    </row>
    <row r="10684" spans="1:2" ht="15" x14ac:dyDescent="0.25">
      <c r="A10684" s="150">
        <v>34141</v>
      </c>
      <c r="B10684" s="149">
        <v>446.22</v>
      </c>
    </row>
    <row r="10685" spans="1:2" ht="15" x14ac:dyDescent="0.25">
      <c r="A10685" s="150">
        <v>34142</v>
      </c>
      <c r="B10685" s="149">
        <v>445.92998999999998</v>
      </c>
    </row>
    <row r="10686" spans="1:2" ht="15" x14ac:dyDescent="0.25">
      <c r="A10686" s="150">
        <v>34143</v>
      </c>
      <c r="B10686" s="149">
        <v>443.19</v>
      </c>
    </row>
    <row r="10687" spans="1:2" ht="15" x14ac:dyDescent="0.25">
      <c r="A10687" s="150">
        <v>34144</v>
      </c>
      <c r="B10687" s="149">
        <v>446.62</v>
      </c>
    </row>
    <row r="10688" spans="1:2" ht="15" x14ac:dyDescent="0.25">
      <c r="A10688" s="150">
        <v>34145</v>
      </c>
      <c r="B10688" s="149">
        <v>447.60001</v>
      </c>
    </row>
    <row r="10689" spans="1:2" ht="15" x14ac:dyDescent="0.25">
      <c r="A10689" s="150">
        <v>34148</v>
      </c>
      <c r="B10689" s="149">
        <v>451.85001</v>
      </c>
    </row>
    <row r="10690" spans="1:2" ht="15" x14ac:dyDescent="0.25">
      <c r="A10690" s="150">
        <v>34149</v>
      </c>
      <c r="B10690" s="149">
        <v>450.69</v>
      </c>
    </row>
    <row r="10691" spans="1:2" ht="15" x14ac:dyDescent="0.25">
      <c r="A10691" s="150">
        <v>34150</v>
      </c>
      <c r="B10691" s="149">
        <v>450.53</v>
      </c>
    </row>
    <row r="10692" spans="1:2" ht="15" x14ac:dyDescent="0.25">
      <c r="A10692" s="150">
        <v>34151</v>
      </c>
      <c r="B10692" s="149">
        <v>449.01999000000001</v>
      </c>
    </row>
    <row r="10693" spans="1:2" ht="15" x14ac:dyDescent="0.25">
      <c r="A10693" s="150">
        <v>34152</v>
      </c>
      <c r="B10693" s="149">
        <v>445.84</v>
      </c>
    </row>
    <row r="10694" spans="1:2" ht="15" x14ac:dyDescent="0.25">
      <c r="A10694" s="150">
        <v>34156</v>
      </c>
      <c r="B10694" s="149">
        <v>441.42998999999998</v>
      </c>
    </row>
    <row r="10695" spans="1:2" ht="15" x14ac:dyDescent="0.25">
      <c r="A10695" s="150">
        <v>34157</v>
      </c>
      <c r="B10695" s="149">
        <v>442.82999000000001</v>
      </c>
    </row>
    <row r="10696" spans="1:2" ht="15" x14ac:dyDescent="0.25">
      <c r="A10696" s="150">
        <v>34158</v>
      </c>
      <c r="B10696" s="149">
        <v>448.64001000000002</v>
      </c>
    </row>
    <row r="10697" spans="1:2" ht="15" x14ac:dyDescent="0.25">
      <c r="A10697" s="150">
        <v>34159</v>
      </c>
      <c r="B10697" s="149">
        <v>448.10998999999998</v>
      </c>
    </row>
    <row r="10698" spans="1:2" ht="15" x14ac:dyDescent="0.25">
      <c r="A10698" s="150">
        <v>34162</v>
      </c>
      <c r="B10698" s="149">
        <v>448.98000999999999</v>
      </c>
    </row>
    <row r="10699" spans="1:2" ht="15" x14ac:dyDescent="0.25">
      <c r="A10699" s="150">
        <v>34163</v>
      </c>
      <c r="B10699" s="149">
        <v>448.09</v>
      </c>
    </row>
    <row r="10700" spans="1:2" ht="15" x14ac:dyDescent="0.25">
      <c r="A10700" s="150">
        <v>34164</v>
      </c>
      <c r="B10700" s="149">
        <v>450.07999000000001</v>
      </c>
    </row>
    <row r="10701" spans="1:2" ht="15" x14ac:dyDescent="0.25">
      <c r="A10701" s="150">
        <v>34165</v>
      </c>
      <c r="B10701" s="149">
        <v>449.22</v>
      </c>
    </row>
    <row r="10702" spans="1:2" ht="15" x14ac:dyDescent="0.25">
      <c r="A10702" s="150">
        <v>34166</v>
      </c>
      <c r="B10702" s="149">
        <v>445.75</v>
      </c>
    </row>
    <row r="10703" spans="1:2" ht="15" x14ac:dyDescent="0.25">
      <c r="A10703" s="150">
        <v>34169</v>
      </c>
      <c r="B10703" s="149">
        <v>446.03</v>
      </c>
    </row>
    <row r="10704" spans="1:2" ht="15" x14ac:dyDescent="0.25">
      <c r="A10704" s="150">
        <v>34170</v>
      </c>
      <c r="B10704" s="149">
        <v>447.31</v>
      </c>
    </row>
    <row r="10705" spans="1:2" ht="15" x14ac:dyDescent="0.25">
      <c r="A10705" s="150">
        <v>34171</v>
      </c>
      <c r="B10705" s="149">
        <v>447.17998999999998</v>
      </c>
    </row>
    <row r="10706" spans="1:2" ht="15" x14ac:dyDescent="0.25">
      <c r="A10706" s="150">
        <v>34172</v>
      </c>
      <c r="B10706" s="149">
        <v>444.51001000000002</v>
      </c>
    </row>
    <row r="10707" spans="1:2" ht="15" x14ac:dyDescent="0.25">
      <c r="A10707" s="150">
        <v>34173</v>
      </c>
      <c r="B10707" s="149">
        <v>447.10001</v>
      </c>
    </row>
    <row r="10708" spans="1:2" ht="15" x14ac:dyDescent="0.25">
      <c r="A10708" s="150">
        <v>34176</v>
      </c>
      <c r="B10708" s="149">
        <v>449.09</v>
      </c>
    </row>
    <row r="10709" spans="1:2" ht="15" x14ac:dyDescent="0.25">
      <c r="A10709" s="150">
        <v>34177</v>
      </c>
      <c r="B10709" s="149">
        <v>448.23998999999998</v>
      </c>
    </row>
    <row r="10710" spans="1:2" ht="15" x14ac:dyDescent="0.25">
      <c r="A10710" s="150">
        <v>34178</v>
      </c>
      <c r="B10710" s="149">
        <v>447.19</v>
      </c>
    </row>
    <row r="10711" spans="1:2" ht="15" x14ac:dyDescent="0.25">
      <c r="A10711" s="150">
        <v>34179</v>
      </c>
      <c r="B10711" s="149">
        <v>450.23998999999998</v>
      </c>
    </row>
    <row r="10712" spans="1:2" ht="15" x14ac:dyDescent="0.25">
      <c r="A10712" s="150">
        <v>34180</v>
      </c>
      <c r="B10712" s="149">
        <v>448.13</v>
      </c>
    </row>
    <row r="10713" spans="1:2" ht="15" x14ac:dyDescent="0.25">
      <c r="A10713" s="150">
        <v>34183</v>
      </c>
      <c r="B10713" s="149">
        <v>450.14999</v>
      </c>
    </row>
    <row r="10714" spans="1:2" ht="15" x14ac:dyDescent="0.25">
      <c r="A10714" s="150">
        <v>34184</v>
      </c>
      <c r="B10714" s="149">
        <v>449.26999000000001</v>
      </c>
    </row>
    <row r="10715" spans="1:2" ht="15" x14ac:dyDescent="0.25">
      <c r="A10715" s="150">
        <v>34185</v>
      </c>
      <c r="B10715" s="149">
        <v>448.54001</v>
      </c>
    </row>
    <row r="10716" spans="1:2" ht="15" x14ac:dyDescent="0.25">
      <c r="A10716" s="150">
        <v>34186</v>
      </c>
      <c r="B10716" s="149">
        <v>448.13</v>
      </c>
    </row>
    <row r="10717" spans="1:2" ht="15" x14ac:dyDescent="0.25">
      <c r="A10717" s="150">
        <v>34187</v>
      </c>
      <c r="B10717" s="149">
        <v>448.67998999999998</v>
      </c>
    </row>
    <row r="10718" spans="1:2" ht="15" x14ac:dyDescent="0.25">
      <c r="A10718" s="150">
        <v>34190</v>
      </c>
      <c r="B10718" s="149">
        <v>450.72</v>
      </c>
    </row>
    <row r="10719" spans="1:2" ht="15" x14ac:dyDescent="0.25">
      <c r="A10719" s="150">
        <v>34191</v>
      </c>
      <c r="B10719" s="149">
        <v>449.45001000000002</v>
      </c>
    </row>
    <row r="10720" spans="1:2" ht="15" x14ac:dyDescent="0.25">
      <c r="A10720" s="150">
        <v>34192</v>
      </c>
      <c r="B10720" s="149">
        <v>450.45999</v>
      </c>
    </row>
    <row r="10721" spans="1:2" ht="15" x14ac:dyDescent="0.25">
      <c r="A10721" s="150">
        <v>34193</v>
      </c>
      <c r="B10721" s="149">
        <v>448.95999</v>
      </c>
    </row>
    <row r="10722" spans="1:2" ht="15" x14ac:dyDescent="0.25">
      <c r="A10722" s="150">
        <v>34194</v>
      </c>
      <c r="B10722" s="149">
        <v>450.14001000000002</v>
      </c>
    </row>
    <row r="10723" spans="1:2" ht="15" x14ac:dyDescent="0.25">
      <c r="A10723" s="150">
        <v>34197</v>
      </c>
      <c r="B10723" s="149">
        <v>452.38</v>
      </c>
    </row>
    <row r="10724" spans="1:2" ht="15" x14ac:dyDescent="0.25">
      <c r="A10724" s="150">
        <v>34198</v>
      </c>
      <c r="B10724" s="149">
        <v>453.13</v>
      </c>
    </row>
    <row r="10725" spans="1:2" ht="15" x14ac:dyDescent="0.25">
      <c r="A10725" s="150">
        <v>34199</v>
      </c>
      <c r="B10725" s="149">
        <v>456.04001</v>
      </c>
    </row>
    <row r="10726" spans="1:2" ht="15" x14ac:dyDescent="0.25">
      <c r="A10726" s="150">
        <v>34200</v>
      </c>
      <c r="B10726" s="149">
        <v>456.42998999999998</v>
      </c>
    </row>
    <row r="10727" spans="1:2" ht="15" x14ac:dyDescent="0.25">
      <c r="A10727" s="150">
        <v>34201</v>
      </c>
      <c r="B10727" s="149">
        <v>456.16</v>
      </c>
    </row>
    <row r="10728" spans="1:2" ht="15" x14ac:dyDescent="0.25">
      <c r="A10728" s="150">
        <v>34204</v>
      </c>
      <c r="B10728" s="149">
        <v>455.23000999999999</v>
      </c>
    </row>
    <row r="10729" spans="1:2" ht="15" x14ac:dyDescent="0.25">
      <c r="A10729" s="150">
        <v>34205</v>
      </c>
      <c r="B10729" s="149">
        <v>459.76999000000001</v>
      </c>
    </row>
    <row r="10730" spans="1:2" ht="15" x14ac:dyDescent="0.25">
      <c r="A10730" s="150">
        <v>34206</v>
      </c>
      <c r="B10730" s="149">
        <v>460.13</v>
      </c>
    </row>
    <row r="10731" spans="1:2" ht="15" x14ac:dyDescent="0.25">
      <c r="A10731" s="150">
        <v>34207</v>
      </c>
      <c r="B10731" s="149">
        <v>461.04001</v>
      </c>
    </row>
    <row r="10732" spans="1:2" ht="15" x14ac:dyDescent="0.25">
      <c r="A10732" s="150">
        <v>34208</v>
      </c>
      <c r="B10732" s="149">
        <v>460.54001</v>
      </c>
    </row>
    <row r="10733" spans="1:2" ht="15" x14ac:dyDescent="0.25">
      <c r="A10733" s="150">
        <v>34211</v>
      </c>
      <c r="B10733" s="149">
        <v>461.89999</v>
      </c>
    </row>
    <row r="10734" spans="1:2" ht="15" x14ac:dyDescent="0.25">
      <c r="A10734" s="150">
        <v>34212</v>
      </c>
      <c r="B10734" s="149">
        <v>463.56</v>
      </c>
    </row>
    <row r="10735" spans="1:2" ht="15" x14ac:dyDescent="0.25">
      <c r="A10735" s="150">
        <v>34213</v>
      </c>
      <c r="B10735" s="149">
        <v>463.14999</v>
      </c>
    </row>
    <row r="10736" spans="1:2" ht="15" x14ac:dyDescent="0.25">
      <c r="A10736" s="150">
        <v>34214</v>
      </c>
      <c r="B10736" s="149">
        <v>461.29998999999998</v>
      </c>
    </row>
    <row r="10737" spans="1:2" ht="15" x14ac:dyDescent="0.25">
      <c r="A10737" s="150">
        <v>34215</v>
      </c>
      <c r="B10737" s="149">
        <v>461.34</v>
      </c>
    </row>
    <row r="10738" spans="1:2" ht="15" x14ac:dyDescent="0.25">
      <c r="A10738" s="150">
        <v>34219</v>
      </c>
      <c r="B10738" s="149">
        <v>458.51999000000001</v>
      </c>
    </row>
    <row r="10739" spans="1:2" ht="15" x14ac:dyDescent="0.25">
      <c r="A10739" s="150">
        <v>34220</v>
      </c>
      <c r="B10739" s="149">
        <v>456.64999</v>
      </c>
    </row>
    <row r="10740" spans="1:2" ht="15" x14ac:dyDescent="0.25">
      <c r="A10740" s="150">
        <v>34221</v>
      </c>
      <c r="B10740" s="149">
        <v>457.5</v>
      </c>
    </row>
    <row r="10741" spans="1:2" ht="15" x14ac:dyDescent="0.25">
      <c r="A10741" s="150">
        <v>34222</v>
      </c>
      <c r="B10741" s="149">
        <v>461.72</v>
      </c>
    </row>
    <row r="10742" spans="1:2" ht="15" x14ac:dyDescent="0.25">
      <c r="A10742" s="150">
        <v>34225</v>
      </c>
      <c r="B10742" s="149">
        <v>462.06</v>
      </c>
    </row>
    <row r="10743" spans="1:2" ht="15" x14ac:dyDescent="0.25">
      <c r="A10743" s="150">
        <v>34226</v>
      </c>
      <c r="B10743" s="149">
        <v>459.89999</v>
      </c>
    </row>
    <row r="10744" spans="1:2" ht="15" x14ac:dyDescent="0.25">
      <c r="A10744" s="150">
        <v>34227</v>
      </c>
      <c r="B10744" s="149">
        <v>461.60001</v>
      </c>
    </row>
    <row r="10745" spans="1:2" ht="15" x14ac:dyDescent="0.25">
      <c r="A10745" s="150">
        <v>34228</v>
      </c>
      <c r="B10745" s="149">
        <v>459.42998999999998</v>
      </c>
    </row>
    <row r="10746" spans="1:2" ht="15" x14ac:dyDescent="0.25">
      <c r="A10746" s="150">
        <v>34229</v>
      </c>
      <c r="B10746" s="149">
        <v>458.82999000000001</v>
      </c>
    </row>
    <row r="10747" spans="1:2" ht="15" x14ac:dyDescent="0.25">
      <c r="A10747" s="150">
        <v>34232</v>
      </c>
      <c r="B10747" s="149">
        <v>455.04998999999998</v>
      </c>
    </row>
    <row r="10748" spans="1:2" ht="15" x14ac:dyDescent="0.25">
      <c r="A10748" s="150">
        <v>34233</v>
      </c>
      <c r="B10748" s="149">
        <v>452.95001000000002</v>
      </c>
    </row>
    <row r="10749" spans="1:2" ht="15" x14ac:dyDescent="0.25">
      <c r="A10749" s="150">
        <v>34234</v>
      </c>
      <c r="B10749" s="149">
        <v>456.20001000000002</v>
      </c>
    </row>
    <row r="10750" spans="1:2" ht="15" x14ac:dyDescent="0.25">
      <c r="A10750" s="150">
        <v>34235</v>
      </c>
      <c r="B10750" s="149">
        <v>457.73998999999998</v>
      </c>
    </row>
    <row r="10751" spans="1:2" ht="15" x14ac:dyDescent="0.25">
      <c r="A10751" s="150">
        <v>34236</v>
      </c>
      <c r="B10751" s="149">
        <v>457.63</v>
      </c>
    </row>
    <row r="10752" spans="1:2" ht="15" x14ac:dyDescent="0.25">
      <c r="A10752" s="150">
        <v>34239</v>
      </c>
      <c r="B10752" s="149">
        <v>461.79998999999998</v>
      </c>
    </row>
    <row r="10753" spans="1:2" ht="15" x14ac:dyDescent="0.25">
      <c r="A10753" s="150">
        <v>34240</v>
      </c>
      <c r="B10753" s="149">
        <v>461.53</v>
      </c>
    </row>
    <row r="10754" spans="1:2" ht="15" x14ac:dyDescent="0.25">
      <c r="A10754" s="150">
        <v>34241</v>
      </c>
      <c r="B10754" s="149">
        <v>460.10998999999998</v>
      </c>
    </row>
    <row r="10755" spans="1:2" ht="15" x14ac:dyDescent="0.25">
      <c r="A10755" s="150">
        <v>34242</v>
      </c>
      <c r="B10755" s="149">
        <v>458.92998999999998</v>
      </c>
    </row>
    <row r="10756" spans="1:2" ht="15" x14ac:dyDescent="0.25">
      <c r="A10756" s="150">
        <v>34243</v>
      </c>
      <c r="B10756" s="149">
        <v>461.28</v>
      </c>
    </row>
    <row r="10757" spans="1:2" ht="15" x14ac:dyDescent="0.25">
      <c r="A10757" s="150">
        <v>34246</v>
      </c>
      <c r="B10757" s="149">
        <v>461.34</v>
      </c>
    </row>
    <row r="10758" spans="1:2" ht="15" x14ac:dyDescent="0.25">
      <c r="A10758" s="150">
        <v>34247</v>
      </c>
      <c r="B10758" s="149">
        <v>461.20001000000002</v>
      </c>
    </row>
    <row r="10759" spans="1:2" ht="15" x14ac:dyDescent="0.25">
      <c r="A10759" s="150">
        <v>34248</v>
      </c>
      <c r="B10759" s="149">
        <v>460.73998999999998</v>
      </c>
    </row>
    <row r="10760" spans="1:2" ht="15" x14ac:dyDescent="0.25">
      <c r="A10760" s="150">
        <v>34249</v>
      </c>
      <c r="B10760" s="149">
        <v>459.17998999999998</v>
      </c>
    </row>
    <row r="10761" spans="1:2" ht="15" x14ac:dyDescent="0.25">
      <c r="A10761" s="150">
        <v>34250</v>
      </c>
      <c r="B10761" s="149">
        <v>460.31</v>
      </c>
    </row>
    <row r="10762" spans="1:2" ht="15" x14ac:dyDescent="0.25">
      <c r="A10762" s="150">
        <v>34253</v>
      </c>
      <c r="B10762" s="149">
        <v>460.88</v>
      </c>
    </row>
    <row r="10763" spans="1:2" ht="15" x14ac:dyDescent="0.25">
      <c r="A10763" s="150">
        <v>34254</v>
      </c>
      <c r="B10763" s="149">
        <v>461.12</v>
      </c>
    </row>
    <row r="10764" spans="1:2" ht="15" x14ac:dyDescent="0.25">
      <c r="A10764" s="150">
        <v>34255</v>
      </c>
      <c r="B10764" s="149">
        <v>461.48998999999998</v>
      </c>
    </row>
    <row r="10765" spans="1:2" ht="15" x14ac:dyDescent="0.25">
      <c r="A10765" s="150">
        <v>34256</v>
      </c>
      <c r="B10765" s="149">
        <v>466.82999000000001</v>
      </c>
    </row>
    <row r="10766" spans="1:2" ht="15" x14ac:dyDescent="0.25">
      <c r="A10766" s="150">
        <v>34257</v>
      </c>
      <c r="B10766" s="149">
        <v>469.5</v>
      </c>
    </row>
    <row r="10767" spans="1:2" ht="15" x14ac:dyDescent="0.25">
      <c r="A10767" s="150">
        <v>34260</v>
      </c>
      <c r="B10767" s="149">
        <v>468.45001000000002</v>
      </c>
    </row>
    <row r="10768" spans="1:2" ht="15" x14ac:dyDescent="0.25">
      <c r="A10768" s="150">
        <v>34261</v>
      </c>
      <c r="B10768" s="149">
        <v>466.20999</v>
      </c>
    </row>
    <row r="10769" spans="1:2" ht="15" x14ac:dyDescent="0.25">
      <c r="A10769" s="150">
        <v>34262</v>
      </c>
      <c r="B10769" s="149">
        <v>466.07001000000002</v>
      </c>
    </row>
    <row r="10770" spans="1:2" ht="15" x14ac:dyDescent="0.25">
      <c r="A10770" s="150">
        <v>34263</v>
      </c>
      <c r="B10770" s="149">
        <v>465.35998999999998</v>
      </c>
    </row>
    <row r="10771" spans="1:2" ht="15" x14ac:dyDescent="0.25">
      <c r="A10771" s="150">
        <v>34264</v>
      </c>
      <c r="B10771" s="149">
        <v>463.26999000000001</v>
      </c>
    </row>
    <row r="10772" spans="1:2" ht="15" x14ac:dyDescent="0.25">
      <c r="A10772" s="150">
        <v>34267</v>
      </c>
      <c r="B10772" s="149">
        <v>464.20001000000002</v>
      </c>
    </row>
    <row r="10773" spans="1:2" ht="15" x14ac:dyDescent="0.25">
      <c r="A10773" s="150">
        <v>34268</v>
      </c>
      <c r="B10773" s="149">
        <v>464.29998999999998</v>
      </c>
    </row>
    <row r="10774" spans="1:2" ht="15" x14ac:dyDescent="0.25">
      <c r="A10774" s="150">
        <v>34269</v>
      </c>
      <c r="B10774" s="149">
        <v>464.60998999999998</v>
      </c>
    </row>
    <row r="10775" spans="1:2" ht="15" x14ac:dyDescent="0.25">
      <c r="A10775" s="150">
        <v>34270</v>
      </c>
      <c r="B10775" s="149">
        <v>467.73000999999999</v>
      </c>
    </row>
    <row r="10776" spans="1:2" ht="15" x14ac:dyDescent="0.25">
      <c r="A10776" s="150">
        <v>34271</v>
      </c>
      <c r="B10776" s="149">
        <v>467.82999000000001</v>
      </c>
    </row>
    <row r="10777" spans="1:2" ht="15" x14ac:dyDescent="0.25">
      <c r="A10777" s="150">
        <v>34274</v>
      </c>
      <c r="B10777" s="149">
        <v>469.10001</v>
      </c>
    </row>
    <row r="10778" spans="1:2" ht="15" x14ac:dyDescent="0.25">
      <c r="A10778" s="150">
        <v>34275</v>
      </c>
      <c r="B10778" s="149">
        <v>468.44</v>
      </c>
    </row>
    <row r="10779" spans="1:2" ht="15" x14ac:dyDescent="0.25">
      <c r="A10779" s="150">
        <v>34276</v>
      </c>
      <c r="B10779" s="149">
        <v>463.01999000000001</v>
      </c>
    </row>
    <row r="10780" spans="1:2" ht="15" x14ac:dyDescent="0.25">
      <c r="A10780" s="150">
        <v>34277</v>
      </c>
      <c r="B10780" s="149">
        <v>457.48998999999998</v>
      </c>
    </row>
    <row r="10781" spans="1:2" ht="15" x14ac:dyDescent="0.25">
      <c r="A10781" s="150">
        <v>34278</v>
      </c>
      <c r="B10781" s="149">
        <v>459.57001000000002</v>
      </c>
    </row>
    <row r="10782" spans="1:2" ht="15" x14ac:dyDescent="0.25">
      <c r="A10782" s="150">
        <v>34281</v>
      </c>
      <c r="B10782" s="149">
        <v>460.20999</v>
      </c>
    </row>
    <row r="10783" spans="1:2" ht="15" x14ac:dyDescent="0.25">
      <c r="A10783" s="150">
        <v>34282</v>
      </c>
      <c r="B10783" s="149">
        <v>460.32999000000001</v>
      </c>
    </row>
    <row r="10784" spans="1:2" ht="15" x14ac:dyDescent="0.25">
      <c r="A10784" s="150">
        <v>34283</v>
      </c>
      <c r="B10784" s="149">
        <v>463.72</v>
      </c>
    </row>
    <row r="10785" spans="1:2" ht="15" x14ac:dyDescent="0.25">
      <c r="A10785" s="150">
        <v>34284</v>
      </c>
      <c r="B10785" s="149">
        <v>462.64001000000002</v>
      </c>
    </row>
    <row r="10786" spans="1:2" ht="15" x14ac:dyDescent="0.25">
      <c r="A10786" s="150">
        <v>34285</v>
      </c>
      <c r="B10786" s="149">
        <v>465.39001000000002</v>
      </c>
    </row>
    <row r="10787" spans="1:2" ht="15" x14ac:dyDescent="0.25">
      <c r="A10787" s="150">
        <v>34288</v>
      </c>
      <c r="B10787" s="149">
        <v>463.75</v>
      </c>
    </row>
    <row r="10788" spans="1:2" ht="15" x14ac:dyDescent="0.25">
      <c r="A10788" s="150">
        <v>34289</v>
      </c>
      <c r="B10788" s="149">
        <v>466.73998999999998</v>
      </c>
    </row>
    <row r="10789" spans="1:2" ht="15" x14ac:dyDescent="0.25">
      <c r="A10789" s="150">
        <v>34290</v>
      </c>
      <c r="B10789" s="149">
        <v>464.81</v>
      </c>
    </row>
    <row r="10790" spans="1:2" ht="15" x14ac:dyDescent="0.25">
      <c r="A10790" s="150">
        <v>34291</v>
      </c>
      <c r="B10790" s="149">
        <v>463.62</v>
      </c>
    </row>
    <row r="10791" spans="1:2" ht="15" x14ac:dyDescent="0.25">
      <c r="A10791" s="150">
        <v>34292</v>
      </c>
      <c r="B10791" s="149">
        <v>462.60001</v>
      </c>
    </row>
    <row r="10792" spans="1:2" ht="15" x14ac:dyDescent="0.25">
      <c r="A10792" s="150">
        <v>34295</v>
      </c>
      <c r="B10792" s="149">
        <v>459.13</v>
      </c>
    </row>
    <row r="10793" spans="1:2" ht="15" x14ac:dyDescent="0.25">
      <c r="A10793" s="150">
        <v>34296</v>
      </c>
      <c r="B10793" s="149">
        <v>461.03</v>
      </c>
    </row>
    <row r="10794" spans="1:2" ht="15" x14ac:dyDescent="0.25">
      <c r="A10794" s="150">
        <v>34297</v>
      </c>
      <c r="B10794" s="149">
        <v>462.35998999999998</v>
      </c>
    </row>
    <row r="10795" spans="1:2" ht="15" x14ac:dyDescent="0.25">
      <c r="A10795" s="150">
        <v>34299</v>
      </c>
      <c r="B10795" s="149">
        <v>463.06</v>
      </c>
    </row>
    <row r="10796" spans="1:2" ht="15" x14ac:dyDescent="0.25">
      <c r="A10796" s="150">
        <v>34302</v>
      </c>
      <c r="B10796" s="149">
        <v>461.89999</v>
      </c>
    </row>
    <row r="10797" spans="1:2" ht="15" x14ac:dyDescent="0.25">
      <c r="A10797" s="150">
        <v>34303</v>
      </c>
      <c r="B10797" s="149">
        <v>461.79001</v>
      </c>
    </row>
    <row r="10798" spans="1:2" ht="15" x14ac:dyDescent="0.25">
      <c r="A10798" s="150">
        <v>34304</v>
      </c>
      <c r="B10798" s="149">
        <v>461.89001000000002</v>
      </c>
    </row>
    <row r="10799" spans="1:2" ht="15" x14ac:dyDescent="0.25">
      <c r="A10799" s="150">
        <v>34305</v>
      </c>
      <c r="B10799" s="149">
        <v>463.10998999999998</v>
      </c>
    </row>
    <row r="10800" spans="1:2" ht="15" x14ac:dyDescent="0.25">
      <c r="A10800" s="150">
        <v>34306</v>
      </c>
      <c r="B10800" s="149">
        <v>464.89001000000002</v>
      </c>
    </row>
    <row r="10801" spans="1:2" ht="15" x14ac:dyDescent="0.25">
      <c r="A10801" s="150">
        <v>34309</v>
      </c>
      <c r="B10801" s="149">
        <v>466.42998999999998</v>
      </c>
    </row>
    <row r="10802" spans="1:2" ht="15" x14ac:dyDescent="0.25">
      <c r="A10802" s="150">
        <v>34310</v>
      </c>
      <c r="B10802" s="149">
        <v>466.76001000000002</v>
      </c>
    </row>
    <row r="10803" spans="1:2" ht="15" x14ac:dyDescent="0.25">
      <c r="A10803" s="150">
        <v>34311</v>
      </c>
      <c r="B10803" s="149">
        <v>466.29001</v>
      </c>
    </row>
    <row r="10804" spans="1:2" ht="15" x14ac:dyDescent="0.25">
      <c r="A10804" s="150">
        <v>34312</v>
      </c>
      <c r="B10804" s="149">
        <v>464.17998999999998</v>
      </c>
    </row>
    <row r="10805" spans="1:2" ht="15" x14ac:dyDescent="0.25">
      <c r="A10805" s="150">
        <v>34313</v>
      </c>
      <c r="B10805" s="149">
        <v>463.92998999999998</v>
      </c>
    </row>
    <row r="10806" spans="1:2" ht="15" x14ac:dyDescent="0.25">
      <c r="A10806" s="150">
        <v>34316</v>
      </c>
      <c r="B10806" s="149">
        <v>465.70001000000002</v>
      </c>
    </row>
    <row r="10807" spans="1:2" ht="15" x14ac:dyDescent="0.25">
      <c r="A10807" s="150">
        <v>34317</v>
      </c>
      <c r="B10807" s="149">
        <v>463.06</v>
      </c>
    </row>
    <row r="10808" spans="1:2" ht="15" x14ac:dyDescent="0.25">
      <c r="A10808" s="150">
        <v>34318</v>
      </c>
      <c r="B10808" s="149">
        <v>461.84</v>
      </c>
    </row>
    <row r="10809" spans="1:2" ht="15" x14ac:dyDescent="0.25">
      <c r="A10809" s="150">
        <v>34319</v>
      </c>
      <c r="B10809" s="149">
        <v>463.34</v>
      </c>
    </row>
    <row r="10810" spans="1:2" ht="15" x14ac:dyDescent="0.25">
      <c r="A10810" s="150">
        <v>34320</v>
      </c>
      <c r="B10810" s="149">
        <v>466.38</v>
      </c>
    </row>
    <row r="10811" spans="1:2" ht="15" x14ac:dyDescent="0.25">
      <c r="A10811" s="150">
        <v>34323</v>
      </c>
      <c r="B10811" s="149">
        <v>465.85001</v>
      </c>
    </row>
    <row r="10812" spans="1:2" ht="15" x14ac:dyDescent="0.25">
      <c r="A10812" s="150">
        <v>34324</v>
      </c>
      <c r="B10812" s="149">
        <v>465.29998999999998</v>
      </c>
    </row>
    <row r="10813" spans="1:2" ht="15" x14ac:dyDescent="0.25">
      <c r="A10813" s="150">
        <v>34325</v>
      </c>
      <c r="B10813" s="149">
        <v>467.32001000000002</v>
      </c>
    </row>
    <row r="10814" spans="1:2" ht="15" x14ac:dyDescent="0.25">
      <c r="A10814" s="150">
        <v>34326</v>
      </c>
      <c r="B10814" s="149">
        <v>467.38</v>
      </c>
    </row>
    <row r="10815" spans="1:2" ht="15" x14ac:dyDescent="0.25">
      <c r="A10815" s="150">
        <v>34330</v>
      </c>
      <c r="B10815" s="149">
        <v>470.54001</v>
      </c>
    </row>
    <row r="10816" spans="1:2" ht="15" x14ac:dyDescent="0.25">
      <c r="A10816" s="150">
        <v>34331</v>
      </c>
      <c r="B10816" s="149">
        <v>470.94</v>
      </c>
    </row>
    <row r="10817" spans="1:2" ht="15" x14ac:dyDescent="0.25">
      <c r="A10817" s="150">
        <v>34332</v>
      </c>
      <c r="B10817" s="149">
        <v>470.57999000000001</v>
      </c>
    </row>
    <row r="10818" spans="1:2" ht="15" x14ac:dyDescent="0.25">
      <c r="A10818" s="150">
        <v>34333</v>
      </c>
      <c r="B10818" s="149">
        <v>468.64001000000002</v>
      </c>
    </row>
    <row r="10819" spans="1:2" ht="15" x14ac:dyDescent="0.25">
      <c r="A10819" s="150">
        <v>34334</v>
      </c>
      <c r="B10819" s="149">
        <v>466.45001000000002</v>
      </c>
    </row>
    <row r="10820" spans="1:2" ht="15" x14ac:dyDescent="0.25">
      <c r="A10820" s="150">
        <v>34337</v>
      </c>
      <c r="B10820" s="149">
        <v>465.44</v>
      </c>
    </row>
    <row r="10821" spans="1:2" ht="15" x14ac:dyDescent="0.25">
      <c r="A10821" s="150">
        <v>34338</v>
      </c>
      <c r="B10821" s="149">
        <v>466.89001000000002</v>
      </c>
    </row>
    <row r="10822" spans="1:2" ht="15" x14ac:dyDescent="0.25">
      <c r="A10822" s="150">
        <v>34339</v>
      </c>
      <c r="B10822" s="149">
        <v>467.54998999999998</v>
      </c>
    </row>
    <row r="10823" spans="1:2" ht="15" x14ac:dyDescent="0.25">
      <c r="A10823" s="150">
        <v>34340</v>
      </c>
      <c r="B10823" s="149">
        <v>467.12</v>
      </c>
    </row>
    <row r="10824" spans="1:2" ht="15" x14ac:dyDescent="0.25">
      <c r="A10824" s="150">
        <v>34341</v>
      </c>
      <c r="B10824" s="149">
        <v>469.89999</v>
      </c>
    </row>
    <row r="10825" spans="1:2" ht="15" x14ac:dyDescent="0.25">
      <c r="A10825" s="150">
        <v>34344</v>
      </c>
      <c r="B10825" s="149">
        <v>475.26999000000001</v>
      </c>
    </row>
    <row r="10826" spans="1:2" ht="15" x14ac:dyDescent="0.25">
      <c r="A10826" s="150">
        <v>34345</v>
      </c>
      <c r="B10826" s="149">
        <v>474.13</v>
      </c>
    </row>
    <row r="10827" spans="1:2" ht="15" x14ac:dyDescent="0.25">
      <c r="A10827" s="150">
        <v>34346</v>
      </c>
      <c r="B10827" s="149">
        <v>474.17000999999999</v>
      </c>
    </row>
    <row r="10828" spans="1:2" ht="15" x14ac:dyDescent="0.25">
      <c r="A10828" s="150">
        <v>34347</v>
      </c>
      <c r="B10828" s="149">
        <v>472.47</v>
      </c>
    </row>
    <row r="10829" spans="1:2" ht="15" x14ac:dyDescent="0.25">
      <c r="A10829" s="150">
        <v>34348</v>
      </c>
      <c r="B10829" s="149">
        <v>474.91</v>
      </c>
    </row>
    <row r="10830" spans="1:2" ht="15" x14ac:dyDescent="0.25">
      <c r="A10830" s="150">
        <v>34351</v>
      </c>
      <c r="B10830" s="149">
        <v>473.29998999999998</v>
      </c>
    </row>
    <row r="10831" spans="1:2" ht="15" x14ac:dyDescent="0.25">
      <c r="A10831" s="150">
        <v>34352</v>
      </c>
      <c r="B10831" s="149">
        <v>474.25</v>
      </c>
    </row>
    <row r="10832" spans="1:2" ht="15" x14ac:dyDescent="0.25">
      <c r="A10832" s="150">
        <v>34353</v>
      </c>
      <c r="B10832" s="149">
        <v>474.29998999999998</v>
      </c>
    </row>
    <row r="10833" spans="1:2" ht="15" x14ac:dyDescent="0.25">
      <c r="A10833" s="150">
        <v>34354</v>
      </c>
      <c r="B10833" s="149">
        <v>474.98000999999999</v>
      </c>
    </row>
    <row r="10834" spans="1:2" ht="15" x14ac:dyDescent="0.25">
      <c r="A10834" s="150">
        <v>34355</v>
      </c>
      <c r="B10834" s="149">
        <v>474.72</v>
      </c>
    </row>
    <row r="10835" spans="1:2" ht="15" x14ac:dyDescent="0.25">
      <c r="A10835" s="150">
        <v>34358</v>
      </c>
      <c r="B10835" s="149">
        <v>471.97</v>
      </c>
    </row>
    <row r="10836" spans="1:2" ht="15" x14ac:dyDescent="0.25">
      <c r="A10836" s="150">
        <v>34359</v>
      </c>
      <c r="B10836" s="149">
        <v>470.92000999999999</v>
      </c>
    </row>
    <row r="10837" spans="1:2" ht="15" x14ac:dyDescent="0.25">
      <c r="A10837" s="150">
        <v>34360</v>
      </c>
      <c r="B10837" s="149">
        <v>473.20001000000002</v>
      </c>
    </row>
    <row r="10838" spans="1:2" ht="15" x14ac:dyDescent="0.25">
      <c r="A10838" s="150">
        <v>34361</v>
      </c>
      <c r="B10838" s="149">
        <v>477.04998999999998</v>
      </c>
    </row>
    <row r="10839" spans="1:2" ht="15" x14ac:dyDescent="0.25">
      <c r="A10839" s="150">
        <v>34362</v>
      </c>
      <c r="B10839" s="149">
        <v>478.70001000000002</v>
      </c>
    </row>
    <row r="10840" spans="1:2" ht="15" x14ac:dyDescent="0.25">
      <c r="A10840" s="150">
        <v>34365</v>
      </c>
      <c r="B10840" s="149">
        <v>481.60998999999998</v>
      </c>
    </row>
    <row r="10841" spans="1:2" ht="15" x14ac:dyDescent="0.25">
      <c r="A10841" s="150">
        <v>34366</v>
      </c>
      <c r="B10841" s="149">
        <v>479.62</v>
      </c>
    </row>
    <row r="10842" spans="1:2" ht="15" x14ac:dyDescent="0.25">
      <c r="A10842" s="150">
        <v>34367</v>
      </c>
      <c r="B10842" s="149">
        <v>482</v>
      </c>
    </row>
    <row r="10843" spans="1:2" ht="15" x14ac:dyDescent="0.25">
      <c r="A10843" s="150">
        <v>34368</v>
      </c>
      <c r="B10843" s="149">
        <v>480.70999</v>
      </c>
    </row>
    <row r="10844" spans="1:2" ht="15" x14ac:dyDescent="0.25">
      <c r="A10844" s="150">
        <v>34369</v>
      </c>
      <c r="B10844" s="149">
        <v>469.81</v>
      </c>
    </row>
    <row r="10845" spans="1:2" ht="15" x14ac:dyDescent="0.25">
      <c r="A10845" s="150">
        <v>34372</v>
      </c>
      <c r="B10845" s="149">
        <v>471.76001000000002</v>
      </c>
    </row>
    <row r="10846" spans="1:2" ht="15" x14ac:dyDescent="0.25">
      <c r="A10846" s="150">
        <v>34373</v>
      </c>
      <c r="B10846" s="149">
        <v>471.04998999999998</v>
      </c>
    </row>
    <row r="10847" spans="1:2" ht="15" x14ac:dyDescent="0.25">
      <c r="A10847" s="150">
        <v>34374</v>
      </c>
      <c r="B10847" s="149">
        <v>472.76999000000001</v>
      </c>
    </row>
    <row r="10848" spans="1:2" ht="15" x14ac:dyDescent="0.25">
      <c r="A10848" s="150">
        <v>34375</v>
      </c>
      <c r="B10848" s="149">
        <v>468.92998999999998</v>
      </c>
    </row>
    <row r="10849" spans="1:2" ht="15" x14ac:dyDescent="0.25">
      <c r="A10849" s="150">
        <v>34376</v>
      </c>
      <c r="B10849" s="149">
        <v>470.17998999999998</v>
      </c>
    </row>
    <row r="10850" spans="1:2" ht="15" x14ac:dyDescent="0.25">
      <c r="A10850" s="150">
        <v>34379</v>
      </c>
      <c r="B10850" s="149">
        <v>470.23000999999999</v>
      </c>
    </row>
    <row r="10851" spans="1:2" ht="15" x14ac:dyDescent="0.25">
      <c r="A10851" s="150">
        <v>34380</v>
      </c>
      <c r="B10851" s="149">
        <v>472.51999000000001</v>
      </c>
    </row>
    <row r="10852" spans="1:2" ht="15" x14ac:dyDescent="0.25">
      <c r="A10852" s="150">
        <v>34381</v>
      </c>
      <c r="B10852" s="149">
        <v>472.79001</v>
      </c>
    </row>
    <row r="10853" spans="1:2" ht="15" x14ac:dyDescent="0.25">
      <c r="A10853" s="150">
        <v>34382</v>
      </c>
      <c r="B10853" s="149">
        <v>470.34</v>
      </c>
    </row>
    <row r="10854" spans="1:2" ht="15" x14ac:dyDescent="0.25">
      <c r="A10854" s="150">
        <v>34383</v>
      </c>
      <c r="B10854" s="149">
        <v>467.69</v>
      </c>
    </row>
    <row r="10855" spans="1:2" ht="15" x14ac:dyDescent="0.25">
      <c r="A10855" s="150">
        <v>34387</v>
      </c>
      <c r="B10855" s="149">
        <v>471.45999</v>
      </c>
    </row>
    <row r="10856" spans="1:2" ht="15" x14ac:dyDescent="0.25">
      <c r="A10856" s="150">
        <v>34388</v>
      </c>
      <c r="B10856" s="149">
        <v>470.69</v>
      </c>
    </row>
    <row r="10857" spans="1:2" ht="15" x14ac:dyDescent="0.25">
      <c r="A10857" s="150">
        <v>34389</v>
      </c>
      <c r="B10857" s="149">
        <v>464.26001000000002</v>
      </c>
    </row>
    <row r="10858" spans="1:2" ht="15" x14ac:dyDescent="0.25">
      <c r="A10858" s="150">
        <v>34390</v>
      </c>
      <c r="B10858" s="149">
        <v>466.07001000000002</v>
      </c>
    </row>
    <row r="10859" spans="1:2" ht="15" x14ac:dyDescent="0.25">
      <c r="A10859" s="150">
        <v>34393</v>
      </c>
      <c r="B10859" s="149">
        <v>467.14001000000002</v>
      </c>
    </row>
    <row r="10860" spans="1:2" ht="15" x14ac:dyDescent="0.25">
      <c r="A10860" s="150">
        <v>34394</v>
      </c>
      <c r="B10860" s="149">
        <v>464.44</v>
      </c>
    </row>
    <row r="10861" spans="1:2" ht="15" x14ac:dyDescent="0.25">
      <c r="A10861" s="150">
        <v>34395</v>
      </c>
      <c r="B10861" s="149">
        <v>464.81</v>
      </c>
    </row>
    <row r="10862" spans="1:2" ht="15" x14ac:dyDescent="0.25">
      <c r="A10862" s="150">
        <v>34396</v>
      </c>
      <c r="B10862" s="149">
        <v>463.01001000000002</v>
      </c>
    </row>
    <row r="10863" spans="1:2" ht="15" x14ac:dyDescent="0.25">
      <c r="A10863" s="150">
        <v>34397</v>
      </c>
      <c r="B10863" s="149">
        <v>464.73998999999998</v>
      </c>
    </row>
    <row r="10864" spans="1:2" ht="15" x14ac:dyDescent="0.25">
      <c r="A10864" s="150">
        <v>34400</v>
      </c>
      <c r="B10864" s="149">
        <v>466.91</v>
      </c>
    </row>
    <row r="10865" spans="1:2" ht="15" x14ac:dyDescent="0.25">
      <c r="A10865" s="150">
        <v>34401</v>
      </c>
      <c r="B10865" s="149">
        <v>465.88</v>
      </c>
    </row>
    <row r="10866" spans="1:2" ht="15" x14ac:dyDescent="0.25">
      <c r="A10866" s="150">
        <v>34402</v>
      </c>
      <c r="B10866" s="149">
        <v>467.06</v>
      </c>
    </row>
    <row r="10867" spans="1:2" ht="15" x14ac:dyDescent="0.25">
      <c r="A10867" s="150">
        <v>34403</v>
      </c>
      <c r="B10867" s="149">
        <v>463.89999</v>
      </c>
    </row>
    <row r="10868" spans="1:2" ht="15" x14ac:dyDescent="0.25">
      <c r="A10868" s="150">
        <v>34404</v>
      </c>
      <c r="B10868" s="149">
        <v>466.44</v>
      </c>
    </row>
    <row r="10869" spans="1:2" ht="15" x14ac:dyDescent="0.25">
      <c r="A10869" s="150">
        <v>34407</v>
      </c>
      <c r="B10869" s="149">
        <v>467.39001000000002</v>
      </c>
    </row>
    <row r="10870" spans="1:2" ht="15" x14ac:dyDescent="0.25">
      <c r="A10870" s="150">
        <v>34408</v>
      </c>
      <c r="B10870" s="149">
        <v>467.01001000000002</v>
      </c>
    </row>
    <row r="10871" spans="1:2" ht="15" x14ac:dyDescent="0.25">
      <c r="A10871" s="150">
        <v>34409</v>
      </c>
      <c r="B10871" s="149">
        <v>469.42000999999999</v>
      </c>
    </row>
    <row r="10872" spans="1:2" ht="15" x14ac:dyDescent="0.25">
      <c r="A10872" s="150">
        <v>34410</v>
      </c>
      <c r="B10872" s="149">
        <v>470.89999</v>
      </c>
    </row>
    <row r="10873" spans="1:2" ht="15" x14ac:dyDescent="0.25">
      <c r="A10873" s="150">
        <v>34411</v>
      </c>
      <c r="B10873" s="149">
        <v>471.06</v>
      </c>
    </row>
    <row r="10874" spans="1:2" ht="15" x14ac:dyDescent="0.25">
      <c r="A10874" s="150">
        <v>34414</v>
      </c>
      <c r="B10874" s="149">
        <v>468.54001</v>
      </c>
    </row>
    <row r="10875" spans="1:2" ht="15" x14ac:dyDescent="0.25">
      <c r="A10875" s="150">
        <v>34415</v>
      </c>
      <c r="B10875" s="149">
        <v>468.79998999999998</v>
      </c>
    </row>
    <row r="10876" spans="1:2" ht="15" x14ac:dyDescent="0.25">
      <c r="A10876" s="150">
        <v>34416</v>
      </c>
      <c r="B10876" s="149">
        <v>468.54001</v>
      </c>
    </row>
    <row r="10877" spans="1:2" ht="15" x14ac:dyDescent="0.25">
      <c r="A10877" s="150">
        <v>34417</v>
      </c>
      <c r="B10877" s="149">
        <v>464.35001</v>
      </c>
    </row>
    <row r="10878" spans="1:2" ht="15" x14ac:dyDescent="0.25">
      <c r="A10878" s="150">
        <v>34418</v>
      </c>
      <c r="B10878" s="149">
        <v>460.57999000000001</v>
      </c>
    </row>
    <row r="10879" spans="1:2" ht="15" x14ac:dyDescent="0.25">
      <c r="A10879" s="150">
        <v>34421</v>
      </c>
      <c r="B10879" s="149">
        <v>460</v>
      </c>
    </row>
    <row r="10880" spans="1:2" ht="15" x14ac:dyDescent="0.25">
      <c r="A10880" s="150">
        <v>34422</v>
      </c>
      <c r="B10880" s="149">
        <v>452.48000999999999</v>
      </c>
    </row>
    <row r="10881" spans="1:2" ht="15" x14ac:dyDescent="0.25">
      <c r="A10881" s="150">
        <v>34423</v>
      </c>
      <c r="B10881" s="149">
        <v>445.54998999999998</v>
      </c>
    </row>
    <row r="10882" spans="1:2" ht="15" x14ac:dyDescent="0.25">
      <c r="A10882" s="150">
        <v>34424</v>
      </c>
      <c r="B10882" s="149">
        <v>445.76999000000001</v>
      </c>
    </row>
    <row r="10883" spans="1:2" ht="15" x14ac:dyDescent="0.25">
      <c r="A10883" s="150">
        <v>34428</v>
      </c>
      <c r="B10883" s="149">
        <v>438.92000999999999</v>
      </c>
    </row>
    <row r="10884" spans="1:2" ht="15" x14ac:dyDescent="0.25">
      <c r="A10884" s="150">
        <v>34429</v>
      </c>
      <c r="B10884" s="149">
        <v>448.29001</v>
      </c>
    </row>
    <row r="10885" spans="1:2" ht="15" x14ac:dyDescent="0.25">
      <c r="A10885" s="150">
        <v>34430</v>
      </c>
      <c r="B10885" s="149">
        <v>448.04998999999998</v>
      </c>
    </row>
    <row r="10886" spans="1:2" ht="15" x14ac:dyDescent="0.25">
      <c r="A10886" s="150">
        <v>34431</v>
      </c>
      <c r="B10886" s="149">
        <v>450.88</v>
      </c>
    </row>
    <row r="10887" spans="1:2" ht="15" x14ac:dyDescent="0.25">
      <c r="A10887" s="150">
        <v>34432</v>
      </c>
      <c r="B10887" s="149">
        <v>447.10001</v>
      </c>
    </row>
    <row r="10888" spans="1:2" ht="15" x14ac:dyDescent="0.25">
      <c r="A10888" s="150">
        <v>34435</v>
      </c>
      <c r="B10888" s="149">
        <v>449.87</v>
      </c>
    </row>
    <row r="10889" spans="1:2" ht="15" x14ac:dyDescent="0.25">
      <c r="A10889" s="150">
        <v>34436</v>
      </c>
      <c r="B10889" s="149">
        <v>447.57001000000002</v>
      </c>
    </row>
    <row r="10890" spans="1:2" ht="15" x14ac:dyDescent="0.25">
      <c r="A10890" s="150">
        <v>34437</v>
      </c>
      <c r="B10890" s="149">
        <v>446.26001000000002</v>
      </c>
    </row>
    <row r="10891" spans="1:2" ht="15" x14ac:dyDescent="0.25">
      <c r="A10891" s="150">
        <v>34438</v>
      </c>
      <c r="B10891" s="149">
        <v>446.38</v>
      </c>
    </row>
    <row r="10892" spans="1:2" ht="15" x14ac:dyDescent="0.25">
      <c r="A10892" s="150">
        <v>34439</v>
      </c>
      <c r="B10892" s="149">
        <v>446.17998999999998</v>
      </c>
    </row>
    <row r="10893" spans="1:2" ht="15" x14ac:dyDescent="0.25">
      <c r="A10893" s="150">
        <v>34442</v>
      </c>
      <c r="B10893" s="149">
        <v>442.45999</v>
      </c>
    </row>
    <row r="10894" spans="1:2" ht="15" x14ac:dyDescent="0.25">
      <c r="A10894" s="150">
        <v>34443</v>
      </c>
      <c r="B10894" s="149">
        <v>442.54001</v>
      </c>
    </row>
    <row r="10895" spans="1:2" ht="15" x14ac:dyDescent="0.25">
      <c r="A10895" s="150">
        <v>34444</v>
      </c>
      <c r="B10895" s="149">
        <v>441.95999</v>
      </c>
    </row>
    <row r="10896" spans="1:2" ht="15" x14ac:dyDescent="0.25">
      <c r="A10896" s="150">
        <v>34445</v>
      </c>
      <c r="B10896" s="149">
        <v>448.73000999999999</v>
      </c>
    </row>
    <row r="10897" spans="1:2" ht="15" x14ac:dyDescent="0.25">
      <c r="A10897" s="150">
        <v>34446</v>
      </c>
      <c r="B10897" s="149">
        <v>447.63</v>
      </c>
    </row>
    <row r="10898" spans="1:2" ht="15" x14ac:dyDescent="0.25">
      <c r="A10898" s="150">
        <v>34449</v>
      </c>
      <c r="B10898" s="149">
        <v>452.70999</v>
      </c>
    </row>
    <row r="10899" spans="1:2" ht="15" x14ac:dyDescent="0.25">
      <c r="A10899" s="150">
        <v>34450</v>
      </c>
      <c r="B10899" s="149">
        <v>451.87</v>
      </c>
    </row>
    <row r="10900" spans="1:2" ht="15" x14ac:dyDescent="0.25">
      <c r="A10900" s="150">
        <v>34452</v>
      </c>
      <c r="B10900" s="149">
        <v>449.10001</v>
      </c>
    </row>
    <row r="10901" spans="1:2" ht="15" x14ac:dyDescent="0.25">
      <c r="A10901" s="150">
        <v>34453</v>
      </c>
      <c r="B10901" s="149">
        <v>450.91</v>
      </c>
    </row>
    <row r="10902" spans="1:2" ht="15" x14ac:dyDescent="0.25">
      <c r="A10902" s="150">
        <v>34456</v>
      </c>
      <c r="B10902" s="149">
        <v>453.01999000000001</v>
      </c>
    </row>
    <row r="10903" spans="1:2" ht="15" x14ac:dyDescent="0.25">
      <c r="A10903" s="150">
        <v>34457</v>
      </c>
      <c r="B10903" s="149">
        <v>453.03</v>
      </c>
    </row>
    <row r="10904" spans="1:2" ht="15" x14ac:dyDescent="0.25">
      <c r="A10904" s="150">
        <v>34458</v>
      </c>
      <c r="B10904" s="149">
        <v>451.72</v>
      </c>
    </row>
    <row r="10905" spans="1:2" ht="15" x14ac:dyDescent="0.25">
      <c r="A10905" s="150">
        <v>34459</v>
      </c>
      <c r="B10905" s="149">
        <v>451.38</v>
      </c>
    </row>
    <row r="10906" spans="1:2" ht="15" x14ac:dyDescent="0.25">
      <c r="A10906" s="150">
        <v>34460</v>
      </c>
      <c r="B10906" s="149">
        <v>447.82001000000002</v>
      </c>
    </row>
    <row r="10907" spans="1:2" ht="15" x14ac:dyDescent="0.25">
      <c r="A10907" s="150">
        <v>34463</v>
      </c>
      <c r="B10907" s="149">
        <v>442.32001000000002</v>
      </c>
    </row>
    <row r="10908" spans="1:2" ht="15" x14ac:dyDescent="0.25">
      <c r="A10908" s="150">
        <v>34464</v>
      </c>
      <c r="B10908" s="149">
        <v>446.01001000000002</v>
      </c>
    </row>
    <row r="10909" spans="1:2" ht="15" x14ac:dyDescent="0.25">
      <c r="A10909" s="150">
        <v>34465</v>
      </c>
      <c r="B10909" s="149">
        <v>441.48998999999998</v>
      </c>
    </row>
    <row r="10910" spans="1:2" ht="15" x14ac:dyDescent="0.25">
      <c r="A10910" s="150">
        <v>34466</v>
      </c>
      <c r="B10910" s="149">
        <v>443.75</v>
      </c>
    </row>
    <row r="10911" spans="1:2" ht="15" x14ac:dyDescent="0.25">
      <c r="A10911" s="150">
        <v>34467</v>
      </c>
      <c r="B10911" s="149">
        <v>444.14001000000002</v>
      </c>
    </row>
    <row r="10912" spans="1:2" ht="15" x14ac:dyDescent="0.25">
      <c r="A10912" s="150">
        <v>34470</v>
      </c>
      <c r="B10912" s="149">
        <v>444.48998999999998</v>
      </c>
    </row>
    <row r="10913" spans="1:2" ht="15" x14ac:dyDescent="0.25">
      <c r="A10913" s="150">
        <v>34471</v>
      </c>
      <c r="B10913" s="149">
        <v>449.37</v>
      </c>
    </row>
    <row r="10914" spans="1:2" ht="15" x14ac:dyDescent="0.25">
      <c r="A10914" s="150">
        <v>34472</v>
      </c>
      <c r="B10914" s="149">
        <v>453.69</v>
      </c>
    </row>
    <row r="10915" spans="1:2" ht="15" x14ac:dyDescent="0.25">
      <c r="A10915" s="150">
        <v>34473</v>
      </c>
      <c r="B10915" s="149">
        <v>456.48000999999999</v>
      </c>
    </row>
    <row r="10916" spans="1:2" ht="15" x14ac:dyDescent="0.25">
      <c r="A10916" s="150">
        <v>34474</v>
      </c>
      <c r="B10916" s="149">
        <v>454.92000999999999</v>
      </c>
    </row>
    <row r="10917" spans="1:2" ht="15" x14ac:dyDescent="0.25">
      <c r="A10917" s="150">
        <v>34477</v>
      </c>
      <c r="B10917" s="149">
        <v>453.20001000000002</v>
      </c>
    </row>
    <row r="10918" spans="1:2" ht="15" x14ac:dyDescent="0.25">
      <c r="A10918" s="150">
        <v>34478</v>
      </c>
      <c r="B10918" s="149">
        <v>454.81</v>
      </c>
    </row>
    <row r="10919" spans="1:2" ht="15" x14ac:dyDescent="0.25">
      <c r="A10919" s="150">
        <v>34479</v>
      </c>
      <c r="B10919" s="149">
        <v>456.34</v>
      </c>
    </row>
    <row r="10920" spans="1:2" ht="15" x14ac:dyDescent="0.25">
      <c r="A10920" s="150">
        <v>34480</v>
      </c>
      <c r="B10920" s="149">
        <v>457.06</v>
      </c>
    </row>
    <row r="10921" spans="1:2" ht="15" x14ac:dyDescent="0.25">
      <c r="A10921" s="150">
        <v>34481</v>
      </c>
      <c r="B10921" s="149">
        <v>457.32999000000001</v>
      </c>
    </row>
    <row r="10922" spans="1:2" ht="15" x14ac:dyDescent="0.25">
      <c r="A10922" s="150">
        <v>34485</v>
      </c>
      <c r="B10922" s="149">
        <v>456.5</v>
      </c>
    </row>
    <row r="10923" spans="1:2" ht="15" x14ac:dyDescent="0.25">
      <c r="A10923" s="150">
        <v>34486</v>
      </c>
      <c r="B10923" s="149">
        <v>457.63</v>
      </c>
    </row>
    <row r="10924" spans="1:2" ht="15" x14ac:dyDescent="0.25">
      <c r="A10924" s="150">
        <v>34487</v>
      </c>
      <c r="B10924" s="149">
        <v>457.64999</v>
      </c>
    </row>
    <row r="10925" spans="1:2" ht="15" x14ac:dyDescent="0.25">
      <c r="A10925" s="150">
        <v>34488</v>
      </c>
      <c r="B10925" s="149">
        <v>460.13</v>
      </c>
    </row>
    <row r="10926" spans="1:2" ht="15" x14ac:dyDescent="0.25">
      <c r="A10926" s="150">
        <v>34491</v>
      </c>
      <c r="B10926" s="149">
        <v>458.88</v>
      </c>
    </row>
    <row r="10927" spans="1:2" ht="15" x14ac:dyDescent="0.25">
      <c r="A10927" s="150">
        <v>34492</v>
      </c>
      <c r="B10927" s="149">
        <v>458.20999</v>
      </c>
    </row>
    <row r="10928" spans="1:2" ht="15" x14ac:dyDescent="0.25">
      <c r="A10928" s="150">
        <v>34493</v>
      </c>
      <c r="B10928" s="149">
        <v>457.06</v>
      </c>
    </row>
    <row r="10929" spans="1:2" ht="15" x14ac:dyDescent="0.25">
      <c r="A10929" s="150">
        <v>34494</v>
      </c>
      <c r="B10929" s="149">
        <v>457.85998999999998</v>
      </c>
    </row>
    <row r="10930" spans="1:2" ht="15" x14ac:dyDescent="0.25">
      <c r="A10930" s="150">
        <v>34495</v>
      </c>
      <c r="B10930" s="149">
        <v>458.67000999999999</v>
      </c>
    </row>
    <row r="10931" spans="1:2" ht="15" x14ac:dyDescent="0.25">
      <c r="A10931" s="150">
        <v>34498</v>
      </c>
      <c r="B10931" s="149">
        <v>459.10001</v>
      </c>
    </row>
    <row r="10932" spans="1:2" ht="15" x14ac:dyDescent="0.25">
      <c r="A10932" s="150">
        <v>34499</v>
      </c>
      <c r="B10932" s="149">
        <v>462.37</v>
      </c>
    </row>
    <row r="10933" spans="1:2" ht="15" x14ac:dyDescent="0.25">
      <c r="A10933" s="150">
        <v>34500</v>
      </c>
      <c r="B10933" s="149">
        <v>460.60998999999998</v>
      </c>
    </row>
    <row r="10934" spans="1:2" ht="15" x14ac:dyDescent="0.25">
      <c r="A10934" s="150">
        <v>34501</v>
      </c>
      <c r="B10934" s="149">
        <v>461.92998999999998</v>
      </c>
    </row>
    <row r="10935" spans="1:2" ht="15" x14ac:dyDescent="0.25">
      <c r="A10935" s="150">
        <v>34502</v>
      </c>
      <c r="B10935" s="149">
        <v>458.45001000000002</v>
      </c>
    </row>
    <row r="10936" spans="1:2" ht="15" x14ac:dyDescent="0.25">
      <c r="A10936" s="150">
        <v>34505</v>
      </c>
      <c r="B10936" s="149">
        <v>455.48000999999999</v>
      </c>
    </row>
    <row r="10937" spans="1:2" ht="15" x14ac:dyDescent="0.25">
      <c r="A10937" s="150">
        <v>34506</v>
      </c>
      <c r="B10937" s="149">
        <v>451.34</v>
      </c>
    </row>
    <row r="10938" spans="1:2" ht="15" x14ac:dyDescent="0.25">
      <c r="A10938" s="150">
        <v>34507</v>
      </c>
      <c r="B10938" s="149">
        <v>453.09</v>
      </c>
    </row>
    <row r="10939" spans="1:2" ht="15" x14ac:dyDescent="0.25">
      <c r="A10939" s="150">
        <v>34508</v>
      </c>
      <c r="B10939" s="149">
        <v>449.63</v>
      </c>
    </row>
    <row r="10940" spans="1:2" ht="15" x14ac:dyDescent="0.25">
      <c r="A10940" s="150">
        <v>34509</v>
      </c>
      <c r="B10940" s="149">
        <v>442.79998999999998</v>
      </c>
    </row>
    <row r="10941" spans="1:2" ht="15" x14ac:dyDescent="0.25">
      <c r="A10941" s="150">
        <v>34512</v>
      </c>
      <c r="B10941" s="149">
        <v>447.31</v>
      </c>
    </row>
    <row r="10942" spans="1:2" ht="15" x14ac:dyDescent="0.25">
      <c r="A10942" s="150">
        <v>34513</v>
      </c>
      <c r="B10942" s="149">
        <v>446.07001000000002</v>
      </c>
    </row>
    <row r="10943" spans="1:2" ht="15" x14ac:dyDescent="0.25">
      <c r="A10943" s="150">
        <v>34514</v>
      </c>
      <c r="B10943" s="149">
        <v>447.63</v>
      </c>
    </row>
    <row r="10944" spans="1:2" ht="15" x14ac:dyDescent="0.25">
      <c r="A10944" s="150">
        <v>34515</v>
      </c>
      <c r="B10944" s="149">
        <v>444.26999000000001</v>
      </c>
    </row>
    <row r="10945" spans="1:2" ht="15" x14ac:dyDescent="0.25">
      <c r="A10945" s="150">
        <v>34516</v>
      </c>
      <c r="B10945" s="149">
        <v>446.20001000000002</v>
      </c>
    </row>
    <row r="10946" spans="1:2" ht="15" x14ac:dyDescent="0.25">
      <c r="A10946" s="150">
        <v>34520</v>
      </c>
      <c r="B10946" s="149">
        <v>446.37</v>
      </c>
    </row>
    <row r="10947" spans="1:2" ht="15" x14ac:dyDescent="0.25">
      <c r="A10947" s="150">
        <v>34521</v>
      </c>
      <c r="B10947" s="149">
        <v>446.13</v>
      </c>
    </row>
    <row r="10948" spans="1:2" ht="15" x14ac:dyDescent="0.25">
      <c r="A10948" s="150">
        <v>34522</v>
      </c>
      <c r="B10948" s="149">
        <v>448.38</v>
      </c>
    </row>
    <row r="10949" spans="1:2" ht="15" x14ac:dyDescent="0.25">
      <c r="A10949" s="150">
        <v>34523</v>
      </c>
      <c r="B10949" s="149">
        <v>449.54998999999998</v>
      </c>
    </row>
    <row r="10950" spans="1:2" ht="15" x14ac:dyDescent="0.25">
      <c r="A10950" s="150">
        <v>34526</v>
      </c>
      <c r="B10950" s="149">
        <v>448.06</v>
      </c>
    </row>
    <row r="10951" spans="1:2" ht="15" x14ac:dyDescent="0.25">
      <c r="A10951" s="150">
        <v>34527</v>
      </c>
      <c r="B10951" s="149">
        <v>447.95001000000002</v>
      </c>
    </row>
    <row r="10952" spans="1:2" ht="15" x14ac:dyDescent="0.25">
      <c r="A10952" s="150">
        <v>34528</v>
      </c>
      <c r="B10952" s="149">
        <v>448.73000999999999</v>
      </c>
    </row>
    <row r="10953" spans="1:2" ht="15" x14ac:dyDescent="0.25">
      <c r="A10953" s="150">
        <v>34529</v>
      </c>
      <c r="B10953" s="149">
        <v>453.41</v>
      </c>
    </row>
    <row r="10954" spans="1:2" ht="15" x14ac:dyDescent="0.25">
      <c r="A10954" s="150">
        <v>34530</v>
      </c>
      <c r="B10954" s="149">
        <v>454.16</v>
      </c>
    </row>
    <row r="10955" spans="1:2" ht="15" x14ac:dyDescent="0.25">
      <c r="A10955" s="150">
        <v>34533</v>
      </c>
      <c r="B10955" s="149">
        <v>455.22</v>
      </c>
    </row>
    <row r="10956" spans="1:2" ht="15" x14ac:dyDescent="0.25">
      <c r="A10956" s="150">
        <v>34534</v>
      </c>
      <c r="B10956" s="149">
        <v>453.85998999999998</v>
      </c>
    </row>
    <row r="10957" spans="1:2" ht="15" x14ac:dyDescent="0.25">
      <c r="A10957" s="150">
        <v>34535</v>
      </c>
      <c r="B10957" s="149">
        <v>451.60001</v>
      </c>
    </row>
    <row r="10958" spans="1:2" ht="15" x14ac:dyDescent="0.25">
      <c r="A10958" s="150">
        <v>34536</v>
      </c>
      <c r="B10958" s="149">
        <v>452.60998999999998</v>
      </c>
    </row>
    <row r="10959" spans="1:2" ht="15" x14ac:dyDescent="0.25">
      <c r="A10959" s="150">
        <v>34537</v>
      </c>
      <c r="B10959" s="149">
        <v>453.10998999999998</v>
      </c>
    </row>
    <row r="10960" spans="1:2" ht="15" x14ac:dyDescent="0.25">
      <c r="A10960" s="150">
        <v>34540</v>
      </c>
      <c r="B10960" s="149">
        <v>454.25</v>
      </c>
    </row>
    <row r="10961" spans="1:2" ht="15" x14ac:dyDescent="0.25">
      <c r="A10961" s="150">
        <v>34541</v>
      </c>
      <c r="B10961" s="149">
        <v>453.35998999999998</v>
      </c>
    </row>
    <row r="10962" spans="1:2" ht="15" x14ac:dyDescent="0.25">
      <c r="A10962" s="150">
        <v>34542</v>
      </c>
      <c r="B10962" s="149">
        <v>452.57001000000002</v>
      </c>
    </row>
    <row r="10963" spans="1:2" ht="15" x14ac:dyDescent="0.25">
      <c r="A10963" s="150">
        <v>34543</v>
      </c>
      <c r="B10963" s="149">
        <v>454.23998999999998</v>
      </c>
    </row>
    <row r="10964" spans="1:2" ht="15" x14ac:dyDescent="0.25">
      <c r="A10964" s="150">
        <v>34544</v>
      </c>
      <c r="B10964" s="149">
        <v>458.26001000000002</v>
      </c>
    </row>
    <row r="10965" spans="1:2" ht="15" x14ac:dyDescent="0.25">
      <c r="A10965" s="150">
        <v>34547</v>
      </c>
      <c r="B10965" s="149">
        <v>461.01001000000002</v>
      </c>
    </row>
    <row r="10966" spans="1:2" ht="15" x14ac:dyDescent="0.25">
      <c r="A10966" s="150">
        <v>34548</v>
      </c>
      <c r="B10966" s="149">
        <v>460.56</v>
      </c>
    </row>
    <row r="10967" spans="1:2" ht="15" x14ac:dyDescent="0.25">
      <c r="A10967" s="150">
        <v>34549</v>
      </c>
      <c r="B10967" s="149">
        <v>461.45001000000002</v>
      </c>
    </row>
    <row r="10968" spans="1:2" ht="15" x14ac:dyDescent="0.25">
      <c r="A10968" s="150">
        <v>34550</v>
      </c>
      <c r="B10968" s="149">
        <v>458.39999</v>
      </c>
    </row>
    <row r="10969" spans="1:2" ht="15" x14ac:dyDescent="0.25">
      <c r="A10969" s="150">
        <v>34551</v>
      </c>
      <c r="B10969" s="149">
        <v>457.09</v>
      </c>
    </row>
    <row r="10970" spans="1:2" ht="15" x14ac:dyDescent="0.25">
      <c r="A10970" s="150">
        <v>34554</v>
      </c>
      <c r="B10970" s="149">
        <v>457.89001000000002</v>
      </c>
    </row>
    <row r="10971" spans="1:2" ht="15" x14ac:dyDescent="0.25">
      <c r="A10971" s="150">
        <v>34555</v>
      </c>
      <c r="B10971" s="149">
        <v>457.92000999999999</v>
      </c>
    </row>
    <row r="10972" spans="1:2" ht="15" x14ac:dyDescent="0.25">
      <c r="A10972" s="150">
        <v>34556</v>
      </c>
      <c r="B10972" s="149">
        <v>460.29998999999998</v>
      </c>
    </row>
    <row r="10973" spans="1:2" ht="15" x14ac:dyDescent="0.25">
      <c r="A10973" s="150">
        <v>34557</v>
      </c>
      <c r="B10973" s="149">
        <v>458.88</v>
      </c>
    </row>
    <row r="10974" spans="1:2" ht="15" x14ac:dyDescent="0.25">
      <c r="A10974" s="150">
        <v>34558</v>
      </c>
      <c r="B10974" s="149">
        <v>461.94</v>
      </c>
    </row>
    <row r="10975" spans="1:2" ht="15" x14ac:dyDescent="0.25">
      <c r="A10975" s="150">
        <v>34561</v>
      </c>
      <c r="B10975" s="149">
        <v>461.23000999999999</v>
      </c>
    </row>
    <row r="10976" spans="1:2" ht="15" x14ac:dyDescent="0.25">
      <c r="A10976" s="150">
        <v>34562</v>
      </c>
      <c r="B10976" s="149">
        <v>465.01001000000002</v>
      </c>
    </row>
    <row r="10977" spans="1:2" ht="15" x14ac:dyDescent="0.25">
      <c r="A10977" s="150">
        <v>34563</v>
      </c>
      <c r="B10977" s="149">
        <v>465.17000999999999</v>
      </c>
    </row>
    <row r="10978" spans="1:2" ht="15" x14ac:dyDescent="0.25">
      <c r="A10978" s="150">
        <v>34564</v>
      </c>
      <c r="B10978" s="149">
        <v>463.17000999999999</v>
      </c>
    </row>
    <row r="10979" spans="1:2" ht="15" x14ac:dyDescent="0.25">
      <c r="A10979" s="150">
        <v>34565</v>
      </c>
      <c r="B10979" s="149">
        <v>463.67998999999998</v>
      </c>
    </row>
    <row r="10980" spans="1:2" ht="15" x14ac:dyDescent="0.25">
      <c r="A10980" s="150">
        <v>34568</v>
      </c>
      <c r="B10980" s="149">
        <v>462.32001000000002</v>
      </c>
    </row>
    <row r="10981" spans="1:2" ht="15" x14ac:dyDescent="0.25">
      <c r="A10981" s="150">
        <v>34569</v>
      </c>
      <c r="B10981" s="149">
        <v>464.51001000000002</v>
      </c>
    </row>
    <row r="10982" spans="1:2" ht="15" x14ac:dyDescent="0.25">
      <c r="A10982" s="150">
        <v>34570</v>
      </c>
      <c r="B10982" s="149">
        <v>469.03</v>
      </c>
    </row>
    <row r="10983" spans="1:2" ht="15" x14ac:dyDescent="0.25">
      <c r="A10983" s="150">
        <v>34571</v>
      </c>
      <c r="B10983" s="149">
        <v>468.07999000000001</v>
      </c>
    </row>
    <row r="10984" spans="1:2" ht="15" x14ac:dyDescent="0.25">
      <c r="A10984" s="150">
        <v>34572</v>
      </c>
      <c r="B10984" s="149">
        <v>473.79998999999998</v>
      </c>
    </row>
    <row r="10985" spans="1:2" ht="15" x14ac:dyDescent="0.25">
      <c r="A10985" s="150">
        <v>34575</v>
      </c>
      <c r="B10985" s="149">
        <v>474.59</v>
      </c>
    </row>
    <row r="10986" spans="1:2" ht="15" x14ac:dyDescent="0.25">
      <c r="A10986" s="150">
        <v>34576</v>
      </c>
      <c r="B10986" s="149">
        <v>476.07001000000002</v>
      </c>
    </row>
    <row r="10987" spans="1:2" ht="15" x14ac:dyDescent="0.25">
      <c r="A10987" s="150">
        <v>34577</v>
      </c>
      <c r="B10987" s="149">
        <v>475.48998999999998</v>
      </c>
    </row>
    <row r="10988" spans="1:2" ht="15" x14ac:dyDescent="0.25">
      <c r="A10988" s="150">
        <v>34578</v>
      </c>
      <c r="B10988" s="149">
        <v>473.17000999999999</v>
      </c>
    </row>
    <row r="10989" spans="1:2" ht="15" x14ac:dyDescent="0.25">
      <c r="A10989" s="150">
        <v>34579</v>
      </c>
      <c r="B10989" s="149">
        <v>470.98998999999998</v>
      </c>
    </row>
    <row r="10990" spans="1:2" ht="15" x14ac:dyDescent="0.25">
      <c r="A10990" s="150">
        <v>34583</v>
      </c>
      <c r="B10990" s="149">
        <v>471.85998999999998</v>
      </c>
    </row>
    <row r="10991" spans="1:2" ht="15" x14ac:dyDescent="0.25">
      <c r="A10991" s="150">
        <v>34584</v>
      </c>
      <c r="B10991" s="149">
        <v>470.98998999999998</v>
      </c>
    </row>
    <row r="10992" spans="1:2" ht="15" x14ac:dyDescent="0.25">
      <c r="A10992" s="150">
        <v>34585</v>
      </c>
      <c r="B10992" s="149">
        <v>473.14001000000002</v>
      </c>
    </row>
    <row r="10993" spans="1:2" ht="15" x14ac:dyDescent="0.25">
      <c r="A10993" s="150">
        <v>34586</v>
      </c>
      <c r="B10993" s="149">
        <v>468.17998999999998</v>
      </c>
    </row>
    <row r="10994" spans="1:2" ht="15" x14ac:dyDescent="0.25">
      <c r="A10994" s="150">
        <v>34589</v>
      </c>
      <c r="B10994" s="149">
        <v>466.20999</v>
      </c>
    </row>
    <row r="10995" spans="1:2" ht="15" x14ac:dyDescent="0.25">
      <c r="A10995" s="150">
        <v>34590</v>
      </c>
      <c r="B10995" s="149">
        <v>467.51001000000002</v>
      </c>
    </row>
    <row r="10996" spans="1:2" ht="15" x14ac:dyDescent="0.25">
      <c r="A10996" s="150">
        <v>34591</v>
      </c>
      <c r="B10996" s="149">
        <v>468.79998999999998</v>
      </c>
    </row>
    <row r="10997" spans="1:2" ht="15" x14ac:dyDescent="0.25">
      <c r="A10997" s="150">
        <v>34592</v>
      </c>
      <c r="B10997" s="149">
        <v>474.81</v>
      </c>
    </row>
    <row r="10998" spans="1:2" ht="15" x14ac:dyDescent="0.25">
      <c r="A10998" s="150">
        <v>34593</v>
      </c>
      <c r="B10998" s="149">
        <v>471.19</v>
      </c>
    </row>
    <row r="10999" spans="1:2" ht="15" x14ac:dyDescent="0.25">
      <c r="A10999" s="150">
        <v>34596</v>
      </c>
      <c r="B10999" s="149">
        <v>470.85001</v>
      </c>
    </row>
    <row r="11000" spans="1:2" ht="15" x14ac:dyDescent="0.25">
      <c r="A11000" s="150">
        <v>34597</v>
      </c>
      <c r="B11000" s="149">
        <v>463.35998999999998</v>
      </c>
    </row>
    <row r="11001" spans="1:2" ht="15" x14ac:dyDescent="0.25">
      <c r="A11001" s="150">
        <v>34598</v>
      </c>
      <c r="B11001" s="149">
        <v>461.45999</v>
      </c>
    </row>
    <row r="11002" spans="1:2" ht="15" x14ac:dyDescent="0.25">
      <c r="A11002" s="150">
        <v>34599</v>
      </c>
      <c r="B11002" s="149">
        <v>461.26999000000001</v>
      </c>
    </row>
    <row r="11003" spans="1:2" ht="15" x14ac:dyDescent="0.25">
      <c r="A11003" s="150">
        <v>34600</v>
      </c>
      <c r="B11003" s="149">
        <v>459.67000999999999</v>
      </c>
    </row>
    <row r="11004" spans="1:2" ht="15" x14ac:dyDescent="0.25">
      <c r="A11004" s="150">
        <v>34603</v>
      </c>
      <c r="B11004" s="149">
        <v>460.82001000000002</v>
      </c>
    </row>
    <row r="11005" spans="1:2" ht="15" x14ac:dyDescent="0.25">
      <c r="A11005" s="150">
        <v>34604</v>
      </c>
      <c r="B11005" s="149">
        <v>462.04998999999998</v>
      </c>
    </row>
    <row r="11006" spans="1:2" ht="15" x14ac:dyDescent="0.25">
      <c r="A11006" s="150">
        <v>34605</v>
      </c>
      <c r="B11006" s="149">
        <v>464.84</v>
      </c>
    </row>
    <row r="11007" spans="1:2" ht="15" x14ac:dyDescent="0.25">
      <c r="A11007" s="150">
        <v>34606</v>
      </c>
      <c r="B11007" s="149">
        <v>462.23998999999998</v>
      </c>
    </row>
    <row r="11008" spans="1:2" ht="15" x14ac:dyDescent="0.25">
      <c r="A11008" s="150">
        <v>34607</v>
      </c>
      <c r="B11008" s="149">
        <v>462.70999</v>
      </c>
    </row>
    <row r="11009" spans="1:2" ht="15" x14ac:dyDescent="0.25">
      <c r="A11009" s="150">
        <v>34610</v>
      </c>
      <c r="B11009" s="149">
        <v>461.73998999999998</v>
      </c>
    </row>
    <row r="11010" spans="1:2" ht="15" x14ac:dyDescent="0.25">
      <c r="A11010" s="150">
        <v>34611</v>
      </c>
      <c r="B11010" s="149">
        <v>454.59</v>
      </c>
    </row>
    <row r="11011" spans="1:2" ht="15" x14ac:dyDescent="0.25">
      <c r="A11011" s="150">
        <v>34612</v>
      </c>
      <c r="B11011" s="149">
        <v>453.51999000000001</v>
      </c>
    </row>
    <row r="11012" spans="1:2" ht="15" x14ac:dyDescent="0.25">
      <c r="A11012" s="150">
        <v>34613</v>
      </c>
      <c r="B11012" s="149">
        <v>452.35998999999998</v>
      </c>
    </row>
    <row r="11013" spans="1:2" ht="15" x14ac:dyDescent="0.25">
      <c r="A11013" s="150">
        <v>34614</v>
      </c>
      <c r="B11013" s="149">
        <v>455.10001</v>
      </c>
    </row>
    <row r="11014" spans="1:2" ht="15" x14ac:dyDescent="0.25">
      <c r="A11014" s="150">
        <v>34617</v>
      </c>
      <c r="B11014" s="149">
        <v>459.04001</v>
      </c>
    </row>
    <row r="11015" spans="1:2" ht="15" x14ac:dyDescent="0.25">
      <c r="A11015" s="150">
        <v>34618</v>
      </c>
      <c r="B11015" s="149">
        <v>465.79001</v>
      </c>
    </row>
    <row r="11016" spans="1:2" ht="15" x14ac:dyDescent="0.25">
      <c r="A11016" s="150">
        <v>34619</v>
      </c>
      <c r="B11016" s="149">
        <v>465.47</v>
      </c>
    </row>
    <row r="11017" spans="1:2" ht="15" x14ac:dyDescent="0.25">
      <c r="A11017" s="150">
        <v>34620</v>
      </c>
      <c r="B11017" s="149">
        <v>467.79001</v>
      </c>
    </row>
    <row r="11018" spans="1:2" ht="15" x14ac:dyDescent="0.25">
      <c r="A11018" s="150">
        <v>34621</v>
      </c>
      <c r="B11018" s="149">
        <v>469.10001</v>
      </c>
    </row>
    <row r="11019" spans="1:2" ht="15" x14ac:dyDescent="0.25">
      <c r="A11019" s="150">
        <v>34624</v>
      </c>
      <c r="B11019" s="149">
        <v>468.95999</v>
      </c>
    </row>
    <row r="11020" spans="1:2" ht="15" x14ac:dyDescent="0.25">
      <c r="A11020" s="150">
        <v>34625</v>
      </c>
      <c r="B11020" s="149">
        <v>467.66</v>
      </c>
    </row>
    <row r="11021" spans="1:2" ht="15" x14ac:dyDescent="0.25">
      <c r="A11021" s="150">
        <v>34626</v>
      </c>
      <c r="B11021" s="149">
        <v>470.28</v>
      </c>
    </row>
    <row r="11022" spans="1:2" ht="15" x14ac:dyDescent="0.25">
      <c r="A11022" s="150">
        <v>34627</v>
      </c>
      <c r="B11022" s="149">
        <v>466.85001</v>
      </c>
    </row>
    <row r="11023" spans="1:2" ht="15" x14ac:dyDescent="0.25">
      <c r="A11023" s="150">
        <v>34628</v>
      </c>
      <c r="B11023" s="149">
        <v>464.89001000000002</v>
      </c>
    </row>
    <row r="11024" spans="1:2" ht="15" x14ac:dyDescent="0.25">
      <c r="A11024" s="150">
        <v>34631</v>
      </c>
      <c r="B11024" s="149">
        <v>460.82999000000001</v>
      </c>
    </row>
    <row r="11025" spans="1:2" ht="15" x14ac:dyDescent="0.25">
      <c r="A11025" s="150">
        <v>34632</v>
      </c>
      <c r="B11025" s="149">
        <v>461.53</v>
      </c>
    </row>
    <row r="11026" spans="1:2" ht="15" x14ac:dyDescent="0.25">
      <c r="A11026" s="150">
        <v>34633</v>
      </c>
      <c r="B11026" s="149">
        <v>462.62</v>
      </c>
    </row>
    <row r="11027" spans="1:2" ht="15" x14ac:dyDescent="0.25">
      <c r="A11027" s="150">
        <v>34634</v>
      </c>
      <c r="B11027" s="149">
        <v>465.85001</v>
      </c>
    </row>
    <row r="11028" spans="1:2" ht="15" x14ac:dyDescent="0.25">
      <c r="A11028" s="150">
        <v>34635</v>
      </c>
      <c r="B11028" s="149">
        <v>473.76999000000001</v>
      </c>
    </row>
    <row r="11029" spans="1:2" ht="15" x14ac:dyDescent="0.25">
      <c r="A11029" s="150">
        <v>34638</v>
      </c>
      <c r="B11029" s="149">
        <v>472.35001</v>
      </c>
    </row>
    <row r="11030" spans="1:2" ht="15" x14ac:dyDescent="0.25">
      <c r="A11030" s="150">
        <v>34639</v>
      </c>
      <c r="B11030" s="149">
        <v>468.42000999999999</v>
      </c>
    </row>
    <row r="11031" spans="1:2" ht="15" x14ac:dyDescent="0.25">
      <c r="A11031" s="150">
        <v>34640</v>
      </c>
      <c r="B11031" s="149">
        <v>466.51001000000002</v>
      </c>
    </row>
    <row r="11032" spans="1:2" ht="15" x14ac:dyDescent="0.25">
      <c r="A11032" s="150">
        <v>34641</v>
      </c>
      <c r="B11032" s="149">
        <v>467.91</v>
      </c>
    </row>
    <row r="11033" spans="1:2" ht="15" x14ac:dyDescent="0.25">
      <c r="A11033" s="150">
        <v>34642</v>
      </c>
      <c r="B11033" s="149">
        <v>462.28</v>
      </c>
    </row>
    <row r="11034" spans="1:2" ht="15" x14ac:dyDescent="0.25">
      <c r="A11034" s="150">
        <v>34645</v>
      </c>
      <c r="B11034" s="149">
        <v>463.07001000000002</v>
      </c>
    </row>
    <row r="11035" spans="1:2" ht="15" x14ac:dyDescent="0.25">
      <c r="A11035" s="150">
        <v>34646</v>
      </c>
      <c r="B11035" s="149">
        <v>465.64999</v>
      </c>
    </row>
    <row r="11036" spans="1:2" ht="15" x14ac:dyDescent="0.25">
      <c r="A11036" s="150">
        <v>34647</v>
      </c>
      <c r="B11036" s="149">
        <v>465.39999</v>
      </c>
    </row>
    <row r="11037" spans="1:2" ht="15" x14ac:dyDescent="0.25">
      <c r="A11037" s="150">
        <v>34648</v>
      </c>
      <c r="B11037" s="149">
        <v>464.37</v>
      </c>
    </row>
    <row r="11038" spans="1:2" ht="15" x14ac:dyDescent="0.25">
      <c r="A11038" s="150">
        <v>34649</v>
      </c>
      <c r="B11038" s="149">
        <v>462.35001</v>
      </c>
    </row>
    <row r="11039" spans="1:2" ht="15" x14ac:dyDescent="0.25">
      <c r="A11039" s="150">
        <v>34652</v>
      </c>
      <c r="B11039" s="149">
        <v>466.04001</v>
      </c>
    </row>
    <row r="11040" spans="1:2" ht="15" x14ac:dyDescent="0.25">
      <c r="A11040" s="150">
        <v>34653</v>
      </c>
      <c r="B11040" s="149">
        <v>465.03</v>
      </c>
    </row>
    <row r="11041" spans="1:2" ht="15" x14ac:dyDescent="0.25">
      <c r="A11041" s="150">
        <v>34654</v>
      </c>
      <c r="B11041" s="149">
        <v>465.62</v>
      </c>
    </row>
    <row r="11042" spans="1:2" ht="15" x14ac:dyDescent="0.25">
      <c r="A11042" s="150">
        <v>34655</v>
      </c>
      <c r="B11042" s="149">
        <v>463.57001000000002</v>
      </c>
    </row>
    <row r="11043" spans="1:2" ht="15" x14ac:dyDescent="0.25">
      <c r="A11043" s="150">
        <v>34656</v>
      </c>
      <c r="B11043" s="149">
        <v>461.47</v>
      </c>
    </row>
    <row r="11044" spans="1:2" ht="15" x14ac:dyDescent="0.25">
      <c r="A11044" s="150">
        <v>34659</v>
      </c>
      <c r="B11044" s="149">
        <v>458.29998999999998</v>
      </c>
    </row>
    <row r="11045" spans="1:2" ht="15" x14ac:dyDescent="0.25">
      <c r="A11045" s="150">
        <v>34660</v>
      </c>
      <c r="B11045" s="149">
        <v>450.09</v>
      </c>
    </row>
    <row r="11046" spans="1:2" ht="15" x14ac:dyDescent="0.25">
      <c r="A11046" s="150">
        <v>34661</v>
      </c>
      <c r="B11046" s="149">
        <v>449.92998999999998</v>
      </c>
    </row>
    <row r="11047" spans="1:2" ht="15" x14ac:dyDescent="0.25">
      <c r="A11047" s="150">
        <v>34663</v>
      </c>
      <c r="B11047" s="149">
        <v>452.29001</v>
      </c>
    </row>
    <row r="11048" spans="1:2" ht="15" x14ac:dyDescent="0.25">
      <c r="A11048" s="150">
        <v>34666</v>
      </c>
      <c r="B11048" s="149">
        <v>454.16</v>
      </c>
    </row>
    <row r="11049" spans="1:2" ht="15" x14ac:dyDescent="0.25">
      <c r="A11049" s="150">
        <v>34667</v>
      </c>
      <c r="B11049" s="149">
        <v>455.17000999999999</v>
      </c>
    </row>
    <row r="11050" spans="1:2" ht="15" x14ac:dyDescent="0.25">
      <c r="A11050" s="150">
        <v>34668</v>
      </c>
      <c r="B11050" s="149">
        <v>453.69</v>
      </c>
    </row>
    <row r="11051" spans="1:2" ht="15" x14ac:dyDescent="0.25">
      <c r="A11051" s="150">
        <v>34669</v>
      </c>
      <c r="B11051" s="149">
        <v>448.92000999999999</v>
      </c>
    </row>
    <row r="11052" spans="1:2" ht="15" x14ac:dyDescent="0.25">
      <c r="A11052" s="150">
        <v>34670</v>
      </c>
      <c r="B11052" s="149">
        <v>453.29998999999998</v>
      </c>
    </row>
    <row r="11053" spans="1:2" ht="15" x14ac:dyDescent="0.25">
      <c r="A11053" s="150">
        <v>34673</v>
      </c>
      <c r="B11053" s="149">
        <v>453.32001000000002</v>
      </c>
    </row>
    <row r="11054" spans="1:2" ht="15" x14ac:dyDescent="0.25">
      <c r="A11054" s="150">
        <v>34674</v>
      </c>
      <c r="B11054" s="149">
        <v>453.10998999999998</v>
      </c>
    </row>
    <row r="11055" spans="1:2" ht="15" x14ac:dyDescent="0.25">
      <c r="A11055" s="150">
        <v>34675</v>
      </c>
      <c r="B11055" s="149">
        <v>451.23000999999999</v>
      </c>
    </row>
    <row r="11056" spans="1:2" ht="15" x14ac:dyDescent="0.25">
      <c r="A11056" s="150">
        <v>34676</v>
      </c>
      <c r="B11056" s="149">
        <v>445.45001000000002</v>
      </c>
    </row>
    <row r="11057" spans="1:2" ht="15" x14ac:dyDescent="0.25">
      <c r="A11057" s="150">
        <v>34677</v>
      </c>
      <c r="B11057" s="149">
        <v>446.95999</v>
      </c>
    </row>
    <row r="11058" spans="1:2" ht="15" x14ac:dyDescent="0.25">
      <c r="A11058" s="150">
        <v>34680</v>
      </c>
      <c r="B11058" s="149">
        <v>449.47</v>
      </c>
    </row>
    <row r="11059" spans="1:2" ht="15" x14ac:dyDescent="0.25">
      <c r="A11059" s="150">
        <v>34681</v>
      </c>
      <c r="B11059" s="149">
        <v>450.14999</v>
      </c>
    </row>
    <row r="11060" spans="1:2" ht="15" x14ac:dyDescent="0.25">
      <c r="A11060" s="150">
        <v>34682</v>
      </c>
      <c r="B11060" s="149">
        <v>454.97</v>
      </c>
    </row>
    <row r="11061" spans="1:2" ht="15" x14ac:dyDescent="0.25">
      <c r="A11061" s="150">
        <v>34683</v>
      </c>
      <c r="B11061" s="149">
        <v>455.34</v>
      </c>
    </row>
    <row r="11062" spans="1:2" ht="15" x14ac:dyDescent="0.25">
      <c r="A11062" s="150">
        <v>34684</v>
      </c>
      <c r="B11062" s="149">
        <v>458.79998999999998</v>
      </c>
    </row>
    <row r="11063" spans="1:2" ht="15" x14ac:dyDescent="0.25">
      <c r="A11063" s="150">
        <v>34687</v>
      </c>
      <c r="B11063" s="149">
        <v>457.91</v>
      </c>
    </row>
    <row r="11064" spans="1:2" ht="15" x14ac:dyDescent="0.25">
      <c r="A11064" s="150">
        <v>34688</v>
      </c>
      <c r="B11064" s="149">
        <v>457.10001</v>
      </c>
    </row>
    <row r="11065" spans="1:2" ht="15" x14ac:dyDescent="0.25">
      <c r="A11065" s="150">
        <v>34689</v>
      </c>
      <c r="B11065" s="149">
        <v>459.60998999999998</v>
      </c>
    </row>
    <row r="11066" spans="1:2" ht="15" x14ac:dyDescent="0.25">
      <c r="A11066" s="150">
        <v>34690</v>
      </c>
      <c r="B11066" s="149">
        <v>459.67998999999998</v>
      </c>
    </row>
    <row r="11067" spans="1:2" ht="15" x14ac:dyDescent="0.25">
      <c r="A11067" s="150">
        <v>34691</v>
      </c>
      <c r="B11067" s="149">
        <v>459.82999000000001</v>
      </c>
    </row>
    <row r="11068" spans="1:2" ht="15" x14ac:dyDescent="0.25">
      <c r="A11068" s="150">
        <v>34695</v>
      </c>
      <c r="B11068" s="149">
        <v>462.47</v>
      </c>
    </row>
    <row r="11069" spans="1:2" ht="15" x14ac:dyDescent="0.25">
      <c r="A11069" s="150">
        <v>34696</v>
      </c>
      <c r="B11069" s="149">
        <v>460.85998999999998</v>
      </c>
    </row>
    <row r="11070" spans="1:2" ht="15" x14ac:dyDescent="0.25">
      <c r="A11070" s="150">
        <v>34697</v>
      </c>
      <c r="B11070" s="149">
        <v>461.17000999999999</v>
      </c>
    </row>
    <row r="11071" spans="1:2" ht="15" x14ac:dyDescent="0.25">
      <c r="A11071" s="150">
        <v>34698</v>
      </c>
      <c r="B11071" s="149">
        <v>459.26999000000001</v>
      </c>
    </row>
    <row r="11072" spans="1:2" ht="15" x14ac:dyDescent="0.25">
      <c r="A11072" s="150">
        <v>34702</v>
      </c>
      <c r="B11072" s="149">
        <v>459.10998999999998</v>
      </c>
    </row>
    <row r="11073" spans="1:2" ht="15" x14ac:dyDescent="0.25">
      <c r="A11073" s="150">
        <v>34703</v>
      </c>
      <c r="B11073" s="149">
        <v>460.70999</v>
      </c>
    </row>
    <row r="11074" spans="1:2" ht="15" x14ac:dyDescent="0.25">
      <c r="A11074" s="150">
        <v>34704</v>
      </c>
      <c r="B11074" s="149">
        <v>460.34</v>
      </c>
    </row>
    <row r="11075" spans="1:2" ht="15" x14ac:dyDescent="0.25">
      <c r="A11075" s="150">
        <v>34705</v>
      </c>
      <c r="B11075" s="149">
        <v>460.67998999999998</v>
      </c>
    </row>
    <row r="11076" spans="1:2" ht="15" x14ac:dyDescent="0.25">
      <c r="A11076" s="150">
        <v>34708</v>
      </c>
      <c r="B11076" s="149">
        <v>460.82999000000001</v>
      </c>
    </row>
    <row r="11077" spans="1:2" ht="15" x14ac:dyDescent="0.25">
      <c r="A11077" s="150">
        <v>34709</v>
      </c>
      <c r="B11077" s="149">
        <v>461.67998999999998</v>
      </c>
    </row>
    <row r="11078" spans="1:2" ht="15" x14ac:dyDescent="0.25">
      <c r="A11078" s="150">
        <v>34710</v>
      </c>
      <c r="B11078" s="149">
        <v>461.66</v>
      </c>
    </row>
    <row r="11079" spans="1:2" ht="15" x14ac:dyDescent="0.25">
      <c r="A11079" s="150">
        <v>34711</v>
      </c>
      <c r="B11079" s="149">
        <v>461.64001000000002</v>
      </c>
    </row>
    <row r="11080" spans="1:2" ht="15" x14ac:dyDescent="0.25">
      <c r="A11080" s="150">
        <v>34712</v>
      </c>
      <c r="B11080" s="149">
        <v>465.97</v>
      </c>
    </row>
    <row r="11081" spans="1:2" ht="15" x14ac:dyDescent="0.25">
      <c r="A11081" s="150">
        <v>34715</v>
      </c>
      <c r="B11081" s="149">
        <v>469.38</v>
      </c>
    </row>
    <row r="11082" spans="1:2" ht="15" x14ac:dyDescent="0.25">
      <c r="A11082" s="150">
        <v>34716</v>
      </c>
      <c r="B11082" s="149">
        <v>470.04998999999998</v>
      </c>
    </row>
    <row r="11083" spans="1:2" ht="15" x14ac:dyDescent="0.25">
      <c r="A11083" s="150">
        <v>34717</v>
      </c>
      <c r="B11083" s="149">
        <v>469.70999</v>
      </c>
    </row>
    <row r="11084" spans="1:2" ht="15" x14ac:dyDescent="0.25">
      <c r="A11084" s="150">
        <v>34718</v>
      </c>
      <c r="B11084" s="149">
        <v>466.95001000000002</v>
      </c>
    </row>
    <row r="11085" spans="1:2" ht="15" x14ac:dyDescent="0.25">
      <c r="A11085" s="150">
        <v>34719</v>
      </c>
      <c r="B11085" s="149">
        <v>464.78</v>
      </c>
    </row>
    <row r="11086" spans="1:2" ht="15" x14ac:dyDescent="0.25">
      <c r="A11086" s="150">
        <v>34722</v>
      </c>
      <c r="B11086" s="149">
        <v>465.82001000000002</v>
      </c>
    </row>
    <row r="11087" spans="1:2" ht="15" x14ac:dyDescent="0.25">
      <c r="A11087" s="150">
        <v>34723</v>
      </c>
      <c r="B11087" s="149">
        <v>465.85998999999998</v>
      </c>
    </row>
    <row r="11088" spans="1:2" ht="15" x14ac:dyDescent="0.25">
      <c r="A11088" s="150">
        <v>34724</v>
      </c>
      <c r="B11088" s="149">
        <v>467.44</v>
      </c>
    </row>
    <row r="11089" spans="1:2" ht="15" x14ac:dyDescent="0.25">
      <c r="A11089" s="150">
        <v>34725</v>
      </c>
      <c r="B11089" s="149">
        <v>468.32001000000002</v>
      </c>
    </row>
    <row r="11090" spans="1:2" ht="15" x14ac:dyDescent="0.25">
      <c r="A11090" s="150">
        <v>34726</v>
      </c>
      <c r="B11090" s="149">
        <v>470.39001000000002</v>
      </c>
    </row>
    <row r="11091" spans="1:2" ht="15" x14ac:dyDescent="0.25">
      <c r="A11091" s="150">
        <v>34729</v>
      </c>
      <c r="B11091" s="149">
        <v>468.51001000000002</v>
      </c>
    </row>
    <row r="11092" spans="1:2" ht="15" x14ac:dyDescent="0.25">
      <c r="A11092" s="150">
        <v>34730</v>
      </c>
      <c r="B11092" s="149">
        <v>470.42000999999999</v>
      </c>
    </row>
    <row r="11093" spans="1:2" ht="15" x14ac:dyDescent="0.25">
      <c r="A11093" s="150">
        <v>34731</v>
      </c>
      <c r="B11093" s="149">
        <v>470.39999</v>
      </c>
    </row>
    <row r="11094" spans="1:2" ht="15" x14ac:dyDescent="0.25">
      <c r="A11094" s="150">
        <v>34732</v>
      </c>
      <c r="B11094" s="149">
        <v>472.79001</v>
      </c>
    </row>
    <row r="11095" spans="1:2" ht="15" x14ac:dyDescent="0.25">
      <c r="A11095" s="150">
        <v>34733</v>
      </c>
      <c r="B11095" s="149">
        <v>478.64999</v>
      </c>
    </row>
    <row r="11096" spans="1:2" ht="15" x14ac:dyDescent="0.25">
      <c r="A11096" s="150">
        <v>34736</v>
      </c>
      <c r="B11096" s="149">
        <v>481.14001000000002</v>
      </c>
    </row>
    <row r="11097" spans="1:2" ht="15" x14ac:dyDescent="0.25">
      <c r="A11097" s="150">
        <v>34737</v>
      </c>
      <c r="B11097" s="149">
        <v>480.81</v>
      </c>
    </row>
    <row r="11098" spans="1:2" ht="15" x14ac:dyDescent="0.25">
      <c r="A11098" s="150">
        <v>34738</v>
      </c>
      <c r="B11098" s="149">
        <v>481.19</v>
      </c>
    </row>
    <row r="11099" spans="1:2" ht="15" x14ac:dyDescent="0.25">
      <c r="A11099" s="150">
        <v>34739</v>
      </c>
      <c r="B11099" s="149">
        <v>480.19</v>
      </c>
    </row>
    <row r="11100" spans="1:2" ht="15" x14ac:dyDescent="0.25">
      <c r="A11100" s="150">
        <v>34740</v>
      </c>
      <c r="B11100" s="149">
        <v>481.45999</v>
      </c>
    </row>
    <row r="11101" spans="1:2" ht="15" x14ac:dyDescent="0.25">
      <c r="A11101" s="150">
        <v>34743</v>
      </c>
      <c r="B11101" s="149">
        <v>481.64999</v>
      </c>
    </row>
    <row r="11102" spans="1:2" ht="15" x14ac:dyDescent="0.25">
      <c r="A11102" s="150">
        <v>34744</v>
      </c>
      <c r="B11102" s="149">
        <v>482.54998999999998</v>
      </c>
    </row>
    <row r="11103" spans="1:2" ht="15" x14ac:dyDescent="0.25">
      <c r="A11103" s="150">
        <v>34745</v>
      </c>
      <c r="B11103" s="149">
        <v>484.54001</v>
      </c>
    </row>
    <row r="11104" spans="1:2" ht="15" x14ac:dyDescent="0.25">
      <c r="A11104" s="150">
        <v>34746</v>
      </c>
      <c r="B11104" s="149">
        <v>485.22</v>
      </c>
    </row>
    <row r="11105" spans="1:2" ht="15" x14ac:dyDescent="0.25">
      <c r="A11105" s="150">
        <v>34747</v>
      </c>
      <c r="B11105" s="149">
        <v>481.97</v>
      </c>
    </row>
    <row r="11106" spans="1:2" ht="15" x14ac:dyDescent="0.25">
      <c r="A11106" s="150">
        <v>34751</v>
      </c>
      <c r="B11106" s="149">
        <v>482.72</v>
      </c>
    </row>
    <row r="11107" spans="1:2" ht="15" x14ac:dyDescent="0.25">
      <c r="A11107" s="150">
        <v>34752</v>
      </c>
      <c r="B11107" s="149">
        <v>485.07001000000002</v>
      </c>
    </row>
    <row r="11108" spans="1:2" ht="15" x14ac:dyDescent="0.25">
      <c r="A11108" s="150">
        <v>34753</v>
      </c>
      <c r="B11108" s="149">
        <v>486.91</v>
      </c>
    </row>
    <row r="11109" spans="1:2" ht="15" x14ac:dyDescent="0.25">
      <c r="A11109" s="150">
        <v>34754</v>
      </c>
      <c r="B11109" s="149">
        <v>488.10998999999998</v>
      </c>
    </row>
    <row r="11110" spans="1:2" ht="15" x14ac:dyDescent="0.25">
      <c r="A11110" s="150">
        <v>34757</v>
      </c>
      <c r="B11110" s="149">
        <v>483.81</v>
      </c>
    </row>
    <row r="11111" spans="1:2" ht="15" x14ac:dyDescent="0.25">
      <c r="A11111" s="150">
        <v>34758</v>
      </c>
      <c r="B11111" s="149">
        <v>487.39001000000002</v>
      </c>
    </row>
    <row r="11112" spans="1:2" ht="15" x14ac:dyDescent="0.25">
      <c r="A11112" s="150">
        <v>34759</v>
      </c>
      <c r="B11112" s="149">
        <v>485.64999</v>
      </c>
    </row>
    <row r="11113" spans="1:2" ht="15" x14ac:dyDescent="0.25">
      <c r="A11113" s="150">
        <v>34760</v>
      </c>
      <c r="B11113" s="149">
        <v>485.13</v>
      </c>
    </row>
    <row r="11114" spans="1:2" ht="15" x14ac:dyDescent="0.25">
      <c r="A11114" s="150">
        <v>34761</v>
      </c>
      <c r="B11114" s="149">
        <v>485.42000999999999</v>
      </c>
    </row>
    <row r="11115" spans="1:2" ht="15" x14ac:dyDescent="0.25">
      <c r="A11115" s="150">
        <v>34764</v>
      </c>
      <c r="B11115" s="149">
        <v>485.63</v>
      </c>
    </row>
    <row r="11116" spans="1:2" ht="15" x14ac:dyDescent="0.25">
      <c r="A11116" s="150">
        <v>34765</v>
      </c>
      <c r="B11116" s="149">
        <v>482.12</v>
      </c>
    </row>
    <row r="11117" spans="1:2" ht="15" x14ac:dyDescent="0.25">
      <c r="A11117" s="150">
        <v>34766</v>
      </c>
      <c r="B11117" s="149">
        <v>483.14001000000002</v>
      </c>
    </row>
    <row r="11118" spans="1:2" ht="15" x14ac:dyDescent="0.25">
      <c r="A11118" s="150">
        <v>34767</v>
      </c>
      <c r="B11118" s="149">
        <v>483.16</v>
      </c>
    </row>
    <row r="11119" spans="1:2" ht="15" x14ac:dyDescent="0.25">
      <c r="A11119" s="150">
        <v>34768</v>
      </c>
      <c r="B11119" s="149">
        <v>489.57001000000002</v>
      </c>
    </row>
    <row r="11120" spans="1:2" ht="15" x14ac:dyDescent="0.25">
      <c r="A11120" s="150">
        <v>34771</v>
      </c>
      <c r="B11120" s="149">
        <v>490.04998999999998</v>
      </c>
    </row>
    <row r="11121" spans="1:2" ht="15" x14ac:dyDescent="0.25">
      <c r="A11121" s="150">
        <v>34772</v>
      </c>
      <c r="B11121" s="149">
        <v>492.89001000000002</v>
      </c>
    </row>
    <row r="11122" spans="1:2" ht="15" x14ac:dyDescent="0.25">
      <c r="A11122" s="150">
        <v>34773</v>
      </c>
      <c r="B11122" s="149">
        <v>491.88</v>
      </c>
    </row>
    <row r="11123" spans="1:2" ht="15" x14ac:dyDescent="0.25">
      <c r="A11123" s="150">
        <v>34774</v>
      </c>
      <c r="B11123" s="149">
        <v>495.41</v>
      </c>
    </row>
    <row r="11124" spans="1:2" ht="15" x14ac:dyDescent="0.25">
      <c r="A11124" s="150">
        <v>34775</v>
      </c>
      <c r="B11124" s="149">
        <v>495.51999000000001</v>
      </c>
    </row>
    <row r="11125" spans="1:2" ht="15" x14ac:dyDescent="0.25">
      <c r="A11125" s="150">
        <v>34778</v>
      </c>
      <c r="B11125" s="149">
        <v>496.14001000000002</v>
      </c>
    </row>
    <row r="11126" spans="1:2" ht="15" x14ac:dyDescent="0.25">
      <c r="A11126" s="150">
        <v>34779</v>
      </c>
      <c r="B11126" s="149">
        <v>495.07001000000002</v>
      </c>
    </row>
    <row r="11127" spans="1:2" ht="15" x14ac:dyDescent="0.25">
      <c r="A11127" s="150">
        <v>34780</v>
      </c>
      <c r="B11127" s="149">
        <v>495.67000999999999</v>
      </c>
    </row>
    <row r="11128" spans="1:2" ht="15" x14ac:dyDescent="0.25">
      <c r="A11128" s="150">
        <v>34781</v>
      </c>
      <c r="B11128" s="149">
        <v>495.95001000000002</v>
      </c>
    </row>
    <row r="11129" spans="1:2" ht="15" x14ac:dyDescent="0.25">
      <c r="A11129" s="150">
        <v>34782</v>
      </c>
      <c r="B11129" s="149">
        <v>500.97</v>
      </c>
    </row>
    <row r="11130" spans="1:2" ht="15" x14ac:dyDescent="0.25">
      <c r="A11130" s="150">
        <v>34785</v>
      </c>
      <c r="B11130" s="149">
        <v>503.20001000000002</v>
      </c>
    </row>
    <row r="11131" spans="1:2" ht="15" x14ac:dyDescent="0.25">
      <c r="A11131" s="150">
        <v>34786</v>
      </c>
      <c r="B11131" s="149">
        <v>503.89999</v>
      </c>
    </row>
    <row r="11132" spans="1:2" ht="15" x14ac:dyDescent="0.25">
      <c r="A11132" s="150">
        <v>34787</v>
      </c>
      <c r="B11132" s="149">
        <v>503.12</v>
      </c>
    </row>
    <row r="11133" spans="1:2" ht="15" x14ac:dyDescent="0.25">
      <c r="A11133" s="150">
        <v>34788</v>
      </c>
      <c r="B11133" s="149">
        <v>502.22</v>
      </c>
    </row>
    <row r="11134" spans="1:2" ht="15" x14ac:dyDescent="0.25">
      <c r="A11134" s="150">
        <v>34789</v>
      </c>
      <c r="B11134" s="149">
        <v>500.70999</v>
      </c>
    </row>
    <row r="11135" spans="1:2" ht="15" x14ac:dyDescent="0.25">
      <c r="A11135" s="150">
        <v>34792</v>
      </c>
      <c r="B11135" s="149">
        <v>501.85001</v>
      </c>
    </row>
    <row r="11136" spans="1:2" ht="15" x14ac:dyDescent="0.25">
      <c r="A11136" s="150">
        <v>34793</v>
      </c>
      <c r="B11136" s="149">
        <v>505.23998999999998</v>
      </c>
    </row>
    <row r="11137" spans="1:2" ht="15" x14ac:dyDescent="0.25">
      <c r="A11137" s="150">
        <v>34794</v>
      </c>
      <c r="B11137" s="149">
        <v>505.57001000000002</v>
      </c>
    </row>
    <row r="11138" spans="1:2" ht="15" x14ac:dyDescent="0.25">
      <c r="A11138" s="150">
        <v>34795</v>
      </c>
      <c r="B11138" s="149">
        <v>506.07999000000001</v>
      </c>
    </row>
    <row r="11139" spans="1:2" ht="15" x14ac:dyDescent="0.25">
      <c r="A11139" s="150">
        <v>34796</v>
      </c>
      <c r="B11139" s="149">
        <v>506.42000999999999</v>
      </c>
    </row>
    <row r="11140" spans="1:2" ht="15" x14ac:dyDescent="0.25">
      <c r="A11140" s="150">
        <v>34799</v>
      </c>
      <c r="B11140" s="149">
        <v>507.01001000000002</v>
      </c>
    </row>
    <row r="11141" spans="1:2" ht="15" x14ac:dyDescent="0.25">
      <c r="A11141" s="150">
        <v>34800</v>
      </c>
      <c r="B11141" s="149">
        <v>505.53</v>
      </c>
    </row>
    <row r="11142" spans="1:2" ht="15" x14ac:dyDescent="0.25">
      <c r="A11142" s="150">
        <v>34801</v>
      </c>
      <c r="B11142" s="149">
        <v>507.17000999999999</v>
      </c>
    </row>
    <row r="11143" spans="1:2" ht="15" x14ac:dyDescent="0.25">
      <c r="A11143" s="150">
        <v>34802</v>
      </c>
      <c r="B11143" s="149">
        <v>509.23000999999999</v>
      </c>
    </row>
    <row r="11144" spans="1:2" ht="15" x14ac:dyDescent="0.25">
      <c r="A11144" s="150">
        <v>34806</v>
      </c>
      <c r="B11144" s="149">
        <v>506.13</v>
      </c>
    </row>
    <row r="11145" spans="1:2" ht="15" x14ac:dyDescent="0.25">
      <c r="A11145" s="150">
        <v>34807</v>
      </c>
      <c r="B11145" s="149">
        <v>505.37</v>
      </c>
    </row>
    <row r="11146" spans="1:2" ht="15" x14ac:dyDescent="0.25">
      <c r="A11146" s="150">
        <v>34808</v>
      </c>
      <c r="B11146" s="149">
        <v>504.92000999999999</v>
      </c>
    </row>
    <row r="11147" spans="1:2" ht="15" x14ac:dyDescent="0.25">
      <c r="A11147" s="150">
        <v>34809</v>
      </c>
      <c r="B11147" s="149">
        <v>505.29001</v>
      </c>
    </row>
    <row r="11148" spans="1:2" ht="15" x14ac:dyDescent="0.25">
      <c r="A11148" s="150">
        <v>34810</v>
      </c>
      <c r="B11148" s="149">
        <v>508.48998999999998</v>
      </c>
    </row>
    <row r="11149" spans="1:2" ht="15" x14ac:dyDescent="0.25">
      <c r="A11149" s="150">
        <v>34813</v>
      </c>
      <c r="B11149" s="149">
        <v>512.89000999999996</v>
      </c>
    </row>
    <row r="11150" spans="1:2" ht="15" x14ac:dyDescent="0.25">
      <c r="A11150" s="150">
        <v>34814</v>
      </c>
      <c r="B11150" s="149">
        <v>512.09997999999996</v>
      </c>
    </row>
    <row r="11151" spans="1:2" ht="15" x14ac:dyDescent="0.25">
      <c r="A11151" s="150">
        <v>34815</v>
      </c>
      <c r="B11151" s="149">
        <v>512.65997000000004</v>
      </c>
    </row>
    <row r="11152" spans="1:2" ht="15" x14ac:dyDescent="0.25">
      <c r="A11152" s="150">
        <v>34816</v>
      </c>
      <c r="B11152" s="149">
        <v>513.54998999999998</v>
      </c>
    </row>
    <row r="11153" spans="1:2" ht="15" x14ac:dyDescent="0.25">
      <c r="A11153" s="150">
        <v>34817</v>
      </c>
      <c r="B11153" s="149">
        <v>514.71001999999999</v>
      </c>
    </row>
    <row r="11154" spans="1:2" ht="15" x14ac:dyDescent="0.25">
      <c r="A11154" s="150">
        <v>34820</v>
      </c>
      <c r="B11154" s="149">
        <v>514.26000999999997</v>
      </c>
    </row>
    <row r="11155" spans="1:2" ht="15" x14ac:dyDescent="0.25">
      <c r="A11155" s="150">
        <v>34821</v>
      </c>
      <c r="B11155" s="149">
        <v>514.85999000000004</v>
      </c>
    </row>
    <row r="11156" spans="1:2" ht="15" x14ac:dyDescent="0.25">
      <c r="A11156" s="150">
        <v>34822</v>
      </c>
      <c r="B11156" s="149">
        <v>520.47997999999995</v>
      </c>
    </row>
    <row r="11157" spans="1:2" ht="15" x14ac:dyDescent="0.25">
      <c r="A11157" s="150">
        <v>34823</v>
      </c>
      <c r="B11157" s="149">
        <v>520.53998000000001</v>
      </c>
    </row>
    <row r="11158" spans="1:2" ht="15" x14ac:dyDescent="0.25">
      <c r="A11158" s="150">
        <v>34824</v>
      </c>
      <c r="B11158" s="149">
        <v>520.12</v>
      </c>
    </row>
    <row r="11159" spans="1:2" ht="15" x14ac:dyDescent="0.25">
      <c r="A11159" s="150">
        <v>34827</v>
      </c>
      <c r="B11159" s="149">
        <v>523.96001999999999</v>
      </c>
    </row>
    <row r="11160" spans="1:2" ht="15" x14ac:dyDescent="0.25">
      <c r="A11160" s="150">
        <v>34828</v>
      </c>
      <c r="B11160" s="149">
        <v>523.55999999999995</v>
      </c>
    </row>
    <row r="11161" spans="1:2" ht="15" x14ac:dyDescent="0.25">
      <c r="A11161" s="150">
        <v>34829</v>
      </c>
      <c r="B11161" s="149">
        <v>524.35999000000004</v>
      </c>
    </row>
    <row r="11162" spans="1:2" ht="15" x14ac:dyDescent="0.25">
      <c r="A11162" s="150">
        <v>34830</v>
      </c>
      <c r="B11162" s="149">
        <v>524.37</v>
      </c>
    </row>
    <row r="11163" spans="1:2" ht="15" x14ac:dyDescent="0.25">
      <c r="A11163" s="150">
        <v>34831</v>
      </c>
      <c r="B11163" s="149">
        <v>525.54998999999998</v>
      </c>
    </row>
    <row r="11164" spans="1:2" ht="15" x14ac:dyDescent="0.25">
      <c r="A11164" s="150">
        <v>34834</v>
      </c>
      <c r="B11164" s="149">
        <v>527.73999000000003</v>
      </c>
    </row>
    <row r="11165" spans="1:2" ht="15" x14ac:dyDescent="0.25">
      <c r="A11165" s="150">
        <v>34835</v>
      </c>
      <c r="B11165" s="149">
        <v>528.19000000000005</v>
      </c>
    </row>
    <row r="11166" spans="1:2" ht="15" x14ac:dyDescent="0.25">
      <c r="A11166" s="150">
        <v>34836</v>
      </c>
      <c r="B11166" s="149">
        <v>527.07001000000002</v>
      </c>
    </row>
    <row r="11167" spans="1:2" ht="15" x14ac:dyDescent="0.25">
      <c r="A11167" s="150">
        <v>34837</v>
      </c>
      <c r="B11167" s="149">
        <v>519.58001999999999</v>
      </c>
    </row>
    <row r="11168" spans="1:2" ht="15" x14ac:dyDescent="0.25">
      <c r="A11168" s="150">
        <v>34838</v>
      </c>
      <c r="B11168" s="149">
        <v>519.19000000000005</v>
      </c>
    </row>
    <row r="11169" spans="1:2" ht="15" x14ac:dyDescent="0.25">
      <c r="A11169" s="150">
        <v>34841</v>
      </c>
      <c r="B11169" s="149">
        <v>523.65002000000004</v>
      </c>
    </row>
    <row r="11170" spans="1:2" ht="15" x14ac:dyDescent="0.25">
      <c r="A11170" s="150">
        <v>34842</v>
      </c>
      <c r="B11170" s="149">
        <v>528.59002999999996</v>
      </c>
    </row>
    <row r="11171" spans="1:2" ht="15" x14ac:dyDescent="0.25">
      <c r="A11171" s="150">
        <v>34843</v>
      </c>
      <c r="B11171" s="149">
        <v>528.60999000000004</v>
      </c>
    </row>
    <row r="11172" spans="1:2" ht="15" x14ac:dyDescent="0.25">
      <c r="A11172" s="150">
        <v>34844</v>
      </c>
      <c r="B11172" s="149">
        <v>528.59002999999996</v>
      </c>
    </row>
    <row r="11173" spans="1:2" ht="15" x14ac:dyDescent="0.25">
      <c r="A11173" s="150">
        <v>34845</v>
      </c>
      <c r="B11173" s="149">
        <v>523.65002000000004</v>
      </c>
    </row>
    <row r="11174" spans="1:2" ht="15" x14ac:dyDescent="0.25">
      <c r="A11174" s="150">
        <v>34849</v>
      </c>
      <c r="B11174" s="149">
        <v>523.58001999999999</v>
      </c>
    </row>
    <row r="11175" spans="1:2" ht="15" x14ac:dyDescent="0.25">
      <c r="A11175" s="150">
        <v>34850</v>
      </c>
      <c r="B11175" s="149">
        <v>533.40002000000004</v>
      </c>
    </row>
    <row r="11176" spans="1:2" ht="15" x14ac:dyDescent="0.25">
      <c r="A11176" s="150">
        <v>34851</v>
      </c>
      <c r="B11176" s="149">
        <v>533.48999000000003</v>
      </c>
    </row>
    <row r="11177" spans="1:2" ht="15" x14ac:dyDescent="0.25">
      <c r="A11177" s="150">
        <v>34852</v>
      </c>
      <c r="B11177" s="149">
        <v>532.51000999999997</v>
      </c>
    </row>
    <row r="11178" spans="1:2" ht="15" x14ac:dyDescent="0.25">
      <c r="A11178" s="150">
        <v>34855</v>
      </c>
      <c r="B11178" s="149">
        <v>535.59997999999996</v>
      </c>
    </row>
    <row r="11179" spans="1:2" ht="15" x14ac:dyDescent="0.25">
      <c r="A11179" s="150">
        <v>34856</v>
      </c>
      <c r="B11179" s="149">
        <v>535.54998999999998</v>
      </c>
    </row>
    <row r="11180" spans="1:2" ht="15" x14ac:dyDescent="0.25">
      <c r="A11180" s="150">
        <v>34857</v>
      </c>
      <c r="B11180" s="149">
        <v>533.13</v>
      </c>
    </row>
    <row r="11181" spans="1:2" ht="15" x14ac:dyDescent="0.25">
      <c r="A11181" s="150">
        <v>34858</v>
      </c>
      <c r="B11181" s="149">
        <v>532.34997999999996</v>
      </c>
    </row>
    <row r="11182" spans="1:2" ht="15" x14ac:dyDescent="0.25">
      <c r="A11182" s="150">
        <v>34859</v>
      </c>
      <c r="B11182" s="149">
        <v>527.94000000000005</v>
      </c>
    </row>
    <row r="11183" spans="1:2" ht="15" x14ac:dyDescent="0.25">
      <c r="A11183" s="150">
        <v>34862</v>
      </c>
      <c r="B11183" s="149">
        <v>530.88</v>
      </c>
    </row>
    <row r="11184" spans="1:2" ht="15" x14ac:dyDescent="0.25">
      <c r="A11184" s="150">
        <v>34863</v>
      </c>
      <c r="B11184" s="149">
        <v>536.04998999999998</v>
      </c>
    </row>
    <row r="11185" spans="1:2" ht="15" x14ac:dyDescent="0.25">
      <c r="A11185" s="150">
        <v>34864</v>
      </c>
      <c r="B11185" s="149">
        <v>536.46996999999999</v>
      </c>
    </row>
    <row r="11186" spans="1:2" ht="15" x14ac:dyDescent="0.25">
      <c r="A11186" s="150">
        <v>34865</v>
      </c>
      <c r="B11186" s="149">
        <v>537.12</v>
      </c>
    </row>
    <row r="11187" spans="1:2" ht="15" x14ac:dyDescent="0.25">
      <c r="A11187" s="150">
        <v>34866</v>
      </c>
      <c r="B11187" s="149">
        <v>539.83001999999999</v>
      </c>
    </row>
    <row r="11188" spans="1:2" ht="15" x14ac:dyDescent="0.25">
      <c r="A11188" s="150">
        <v>34869</v>
      </c>
      <c r="B11188" s="149">
        <v>545.21996999999999</v>
      </c>
    </row>
    <row r="11189" spans="1:2" ht="15" x14ac:dyDescent="0.25">
      <c r="A11189" s="150">
        <v>34870</v>
      </c>
      <c r="B11189" s="149">
        <v>544.97997999999995</v>
      </c>
    </row>
    <row r="11190" spans="1:2" ht="15" x14ac:dyDescent="0.25">
      <c r="A11190" s="150">
        <v>34871</v>
      </c>
      <c r="B11190" s="149">
        <v>543.97997999999995</v>
      </c>
    </row>
    <row r="11191" spans="1:2" ht="15" x14ac:dyDescent="0.25">
      <c r="A11191" s="150">
        <v>34872</v>
      </c>
      <c r="B11191" s="149">
        <v>551.07001000000002</v>
      </c>
    </row>
    <row r="11192" spans="1:2" ht="15" x14ac:dyDescent="0.25">
      <c r="A11192" s="150">
        <v>34873</v>
      </c>
      <c r="B11192" s="149">
        <v>549.71001999999999</v>
      </c>
    </row>
    <row r="11193" spans="1:2" ht="15" x14ac:dyDescent="0.25">
      <c r="A11193" s="150">
        <v>34876</v>
      </c>
      <c r="B11193" s="149">
        <v>544.13</v>
      </c>
    </row>
    <row r="11194" spans="1:2" ht="15" x14ac:dyDescent="0.25">
      <c r="A11194" s="150">
        <v>34877</v>
      </c>
      <c r="B11194" s="149">
        <v>542.42998999999998</v>
      </c>
    </row>
    <row r="11195" spans="1:2" ht="15" x14ac:dyDescent="0.25">
      <c r="A11195" s="150">
        <v>34878</v>
      </c>
      <c r="B11195" s="149">
        <v>544.72997999999995</v>
      </c>
    </row>
    <row r="11196" spans="1:2" ht="15" x14ac:dyDescent="0.25">
      <c r="A11196" s="150">
        <v>34879</v>
      </c>
      <c r="B11196" s="149">
        <v>543.87</v>
      </c>
    </row>
    <row r="11197" spans="1:2" ht="15" x14ac:dyDescent="0.25">
      <c r="A11197" s="150">
        <v>34880</v>
      </c>
      <c r="B11197" s="149">
        <v>544.75</v>
      </c>
    </row>
    <row r="11198" spans="1:2" ht="15" x14ac:dyDescent="0.25">
      <c r="A11198" s="150">
        <v>34883</v>
      </c>
      <c r="B11198" s="149">
        <v>547.09002999999996</v>
      </c>
    </row>
    <row r="11199" spans="1:2" ht="15" x14ac:dyDescent="0.25">
      <c r="A11199" s="150">
        <v>34885</v>
      </c>
      <c r="B11199" s="149">
        <v>547.26000999999997</v>
      </c>
    </row>
    <row r="11200" spans="1:2" ht="15" x14ac:dyDescent="0.25">
      <c r="A11200" s="150">
        <v>34886</v>
      </c>
      <c r="B11200" s="149">
        <v>553.98999000000003</v>
      </c>
    </row>
    <row r="11201" spans="1:2" ht="15" x14ac:dyDescent="0.25">
      <c r="A11201" s="150">
        <v>34887</v>
      </c>
      <c r="B11201" s="149">
        <v>556.37</v>
      </c>
    </row>
    <row r="11202" spans="1:2" ht="15" x14ac:dyDescent="0.25">
      <c r="A11202" s="150">
        <v>34890</v>
      </c>
      <c r="B11202" s="149">
        <v>557.19000000000005</v>
      </c>
    </row>
    <row r="11203" spans="1:2" ht="15" x14ac:dyDescent="0.25">
      <c r="A11203" s="150">
        <v>34891</v>
      </c>
      <c r="B11203" s="149">
        <v>554.78003000000001</v>
      </c>
    </row>
    <row r="11204" spans="1:2" ht="15" x14ac:dyDescent="0.25">
      <c r="A11204" s="150">
        <v>34892</v>
      </c>
      <c r="B11204" s="149">
        <v>560.89000999999996</v>
      </c>
    </row>
    <row r="11205" spans="1:2" ht="15" x14ac:dyDescent="0.25">
      <c r="A11205" s="150">
        <v>34893</v>
      </c>
      <c r="B11205" s="149">
        <v>561</v>
      </c>
    </row>
    <row r="11206" spans="1:2" ht="15" x14ac:dyDescent="0.25">
      <c r="A11206" s="150">
        <v>34894</v>
      </c>
      <c r="B11206" s="149">
        <v>559.89000999999996</v>
      </c>
    </row>
    <row r="11207" spans="1:2" ht="15" x14ac:dyDescent="0.25">
      <c r="A11207" s="150">
        <v>34897</v>
      </c>
      <c r="B11207" s="149">
        <v>562.71996999999999</v>
      </c>
    </row>
    <row r="11208" spans="1:2" ht="15" x14ac:dyDescent="0.25">
      <c r="A11208" s="150">
        <v>34898</v>
      </c>
      <c r="B11208" s="149">
        <v>558.46001999999999</v>
      </c>
    </row>
    <row r="11209" spans="1:2" ht="15" x14ac:dyDescent="0.25">
      <c r="A11209" s="150">
        <v>34899</v>
      </c>
      <c r="B11209" s="149">
        <v>550.97997999999995</v>
      </c>
    </row>
    <row r="11210" spans="1:2" ht="15" x14ac:dyDescent="0.25">
      <c r="A11210" s="150">
        <v>34900</v>
      </c>
      <c r="B11210" s="149">
        <v>553.53998000000001</v>
      </c>
    </row>
    <row r="11211" spans="1:2" ht="15" x14ac:dyDescent="0.25">
      <c r="A11211" s="150">
        <v>34901</v>
      </c>
      <c r="B11211" s="149">
        <v>553.62</v>
      </c>
    </row>
    <row r="11212" spans="1:2" ht="15" x14ac:dyDescent="0.25">
      <c r="A11212" s="150">
        <v>34904</v>
      </c>
      <c r="B11212" s="149">
        <v>556.63</v>
      </c>
    </row>
    <row r="11213" spans="1:2" ht="15" x14ac:dyDescent="0.25">
      <c r="A11213" s="150">
        <v>34905</v>
      </c>
      <c r="B11213" s="149">
        <v>561.09997999999996</v>
      </c>
    </row>
    <row r="11214" spans="1:2" ht="15" x14ac:dyDescent="0.25">
      <c r="A11214" s="150">
        <v>34906</v>
      </c>
      <c r="B11214" s="149">
        <v>561.60999000000004</v>
      </c>
    </row>
    <row r="11215" spans="1:2" ht="15" x14ac:dyDescent="0.25">
      <c r="A11215" s="150">
        <v>34907</v>
      </c>
      <c r="B11215" s="149">
        <v>565.21996999999999</v>
      </c>
    </row>
    <row r="11216" spans="1:2" ht="15" x14ac:dyDescent="0.25">
      <c r="A11216" s="150">
        <v>34908</v>
      </c>
      <c r="B11216" s="149">
        <v>562.92998999999998</v>
      </c>
    </row>
    <row r="11217" spans="1:2" ht="15" x14ac:dyDescent="0.25">
      <c r="A11217" s="150">
        <v>34911</v>
      </c>
      <c r="B11217" s="149">
        <v>562.05999999999995</v>
      </c>
    </row>
    <row r="11218" spans="1:2" ht="15" x14ac:dyDescent="0.25">
      <c r="A11218" s="150">
        <v>34912</v>
      </c>
      <c r="B11218" s="149">
        <v>559.64000999999996</v>
      </c>
    </row>
    <row r="11219" spans="1:2" ht="15" x14ac:dyDescent="0.25">
      <c r="A11219" s="150">
        <v>34913</v>
      </c>
      <c r="B11219" s="149">
        <v>558.79998999999998</v>
      </c>
    </row>
    <row r="11220" spans="1:2" ht="15" x14ac:dyDescent="0.25">
      <c r="A11220" s="150">
        <v>34914</v>
      </c>
      <c r="B11220" s="149">
        <v>558.75</v>
      </c>
    </row>
    <row r="11221" spans="1:2" ht="15" x14ac:dyDescent="0.25">
      <c r="A11221" s="150">
        <v>34915</v>
      </c>
      <c r="B11221" s="149">
        <v>558.94000000000005</v>
      </c>
    </row>
    <row r="11222" spans="1:2" ht="15" x14ac:dyDescent="0.25">
      <c r="A11222" s="150">
        <v>34918</v>
      </c>
      <c r="B11222" s="149">
        <v>560.03003000000001</v>
      </c>
    </row>
    <row r="11223" spans="1:2" ht="15" x14ac:dyDescent="0.25">
      <c r="A11223" s="150">
        <v>34919</v>
      </c>
      <c r="B11223" s="149">
        <v>560.39000999999996</v>
      </c>
    </row>
    <row r="11224" spans="1:2" ht="15" x14ac:dyDescent="0.25">
      <c r="A11224" s="150">
        <v>34920</v>
      </c>
      <c r="B11224" s="149">
        <v>559.71001999999999</v>
      </c>
    </row>
    <row r="11225" spans="1:2" ht="15" x14ac:dyDescent="0.25">
      <c r="A11225" s="150">
        <v>34921</v>
      </c>
      <c r="B11225" s="149">
        <v>557.45001000000002</v>
      </c>
    </row>
    <row r="11226" spans="1:2" ht="15" x14ac:dyDescent="0.25">
      <c r="A11226" s="150">
        <v>34922</v>
      </c>
      <c r="B11226" s="149">
        <v>555.10999000000004</v>
      </c>
    </row>
    <row r="11227" spans="1:2" ht="15" x14ac:dyDescent="0.25">
      <c r="A11227" s="150">
        <v>34925</v>
      </c>
      <c r="B11227" s="149">
        <v>559.73999000000003</v>
      </c>
    </row>
    <row r="11228" spans="1:2" ht="15" x14ac:dyDescent="0.25">
      <c r="A11228" s="150">
        <v>34926</v>
      </c>
      <c r="B11228" s="149">
        <v>558.57001000000002</v>
      </c>
    </row>
    <row r="11229" spans="1:2" ht="15" x14ac:dyDescent="0.25">
      <c r="A11229" s="150">
        <v>34927</v>
      </c>
      <c r="B11229" s="149">
        <v>559.96996999999999</v>
      </c>
    </row>
    <row r="11230" spans="1:2" ht="15" x14ac:dyDescent="0.25">
      <c r="A11230" s="150">
        <v>34928</v>
      </c>
      <c r="B11230" s="149">
        <v>559.03998000000001</v>
      </c>
    </row>
    <row r="11231" spans="1:2" ht="15" x14ac:dyDescent="0.25">
      <c r="A11231" s="150">
        <v>34929</v>
      </c>
      <c r="B11231" s="149">
        <v>559.21001999999999</v>
      </c>
    </row>
    <row r="11232" spans="1:2" ht="15" x14ac:dyDescent="0.25">
      <c r="A11232" s="150">
        <v>34932</v>
      </c>
      <c r="B11232" s="149">
        <v>558.10999000000004</v>
      </c>
    </row>
    <row r="11233" spans="1:2" ht="15" x14ac:dyDescent="0.25">
      <c r="A11233" s="150">
        <v>34933</v>
      </c>
      <c r="B11233" s="149">
        <v>559.52002000000005</v>
      </c>
    </row>
    <row r="11234" spans="1:2" ht="15" x14ac:dyDescent="0.25">
      <c r="A11234" s="150">
        <v>34934</v>
      </c>
      <c r="B11234" s="149">
        <v>557.14000999999996</v>
      </c>
    </row>
    <row r="11235" spans="1:2" ht="15" x14ac:dyDescent="0.25">
      <c r="A11235" s="150">
        <v>34935</v>
      </c>
      <c r="B11235" s="149">
        <v>557.46001999999999</v>
      </c>
    </row>
    <row r="11236" spans="1:2" ht="15" x14ac:dyDescent="0.25">
      <c r="A11236" s="150">
        <v>34936</v>
      </c>
      <c r="B11236" s="149">
        <v>560.09997999999996</v>
      </c>
    </row>
    <row r="11237" spans="1:2" ht="15" x14ac:dyDescent="0.25">
      <c r="A11237" s="150">
        <v>34939</v>
      </c>
      <c r="B11237" s="149">
        <v>559.04998999999998</v>
      </c>
    </row>
    <row r="11238" spans="1:2" ht="15" x14ac:dyDescent="0.25">
      <c r="A11238" s="150">
        <v>34940</v>
      </c>
      <c r="B11238" s="149">
        <v>560</v>
      </c>
    </row>
    <row r="11239" spans="1:2" ht="15" x14ac:dyDescent="0.25">
      <c r="A11239" s="150">
        <v>34941</v>
      </c>
      <c r="B11239" s="149">
        <v>560.91998000000001</v>
      </c>
    </row>
    <row r="11240" spans="1:2" ht="15" x14ac:dyDescent="0.25">
      <c r="A11240" s="150">
        <v>34942</v>
      </c>
      <c r="B11240" s="149">
        <v>561.88</v>
      </c>
    </row>
    <row r="11241" spans="1:2" ht="15" x14ac:dyDescent="0.25">
      <c r="A11241" s="150">
        <v>34943</v>
      </c>
      <c r="B11241" s="149">
        <v>563.84002999999996</v>
      </c>
    </row>
    <row r="11242" spans="1:2" ht="15" x14ac:dyDescent="0.25">
      <c r="A11242" s="150">
        <v>34947</v>
      </c>
      <c r="B11242" s="149">
        <v>569.16998000000001</v>
      </c>
    </row>
    <row r="11243" spans="1:2" ht="15" x14ac:dyDescent="0.25">
      <c r="A11243" s="150">
        <v>34948</v>
      </c>
      <c r="B11243" s="149">
        <v>570.16998000000001</v>
      </c>
    </row>
    <row r="11244" spans="1:2" ht="15" x14ac:dyDescent="0.25">
      <c r="A11244" s="150">
        <v>34949</v>
      </c>
      <c r="B11244" s="149">
        <v>570.28998000000001</v>
      </c>
    </row>
    <row r="11245" spans="1:2" ht="15" x14ac:dyDescent="0.25">
      <c r="A11245" s="150">
        <v>34950</v>
      </c>
      <c r="B11245" s="149">
        <v>572.67998999999998</v>
      </c>
    </row>
    <row r="11246" spans="1:2" ht="15" x14ac:dyDescent="0.25">
      <c r="A11246" s="150">
        <v>34953</v>
      </c>
      <c r="B11246" s="149">
        <v>573.90997000000004</v>
      </c>
    </row>
    <row r="11247" spans="1:2" ht="15" x14ac:dyDescent="0.25">
      <c r="A11247" s="150">
        <v>34954</v>
      </c>
      <c r="B11247" s="149">
        <v>576.51000999999997</v>
      </c>
    </row>
    <row r="11248" spans="1:2" ht="15" x14ac:dyDescent="0.25">
      <c r="A11248" s="150">
        <v>34955</v>
      </c>
      <c r="B11248" s="149">
        <v>578.77002000000005</v>
      </c>
    </row>
    <row r="11249" spans="1:2" ht="15" x14ac:dyDescent="0.25">
      <c r="A11249" s="150">
        <v>34956</v>
      </c>
      <c r="B11249" s="149">
        <v>583.60999000000004</v>
      </c>
    </row>
    <row r="11250" spans="1:2" ht="15" x14ac:dyDescent="0.25">
      <c r="A11250" s="150">
        <v>34957</v>
      </c>
      <c r="B11250" s="149">
        <v>583.34997999999996</v>
      </c>
    </row>
    <row r="11251" spans="1:2" ht="15" x14ac:dyDescent="0.25">
      <c r="A11251" s="150">
        <v>34960</v>
      </c>
      <c r="B11251" s="149">
        <v>582.77002000000005</v>
      </c>
    </row>
    <row r="11252" spans="1:2" ht="15" x14ac:dyDescent="0.25">
      <c r="A11252" s="150">
        <v>34961</v>
      </c>
      <c r="B11252" s="149">
        <v>584.20001000000002</v>
      </c>
    </row>
    <row r="11253" spans="1:2" ht="15" x14ac:dyDescent="0.25">
      <c r="A11253" s="150">
        <v>34962</v>
      </c>
      <c r="B11253" s="149">
        <v>586.77002000000005</v>
      </c>
    </row>
    <row r="11254" spans="1:2" ht="15" x14ac:dyDescent="0.25">
      <c r="A11254" s="150">
        <v>34963</v>
      </c>
      <c r="B11254" s="149">
        <v>583</v>
      </c>
    </row>
    <row r="11255" spans="1:2" ht="15" x14ac:dyDescent="0.25">
      <c r="A11255" s="150">
        <v>34964</v>
      </c>
      <c r="B11255" s="149">
        <v>581.72997999999995</v>
      </c>
    </row>
    <row r="11256" spans="1:2" ht="15" x14ac:dyDescent="0.25">
      <c r="A11256" s="150">
        <v>34967</v>
      </c>
      <c r="B11256" s="149">
        <v>581.80999999999995</v>
      </c>
    </row>
    <row r="11257" spans="1:2" ht="15" x14ac:dyDescent="0.25">
      <c r="A11257" s="150">
        <v>34968</v>
      </c>
      <c r="B11257" s="149">
        <v>581.40997000000004</v>
      </c>
    </row>
    <row r="11258" spans="1:2" ht="15" x14ac:dyDescent="0.25">
      <c r="A11258" s="150">
        <v>34969</v>
      </c>
      <c r="B11258" s="149">
        <v>581.03998000000001</v>
      </c>
    </row>
    <row r="11259" spans="1:2" ht="15" x14ac:dyDescent="0.25">
      <c r="A11259" s="150">
        <v>34970</v>
      </c>
      <c r="B11259" s="149">
        <v>585.87</v>
      </c>
    </row>
    <row r="11260" spans="1:2" ht="15" x14ac:dyDescent="0.25">
      <c r="A11260" s="150">
        <v>34971</v>
      </c>
      <c r="B11260" s="149">
        <v>584.40997000000004</v>
      </c>
    </row>
    <row r="11261" spans="1:2" ht="15" x14ac:dyDescent="0.25">
      <c r="A11261" s="150">
        <v>34974</v>
      </c>
      <c r="B11261" s="149">
        <v>581.71996999999999</v>
      </c>
    </row>
    <row r="11262" spans="1:2" ht="15" x14ac:dyDescent="0.25">
      <c r="A11262" s="150">
        <v>34975</v>
      </c>
      <c r="B11262" s="149">
        <v>582.34002999999996</v>
      </c>
    </row>
    <row r="11263" spans="1:2" ht="15" x14ac:dyDescent="0.25">
      <c r="A11263" s="150">
        <v>34976</v>
      </c>
      <c r="B11263" s="149">
        <v>581.46996999999999</v>
      </c>
    </row>
    <row r="11264" spans="1:2" ht="15" x14ac:dyDescent="0.25">
      <c r="A11264" s="150">
        <v>34977</v>
      </c>
      <c r="B11264" s="149">
        <v>582.63</v>
      </c>
    </row>
    <row r="11265" spans="1:2" ht="15" x14ac:dyDescent="0.25">
      <c r="A11265" s="150">
        <v>34978</v>
      </c>
      <c r="B11265" s="149">
        <v>582.48999000000003</v>
      </c>
    </row>
    <row r="11266" spans="1:2" ht="15" x14ac:dyDescent="0.25">
      <c r="A11266" s="150">
        <v>34981</v>
      </c>
      <c r="B11266" s="149">
        <v>578.37</v>
      </c>
    </row>
    <row r="11267" spans="1:2" ht="15" x14ac:dyDescent="0.25">
      <c r="A11267" s="150">
        <v>34982</v>
      </c>
      <c r="B11267" s="149">
        <v>577.52002000000005</v>
      </c>
    </row>
    <row r="11268" spans="1:2" ht="15" x14ac:dyDescent="0.25">
      <c r="A11268" s="150">
        <v>34983</v>
      </c>
      <c r="B11268" s="149">
        <v>579.46001999999999</v>
      </c>
    </row>
    <row r="11269" spans="1:2" ht="15" x14ac:dyDescent="0.25">
      <c r="A11269" s="150">
        <v>34984</v>
      </c>
      <c r="B11269" s="149">
        <v>583.09997999999996</v>
      </c>
    </row>
    <row r="11270" spans="1:2" ht="15" x14ac:dyDescent="0.25">
      <c r="A11270" s="150">
        <v>34985</v>
      </c>
      <c r="B11270" s="149">
        <v>584.5</v>
      </c>
    </row>
    <row r="11271" spans="1:2" ht="15" x14ac:dyDescent="0.25">
      <c r="A11271" s="150">
        <v>34988</v>
      </c>
      <c r="B11271" s="149">
        <v>583.03003000000001</v>
      </c>
    </row>
    <row r="11272" spans="1:2" ht="15" x14ac:dyDescent="0.25">
      <c r="A11272" s="150">
        <v>34989</v>
      </c>
      <c r="B11272" s="149">
        <v>586.78003000000001</v>
      </c>
    </row>
    <row r="11273" spans="1:2" ht="15" x14ac:dyDescent="0.25">
      <c r="A11273" s="150">
        <v>34990</v>
      </c>
      <c r="B11273" s="149">
        <v>587.44000000000005</v>
      </c>
    </row>
    <row r="11274" spans="1:2" ht="15" x14ac:dyDescent="0.25">
      <c r="A11274" s="150">
        <v>34991</v>
      </c>
      <c r="B11274" s="149">
        <v>590.65002000000004</v>
      </c>
    </row>
    <row r="11275" spans="1:2" ht="15" x14ac:dyDescent="0.25">
      <c r="A11275" s="150">
        <v>34992</v>
      </c>
      <c r="B11275" s="149">
        <v>587.46001999999999</v>
      </c>
    </row>
    <row r="11276" spans="1:2" ht="15" x14ac:dyDescent="0.25">
      <c r="A11276" s="150">
        <v>34995</v>
      </c>
      <c r="B11276" s="149">
        <v>585.05999999999995</v>
      </c>
    </row>
    <row r="11277" spans="1:2" ht="15" x14ac:dyDescent="0.25">
      <c r="A11277" s="150">
        <v>34996</v>
      </c>
      <c r="B11277" s="149">
        <v>586.53998000000001</v>
      </c>
    </row>
    <row r="11278" spans="1:2" ht="15" x14ac:dyDescent="0.25">
      <c r="A11278" s="150">
        <v>34997</v>
      </c>
      <c r="B11278" s="149">
        <v>582.46996999999999</v>
      </c>
    </row>
    <row r="11279" spans="1:2" ht="15" x14ac:dyDescent="0.25">
      <c r="A11279" s="150">
        <v>34998</v>
      </c>
      <c r="B11279" s="149">
        <v>576.71996999999999</v>
      </c>
    </row>
    <row r="11280" spans="1:2" ht="15" x14ac:dyDescent="0.25">
      <c r="A11280" s="150">
        <v>34999</v>
      </c>
      <c r="B11280" s="149">
        <v>579.70001000000002</v>
      </c>
    </row>
    <row r="11281" spans="1:2" ht="15" x14ac:dyDescent="0.25">
      <c r="A11281" s="150">
        <v>35002</v>
      </c>
      <c r="B11281" s="149">
        <v>583.25</v>
      </c>
    </row>
    <row r="11282" spans="1:2" ht="15" x14ac:dyDescent="0.25">
      <c r="A11282" s="150">
        <v>35003</v>
      </c>
      <c r="B11282" s="149">
        <v>581.5</v>
      </c>
    </row>
    <row r="11283" spans="1:2" ht="15" x14ac:dyDescent="0.25">
      <c r="A11283" s="150">
        <v>35004</v>
      </c>
      <c r="B11283" s="149">
        <v>584.21996999999999</v>
      </c>
    </row>
    <row r="11284" spans="1:2" ht="15" x14ac:dyDescent="0.25">
      <c r="A11284" s="150">
        <v>35005</v>
      </c>
      <c r="B11284" s="149">
        <v>589.71996999999999</v>
      </c>
    </row>
    <row r="11285" spans="1:2" ht="15" x14ac:dyDescent="0.25">
      <c r="A11285" s="150">
        <v>35006</v>
      </c>
      <c r="B11285" s="149">
        <v>590.57001000000002</v>
      </c>
    </row>
    <row r="11286" spans="1:2" ht="15" x14ac:dyDescent="0.25">
      <c r="A11286" s="150">
        <v>35009</v>
      </c>
      <c r="B11286" s="149">
        <v>588.46001999999999</v>
      </c>
    </row>
    <row r="11287" spans="1:2" ht="15" x14ac:dyDescent="0.25">
      <c r="A11287" s="150">
        <v>35010</v>
      </c>
      <c r="B11287" s="149">
        <v>586.32001000000002</v>
      </c>
    </row>
    <row r="11288" spans="1:2" ht="15" x14ac:dyDescent="0.25">
      <c r="A11288" s="150">
        <v>35011</v>
      </c>
      <c r="B11288" s="149">
        <v>591.71001999999999</v>
      </c>
    </row>
    <row r="11289" spans="1:2" ht="15" x14ac:dyDescent="0.25">
      <c r="A11289" s="150">
        <v>35012</v>
      </c>
      <c r="B11289" s="149">
        <v>593.26000999999997</v>
      </c>
    </row>
    <row r="11290" spans="1:2" ht="15" x14ac:dyDescent="0.25">
      <c r="A11290" s="150">
        <v>35013</v>
      </c>
      <c r="B11290" s="149">
        <v>592.71996999999999</v>
      </c>
    </row>
    <row r="11291" spans="1:2" ht="15" x14ac:dyDescent="0.25">
      <c r="A11291" s="150">
        <v>35016</v>
      </c>
      <c r="B11291" s="149">
        <v>592.29998999999998</v>
      </c>
    </row>
    <row r="11292" spans="1:2" ht="15" x14ac:dyDescent="0.25">
      <c r="A11292" s="150">
        <v>35017</v>
      </c>
      <c r="B11292" s="149">
        <v>589.28998000000001</v>
      </c>
    </row>
    <row r="11293" spans="1:2" ht="15" x14ac:dyDescent="0.25">
      <c r="A11293" s="150">
        <v>35018</v>
      </c>
      <c r="B11293" s="149">
        <v>593.96001999999999</v>
      </c>
    </row>
    <row r="11294" spans="1:2" ht="15" x14ac:dyDescent="0.25">
      <c r="A11294" s="150">
        <v>35019</v>
      </c>
      <c r="B11294" s="149">
        <v>597.34002999999996</v>
      </c>
    </row>
    <row r="11295" spans="1:2" ht="15" x14ac:dyDescent="0.25">
      <c r="A11295" s="150">
        <v>35020</v>
      </c>
      <c r="B11295" s="149">
        <v>600.07001000000002</v>
      </c>
    </row>
    <row r="11296" spans="1:2" ht="15" x14ac:dyDescent="0.25">
      <c r="A11296" s="150">
        <v>35023</v>
      </c>
      <c r="B11296" s="149">
        <v>596.84997999999996</v>
      </c>
    </row>
    <row r="11297" spans="1:2" ht="15" x14ac:dyDescent="0.25">
      <c r="A11297" s="150">
        <v>35024</v>
      </c>
      <c r="B11297" s="149">
        <v>600.23999000000003</v>
      </c>
    </row>
    <row r="11298" spans="1:2" ht="15" x14ac:dyDescent="0.25">
      <c r="A11298" s="150">
        <v>35025</v>
      </c>
      <c r="B11298" s="149">
        <v>598.40002000000004</v>
      </c>
    </row>
    <row r="11299" spans="1:2" ht="15" x14ac:dyDescent="0.25">
      <c r="A11299" s="150">
        <v>35027</v>
      </c>
      <c r="B11299" s="149">
        <v>599.96996999999999</v>
      </c>
    </row>
    <row r="11300" spans="1:2" ht="15" x14ac:dyDescent="0.25">
      <c r="A11300" s="150">
        <v>35030</v>
      </c>
      <c r="B11300" s="149">
        <v>601.32001000000002</v>
      </c>
    </row>
    <row r="11301" spans="1:2" ht="15" x14ac:dyDescent="0.25">
      <c r="A11301" s="150">
        <v>35031</v>
      </c>
      <c r="B11301" s="149">
        <v>606.45001000000002</v>
      </c>
    </row>
    <row r="11302" spans="1:2" ht="15" x14ac:dyDescent="0.25">
      <c r="A11302" s="150">
        <v>35032</v>
      </c>
      <c r="B11302" s="149">
        <v>607.64000999999996</v>
      </c>
    </row>
    <row r="11303" spans="1:2" ht="15" x14ac:dyDescent="0.25">
      <c r="A11303" s="150">
        <v>35033</v>
      </c>
      <c r="B11303" s="149">
        <v>605.37</v>
      </c>
    </row>
    <row r="11304" spans="1:2" ht="15" x14ac:dyDescent="0.25">
      <c r="A11304" s="150">
        <v>35034</v>
      </c>
      <c r="B11304" s="149">
        <v>606.97997999999995</v>
      </c>
    </row>
    <row r="11305" spans="1:2" ht="15" x14ac:dyDescent="0.25">
      <c r="A11305" s="150">
        <v>35037</v>
      </c>
      <c r="B11305" s="149">
        <v>613.67998999999998</v>
      </c>
    </row>
    <row r="11306" spans="1:2" ht="15" x14ac:dyDescent="0.25">
      <c r="A11306" s="150">
        <v>35038</v>
      </c>
      <c r="B11306" s="149">
        <v>617.67998999999998</v>
      </c>
    </row>
    <row r="11307" spans="1:2" ht="15" x14ac:dyDescent="0.25">
      <c r="A11307" s="150">
        <v>35039</v>
      </c>
      <c r="B11307" s="149">
        <v>620.17998999999998</v>
      </c>
    </row>
    <row r="11308" spans="1:2" ht="15" x14ac:dyDescent="0.25">
      <c r="A11308" s="150">
        <v>35040</v>
      </c>
      <c r="B11308" s="149">
        <v>616.16998000000001</v>
      </c>
    </row>
    <row r="11309" spans="1:2" ht="15" x14ac:dyDescent="0.25">
      <c r="A11309" s="150">
        <v>35041</v>
      </c>
      <c r="B11309" s="149">
        <v>617.47997999999995</v>
      </c>
    </row>
    <row r="11310" spans="1:2" ht="15" x14ac:dyDescent="0.25">
      <c r="A11310" s="150">
        <v>35044</v>
      </c>
      <c r="B11310" s="149">
        <v>619.52002000000005</v>
      </c>
    </row>
    <row r="11311" spans="1:2" ht="15" x14ac:dyDescent="0.25">
      <c r="A11311" s="150">
        <v>35045</v>
      </c>
      <c r="B11311" s="149">
        <v>618.78003000000001</v>
      </c>
    </row>
    <row r="11312" spans="1:2" ht="15" x14ac:dyDescent="0.25">
      <c r="A11312" s="150">
        <v>35046</v>
      </c>
      <c r="B11312" s="149">
        <v>621.69000000000005</v>
      </c>
    </row>
    <row r="11313" spans="1:2" ht="15" x14ac:dyDescent="0.25">
      <c r="A11313" s="150">
        <v>35047</v>
      </c>
      <c r="B11313" s="149">
        <v>616.91998000000001</v>
      </c>
    </row>
    <row r="11314" spans="1:2" ht="15" x14ac:dyDescent="0.25">
      <c r="A11314" s="150">
        <v>35048</v>
      </c>
      <c r="B11314" s="149">
        <v>616.34002999999996</v>
      </c>
    </row>
    <row r="11315" spans="1:2" ht="15" x14ac:dyDescent="0.25">
      <c r="A11315" s="150">
        <v>35051</v>
      </c>
      <c r="B11315" s="149">
        <v>606.80999999999995</v>
      </c>
    </row>
    <row r="11316" spans="1:2" ht="15" x14ac:dyDescent="0.25">
      <c r="A11316" s="150">
        <v>35052</v>
      </c>
      <c r="B11316" s="149">
        <v>611.92998999999998</v>
      </c>
    </row>
    <row r="11317" spans="1:2" ht="15" x14ac:dyDescent="0.25">
      <c r="A11317" s="150">
        <v>35053</v>
      </c>
      <c r="B11317" s="149">
        <v>605.94000000000005</v>
      </c>
    </row>
    <row r="11318" spans="1:2" ht="15" x14ac:dyDescent="0.25">
      <c r="A11318" s="150">
        <v>35054</v>
      </c>
      <c r="B11318" s="149">
        <v>610.48999000000003</v>
      </c>
    </row>
    <row r="11319" spans="1:2" ht="15" x14ac:dyDescent="0.25">
      <c r="A11319" s="150">
        <v>35055</v>
      </c>
      <c r="B11319" s="149">
        <v>611.95001000000002</v>
      </c>
    </row>
    <row r="11320" spans="1:2" ht="15" x14ac:dyDescent="0.25">
      <c r="A11320" s="150">
        <v>35059</v>
      </c>
      <c r="B11320" s="149">
        <v>614.29998999999998</v>
      </c>
    </row>
    <row r="11321" spans="1:2" ht="15" x14ac:dyDescent="0.25">
      <c r="A11321" s="150">
        <v>35060</v>
      </c>
      <c r="B11321" s="149">
        <v>614.53003000000001</v>
      </c>
    </row>
    <row r="11322" spans="1:2" ht="15" x14ac:dyDescent="0.25">
      <c r="A11322" s="150">
        <v>35061</v>
      </c>
      <c r="B11322" s="149">
        <v>614.12</v>
      </c>
    </row>
    <row r="11323" spans="1:2" ht="15" x14ac:dyDescent="0.25">
      <c r="A11323" s="150">
        <v>35062</v>
      </c>
      <c r="B11323" s="149">
        <v>615.92998999999998</v>
      </c>
    </row>
    <row r="11324" spans="1:2" ht="15" x14ac:dyDescent="0.25">
      <c r="A11324" s="150">
        <v>35066</v>
      </c>
      <c r="B11324" s="149">
        <v>620.72997999999995</v>
      </c>
    </row>
    <row r="11325" spans="1:2" ht="15" x14ac:dyDescent="0.25">
      <c r="A11325" s="150">
        <v>35067</v>
      </c>
      <c r="B11325" s="149">
        <v>621.32001000000002</v>
      </c>
    </row>
    <row r="11326" spans="1:2" ht="15" x14ac:dyDescent="0.25">
      <c r="A11326" s="150">
        <v>35068</v>
      </c>
      <c r="B11326" s="149">
        <v>617.70001000000002</v>
      </c>
    </row>
    <row r="11327" spans="1:2" ht="15" x14ac:dyDescent="0.25">
      <c r="A11327" s="150">
        <v>35069</v>
      </c>
      <c r="B11327" s="149">
        <v>616.71001999999999</v>
      </c>
    </row>
    <row r="11328" spans="1:2" ht="15" x14ac:dyDescent="0.25">
      <c r="A11328" s="150">
        <v>35072</v>
      </c>
      <c r="B11328" s="149">
        <v>618.46001999999999</v>
      </c>
    </row>
    <row r="11329" spans="1:2" ht="15" x14ac:dyDescent="0.25">
      <c r="A11329" s="150">
        <v>35073</v>
      </c>
      <c r="B11329" s="149">
        <v>609.45001000000002</v>
      </c>
    </row>
    <row r="11330" spans="1:2" ht="15" x14ac:dyDescent="0.25">
      <c r="A11330" s="150">
        <v>35074</v>
      </c>
      <c r="B11330" s="149">
        <v>598.47997999999995</v>
      </c>
    </row>
    <row r="11331" spans="1:2" ht="15" x14ac:dyDescent="0.25">
      <c r="A11331" s="150">
        <v>35075</v>
      </c>
      <c r="B11331" s="149">
        <v>602.69000000000005</v>
      </c>
    </row>
    <row r="11332" spans="1:2" ht="15" x14ac:dyDescent="0.25">
      <c r="A11332" s="150">
        <v>35076</v>
      </c>
      <c r="B11332" s="149">
        <v>601.80999999999995</v>
      </c>
    </row>
    <row r="11333" spans="1:2" ht="15" x14ac:dyDescent="0.25">
      <c r="A11333" s="150">
        <v>35079</v>
      </c>
      <c r="B11333" s="149">
        <v>599.82001000000002</v>
      </c>
    </row>
    <row r="11334" spans="1:2" ht="15" x14ac:dyDescent="0.25">
      <c r="A11334" s="150">
        <v>35080</v>
      </c>
      <c r="B11334" s="149">
        <v>608.44000000000005</v>
      </c>
    </row>
    <row r="11335" spans="1:2" ht="15" x14ac:dyDescent="0.25">
      <c r="A11335" s="150">
        <v>35081</v>
      </c>
      <c r="B11335" s="149">
        <v>606.37</v>
      </c>
    </row>
    <row r="11336" spans="1:2" ht="15" x14ac:dyDescent="0.25">
      <c r="A11336" s="150">
        <v>35082</v>
      </c>
      <c r="B11336" s="149">
        <v>608.23999000000003</v>
      </c>
    </row>
    <row r="11337" spans="1:2" ht="15" x14ac:dyDescent="0.25">
      <c r="A11337" s="150">
        <v>35083</v>
      </c>
      <c r="B11337" s="149">
        <v>611.83001999999999</v>
      </c>
    </row>
    <row r="11338" spans="1:2" ht="15" x14ac:dyDescent="0.25">
      <c r="A11338" s="150">
        <v>35086</v>
      </c>
      <c r="B11338" s="149">
        <v>613.40002000000004</v>
      </c>
    </row>
    <row r="11339" spans="1:2" ht="15" x14ac:dyDescent="0.25">
      <c r="A11339" s="150">
        <v>35087</v>
      </c>
      <c r="B11339" s="149">
        <v>612.78998000000001</v>
      </c>
    </row>
    <row r="11340" spans="1:2" ht="15" x14ac:dyDescent="0.25">
      <c r="A11340" s="150">
        <v>35088</v>
      </c>
      <c r="B11340" s="149">
        <v>619.96001999999999</v>
      </c>
    </row>
    <row r="11341" spans="1:2" ht="15" x14ac:dyDescent="0.25">
      <c r="A11341" s="150">
        <v>35089</v>
      </c>
      <c r="B11341" s="149">
        <v>617.03003000000001</v>
      </c>
    </row>
    <row r="11342" spans="1:2" ht="15" x14ac:dyDescent="0.25">
      <c r="A11342" s="150">
        <v>35090</v>
      </c>
      <c r="B11342" s="149">
        <v>621.62</v>
      </c>
    </row>
    <row r="11343" spans="1:2" ht="15" x14ac:dyDescent="0.25">
      <c r="A11343" s="150">
        <v>35093</v>
      </c>
      <c r="B11343" s="149">
        <v>624.21996999999999</v>
      </c>
    </row>
    <row r="11344" spans="1:2" ht="15" x14ac:dyDescent="0.25">
      <c r="A11344" s="150">
        <v>35094</v>
      </c>
      <c r="B11344" s="149">
        <v>630.15002000000004</v>
      </c>
    </row>
    <row r="11345" spans="1:2" ht="15" x14ac:dyDescent="0.25">
      <c r="A11345" s="150">
        <v>35095</v>
      </c>
      <c r="B11345" s="149">
        <v>636.02002000000005</v>
      </c>
    </row>
    <row r="11346" spans="1:2" ht="15" x14ac:dyDescent="0.25">
      <c r="A11346" s="150">
        <v>35096</v>
      </c>
      <c r="B11346" s="149">
        <v>638.46001999999999</v>
      </c>
    </row>
    <row r="11347" spans="1:2" ht="15" x14ac:dyDescent="0.25">
      <c r="A11347" s="150">
        <v>35097</v>
      </c>
      <c r="B11347" s="149">
        <v>635.84002999999996</v>
      </c>
    </row>
    <row r="11348" spans="1:2" ht="15" x14ac:dyDescent="0.25">
      <c r="A11348" s="150">
        <v>35100</v>
      </c>
      <c r="B11348" s="149">
        <v>641.42998999999998</v>
      </c>
    </row>
    <row r="11349" spans="1:2" ht="15" x14ac:dyDescent="0.25">
      <c r="A11349" s="150">
        <v>35101</v>
      </c>
      <c r="B11349" s="149">
        <v>646.33001999999999</v>
      </c>
    </row>
    <row r="11350" spans="1:2" ht="15" x14ac:dyDescent="0.25">
      <c r="A11350" s="150">
        <v>35102</v>
      </c>
      <c r="B11350" s="149">
        <v>649.92998999999998</v>
      </c>
    </row>
    <row r="11351" spans="1:2" ht="15" x14ac:dyDescent="0.25">
      <c r="A11351" s="150">
        <v>35103</v>
      </c>
      <c r="B11351" s="149">
        <v>656.07001000000002</v>
      </c>
    </row>
    <row r="11352" spans="1:2" ht="15" x14ac:dyDescent="0.25">
      <c r="A11352" s="150">
        <v>35104</v>
      </c>
      <c r="B11352" s="149">
        <v>656.37</v>
      </c>
    </row>
    <row r="11353" spans="1:2" ht="15" x14ac:dyDescent="0.25">
      <c r="A11353" s="150">
        <v>35107</v>
      </c>
      <c r="B11353" s="149">
        <v>661.45001000000002</v>
      </c>
    </row>
    <row r="11354" spans="1:2" ht="15" x14ac:dyDescent="0.25">
      <c r="A11354" s="150">
        <v>35108</v>
      </c>
      <c r="B11354" s="149">
        <v>660.51000999999997</v>
      </c>
    </row>
    <row r="11355" spans="1:2" ht="15" x14ac:dyDescent="0.25">
      <c r="A11355" s="150">
        <v>35109</v>
      </c>
      <c r="B11355" s="149">
        <v>655.58001999999999</v>
      </c>
    </row>
    <row r="11356" spans="1:2" ht="15" x14ac:dyDescent="0.25">
      <c r="A11356" s="150">
        <v>35110</v>
      </c>
      <c r="B11356" s="149">
        <v>651.32001000000002</v>
      </c>
    </row>
    <row r="11357" spans="1:2" ht="15" x14ac:dyDescent="0.25">
      <c r="A11357" s="150">
        <v>35111</v>
      </c>
      <c r="B11357" s="149">
        <v>647.97997999999995</v>
      </c>
    </row>
    <row r="11358" spans="1:2" ht="15" x14ac:dyDescent="0.25">
      <c r="A11358" s="150">
        <v>35115</v>
      </c>
      <c r="B11358" s="149">
        <v>640.65002000000004</v>
      </c>
    </row>
    <row r="11359" spans="1:2" ht="15" x14ac:dyDescent="0.25">
      <c r="A11359" s="150">
        <v>35116</v>
      </c>
      <c r="B11359" s="149">
        <v>648.09997999999996</v>
      </c>
    </row>
    <row r="11360" spans="1:2" ht="15" x14ac:dyDescent="0.25">
      <c r="A11360" s="150">
        <v>35117</v>
      </c>
      <c r="B11360" s="149">
        <v>658.85999000000004</v>
      </c>
    </row>
    <row r="11361" spans="1:2" ht="15" x14ac:dyDescent="0.25">
      <c r="A11361" s="150">
        <v>35118</v>
      </c>
      <c r="B11361" s="149">
        <v>659.08001999999999</v>
      </c>
    </row>
    <row r="11362" spans="1:2" ht="15" x14ac:dyDescent="0.25">
      <c r="A11362" s="150">
        <v>35121</v>
      </c>
      <c r="B11362" s="149">
        <v>650.46001999999999</v>
      </c>
    </row>
    <row r="11363" spans="1:2" ht="15" x14ac:dyDescent="0.25">
      <c r="A11363" s="150">
        <v>35122</v>
      </c>
      <c r="B11363" s="149">
        <v>647.23999000000003</v>
      </c>
    </row>
    <row r="11364" spans="1:2" ht="15" x14ac:dyDescent="0.25">
      <c r="A11364" s="150">
        <v>35123</v>
      </c>
      <c r="B11364" s="149">
        <v>644.75</v>
      </c>
    </row>
    <row r="11365" spans="1:2" ht="15" x14ac:dyDescent="0.25">
      <c r="A11365" s="150">
        <v>35124</v>
      </c>
      <c r="B11365" s="149">
        <v>640.42998999999998</v>
      </c>
    </row>
    <row r="11366" spans="1:2" ht="15" x14ac:dyDescent="0.25">
      <c r="A11366" s="150">
        <v>35125</v>
      </c>
      <c r="B11366" s="149">
        <v>644.37</v>
      </c>
    </row>
    <row r="11367" spans="1:2" ht="15" x14ac:dyDescent="0.25">
      <c r="A11367" s="150">
        <v>35128</v>
      </c>
      <c r="B11367" s="149">
        <v>650.80999999999995</v>
      </c>
    </row>
    <row r="11368" spans="1:2" ht="15" x14ac:dyDescent="0.25">
      <c r="A11368" s="150">
        <v>35129</v>
      </c>
      <c r="B11368" s="149">
        <v>655.78998000000001</v>
      </c>
    </row>
    <row r="11369" spans="1:2" ht="15" x14ac:dyDescent="0.25">
      <c r="A11369" s="150">
        <v>35130</v>
      </c>
      <c r="B11369" s="149">
        <v>652</v>
      </c>
    </row>
    <row r="11370" spans="1:2" ht="15" x14ac:dyDescent="0.25">
      <c r="A11370" s="150">
        <v>35131</v>
      </c>
      <c r="B11370" s="149">
        <v>653.65002000000004</v>
      </c>
    </row>
    <row r="11371" spans="1:2" ht="15" x14ac:dyDescent="0.25">
      <c r="A11371" s="150">
        <v>35132</v>
      </c>
      <c r="B11371" s="149">
        <v>633.5</v>
      </c>
    </row>
    <row r="11372" spans="1:2" ht="15" x14ac:dyDescent="0.25">
      <c r="A11372" s="150">
        <v>35135</v>
      </c>
      <c r="B11372" s="149">
        <v>640.02002000000005</v>
      </c>
    </row>
    <row r="11373" spans="1:2" ht="15" x14ac:dyDescent="0.25">
      <c r="A11373" s="150">
        <v>35136</v>
      </c>
      <c r="B11373" s="149">
        <v>637.09002999999996</v>
      </c>
    </row>
    <row r="11374" spans="1:2" ht="15" x14ac:dyDescent="0.25">
      <c r="A11374" s="150">
        <v>35137</v>
      </c>
      <c r="B11374" s="149">
        <v>638.54998999999998</v>
      </c>
    </row>
    <row r="11375" spans="1:2" ht="15" x14ac:dyDescent="0.25">
      <c r="A11375" s="150">
        <v>35138</v>
      </c>
      <c r="B11375" s="149">
        <v>640.87</v>
      </c>
    </row>
    <row r="11376" spans="1:2" ht="15" x14ac:dyDescent="0.25">
      <c r="A11376" s="150">
        <v>35139</v>
      </c>
      <c r="B11376" s="149">
        <v>641.42998999999998</v>
      </c>
    </row>
    <row r="11377" spans="1:2" ht="15" x14ac:dyDescent="0.25">
      <c r="A11377" s="150">
        <v>35142</v>
      </c>
      <c r="B11377" s="149">
        <v>652.65002000000004</v>
      </c>
    </row>
    <row r="11378" spans="1:2" ht="15" x14ac:dyDescent="0.25">
      <c r="A11378" s="150">
        <v>35143</v>
      </c>
      <c r="B11378" s="149">
        <v>651.69000000000005</v>
      </c>
    </row>
    <row r="11379" spans="1:2" ht="15" x14ac:dyDescent="0.25">
      <c r="A11379" s="150">
        <v>35144</v>
      </c>
      <c r="B11379" s="149">
        <v>649.97997999999995</v>
      </c>
    </row>
    <row r="11380" spans="1:2" ht="15" x14ac:dyDescent="0.25">
      <c r="A11380" s="150">
        <v>35145</v>
      </c>
      <c r="B11380" s="149">
        <v>649.19000000000005</v>
      </c>
    </row>
    <row r="11381" spans="1:2" ht="15" x14ac:dyDescent="0.25">
      <c r="A11381" s="150">
        <v>35146</v>
      </c>
      <c r="B11381" s="149">
        <v>650.62</v>
      </c>
    </row>
    <row r="11382" spans="1:2" ht="15" x14ac:dyDescent="0.25">
      <c r="A11382" s="150">
        <v>35149</v>
      </c>
      <c r="B11382" s="149">
        <v>650.03998000000001</v>
      </c>
    </row>
    <row r="11383" spans="1:2" ht="15" x14ac:dyDescent="0.25">
      <c r="A11383" s="150">
        <v>35150</v>
      </c>
      <c r="B11383" s="149">
        <v>652.96996999999999</v>
      </c>
    </row>
    <row r="11384" spans="1:2" ht="15" x14ac:dyDescent="0.25">
      <c r="A11384" s="150">
        <v>35151</v>
      </c>
      <c r="B11384" s="149">
        <v>648.90997000000004</v>
      </c>
    </row>
    <row r="11385" spans="1:2" ht="15" x14ac:dyDescent="0.25">
      <c r="A11385" s="150">
        <v>35152</v>
      </c>
      <c r="B11385" s="149">
        <v>648.94000000000005</v>
      </c>
    </row>
    <row r="11386" spans="1:2" ht="15" x14ac:dyDescent="0.25">
      <c r="A11386" s="150">
        <v>35153</v>
      </c>
      <c r="B11386" s="149">
        <v>645.5</v>
      </c>
    </row>
    <row r="11387" spans="1:2" ht="15" x14ac:dyDescent="0.25">
      <c r="A11387" s="150">
        <v>35156</v>
      </c>
      <c r="B11387" s="149">
        <v>653.72997999999995</v>
      </c>
    </row>
    <row r="11388" spans="1:2" ht="15" x14ac:dyDescent="0.25">
      <c r="A11388" s="150">
        <v>35157</v>
      </c>
      <c r="B11388" s="149">
        <v>655.26000999999997</v>
      </c>
    </row>
    <row r="11389" spans="1:2" ht="15" x14ac:dyDescent="0.25">
      <c r="A11389" s="150">
        <v>35158</v>
      </c>
      <c r="B11389" s="149">
        <v>655.88</v>
      </c>
    </row>
    <row r="11390" spans="1:2" ht="15" x14ac:dyDescent="0.25">
      <c r="A11390" s="150">
        <v>35159</v>
      </c>
      <c r="B11390" s="149">
        <v>655.85999000000004</v>
      </c>
    </row>
    <row r="11391" spans="1:2" ht="15" x14ac:dyDescent="0.25">
      <c r="A11391" s="150">
        <v>35163</v>
      </c>
      <c r="B11391" s="149">
        <v>644.23999000000003</v>
      </c>
    </row>
    <row r="11392" spans="1:2" ht="15" x14ac:dyDescent="0.25">
      <c r="A11392" s="150">
        <v>35164</v>
      </c>
      <c r="B11392" s="149">
        <v>642.19000000000005</v>
      </c>
    </row>
    <row r="11393" spans="1:2" ht="15" x14ac:dyDescent="0.25">
      <c r="A11393" s="150">
        <v>35165</v>
      </c>
      <c r="B11393" s="149">
        <v>633.5</v>
      </c>
    </row>
    <row r="11394" spans="1:2" ht="15" x14ac:dyDescent="0.25">
      <c r="A11394" s="150">
        <v>35166</v>
      </c>
      <c r="B11394" s="149">
        <v>631.17998999999998</v>
      </c>
    </row>
    <row r="11395" spans="1:2" ht="15" x14ac:dyDescent="0.25">
      <c r="A11395" s="150">
        <v>35167</v>
      </c>
      <c r="B11395" s="149">
        <v>636.71001999999999</v>
      </c>
    </row>
    <row r="11396" spans="1:2" ht="15" x14ac:dyDescent="0.25">
      <c r="A11396" s="150">
        <v>35170</v>
      </c>
      <c r="B11396" s="149">
        <v>642.48999000000003</v>
      </c>
    </row>
    <row r="11397" spans="1:2" ht="15" x14ac:dyDescent="0.25">
      <c r="A11397" s="150">
        <v>35171</v>
      </c>
      <c r="B11397" s="149">
        <v>645</v>
      </c>
    </row>
    <row r="11398" spans="1:2" ht="15" x14ac:dyDescent="0.25">
      <c r="A11398" s="150">
        <v>35172</v>
      </c>
      <c r="B11398" s="149">
        <v>641.60999000000004</v>
      </c>
    </row>
    <row r="11399" spans="1:2" ht="15" x14ac:dyDescent="0.25">
      <c r="A11399" s="150">
        <v>35173</v>
      </c>
      <c r="B11399" s="149">
        <v>643.60999000000004</v>
      </c>
    </row>
    <row r="11400" spans="1:2" ht="15" x14ac:dyDescent="0.25">
      <c r="A11400" s="150">
        <v>35174</v>
      </c>
      <c r="B11400" s="149">
        <v>645.07001000000002</v>
      </c>
    </row>
    <row r="11401" spans="1:2" ht="15" x14ac:dyDescent="0.25">
      <c r="A11401" s="150">
        <v>35177</v>
      </c>
      <c r="B11401" s="149">
        <v>647.89000999999996</v>
      </c>
    </row>
    <row r="11402" spans="1:2" ht="15" x14ac:dyDescent="0.25">
      <c r="A11402" s="150">
        <v>35178</v>
      </c>
      <c r="B11402" s="149">
        <v>651.58001999999999</v>
      </c>
    </row>
    <row r="11403" spans="1:2" ht="15" x14ac:dyDescent="0.25">
      <c r="A11403" s="150">
        <v>35179</v>
      </c>
      <c r="B11403" s="149">
        <v>650.16998000000001</v>
      </c>
    </row>
    <row r="11404" spans="1:2" ht="15" x14ac:dyDescent="0.25">
      <c r="A11404" s="150">
        <v>35180</v>
      </c>
      <c r="B11404" s="149">
        <v>652.87</v>
      </c>
    </row>
    <row r="11405" spans="1:2" ht="15" x14ac:dyDescent="0.25">
      <c r="A11405" s="150">
        <v>35181</v>
      </c>
      <c r="B11405" s="149">
        <v>653.46001999999999</v>
      </c>
    </row>
    <row r="11406" spans="1:2" ht="15" x14ac:dyDescent="0.25">
      <c r="A11406" s="150">
        <v>35184</v>
      </c>
      <c r="B11406" s="149">
        <v>654.15997000000004</v>
      </c>
    </row>
    <row r="11407" spans="1:2" ht="15" x14ac:dyDescent="0.25">
      <c r="A11407" s="150">
        <v>35185</v>
      </c>
      <c r="B11407" s="149">
        <v>654.16998000000001</v>
      </c>
    </row>
    <row r="11408" spans="1:2" ht="15" x14ac:dyDescent="0.25">
      <c r="A11408" s="150">
        <v>35186</v>
      </c>
      <c r="B11408" s="149">
        <v>654.58001999999999</v>
      </c>
    </row>
    <row r="11409" spans="1:2" ht="15" x14ac:dyDescent="0.25">
      <c r="A11409" s="150">
        <v>35187</v>
      </c>
      <c r="B11409" s="149">
        <v>643.38</v>
      </c>
    </row>
    <row r="11410" spans="1:2" ht="15" x14ac:dyDescent="0.25">
      <c r="A11410" s="150">
        <v>35188</v>
      </c>
      <c r="B11410" s="149">
        <v>641.63</v>
      </c>
    </row>
    <row r="11411" spans="1:2" ht="15" x14ac:dyDescent="0.25">
      <c r="A11411" s="150">
        <v>35191</v>
      </c>
      <c r="B11411" s="149">
        <v>640.80999999999995</v>
      </c>
    </row>
    <row r="11412" spans="1:2" ht="15" x14ac:dyDescent="0.25">
      <c r="A11412" s="150">
        <v>35192</v>
      </c>
      <c r="B11412" s="149">
        <v>638.26000999999997</v>
      </c>
    </row>
    <row r="11413" spans="1:2" ht="15" x14ac:dyDescent="0.25">
      <c r="A11413" s="150">
        <v>35193</v>
      </c>
      <c r="B11413" s="149">
        <v>644.77002000000005</v>
      </c>
    </row>
    <row r="11414" spans="1:2" ht="15" x14ac:dyDescent="0.25">
      <c r="A11414" s="150">
        <v>35194</v>
      </c>
      <c r="B11414" s="149">
        <v>645.44000000000005</v>
      </c>
    </row>
    <row r="11415" spans="1:2" ht="15" x14ac:dyDescent="0.25">
      <c r="A11415" s="150">
        <v>35195</v>
      </c>
      <c r="B11415" s="149">
        <v>652.09002999999996</v>
      </c>
    </row>
    <row r="11416" spans="1:2" ht="15" x14ac:dyDescent="0.25">
      <c r="A11416" s="150">
        <v>35198</v>
      </c>
      <c r="B11416" s="149">
        <v>661.51000999999997</v>
      </c>
    </row>
    <row r="11417" spans="1:2" ht="15" x14ac:dyDescent="0.25">
      <c r="A11417" s="150">
        <v>35199</v>
      </c>
      <c r="B11417" s="149">
        <v>665.59997999999996</v>
      </c>
    </row>
    <row r="11418" spans="1:2" ht="15" x14ac:dyDescent="0.25">
      <c r="A11418" s="150">
        <v>35200</v>
      </c>
      <c r="B11418" s="149">
        <v>665.41998000000001</v>
      </c>
    </row>
    <row r="11419" spans="1:2" ht="15" x14ac:dyDescent="0.25">
      <c r="A11419" s="150">
        <v>35201</v>
      </c>
      <c r="B11419" s="149">
        <v>664.84997999999996</v>
      </c>
    </row>
    <row r="11420" spans="1:2" ht="15" x14ac:dyDescent="0.25">
      <c r="A11420" s="150">
        <v>35202</v>
      </c>
      <c r="B11420" s="149">
        <v>668.90997000000004</v>
      </c>
    </row>
    <row r="11421" spans="1:2" ht="15" x14ac:dyDescent="0.25">
      <c r="A11421" s="150">
        <v>35205</v>
      </c>
      <c r="B11421" s="149">
        <v>673.15002000000004</v>
      </c>
    </row>
    <row r="11422" spans="1:2" ht="15" x14ac:dyDescent="0.25">
      <c r="A11422" s="150">
        <v>35206</v>
      </c>
      <c r="B11422" s="149">
        <v>672.76000999999997</v>
      </c>
    </row>
    <row r="11423" spans="1:2" ht="15" x14ac:dyDescent="0.25">
      <c r="A11423" s="150">
        <v>35207</v>
      </c>
      <c r="B11423" s="149">
        <v>678.41998000000001</v>
      </c>
    </row>
    <row r="11424" spans="1:2" ht="15" x14ac:dyDescent="0.25">
      <c r="A11424" s="150">
        <v>35208</v>
      </c>
      <c r="B11424" s="149">
        <v>676</v>
      </c>
    </row>
    <row r="11425" spans="1:2" ht="15" x14ac:dyDescent="0.25">
      <c r="A11425" s="150">
        <v>35209</v>
      </c>
      <c r="B11425" s="149">
        <v>678.51000999999997</v>
      </c>
    </row>
    <row r="11426" spans="1:2" ht="15" x14ac:dyDescent="0.25">
      <c r="A11426" s="150">
        <v>35213</v>
      </c>
      <c r="B11426" s="149">
        <v>672.22997999999995</v>
      </c>
    </row>
    <row r="11427" spans="1:2" ht="15" x14ac:dyDescent="0.25">
      <c r="A11427" s="150">
        <v>35214</v>
      </c>
      <c r="B11427" s="149">
        <v>667.92998999999998</v>
      </c>
    </row>
    <row r="11428" spans="1:2" ht="15" x14ac:dyDescent="0.25">
      <c r="A11428" s="150">
        <v>35215</v>
      </c>
      <c r="B11428" s="149">
        <v>671.70001000000002</v>
      </c>
    </row>
    <row r="11429" spans="1:2" ht="15" x14ac:dyDescent="0.25">
      <c r="A11429" s="150">
        <v>35216</v>
      </c>
      <c r="B11429" s="149">
        <v>669.12</v>
      </c>
    </row>
    <row r="11430" spans="1:2" ht="15" x14ac:dyDescent="0.25">
      <c r="A11430" s="150">
        <v>35219</v>
      </c>
      <c r="B11430" s="149">
        <v>667.67998999999998</v>
      </c>
    </row>
    <row r="11431" spans="1:2" ht="15" x14ac:dyDescent="0.25">
      <c r="A11431" s="150">
        <v>35220</v>
      </c>
      <c r="B11431" s="149">
        <v>672.56</v>
      </c>
    </row>
    <row r="11432" spans="1:2" ht="15" x14ac:dyDescent="0.25">
      <c r="A11432" s="150">
        <v>35221</v>
      </c>
      <c r="B11432" s="149">
        <v>678.44</v>
      </c>
    </row>
    <row r="11433" spans="1:2" ht="15" x14ac:dyDescent="0.25">
      <c r="A11433" s="150">
        <v>35222</v>
      </c>
      <c r="B11433" s="149">
        <v>673.03003000000001</v>
      </c>
    </row>
    <row r="11434" spans="1:2" ht="15" x14ac:dyDescent="0.25">
      <c r="A11434" s="150">
        <v>35223</v>
      </c>
      <c r="B11434" s="149">
        <v>673.31</v>
      </c>
    </row>
    <row r="11435" spans="1:2" ht="15" x14ac:dyDescent="0.25">
      <c r="A11435" s="150">
        <v>35226</v>
      </c>
      <c r="B11435" s="149">
        <v>672.15997000000004</v>
      </c>
    </row>
    <row r="11436" spans="1:2" ht="15" x14ac:dyDescent="0.25">
      <c r="A11436" s="150">
        <v>35227</v>
      </c>
      <c r="B11436" s="149">
        <v>670.96996999999999</v>
      </c>
    </row>
    <row r="11437" spans="1:2" ht="15" x14ac:dyDescent="0.25">
      <c r="A11437" s="150">
        <v>35228</v>
      </c>
      <c r="B11437" s="149">
        <v>669.03998000000001</v>
      </c>
    </row>
    <row r="11438" spans="1:2" ht="15" x14ac:dyDescent="0.25">
      <c r="A11438" s="150">
        <v>35229</v>
      </c>
      <c r="B11438" s="149">
        <v>667.91998000000001</v>
      </c>
    </row>
    <row r="11439" spans="1:2" ht="15" x14ac:dyDescent="0.25">
      <c r="A11439" s="150">
        <v>35230</v>
      </c>
      <c r="B11439" s="149">
        <v>665.84997999999996</v>
      </c>
    </row>
    <row r="11440" spans="1:2" ht="15" x14ac:dyDescent="0.25">
      <c r="A11440" s="150">
        <v>35233</v>
      </c>
      <c r="B11440" s="149">
        <v>665.15997000000004</v>
      </c>
    </row>
    <row r="11441" spans="1:2" ht="15" x14ac:dyDescent="0.25">
      <c r="A11441" s="150">
        <v>35234</v>
      </c>
      <c r="B11441" s="149">
        <v>662.06</v>
      </c>
    </row>
    <row r="11442" spans="1:2" ht="15" x14ac:dyDescent="0.25">
      <c r="A11442" s="150">
        <v>35235</v>
      </c>
      <c r="B11442" s="149">
        <v>661.96001999999999</v>
      </c>
    </row>
    <row r="11443" spans="1:2" ht="15" x14ac:dyDescent="0.25">
      <c r="A11443" s="150">
        <v>35236</v>
      </c>
      <c r="B11443" s="149">
        <v>662.09997999999996</v>
      </c>
    </row>
    <row r="11444" spans="1:2" ht="15" x14ac:dyDescent="0.25">
      <c r="A11444" s="150">
        <v>35237</v>
      </c>
      <c r="B11444" s="149">
        <v>666.84002999999996</v>
      </c>
    </row>
    <row r="11445" spans="1:2" ht="15" x14ac:dyDescent="0.25">
      <c r="A11445" s="150">
        <v>35240</v>
      </c>
      <c r="B11445" s="149">
        <v>668.84997999999996</v>
      </c>
    </row>
    <row r="11446" spans="1:2" ht="15" x14ac:dyDescent="0.25">
      <c r="A11446" s="150">
        <v>35241</v>
      </c>
      <c r="B11446" s="149">
        <v>668.47997999999995</v>
      </c>
    </row>
    <row r="11447" spans="1:2" ht="15" x14ac:dyDescent="0.25">
      <c r="A11447" s="150">
        <v>35242</v>
      </c>
      <c r="B11447" s="149">
        <v>664.39000999999996</v>
      </c>
    </row>
    <row r="11448" spans="1:2" ht="15" x14ac:dyDescent="0.25">
      <c r="A11448" s="150">
        <v>35243</v>
      </c>
      <c r="B11448" s="149">
        <v>668.54998999999998</v>
      </c>
    </row>
    <row r="11449" spans="1:2" ht="15" x14ac:dyDescent="0.25">
      <c r="A11449" s="150">
        <v>35244</v>
      </c>
      <c r="B11449" s="149">
        <v>670.63</v>
      </c>
    </row>
    <row r="11450" spans="1:2" ht="15" x14ac:dyDescent="0.25">
      <c r="A11450" s="150">
        <v>35247</v>
      </c>
      <c r="B11450" s="149">
        <v>675.88</v>
      </c>
    </row>
    <row r="11451" spans="1:2" ht="15" x14ac:dyDescent="0.25">
      <c r="A11451" s="150">
        <v>35248</v>
      </c>
      <c r="B11451" s="149">
        <v>673.60999000000004</v>
      </c>
    </row>
    <row r="11452" spans="1:2" ht="15" x14ac:dyDescent="0.25">
      <c r="A11452" s="150">
        <v>35249</v>
      </c>
      <c r="B11452" s="149">
        <v>672.40002000000004</v>
      </c>
    </row>
    <row r="11453" spans="1:2" ht="15" x14ac:dyDescent="0.25">
      <c r="A11453" s="150">
        <v>35251</v>
      </c>
      <c r="B11453" s="149">
        <v>657.44</v>
      </c>
    </row>
    <row r="11454" spans="1:2" ht="15" x14ac:dyDescent="0.25">
      <c r="A11454" s="150">
        <v>35254</v>
      </c>
      <c r="B11454" s="149">
        <v>652.53998000000001</v>
      </c>
    </row>
    <row r="11455" spans="1:2" ht="15" x14ac:dyDescent="0.25">
      <c r="A11455" s="150">
        <v>35255</v>
      </c>
      <c r="B11455" s="149">
        <v>654.75</v>
      </c>
    </row>
    <row r="11456" spans="1:2" ht="15" x14ac:dyDescent="0.25">
      <c r="A11456" s="150">
        <v>35256</v>
      </c>
      <c r="B11456" s="149">
        <v>656.06</v>
      </c>
    </row>
    <row r="11457" spans="1:2" ht="15" x14ac:dyDescent="0.25">
      <c r="A11457" s="150">
        <v>35257</v>
      </c>
      <c r="B11457" s="149">
        <v>645.66998000000001</v>
      </c>
    </row>
    <row r="11458" spans="1:2" ht="15" x14ac:dyDescent="0.25">
      <c r="A11458" s="150">
        <v>35258</v>
      </c>
      <c r="B11458" s="149">
        <v>646.19000000000005</v>
      </c>
    </row>
    <row r="11459" spans="1:2" ht="15" x14ac:dyDescent="0.25">
      <c r="A11459" s="150">
        <v>35261</v>
      </c>
      <c r="B11459" s="149">
        <v>629.79998999999998</v>
      </c>
    </row>
    <row r="11460" spans="1:2" ht="15" x14ac:dyDescent="0.25">
      <c r="A11460" s="150">
        <v>35262</v>
      </c>
      <c r="B11460" s="149">
        <v>628.37</v>
      </c>
    </row>
    <row r="11461" spans="1:2" ht="15" x14ac:dyDescent="0.25">
      <c r="A11461" s="150">
        <v>35263</v>
      </c>
      <c r="B11461" s="149">
        <v>634.07001000000002</v>
      </c>
    </row>
    <row r="11462" spans="1:2" ht="15" x14ac:dyDescent="0.25">
      <c r="A11462" s="150">
        <v>35264</v>
      </c>
      <c r="B11462" s="149">
        <v>643.55999999999995</v>
      </c>
    </row>
    <row r="11463" spans="1:2" ht="15" x14ac:dyDescent="0.25">
      <c r="A11463" s="150">
        <v>35265</v>
      </c>
      <c r="B11463" s="149">
        <v>638.72997999999995</v>
      </c>
    </row>
    <row r="11464" spans="1:2" ht="15" x14ac:dyDescent="0.25">
      <c r="A11464" s="150">
        <v>35268</v>
      </c>
      <c r="B11464" s="149">
        <v>633.77002000000005</v>
      </c>
    </row>
    <row r="11465" spans="1:2" ht="15" x14ac:dyDescent="0.25">
      <c r="A11465" s="150">
        <v>35269</v>
      </c>
      <c r="B11465" s="149">
        <v>626.87</v>
      </c>
    </row>
    <row r="11466" spans="1:2" ht="15" x14ac:dyDescent="0.25">
      <c r="A11466" s="150">
        <v>35270</v>
      </c>
      <c r="B11466" s="149">
        <v>626.65002000000004</v>
      </c>
    </row>
    <row r="11467" spans="1:2" ht="15" x14ac:dyDescent="0.25">
      <c r="A11467" s="150">
        <v>35271</v>
      </c>
      <c r="B11467" s="149">
        <v>631.16998000000001</v>
      </c>
    </row>
    <row r="11468" spans="1:2" ht="15" x14ac:dyDescent="0.25">
      <c r="A11468" s="150">
        <v>35272</v>
      </c>
      <c r="B11468" s="149">
        <v>635.90002000000004</v>
      </c>
    </row>
    <row r="11469" spans="1:2" ht="15" x14ac:dyDescent="0.25">
      <c r="A11469" s="150">
        <v>35275</v>
      </c>
      <c r="B11469" s="149">
        <v>630.90997000000004</v>
      </c>
    </row>
    <row r="11470" spans="1:2" ht="15" x14ac:dyDescent="0.25">
      <c r="A11470" s="150">
        <v>35276</v>
      </c>
      <c r="B11470" s="149">
        <v>635.26000999999997</v>
      </c>
    </row>
    <row r="11471" spans="1:2" ht="15" x14ac:dyDescent="0.25">
      <c r="A11471" s="150">
        <v>35277</v>
      </c>
      <c r="B11471" s="149">
        <v>639.95001000000002</v>
      </c>
    </row>
    <row r="11472" spans="1:2" ht="15" x14ac:dyDescent="0.25">
      <c r="A11472" s="150">
        <v>35278</v>
      </c>
      <c r="B11472" s="149">
        <v>650.02002000000005</v>
      </c>
    </row>
    <row r="11473" spans="1:2" ht="15" x14ac:dyDescent="0.25">
      <c r="A11473" s="150">
        <v>35279</v>
      </c>
      <c r="B11473" s="149">
        <v>662.48999000000003</v>
      </c>
    </row>
    <row r="11474" spans="1:2" ht="15" x14ac:dyDescent="0.25">
      <c r="A11474" s="150">
        <v>35282</v>
      </c>
      <c r="B11474" s="149">
        <v>660.22997999999995</v>
      </c>
    </row>
    <row r="11475" spans="1:2" ht="15" x14ac:dyDescent="0.25">
      <c r="A11475" s="150">
        <v>35283</v>
      </c>
      <c r="B11475" s="149">
        <v>662.38</v>
      </c>
    </row>
    <row r="11476" spans="1:2" ht="15" x14ac:dyDescent="0.25">
      <c r="A11476" s="150">
        <v>35284</v>
      </c>
      <c r="B11476" s="149">
        <v>664.15997000000004</v>
      </c>
    </row>
    <row r="11477" spans="1:2" ht="15" x14ac:dyDescent="0.25">
      <c r="A11477" s="150">
        <v>35285</v>
      </c>
      <c r="B11477" s="149">
        <v>662.59002999999996</v>
      </c>
    </row>
    <row r="11478" spans="1:2" ht="15" x14ac:dyDescent="0.25">
      <c r="A11478" s="150">
        <v>35286</v>
      </c>
      <c r="B11478" s="149">
        <v>662.09997999999996</v>
      </c>
    </row>
    <row r="11479" spans="1:2" ht="15" x14ac:dyDescent="0.25">
      <c r="A11479" s="150">
        <v>35289</v>
      </c>
      <c r="B11479" s="149">
        <v>665.77002000000005</v>
      </c>
    </row>
    <row r="11480" spans="1:2" ht="15" x14ac:dyDescent="0.25">
      <c r="A11480" s="150">
        <v>35290</v>
      </c>
      <c r="B11480" s="149">
        <v>660.20001000000002</v>
      </c>
    </row>
    <row r="11481" spans="1:2" ht="15" x14ac:dyDescent="0.25">
      <c r="A11481" s="150">
        <v>35291</v>
      </c>
      <c r="B11481" s="149">
        <v>662.04998999999998</v>
      </c>
    </row>
    <row r="11482" spans="1:2" ht="15" x14ac:dyDescent="0.25">
      <c r="A11482" s="150">
        <v>35292</v>
      </c>
      <c r="B11482" s="149">
        <v>662.28003000000001</v>
      </c>
    </row>
    <row r="11483" spans="1:2" ht="15" x14ac:dyDescent="0.25">
      <c r="A11483" s="150">
        <v>35293</v>
      </c>
      <c r="B11483" s="149">
        <v>665.21001999999999</v>
      </c>
    </row>
    <row r="11484" spans="1:2" ht="15" x14ac:dyDescent="0.25">
      <c r="A11484" s="150">
        <v>35296</v>
      </c>
      <c r="B11484" s="149">
        <v>666.58001999999999</v>
      </c>
    </row>
    <row r="11485" spans="1:2" ht="15" x14ac:dyDescent="0.25">
      <c r="A11485" s="150">
        <v>35297</v>
      </c>
      <c r="B11485" s="149">
        <v>665.69</v>
      </c>
    </row>
    <row r="11486" spans="1:2" ht="15" x14ac:dyDescent="0.25">
      <c r="A11486" s="150">
        <v>35298</v>
      </c>
      <c r="B11486" s="149">
        <v>665.07001000000002</v>
      </c>
    </row>
    <row r="11487" spans="1:2" ht="15" x14ac:dyDescent="0.25">
      <c r="A11487" s="150">
        <v>35299</v>
      </c>
      <c r="B11487" s="149">
        <v>670.67998999999998</v>
      </c>
    </row>
    <row r="11488" spans="1:2" ht="15" x14ac:dyDescent="0.25">
      <c r="A11488" s="150">
        <v>35300</v>
      </c>
      <c r="B11488" s="149">
        <v>667.03003000000001</v>
      </c>
    </row>
    <row r="11489" spans="1:2" ht="15" x14ac:dyDescent="0.25">
      <c r="A11489" s="150">
        <v>35303</v>
      </c>
      <c r="B11489" s="149">
        <v>663.88</v>
      </c>
    </row>
    <row r="11490" spans="1:2" ht="15" x14ac:dyDescent="0.25">
      <c r="A11490" s="150">
        <v>35304</v>
      </c>
      <c r="B11490" s="149">
        <v>666.40002000000004</v>
      </c>
    </row>
    <row r="11491" spans="1:2" ht="15" x14ac:dyDescent="0.25">
      <c r="A11491" s="150">
        <v>35305</v>
      </c>
      <c r="B11491" s="149">
        <v>664.81</v>
      </c>
    </row>
    <row r="11492" spans="1:2" ht="15" x14ac:dyDescent="0.25">
      <c r="A11492" s="150">
        <v>35306</v>
      </c>
      <c r="B11492" s="149">
        <v>657.40002000000004</v>
      </c>
    </row>
    <row r="11493" spans="1:2" ht="15" x14ac:dyDescent="0.25">
      <c r="A11493" s="150">
        <v>35307</v>
      </c>
      <c r="B11493" s="149">
        <v>651.98999000000003</v>
      </c>
    </row>
    <row r="11494" spans="1:2" ht="15" x14ac:dyDescent="0.25">
      <c r="A11494" s="150">
        <v>35311</v>
      </c>
      <c r="B11494" s="149">
        <v>654.71996999999999</v>
      </c>
    </row>
    <row r="11495" spans="1:2" ht="15" x14ac:dyDescent="0.25">
      <c r="A11495" s="150">
        <v>35312</v>
      </c>
      <c r="B11495" s="149">
        <v>655.60999000000004</v>
      </c>
    </row>
    <row r="11496" spans="1:2" ht="15" x14ac:dyDescent="0.25">
      <c r="A11496" s="150">
        <v>35313</v>
      </c>
      <c r="B11496" s="149">
        <v>649.44000000000005</v>
      </c>
    </row>
    <row r="11497" spans="1:2" ht="15" x14ac:dyDescent="0.25">
      <c r="A11497" s="150">
        <v>35314</v>
      </c>
      <c r="B11497" s="149">
        <v>655.67998999999998</v>
      </c>
    </row>
    <row r="11498" spans="1:2" ht="15" x14ac:dyDescent="0.25">
      <c r="A11498" s="150">
        <v>35317</v>
      </c>
      <c r="B11498" s="149">
        <v>663.76000999999997</v>
      </c>
    </row>
    <row r="11499" spans="1:2" ht="15" x14ac:dyDescent="0.25">
      <c r="A11499" s="150">
        <v>35318</v>
      </c>
      <c r="B11499" s="149">
        <v>663.81</v>
      </c>
    </row>
    <row r="11500" spans="1:2" ht="15" x14ac:dyDescent="0.25">
      <c r="A11500" s="150">
        <v>35319</v>
      </c>
      <c r="B11500" s="149">
        <v>667.28003000000001</v>
      </c>
    </row>
    <row r="11501" spans="1:2" ht="15" x14ac:dyDescent="0.25">
      <c r="A11501" s="150">
        <v>35320</v>
      </c>
      <c r="B11501" s="149">
        <v>671.15002000000004</v>
      </c>
    </row>
    <row r="11502" spans="1:2" ht="15" x14ac:dyDescent="0.25">
      <c r="A11502" s="150">
        <v>35321</v>
      </c>
      <c r="B11502" s="149">
        <v>680.53998000000001</v>
      </c>
    </row>
    <row r="11503" spans="1:2" ht="15" x14ac:dyDescent="0.25">
      <c r="A11503" s="150">
        <v>35324</v>
      </c>
      <c r="B11503" s="149">
        <v>683.97997999999995</v>
      </c>
    </row>
    <row r="11504" spans="1:2" ht="15" x14ac:dyDescent="0.25">
      <c r="A11504" s="150">
        <v>35325</v>
      </c>
      <c r="B11504" s="149">
        <v>682.94</v>
      </c>
    </row>
    <row r="11505" spans="1:2" ht="15" x14ac:dyDescent="0.25">
      <c r="A11505" s="150">
        <v>35326</v>
      </c>
      <c r="B11505" s="149">
        <v>681.46996999999999</v>
      </c>
    </row>
    <row r="11506" spans="1:2" ht="15" x14ac:dyDescent="0.25">
      <c r="A11506" s="150">
        <v>35327</v>
      </c>
      <c r="B11506" s="149">
        <v>683</v>
      </c>
    </row>
    <row r="11507" spans="1:2" ht="15" x14ac:dyDescent="0.25">
      <c r="A11507" s="150">
        <v>35328</v>
      </c>
      <c r="B11507" s="149">
        <v>687.03003000000001</v>
      </c>
    </row>
    <row r="11508" spans="1:2" ht="15" x14ac:dyDescent="0.25">
      <c r="A11508" s="150">
        <v>35331</v>
      </c>
      <c r="B11508" s="149">
        <v>686.47997999999995</v>
      </c>
    </row>
    <row r="11509" spans="1:2" ht="15" x14ac:dyDescent="0.25">
      <c r="A11509" s="150">
        <v>35332</v>
      </c>
      <c r="B11509" s="149">
        <v>685.60999000000004</v>
      </c>
    </row>
    <row r="11510" spans="1:2" ht="15" x14ac:dyDescent="0.25">
      <c r="A11510" s="150">
        <v>35333</v>
      </c>
      <c r="B11510" s="149">
        <v>685.83001999999999</v>
      </c>
    </row>
    <row r="11511" spans="1:2" ht="15" x14ac:dyDescent="0.25">
      <c r="A11511" s="150">
        <v>35334</v>
      </c>
      <c r="B11511" s="149">
        <v>685.85999000000004</v>
      </c>
    </row>
    <row r="11512" spans="1:2" ht="15" x14ac:dyDescent="0.25">
      <c r="A11512" s="150">
        <v>35335</v>
      </c>
      <c r="B11512" s="149">
        <v>686.19</v>
      </c>
    </row>
    <row r="11513" spans="1:2" ht="15" x14ac:dyDescent="0.25">
      <c r="A11513" s="150">
        <v>35338</v>
      </c>
      <c r="B11513" s="149">
        <v>687.33001999999999</v>
      </c>
    </row>
    <row r="11514" spans="1:2" ht="15" x14ac:dyDescent="0.25">
      <c r="A11514" s="150">
        <v>35339</v>
      </c>
      <c r="B11514" s="149">
        <v>689.08001999999999</v>
      </c>
    </row>
    <row r="11515" spans="1:2" ht="15" x14ac:dyDescent="0.25">
      <c r="A11515" s="150">
        <v>35340</v>
      </c>
      <c r="B11515" s="149">
        <v>694.01000999999997</v>
      </c>
    </row>
    <row r="11516" spans="1:2" ht="15" x14ac:dyDescent="0.25">
      <c r="A11516" s="150">
        <v>35341</v>
      </c>
      <c r="B11516" s="149">
        <v>692.78003000000001</v>
      </c>
    </row>
    <row r="11517" spans="1:2" ht="15" x14ac:dyDescent="0.25">
      <c r="A11517" s="150">
        <v>35342</v>
      </c>
      <c r="B11517" s="149">
        <v>701.46001999999999</v>
      </c>
    </row>
    <row r="11518" spans="1:2" ht="15" x14ac:dyDescent="0.25">
      <c r="A11518" s="150">
        <v>35345</v>
      </c>
      <c r="B11518" s="149">
        <v>703.34002999999996</v>
      </c>
    </row>
    <row r="11519" spans="1:2" ht="15" x14ac:dyDescent="0.25">
      <c r="A11519" s="150">
        <v>35346</v>
      </c>
      <c r="B11519" s="149">
        <v>700.64000999999996</v>
      </c>
    </row>
    <row r="11520" spans="1:2" ht="15" x14ac:dyDescent="0.25">
      <c r="A11520" s="150">
        <v>35347</v>
      </c>
      <c r="B11520" s="149">
        <v>696.73999000000003</v>
      </c>
    </row>
    <row r="11521" spans="1:2" ht="15" x14ac:dyDescent="0.25">
      <c r="A11521" s="150">
        <v>35348</v>
      </c>
      <c r="B11521" s="149">
        <v>694.60999000000004</v>
      </c>
    </row>
    <row r="11522" spans="1:2" ht="15" x14ac:dyDescent="0.25">
      <c r="A11522" s="150">
        <v>35349</v>
      </c>
      <c r="B11522" s="149">
        <v>700.65997000000004</v>
      </c>
    </row>
    <row r="11523" spans="1:2" ht="15" x14ac:dyDescent="0.25">
      <c r="A11523" s="150">
        <v>35352</v>
      </c>
      <c r="B11523" s="149">
        <v>703.53998000000001</v>
      </c>
    </row>
    <row r="11524" spans="1:2" ht="15" x14ac:dyDescent="0.25">
      <c r="A11524" s="150">
        <v>35353</v>
      </c>
      <c r="B11524" s="149">
        <v>702.57001000000002</v>
      </c>
    </row>
    <row r="11525" spans="1:2" ht="15" x14ac:dyDescent="0.25">
      <c r="A11525" s="150">
        <v>35354</v>
      </c>
      <c r="B11525" s="149">
        <v>704.40997000000004</v>
      </c>
    </row>
    <row r="11526" spans="1:2" ht="15" x14ac:dyDescent="0.25">
      <c r="A11526" s="150">
        <v>35355</v>
      </c>
      <c r="B11526" s="149">
        <v>706.98999000000003</v>
      </c>
    </row>
    <row r="11527" spans="1:2" ht="15" x14ac:dyDescent="0.25">
      <c r="A11527" s="150">
        <v>35356</v>
      </c>
      <c r="B11527" s="149">
        <v>710.82001000000002</v>
      </c>
    </row>
    <row r="11528" spans="1:2" ht="15" x14ac:dyDescent="0.25">
      <c r="A11528" s="150">
        <v>35359</v>
      </c>
      <c r="B11528" s="149">
        <v>709.84997999999996</v>
      </c>
    </row>
    <row r="11529" spans="1:2" ht="15" x14ac:dyDescent="0.25">
      <c r="A11529" s="150">
        <v>35360</v>
      </c>
      <c r="B11529" s="149">
        <v>706.57001000000002</v>
      </c>
    </row>
    <row r="11530" spans="1:2" ht="15" x14ac:dyDescent="0.25">
      <c r="A11530" s="150">
        <v>35361</v>
      </c>
      <c r="B11530" s="149">
        <v>707.27002000000005</v>
      </c>
    </row>
    <row r="11531" spans="1:2" ht="15" x14ac:dyDescent="0.25">
      <c r="A11531" s="150">
        <v>35362</v>
      </c>
      <c r="B11531" s="149">
        <v>702.28998000000001</v>
      </c>
    </row>
    <row r="11532" spans="1:2" ht="15" x14ac:dyDescent="0.25">
      <c r="A11532" s="150">
        <v>35363</v>
      </c>
      <c r="B11532" s="149">
        <v>700.91998000000001</v>
      </c>
    </row>
    <row r="11533" spans="1:2" ht="15" x14ac:dyDescent="0.25">
      <c r="A11533" s="150">
        <v>35366</v>
      </c>
      <c r="B11533" s="149">
        <v>697.26000999999997</v>
      </c>
    </row>
    <row r="11534" spans="1:2" ht="15" x14ac:dyDescent="0.25">
      <c r="A11534" s="150">
        <v>35367</v>
      </c>
      <c r="B11534" s="149">
        <v>701.5</v>
      </c>
    </row>
    <row r="11535" spans="1:2" ht="15" x14ac:dyDescent="0.25">
      <c r="A11535" s="150">
        <v>35368</v>
      </c>
      <c r="B11535" s="149">
        <v>700.90002000000004</v>
      </c>
    </row>
    <row r="11536" spans="1:2" ht="15" x14ac:dyDescent="0.25">
      <c r="A11536" s="150">
        <v>35369</v>
      </c>
      <c r="B11536" s="149">
        <v>705.27002000000005</v>
      </c>
    </row>
    <row r="11537" spans="1:2" ht="15" x14ac:dyDescent="0.25">
      <c r="A11537" s="150">
        <v>35370</v>
      </c>
      <c r="B11537" s="149">
        <v>703.77002000000005</v>
      </c>
    </row>
    <row r="11538" spans="1:2" ht="15" x14ac:dyDescent="0.25">
      <c r="A11538" s="150">
        <v>35373</v>
      </c>
      <c r="B11538" s="149">
        <v>706.72997999999995</v>
      </c>
    </row>
    <row r="11539" spans="1:2" ht="15" x14ac:dyDescent="0.25">
      <c r="A11539" s="150">
        <v>35374</v>
      </c>
      <c r="B11539" s="149">
        <v>714.14000999999996</v>
      </c>
    </row>
    <row r="11540" spans="1:2" ht="15" x14ac:dyDescent="0.25">
      <c r="A11540" s="150">
        <v>35375</v>
      </c>
      <c r="B11540" s="149">
        <v>724.59002999999996</v>
      </c>
    </row>
    <row r="11541" spans="1:2" ht="15" x14ac:dyDescent="0.25">
      <c r="A11541" s="150">
        <v>35376</v>
      </c>
      <c r="B11541" s="149">
        <v>727.65002000000004</v>
      </c>
    </row>
    <row r="11542" spans="1:2" ht="15" x14ac:dyDescent="0.25">
      <c r="A11542" s="150">
        <v>35377</v>
      </c>
      <c r="B11542" s="149">
        <v>730.82001000000002</v>
      </c>
    </row>
    <row r="11543" spans="1:2" ht="15" x14ac:dyDescent="0.25">
      <c r="A11543" s="150">
        <v>35380</v>
      </c>
      <c r="B11543" s="149">
        <v>731.87</v>
      </c>
    </row>
    <row r="11544" spans="1:2" ht="15" x14ac:dyDescent="0.25">
      <c r="A11544" s="150">
        <v>35381</v>
      </c>
      <c r="B11544" s="149">
        <v>729.56</v>
      </c>
    </row>
    <row r="11545" spans="1:2" ht="15" x14ac:dyDescent="0.25">
      <c r="A11545" s="150">
        <v>35382</v>
      </c>
      <c r="B11545" s="149">
        <v>731.13</v>
      </c>
    </row>
    <row r="11546" spans="1:2" ht="15" x14ac:dyDescent="0.25">
      <c r="A11546" s="150">
        <v>35383</v>
      </c>
      <c r="B11546" s="149">
        <v>735.88</v>
      </c>
    </row>
    <row r="11547" spans="1:2" ht="15" x14ac:dyDescent="0.25">
      <c r="A11547" s="150">
        <v>35384</v>
      </c>
      <c r="B11547" s="149">
        <v>737.62</v>
      </c>
    </row>
    <row r="11548" spans="1:2" ht="15" x14ac:dyDescent="0.25">
      <c r="A11548" s="150">
        <v>35387</v>
      </c>
      <c r="B11548" s="149">
        <v>737.02002000000005</v>
      </c>
    </row>
    <row r="11549" spans="1:2" ht="15" x14ac:dyDescent="0.25">
      <c r="A11549" s="150">
        <v>35388</v>
      </c>
      <c r="B11549" s="149">
        <v>742.15997000000004</v>
      </c>
    </row>
    <row r="11550" spans="1:2" ht="15" x14ac:dyDescent="0.25">
      <c r="A11550" s="150">
        <v>35389</v>
      </c>
      <c r="B11550" s="149">
        <v>743.95001000000002</v>
      </c>
    </row>
    <row r="11551" spans="1:2" ht="15" x14ac:dyDescent="0.25">
      <c r="A11551" s="150">
        <v>35390</v>
      </c>
      <c r="B11551" s="149">
        <v>742.75</v>
      </c>
    </row>
    <row r="11552" spans="1:2" ht="15" x14ac:dyDescent="0.25">
      <c r="A11552" s="150">
        <v>35391</v>
      </c>
      <c r="B11552" s="149">
        <v>748.72997999999995</v>
      </c>
    </row>
    <row r="11553" spans="1:2" ht="15" x14ac:dyDescent="0.25">
      <c r="A11553" s="150">
        <v>35394</v>
      </c>
      <c r="B11553" s="149">
        <v>757.03003000000001</v>
      </c>
    </row>
    <row r="11554" spans="1:2" ht="15" x14ac:dyDescent="0.25">
      <c r="A11554" s="150">
        <v>35395</v>
      </c>
      <c r="B11554" s="149">
        <v>755.96001999999999</v>
      </c>
    </row>
    <row r="11555" spans="1:2" ht="15" x14ac:dyDescent="0.25">
      <c r="A11555" s="150">
        <v>35396</v>
      </c>
      <c r="B11555" s="149">
        <v>755</v>
      </c>
    </row>
    <row r="11556" spans="1:2" ht="15" x14ac:dyDescent="0.25">
      <c r="A11556" s="150">
        <v>35398</v>
      </c>
      <c r="B11556" s="149">
        <v>757.02002000000005</v>
      </c>
    </row>
    <row r="11557" spans="1:2" ht="15" x14ac:dyDescent="0.25">
      <c r="A11557" s="150">
        <v>35401</v>
      </c>
      <c r="B11557" s="149">
        <v>756.56</v>
      </c>
    </row>
    <row r="11558" spans="1:2" ht="15" x14ac:dyDescent="0.25">
      <c r="A11558" s="150">
        <v>35402</v>
      </c>
      <c r="B11558" s="149">
        <v>748.28003000000001</v>
      </c>
    </row>
    <row r="11559" spans="1:2" ht="15" x14ac:dyDescent="0.25">
      <c r="A11559" s="150">
        <v>35403</v>
      </c>
      <c r="B11559" s="149">
        <v>745.09997999999996</v>
      </c>
    </row>
    <row r="11560" spans="1:2" ht="15" x14ac:dyDescent="0.25">
      <c r="A11560" s="150">
        <v>35404</v>
      </c>
      <c r="B11560" s="149">
        <v>744.38</v>
      </c>
    </row>
    <row r="11561" spans="1:2" ht="15" x14ac:dyDescent="0.25">
      <c r="A11561" s="150">
        <v>35405</v>
      </c>
      <c r="B11561" s="149">
        <v>739.59997999999996</v>
      </c>
    </row>
    <row r="11562" spans="1:2" ht="15" x14ac:dyDescent="0.25">
      <c r="A11562" s="150">
        <v>35408</v>
      </c>
      <c r="B11562" s="149">
        <v>749.76000999999997</v>
      </c>
    </row>
    <row r="11563" spans="1:2" ht="15" x14ac:dyDescent="0.25">
      <c r="A11563" s="150">
        <v>35409</v>
      </c>
      <c r="B11563" s="149">
        <v>747.53998000000001</v>
      </c>
    </row>
    <row r="11564" spans="1:2" ht="15" x14ac:dyDescent="0.25">
      <c r="A11564" s="150">
        <v>35410</v>
      </c>
      <c r="B11564" s="149">
        <v>740.72997999999995</v>
      </c>
    </row>
    <row r="11565" spans="1:2" ht="15" x14ac:dyDescent="0.25">
      <c r="A11565" s="150">
        <v>35411</v>
      </c>
      <c r="B11565" s="149">
        <v>729.29998999999998</v>
      </c>
    </row>
    <row r="11566" spans="1:2" ht="15" x14ac:dyDescent="0.25">
      <c r="A11566" s="150">
        <v>35412</v>
      </c>
      <c r="B11566" s="149">
        <v>728.64000999999996</v>
      </c>
    </row>
    <row r="11567" spans="1:2" ht="15" x14ac:dyDescent="0.25">
      <c r="A11567" s="150">
        <v>35415</v>
      </c>
      <c r="B11567" s="149">
        <v>720.97997999999995</v>
      </c>
    </row>
    <row r="11568" spans="1:2" ht="15" x14ac:dyDescent="0.25">
      <c r="A11568" s="150">
        <v>35416</v>
      </c>
      <c r="B11568" s="149">
        <v>726.03998000000001</v>
      </c>
    </row>
    <row r="11569" spans="1:2" ht="15" x14ac:dyDescent="0.25">
      <c r="A11569" s="150">
        <v>35417</v>
      </c>
      <c r="B11569" s="149">
        <v>731.53998000000001</v>
      </c>
    </row>
    <row r="11570" spans="1:2" ht="15" x14ac:dyDescent="0.25">
      <c r="A11570" s="150">
        <v>35418</v>
      </c>
      <c r="B11570" s="149">
        <v>745.76000999999997</v>
      </c>
    </row>
    <row r="11571" spans="1:2" ht="15" x14ac:dyDescent="0.25">
      <c r="A11571" s="150">
        <v>35419</v>
      </c>
      <c r="B11571" s="149">
        <v>748.87</v>
      </c>
    </row>
    <row r="11572" spans="1:2" ht="15" x14ac:dyDescent="0.25">
      <c r="A11572" s="150">
        <v>35422</v>
      </c>
      <c r="B11572" s="149">
        <v>746.91998000000001</v>
      </c>
    </row>
    <row r="11573" spans="1:2" ht="15" x14ac:dyDescent="0.25">
      <c r="A11573" s="150">
        <v>35423</v>
      </c>
      <c r="B11573" s="149">
        <v>751.03003000000001</v>
      </c>
    </row>
    <row r="11574" spans="1:2" ht="15" x14ac:dyDescent="0.25">
      <c r="A11574" s="150">
        <v>35425</v>
      </c>
      <c r="B11574" s="149">
        <v>755.82001000000002</v>
      </c>
    </row>
    <row r="11575" spans="1:2" ht="15" x14ac:dyDescent="0.25">
      <c r="A11575" s="150">
        <v>35426</v>
      </c>
      <c r="B11575" s="149">
        <v>756.78998000000001</v>
      </c>
    </row>
    <row r="11576" spans="1:2" ht="15" x14ac:dyDescent="0.25">
      <c r="A11576" s="150">
        <v>35429</v>
      </c>
      <c r="B11576" s="149">
        <v>753.84997999999996</v>
      </c>
    </row>
    <row r="11577" spans="1:2" ht="15" x14ac:dyDescent="0.25">
      <c r="A11577" s="150">
        <v>35430</v>
      </c>
      <c r="B11577" s="149">
        <v>740.73999000000003</v>
      </c>
    </row>
    <row r="11578" spans="1:2" ht="15" x14ac:dyDescent="0.25">
      <c r="A11578" s="150">
        <v>35432</v>
      </c>
      <c r="B11578" s="149">
        <v>737.01000999999997</v>
      </c>
    </row>
    <row r="11579" spans="1:2" ht="15" x14ac:dyDescent="0.25">
      <c r="A11579" s="150">
        <v>35433</v>
      </c>
      <c r="B11579" s="149">
        <v>748.03003000000001</v>
      </c>
    </row>
    <row r="11580" spans="1:2" ht="15" x14ac:dyDescent="0.25">
      <c r="A11580" s="150">
        <v>35436</v>
      </c>
      <c r="B11580" s="149">
        <v>747.65002000000004</v>
      </c>
    </row>
    <row r="11581" spans="1:2" ht="15" x14ac:dyDescent="0.25">
      <c r="A11581" s="150">
        <v>35437</v>
      </c>
      <c r="B11581" s="149">
        <v>753.22997999999995</v>
      </c>
    </row>
    <row r="11582" spans="1:2" ht="15" x14ac:dyDescent="0.25">
      <c r="A11582" s="150">
        <v>35438</v>
      </c>
      <c r="B11582" s="149">
        <v>748.40997000000004</v>
      </c>
    </row>
    <row r="11583" spans="1:2" ht="15" x14ac:dyDescent="0.25">
      <c r="A11583" s="150">
        <v>35439</v>
      </c>
      <c r="B11583" s="149">
        <v>754.84997999999996</v>
      </c>
    </row>
    <row r="11584" spans="1:2" ht="15" x14ac:dyDescent="0.25">
      <c r="A11584" s="150">
        <v>35440</v>
      </c>
      <c r="B11584" s="149">
        <v>759.5</v>
      </c>
    </row>
    <row r="11585" spans="1:2" ht="15" x14ac:dyDescent="0.25">
      <c r="A11585" s="150">
        <v>35443</v>
      </c>
      <c r="B11585" s="149">
        <v>759.51000999999997</v>
      </c>
    </row>
    <row r="11586" spans="1:2" ht="15" x14ac:dyDescent="0.25">
      <c r="A11586" s="150">
        <v>35444</v>
      </c>
      <c r="B11586" s="149">
        <v>768.85999000000004</v>
      </c>
    </row>
    <row r="11587" spans="1:2" ht="15" x14ac:dyDescent="0.25">
      <c r="A11587" s="150">
        <v>35445</v>
      </c>
      <c r="B11587" s="149">
        <v>767.20001000000002</v>
      </c>
    </row>
    <row r="11588" spans="1:2" ht="15" x14ac:dyDescent="0.25">
      <c r="A11588" s="150">
        <v>35446</v>
      </c>
      <c r="B11588" s="149">
        <v>769.75</v>
      </c>
    </row>
    <row r="11589" spans="1:2" ht="15" x14ac:dyDescent="0.25">
      <c r="A11589" s="150">
        <v>35447</v>
      </c>
      <c r="B11589" s="149">
        <v>776.16998000000001</v>
      </c>
    </row>
    <row r="11590" spans="1:2" ht="15" x14ac:dyDescent="0.25">
      <c r="A11590" s="150">
        <v>35450</v>
      </c>
      <c r="B11590" s="149">
        <v>776.70001000000002</v>
      </c>
    </row>
    <row r="11591" spans="1:2" ht="15" x14ac:dyDescent="0.25">
      <c r="A11591" s="150">
        <v>35451</v>
      </c>
      <c r="B11591" s="149">
        <v>782.71996999999999</v>
      </c>
    </row>
    <row r="11592" spans="1:2" ht="15" x14ac:dyDescent="0.25">
      <c r="A11592" s="150">
        <v>35452</v>
      </c>
      <c r="B11592" s="149">
        <v>786.22997999999995</v>
      </c>
    </row>
    <row r="11593" spans="1:2" ht="15" x14ac:dyDescent="0.25">
      <c r="A11593" s="150">
        <v>35453</v>
      </c>
      <c r="B11593" s="149">
        <v>777.56</v>
      </c>
    </row>
    <row r="11594" spans="1:2" ht="15" x14ac:dyDescent="0.25">
      <c r="A11594" s="150">
        <v>35454</v>
      </c>
      <c r="B11594" s="149">
        <v>770.52002000000005</v>
      </c>
    </row>
    <row r="11595" spans="1:2" ht="15" x14ac:dyDescent="0.25">
      <c r="A11595" s="150">
        <v>35457</v>
      </c>
      <c r="B11595" s="149">
        <v>765.02002000000005</v>
      </c>
    </row>
    <row r="11596" spans="1:2" ht="15" x14ac:dyDescent="0.25">
      <c r="A11596" s="150">
        <v>35458</v>
      </c>
      <c r="B11596" s="149">
        <v>765.02002000000005</v>
      </c>
    </row>
    <row r="11597" spans="1:2" ht="15" x14ac:dyDescent="0.25">
      <c r="A11597" s="150">
        <v>35459</v>
      </c>
      <c r="B11597" s="149">
        <v>772.5</v>
      </c>
    </row>
    <row r="11598" spans="1:2" ht="15" x14ac:dyDescent="0.25">
      <c r="A11598" s="150">
        <v>35460</v>
      </c>
      <c r="B11598" s="149">
        <v>784.16998000000001</v>
      </c>
    </row>
    <row r="11599" spans="1:2" ht="15" x14ac:dyDescent="0.25">
      <c r="A11599" s="150">
        <v>35461</v>
      </c>
      <c r="B11599" s="149">
        <v>786.15997000000004</v>
      </c>
    </row>
    <row r="11600" spans="1:2" ht="15" x14ac:dyDescent="0.25">
      <c r="A11600" s="150">
        <v>35464</v>
      </c>
      <c r="B11600" s="149">
        <v>786.72997999999995</v>
      </c>
    </row>
    <row r="11601" spans="1:2" ht="15" x14ac:dyDescent="0.25">
      <c r="A11601" s="150">
        <v>35465</v>
      </c>
      <c r="B11601" s="149">
        <v>789.26000999999997</v>
      </c>
    </row>
    <row r="11602" spans="1:2" ht="15" x14ac:dyDescent="0.25">
      <c r="A11602" s="150">
        <v>35466</v>
      </c>
      <c r="B11602" s="149">
        <v>778.28003000000001</v>
      </c>
    </row>
    <row r="11603" spans="1:2" ht="15" x14ac:dyDescent="0.25">
      <c r="A11603" s="150">
        <v>35467</v>
      </c>
      <c r="B11603" s="149">
        <v>780.15002000000004</v>
      </c>
    </row>
    <row r="11604" spans="1:2" ht="15" x14ac:dyDescent="0.25">
      <c r="A11604" s="150">
        <v>35468</v>
      </c>
      <c r="B11604" s="149">
        <v>789.56</v>
      </c>
    </row>
    <row r="11605" spans="1:2" ht="15" x14ac:dyDescent="0.25">
      <c r="A11605" s="150">
        <v>35471</v>
      </c>
      <c r="B11605" s="149">
        <v>785.42998999999998</v>
      </c>
    </row>
    <row r="11606" spans="1:2" ht="15" x14ac:dyDescent="0.25">
      <c r="A11606" s="150">
        <v>35472</v>
      </c>
      <c r="B11606" s="149">
        <v>789.59002999999996</v>
      </c>
    </row>
    <row r="11607" spans="1:2" ht="15" x14ac:dyDescent="0.25">
      <c r="A11607" s="150">
        <v>35473</v>
      </c>
      <c r="B11607" s="149">
        <v>802.77002000000005</v>
      </c>
    </row>
    <row r="11608" spans="1:2" ht="15" x14ac:dyDescent="0.25">
      <c r="A11608" s="150">
        <v>35474</v>
      </c>
      <c r="B11608" s="149">
        <v>811.82001000000002</v>
      </c>
    </row>
    <row r="11609" spans="1:2" ht="15" x14ac:dyDescent="0.25">
      <c r="A11609" s="150">
        <v>35475</v>
      </c>
      <c r="B11609" s="149">
        <v>808.47997999999995</v>
      </c>
    </row>
    <row r="11610" spans="1:2" ht="15" x14ac:dyDescent="0.25">
      <c r="A11610" s="150">
        <v>35479</v>
      </c>
      <c r="B11610" s="149">
        <v>816.28998000000001</v>
      </c>
    </row>
    <row r="11611" spans="1:2" ht="15" x14ac:dyDescent="0.25">
      <c r="A11611" s="150">
        <v>35480</v>
      </c>
      <c r="B11611" s="149">
        <v>812.48999000000003</v>
      </c>
    </row>
    <row r="11612" spans="1:2" ht="15" x14ac:dyDescent="0.25">
      <c r="A11612" s="150">
        <v>35481</v>
      </c>
      <c r="B11612" s="149">
        <v>802.79998999999998</v>
      </c>
    </row>
    <row r="11613" spans="1:2" ht="15" x14ac:dyDescent="0.25">
      <c r="A11613" s="150">
        <v>35482</v>
      </c>
      <c r="B11613" s="149">
        <v>801.77002000000005</v>
      </c>
    </row>
    <row r="11614" spans="1:2" ht="15" x14ac:dyDescent="0.25">
      <c r="A11614" s="150">
        <v>35485</v>
      </c>
      <c r="B11614" s="149">
        <v>810.28003000000001</v>
      </c>
    </row>
    <row r="11615" spans="1:2" ht="15" x14ac:dyDescent="0.25">
      <c r="A11615" s="150">
        <v>35486</v>
      </c>
      <c r="B11615" s="149">
        <v>812.03003000000001</v>
      </c>
    </row>
    <row r="11616" spans="1:2" ht="15" x14ac:dyDescent="0.25">
      <c r="A11616" s="150">
        <v>35487</v>
      </c>
      <c r="B11616" s="149">
        <v>805.67998999999998</v>
      </c>
    </row>
    <row r="11617" spans="1:2" ht="15" x14ac:dyDescent="0.25">
      <c r="A11617" s="150">
        <v>35488</v>
      </c>
      <c r="B11617" s="149">
        <v>795.07001000000002</v>
      </c>
    </row>
    <row r="11618" spans="1:2" ht="15" x14ac:dyDescent="0.25">
      <c r="A11618" s="150">
        <v>35489</v>
      </c>
      <c r="B11618" s="149">
        <v>790.82001000000002</v>
      </c>
    </row>
    <row r="11619" spans="1:2" ht="15" x14ac:dyDescent="0.25">
      <c r="A11619" s="150">
        <v>35492</v>
      </c>
      <c r="B11619" s="149">
        <v>795.31</v>
      </c>
    </row>
    <row r="11620" spans="1:2" ht="15" x14ac:dyDescent="0.25">
      <c r="A11620" s="150">
        <v>35493</v>
      </c>
      <c r="B11620" s="149">
        <v>790.95001000000002</v>
      </c>
    </row>
    <row r="11621" spans="1:2" ht="15" x14ac:dyDescent="0.25">
      <c r="A11621" s="150">
        <v>35494</v>
      </c>
      <c r="B11621" s="149">
        <v>801.98999000000003</v>
      </c>
    </row>
    <row r="11622" spans="1:2" ht="15" x14ac:dyDescent="0.25">
      <c r="A11622" s="150">
        <v>35495</v>
      </c>
      <c r="B11622" s="149">
        <v>798.56</v>
      </c>
    </row>
    <row r="11623" spans="1:2" ht="15" x14ac:dyDescent="0.25">
      <c r="A11623" s="150">
        <v>35496</v>
      </c>
      <c r="B11623" s="149">
        <v>804.96996999999999</v>
      </c>
    </row>
    <row r="11624" spans="1:2" ht="15" x14ac:dyDescent="0.25">
      <c r="A11624" s="150">
        <v>35499</v>
      </c>
      <c r="B11624" s="149">
        <v>813.65002000000004</v>
      </c>
    </row>
    <row r="11625" spans="1:2" ht="15" x14ac:dyDescent="0.25">
      <c r="A11625" s="150">
        <v>35500</v>
      </c>
      <c r="B11625" s="149">
        <v>811.34002999999996</v>
      </c>
    </row>
    <row r="11626" spans="1:2" ht="15" x14ac:dyDescent="0.25">
      <c r="A11626" s="150">
        <v>35501</v>
      </c>
      <c r="B11626" s="149">
        <v>804.26000999999997</v>
      </c>
    </row>
    <row r="11627" spans="1:2" ht="15" x14ac:dyDescent="0.25">
      <c r="A11627" s="150">
        <v>35502</v>
      </c>
      <c r="B11627" s="149">
        <v>789.56</v>
      </c>
    </row>
    <row r="11628" spans="1:2" ht="15" x14ac:dyDescent="0.25">
      <c r="A11628" s="150">
        <v>35503</v>
      </c>
      <c r="B11628" s="149">
        <v>793.16998000000001</v>
      </c>
    </row>
    <row r="11629" spans="1:2" ht="15" x14ac:dyDescent="0.25">
      <c r="A11629" s="150">
        <v>35506</v>
      </c>
      <c r="B11629" s="149">
        <v>795.71001999999999</v>
      </c>
    </row>
    <row r="11630" spans="1:2" ht="15" x14ac:dyDescent="0.25">
      <c r="A11630" s="150">
        <v>35507</v>
      </c>
      <c r="B11630" s="149">
        <v>789.65997000000004</v>
      </c>
    </row>
    <row r="11631" spans="1:2" ht="15" x14ac:dyDescent="0.25">
      <c r="A11631" s="150">
        <v>35508</v>
      </c>
      <c r="B11631" s="149">
        <v>785.77002000000005</v>
      </c>
    </row>
    <row r="11632" spans="1:2" ht="15" x14ac:dyDescent="0.25">
      <c r="A11632" s="150">
        <v>35509</v>
      </c>
      <c r="B11632" s="149">
        <v>782.65002000000004</v>
      </c>
    </row>
    <row r="11633" spans="1:2" ht="15" x14ac:dyDescent="0.25">
      <c r="A11633" s="150">
        <v>35510</v>
      </c>
      <c r="B11633" s="149">
        <v>784.09997999999996</v>
      </c>
    </row>
    <row r="11634" spans="1:2" ht="15" x14ac:dyDescent="0.25">
      <c r="A11634" s="150">
        <v>35513</v>
      </c>
      <c r="B11634" s="149">
        <v>790.89000999999996</v>
      </c>
    </row>
    <row r="11635" spans="1:2" ht="15" x14ac:dyDescent="0.25">
      <c r="A11635" s="150">
        <v>35514</v>
      </c>
      <c r="B11635" s="149">
        <v>789.07001000000002</v>
      </c>
    </row>
    <row r="11636" spans="1:2" ht="15" x14ac:dyDescent="0.25">
      <c r="A11636" s="150">
        <v>35515</v>
      </c>
      <c r="B11636" s="149">
        <v>790.5</v>
      </c>
    </row>
    <row r="11637" spans="1:2" ht="15" x14ac:dyDescent="0.25">
      <c r="A11637" s="150">
        <v>35516</v>
      </c>
      <c r="B11637" s="149">
        <v>773.88</v>
      </c>
    </row>
    <row r="11638" spans="1:2" ht="15" x14ac:dyDescent="0.25">
      <c r="A11638" s="150">
        <v>35520</v>
      </c>
      <c r="B11638" s="149">
        <v>757.12</v>
      </c>
    </row>
    <row r="11639" spans="1:2" ht="15" x14ac:dyDescent="0.25">
      <c r="A11639" s="150">
        <v>35521</v>
      </c>
      <c r="B11639" s="149">
        <v>759.64000999999996</v>
      </c>
    </row>
    <row r="11640" spans="1:2" ht="15" x14ac:dyDescent="0.25">
      <c r="A11640" s="150">
        <v>35522</v>
      </c>
      <c r="B11640" s="149">
        <v>750.10999000000004</v>
      </c>
    </row>
    <row r="11641" spans="1:2" ht="15" x14ac:dyDescent="0.25">
      <c r="A11641" s="150">
        <v>35523</v>
      </c>
      <c r="B11641" s="149">
        <v>750.32001000000002</v>
      </c>
    </row>
    <row r="11642" spans="1:2" ht="15" x14ac:dyDescent="0.25">
      <c r="A11642" s="150">
        <v>35524</v>
      </c>
      <c r="B11642" s="149">
        <v>757.90002000000004</v>
      </c>
    </row>
    <row r="11643" spans="1:2" ht="15" x14ac:dyDescent="0.25">
      <c r="A11643" s="150">
        <v>35527</v>
      </c>
      <c r="B11643" s="149">
        <v>762.13</v>
      </c>
    </row>
    <row r="11644" spans="1:2" ht="15" x14ac:dyDescent="0.25">
      <c r="A11644" s="150">
        <v>35528</v>
      </c>
      <c r="B11644" s="149">
        <v>766.12</v>
      </c>
    </row>
    <row r="11645" spans="1:2" ht="15" x14ac:dyDescent="0.25">
      <c r="A11645" s="150">
        <v>35529</v>
      </c>
      <c r="B11645" s="149">
        <v>760.59997999999996</v>
      </c>
    </row>
    <row r="11646" spans="1:2" ht="15" x14ac:dyDescent="0.25">
      <c r="A11646" s="150">
        <v>35530</v>
      </c>
      <c r="B11646" s="149">
        <v>758.34002999999996</v>
      </c>
    </row>
    <row r="11647" spans="1:2" ht="15" x14ac:dyDescent="0.25">
      <c r="A11647" s="150">
        <v>35531</v>
      </c>
      <c r="B11647" s="149">
        <v>737.65002000000004</v>
      </c>
    </row>
    <row r="11648" spans="1:2" ht="15" x14ac:dyDescent="0.25">
      <c r="A11648" s="150">
        <v>35534</v>
      </c>
      <c r="B11648" s="149">
        <v>743.72997999999995</v>
      </c>
    </row>
    <row r="11649" spans="1:2" ht="15" x14ac:dyDescent="0.25">
      <c r="A11649" s="150">
        <v>35535</v>
      </c>
      <c r="B11649" s="149">
        <v>754.71996999999999</v>
      </c>
    </row>
    <row r="11650" spans="1:2" ht="15" x14ac:dyDescent="0.25">
      <c r="A11650" s="150">
        <v>35536</v>
      </c>
      <c r="B11650" s="149">
        <v>763.53003000000001</v>
      </c>
    </row>
    <row r="11651" spans="1:2" ht="15" x14ac:dyDescent="0.25">
      <c r="A11651" s="150">
        <v>35537</v>
      </c>
      <c r="B11651" s="149">
        <v>761.77002000000005</v>
      </c>
    </row>
    <row r="11652" spans="1:2" ht="15" x14ac:dyDescent="0.25">
      <c r="A11652" s="150">
        <v>35538</v>
      </c>
      <c r="B11652" s="149">
        <v>766.34002999999996</v>
      </c>
    </row>
    <row r="11653" spans="1:2" ht="15" x14ac:dyDescent="0.25">
      <c r="A11653" s="150">
        <v>35541</v>
      </c>
      <c r="B11653" s="149">
        <v>760.37</v>
      </c>
    </row>
    <row r="11654" spans="1:2" ht="15" x14ac:dyDescent="0.25">
      <c r="A11654" s="150">
        <v>35542</v>
      </c>
      <c r="B11654" s="149">
        <v>774.60999000000004</v>
      </c>
    </row>
    <row r="11655" spans="1:2" ht="15" x14ac:dyDescent="0.25">
      <c r="A11655" s="150">
        <v>35543</v>
      </c>
      <c r="B11655" s="149">
        <v>773.64000999999996</v>
      </c>
    </row>
    <row r="11656" spans="1:2" ht="15" x14ac:dyDescent="0.25">
      <c r="A11656" s="150">
        <v>35544</v>
      </c>
      <c r="B11656" s="149">
        <v>771.17998999999998</v>
      </c>
    </row>
    <row r="11657" spans="1:2" ht="15" x14ac:dyDescent="0.25">
      <c r="A11657" s="150">
        <v>35545</v>
      </c>
      <c r="B11657" s="149">
        <v>765.37</v>
      </c>
    </row>
    <row r="11658" spans="1:2" ht="15" x14ac:dyDescent="0.25">
      <c r="A11658" s="150">
        <v>35548</v>
      </c>
      <c r="B11658" s="149">
        <v>772.96001999999999</v>
      </c>
    </row>
    <row r="11659" spans="1:2" ht="15" x14ac:dyDescent="0.25">
      <c r="A11659" s="150">
        <v>35549</v>
      </c>
      <c r="B11659" s="149">
        <v>794.04998999999998</v>
      </c>
    </row>
    <row r="11660" spans="1:2" ht="15" x14ac:dyDescent="0.25">
      <c r="A11660" s="150">
        <v>35550</v>
      </c>
      <c r="B11660" s="149">
        <v>801.34002999999996</v>
      </c>
    </row>
    <row r="11661" spans="1:2" ht="15" x14ac:dyDescent="0.25">
      <c r="A11661" s="150">
        <v>35551</v>
      </c>
      <c r="B11661" s="149">
        <v>798.53003000000001</v>
      </c>
    </row>
    <row r="11662" spans="1:2" ht="15" x14ac:dyDescent="0.25">
      <c r="A11662" s="150">
        <v>35552</v>
      </c>
      <c r="B11662" s="149">
        <v>812.96996999999999</v>
      </c>
    </row>
    <row r="11663" spans="1:2" ht="15" x14ac:dyDescent="0.25">
      <c r="A11663" s="150">
        <v>35555</v>
      </c>
      <c r="B11663" s="149">
        <v>830.28998000000001</v>
      </c>
    </row>
    <row r="11664" spans="1:2" ht="15" x14ac:dyDescent="0.25">
      <c r="A11664" s="150">
        <v>35556</v>
      </c>
      <c r="B11664" s="149">
        <v>827.76000999999997</v>
      </c>
    </row>
    <row r="11665" spans="1:2" ht="15" x14ac:dyDescent="0.25">
      <c r="A11665" s="150">
        <v>35557</v>
      </c>
      <c r="B11665" s="149">
        <v>815.62</v>
      </c>
    </row>
    <row r="11666" spans="1:2" ht="15" x14ac:dyDescent="0.25">
      <c r="A11666" s="150">
        <v>35558</v>
      </c>
      <c r="B11666" s="149">
        <v>820.26000999999997</v>
      </c>
    </row>
    <row r="11667" spans="1:2" ht="15" x14ac:dyDescent="0.25">
      <c r="A11667" s="150">
        <v>35559</v>
      </c>
      <c r="B11667" s="149">
        <v>824.78003000000001</v>
      </c>
    </row>
    <row r="11668" spans="1:2" ht="15" x14ac:dyDescent="0.25">
      <c r="A11668" s="150">
        <v>35562</v>
      </c>
      <c r="B11668" s="149">
        <v>837.65997000000004</v>
      </c>
    </row>
    <row r="11669" spans="1:2" ht="15" x14ac:dyDescent="0.25">
      <c r="A11669" s="150">
        <v>35563</v>
      </c>
      <c r="B11669" s="149">
        <v>833.13</v>
      </c>
    </row>
    <row r="11670" spans="1:2" ht="15" x14ac:dyDescent="0.25">
      <c r="A11670" s="150">
        <v>35564</v>
      </c>
      <c r="B11670" s="149">
        <v>836.03998000000001</v>
      </c>
    </row>
    <row r="11671" spans="1:2" ht="15" x14ac:dyDescent="0.25">
      <c r="A11671" s="150">
        <v>35565</v>
      </c>
      <c r="B11671" s="149">
        <v>841.88</v>
      </c>
    </row>
    <row r="11672" spans="1:2" ht="15" x14ac:dyDescent="0.25">
      <c r="A11672" s="150">
        <v>35566</v>
      </c>
      <c r="B11672" s="149">
        <v>829.75</v>
      </c>
    </row>
    <row r="11673" spans="1:2" ht="15" x14ac:dyDescent="0.25">
      <c r="A11673" s="150">
        <v>35569</v>
      </c>
      <c r="B11673" s="149">
        <v>833.27002000000005</v>
      </c>
    </row>
    <row r="11674" spans="1:2" ht="15" x14ac:dyDescent="0.25">
      <c r="A11674" s="150">
        <v>35570</v>
      </c>
      <c r="B11674" s="149">
        <v>841.65997000000004</v>
      </c>
    </row>
    <row r="11675" spans="1:2" ht="15" x14ac:dyDescent="0.25">
      <c r="A11675" s="150">
        <v>35571</v>
      </c>
      <c r="B11675" s="149">
        <v>839.34997999999996</v>
      </c>
    </row>
    <row r="11676" spans="1:2" ht="15" x14ac:dyDescent="0.25">
      <c r="A11676" s="150">
        <v>35572</v>
      </c>
      <c r="B11676" s="149">
        <v>835.65997000000004</v>
      </c>
    </row>
    <row r="11677" spans="1:2" ht="15" x14ac:dyDescent="0.25">
      <c r="A11677" s="150">
        <v>35573</v>
      </c>
      <c r="B11677" s="149">
        <v>847.03003000000001</v>
      </c>
    </row>
    <row r="11678" spans="1:2" ht="15" x14ac:dyDescent="0.25">
      <c r="A11678" s="150">
        <v>35577</v>
      </c>
      <c r="B11678" s="149">
        <v>849.71001999999999</v>
      </c>
    </row>
    <row r="11679" spans="1:2" ht="15" x14ac:dyDescent="0.25">
      <c r="A11679" s="150">
        <v>35578</v>
      </c>
      <c r="B11679" s="149">
        <v>847.21001999999999</v>
      </c>
    </row>
    <row r="11680" spans="1:2" ht="15" x14ac:dyDescent="0.25">
      <c r="A11680" s="150">
        <v>35579</v>
      </c>
      <c r="B11680" s="149">
        <v>844.08001999999999</v>
      </c>
    </row>
    <row r="11681" spans="1:2" ht="15" x14ac:dyDescent="0.25">
      <c r="A11681" s="150">
        <v>35580</v>
      </c>
      <c r="B11681" s="149">
        <v>848.28003000000001</v>
      </c>
    </row>
    <row r="11682" spans="1:2" ht="15" x14ac:dyDescent="0.25">
      <c r="A11682" s="150">
        <v>35583</v>
      </c>
      <c r="B11682" s="149">
        <v>846.35999000000004</v>
      </c>
    </row>
    <row r="11683" spans="1:2" ht="15" x14ac:dyDescent="0.25">
      <c r="A11683" s="150">
        <v>35584</v>
      </c>
      <c r="B11683" s="149">
        <v>845.47997999999995</v>
      </c>
    </row>
    <row r="11684" spans="1:2" ht="15" x14ac:dyDescent="0.25">
      <c r="A11684" s="150">
        <v>35585</v>
      </c>
      <c r="B11684" s="149">
        <v>840.10999000000004</v>
      </c>
    </row>
    <row r="11685" spans="1:2" ht="15" x14ac:dyDescent="0.25">
      <c r="A11685" s="150">
        <v>35586</v>
      </c>
      <c r="B11685" s="149">
        <v>843.42998999999998</v>
      </c>
    </row>
    <row r="11686" spans="1:2" ht="15" x14ac:dyDescent="0.25">
      <c r="A11686" s="150">
        <v>35587</v>
      </c>
      <c r="B11686" s="149">
        <v>858.01000999999997</v>
      </c>
    </row>
    <row r="11687" spans="1:2" ht="15" x14ac:dyDescent="0.25">
      <c r="A11687" s="150">
        <v>35590</v>
      </c>
      <c r="B11687" s="149">
        <v>862.90997000000004</v>
      </c>
    </row>
    <row r="11688" spans="1:2" ht="15" x14ac:dyDescent="0.25">
      <c r="A11688" s="150">
        <v>35591</v>
      </c>
      <c r="B11688" s="149">
        <v>865.27002000000005</v>
      </c>
    </row>
    <row r="11689" spans="1:2" ht="15" x14ac:dyDescent="0.25">
      <c r="A11689" s="150">
        <v>35592</v>
      </c>
      <c r="B11689" s="149">
        <v>869.57001000000002</v>
      </c>
    </row>
    <row r="11690" spans="1:2" ht="15" x14ac:dyDescent="0.25">
      <c r="A11690" s="150">
        <v>35593</v>
      </c>
      <c r="B11690" s="149">
        <v>883.46001999999999</v>
      </c>
    </row>
    <row r="11691" spans="1:2" ht="15" x14ac:dyDescent="0.25">
      <c r="A11691" s="150">
        <v>35594</v>
      </c>
      <c r="B11691" s="149">
        <v>893.27002000000005</v>
      </c>
    </row>
    <row r="11692" spans="1:2" ht="15" x14ac:dyDescent="0.25">
      <c r="A11692" s="150">
        <v>35597</v>
      </c>
      <c r="B11692" s="149">
        <v>893.90002000000004</v>
      </c>
    </row>
    <row r="11693" spans="1:2" ht="15" x14ac:dyDescent="0.25">
      <c r="A11693" s="150">
        <v>35598</v>
      </c>
      <c r="B11693" s="149">
        <v>894.41998000000001</v>
      </c>
    </row>
    <row r="11694" spans="1:2" ht="15" x14ac:dyDescent="0.25">
      <c r="A11694" s="150">
        <v>35599</v>
      </c>
      <c r="B11694" s="149">
        <v>889.06</v>
      </c>
    </row>
    <row r="11695" spans="1:2" ht="15" x14ac:dyDescent="0.25">
      <c r="A11695" s="150">
        <v>35600</v>
      </c>
      <c r="B11695" s="149">
        <v>897.98999000000003</v>
      </c>
    </row>
    <row r="11696" spans="1:2" ht="15" x14ac:dyDescent="0.25">
      <c r="A11696" s="150">
        <v>35601</v>
      </c>
      <c r="B11696" s="149">
        <v>898.70001000000002</v>
      </c>
    </row>
    <row r="11697" spans="1:2" ht="15" x14ac:dyDescent="0.25">
      <c r="A11697" s="150">
        <v>35604</v>
      </c>
      <c r="B11697" s="149">
        <v>878.62</v>
      </c>
    </row>
    <row r="11698" spans="1:2" ht="15" x14ac:dyDescent="0.25">
      <c r="A11698" s="150">
        <v>35605</v>
      </c>
      <c r="B11698" s="149">
        <v>896.34002999999996</v>
      </c>
    </row>
    <row r="11699" spans="1:2" ht="15" x14ac:dyDescent="0.25">
      <c r="A11699" s="150">
        <v>35606</v>
      </c>
      <c r="B11699" s="149">
        <v>888.98999000000003</v>
      </c>
    </row>
    <row r="11700" spans="1:2" ht="15" x14ac:dyDescent="0.25">
      <c r="A11700" s="150">
        <v>35607</v>
      </c>
      <c r="B11700" s="149">
        <v>883.67998999999998</v>
      </c>
    </row>
    <row r="11701" spans="1:2" ht="15" x14ac:dyDescent="0.25">
      <c r="A11701" s="150">
        <v>35608</v>
      </c>
      <c r="B11701" s="149">
        <v>887.29998999999998</v>
      </c>
    </row>
    <row r="11702" spans="1:2" ht="15" x14ac:dyDescent="0.25">
      <c r="A11702" s="150">
        <v>35611</v>
      </c>
      <c r="B11702" s="149">
        <v>885.14000999999996</v>
      </c>
    </row>
    <row r="11703" spans="1:2" ht="15" x14ac:dyDescent="0.25">
      <c r="A11703" s="150">
        <v>35612</v>
      </c>
      <c r="B11703" s="149">
        <v>891.03003000000001</v>
      </c>
    </row>
    <row r="11704" spans="1:2" ht="15" x14ac:dyDescent="0.25">
      <c r="A11704" s="150">
        <v>35613</v>
      </c>
      <c r="B11704" s="149">
        <v>904.03003000000001</v>
      </c>
    </row>
    <row r="11705" spans="1:2" ht="15" x14ac:dyDescent="0.25">
      <c r="A11705" s="150">
        <v>35614</v>
      </c>
      <c r="B11705" s="149">
        <v>916.91998000000001</v>
      </c>
    </row>
    <row r="11706" spans="1:2" ht="15" x14ac:dyDescent="0.25">
      <c r="A11706" s="150">
        <v>35618</v>
      </c>
      <c r="B11706" s="149">
        <v>912.20001000000002</v>
      </c>
    </row>
    <row r="11707" spans="1:2" ht="15" x14ac:dyDescent="0.25">
      <c r="A11707" s="150">
        <v>35619</v>
      </c>
      <c r="B11707" s="149">
        <v>918.75</v>
      </c>
    </row>
    <row r="11708" spans="1:2" ht="15" x14ac:dyDescent="0.25">
      <c r="A11708" s="150">
        <v>35620</v>
      </c>
      <c r="B11708" s="149">
        <v>907.53998000000001</v>
      </c>
    </row>
    <row r="11709" spans="1:2" ht="15" x14ac:dyDescent="0.25">
      <c r="A11709" s="150">
        <v>35621</v>
      </c>
      <c r="B11709" s="149">
        <v>913.78003000000001</v>
      </c>
    </row>
    <row r="11710" spans="1:2" ht="15" x14ac:dyDescent="0.25">
      <c r="A11710" s="150">
        <v>35622</v>
      </c>
      <c r="B11710" s="149">
        <v>916.67998999999998</v>
      </c>
    </row>
    <row r="11711" spans="1:2" ht="15" x14ac:dyDescent="0.25">
      <c r="A11711" s="150">
        <v>35625</v>
      </c>
      <c r="B11711" s="149">
        <v>918.38</v>
      </c>
    </row>
    <row r="11712" spans="1:2" ht="15" x14ac:dyDescent="0.25">
      <c r="A11712" s="150">
        <v>35626</v>
      </c>
      <c r="B11712" s="149">
        <v>925.76000999999997</v>
      </c>
    </row>
    <row r="11713" spans="1:2" ht="15" x14ac:dyDescent="0.25">
      <c r="A11713" s="150">
        <v>35627</v>
      </c>
      <c r="B11713" s="149">
        <v>936.59002999999996</v>
      </c>
    </row>
    <row r="11714" spans="1:2" ht="15" x14ac:dyDescent="0.25">
      <c r="A11714" s="150">
        <v>35628</v>
      </c>
      <c r="B11714" s="149">
        <v>931.60999000000004</v>
      </c>
    </row>
    <row r="11715" spans="1:2" ht="15" x14ac:dyDescent="0.25">
      <c r="A11715" s="150">
        <v>35629</v>
      </c>
      <c r="B11715" s="149">
        <v>915.29998999999998</v>
      </c>
    </row>
    <row r="11716" spans="1:2" ht="15" x14ac:dyDescent="0.25">
      <c r="A11716" s="150">
        <v>35632</v>
      </c>
      <c r="B11716" s="149">
        <v>912.94</v>
      </c>
    </row>
    <row r="11717" spans="1:2" ht="15" x14ac:dyDescent="0.25">
      <c r="A11717" s="150">
        <v>35633</v>
      </c>
      <c r="B11717" s="149">
        <v>933.97997999999995</v>
      </c>
    </row>
    <row r="11718" spans="1:2" ht="15" x14ac:dyDescent="0.25">
      <c r="A11718" s="150">
        <v>35634</v>
      </c>
      <c r="B11718" s="149">
        <v>936.56</v>
      </c>
    </row>
    <row r="11719" spans="1:2" ht="15" x14ac:dyDescent="0.25">
      <c r="A11719" s="150">
        <v>35635</v>
      </c>
      <c r="B11719" s="149">
        <v>940.29998999999998</v>
      </c>
    </row>
    <row r="11720" spans="1:2" ht="15" x14ac:dyDescent="0.25">
      <c r="A11720" s="150">
        <v>35636</v>
      </c>
      <c r="B11720" s="149">
        <v>938.78998000000001</v>
      </c>
    </row>
    <row r="11721" spans="1:2" ht="15" x14ac:dyDescent="0.25">
      <c r="A11721" s="150">
        <v>35639</v>
      </c>
      <c r="B11721" s="149">
        <v>936.45001000000002</v>
      </c>
    </row>
    <row r="11722" spans="1:2" ht="15" x14ac:dyDescent="0.25">
      <c r="A11722" s="150">
        <v>35640</v>
      </c>
      <c r="B11722" s="149">
        <v>942.28998000000001</v>
      </c>
    </row>
    <row r="11723" spans="1:2" ht="15" x14ac:dyDescent="0.25">
      <c r="A11723" s="150">
        <v>35641</v>
      </c>
      <c r="B11723" s="149">
        <v>952.28998000000001</v>
      </c>
    </row>
    <row r="11724" spans="1:2" ht="15" x14ac:dyDescent="0.25">
      <c r="A11724" s="150">
        <v>35642</v>
      </c>
      <c r="B11724" s="149">
        <v>954.31</v>
      </c>
    </row>
    <row r="11725" spans="1:2" ht="15" x14ac:dyDescent="0.25">
      <c r="A11725" s="150">
        <v>35643</v>
      </c>
      <c r="B11725" s="149">
        <v>947.14000999999996</v>
      </c>
    </row>
    <row r="11726" spans="1:2" ht="15" x14ac:dyDescent="0.25">
      <c r="A11726" s="150">
        <v>35646</v>
      </c>
      <c r="B11726" s="149">
        <v>950.29998999999998</v>
      </c>
    </row>
    <row r="11727" spans="1:2" ht="15" x14ac:dyDescent="0.25">
      <c r="A11727" s="150">
        <v>35647</v>
      </c>
      <c r="B11727" s="149">
        <v>952.37</v>
      </c>
    </row>
    <row r="11728" spans="1:2" ht="15" x14ac:dyDescent="0.25">
      <c r="A11728" s="150">
        <v>35648</v>
      </c>
      <c r="B11728" s="149">
        <v>960.32001000000002</v>
      </c>
    </row>
    <row r="11729" spans="1:2" ht="15" x14ac:dyDescent="0.25">
      <c r="A11729" s="150">
        <v>35649</v>
      </c>
      <c r="B11729" s="149">
        <v>951.19</v>
      </c>
    </row>
    <row r="11730" spans="1:2" ht="15" x14ac:dyDescent="0.25">
      <c r="A11730" s="150">
        <v>35650</v>
      </c>
      <c r="B11730" s="149">
        <v>933.53998000000001</v>
      </c>
    </row>
    <row r="11731" spans="1:2" ht="15" x14ac:dyDescent="0.25">
      <c r="A11731" s="150">
        <v>35653</v>
      </c>
      <c r="B11731" s="149">
        <v>937</v>
      </c>
    </row>
    <row r="11732" spans="1:2" ht="15" x14ac:dyDescent="0.25">
      <c r="A11732" s="150">
        <v>35654</v>
      </c>
      <c r="B11732" s="149">
        <v>926.53003000000001</v>
      </c>
    </row>
    <row r="11733" spans="1:2" ht="15" x14ac:dyDescent="0.25">
      <c r="A11733" s="150">
        <v>35655</v>
      </c>
      <c r="B11733" s="149">
        <v>922.02002000000005</v>
      </c>
    </row>
    <row r="11734" spans="1:2" ht="15" x14ac:dyDescent="0.25">
      <c r="A11734" s="150">
        <v>35656</v>
      </c>
      <c r="B11734" s="149">
        <v>924.77002000000005</v>
      </c>
    </row>
    <row r="11735" spans="1:2" ht="15" x14ac:dyDescent="0.25">
      <c r="A11735" s="150">
        <v>35657</v>
      </c>
      <c r="B11735" s="149">
        <v>900.81</v>
      </c>
    </row>
    <row r="11736" spans="1:2" ht="15" x14ac:dyDescent="0.25">
      <c r="A11736" s="150">
        <v>35660</v>
      </c>
      <c r="B11736" s="149">
        <v>912.48999000000003</v>
      </c>
    </row>
    <row r="11737" spans="1:2" ht="15" x14ac:dyDescent="0.25">
      <c r="A11737" s="150">
        <v>35661</v>
      </c>
      <c r="B11737" s="149">
        <v>926.01000999999997</v>
      </c>
    </row>
    <row r="11738" spans="1:2" ht="15" x14ac:dyDescent="0.25">
      <c r="A11738" s="150">
        <v>35662</v>
      </c>
      <c r="B11738" s="149">
        <v>939.34997999999996</v>
      </c>
    </row>
    <row r="11739" spans="1:2" ht="15" x14ac:dyDescent="0.25">
      <c r="A11739" s="150">
        <v>35663</v>
      </c>
      <c r="B11739" s="149">
        <v>925.04998999999998</v>
      </c>
    </row>
    <row r="11740" spans="1:2" ht="15" x14ac:dyDescent="0.25">
      <c r="A11740" s="150">
        <v>35664</v>
      </c>
      <c r="B11740" s="149">
        <v>923.53998000000001</v>
      </c>
    </row>
    <row r="11741" spans="1:2" ht="15" x14ac:dyDescent="0.25">
      <c r="A11741" s="150">
        <v>35667</v>
      </c>
      <c r="B11741" s="149">
        <v>920.15997000000004</v>
      </c>
    </row>
    <row r="11742" spans="1:2" ht="15" x14ac:dyDescent="0.25">
      <c r="A11742" s="150">
        <v>35668</v>
      </c>
      <c r="B11742" s="149">
        <v>913.02002000000005</v>
      </c>
    </row>
    <row r="11743" spans="1:2" ht="15" x14ac:dyDescent="0.25">
      <c r="A11743" s="150">
        <v>35669</v>
      </c>
      <c r="B11743" s="149">
        <v>913.70001000000002</v>
      </c>
    </row>
    <row r="11744" spans="1:2" ht="15" x14ac:dyDescent="0.25">
      <c r="A11744" s="150">
        <v>35670</v>
      </c>
      <c r="B11744" s="149">
        <v>903.66998000000001</v>
      </c>
    </row>
    <row r="11745" spans="1:2" ht="15" x14ac:dyDescent="0.25">
      <c r="A11745" s="150">
        <v>35671</v>
      </c>
      <c r="B11745" s="149">
        <v>899.46996999999999</v>
      </c>
    </row>
    <row r="11746" spans="1:2" ht="15" x14ac:dyDescent="0.25">
      <c r="A11746" s="150">
        <v>35675</v>
      </c>
      <c r="B11746" s="149">
        <v>927.58001999999999</v>
      </c>
    </row>
    <row r="11747" spans="1:2" ht="15" x14ac:dyDescent="0.25">
      <c r="A11747" s="150">
        <v>35676</v>
      </c>
      <c r="B11747" s="149">
        <v>927.85999000000004</v>
      </c>
    </row>
    <row r="11748" spans="1:2" ht="15" x14ac:dyDescent="0.25">
      <c r="A11748" s="150">
        <v>35677</v>
      </c>
      <c r="B11748" s="149">
        <v>930.87</v>
      </c>
    </row>
    <row r="11749" spans="1:2" ht="15" x14ac:dyDescent="0.25">
      <c r="A11749" s="150">
        <v>35678</v>
      </c>
      <c r="B11749" s="149">
        <v>929.04998999999998</v>
      </c>
    </row>
    <row r="11750" spans="1:2" ht="15" x14ac:dyDescent="0.25">
      <c r="A11750" s="150">
        <v>35681</v>
      </c>
      <c r="B11750" s="149">
        <v>931.20001000000002</v>
      </c>
    </row>
    <row r="11751" spans="1:2" ht="15" x14ac:dyDescent="0.25">
      <c r="A11751" s="150">
        <v>35682</v>
      </c>
      <c r="B11751" s="149">
        <v>933.62</v>
      </c>
    </row>
    <row r="11752" spans="1:2" ht="15" x14ac:dyDescent="0.25">
      <c r="A11752" s="150">
        <v>35683</v>
      </c>
      <c r="B11752" s="149">
        <v>919.03003000000001</v>
      </c>
    </row>
    <row r="11753" spans="1:2" ht="15" x14ac:dyDescent="0.25">
      <c r="A11753" s="150">
        <v>35684</v>
      </c>
      <c r="B11753" s="149">
        <v>912.59002999999996</v>
      </c>
    </row>
    <row r="11754" spans="1:2" ht="15" x14ac:dyDescent="0.25">
      <c r="A11754" s="150">
        <v>35685</v>
      </c>
      <c r="B11754" s="149">
        <v>923.90997000000004</v>
      </c>
    </row>
    <row r="11755" spans="1:2" ht="15" x14ac:dyDescent="0.25">
      <c r="A11755" s="150">
        <v>35688</v>
      </c>
      <c r="B11755" s="149">
        <v>919.77002000000005</v>
      </c>
    </row>
    <row r="11756" spans="1:2" ht="15" x14ac:dyDescent="0.25">
      <c r="A11756" s="150">
        <v>35689</v>
      </c>
      <c r="B11756" s="149">
        <v>945.64000999999996</v>
      </c>
    </row>
    <row r="11757" spans="1:2" ht="15" x14ac:dyDescent="0.25">
      <c r="A11757" s="150">
        <v>35690</v>
      </c>
      <c r="B11757" s="149">
        <v>943</v>
      </c>
    </row>
    <row r="11758" spans="1:2" ht="15" x14ac:dyDescent="0.25">
      <c r="A11758" s="150">
        <v>35691</v>
      </c>
      <c r="B11758" s="149">
        <v>947.28998000000001</v>
      </c>
    </row>
    <row r="11759" spans="1:2" ht="15" x14ac:dyDescent="0.25">
      <c r="A11759" s="150">
        <v>35692</v>
      </c>
      <c r="B11759" s="149">
        <v>950.51000999999997</v>
      </c>
    </row>
    <row r="11760" spans="1:2" ht="15" x14ac:dyDescent="0.25">
      <c r="A11760" s="150">
        <v>35695</v>
      </c>
      <c r="B11760" s="149">
        <v>955.42998999999998</v>
      </c>
    </row>
    <row r="11761" spans="1:2" ht="15" x14ac:dyDescent="0.25">
      <c r="A11761" s="150">
        <v>35696</v>
      </c>
      <c r="B11761" s="149">
        <v>951.92998999999998</v>
      </c>
    </row>
    <row r="11762" spans="1:2" ht="15" x14ac:dyDescent="0.25">
      <c r="A11762" s="150">
        <v>35697</v>
      </c>
      <c r="B11762" s="149">
        <v>944.47997999999995</v>
      </c>
    </row>
    <row r="11763" spans="1:2" ht="15" x14ac:dyDescent="0.25">
      <c r="A11763" s="150">
        <v>35698</v>
      </c>
      <c r="B11763" s="149">
        <v>937.90997000000004</v>
      </c>
    </row>
    <row r="11764" spans="1:2" ht="15" x14ac:dyDescent="0.25">
      <c r="A11764" s="150">
        <v>35699</v>
      </c>
      <c r="B11764" s="149">
        <v>945.21996999999999</v>
      </c>
    </row>
    <row r="11765" spans="1:2" ht="15" x14ac:dyDescent="0.25">
      <c r="A11765" s="150">
        <v>35702</v>
      </c>
      <c r="B11765" s="149">
        <v>953.34002999999996</v>
      </c>
    </row>
    <row r="11766" spans="1:2" ht="15" x14ac:dyDescent="0.25">
      <c r="A11766" s="150">
        <v>35703</v>
      </c>
      <c r="B11766" s="149">
        <v>947.28003000000001</v>
      </c>
    </row>
    <row r="11767" spans="1:2" ht="15" x14ac:dyDescent="0.25">
      <c r="A11767" s="150">
        <v>35704</v>
      </c>
      <c r="B11767" s="149">
        <v>955.40997000000004</v>
      </c>
    </row>
    <row r="11768" spans="1:2" ht="15" x14ac:dyDescent="0.25">
      <c r="A11768" s="150">
        <v>35705</v>
      </c>
      <c r="B11768" s="149">
        <v>960.46001999999999</v>
      </c>
    </row>
    <row r="11769" spans="1:2" ht="15" x14ac:dyDescent="0.25">
      <c r="A11769" s="150">
        <v>35706</v>
      </c>
      <c r="B11769" s="149">
        <v>965.03003000000001</v>
      </c>
    </row>
    <row r="11770" spans="1:2" ht="15" x14ac:dyDescent="0.25">
      <c r="A11770" s="150">
        <v>35709</v>
      </c>
      <c r="B11770" s="149">
        <v>972.69</v>
      </c>
    </row>
    <row r="11771" spans="1:2" ht="15" x14ac:dyDescent="0.25">
      <c r="A11771" s="150">
        <v>35710</v>
      </c>
      <c r="B11771" s="149">
        <v>983.12</v>
      </c>
    </row>
    <row r="11772" spans="1:2" ht="15" x14ac:dyDescent="0.25">
      <c r="A11772" s="150">
        <v>35711</v>
      </c>
      <c r="B11772" s="149">
        <v>973.84002999999996</v>
      </c>
    </row>
    <row r="11773" spans="1:2" ht="15" x14ac:dyDescent="0.25">
      <c r="A11773" s="150">
        <v>35712</v>
      </c>
      <c r="B11773" s="149">
        <v>970.62</v>
      </c>
    </row>
    <row r="11774" spans="1:2" ht="15" x14ac:dyDescent="0.25">
      <c r="A11774" s="150">
        <v>35713</v>
      </c>
      <c r="B11774" s="149">
        <v>966.97997999999995</v>
      </c>
    </row>
    <row r="11775" spans="1:2" ht="15" x14ac:dyDescent="0.25">
      <c r="A11775" s="150">
        <v>35716</v>
      </c>
      <c r="B11775" s="149">
        <v>968.09997999999996</v>
      </c>
    </row>
    <row r="11776" spans="1:2" ht="15" x14ac:dyDescent="0.25">
      <c r="A11776" s="150">
        <v>35717</v>
      </c>
      <c r="B11776" s="149">
        <v>970.28003000000001</v>
      </c>
    </row>
    <row r="11777" spans="1:2" ht="15" x14ac:dyDescent="0.25">
      <c r="A11777" s="150">
        <v>35718</v>
      </c>
      <c r="B11777" s="149">
        <v>965.71996999999999</v>
      </c>
    </row>
    <row r="11778" spans="1:2" ht="15" x14ac:dyDescent="0.25">
      <c r="A11778" s="150">
        <v>35719</v>
      </c>
      <c r="B11778" s="149">
        <v>955.25</v>
      </c>
    </row>
    <row r="11779" spans="1:2" ht="15" x14ac:dyDescent="0.25">
      <c r="A11779" s="150">
        <v>35720</v>
      </c>
      <c r="B11779" s="149">
        <v>944.15997000000004</v>
      </c>
    </row>
    <row r="11780" spans="1:2" ht="15" x14ac:dyDescent="0.25">
      <c r="A11780" s="150">
        <v>35723</v>
      </c>
      <c r="B11780" s="149">
        <v>955.60999000000004</v>
      </c>
    </row>
    <row r="11781" spans="1:2" ht="15" x14ac:dyDescent="0.25">
      <c r="A11781" s="150">
        <v>35724</v>
      </c>
      <c r="B11781" s="149">
        <v>972.28003000000001</v>
      </c>
    </row>
    <row r="11782" spans="1:2" ht="15" x14ac:dyDescent="0.25">
      <c r="A11782" s="150">
        <v>35725</v>
      </c>
      <c r="B11782" s="149">
        <v>968.48999000000003</v>
      </c>
    </row>
    <row r="11783" spans="1:2" ht="15" x14ac:dyDescent="0.25">
      <c r="A11783" s="150">
        <v>35726</v>
      </c>
      <c r="B11783" s="149">
        <v>950.69</v>
      </c>
    </row>
    <row r="11784" spans="1:2" ht="15" x14ac:dyDescent="0.25">
      <c r="A11784" s="150">
        <v>35727</v>
      </c>
      <c r="B11784" s="149">
        <v>941.64000999999996</v>
      </c>
    </row>
    <row r="11785" spans="1:2" ht="15" x14ac:dyDescent="0.25">
      <c r="A11785" s="150">
        <v>35730</v>
      </c>
      <c r="B11785" s="149">
        <v>876.98999000000003</v>
      </c>
    </row>
    <row r="11786" spans="1:2" ht="15" x14ac:dyDescent="0.25">
      <c r="A11786" s="150">
        <v>35731</v>
      </c>
      <c r="B11786" s="149">
        <v>921.84997999999996</v>
      </c>
    </row>
    <row r="11787" spans="1:2" ht="15" x14ac:dyDescent="0.25">
      <c r="A11787" s="150">
        <v>35732</v>
      </c>
      <c r="B11787" s="149">
        <v>919.15997000000004</v>
      </c>
    </row>
    <row r="11788" spans="1:2" ht="15" x14ac:dyDescent="0.25">
      <c r="A11788" s="150">
        <v>35733</v>
      </c>
      <c r="B11788" s="149">
        <v>903.67998999999998</v>
      </c>
    </row>
    <row r="11789" spans="1:2" ht="15" x14ac:dyDescent="0.25">
      <c r="A11789" s="150">
        <v>35734</v>
      </c>
      <c r="B11789" s="149">
        <v>914.62</v>
      </c>
    </row>
    <row r="11790" spans="1:2" ht="15" x14ac:dyDescent="0.25">
      <c r="A11790" s="150">
        <v>35737</v>
      </c>
      <c r="B11790" s="149">
        <v>938.98999000000003</v>
      </c>
    </row>
    <row r="11791" spans="1:2" ht="15" x14ac:dyDescent="0.25">
      <c r="A11791" s="150">
        <v>35738</v>
      </c>
      <c r="B11791" s="149">
        <v>940.76000999999997</v>
      </c>
    </row>
    <row r="11792" spans="1:2" ht="15" x14ac:dyDescent="0.25">
      <c r="A11792" s="150">
        <v>35739</v>
      </c>
      <c r="B11792" s="149">
        <v>942.76000999999997</v>
      </c>
    </row>
    <row r="11793" spans="1:2" ht="15" x14ac:dyDescent="0.25">
      <c r="A11793" s="150">
        <v>35740</v>
      </c>
      <c r="B11793" s="149">
        <v>938.03003000000001</v>
      </c>
    </row>
    <row r="11794" spans="1:2" ht="15" x14ac:dyDescent="0.25">
      <c r="A11794" s="150">
        <v>35741</v>
      </c>
      <c r="B11794" s="149">
        <v>927.51000999999997</v>
      </c>
    </row>
    <row r="11795" spans="1:2" ht="15" x14ac:dyDescent="0.25">
      <c r="A11795" s="150">
        <v>35744</v>
      </c>
      <c r="B11795" s="149">
        <v>921.13</v>
      </c>
    </row>
    <row r="11796" spans="1:2" ht="15" x14ac:dyDescent="0.25">
      <c r="A11796" s="150">
        <v>35745</v>
      </c>
      <c r="B11796" s="149">
        <v>923.78003000000001</v>
      </c>
    </row>
    <row r="11797" spans="1:2" ht="15" x14ac:dyDescent="0.25">
      <c r="A11797" s="150">
        <v>35746</v>
      </c>
      <c r="B11797" s="149">
        <v>905.96001999999999</v>
      </c>
    </row>
    <row r="11798" spans="1:2" ht="15" x14ac:dyDescent="0.25">
      <c r="A11798" s="150">
        <v>35747</v>
      </c>
      <c r="B11798" s="149">
        <v>916.65997000000004</v>
      </c>
    </row>
    <row r="11799" spans="1:2" ht="15" x14ac:dyDescent="0.25">
      <c r="A11799" s="150">
        <v>35748</v>
      </c>
      <c r="B11799" s="149">
        <v>928.34997999999996</v>
      </c>
    </row>
    <row r="11800" spans="1:2" ht="15" x14ac:dyDescent="0.25">
      <c r="A11800" s="150">
        <v>35751</v>
      </c>
      <c r="B11800" s="149">
        <v>946.20001000000002</v>
      </c>
    </row>
    <row r="11801" spans="1:2" ht="15" x14ac:dyDescent="0.25">
      <c r="A11801" s="150">
        <v>35752</v>
      </c>
      <c r="B11801" s="149">
        <v>938.22997999999995</v>
      </c>
    </row>
    <row r="11802" spans="1:2" ht="15" x14ac:dyDescent="0.25">
      <c r="A11802" s="150">
        <v>35753</v>
      </c>
      <c r="B11802" s="149">
        <v>944.59002999999996</v>
      </c>
    </row>
    <row r="11803" spans="1:2" ht="15" x14ac:dyDescent="0.25">
      <c r="A11803" s="150">
        <v>35754</v>
      </c>
      <c r="B11803" s="149">
        <v>958.97997999999995</v>
      </c>
    </row>
    <row r="11804" spans="1:2" ht="15" x14ac:dyDescent="0.25">
      <c r="A11804" s="150">
        <v>35755</v>
      </c>
      <c r="B11804" s="149">
        <v>963.09002999999996</v>
      </c>
    </row>
    <row r="11805" spans="1:2" ht="15" x14ac:dyDescent="0.25">
      <c r="A11805" s="150">
        <v>35758</v>
      </c>
      <c r="B11805" s="149">
        <v>946.66998000000001</v>
      </c>
    </row>
    <row r="11806" spans="1:2" ht="15" x14ac:dyDescent="0.25">
      <c r="A11806" s="150">
        <v>35759</v>
      </c>
      <c r="B11806" s="149">
        <v>950.82001000000002</v>
      </c>
    </row>
    <row r="11807" spans="1:2" ht="15" x14ac:dyDescent="0.25">
      <c r="A11807" s="150">
        <v>35760</v>
      </c>
      <c r="B11807" s="149">
        <v>951.64000999999996</v>
      </c>
    </row>
    <row r="11808" spans="1:2" ht="15" x14ac:dyDescent="0.25">
      <c r="A11808" s="150">
        <v>35762</v>
      </c>
      <c r="B11808" s="149">
        <v>955.40002000000004</v>
      </c>
    </row>
    <row r="11809" spans="1:2" ht="15" x14ac:dyDescent="0.25">
      <c r="A11809" s="150">
        <v>35765</v>
      </c>
      <c r="B11809" s="149">
        <v>974.77002000000005</v>
      </c>
    </row>
    <row r="11810" spans="1:2" ht="15" x14ac:dyDescent="0.25">
      <c r="A11810" s="150">
        <v>35766</v>
      </c>
      <c r="B11810" s="149">
        <v>971.67998999999998</v>
      </c>
    </row>
    <row r="11811" spans="1:2" ht="15" x14ac:dyDescent="0.25">
      <c r="A11811" s="150">
        <v>35767</v>
      </c>
      <c r="B11811" s="149">
        <v>976.77002000000005</v>
      </c>
    </row>
    <row r="11812" spans="1:2" ht="15" x14ac:dyDescent="0.25">
      <c r="A11812" s="150">
        <v>35768</v>
      </c>
      <c r="B11812" s="149">
        <v>973.09997999999996</v>
      </c>
    </row>
    <row r="11813" spans="1:2" ht="15" x14ac:dyDescent="0.25">
      <c r="A11813" s="150">
        <v>35769</v>
      </c>
      <c r="B11813" s="149">
        <v>983.78998000000001</v>
      </c>
    </row>
    <row r="11814" spans="1:2" ht="15" x14ac:dyDescent="0.25">
      <c r="A11814" s="150">
        <v>35772</v>
      </c>
      <c r="B11814" s="149">
        <v>982.37</v>
      </c>
    </row>
    <row r="11815" spans="1:2" ht="15" x14ac:dyDescent="0.25">
      <c r="A11815" s="150">
        <v>35773</v>
      </c>
      <c r="B11815" s="149">
        <v>975.78003000000001</v>
      </c>
    </row>
    <row r="11816" spans="1:2" ht="15" x14ac:dyDescent="0.25">
      <c r="A11816" s="150">
        <v>35774</v>
      </c>
      <c r="B11816" s="149">
        <v>969.78998000000001</v>
      </c>
    </row>
    <row r="11817" spans="1:2" ht="15" x14ac:dyDescent="0.25">
      <c r="A11817" s="150">
        <v>35775</v>
      </c>
      <c r="B11817" s="149">
        <v>954.94</v>
      </c>
    </row>
    <row r="11818" spans="1:2" ht="15" x14ac:dyDescent="0.25">
      <c r="A11818" s="150">
        <v>35776</v>
      </c>
      <c r="B11818" s="149">
        <v>953.39000999999996</v>
      </c>
    </row>
    <row r="11819" spans="1:2" ht="15" x14ac:dyDescent="0.25">
      <c r="A11819" s="150">
        <v>35779</v>
      </c>
      <c r="B11819" s="149">
        <v>963.39000999999996</v>
      </c>
    </row>
    <row r="11820" spans="1:2" ht="15" x14ac:dyDescent="0.25">
      <c r="A11820" s="150">
        <v>35780</v>
      </c>
      <c r="B11820" s="149">
        <v>968.03998000000001</v>
      </c>
    </row>
    <row r="11821" spans="1:2" ht="15" x14ac:dyDescent="0.25">
      <c r="A11821" s="150">
        <v>35781</v>
      </c>
      <c r="B11821" s="149">
        <v>965.53998000000001</v>
      </c>
    </row>
    <row r="11822" spans="1:2" ht="15" x14ac:dyDescent="0.25">
      <c r="A11822" s="150">
        <v>35782</v>
      </c>
      <c r="B11822" s="149">
        <v>955.29998999999998</v>
      </c>
    </row>
    <row r="11823" spans="1:2" ht="15" x14ac:dyDescent="0.25">
      <c r="A11823" s="150">
        <v>35783</v>
      </c>
      <c r="B11823" s="149">
        <v>946.78003000000001</v>
      </c>
    </row>
    <row r="11824" spans="1:2" ht="15" x14ac:dyDescent="0.25">
      <c r="A11824" s="150">
        <v>35786</v>
      </c>
      <c r="B11824" s="149">
        <v>953.70001000000002</v>
      </c>
    </row>
    <row r="11825" spans="1:2" ht="15" x14ac:dyDescent="0.25">
      <c r="A11825" s="150">
        <v>35787</v>
      </c>
      <c r="B11825" s="149">
        <v>939.13</v>
      </c>
    </row>
    <row r="11826" spans="1:2" ht="15" x14ac:dyDescent="0.25">
      <c r="A11826" s="150">
        <v>35788</v>
      </c>
      <c r="B11826" s="149">
        <v>932.70001000000002</v>
      </c>
    </row>
    <row r="11827" spans="1:2" ht="15" x14ac:dyDescent="0.25">
      <c r="A11827" s="150">
        <v>35790</v>
      </c>
      <c r="B11827" s="149">
        <v>936.46001999999999</v>
      </c>
    </row>
    <row r="11828" spans="1:2" ht="15" x14ac:dyDescent="0.25">
      <c r="A11828" s="150">
        <v>35793</v>
      </c>
      <c r="B11828" s="149">
        <v>953.34997999999996</v>
      </c>
    </row>
    <row r="11829" spans="1:2" ht="15" x14ac:dyDescent="0.25">
      <c r="A11829" s="150">
        <v>35794</v>
      </c>
      <c r="B11829" s="149">
        <v>970.84002999999996</v>
      </c>
    </row>
    <row r="11830" spans="1:2" ht="15" x14ac:dyDescent="0.25">
      <c r="A11830" s="150">
        <v>35795</v>
      </c>
      <c r="B11830" s="149">
        <v>970.42998999999998</v>
      </c>
    </row>
    <row r="11831" spans="1:2" ht="15" x14ac:dyDescent="0.25">
      <c r="A11831" s="150">
        <v>35797</v>
      </c>
      <c r="B11831" s="149">
        <v>975.03998000000001</v>
      </c>
    </row>
    <row r="11832" spans="1:2" ht="15" x14ac:dyDescent="0.25">
      <c r="A11832" s="150">
        <v>35800</v>
      </c>
      <c r="B11832" s="149">
        <v>977.07001000000002</v>
      </c>
    </row>
    <row r="11833" spans="1:2" ht="15" x14ac:dyDescent="0.25">
      <c r="A11833" s="150">
        <v>35801</v>
      </c>
      <c r="B11833" s="149">
        <v>966.58001999999999</v>
      </c>
    </row>
    <row r="11834" spans="1:2" ht="15" x14ac:dyDescent="0.25">
      <c r="A11834" s="150">
        <v>35802</v>
      </c>
      <c r="B11834" s="149">
        <v>964</v>
      </c>
    </row>
    <row r="11835" spans="1:2" ht="15" x14ac:dyDescent="0.25">
      <c r="A11835" s="150">
        <v>35803</v>
      </c>
      <c r="B11835" s="149">
        <v>956.04998999999998</v>
      </c>
    </row>
    <row r="11836" spans="1:2" ht="15" x14ac:dyDescent="0.25">
      <c r="A11836" s="150">
        <v>35804</v>
      </c>
      <c r="B11836" s="149">
        <v>927.69</v>
      </c>
    </row>
    <row r="11837" spans="1:2" ht="15" x14ac:dyDescent="0.25">
      <c r="A11837" s="150">
        <v>35807</v>
      </c>
      <c r="B11837" s="149">
        <v>939.21001999999999</v>
      </c>
    </row>
    <row r="11838" spans="1:2" ht="15" x14ac:dyDescent="0.25">
      <c r="A11838" s="150">
        <v>35808</v>
      </c>
      <c r="B11838" s="149">
        <v>952.12</v>
      </c>
    </row>
    <row r="11839" spans="1:2" ht="15" x14ac:dyDescent="0.25">
      <c r="A11839" s="150">
        <v>35809</v>
      </c>
      <c r="B11839" s="149">
        <v>957.94</v>
      </c>
    </row>
    <row r="11840" spans="1:2" ht="15" x14ac:dyDescent="0.25">
      <c r="A11840" s="150">
        <v>35810</v>
      </c>
      <c r="B11840" s="149">
        <v>950.72997999999995</v>
      </c>
    </row>
    <row r="11841" spans="1:2" ht="15" x14ac:dyDescent="0.25">
      <c r="A11841" s="150">
        <v>35811</v>
      </c>
      <c r="B11841" s="149">
        <v>961.51000999999997</v>
      </c>
    </row>
    <row r="11842" spans="1:2" ht="15" x14ac:dyDescent="0.25">
      <c r="A11842" s="150">
        <v>35815</v>
      </c>
      <c r="B11842" s="149">
        <v>978.59997999999996</v>
      </c>
    </row>
    <row r="11843" spans="1:2" ht="15" x14ac:dyDescent="0.25">
      <c r="A11843" s="150">
        <v>35816</v>
      </c>
      <c r="B11843" s="149">
        <v>970.81</v>
      </c>
    </row>
    <row r="11844" spans="1:2" ht="15" x14ac:dyDescent="0.25">
      <c r="A11844" s="150">
        <v>35817</v>
      </c>
      <c r="B11844" s="149">
        <v>963.03998000000001</v>
      </c>
    </row>
    <row r="11845" spans="1:2" ht="15" x14ac:dyDescent="0.25">
      <c r="A11845" s="150">
        <v>35818</v>
      </c>
      <c r="B11845" s="149">
        <v>957.59002999999996</v>
      </c>
    </row>
    <row r="11846" spans="1:2" ht="15" x14ac:dyDescent="0.25">
      <c r="A11846" s="150">
        <v>35821</v>
      </c>
      <c r="B11846" s="149">
        <v>956.95001000000002</v>
      </c>
    </row>
    <row r="11847" spans="1:2" ht="15" x14ac:dyDescent="0.25">
      <c r="A11847" s="150">
        <v>35822</v>
      </c>
      <c r="B11847" s="149">
        <v>969.02002000000005</v>
      </c>
    </row>
    <row r="11848" spans="1:2" ht="15" x14ac:dyDescent="0.25">
      <c r="A11848" s="150">
        <v>35823</v>
      </c>
      <c r="B11848" s="149">
        <v>977.46001999999999</v>
      </c>
    </row>
    <row r="11849" spans="1:2" ht="15" x14ac:dyDescent="0.25">
      <c r="A11849" s="150">
        <v>35824</v>
      </c>
      <c r="B11849" s="149">
        <v>985.48999000000003</v>
      </c>
    </row>
    <row r="11850" spans="1:2" ht="15" x14ac:dyDescent="0.25">
      <c r="A11850" s="150">
        <v>35825</v>
      </c>
      <c r="B11850" s="149">
        <v>980.28003000000001</v>
      </c>
    </row>
    <row r="11851" spans="1:2" ht="15" x14ac:dyDescent="0.25">
      <c r="A11851" s="150">
        <v>35828</v>
      </c>
      <c r="B11851" s="149">
        <v>1001.27002</v>
      </c>
    </row>
    <row r="11852" spans="1:2" ht="15" x14ac:dyDescent="0.25">
      <c r="A11852" s="150">
        <v>35829</v>
      </c>
      <c r="B11852" s="149">
        <v>1006</v>
      </c>
    </row>
    <row r="11853" spans="1:2" ht="15" x14ac:dyDescent="0.25">
      <c r="A11853" s="150">
        <v>35830</v>
      </c>
      <c r="B11853" s="149">
        <v>1006.90002</v>
      </c>
    </row>
    <row r="11854" spans="1:2" ht="15" x14ac:dyDescent="0.25">
      <c r="A11854" s="150">
        <v>35831</v>
      </c>
      <c r="B11854" s="149">
        <v>1003.53998</v>
      </c>
    </row>
    <row r="11855" spans="1:2" ht="15" x14ac:dyDescent="0.25">
      <c r="A11855" s="150">
        <v>35832</v>
      </c>
      <c r="B11855" s="149">
        <v>1012.46002</v>
      </c>
    </row>
    <row r="11856" spans="1:2" ht="15" x14ac:dyDescent="0.25">
      <c r="A11856" s="150">
        <v>35835</v>
      </c>
      <c r="B11856" s="149">
        <v>1010.73999</v>
      </c>
    </row>
    <row r="11857" spans="1:2" ht="15" x14ac:dyDescent="0.25">
      <c r="A11857" s="150">
        <v>35836</v>
      </c>
      <c r="B11857" s="149">
        <v>1019.01001</v>
      </c>
    </row>
    <row r="11858" spans="1:2" ht="15" x14ac:dyDescent="0.25">
      <c r="A11858" s="150">
        <v>35837</v>
      </c>
      <c r="B11858" s="149">
        <v>1020.01001</v>
      </c>
    </row>
    <row r="11859" spans="1:2" ht="15" x14ac:dyDescent="0.25">
      <c r="A11859" s="150">
        <v>35838</v>
      </c>
      <c r="B11859" s="149">
        <v>1024.1400100000001</v>
      </c>
    </row>
    <row r="11860" spans="1:2" ht="15" x14ac:dyDescent="0.25">
      <c r="A11860" s="150">
        <v>35839</v>
      </c>
      <c r="B11860" s="149">
        <v>1020.09003</v>
      </c>
    </row>
    <row r="11861" spans="1:2" ht="15" x14ac:dyDescent="0.25">
      <c r="A11861" s="150">
        <v>35843</v>
      </c>
      <c r="B11861" s="149">
        <v>1022.76001</v>
      </c>
    </row>
    <row r="11862" spans="1:2" ht="15" x14ac:dyDescent="0.25">
      <c r="A11862" s="150">
        <v>35844</v>
      </c>
      <c r="B11862" s="149">
        <v>1032.07996</v>
      </c>
    </row>
    <row r="11863" spans="1:2" ht="15" x14ac:dyDescent="0.25">
      <c r="A11863" s="150">
        <v>35845</v>
      </c>
      <c r="B11863" s="149">
        <v>1028.2800299999999</v>
      </c>
    </row>
    <row r="11864" spans="1:2" ht="15" x14ac:dyDescent="0.25">
      <c r="A11864" s="150">
        <v>35846</v>
      </c>
      <c r="B11864" s="149">
        <v>1034.2099599999999</v>
      </c>
    </row>
    <row r="11865" spans="1:2" ht="15" x14ac:dyDescent="0.25">
      <c r="A11865" s="150">
        <v>35849</v>
      </c>
      <c r="B11865" s="149">
        <v>1038.1400100000001</v>
      </c>
    </row>
    <row r="11866" spans="1:2" ht="15" x14ac:dyDescent="0.25">
      <c r="A11866" s="150">
        <v>35850</v>
      </c>
      <c r="B11866" s="149">
        <v>1030.56006</v>
      </c>
    </row>
    <row r="11867" spans="1:2" ht="15" x14ac:dyDescent="0.25">
      <c r="A11867" s="150">
        <v>35851</v>
      </c>
      <c r="B11867" s="149">
        <v>1042.90002</v>
      </c>
    </row>
    <row r="11868" spans="1:2" ht="15" x14ac:dyDescent="0.25">
      <c r="A11868" s="150">
        <v>35852</v>
      </c>
      <c r="B11868" s="149">
        <v>1048.67004</v>
      </c>
    </row>
    <row r="11869" spans="1:2" ht="15" x14ac:dyDescent="0.25">
      <c r="A11869" s="150">
        <v>35853</v>
      </c>
      <c r="B11869" s="149">
        <v>1049.33997</v>
      </c>
    </row>
    <row r="11870" spans="1:2" ht="15" x14ac:dyDescent="0.25">
      <c r="A11870" s="150">
        <v>35856</v>
      </c>
      <c r="B11870" s="149">
        <v>1047.6999499999999</v>
      </c>
    </row>
    <row r="11871" spans="1:2" ht="15" x14ac:dyDescent="0.25">
      <c r="A11871" s="150">
        <v>35857</v>
      </c>
      <c r="B11871" s="149">
        <v>1052.0200199999999</v>
      </c>
    </row>
    <row r="11872" spans="1:2" ht="15" x14ac:dyDescent="0.25">
      <c r="A11872" s="150">
        <v>35858</v>
      </c>
      <c r="B11872" s="149">
        <v>1047.32996</v>
      </c>
    </row>
    <row r="11873" spans="1:2" ht="15" x14ac:dyDescent="0.25">
      <c r="A11873" s="150">
        <v>35859</v>
      </c>
      <c r="B11873" s="149">
        <v>1035.0500500000001</v>
      </c>
    </row>
    <row r="11874" spans="1:2" ht="15" x14ac:dyDescent="0.25">
      <c r="A11874" s="150">
        <v>35860</v>
      </c>
      <c r="B11874" s="149">
        <v>1055.68994</v>
      </c>
    </row>
    <row r="11875" spans="1:2" ht="15" x14ac:dyDescent="0.25">
      <c r="A11875" s="150">
        <v>35863</v>
      </c>
      <c r="B11875" s="149">
        <v>1052.31006</v>
      </c>
    </row>
    <row r="11876" spans="1:2" ht="15" x14ac:dyDescent="0.25">
      <c r="A11876" s="150">
        <v>35864</v>
      </c>
      <c r="B11876" s="149">
        <v>1064.25</v>
      </c>
    </row>
    <row r="11877" spans="1:2" ht="15" x14ac:dyDescent="0.25">
      <c r="A11877" s="150">
        <v>35865</v>
      </c>
      <c r="B11877" s="149">
        <v>1068.4699700000001</v>
      </c>
    </row>
    <row r="11878" spans="1:2" ht="15" x14ac:dyDescent="0.25">
      <c r="A11878" s="150">
        <v>35866</v>
      </c>
      <c r="B11878" s="149">
        <v>1069.92004</v>
      </c>
    </row>
    <row r="11879" spans="1:2" ht="15" x14ac:dyDescent="0.25">
      <c r="A11879" s="150">
        <v>35867</v>
      </c>
      <c r="B11879" s="149">
        <v>1068.6099899999999</v>
      </c>
    </row>
    <row r="11880" spans="1:2" ht="15" x14ac:dyDescent="0.25">
      <c r="A11880" s="150">
        <v>35870</v>
      </c>
      <c r="B11880" s="149">
        <v>1079.2700199999999</v>
      </c>
    </row>
    <row r="11881" spans="1:2" ht="15" x14ac:dyDescent="0.25">
      <c r="A11881" s="150">
        <v>35871</v>
      </c>
      <c r="B11881" s="149">
        <v>1080.4499499999999</v>
      </c>
    </row>
    <row r="11882" spans="1:2" ht="15" x14ac:dyDescent="0.25">
      <c r="A11882" s="150">
        <v>35872</v>
      </c>
      <c r="B11882" s="149">
        <v>1085.5200199999999</v>
      </c>
    </row>
    <row r="11883" spans="1:2" ht="15" x14ac:dyDescent="0.25">
      <c r="A11883" s="150">
        <v>35873</v>
      </c>
      <c r="B11883" s="149">
        <v>1089.73999</v>
      </c>
    </row>
    <row r="11884" spans="1:2" ht="15" x14ac:dyDescent="0.25">
      <c r="A11884" s="150">
        <v>35874</v>
      </c>
      <c r="B11884" s="149">
        <v>1099.16003</v>
      </c>
    </row>
    <row r="11885" spans="1:2" ht="15" x14ac:dyDescent="0.25">
      <c r="A11885" s="150">
        <v>35877</v>
      </c>
      <c r="B11885" s="149">
        <v>1095.5500500000001</v>
      </c>
    </row>
    <row r="11886" spans="1:2" ht="15" x14ac:dyDescent="0.25">
      <c r="A11886" s="150">
        <v>35878</v>
      </c>
      <c r="B11886" s="149">
        <v>1105.65002</v>
      </c>
    </row>
    <row r="11887" spans="1:2" ht="15" x14ac:dyDescent="0.25">
      <c r="A11887" s="150">
        <v>35879</v>
      </c>
      <c r="B11887" s="149">
        <v>1101.9300499999999</v>
      </c>
    </row>
    <row r="11888" spans="1:2" ht="15" x14ac:dyDescent="0.25">
      <c r="A11888" s="150">
        <v>35880</v>
      </c>
      <c r="B11888" s="149">
        <v>1100.8000500000001</v>
      </c>
    </row>
    <row r="11889" spans="1:2" ht="15" x14ac:dyDescent="0.25">
      <c r="A11889" s="150">
        <v>35881</v>
      </c>
      <c r="B11889" s="149">
        <v>1095.43994</v>
      </c>
    </row>
    <row r="11890" spans="1:2" ht="15" x14ac:dyDescent="0.25">
      <c r="A11890" s="150">
        <v>35884</v>
      </c>
      <c r="B11890" s="149">
        <v>1093.59998</v>
      </c>
    </row>
    <row r="11891" spans="1:2" ht="15" x14ac:dyDescent="0.25">
      <c r="A11891" s="150">
        <v>35885</v>
      </c>
      <c r="B11891" s="149">
        <v>1101.75</v>
      </c>
    </row>
    <row r="11892" spans="1:2" ht="15" x14ac:dyDescent="0.25">
      <c r="A11892" s="150">
        <v>35886</v>
      </c>
      <c r="B11892" s="149">
        <v>1108.15002</v>
      </c>
    </row>
    <row r="11893" spans="1:2" ht="15" x14ac:dyDescent="0.25">
      <c r="A11893" s="150">
        <v>35887</v>
      </c>
      <c r="B11893" s="149">
        <v>1120.01001</v>
      </c>
    </row>
    <row r="11894" spans="1:2" ht="15" x14ac:dyDescent="0.25">
      <c r="A11894" s="150">
        <v>35888</v>
      </c>
      <c r="B11894" s="149">
        <v>1122.6999499999999</v>
      </c>
    </row>
    <row r="11895" spans="1:2" ht="15" x14ac:dyDescent="0.25">
      <c r="A11895" s="150">
        <v>35891</v>
      </c>
      <c r="B11895" s="149">
        <v>1121.3800000000001</v>
      </c>
    </row>
    <row r="11896" spans="1:2" ht="15" x14ac:dyDescent="0.25">
      <c r="A11896" s="150">
        <v>35892</v>
      </c>
      <c r="B11896" s="149">
        <v>1109.5500500000001</v>
      </c>
    </row>
    <row r="11897" spans="1:2" ht="15" x14ac:dyDescent="0.25">
      <c r="A11897" s="150">
        <v>35893</v>
      </c>
      <c r="B11897" s="149">
        <v>1101.65002</v>
      </c>
    </row>
    <row r="11898" spans="1:2" ht="15" x14ac:dyDescent="0.25">
      <c r="A11898" s="150">
        <v>35894</v>
      </c>
      <c r="B11898" s="149">
        <v>1110.67004</v>
      </c>
    </row>
    <row r="11899" spans="1:2" ht="15" x14ac:dyDescent="0.25">
      <c r="A11899" s="150">
        <v>35898</v>
      </c>
      <c r="B11899" s="149">
        <v>1109.68994</v>
      </c>
    </row>
    <row r="11900" spans="1:2" ht="15" x14ac:dyDescent="0.25">
      <c r="A11900" s="150">
        <v>35899</v>
      </c>
      <c r="B11900" s="149">
        <v>1115.75</v>
      </c>
    </row>
    <row r="11901" spans="1:2" ht="15" x14ac:dyDescent="0.25">
      <c r="A11901" s="150">
        <v>35900</v>
      </c>
      <c r="B11901" s="149">
        <v>1119.3199500000001</v>
      </c>
    </row>
    <row r="11902" spans="1:2" ht="15" x14ac:dyDescent="0.25">
      <c r="A11902" s="150">
        <v>35901</v>
      </c>
      <c r="B11902" s="149">
        <v>1108.17004</v>
      </c>
    </row>
    <row r="11903" spans="1:2" ht="15" x14ac:dyDescent="0.25">
      <c r="A11903" s="150">
        <v>35902</v>
      </c>
      <c r="B11903" s="149">
        <v>1122.7199700000001</v>
      </c>
    </row>
    <row r="11904" spans="1:2" ht="15" x14ac:dyDescent="0.25">
      <c r="A11904" s="150">
        <v>35905</v>
      </c>
      <c r="B11904" s="149">
        <v>1123.65002</v>
      </c>
    </row>
    <row r="11905" spans="1:2" ht="15" x14ac:dyDescent="0.25">
      <c r="A11905" s="150">
        <v>35906</v>
      </c>
      <c r="B11905" s="149">
        <v>1126.67004</v>
      </c>
    </row>
    <row r="11906" spans="1:2" ht="15" x14ac:dyDescent="0.25">
      <c r="A11906" s="150">
        <v>35907</v>
      </c>
      <c r="B11906" s="149">
        <v>1130.5400400000001</v>
      </c>
    </row>
    <row r="11907" spans="1:2" ht="15" x14ac:dyDescent="0.25">
      <c r="A11907" s="150">
        <v>35908</v>
      </c>
      <c r="B11907" s="149">
        <v>1119.57996</v>
      </c>
    </row>
    <row r="11908" spans="1:2" ht="15" x14ac:dyDescent="0.25">
      <c r="A11908" s="150">
        <v>35909</v>
      </c>
      <c r="B11908" s="149">
        <v>1107.90002</v>
      </c>
    </row>
    <row r="11909" spans="1:2" ht="15" x14ac:dyDescent="0.25">
      <c r="A11909" s="150">
        <v>35912</v>
      </c>
      <c r="B11909" s="149">
        <v>1086.5400400000001</v>
      </c>
    </row>
    <row r="11910" spans="1:2" ht="15" x14ac:dyDescent="0.25">
      <c r="A11910" s="150">
        <v>35913</v>
      </c>
      <c r="B11910" s="149">
        <v>1085.1099899999999</v>
      </c>
    </row>
    <row r="11911" spans="1:2" ht="15" x14ac:dyDescent="0.25">
      <c r="A11911" s="150">
        <v>35914</v>
      </c>
      <c r="B11911" s="149">
        <v>1094.6199999999999</v>
      </c>
    </row>
    <row r="11912" spans="1:2" ht="15" x14ac:dyDescent="0.25">
      <c r="A11912" s="150">
        <v>35915</v>
      </c>
      <c r="B11912" s="149">
        <v>1111.75</v>
      </c>
    </row>
    <row r="11913" spans="1:2" ht="15" x14ac:dyDescent="0.25">
      <c r="A11913" s="150">
        <v>35916</v>
      </c>
      <c r="B11913" s="149">
        <v>1121</v>
      </c>
    </row>
    <row r="11914" spans="1:2" ht="15" x14ac:dyDescent="0.25">
      <c r="A11914" s="150">
        <v>35919</v>
      </c>
      <c r="B11914" s="149">
        <v>1122.0699500000001</v>
      </c>
    </row>
    <row r="11915" spans="1:2" ht="15" x14ac:dyDescent="0.25">
      <c r="A11915" s="150">
        <v>35920</v>
      </c>
      <c r="B11915" s="149">
        <v>1115.5</v>
      </c>
    </row>
    <row r="11916" spans="1:2" ht="15" x14ac:dyDescent="0.25">
      <c r="A11916" s="150">
        <v>35921</v>
      </c>
      <c r="B11916" s="149">
        <v>1104.92004</v>
      </c>
    </row>
    <row r="11917" spans="1:2" ht="15" x14ac:dyDescent="0.25">
      <c r="A11917" s="150">
        <v>35922</v>
      </c>
      <c r="B11917" s="149">
        <v>1095.1400100000001</v>
      </c>
    </row>
    <row r="11918" spans="1:2" ht="15" x14ac:dyDescent="0.25">
      <c r="A11918" s="150">
        <v>35923</v>
      </c>
      <c r="B11918" s="149">
        <v>1108.1400100000001</v>
      </c>
    </row>
    <row r="11919" spans="1:2" ht="15" x14ac:dyDescent="0.25">
      <c r="A11919" s="150">
        <v>35926</v>
      </c>
      <c r="B11919" s="149">
        <v>1106.6400100000001</v>
      </c>
    </row>
    <row r="11920" spans="1:2" ht="15" x14ac:dyDescent="0.25">
      <c r="A11920" s="150">
        <v>35927</v>
      </c>
      <c r="B11920" s="149">
        <v>1115.7900400000001</v>
      </c>
    </row>
    <row r="11921" spans="1:2" ht="15" x14ac:dyDescent="0.25">
      <c r="A11921" s="150">
        <v>35928</v>
      </c>
      <c r="B11921" s="149">
        <v>1118.8599899999999</v>
      </c>
    </row>
    <row r="11922" spans="1:2" ht="15" x14ac:dyDescent="0.25">
      <c r="A11922" s="150">
        <v>35929</v>
      </c>
      <c r="B11922" s="149">
        <v>1117.3699999999999</v>
      </c>
    </row>
    <row r="11923" spans="1:2" ht="15" x14ac:dyDescent="0.25">
      <c r="A11923" s="150">
        <v>35930</v>
      </c>
      <c r="B11923" s="149">
        <v>1108.7299800000001</v>
      </c>
    </row>
    <row r="11924" spans="1:2" ht="15" x14ac:dyDescent="0.25">
      <c r="A11924" s="150">
        <v>35933</v>
      </c>
      <c r="B11924" s="149">
        <v>1105.8199500000001</v>
      </c>
    </row>
    <row r="11925" spans="1:2" ht="15" x14ac:dyDescent="0.25">
      <c r="A11925" s="150">
        <v>35934</v>
      </c>
      <c r="B11925" s="149">
        <v>1109.5200199999999</v>
      </c>
    </row>
    <row r="11926" spans="1:2" ht="15" x14ac:dyDescent="0.25">
      <c r="A11926" s="150">
        <v>35935</v>
      </c>
      <c r="B11926" s="149">
        <v>1119.06006</v>
      </c>
    </row>
    <row r="11927" spans="1:2" ht="15" x14ac:dyDescent="0.25">
      <c r="A11927" s="150">
        <v>35936</v>
      </c>
      <c r="B11927" s="149">
        <v>1114.6400100000001</v>
      </c>
    </row>
    <row r="11928" spans="1:2" ht="15" x14ac:dyDescent="0.25">
      <c r="A11928" s="150">
        <v>35937</v>
      </c>
      <c r="B11928" s="149">
        <v>1110.4699700000001</v>
      </c>
    </row>
    <row r="11929" spans="1:2" ht="15" x14ac:dyDescent="0.25">
      <c r="A11929" s="150">
        <v>35941</v>
      </c>
      <c r="B11929" s="149">
        <v>1094.0200199999999</v>
      </c>
    </row>
    <row r="11930" spans="1:2" ht="15" x14ac:dyDescent="0.25">
      <c r="A11930" s="150">
        <v>35942</v>
      </c>
      <c r="B11930" s="149">
        <v>1092.2299800000001</v>
      </c>
    </row>
    <row r="11931" spans="1:2" ht="15" x14ac:dyDescent="0.25">
      <c r="A11931" s="150">
        <v>35943</v>
      </c>
      <c r="B11931" s="149">
        <v>1097.59998</v>
      </c>
    </row>
    <row r="11932" spans="1:2" ht="15" x14ac:dyDescent="0.25">
      <c r="A11932" s="150">
        <v>35944</v>
      </c>
      <c r="B11932" s="149">
        <v>1090.8199500000001</v>
      </c>
    </row>
    <row r="11933" spans="1:2" ht="15" x14ac:dyDescent="0.25">
      <c r="A11933" s="150">
        <v>35947</v>
      </c>
      <c r="B11933" s="149">
        <v>1090.9799800000001</v>
      </c>
    </row>
    <row r="11934" spans="1:2" ht="15" x14ac:dyDescent="0.25">
      <c r="A11934" s="150">
        <v>35948</v>
      </c>
      <c r="B11934" s="149">
        <v>1093.2199700000001</v>
      </c>
    </row>
    <row r="11935" spans="1:2" ht="15" x14ac:dyDescent="0.25">
      <c r="A11935" s="150">
        <v>35949</v>
      </c>
      <c r="B11935" s="149">
        <v>1082.7299800000001</v>
      </c>
    </row>
    <row r="11936" spans="1:2" ht="15" x14ac:dyDescent="0.25">
      <c r="A11936" s="150">
        <v>35950</v>
      </c>
      <c r="B11936" s="149">
        <v>1094.82996</v>
      </c>
    </row>
    <row r="11937" spans="1:2" ht="15" x14ac:dyDescent="0.25">
      <c r="A11937" s="150">
        <v>35951</v>
      </c>
      <c r="B11937" s="149">
        <v>1113.8599899999999</v>
      </c>
    </row>
    <row r="11938" spans="1:2" ht="15" x14ac:dyDescent="0.25">
      <c r="A11938" s="150">
        <v>35954</v>
      </c>
      <c r="B11938" s="149">
        <v>1115.7199700000001</v>
      </c>
    </row>
    <row r="11939" spans="1:2" ht="15" x14ac:dyDescent="0.25">
      <c r="A11939" s="150">
        <v>35955</v>
      </c>
      <c r="B11939" s="149">
        <v>1118.41003</v>
      </c>
    </row>
    <row r="11940" spans="1:2" ht="15" x14ac:dyDescent="0.25">
      <c r="A11940" s="150">
        <v>35956</v>
      </c>
      <c r="B11940" s="149">
        <v>1112.2800299999999</v>
      </c>
    </row>
    <row r="11941" spans="1:2" ht="15" x14ac:dyDescent="0.25">
      <c r="A11941" s="150">
        <v>35957</v>
      </c>
      <c r="B11941" s="149">
        <v>1094.57996</v>
      </c>
    </row>
    <row r="11942" spans="1:2" ht="15" x14ac:dyDescent="0.25">
      <c r="A11942" s="150">
        <v>35958</v>
      </c>
      <c r="B11942" s="149">
        <v>1098.83997</v>
      </c>
    </row>
    <row r="11943" spans="1:2" ht="15" x14ac:dyDescent="0.25">
      <c r="A11943" s="150">
        <v>35961</v>
      </c>
      <c r="B11943" s="149">
        <v>1077.01001</v>
      </c>
    </row>
    <row r="11944" spans="1:2" ht="15" x14ac:dyDescent="0.25">
      <c r="A11944" s="150">
        <v>35962</v>
      </c>
      <c r="B11944" s="149">
        <v>1087.58997</v>
      </c>
    </row>
    <row r="11945" spans="1:2" ht="15" x14ac:dyDescent="0.25">
      <c r="A11945" s="150">
        <v>35963</v>
      </c>
      <c r="B11945" s="149">
        <v>1107.1099899999999</v>
      </c>
    </row>
    <row r="11946" spans="1:2" ht="15" x14ac:dyDescent="0.25">
      <c r="A11946" s="150">
        <v>35964</v>
      </c>
      <c r="B11946" s="149">
        <v>1106.3699999999999</v>
      </c>
    </row>
    <row r="11947" spans="1:2" ht="15" x14ac:dyDescent="0.25">
      <c r="A11947" s="150">
        <v>35965</v>
      </c>
      <c r="B11947" s="149">
        <v>1100.65002</v>
      </c>
    </row>
    <row r="11948" spans="1:2" ht="15" x14ac:dyDescent="0.25">
      <c r="A11948" s="150">
        <v>35968</v>
      </c>
      <c r="B11948" s="149">
        <v>1103.2099599999999</v>
      </c>
    </row>
    <row r="11949" spans="1:2" ht="15" x14ac:dyDescent="0.25">
      <c r="A11949" s="150">
        <v>35969</v>
      </c>
      <c r="B11949" s="149">
        <v>1119.48999</v>
      </c>
    </row>
    <row r="11950" spans="1:2" ht="15" x14ac:dyDescent="0.25">
      <c r="A11950" s="150">
        <v>35970</v>
      </c>
      <c r="B11950" s="149">
        <v>1132.8800000000001</v>
      </c>
    </row>
    <row r="11951" spans="1:2" ht="15" x14ac:dyDescent="0.25">
      <c r="A11951" s="150">
        <v>35971</v>
      </c>
      <c r="B11951" s="149">
        <v>1129.2800299999999</v>
      </c>
    </row>
    <row r="11952" spans="1:2" ht="15" x14ac:dyDescent="0.25">
      <c r="A11952" s="150">
        <v>35972</v>
      </c>
      <c r="B11952" s="149">
        <v>1133.1999499999999</v>
      </c>
    </row>
    <row r="11953" spans="1:2" ht="15" x14ac:dyDescent="0.25">
      <c r="A11953" s="150">
        <v>35975</v>
      </c>
      <c r="B11953" s="149">
        <v>1138.48999</v>
      </c>
    </row>
    <row r="11954" spans="1:2" ht="15" x14ac:dyDescent="0.25">
      <c r="A11954" s="150">
        <v>35976</v>
      </c>
      <c r="B11954" s="149">
        <v>1133.83997</v>
      </c>
    </row>
    <row r="11955" spans="1:2" ht="15" x14ac:dyDescent="0.25">
      <c r="A11955" s="150">
        <v>35977</v>
      </c>
      <c r="B11955" s="149">
        <v>1148.56006</v>
      </c>
    </row>
    <row r="11956" spans="1:2" ht="15" x14ac:dyDescent="0.25">
      <c r="A11956" s="150">
        <v>35978</v>
      </c>
      <c r="B11956" s="149">
        <v>1146.42004</v>
      </c>
    </row>
    <row r="11957" spans="1:2" ht="15" x14ac:dyDescent="0.25">
      <c r="A11957" s="150">
        <v>35982</v>
      </c>
      <c r="B11957" s="149">
        <v>1157.32996</v>
      </c>
    </row>
    <row r="11958" spans="1:2" ht="15" x14ac:dyDescent="0.25">
      <c r="A11958" s="150">
        <v>35983</v>
      </c>
      <c r="B11958" s="149">
        <v>1154.66003</v>
      </c>
    </row>
    <row r="11959" spans="1:2" ht="15" x14ac:dyDescent="0.25">
      <c r="A11959" s="150">
        <v>35984</v>
      </c>
      <c r="B11959" s="149">
        <v>1166.3800000000001</v>
      </c>
    </row>
    <row r="11960" spans="1:2" ht="15" x14ac:dyDescent="0.25">
      <c r="A11960" s="150">
        <v>35985</v>
      </c>
      <c r="B11960" s="149">
        <v>1158.56006</v>
      </c>
    </row>
    <row r="11961" spans="1:2" ht="15" x14ac:dyDescent="0.25">
      <c r="A11961" s="150">
        <v>35986</v>
      </c>
      <c r="B11961" s="149">
        <v>1164.32996</v>
      </c>
    </row>
    <row r="11962" spans="1:2" ht="15" x14ac:dyDescent="0.25">
      <c r="A11962" s="150">
        <v>35989</v>
      </c>
      <c r="B11962" s="149">
        <v>1165.18994</v>
      </c>
    </row>
    <row r="11963" spans="1:2" ht="15" x14ac:dyDescent="0.25">
      <c r="A11963" s="150">
        <v>35990</v>
      </c>
      <c r="B11963" s="149">
        <v>1177.57996</v>
      </c>
    </row>
    <row r="11964" spans="1:2" ht="15" x14ac:dyDescent="0.25">
      <c r="A11964" s="150">
        <v>35991</v>
      </c>
      <c r="B11964" s="149">
        <v>1174.81006</v>
      </c>
    </row>
    <row r="11965" spans="1:2" ht="15" x14ac:dyDescent="0.25">
      <c r="A11965" s="150">
        <v>35992</v>
      </c>
      <c r="B11965" s="149">
        <v>1183.98999</v>
      </c>
    </row>
    <row r="11966" spans="1:2" ht="15" x14ac:dyDescent="0.25">
      <c r="A11966" s="150">
        <v>35993</v>
      </c>
      <c r="B11966" s="149">
        <v>1186.75</v>
      </c>
    </row>
    <row r="11967" spans="1:2" ht="15" x14ac:dyDescent="0.25">
      <c r="A11967" s="150">
        <v>35996</v>
      </c>
      <c r="B11967" s="149">
        <v>1184.09998</v>
      </c>
    </row>
    <row r="11968" spans="1:2" ht="15" x14ac:dyDescent="0.25">
      <c r="A11968" s="150">
        <v>35997</v>
      </c>
      <c r="B11968" s="149">
        <v>1165.0699500000001</v>
      </c>
    </row>
    <row r="11969" spans="1:2" ht="15" x14ac:dyDescent="0.25">
      <c r="A11969" s="150">
        <v>35998</v>
      </c>
      <c r="B11969" s="149">
        <v>1164.07996</v>
      </c>
    </row>
    <row r="11970" spans="1:2" ht="15" x14ac:dyDescent="0.25">
      <c r="A11970" s="150">
        <v>35999</v>
      </c>
      <c r="B11970" s="149">
        <v>1139.75</v>
      </c>
    </row>
    <row r="11971" spans="1:2" ht="15" x14ac:dyDescent="0.25">
      <c r="A11971" s="150">
        <v>36000</v>
      </c>
      <c r="B11971" s="149">
        <v>1140.8000500000001</v>
      </c>
    </row>
    <row r="11972" spans="1:2" ht="15" x14ac:dyDescent="0.25">
      <c r="A11972" s="150">
        <v>36003</v>
      </c>
      <c r="B11972" s="149">
        <v>1147.2700199999999</v>
      </c>
    </row>
    <row r="11973" spans="1:2" ht="15" x14ac:dyDescent="0.25">
      <c r="A11973" s="150">
        <v>36004</v>
      </c>
      <c r="B11973" s="149">
        <v>1130.23999</v>
      </c>
    </row>
    <row r="11974" spans="1:2" ht="15" x14ac:dyDescent="0.25">
      <c r="A11974" s="150">
        <v>36005</v>
      </c>
      <c r="B11974" s="149">
        <v>1125.2099599999999</v>
      </c>
    </row>
    <row r="11975" spans="1:2" ht="15" x14ac:dyDescent="0.25">
      <c r="A11975" s="150">
        <v>36006</v>
      </c>
      <c r="B11975" s="149">
        <v>1142.9499499999999</v>
      </c>
    </row>
    <row r="11976" spans="1:2" ht="15" x14ac:dyDescent="0.25">
      <c r="A11976" s="150">
        <v>36007</v>
      </c>
      <c r="B11976" s="149">
        <v>1120.67004</v>
      </c>
    </row>
    <row r="11977" spans="1:2" ht="15" x14ac:dyDescent="0.25">
      <c r="A11977" s="150">
        <v>36010</v>
      </c>
      <c r="B11977" s="149">
        <v>1112.43994</v>
      </c>
    </row>
    <row r="11978" spans="1:2" ht="15" x14ac:dyDescent="0.25">
      <c r="A11978" s="150">
        <v>36011</v>
      </c>
      <c r="B11978" s="149">
        <v>1072.1199999999999</v>
      </c>
    </row>
    <row r="11979" spans="1:2" ht="15" x14ac:dyDescent="0.25">
      <c r="A11979" s="150">
        <v>36012</v>
      </c>
      <c r="B11979" s="149">
        <v>1081.4300499999999</v>
      </c>
    </row>
    <row r="11980" spans="1:2" ht="15" x14ac:dyDescent="0.25">
      <c r="A11980" s="150">
        <v>36013</v>
      </c>
      <c r="B11980" s="149">
        <v>1089.6300000000001</v>
      </c>
    </row>
    <row r="11981" spans="1:2" ht="15" x14ac:dyDescent="0.25">
      <c r="A11981" s="150">
        <v>36014</v>
      </c>
      <c r="B11981" s="149">
        <v>1089.4499499999999</v>
      </c>
    </row>
    <row r="11982" spans="1:2" ht="15" x14ac:dyDescent="0.25">
      <c r="A11982" s="150">
        <v>36017</v>
      </c>
      <c r="B11982" s="149">
        <v>1083.1400100000001</v>
      </c>
    </row>
    <row r="11983" spans="1:2" ht="15" x14ac:dyDescent="0.25">
      <c r="A11983" s="150">
        <v>36018</v>
      </c>
      <c r="B11983" s="149">
        <v>1068.9799800000001</v>
      </c>
    </row>
    <row r="11984" spans="1:2" ht="15" x14ac:dyDescent="0.25">
      <c r="A11984" s="150">
        <v>36019</v>
      </c>
      <c r="B11984" s="149">
        <v>1084.2199700000001</v>
      </c>
    </row>
    <row r="11985" spans="1:2" ht="15" x14ac:dyDescent="0.25">
      <c r="A11985" s="150">
        <v>36020</v>
      </c>
      <c r="B11985" s="149">
        <v>1074.91003</v>
      </c>
    </row>
    <row r="11986" spans="1:2" ht="15" x14ac:dyDescent="0.25">
      <c r="A11986" s="150">
        <v>36021</v>
      </c>
      <c r="B11986" s="149">
        <v>1062.75</v>
      </c>
    </row>
    <row r="11987" spans="1:2" ht="15" x14ac:dyDescent="0.25">
      <c r="A11987" s="150">
        <v>36024</v>
      </c>
      <c r="B11987" s="149">
        <v>1083.67004</v>
      </c>
    </row>
    <row r="11988" spans="1:2" ht="15" x14ac:dyDescent="0.25">
      <c r="A11988" s="150">
        <v>36025</v>
      </c>
      <c r="B11988" s="149">
        <v>1101.1999499999999</v>
      </c>
    </row>
    <row r="11989" spans="1:2" ht="15" x14ac:dyDescent="0.25">
      <c r="A11989" s="150">
        <v>36026</v>
      </c>
      <c r="B11989" s="149">
        <v>1098.06006</v>
      </c>
    </row>
    <row r="11990" spans="1:2" ht="15" x14ac:dyDescent="0.25">
      <c r="A11990" s="150">
        <v>36027</v>
      </c>
      <c r="B11990" s="149">
        <v>1091.59998</v>
      </c>
    </row>
    <row r="11991" spans="1:2" ht="15" x14ac:dyDescent="0.25">
      <c r="A11991" s="150">
        <v>36028</v>
      </c>
      <c r="B11991" s="149">
        <v>1081.23999</v>
      </c>
    </row>
    <row r="11992" spans="1:2" ht="15" x14ac:dyDescent="0.25">
      <c r="A11992" s="150">
        <v>36031</v>
      </c>
      <c r="B11992" s="149">
        <v>1088.1400100000001</v>
      </c>
    </row>
    <row r="11993" spans="1:2" ht="15" x14ac:dyDescent="0.25">
      <c r="A11993" s="150">
        <v>36032</v>
      </c>
      <c r="B11993" s="149">
        <v>1092.84998</v>
      </c>
    </row>
    <row r="11994" spans="1:2" ht="15" x14ac:dyDescent="0.25">
      <c r="A11994" s="150">
        <v>36033</v>
      </c>
      <c r="B11994" s="149">
        <v>1084.18994</v>
      </c>
    </row>
    <row r="11995" spans="1:2" ht="15" x14ac:dyDescent="0.25">
      <c r="A11995" s="150">
        <v>36034</v>
      </c>
      <c r="B11995" s="149">
        <v>1042.58997</v>
      </c>
    </row>
    <row r="11996" spans="1:2" ht="15" x14ac:dyDescent="0.25">
      <c r="A11996" s="150">
        <v>36035</v>
      </c>
      <c r="B11996" s="149">
        <v>1027.1400100000001</v>
      </c>
    </row>
    <row r="11997" spans="1:2" ht="15" x14ac:dyDescent="0.25">
      <c r="A11997" s="150">
        <v>36038</v>
      </c>
      <c r="B11997" s="149">
        <v>957.28003000000001</v>
      </c>
    </row>
    <row r="11998" spans="1:2" ht="15" x14ac:dyDescent="0.25">
      <c r="A11998" s="150">
        <v>36039</v>
      </c>
      <c r="B11998" s="149">
        <v>994.26000999999997</v>
      </c>
    </row>
    <row r="11999" spans="1:2" ht="15" x14ac:dyDescent="0.25">
      <c r="A11999" s="150">
        <v>36040</v>
      </c>
      <c r="B11999" s="149">
        <v>990.47997999999995</v>
      </c>
    </row>
    <row r="12000" spans="1:2" ht="15" x14ac:dyDescent="0.25">
      <c r="A12000" s="150">
        <v>36041</v>
      </c>
      <c r="B12000" s="149">
        <v>982.26000999999997</v>
      </c>
    </row>
    <row r="12001" spans="1:2" ht="15" x14ac:dyDescent="0.25">
      <c r="A12001" s="150">
        <v>36042</v>
      </c>
      <c r="B12001" s="149">
        <v>973.89000999999996</v>
      </c>
    </row>
    <row r="12002" spans="1:2" ht="15" x14ac:dyDescent="0.25">
      <c r="A12002" s="150">
        <v>36046</v>
      </c>
      <c r="B12002" s="149">
        <v>1023.46002</v>
      </c>
    </row>
    <row r="12003" spans="1:2" ht="15" x14ac:dyDescent="0.25">
      <c r="A12003" s="150">
        <v>36047</v>
      </c>
      <c r="B12003" s="149">
        <v>1006.20001</v>
      </c>
    </row>
    <row r="12004" spans="1:2" ht="15" x14ac:dyDescent="0.25">
      <c r="A12004" s="150">
        <v>36048</v>
      </c>
      <c r="B12004" s="149">
        <v>980.19</v>
      </c>
    </row>
    <row r="12005" spans="1:2" ht="15" x14ac:dyDescent="0.25">
      <c r="A12005" s="150">
        <v>36049</v>
      </c>
      <c r="B12005" s="149">
        <v>1009.06</v>
      </c>
    </row>
    <row r="12006" spans="1:2" ht="15" x14ac:dyDescent="0.25">
      <c r="A12006" s="150">
        <v>36052</v>
      </c>
      <c r="B12006" s="149">
        <v>1029.7199700000001</v>
      </c>
    </row>
    <row r="12007" spans="1:2" ht="15" x14ac:dyDescent="0.25">
      <c r="A12007" s="150">
        <v>36053</v>
      </c>
      <c r="B12007" s="149">
        <v>1037.6800499999999</v>
      </c>
    </row>
    <row r="12008" spans="1:2" ht="15" x14ac:dyDescent="0.25">
      <c r="A12008" s="150">
        <v>36054</v>
      </c>
      <c r="B12008" s="149">
        <v>1045.4799800000001</v>
      </c>
    </row>
    <row r="12009" spans="1:2" ht="15" x14ac:dyDescent="0.25">
      <c r="A12009" s="150">
        <v>36055</v>
      </c>
      <c r="B12009" s="149">
        <v>1018.87</v>
      </c>
    </row>
    <row r="12010" spans="1:2" ht="15" x14ac:dyDescent="0.25">
      <c r="A12010" s="150">
        <v>36056</v>
      </c>
      <c r="B12010" s="149">
        <v>1020.09003</v>
      </c>
    </row>
    <row r="12011" spans="1:2" ht="15" x14ac:dyDescent="0.25">
      <c r="A12011" s="150">
        <v>36059</v>
      </c>
      <c r="B12011" s="149">
        <v>1023.89001</v>
      </c>
    </row>
    <row r="12012" spans="1:2" ht="15" x14ac:dyDescent="0.25">
      <c r="A12012" s="150">
        <v>36060</v>
      </c>
      <c r="B12012" s="149">
        <v>1029.6300000000001</v>
      </c>
    </row>
    <row r="12013" spans="1:2" ht="15" x14ac:dyDescent="0.25">
      <c r="A12013" s="150">
        <v>36061</v>
      </c>
      <c r="B12013" s="149">
        <v>1066.08997</v>
      </c>
    </row>
    <row r="12014" spans="1:2" ht="15" x14ac:dyDescent="0.25">
      <c r="A12014" s="150">
        <v>36062</v>
      </c>
      <c r="B12014" s="149">
        <v>1042.7199700000001</v>
      </c>
    </row>
    <row r="12015" spans="1:2" ht="15" x14ac:dyDescent="0.25">
      <c r="A12015" s="150">
        <v>36063</v>
      </c>
      <c r="B12015" s="149">
        <v>1044.75</v>
      </c>
    </row>
    <row r="12016" spans="1:2" ht="15" x14ac:dyDescent="0.25">
      <c r="A12016" s="150">
        <v>36066</v>
      </c>
      <c r="B12016" s="149">
        <v>1048.68994</v>
      </c>
    </row>
    <row r="12017" spans="1:2" ht="15" x14ac:dyDescent="0.25">
      <c r="A12017" s="150">
        <v>36067</v>
      </c>
      <c r="B12017" s="149">
        <v>1049.0200199999999</v>
      </c>
    </row>
    <row r="12018" spans="1:2" ht="15" x14ac:dyDescent="0.25">
      <c r="A12018" s="150">
        <v>36068</v>
      </c>
      <c r="B12018" s="149">
        <v>1017.01001</v>
      </c>
    </row>
    <row r="12019" spans="1:2" ht="15" x14ac:dyDescent="0.25">
      <c r="A12019" s="150">
        <v>36069</v>
      </c>
      <c r="B12019" s="149">
        <v>986.39000999999996</v>
      </c>
    </row>
    <row r="12020" spans="1:2" ht="15" x14ac:dyDescent="0.25">
      <c r="A12020" s="150">
        <v>36070</v>
      </c>
      <c r="B12020" s="149">
        <v>1002.59998</v>
      </c>
    </row>
    <row r="12021" spans="1:2" ht="15" x14ac:dyDescent="0.25">
      <c r="A12021" s="150">
        <v>36073</v>
      </c>
      <c r="B12021" s="149">
        <v>988.56</v>
      </c>
    </row>
    <row r="12022" spans="1:2" ht="15" x14ac:dyDescent="0.25">
      <c r="A12022" s="150">
        <v>36074</v>
      </c>
      <c r="B12022" s="149">
        <v>984.59002999999996</v>
      </c>
    </row>
    <row r="12023" spans="1:2" ht="15" x14ac:dyDescent="0.25">
      <c r="A12023" s="150">
        <v>36075</v>
      </c>
      <c r="B12023" s="149">
        <v>970.67998999999998</v>
      </c>
    </row>
    <row r="12024" spans="1:2" ht="15" x14ac:dyDescent="0.25">
      <c r="A12024" s="150">
        <v>36076</v>
      </c>
      <c r="B12024" s="149">
        <v>959.44</v>
      </c>
    </row>
    <row r="12025" spans="1:2" ht="15" x14ac:dyDescent="0.25">
      <c r="A12025" s="150">
        <v>36077</v>
      </c>
      <c r="B12025" s="149">
        <v>984.39000999999996</v>
      </c>
    </row>
    <row r="12026" spans="1:2" ht="15" x14ac:dyDescent="0.25">
      <c r="A12026" s="150">
        <v>36080</v>
      </c>
      <c r="B12026" s="149">
        <v>997.71001999999999</v>
      </c>
    </row>
    <row r="12027" spans="1:2" ht="15" x14ac:dyDescent="0.25">
      <c r="A12027" s="150">
        <v>36081</v>
      </c>
      <c r="B12027" s="149">
        <v>994.79998999999998</v>
      </c>
    </row>
    <row r="12028" spans="1:2" ht="15" x14ac:dyDescent="0.25">
      <c r="A12028" s="150">
        <v>36082</v>
      </c>
      <c r="B12028" s="149">
        <v>1005.53003</v>
      </c>
    </row>
    <row r="12029" spans="1:2" ht="15" x14ac:dyDescent="0.25">
      <c r="A12029" s="150">
        <v>36083</v>
      </c>
      <c r="B12029" s="149">
        <v>1047.48999</v>
      </c>
    </row>
    <row r="12030" spans="1:2" ht="15" x14ac:dyDescent="0.25">
      <c r="A12030" s="150">
        <v>36084</v>
      </c>
      <c r="B12030" s="149">
        <v>1056.42004</v>
      </c>
    </row>
    <row r="12031" spans="1:2" ht="15" x14ac:dyDescent="0.25">
      <c r="A12031" s="150">
        <v>36087</v>
      </c>
      <c r="B12031" s="149">
        <v>1062.3900100000001</v>
      </c>
    </row>
    <row r="12032" spans="1:2" ht="15" x14ac:dyDescent="0.25">
      <c r="A12032" s="150">
        <v>36088</v>
      </c>
      <c r="B12032" s="149">
        <v>1063.9300499999999</v>
      </c>
    </row>
    <row r="12033" spans="1:2" ht="15" x14ac:dyDescent="0.25">
      <c r="A12033" s="150">
        <v>36089</v>
      </c>
      <c r="B12033" s="149">
        <v>1069.92004</v>
      </c>
    </row>
    <row r="12034" spans="1:2" ht="15" x14ac:dyDescent="0.25">
      <c r="A12034" s="150">
        <v>36090</v>
      </c>
      <c r="B12034" s="149">
        <v>1078.4799800000001</v>
      </c>
    </row>
    <row r="12035" spans="1:2" ht="15" x14ac:dyDescent="0.25">
      <c r="A12035" s="150">
        <v>36091</v>
      </c>
      <c r="B12035" s="149">
        <v>1070.67004</v>
      </c>
    </row>
    <row r="12036" spans="1:2" ht="15" x14ac:dyDescent="0.25">
      <c r="A12036" s="150">
        <v>36094</v>
      </c>
      <c r="B12036" s="149">
        <v>1072.3199500000001</v>
      </c>
    </row>
    <row r="12037" spans="1:2" ht="15" x14ac:dyDescent="0.25">
      <c r="A12037" s="150">
        <v>36095</v>
      </c>
      <c r="B12037" s="149">
        <v>1065.33997</v>
      </c>
    </row>
    <row r="12038" spans="1:2" ht="15" x14ac:dyDescent="0.25">
      <c r="A12038" s="150">
        <v>36096</v>
      </c>
      <c r="B12038" s="149">
        <v>1068.08997</v>
      </c>
    </row>
    <row r="12039" spans="1:2" ht="15" x14ac:dyDescent="0.25">
      <c r="A12039" s="150">
        <v>36097</v>
      </c>
      <c r="B12039" s="149">
        <v>1085.9300499999999</v>
      </c>
    </row>
    <row r="12040" spans="1:2" ht="15" x14ac:dyDescent="0.25">
      <c r="A12040" s="150">
        <v>36098</v>
      </c>
      <c r="B12040" s="149">
        <v>1098.67004</v>
      </c>
    </row>
    <row r="12041" spans="1:2" ht="15" x14ac:dyDescent="0.25">
      <c r="A12041" s="150">
        <v>36101</v>
      </c>
      <c r="B12041" s="149">
        <v>1111.59998</v>
      </c>
    </row>
    <row r="12042" spans="1:2" ht="15" x14ac:dyDescent="0.25">
      <c r="A12042" s="150">
        <v>36102</v>
      </c>
      <c r="B12042" s="149">
        <v>1110.83997</v>
      </c>
    </row>
    <row r="12043" spans="1:2" ht="15" x14ac:dyDescent="0.25">
      <c r="A12043" s="150">
        <v>36103</v>
      </c>
      <c r="B12043" s="149">
        <v>1118.67004</v>
      </c>
    </row>
    <row r="12044" spans="1:2" ht="15" x14ac:dyDescent="0.25">
      <c r="A12044" s="150">
        <v>36104</v>
      </c>
      <c r="B12044" s="149">
        <v>1133.84998</v>
      </c>
    </row>
    <row r="12045" spans="1:2" ht="15" x14ac:dyDescent="0.25">
      <c r="A12045" s="150">
        <v>36105</v>
      </c>
      <c r="B12045" s="149">
        <v>1141.01001</v>
      </c>
    </row>
    <row r="12046" spans="1:2" ht="15" x14ac:dyDescent="0.25">
      <c r="A12046" s="150">
        <v>36108</v>
      </c>
      <c r="B12046" s="149">
        <v>1130.1999499999999</v>
      </c>
    </row>
    <row r="12047" spans="1:2" ht="15" x14ac:dyDescent="0.25">
      <c r="A12047" s="150">
        <v>36109</v>
      </c>
      <c r="B12047" s="149">
        <v>1128.26001</v>
      </c>
    </row>
    <row r="12048" spans="1:2" ht="15" x14ac:dyDescent="0.25">
      <c r="A12048" s="150">
        <v>36110</v>
      </c>
      <c r="B12048" s="149">
        <v>1120.9699700000001</v>
      </c>
    </row>
    <row r="12049" spans="1:2" ht="15" x14ac:dyDescent="0.25">
      <c r="A12049" s="150">
        <v>36111</v>
      </c>
      <c r="B12049" s="149">
        <v>1117.68994</v>
      </c>
    </row>
    <row r="12050" spans="1:2" ht="15" x14ac:dyDescent="0.25">
      <c r="A12050" s="150">
        <v>36112</v>
      </c>
      <c r="B12050" s="149">
        <v>1125.7199700000001</v>
      </c>
    </row>
    <row r="12051" spans="1:2" ht="15" x14ac:dyDescent="0.25">
      <c r="A12051" s="150">
        <v>36115</v>
      </c>
      <c r="B12051" s="149">
        <v>1135.8699999999999</v>
      </c>
    </row>
    <row r="12052" spans="1:2" ht="15" x14ac:dyDescent="0.25">
      <c r="A12052" s="150">
        <v>36116</v>
      </c>
      <c r="B12052" s="149">
        <v>1139.3199500000001</v>
      </c>
    </row>
    <row r="12053" spans="1:2" ht="15" x14ac:dyDescent="0.25">
      <c r="A12053" s="150">
        <v>36117</v>
      </c>
      <c r="B12053" s="149">
        <v>1144.4799800000001</v>
      </c>
    </row>
    <row r="12054" spans="1:2" ht="15" x14ac:dyDescent="0.25">
      <c r="A12054" s="150">
        <v>36118</v>
      </c>
      <c r="B12054" s="149">
        <v>1152.6099899999999</v>
      </c>
    </row>
    <row r="12055" spans="1:2" ht="15" x14ac:dyDescent="0.25">
      <c r="A12055" s="150">
        <v>36119</v>
      </c>
      <c r="B12055" s="149">
        <v>1163.5500500000001</v>
      </c>
    </row>
    <row r="12056" spans="1:2" ht="15" x14ac:dyDescent="0.25">
      <c r="A12056" s="150">
        <v>36122</v>
      </c>
      <c r="B12056" s="149">
        <v>1188.2099599999999</v>
      </c>
    </row>
    <row r="12057" spans="1:2" ht="15" x14ac:dyDescent="0.25">
      <c r="A12057" s="150">
        <v>36123</v>
      </c>
      <c r="B12057" s="149">
        <v>1182.98999</v>
      </c>
    </row>
    <row r="12058" spans="1:2" ht="15" x14ac:dyDescent="0.25">
      <c r="A12058" s="150">
        <v>36124</v>
      </c>
      <c r="B12058" s="149">
        <v>1186.8699999999999</v>
      </c>
    </row>
    <row r="12059" spans="1:2" ht="15" x14ac:dyDescent="0.25">
      <c r="A12059" s="150">
        <v>36126</v>
      </c>
      <c r="B12059" s="149">
        <v>1192.32996</v>
      </c>
    </row>
    <row r="12060" spans="1:2" ht="15" x14ac:dyDescent="0.25">
      <c r="A12060" s="150">
        <v>36129</v>
      </c>
      <c r="B12060" s="149">
        <v>1163.6300000000001</v>
      </c>
    </row>
    <row r="12061" spans="1:2" ht="15" x14ac:dyDescent="0.25">
      <c r="A12061" s="150">
        <v>36130</v>
      </c>
      <c r="B12061" s="149">
        <v>1175.2800299999999</v>
      </c>
    </row>
    <row r="12062" spans="1:2" ht="15" x14ac:dyDescent="0.25">
      <c r="A12062" s="150">
        <v>36131</v>
      </c>
      <c r="B12062" s="149">
        <v>1171.25</v>
      </c>
    </row>
    <row r="12063" spans="1:2" ht="15" x14ac:dyDescent="0.25">
      <c r="A12063" s="150">
        <v>36132</v>
      </c>
      <c r="B12063" s="149">
        <v>1150.1400100000001</v>
      </c>
    </row>
    <row r="12064" spans="1:2" ht="15" x14ac:dyDescent="0.25">
      <c r="A12064" s="150">
        <v>36133</v>
      </c>
      <c r="B12064" s="149">
        <v>1176.73999</v>
      </c>
    </row>
    <row r="12065" spans="1:2" ht="15" x14ac:dyDescent="0.25">
      <c r="A12065" s="150">
        <v>36136</v>
      </c>
      <c r="B12065" s="149">
        <v>1187.6999499999999</v>
      </c>
    </row>
    <row r="12066" spans="1:2" ht="15" x14ac:dyDescent="0.25">
      <c r="A12066" s="150">
        <v>36137</v>
      </c>
      <c r="B12066" s="149">
        <v>1181.3800000000001</v>
      </c>
    </row>
    <row r="12067" spans="1:2" ht="15" x14ac:dyDescent="0.25">
      <c r="A12067" s="150">
        <v>36138</v>
      </c>
      <c r="B12067" s="149">
        <v>1183.48999</v>
      </c>
    </row>
    <row r="12068" spans="1:2" ht="15" x14ac:dyDescent="0.25">
      <c r="A12068" s="150">
        <v>36139</v>
      </c>
      <c r="B12068" s="149">
        <v>1165.0200199999999</v>
      </c>
    </row>
    <row r="12069" spans="1:2" ht="15" x14ac:dyDescent="0.25">
      <c r="A12069" s="150">
        <v>36140</v>
      </c>
      <c r="B12069" s="149">
        <v>1166.4599599999999</v>
      </c>
    </row>
    <row r="12070" spans="1:2" ht="15" x14ac:dyDescent="0.25">
      <c r="A12070" s="150">
        <v>36143</v>
      </c>
      <c r="B12070" s="149">
        <v>1141.1999499999999</v>
      </c>
    </row>
    <row r="12071" spans="1:2" ht="15" x14ac:dyDescent="0.25">
      <c r="A12071" s="150">
        <v>36144</v>
      </c>
      <c r="B12071" s="149">
        <v>1162.82996</v>
      </c>
    </row>
    <row r="12072" spans="1:2" ht="15" x14ac:dyDescent="0.25">
      <c r="A12072" s="150">
        <v>36145</v>
      </c>
      <c r="B12072" s="149">
        <v>1161.93994</v>
      </c>
    </row>
    <row r="12073" spans="1:2" ht="15" x14ac:dyDescent="0.25">
      <c r="A12073" s="150">
        <v>36146</v>
      </c>
      <c r="B12073" s="149">
        <v>1179.9799800000001</v>
      </c>
    </row>
    <row r="12074" spans="1:2" ht="15" x14ac:dyDescent="0.25">
      <c r="A12074" s="150">
        <v>36147</v>
      </c>
      <c r="B12074" s="149">
        <v>1188.0300299999999</v>
      </c>
    </row>
    <row r="12075" spans="1:2" ht="15" x14ac:dyDescent="0.25">
      <c r="A12075" s="150">
        <v>36150</v>
      </c>
      <c r="B12075" s="149">
        <v>1202.83997</v>
      </c>
    </row>
    <row r="12076" spans="1:2" ht="15" x14ac:dyDescent="0.25">
      <c r="A12076" s="150">
        <v>36151</v>
      </c>
      <c r="B12076" s="149">
        <v>1203.5699500000001</v>
      </c>
    </row>
    <row r="12077" spans="1:2" ht="15" x14ac:dyDescent="0.25">
      <c r="A12077" s="150">
        <v>36152</v>
      </c>
      <c r="B12077" s="149">
        <v>1228.5400400000001</v>
      </c>
    </row>
    <row r="12078" spans="1:2" ht="15" x14ac:dyDescent="0.25">
      <c r="A12078" s="150">
        <v>36153</v>
      </c>
      <c r="B12078" s="149">
        <v>1226.2700199999999</v>
      </c>
    </row>
    <row r="12079" spans="1:2" ht="15" x14ac:dyDescent="0.25">
      <c r="A12079" s="150">
        <v>36157</v>
      </c>
      <c r="B12079" s="149">
        <v>1225.48999</v>
      </c>
    </row>
    <row r="12080" spans="1:2" ht="15" x14ac:dyDescent="0.25">
      <c r="A12080" s="150">
        <v>36158</v>
      </c>
      <c r="B12080" s="149">
        <v>1241.81006</v>
      </c>
    </row>
    <row r="12081" spans="1:2" ht="15" x14ac:dyDescent="0.25">
      <c r="A12081" s="150">
        <v>36159</v>
      </c>
      <c r="B12081" s="149">
        <v>1231.9300499999999</v>
      </c>
    </row>
    <row r="12082" spans="1:2" ht="15" x14ac:dyDescent="0.25">
      <c r="A12082" s="150">
        <v>36160</v>
      </c>
      <c r="B12082" s="149">
        <v>1229.2299800000001</v>
      </c>
    </row>
    <row r="12083" spans="1:2" ht="15" x14ac:dyDescent="0.25">
      <c r="A12083" s="150">
        <v>36164</v>
      </c>
      <c r="B12083" s="149">
        <v>1228.09998</v>
      </c>
    </row>
    <row r="12084" spans="1:2" ht="15" x14ac:dyDescent="0.25">
      <c r="A12084" s="150">
        <v>36165</v>
      </c>
      <c r="B12084" s="149">
        <v>1244.7800299999999</v>
      </c>
    </row>
    <row r="12085" spans="1:2" ht="15" x14ac:dyDescent="0.25">
      <c r="A12085" s="150">
        <v>36166</v>
      </c>
      <c r="B12085" s="149">
        <v>1272.33997</v>
      </c>
    </row>
    <row r="12086" spans="1:2" ht="15" x14ac:dyDescent="0.25">
      <c r="A12086" s="150">
        <v>36167</v>
      </c>
      <c r="B12086" s="149">
        <v>1269.7299800000001</v>
      </c>
    </row>
    <row r="12087" spans="1:2" ht="15" x14ac:dyDescent="0.25">
      <c r="A12087" s="150">
        <v>36168</v>
      </c>
      <c r="B12087" s="149">
        <v>1275.08997</v>
      </c>
    </row>
    <row r="12088" spans="1:2" ht="15" x14ac:dyDescent="0.25">
      <c r="A12088" s="150">
        <v>36171</v>
      </c>
      <c r="B12088" s="149">
        <v>1263.8800000000001</v>
      </c>
    </row>
    <row r="12089" spans="1:2" ht="15" x14ac:dyDescent="0.25">
      <c r="A12089" s="150">
        <v>36172</v>
      </c>
      <c r="B12089" s="149">
        <v>1239.51001</v>
      </c>
    </row>
    <row r="12090" spans="1:2" ht="15" x14ac:dyDescent="0.25">
      <c r="A12090" s="150">
        <v>36173</v>
      </c>
      <c r="B12090" s="149">
        <v>1234.40002</v>
      </c>
    </row>
    <row r="12091" spans="1:2" ht="15" x14ac:dyDescent="0.25">
      <c r="A12091" s="150">
        <v>36174</v>
      </c>
      <c r="B12091" s="149">
        <v>1212.18994</v>
      </c>
    </row>
    <row r="12092" spans="1:2" ht="15" x14ac:dyDescent="0.25">
      <c r="A12092" s="150">
        <v>36175</v>
      </c>
      <c r="B12092" s="149">
        <v>1243.26001</v>
      </c>
    </row>
    <row r="12093" spans="1:2" ht="15" x14ac:dyDescent="0.25">
      <c r="A12093" s="150">
        <v>36179</v>
      </c>
      <c r="B12093" s="149">
        <v>1252</v>
      </c>
    </row>
    <row r="12094" spans="1:2" ht="15" x14ac:dyDescent="0.25">
      <c r="A12094" s="150">
        <v>36180</v>
      </c>
      <c r="B12094" s="149">
        <v>1256.6199999999999</v>
      </c>
    </row>
    <row r="12095" spans="1:2" ht="15" x14ac:dyDescent="0.25">
      <c r="A12095" s="150">
        <v>36181</v>
      </c>
      <c r="B12095" s="149">
        <v>1235.16003</v>
      </c>
    </row>
    <row r="12096" spans="1:2" ht="15" x14ac:dyDescent="0.25">
      <c r="A12096" s="150">
        <v>36182</v>
      </c>
      <c r="B12096" s="149">
        <v>1225.18994</v>
      </c>
    </row>
    <row r="12097" spans="1:2" ht="15" x14ac:dyDescent="0.25">
      <c r="A12097" s="150">
        <v>36185</v>
      </c>
      <c r="B12097" s="149">
        <v>1233.9799800000001</v>
      </c>
    </row>
    <row r="12098" spans="1:2" ht="15" x14ac:dyDescent="0.25">
      <c r="A12098" s="150">
        <v>36186</v>
      </c>
      <c r="B12098" s="149">
        <v>1252.31006</v>
      </c>
    </row>
    <row r="12099" spans="1:2" ht="15" x14ac:dyDescent="0.25">
      <c r="A12099" s="150">
        <v>36187</v>
      </c>
      <c r="B12099" s="149">
        <v>1243.17004</v>
      </c>
    </row>
    <row r="12100" spans="1:2" ht="15" x14ac:dyDescent="0.25">
      <c r="A12100" s="150">
        <v>36188</v>
      </c>
      <c r="B12100" s="149">
        <v>1265.3699999999999</v>
      </c>
    </row>
    <row r="12101" spans="1:2" ht="15" x14ac:dyDescent="0.25">
      <c r="A12101" s="150">
        <v>36189</v>
      </c>
      <c r="B12101" s="149">
        <v>1279.6400100000001</v>
      </c>
    </row>
    <row r="12102" spans="1:2" ht="15" x14ac:dyDescent="0.25">
      <c r="A12102" s="150">
        <v>36192</v>
      </c>
      <c r="B12102" s="149">
        <v>1273</v>
      </c>
    </row>
    <row r="12103" spans="1:2" ht="15" x14ac:dyDescent="0.25">
      <c r="A12103" s="150">
        <v>36193</v>
      </c>
      <c r="B12103" s="149">
        <v>1261.98999</v>
      </c>
    </row>
    <row r="12104" spans="1:2" ht="15" x14ac:dyDescent="0.25">
      <c r="A12104" s="150">
        <v>36194</v>
      </c>
      <c r="B12104" s="149">
        <v>1272.0699500000001</v>
      </c>
    </row>
    <row r="12105" spans="1:2" ht="15" x14ac:dyDescent="0.25">
      <c r="A12105" s="150">
        <v>36195</v>
      </c>
      <c r="B12105" s="149">
        <v>1248.48999</v>
      </c>
    </row>
    <row r="12106" spans="1:2" ht="15" x14ac:dyDescent="0.25">
      <c r="A12106" s="150">
        <v>36196</v>
      </c>
      <c r="B12106" s="149">
        <v>1239.40002</v>
      </c>
    </row>
    <row r="12107" spans="1:2" ht="15" x14ac:dyDescent="0.25">
      <c r="A12107" s="150">
        <v>36199</v>
      </c>
      <c r="B12107" s="149">
        <v>1243.7700199999999</v>
      </c>
    </row>
    <row r="12108" spans="1:2" ht="15" x14ac:dyDescent="0.25">
      <c r="A12108" s="150">
        <v>36200</v>
      </c>
      <c r="B12108" s="149">
        <v>1216.1400100000001</v>
      </c>
    </row>
    <row r="12109" spans="1:2" ht="15" x14ac:dyDescent="0.25">
      <c r="A12109" s="150">
        <v>36201</v>
      </c>
      <c r="B12109" s="149">
        <v>1223.5500500000001</v>
      </c>
    </row>
    <row r="12110" spans="1:2" ht="15" x14ac:dyDescent="0.25">
      <c r="A12110" s="150">
        <v>36202</v>
      </c>
      <c r="B12110" s="149">
        <v>1254.0400400000001</v>
      </c>
    </row>
    <row r="12111" spans="1:2" ht="15" x14ac:dyDescent="0.25">
      <c r="A12111" s="150">
        <v>36203</v>
      </c>
      <c r="B12111" s="149">
        <v>1230.1300000000001</v>
      </c>
    </row>
    <row r="12112" spans="1:2" ht="15" x14ac:dyDescent="0.25">
      <c r="A12112" s="150">
        <v>36207</v>
      </c>
      <c r="B12112" s="149">
        <v>1241.8699999999999</v>
      </c>
    </row>
    <row r="12113" spans="1:2" ht="15" x14ac:dyDescent="0.25">
      <c r="A12113" s="150">
        <v>36208</v>
      </c>
      <c r="B12113" s="149">
        <v>1224.0300299999999</v>
      </c>
    </row>
    <row r="12114" spans="1:2" ht="15" x14ac:dyDescent="0.25">
      <c r="A12114" s="150">
        <v>36209</v>
      </c>
      <c r="B12114" s="149">
        <v>1237.2800299999999</v>
      </c>
    </row>
    <row r="12115" spans="1:2" ht="15" x14ac:dyDescent="0.25">
      <c r="A12115" s="150">
        <v>36210</v>
      </c>
      <c r="B12115" s="149">
        <v>1239.2199700000001</v>
      </c>
    </row>
    <row r="12116" spans="1:2" ht="15" x14ac:dyDescent="0.25">
      <c r="A12116" s="150">
        <v>36213</v>
      </c>
      <c r="B12116" s="149">
        <v>1272.1400100000001</v>
      </c>
    </row>
    <row r="12117" spans="1:2" ht="15" x14ac:dyDescent="0.25">
      <c r="A12117" s="150">
        <v>36214</v>
      </c>
      <c r="B12117" s="149">
        <v>1271.1800499999999</v>
      </c>
    </row>
    <row r="12118" spans="1:2" ht="15" x14ac:dyDescent="0.25">
      <c r="A12118" s="150">
        <v>36215</v>
      </c>
      <c r="B12118" s="149">
        <v>1253.41003</v>
      </c>
    </row>
    <row r="12119" spans="1:2" ht="15" x14ac:dyDescent="0.25">
      <c r="A12119" s="150">
        <v>36216</v>
      </c>
      <c r="B12119" s="149">
        <v>1245.0200199999999</v>
      </c>
    </row>
    <row r="12120" spans="1:2" ht="15" x14ac:dyDescent="0.25">
      <c r="A12120" s="150">
        <v>36217</v>
      </c>
      <c r="B12120" s="149">
        <v>1238.32996</v>
      </c>
    </row>
    <row r="12121" spans="1:2" ht="15" x14ac:dyDescent="0.25">
      <c r="A12121" s="150">
        <v>36220</v>
      </c>
      <c r="B12121" s="149">
        <v>1236.16003</v>
      </c>
    </row>
    <row r="12122" spans="1:2" ht="15" x14ac:dyDescent="0.25">
      <c r="A12122" s="150">
        <v>36221</v>
      </c>
      <c r="B12122" s="149">
        <v>1225.5</v>
      </c>
    </row>
    <row r="12123" spans="1:2" ht="15" x14ac:dyDescent="0.25">
      <c r="A12123" s="150">
        <v>36222</v>
      </c>
      <c r="B12123" s="149">
        <v>1227.6999499999999</v>
      </c>
    </row>
    <row r="12124" spans="1:2" ht="15" x14ac:dyDescent="0.25">
      <c r="A12124" s="150">
        <v>36223</v>
      </c>
      <c r="B12124" s="149">
        <v>1246.6400100000001</v>
      </c>
    </row>
    <row r="12125" spans="1:2" ht="15" x14ac:dyDescent="0.25">
      <c r="A12125" s="150">
        <v>36224</v>
      </c>
      <c r="B12125" s="149">
        <v>1275.4699700000001</v>
      </c>
    </row>
    <row r="12126" spans="1:2" ht="15" x14ac:dyDescent="0.25">
      <c r="A12126" s="150">
        <v>36227</v>
      </c>
      <c r="B12126" s="149">
        <v>1282.7299800000001</v>
      </c>
    </row>
    <row r="12127" spans="1:2" ht="15" x14ac:dyDescent="0.25">
      <c r="A12127" s="150">
        <v>36228</v>
      </c>
      <c r="B12127" s="149">
        <v>1279.83997</v>
      </c>
    </row>
    <row r="12128" spans="1:2" ht="15" x14ac:dyDescent="0.25">
      <c r="A12128" s="150">
        <v>36229</v>
      </c>
      <c r="B12128" s="149">
        <v>1286.83997</v>
      </c>
    </row>
    <row r="12129" spans="1:2" ht="15" x14ac:dyDescent="0.25">
      <c r="A12129" s="150">
        <v>36230</v>
      </c>
      <c r="B12129" s="149">
        <v>1297.6800499999999</v>
      </c>
    </row>
    <row r="12130" spans="1:2" ht="15" x14ac:dyDescent="0.25">
      <c r="A12130" s="150">
        <v>36231</v>
      </c>
      <c r="B12130" s="149">
        <v>1294.58997</v>
      </c>
    </row>
    <row r="12131" spans="1:2" ht="15" x14ac:dyDescent="0.25">
      <c r="A12131" s="150">
        <v>36234</v>
      </c>
      <c r="B12131" s="149">
        <v>1307.26001</v>
      </c>
    </row>
    <row r="12132" spans="1:2" ht="15" x14ac:dyDescent="0.25">
      <c r="A12132" s="150">
        <v>36235</v>
      </c>
      <c r="B12132" s="149">
        <v>1306.3800000000001</v>
      </c>
    </row>
    <row r="12133" spans="1:2" ht="15" x14ac:dyDescent="0.25">
      <c r="A12133" s="150">
        <v>36236</v>
      </c>
      <c r="B12133" s="149">
        <v>1297.8199500000001</v>
      </c>
    </row>
    <row r="12134" spans="1:2" ht="15" x14ac:dyDescent="0.25">
      <c r="A12134" s="150">
        <v>36237</v>
      </c>
      <c r="B12134" s="149">
        <v>1316.5500500000001</v>
      </c>
    </row>
    <row r="12135" spans="1:2" ht="15" x14ac:dyDescent="0.25">
      <c r="A12135" s="150">
        <v>36238</v>
      </c>
      <c r="B12135" s="149">
        <v>1299.2900400000001</v>
      </c>
    </row>
    <row r="12136" spans="1:2" ht="15" x14ac:dyDescent="0.25">
      <c r="A12136" s="150">
        <v>36241</v>
      </c>
      <c r="B12136" s="149">
        <v>1297.01001</v>
      </c>
    </row>
    <row r="12137" spans="1:2" ht="15" x14ac:dyDescent="0.25">
      <c r="A12137" s="150">
        <v>36242</v>
      </c>
      <c r="B12137" s="149">
        <v>1262.1400100000001</v>
      </c>
    </row>
    <row r="12138" spans="1:2" ht="15" x14ac:dyDescent="0.25">
      <c r="A12138" s="150">
        <v>36243</v>
      </c>
      <c r="B12138" s="149">
        <v>1268.58997</v>
      </c>
    </row>
    <row r="12139" spans="1:2" ht="15" x14ac:dyDescent="0.25">
      <c r="A12139" s="150">
        <v>36244</v>
      </c>
      <c r="B12139" s="149">
        <v>1289.98999</v>
      </c>
    </row>
    <row r="12140" spans="1:2" ht="15" x14ac:dyDescent="0.25">
      <c r="A12140" s="150">
        <v>36245</v>
      </c>
      <c r="B12140" s="149">
        <v>1282.8000500000001</v>
      </c>
    </row>
    <row r="12141" spans="1:2" ht="15" x14ac:dyDescent="0.25">
      <c r="A12141" s="150">
        <v>36248</v>
      </c>
      <c r="B12141" s="149">
        <v>1310.17004</v>
      </c>
    </row>
    <row r="12142" spans="1:2" ht="15" x14ac:dyDescent="0.25">
      <c r="A12142" s="150">
        <v>36249</v>
      </c>
      <c r="B12142" s="149">
        <v>1300.75</v>
      </c>
    </row>
    <row r="12143" spans="1:2" ht="15" x14ac:dyDescent="0.25">
      <c r="A12143" s="150">
        <v>36250</v>
      </c>
      <c r="B12143" s="149">
        <v>1286.3699999999999</v>
      </c>
    </row>
    <row r="12144" spans="1:2" ht="15" x14ac:dyDescent="0.25">
      <c r="A12144" s="150">
        <v>36251</v>
      </c>
      <c r="B12144" s="149">
        <v>1293.7199700000001</v>
      </c>
    </row>
    <row r="12145" spans="1:2" ht="15" x14ac:dyDescent="0.25">
      <c r="A12145" s="150">
        <v>36255</v>
      </c>
      <c r="B12145" s="149">
        <v>1321.12</v>
      </c>
    </row>
    <row r="12146" spans="1:2" ht="15" x14ac:dyDescent="0.25">
      <c r="A12146" s="150">
        <v>36256</v>
      </c>
      <c r="B12146" s="149">
        <v>1317.8900100000001</v>
      </c>
    </row>
    <row r="12147" spans="1:2" ht="15" x14ac:dyDescent="0.25">
      <c r="A12147" s="150">
        <v>36257</v>
      </c>
      <c r="B12147" s="149">
        <v>1326.8900100000001</v>
      </c>
    </row>
    <row r="12148" spans="1:2" ht="15" x14ac:dyDescent="0.25">
      <c r="A12148" s="150">
        <v>36258</v>
      </c>
      <c r="B12148" s="149">
        <v>1343.9799800000001</v>
      </c>
    </row>
    <row r="12149" spans="1:2" ht="15" x14ac:dyDescent="0.25">
      <c r="A12149" s="150">
        <v>36259</v>
      </c>
      <c r="B12149" s="149">
        <v>1348.34998</v>
      </c>
    </row>
    <row r="12150" spans="1:2" ht="15" x14ac:dyDescent="0.25">
      <c r="A12150" s="150">
        <v>36262</v>
      </c>
      <c r="B12150" s="149">
        <v>1358.63</v>
      </c>
    </row>
    <row r="12151" spans="1:2" ht="15" x14ac:dyDescent="0.25">
      <c r="A12151" s="150">
        <v>36263</v>
      </c>
      <c r="B12151" s="149">
        <v>1349.8199500000001</v>
      </c>
    </row>
    <row r="12152" spans="1:2" ht="15" x14ac:dyDescent="0.25">
      <c r="A12152" s="150">
        <v>36264</v>
      </c>
      <c r="B12152" s="149">
        <v>1328.43994</v>
      </c>
    </row>
    <row r="12153" spans="1:2" ht="15" x14ac:dyDescent="0.25">
      <c r="A12153" s="150">
        <v>36265</v>
      </c>
      <c r="B12153" s="149">
        <v>1322.84998</v>
      </c>
    </row>
    <row r="12154" spans="1:2" ht="15" x14ac:dyDescent="0.25">
      <c r="A12154" s="150">
        <v>36266</v>
      </c>
      <c r="B12154" s="149">
        <v>1319</v>
      </c>
    </row>
    <row r="12155" spans="1:2" ht="15" x14ac:dyDescent="0.25">
      <c r="A12155" s="150">
        <v>36269</v>
      </c>
      <c r="B12155" s="149">
        <v>1289.4799800000001</v>
      </c>
    </row>
    <row r="12156" spans="1:2" ht="15" x14ac:dyDescent="0.25">
      <c r="A12156" s="150">
        <v>36270</v>
      </c>
      <c r="B12156" s="149">
        <v>1306.17004</v>
      </c>
    </row>
    <row r="12157" spans="1:2" ht="15" x14ac:dyDescent="0.25">
      <c r="A12157" s="150">
        <v>36271</v>
      </c>
      <c r="B12157" s="149">
        <v>1336.12</v>
      </c>
    </row>
    <row r="12158" spans="1:2" ht="15" x14ac:dyDescent="0.25">
      <c r="A12158" s="150">
        <v>36272</v>
      </c>
      <c r="B12158" s="149">
        <v>1358.8199500000001</v>
      </c>
    </row>
    <row r="12159" spans="1:2" ht="15" x14ac:dyDescent="0.25">
      <c r="A12159" s="150">
        <v>36273</v>
      </c>
      <c r="B12159" s="149">
        <v>1356.84998</v>
      </c>
    </row>
    <row r="12160" spans="1:2" ht="15" x14ac:dyDescent="0.25">
      <c r="A12160" s="150">
        <v>36276</v>
      </c>
      <c r="B12160" s="149">
        <v>1360.0400400000001</v>
      </c>
    </row>
    <row r="12161" spans="1:2" ht="15" x14ac:dyDescent="0.25">
      <c r="A12161" s="150">
        <v>36277</v>
      </c>
      <c r="B12161" s="149">
        <v>1362.8000500000001</v>
      </c>
    </row>
    <row r="12162" spans="1:2" ht="15" x14ac:dyDescent="0.25">
      <c r="A12162" s="150">
        <v>36278</v>
      </c>
      <c r="B12162" s="149">
        <v>1350.91003</v>
      </c>
    </row>
    <row r="12163" spans="1:2" ht="15" x14ac:dyDescent="0.25">
      <c r="A12163" s="150">
        <v>36279</v>
      </c>
      <c r="B12163" s="149">
        <v>1342.82996</v>
      </c>
    </row>
    <row r="12164" spans="1:2" ht="15" x14ac:dyDescent="0.25">
      <c r="A12164" s="150">
        <v>36280</v>
      </c>
      <c r="B12164" s="149">
        <v>1335.1800499999999</v>
      </c>
    </row>
    <row r="12165" spans="1:2" ht="15" x14ac:dyDescent="0.25">
      <c r="A12165" s="150">
        <v>36283</v>
      </c>
      <c r="B12165" s="149">
        <v>1354.63</v>
      </c>
    </row>
    <row r="12166" spans="1:2" ht="15" x14ac:dyDescent="0.25">
      <c r="A12166" s="150">
        <v>36284</v>
      </c>
      <c r="B12166" s="149">
        <v>1332</v>
      </c>
    </row>
    <row r="12167" spans="1:2" ht="15" x14ac:dyDescent="0.25">
      <c r="A12167" s="150">
        <v>36285</v>
      </c>
      <c r="B12167" s="149">
        <v>1347.31006</v>
      </c>
    </row>
    <row r="12168" spans="1:2" ht="15" x14ac:dyDescent="0.25">
      <c r="A12168" s="150">
        <v>36286</v>
      </c>
      <c r="B12168" s="149">
        <v>1332.0500500000001</v>
      </c>
    </row>
    <row r="12169" spans="1:2" ht="15" x14ac:dyDescent="0.25">
      <c r="A12169" s="150">
        <v>36287</v>
      </c>
      <c r="B12169" s="149">
        <v>1345</v>
      </c>
    </row>
    <row r="12170" spans="1:2" ht="15" x14ac:dyDescent="0.25">
      <c r="A12170" s="150">
        <v>36290</v>
      </c>
      <c r="B12170" s="149">
        <v>1340.3000500000001</v>
      </c>
    </row>
    <row r="12171" spans="1:2" ht="15" x14ac:dyDescent="0.25">
      <c r="A12171" s="150">
        <v>36291</v>
      </c>
      <c r="B12171" s="149">
        <v>1355.6099899999999</v>
      </c>
    </row>
    <row r="12172" spans="1:2" ht="15" x14ac:dyDescent="0.25">
      <c r="A12172" s="150">
        <v>36292</v>
      </c>
      <c r="B12172" s="149">
        <v>1364</v>
      </c>
    </row>
    <row r="12173" spans="1:2" ht="15" x14ac:dyDescent="0.25">
      <c r="A12173" s="150">
        <v>36293</v>
      </c>
      <c r="B12173" s="149">
        <v>1367.56006</v>
      </c>
    </row>
    <row r="12174" spans="1:2" ht="15" x14ac:dyDescent="0.25">
      <c r="A12174" s="150">
        <v>36294</v>
      </c>
      <c r="B12174" s="149">
        <v>1337.8000500000001</v>
      </c>
    </row>
    <row r="12175" spans="1:2" ht="15" x14ac:dyDescent="0.25">
      <c r="A12175" s="150">
        <v>36297</v>
      </c>
      <c r="B12175" s="149">
        <v>1339.48999</v>
      </c>
    </row>
    <row r="12176" spans="1:2" ht="15" x14ac:dyDescent="0.25">
      <c r="A12176" s="150">
        <v>36298</v>
      </c>
      <c r="B12176" s="149">
        <v>1333.3199500000001</v>
      </c>
    </row>
    <row r="12177" spans="1:2" ht="15" x14ac:dyDescent="0.25">
      <c r="A12177" s="150">
        <v>36299</v>
      </c>
      <c r="B12177" s="149">
        <v>1344.2299800000001</v>
      </c>
    </row>
    <row r="12178" spans="1:2" ht="15" x14ac:dyDescent="0.25">
      <c r="A12178" s="150">
        <v>36300</v>
      </c>
      <c r="B12178" s="149">
        <v>1338.82996</v>
      </c>
    </row>
    <row r="12179" spans="1:2" ht="15" x14ac:dyDescent="0.25">
      <c r="A12179" s="150">
        <v>36301</v>
      </c>
      <c r="B12179" s="149">
        <v>1330.2900400000001</v>
      </c>
    </row>
    <row r="12180" spans="1:2" ht="15" x14ac:dyDescent="0.25">
      <c r="A12180" s="150">
        <v>36304</v>
      </c>
      <c r="B12180" s="149">
        <v>1306.65002</v>
      </c>
    </row>
    <row r="12181" spans="1:2" ht="15" x14ac:dyDescent="0.25">
      <c r="A12181" s="150">
        <v>36305</v>
      </c>
      <c r="B12181" s="149">
        <v>1284.40002</v>
      </c>
    </row>
    <row r="12182" spans="1:2" ht="15" x14ac:dyDescent="0.25">
      <c r="A12182" s="150">
        <v>36306</v>
      </c>
      <c r="B12182" s="149">
        <v>1304.76001</v>
      </c>
    </row>
    <row r="12183" spans="1:2" ht="15" x14ac:dyDescent="0.25">
      <c r="A12183" s="150">
        <v>36307</v>
      </c>
      <c r="B12183" s="149">
        <v>1281.41003</v>
      </c>
    </row>
    <row r="12184" spans="1:2" ht="15" x14ac:dyDescent="0.25">
      <c r="A12184" s="150">
        <v>36308</v>
      </c>
      <c r="B12184" s="149">
        <v>1301.83997</v>
      </c>
    </row>
    <row r="12185" spans="1:2" ht="15" x14ac:dyDescent="0.25">
      <c r="A12185" s="150">
        <v>36312</v>
      </c>
      <c r="B12185" s="149">
        <v>1294.26001</v>
      </c>
    </row>
    <row r="12186" spans="1:2" ht="15" x14ac:dyDescent="0.25">
      <c r="A12186" s="150">
        <v>36313</v>
      </c>
      <c r="B12186" s="149">
        <v>1294.81006</v>
      </c>
    </row>
    <row r="12187" spans="1:2" ht="15" x14ac:dyDescent="0.25">
      <c r="A12187" s="150">
        <v>36314</v>
      </c>
      <c r="B12187" s="149">
        <v>1299.5400400000001</v>
      </c>
    </row>
    <row r="12188" spans="1:2" ht="15" x14ac:dyDescent="0.25">
      <c r="A12188" s="150">
        <v>36315</v>
      </c>
      <c r="B12188" s="149">
        <v>1327.75</v>
      </c>
    </row>
    <row r="12189" spans="1:2" ht="15" x14ac:dyDescent="0.25">
      <c r="A12189" s="150">
        <v>36318</v>
      </c>
      <c r="B12189" s="149">
        <v>1334.5200199999999</v>
      </c>
    </row>
    <row r="12190" spans="1:2" ht="15" x14ac:dyDescent="0.25">
      <c r="A12190" s="150">
        <v>36319</v>
      </c>
      <c r="B12190" s="149">
        <v>1317.32996</v>
      </c>
    </row>
    <row r="12191" spans="1:2" ht="15" x14ac:dyDescent="0.25">
      <c r="A12191" s="150">
        <v>36320</v>
      </c>
      <c r="B12191" s="149">
        <v>1318.6400100000001</v>
      </c>
    </row>
    <row r="12192" spans="1:2" ht="15" x14ac:dyDescent="0.25">
      <c r="A12192" s="150">
        <v>36321</v>
      </c>
      <c r="B12192" s="149">
        <v>1302.8199500000001</v>
      </c>
    </row>
    <row r="12193" spans="1:2" ht="15" x14ac:dyDescent="0.25">
      <c r="A12193" s="150">
        <v>36322</v>
      </c>
      <c r="B12193" s="149">
        <v>1293.6400100000001</v>
      </c>
    </row>
    <row r="12194" spans="1:2" ht="15" x14ac:dyDescent="0.25">
      <c r="A12194" s="150">
        <v>36325</v>
      </c>
      <c r="B12194" s="149">
        <v>1294</v>
      </c>
    </row>
    <row r="12195" spans="1:2" ht="15" x14ac:dyDescent="0.25">
      <c r="A12195" s="150">
        <v>36326</v>
      </c>
      <c r="B12195" s="149">
        <v>1301.16003</v>
      </c>
    </row>
    <row r="12196" spans="1:2" ht="15" x14ac:dyDescent="0.25">
      <c r="A12196" s="150">
        <v>36327</v>
      </c>
      <c r="B12196" s="149">
        <v>1330.41003</v>
      </c>
    </row>
    <row r="12197" spans="1:2" ht="15" x14ac:dyDescent="0.25">
      <c r="A12197" s="150">
        <v>36328</v>
      </c>
      <c r="B12197" s="149">
        <v>1339.90002</v>
      </c>
    </row>
    <row r="12198" spans="1:2" ht="15" x14ac:dyDescent="0.25">
      <c r="A12198" s="150">
        <v>36329</v>
      </c>
      <c r="B12198" s="149">
        <v>1342.83997</v>
      </c>
    </row>
    <row r="12199" spans="1:2" ht="15" x14ac:dyDescent="0.25">
      <c r="A12199" s="150">
        <v>36332</v>
      </c>
      <c r="B12199" s="149">
        <v>1349</v>
      </c>
    </row>
    <row r="12200" spans="1:2" ht="15" x14ac:dyDescent="0.25">
      <c r="A12200" s="150">
        <v>36333</v>
      </c>
      <c r="B12200" s="149">
        <v>1335.88</v>
      </c>
    </row>
    <row r="12201" spans="1:2" ht="15" x14ac:dyDescent="0.25">
      <c r="A12201" s="150">
        <v>36334</v>
      </c>
      <c r="B12201" s="149">
        <v>1333.06006</v>
      </c>
    </row>
    <row r="12202" spans="1:2" ht="15" x14ac:dyDescent="0.25">
      <c r="A12202" s="150">
        <v>36335</v>
      </c>
      <c r="B12202" s="149">
        <v>1315.7800299999999</v>
      </c>
    </row>
    <row r="12203" spans="1:2" ht="15" x14ac:dyDescent="0.25">
      <c r="A12203" s="150">
        <v>36336</v>
      </c>
      <c r="B12203" s="149">
        <v>1315.31006</v>
      </c>
    </row>
    <row r="12204" spans="1:2" ht="15" x14ac:dyDescent="0.25">
      <c r="A12204" s="150">
        <v>36339</v>
      </c>
      <c r="B12204" s="149">
        <v>1331.34998</v>
      </c>
    </row>
    <row r="12205" spans="1:2" ht="15" x14ac:dyDescent="0.25">
      <c r="A12205" s="150">
        <v>36340</v>
      </c>
      <c r="B12205" s="149">
        <v>1351.4499499999999</v>
      </c>
    </row>
    <row r="12206" spans="1:2" ht="15" x14ac:dyDescent="0.25">
      <c r="A12206" s="150">
        <v>36341</v>
      </c>
      <c r="B12206" s="149">
        <v>1372.7099599999999</v>
      </c>
    </row>
    <row r="12207" spans="1:2" ht="15" x14ac:dyDescent="0.25">
      <c r="A12207" s="150">
        <v>36342</v>
      </c>
      <c r="B12207" s="149">
        <v>1380.9599599999999</v>
      </c>
    </row>
    <row r="12208" spans="1:2" ht="15" x14ac:dyDescent="0.25">
      <c r="A12208" s="150">
        <v>36343</v>
      </c>
      <c r="B12208" s="149">
        <v>1391.2199700000001</v>
      </c>
    </row>
    <row r="12209" spans="1:2" ht="15" x14ac:dyDescent="0.25">
      <c r="A12209" s="150">
        <v>36347</v>
      </c>
      <c r="B12209" s="149">
        <v>1388.12</v>
      </c>
    </row>
    <row r="12210" spans="1:2" ht="15" x14ac:dyDescent="0.25">
      <c r="A12210" s="150">
        <v>36348</v>
      </c>
      <c r="B12210" s="149">
        <v>1395.8599899999999</v>
      </c>
    </row>
    <row r="12211" spans="1:2" ht="15" x14ac:dyDescent="0.25">
      <c r="A12211" s="150">
        <v>36349</v>
      </c>
      <c r="B12211" s="149">
        <v>1394.42004</v>
      </c>
    </row>
    <row r="12212" spans="1:2" ht="15" x14ac:dyDescent="0.25">
      <c r="A12212" s="150">
        <v>36350</v>
      </c>
      <c r="B12212" s="149">
        <v>1403.2800299999999</v>
      </c>
    </row>
    <row r="12213" spans="1:2" ht="15" x14ac:dyDescent="0.25">
      <c r="A12213" s="150">
        <v>36353</v>
      </c>
      <c r="B12213" s="149">
        <v>1399.09998</v>
      </c>
    </row>
    <row r="12214" spans="1:2" ht="15" x14ac:dyDescent="0.25">
      <c r="A12214" s="150">
        <v>36354</v>
      </c>
      <c r="B12214" s="149">
        <v>1393.56006</v>
      </c>
    </row>
    <row r="12215" spans="1:2" ht="15" x14ac:dyDescent="0.25">
      <c r="A12215" s="150">
        <v>36355</v>
      </c>
      <c r="B12215" s="149">
        <v>1398.17004</v>
      </c>
    </row>
    <row r="12216" spans="1:2" ht="15" x14ac:dyDescent="0.25">
      <c r="A12216" s="150">
        <v>36356</v>
      </c>
      <c r="B12216" s="149">
        <v>1409.62</v>
      </c>
    </row>
    <row r="12217" spans="1:2" ht="15" x14ac:dyDescent="0.25">
      <c r="A12217" s="150">
        <v>36357</v>
      </c>
      <c r="B12217" s="149">
        <v>1418.7800299999999</v>
      </c>
    </row>
    <row r="12218" spans="1:2" ht="15" x14ac:dyDescent="0.25">
      <c r="A12218" s="150">
        <v>36360</v>
      </c>
      <c r="B12218" s="149">
        <v>1407.65002</v>
      </c>
    </row>
    <row r="12219" spans="1:2" ht="15" x14ac:dyDescent="0.25">
      <c r="A12219" s="150">
        <v>36361</v>
      </c>
      <c r="B12219" s="149">
        <v>1377.09998</v>
      </c>
    </row>
    <row r="12220" spans="1:2" ht="15" x14ac:dyDescent="0.25">
      <c r="A12220" s="150">
        <v>36362</v>
      </c>
      <c r="B12220" s="149">
        <v>1379.2900400000001</v>
      </c>
    </row>
    <row r="12221" spans="1:2" ht="15" x14ac:dyDescent="0.25">
      <c r="A12221" s="150">
        <v>36363</v>
      </c>
      <c r="B12221" s="149">
        <v>1360.9699700000001</v>
      </c>
    </row>
    <row r="12222" spans="1:2" ht="15" x14ac:dyDescent="0.25">
      <c r="A12222" s="150">
        <v>36364</v>
      </c>
      <c r="B12222" s="149">
        <v>1356.93994</v>
      </c>
    </row>
    <row r="12223" spans="1:2" ht="15" x14ac:dyDescent="0.25">
      <c r="A12223" s="150">
        <v>36367</v>
      </c>
      <c r="B12223" s="149">
        <v>1347.76001</v>
      </c>
    </row>
    <row r="12224" spans="1:2" ht="15" x14ac:dyDescent="0.25">
      <c r="A12224" s="150">
        <v>36368</v>
      </c>
      <c r="B12224" s="149">
        <v>1362.83997</v>
      </c>
    </row>
    <row r="12225" spans="1:2" ht="15" x14ac:dyDescent="0.25">
      <c r="A12225" s="150">
        <v>36369</v>
      </c>
      <c r="B12225" s="149">
        <v>1365.40002</v>
      </c>
    </row>
    <row r="12226" spans="1:2" ht="15" x14ac:dyDescent="0.25">
      <c r="A12226" s="150">
        <v>36370</v>
      </c>
      <c r="B12226" s="149">
        <v>1341.0300299999999</v>
      </c>
    </row>
    <row r="12227" spans="1:2" ht="15" x14ac:dyDescent="0.25">
      <c r="A12227" s="150">
        <v>36371</v>
      </c>
      <c r="B12227" s="149">
        <v>1328.7199700000001</v>
      </c>
    </row>
    <row r="12228" spans="1:2" ht="15" x14ac:dyDescent="0.25">
      <c r="A12228" s="150">
        <v>36374</v>
      </c>
      <c r="B12228" s="149">
        <v>1328.0500500000001</v>
      </c>
    </row>
    <row r="12229" spans="1:2" ht="15" x14ac:dyDescent="0.25">
      <c r="A12229" s="150">
        <v>36375</v>
      </c>
      <c r="B12229" s="149">
        <v>1322.1800499999999</v>
      </c>
    </row>
    <row r="12230" spans="1:2" ht="15" x14ac:dyDescent="0.25">
      <c r="A12230" s="150">
        <v>36376</v>
      </c>
      <c r="B12230" s="149">
        <v>1305.32996</v>
      </c>
    </row>
    <row r="12231" spans="1:2" ht="15" x14ac:dyDescent="0.25">
      <c r="A12231" s="150">
        <v>36377</v>
      </c>
      <c r="B12231" s="149">
        <v>1313.7099599999999</v>
      </c>
    </row>
    <row r="12232" spans="1:2" ht="15" x14ac:dyDescent="0.25">
      <c r="A12232" s="150">
        <v>36378</v>
      </c>
      <c r="B12232" s="149">
        <v>1300.2900400000001</v>
      </c>
    </row>
    <row r="12233" spans="1:2" ht="15" x14ac:dyDescent="0.25">
      <c r="A12233" s="150">
        <v>36381</v>
      </c>
      <c r="B12233" s="149">
        <v>1297.8000500000001</v>
      </c>
    </row>
    <row r="12234" spans="1:2" ht="15" x14ac:dyDescent="0.25">
      <c r="A12234" s="150">
        <v>36382</v>
      </c>
      <c r="B12234" s="149">
        <v>1281.4300499999999</v>
      </c>
    </row>
    <row r="12235" spans="1:2" ht="15" x14ac:dyDescent="0.25">
      <c r="A12235" s="150">
        <v>36383</v>
      </c>
      <c r="B12235" s="149">
        <v>1301.9300499999999</v>
      </c>
    </row>
    <row r="12236" spans="1:2" ht="15" x14ac:dyDescent="0.25">
      <c r="A12236" s="150">
        <v>36384</v>
      </c>
      <c r="B12236" s="149">
        <v>1298.16003</v>
      </c>
    </row>
    <row r="12237" spans="1:2" ht="15" x14ac:dyDescent="0.25">
      <c r="A12237" s="150">
        <v>36385</v>
      </c>
      <c r="B12237" s="149">
        <v>1327.6800499999999</v>
      </c>
    </row>
    <row r="12238" spans="1:2" ht="15" x14ac:dyDescent="0.25">
      <c r="A12238" s="150">
        <v>36388</v>
      </c>
      <c r="B12238" s="149">
        <v>1330.7700199999999</v>
      </c>
    </row>
    <row r="12239" spans="1:2" ht="15" x14ac:dyDescent="0.25">
      <c r="A12239" s="150">
        <v>36389</v>
      </c>
      <c r="B12239" s="149">
        <v>1344.16003</v>
      </c>
    </row>
    <row r="12240" spans="1:2" ht="15" x14ac:dyDescent="0.25">
      <c r="A12240" s="150">
        <v>36390</v>
      </c>
      <c r="B12240" s="149">
        <v>1332.83997</v>
      </c>
    </row>
    <row r="12241" spans="1:2" ht="15" x14ac:dyDescent="0.25">
      <c r="A12241" s="150">
        <v>36391</v>
      </c>
      <c r="B12241" s="149">
        <v>1323.58997</v>
      </c>
    </row>
    <row r="12242" spans="1:2" ht="15" x14ac:dyDescent="0.25">
      <c r="A12242" s="150">
        <v>36392</v>
      </c>
      <c r="B12242" s="149">
        <v>1336.6099899999999</v>
      </c>
    </row>
    <row r="12243" spans="1:2" ht="15" x14ac:dyDescent="0.25">
      <c r="A12243" s="150">
        <v>36395</v>
      </c>
      <c r="B12243" s="149">
        <v>1360.2199700000001</v>
      </c>
    </row>
    <row r="12244" spans="1:2" ht="15" x14ac:dyDescent="0.25">
      <c r="A12244" s="150">
        <v>36396</v>
      </c>
      <c r="B12244" s="149">
        <v>1363.5</v>
      </c>
    </row>
    <row r="12245" spans="1:2" ht="15" x14ac:dyDescent="0.25">
      <c r="A12245" s="150">
        <v>36397</v>
      </c>
      <c r="B12245" s="149">
        <v>1381.7900400000001</v>
      </c>
    </row>
    <row r="12246" spans="1:2" ht="15" x14ac:dyDescent="0.25">
      <c r="A12246" s="150">
        <v>36398</v>
      </c>
      <c r="B12246" s="149">
        <v>1362.01001</v>
      </c>
    </row>
    <row r="12247" spans="1:2" ht="15" x14ac:dyDescent="0.25">
      <c r="A12247" s="150">
        <v>36399</v>
      </c>
      <c r="B12247" s="149">
        <v>1348.2700199999999</v>
      </c>
    </row>
    <row r="12248" spans="1:2" ht="15" x14ac:dyDescent="0.25">
      <c r="A12248" s="150">
        <v>36402</v>
      </c>
      <c r="B12248" s="149">
        <v>1324.0200199999999</v>
      </c>
    </row>
    <row r="12249" spans="1:2" ht="15" x14ac:dyDescent="0.25">
      <c r="A12249" s="150">
        <v>36403</v>
      </c>
      <c r="B12249" s="149">
        <v>1320.41003</v>
      </c>
    </row>
    <row r="12250" spans="1:2" ht="15" x14ac:dyDescent="0.25">
      <c r="A12250" s="150">
        <v>36404</v>
      </c>
      <c r="B12250" s="149">
        <v>1331.0699500000001</v>
      </c>
    </row>
    <row r="12251" spans="1:2" ht="15" x14ac:dyDescent="0.25">
      <c r="A12251" s="150">
        <v>36405</v>
      </c>
      <c r="B12251" s="149">
        <v>1319.1099899999999</v>
      </c>
    </row>
    <row r="12252" spans="1:2" ht="15" x14ac:dyDescent="0.25">
      <c r="A12252" s="150">
        <v>36406</v>
      </c>
      <c r="B12252" s="149">
        <v>1357.23999</v>
      </c>
    </row>
    <row r="12253" spans="1:2" ht="15" x14ac:dyDescent="0.25">
      <c r="A12253" s="150">
        <v>36410</v>
      </c>
      <c r="B12253" s="149">
        <v>1350.4499499999999</v>
      </c>
    </row>
    <row r="12254" spans="1:2" ht="15" x14ac:dyDescent="0.25">
      <c r="A12254" s="150">
        <v>36411</v>
      </c>
      <c r="B12254" s="149">
        <v>1344.15002</v>
      </c>
    </row>
    <row r="12255" spans="1:2" ht="15" x14ac:dyDescent="0.25">
      <c r="A12255" s="150">
        <v>36412</v>
      </c>
      <c r="B12255" s="149">
        <v>1347.66003</v>
      </c>
    </row>
    <row r="12256" spans="1:2" ht="15" x14ac:dyDescent="0.25">
      <c r="A12256" s="150">
        <v>36413</v>
      </c>
      <c r="B12256" s="149">
        <v>1351.66003</v>
      </c>
    </row>
    <row r="12257" spans="1:2" ht="15" x14ac:dyDescent="0.25">
      <c r="A12257" s="150">
        <v>36416</v>
      </c>
      <c r="B12257" s="149">
        <v>1344.13</v>
      </c>
    </row>
    <row r="12258" spans="1:2" ht="15" x14ac:dyDescent="0.25">
      <c r="A12258" s="150">
        <v>36417</v>
      </c>
      <c r="B12258" s="149">
        <v>1336.2900400000001</v>
      </c>
    </row>
    <row r="12259" spans="1:2" ht="15" x14ac:dyDescent="0.25">
      <c r="A12259" s="150">
        <v>36418</v>
      </c>
      <c r="B12259" s="149">
        <v>1317.9699700000001</v>
      </c>
    </row>
    <row r="12260" spans="1:2" ht="15" x14ac:dyDescent="0.25">
      <c r="A12260" s="150">
        <v>36419</v>
      </c>
      <c r="B12260" s="149">
        <v>1318.4799800000001</v>
      </c>
    </row>
    <row r="12261" spans="1:2" ht="15" x14ac:dyDescent="0.25">
      <c r="A12261" s="150">
        <v>36420</v>
      </c>
      <c r="B12261" s="149">
        <v>1335.42004</v>
      </c>
    </row>
    <row r="12262" spans="1:2" ht="15" x14ac:dyDescent="0.25">
      <c r="A12262" s="150">
        <v>36423</v>
      </c>
      <c r="B12262" s="149">
        <v>1335.5300299999999</v>
      </c>
    </row>
    <row r="12263" spans="1:2" ht="15" x14ac:dyDescent="0.25">
      <c r="A12263" s="150">
        <v>36424</v>
      </c>
      <c r="B12263" s="149">
        <v>1307.57996</v>
      </c>
    </row>
    <row r="12264" spans="1:2" ht="15" x14ac:dyDescent="0.25">
      <c r="A12264" s="150">
        <v>36425</v>
      </c>
      <c r="B12264" s="149">
        <v>1310.51001</v>
      </c>
    </row>
    <row r="12265" spans="1:2" ht="15" x14ac:dyDescent="0.25">
      <c r="A12265" s="150">
        <v>36426</v>
      </c>
      <c r="B12265" s="149">
        <v>1280.41003</v>
      </c>
    </row>
    <row r="12266" spans="1:2" ht="15" x14ac:dyDescent="0.25">
      <c r="A12266" s="150">
        <v>36427</v>
      </c>
      <c r="B12266" s="149">
        <v>1277.3599899999999</v>
      </c>
    </row>
    <row r="12267" spans="1:2" ht="15" x14ac:dyDescent="0.25">
      <c r="A12267" s="150">
        <v>36430</v>
      </c>
      <c r="B12267" s="149">
        <v>1283.31006</v>
      </c>
    </row>
    <row r="12268" spans="1:2" ht="15" x14ac:dyDescent="0.25">
      <c r="A12268" s="150">
        <v>36431</v>
      </c>
      <c r="B12268" s="149">
        <v>1282.1999499999999</v>
      </c>
    </row>
    <row r="12269" spans="1:2" ht="15" x14ac:dyDescent="0.25">
      <c r="A12269" s="150">
        <v>36432</v>
      </c>
      <c r="B12269" s="149">
        <v>1268.3699999999999</v>
      </c>
    </row>
    <row r="12270" spans="1:2" ht="15" x14ac:dyDescent="0.25">
      <c r="A12270" s="150">
        <v>36433</v>
      </c>
      <c r="B12270" s="149">
        <v>1282.7099599999999</v>
      </c>
    </row>
    <row r="12271" spans="1:2" ht="15" x14ac:dyDescent="0.25">
      <c r="A12271" s="150">
        <v>36434</v>
      </c>
      <c r="B12271" s="149">
        <v>1282.81006</v>
      </c>
    </row>
    <row r="12272" spans="1:2" ht="15" x14ac:dyDescent="0.25">
      <c r="A12272" s="150">
        <v>36437</v>
      </c>
      <c r="B12272" s="149">
        <v>1304.59998</v>
      </c>
    </row>
    <row r="12273" spans="1:2" ht="15" x14ac:dyDescent="0.25">
      <c r="A12273" s="150">
        <v>36438</v>
      </c>
      <c r="B12273" s="149">
        <v>1301.34998</v>
      </c>
    </row>
    <row r="12274" spans="1:2" ht="15" x14ac:dyDescent="0.25">
      <c r="A12274" s="150">
        <v>36439</v>
      </c>
      <c r="B12274" s="149">
        <v>1325.40002</v>
      </c>
    </row>
    <row r="12275" spans="1:2" ht="15" x14ac:dyDescent="0.25">
      <c r="A12275" s="150">
        <v>36440</v>
      </c>
      <c r="B12275" s="149">
        <v>1317.6400100000001</v>
      </c>
    </row>
    <row r="12276" spans="1:2" ht="15" x14ac:dyDescent="0.25">
      <c r="A12276" s="150">
        <v>36441</v>
      </c>
      <c r="B12276" s="149">
        <v>1336.0200199999999</v>
      </c>
    </row>
    <row r="12277" spans="1:2" ht="15" x14ac:dyDescent="0.25">
      <c r="A12277" s="150">
        <v>36444</v>
      </c>
      <c r="B12277" s="149">
        <v>1335.2099599999999</v>
      </c>
    </row>
    <row r="12278" spans="1:2" ht="15" x14ac:dyDescent="0.25">
      <c r="A12278" s="150">
        <v>36445</v>
      </c>
      <c r="B12278" s="149">
        <v>1313.0400400000001</v>
      </c>
    </row>
    <row r="12279" spans="1:2" ht="15" x14ac:dyDescent="0.25">
      <c r="A12279" s="150">
        <v>36446</v>
      </c>
      <c r="B12279" s="149">
        <v>1285.5500500000001</v>
      </c>
    </row>
    <row r="12280" spans="1:2" ht="15" x14ac:dyDescent="0.25">
      <c r="A12280" s="150">
        <v>36447</v>
      </c>
      <c r="B12280" s="149">
        <v>1283.42004</v>
      </c>
    </row>
    <row r="12281" spans="1:2" ht="15" x14ac:dyDescent="0.25">
      <c r="A12281" s="150">
        <v>36448</v>
      </c>
      <c r="B12281" s="149">
        <v>1247.41003</v>
      </c>
    </row>
    <row r="12282" spans="1:2" ht="15" x14ac:dyDescent="0.25">
      <c r="A12282" s="150">
        <v>36451</v>
      </c>
      <c r="B12282" s="149">
        <v>1254.1300000000001</v>
      </c>
    </row>
    <row r="12283" spans="1:2" ht="15" x14ac:dyDescent="0.25">
      <c r="A12283" s="150">
        <v>36452</v>
      </c>
      <c r="B12283" s="149">
        <v>1261.3199500000001</v>
      </c>
    </row>
    <row r="12284" spans="1:2" ht="15" x14ac:dyDescent="0.25">
      <c r="A12284" s="150">
        <v>36453</v>
      </c>
      <c r="B12284" s="149">
        <v>1289.4300499999999</v>
      </c>
    </row>
    <row r="12285" spans="1:2" ht="15" x14ac:dyDescent="0.25">
      <c r="A12285" s="150">
        <v>36454</v>
      </c>
      <c r="B12285" s="149">
        <v>1283.6099899999999</v>
      </c>
    </row>
    <row r="12286" spans="1:2" ht="15" x14ac:dyDescent="0.25">
      <c r="A12286" s="150">
        <v>36455</v>
      </c>
      <c r="B12286" s="149">
        <v>1301.65002</v>
      </c>
    </row>
    <row r="12287" spans="1:2" ht="15" x14ac:dyDescent="0.25">
      <c r="A12287" s="150">
        <v>36458</v>
      </c>
      <c r="B12287" s="149">
        <v>1293.6300000000001</v>
      </c>
    </row>
    <row r="12288" spans="1:2" ht="15" x14ac:dyDescent="0.25">
      <c r="A12288" s="150">
        <v>36459</v>
      </c>
      <c r="B12288" s="149">
        <v>1281.91003</v>
      </c>
    </row>
    <row r="12289" spans="1:2" ht="15" x14ac:dyDescent="0.25">
      <c r="A12289" s="150">
        <v>36460</v>
      </c>
      <c r="B12289" s="149">
        <v>1296.7099599999999</v>
      </c>
    </row>
    <row r="12290" spans="1:2" ht="15" x14ac:dyDescent="0.25">
      <c r="A12290" s="150">
        <v>36461</v>
      </c>
      <c r="B12290" s="149">
        <v>1342.43994</v>
      </c>
    </row>
    <row r="12291" spans="1:2" ht="15" x14ac:dyDescent="0.25">
      <c r="A12291" s="150">
        <v>36462</v>
      </c>
      <c r="B12291" s="149">
        <v>1362.9300499999999</v>
      </c>
    </row>
    <row r="12292" spans="1:2" ht="15" x14ac:dyDescent="0.25">
      <c r="A12292" s="150">
        <v>36465</v>
      </c>
      <c r="B12292" s="149">
        <v>1354.12</v>
      </c>
    </row>
    <row r="12293" spans="1:2" ht="15" x14ac:dyDescent="0.25">
      <c r="A12293" s="150">
        <v>36466</v>
      </c>
      <c r="B12293" s="149">
        <v>1347.73999</v>
      </c>
    </row>
    <row r="12294" spans="1:2" ht="15" x14ac:dyDescent="0.25">
      <c r="A12294" s="150">
        <v>36467</v>
      </c>
      <c r="B12294" s="149">
        <v>1354.9300499999999</v>
      </c>
    </row>
    <row r="12295" spans="1:2" ht="15" x14ac:dyDescent="0.25">
      <c r="A12295" s="150">
        <v>36468</v>
      </c>
      <c r="B12295" s="149">
        <v>1362.6400100000001</v>
      </c>
    </row>
    <row r="12296" spans="1:2" ht="15" x14ac:dyDescent="0.25">
      <c r="A12296" s="150">
        <v>36469</v>
      </c>
      <c r="B12296" s="149">
        <v>1370.2299800000001</v>
      </c>
    </row>
    <row r="12297" spans="1:2" ht="15" x14ac:dyDescent="0.25">
      <c r="A12297" s="150">
        <v>36472</v>
      </c>
      <c r="B12297" s="149">
        <v>1377.01001</v>
      </c>
    </row>
    <row r="12298" spans="1:2" ht="15" x14ac:dyDescent="0.25">
      <c r="A12298" s="150">
        <v>36473</v>
      </c>
      <c r="B12298" s="149">
        <v>1365.2800299999999</v>
      </c>
    </row>
    <row r="12299" spans="1:2" ht="15" x14ac:dyDescent="0.25">
      <c r="A12299" s="150">
        <v>36474</v>
      </c>
      <c r="B12299" s="149">
        <v>1373.4599599999999</v>
      </c>
    </row>
    <row r="12300" spans="1:2" ht="15" x14ac:dyDescent="0.25">
      <c r="A12300" s="150">
        <v>36475</v>
      </c>
      <c r="B12300" s="149">
        <v>1381.4599599999999</v>
      </c>
    </row>
    <row r="12301" spans="1:2" ht="15" x14ac:dyDescent="0.25">
      <c r="A12301" s="150">
        <v>36476</v>
      </c>
      <c r="B12301" s="149">
        <v>1396.06006</v>
      </c>
    </row>
    <row r="12302" spans="1:2" ht="15" x14ac:dyDescent="0.25">
      <c r="A12302" s="150">
        <v>36479</v>
      </c>
      <c r="B12302" s="149">
        <v>1394.3900100000001</v>
      </c>
    </row>
    <row r="12303" spans="1:2" ht="15" x14ac:dyDescent="0.25">
      <c r="A12303" s="150">
        <v>36480</v>
      </c>
      <c r="B12303" s="149">
        <v>1420.0699500000001</v>
      </c>
    </row>
    <row r="12304" spans="1:2" ht="15" x14ac:dyDescent="0.25">
      <c r="A12304" s="150">
        <v>36481</v>
      </c>
      <c r="B12304" s="149">
        <v>1410.7099599999999</v>
      </c>
    </row>
    <row r="12305" spans="1:2" ht="15" x14ac:dyDescent="0.25">
      <c r="A12305" s="150">
        <v>36482</v>
      </c>
      <c r="B12305" s="149">
        <v>1424.93994</v>
      </c>
    </row>
    <row r="12306" spans="1:2" ht="15" x14ac:dyDescent="0.25">
      <c r="A12306" s="150">
        <v>36483</v>
      </c>
      <c r="B12306" s="149">
        <v>1422</v>
      </c>
    </row>
    <row r="12307" spans="1:2" ht="15" x14ac:dyDescent="0.25">
      <c r="A12307" s="150">
        <v>36486</v>
      </c>
      <c r="B12307" s="149">
        <v>1420.93994</v>
      </c>
    </row>
    <row r="12308" spans="1:2" ht="15" x14ac:dyDescent="0.25">
      <c r="A12308" s="150">
        <v>36487</v>
      </c>
      <c r="B12308" s="149">
        <v>1404.6400100000001</v>
      </c>
    </row>
    <row r="12309" spans="1:2" ht="15" x14ac:dyDescent="0.25">
      <c r="A12309" s="150">
        <v>36488</v>
      </c>
      <c r="B12309" s="149">
        <v>1417.07996</v>
      </c>
    </row>
    <row r="12310" spans="1:2" ht="15" x14ac:dyDescent="0.25">
      <c r="A12310" s="150">
        <v>36490</v>
      </c>
      <c r="B12310" s="149">
        <v>1416.62</v>
      </c>
    </row>
    <row r="12311" spans="1:2" ht="15" x14ac:dyDescent="0.25">
      <c r="A12311" s="150">
        <v>36493</v>
      </c>
      <c r="B12311" s="149">
        <v>1407.82996</v>
      </c>
    </row>
    <row r="12312" spans="1:2" ht="15" x14ac:dyDescent="0.25">
      <c r="A12312" s="150">
        <v>36494</v>
      </c>
      <c r="B12312" s="149">
        <v>1388.91003</v>
      </c>
    </row>
    <row r="12313" spans="1:2" ht="15" x14ac:dyDescent="0.25">
      <c r="A12313" s="150">
        <v>36495</v>
      </c>
      <c r="B12313" s="149">
        <v>1397.7199700000001</v>
      </c>
    </row>
    <row r="12314" spans="1:2" ht="15" x14ac:dyDescent="0.25">
      <c r="A12314" s="150">
        <v>36496</v>
      </c>
      <c r="B12314" s="149">
        <v>1409.0400400000001</v>
      </c>
    </row>
    <row r="12315" spans="1:2" ht="15" x14ac:dyDescent="0.25">
      <c r="A12315" s="150">
        <v>36497</v>
      </c>
      <c r="B12315" s="149">
        <v>1433.3000500000001</v>
      </c>
    </row>
    <row r="12316" spans="1:2" ht="15" x14ac:dyDescent="0.25">
      <c r="A12316" s="150">
        <v>36500</v>
      </c>
      <c r="B12316" s="149">
        <v>1423.32996</v>
      </c>
    </row>
    <row r="12317" spans="1:2" ht="15" x14ac:dyDescent="0.25">
      <c r="A12317" s="150">
        <v>36501</v>
      </c>
      <c r="B12317" s="149">
        <v>1409.17004</v>
      </c>
    </row>
    <row r="12318" spans="1:2" ht="15" x14ac:dyDescent="0.25">
      <c r="A12318" s="150">
        <v>36502</v>
      </c>
      <c r="B12318" s="149">
        <v>1403.88</v>
      </c>
    </row>
    <row r="12319" spans="1:2" ht="15" x14ac:dyDescent="0.25">
      <c r="A12319" s="150">
        <v>36503</v>
      </c>
      <c r="B12319" s="149">
        <v>1408.1099899999999</v>
      </c>
    </row>
    <row r="12320" spans="1:2" ht="15" x14ac:dyDescent="0.25">
      <c r="A12320" s="150">
        <v>36504</v>
      </c>
      <c r="B12320" s="149">
        <v>1417.0400400000001</v>
      </c>
    </row>
    <row r="12321" spans="1:2" ht="15" x14ac:dyDescent="0.25">
      <c r="A12321" s="150">
        <v>36507</v>
      </c>
      <c r="B12321" s="149">
        <v>1415.2199700000001</v>
      </c>
    </row>
    <row r="12322" spans="1:2" ht="15" x14ac:dyDescent="0.25">
      <c r="A12322" s="150">
        <v>36508</v>
      </c>
      <c r="B12322" s="149">
        <v>1403.17004</v>
      </c>
    </row>
    <row r="12323" spans="1:2" ht="15" x14ac:dyDescent="0.25">
      <c r="A12323" s="150">
        <v>36509</v>
      </c>
      <c r="B12323" s="149">
        <v>1413.32996</v>
      </c>
    </row>
    <row r="12324" spans="1:2" ht="15" x14ac:dyDescent="0.25">
      <c r="A12324" s="150">
        <v>36510</v>
      </c>
      <c r="B12324" s="149">
        <v>1418.7800299999999</v>
      </c>
    </row>
    <row r="12325" spans="1:2" ht="15" x14ac:dyDescent="0.25">
      <c r="A12325" s="150">
        <v>36511</v>
      </c>
      <c r="B12325" s="149">
        <v>1421.0300299999999</v>
      </c>
    </row>
    <row r="12326" spans="1:2" ht="15" x14ac:dyDescent="0.25">
      <c r="A12326" s="150">
        <v>36514</v>
      </c>
      <c r="B12326" s="149">
        <v>1418.08997</v>
      </c>
    </row>
    <row r="12327" spans="1:2" ht="15" x14ac:dyDescent="0.25">
      <c r="A12327" s="150">
        <v>36515</v>
      </c>
      <c r="B12327" s="149">
        <v>1433.4300499999999</v>
      </c>
    </row>
    <row r="12328" spans="1:2" ht="15" x14ac:dyDescent="0.25">
      <c r="A12328" s="150">
        <v>36516</v>
      </c>
      <c r="B12328" s="149">
        <v>1436.13</v>
      </c>
    </row>
    <row r="12329" spans="1:2" ht="15" x14ac:dyDescent="0.25">
      <c r="A12329" s="150">
        <v>36517</v>
      </c>
      <c r="B12329" s="149">
        <v>1458.33997</v>
      </c>
    </row>
    <row r="12330" spans="1:2" ht="15" x14ac:dyDescent="0.25">
      <c r="A12330" s="150">
        <v>36521</v>
      </c>
      <c r="B12330" s="149">
        <v>1457.09998</v>
      </c>
    </row>
    <row r="12331" spans="1:2" ht="15" x14ac:dyDescent="0.25">
      <c r="A12331" s="150">
        <v>36522</v>
      </c>
      <c r="B12331" s="149">
        <v>1457.66003</v>
      </c>
    </row>
    <row r="12332" spans="1:2" ht="15" x14ac:dyDescent="0.25">
      <c r="A12332" s="150">
        <v>36523</v>
      </c>
      <c r="B12332" s="149">
        <v>1463.4599599999999</v>
      </c>
    </row>
    <row r="12333" spans="1:2" ht="15" x14ac:dyDescent="0.25">
      <c r="A12333" s="150">
        <v>36524</v>
      </c>
      <c r="B12333" s="149">
        <v>1464.4699700000001</v>
      </c>
    </row>
    <row r="12334" spans="1:2" ht="15" x14ac:dyDescent="0.25">
      <c r="A12334" s="150">
        <v>36525</v>
      </c>
      <c r="B12334" s="149">
        <v>1469.25</v>
      </c>
    </row>
    <row r="12335" spans="1:2" ht="15" x14ac:dyDescent="0.25">
      <c r="A12335" s="150">
        <v>36528</v>
      </c>
      <c r="B12335" s="149">
        <v>1455.2199700000001</v>
      </c>
    </row>
    <row r="12336" spans="1:2" ht="15" x14ac:dyDescent="0.25">
      <c r="A12336" s="150">
        <v>36529</v>
      </c>
      <c r="B12336" s="149">
        <v>1399.42004</v>
      </c>
    </row>
    <row r="12337" spans="1:2" ht="15" x14ac:dyDescent="0.25">
      <c r="A12337" s="150">
        <v>36530</v>
      </c>
      <c r="B12337" s="149">
        <v>1402.1099899999999</v>
      </c>
    </row>
    <row r="12338" spans="1:2" ht="15" x14ac:dyDescent="0.25">
      <c r="A12338" s="150">
        <v>36531</v>
      </c>
      <c r="B12338" s="149">
        <v>1403.4499499999999</v>
      </c>
    </row>
    <row r="12339" spans="1:2" ht="15" x14ac:dyDescent="0.25">
      <c r="A12339" s="150">
        <v>36532</v>
      </c>
      <c r="B12339" s="149">
        <v>1441.4699700000001</v>
      </c>
    </row>
    <row r="12340" spans="1:2" ht="15" x14ac:dyDescent="0.25">
      <c r="A12340" s="150">
        <v>36535</v>
      </c>
      <c r="B12340" s="149">
        <v>1457.59998</v>
      </c>
    </row>
    <row r="12341" spans="1:2" ht="15" x14ac:dyDescent="0.25">
      <c r="A12341" s="150">
        <v>36536</v>
      </c>
      <c r="B12341" s="149">
        <v>1438.56006</v>
      </c>
    </row>
    <row r="12342" spans="1:2" ht="15" x14ac:dyDescent="0.25">
      <c r="A12342" s="150">
        <v>36537</v>
      </c>
      <c r="B12342" s="149">
        <v>1432.25</v>
      </c>
    </row>
    <row r="12343" spans="1:2" ht="15" x14ac:dyDescent="0.25">
      <c r="A12343" s="150">
        <v>36538</v>
      </c>
      <c r="B12343" s="149">
        <v>1449.6800499999999</v>
      </c>
    </row>
    <row r="12344" spans="1:2" ht="15" x14ac:dyDescent="0.25">
      <c r="A12344" s="150">
        <v>36539</v>
      </c>
      <c r="B12344" s="149">
        <v>1465.15002</v>
      </c>
    </row>
    <row r="12345" spans="1:2" ht="15" x14ac:dyDescent="0.25">
      <c r="A12345" s="150">
        <v>36543</v>
      </c>
      <c r="B12345" s="149">
        <v>1455.1400100000001</v>
      </c>
    </row>
    <row r="12346" spans="1:2" ht="15" x14ac:dyDescent="0.25">
      <c r="A12346" s="150">
        <v>36544</v>
      </c>
      <c r="B12346" s="149">
        <v>1455.90002</v>
      </c>
    </row>
    <row r="12347" spans="1:2" ht="15" x14ac:dyDescent="0.25">
      <c r="A12347" s="150">
        <v>36545</v>
      </c>
      <c r="B12347" s="149">
        <v>1445.5699500000001</v>
      </c>
    </row>
    <row r="12348" spans="1:2" ht="15" x14ac:dyDescent="0.25">
      <c r="A12348" s="150">
        <v>36546</v>
      </c>
      <c r="B12348" s="149">
        <v>1441.3599899999999</v>
      </c>
    </row>
    <row r="12349" spans="1:2" ht="15" x14ac:dyDescent="0.25">
      <c r="A12349" s="150">
        <v>36549</v>
      </c>
      <c r="B12349" s="149">
        <v>1401.5300299999999</v>
      </c>
    </row>
    <row r="12350" spans="1:2" ht="15" x14ac:dyDescent="0.25">
      <c r="A12350" s="150">
        <v>36550</v>
      </c>
      <c r="B12350" s="149">
        <v>1410.0300299999999</v>
      </c>
    </row>
    <row r="12351" spans="1:2" ht="15" x14ac:dyDescent="0.25">
      <c r="A12351" s="150">
        <v>36551</v>
      </c>
      <c r="B12351" s="149">
        <v>1404.08997</v>
      </c>
    </row>
    <row r="12352" spans="1:2" ht="15" x14ac:dyDescent="0.25">
      <c r="A12352" s="150">
        <v>36552</v>
      </c>
      <c r="B12352" s="149">
        <v>1398.56006</v>
      </c>
    </row>
    <row r="12353" spans="1:2" ht="15" x14ac:dyDescent="0.25">
      <c r="A12353" s="150">
        <v>36553</v>
      </c>
      <c r="B12353" s="149">
        <v>1360.16003</v>
      </c>
    </row>
    <row r="12354" spans="1:2" ht="15" x14ac:dyDescent="0.25">
      <c r="A12354" s="150">
        <v>36556</v>
      </c>
      <c r="B12354" s="149">
        <v>1394.4599599999999</v>
      </c>
    </row>
    <row r="12355" spans="1:2" ht="15" x14ac:dyDescent="0.25">
      <c r="A12355" s="150">
        <v>36557</v>
      </c>
      <c r="B12355" s="149">
        <v>1409.2800299999999</v>
      </c>
    </row>
    <row r="12356" spans="1:2" ht="15" x14ac:dyDescent="0.25">
      <c r="A12356" s="150">
        <v>36558</v>
      </c>
      <c r="B12356" s="149">
        <v>1409.12</v>
      </c>
    </row>
    <row r="12357" spans="1:2" ht="15" x14ac:dyDescent="0.25">
      <c r="A12357" s="150">
        <v>36559</v>
      </c>
      <c r="B12357" s="149">
        <v>1424.9699700000001</v>
      </c>
    </row>
    <row r="12358" spans="1:2" ht="15" x14ac:dyDescent="0.25">
      <c r="A12358" s="150">
        <v>36560</v>
      </c>
      <c r="B12358" s="149">
        <v>1424.37</v>
      </c>
    </row>
    <row r="12359" spans="1:2" ht="15" x14ac:dyDescent="0.25">
      <c r="A12359" s="150">
        <v>36563</v>
      </c>
      <c r="B12359" s="149">
        <v>1424.23999</v>
      </c>
    </row>
    <row r="12360" spans="1:2" ht="15" x14ac:dyDescent="0.25">
      <c r="A12360" s="150">
        <v>36564</v>
      </c>
      <c r="B12360" s="149">
        <v>1441.7199700000001</v>
      </c>
    </row>
    <row r="12361" spans="1:2" ht="15" x14ac:dyDescent="0.25">
      <c r="A12361" s="150">
        <v>36565</v>
      </c>
      <c r="B12361" s="149">
        <v>1411.7099599999999</v>
      </c>
    </row>
    <row r="12362" spans="1:2" ht="15" x14ac:dyDescent="0.25">
      <c r="A12362" s="150">
        <v>36566</v>
      </c>
      <c r="B12362" s="149">
        <v>1416.82996</v>
      </c>
    </row>
    <row r="12363" spans="1:2" ht="15" x14ac:dyDescent="0.25">
      <c r="A12363" s="150">
        <v>36567</v>
      </c>
      <c r="B12363" s="149">
        <v>1387.12</v>
      </c>
    </row>
    <row r="12364" spans="1:2" ht="15" x14ac:dyDescent="0.25">
      <c r="A12364" s="150">
        <v>36570</v>
      </c>
      <c r="B12364" s="149">
        <v>1389.93994</v>
      </c>
    </row>
    <row r="12365" spans="1:2" ht="15" x14ac:dyDescent="0.25">
      <c r="A12365" s="150">
        <v>36571</v>
      </c>
      <c r="B12365" s="149">
        <v>1402.0500500000001</v>
      </c>
    </row>
    <row r="12366" spans="1:2" ht="15" x14ac:dyDescent="0.25">
      <c r="A12366" s="150">
        <v>36572</v>
      </c>
      <c r="B12366" s="149">
        <v>1387.67004</v>
      </c>
    </row>
    <row r="12367" spans="1:2" ht="15" x14ac:dyDescent="0.25">
      <c r="A12367" s="150">
        <v>36573</v>
      </c>
      <c r="B12367" s="149">
        <v>1388.26001</v>
      </c>
    </row>
    <row r="12368" spans="1:2" ht="15" x14ac:dyDescent="0.25">
      <c r="A12368" s="150">
        <v>36574</v>
      </c>
      <c r="B12368" s="149">
        <v>1346.08997</v>
      </c>
    </row>
    <row r="12369" spans="1:2" ht="15" x14ac:dyDescent="0.25">
      <c r="A12369" s="150">
        <v>36578</v>
      </c>
      <c r="B12369" s="149">
        <v>1352.17004</v>
      </c>
    </row>
    <row r="12370" spans="1:2" ht="15" x14ac:dyDescent="0.25">
      <c r="A12370" s="150">
        <v>36579</v>
      </c>
      <c r="B12370" s="149">
        <v>1360.68994</v>
      </c>
    </row>
    <row r="12371" spans="1:2" ht="15" x14ac:dyDescent="0.25">
      <c r="A12371" s="150">
        <v>36580</v>
      </c>
      <c r="B12371" s="149">
        <v>1353.4300499999999</v>
      </c>
    </row>
    <row r="12372" spans="1:2" ht="15" x14ac:dyDescent="0.25">
      <c r="A12372" s="150">
        <v>36581</v>
      </c>
      <c r="B12372" s="149">
        <v>1333.3599899999999</v>
      </c>
    </row>
    <row r="12373" spans="1:2" ht="15" x14ac:dyDescent="0.25">
      <c r="A12373" s="150">
        <v>36584</v>
      </c>
      <c r="B12373" s="149">
        <v>1348.0500500000001</v>
      </c>
    </row>
    <row r="12374" spans="1:2" ht="15" x14ac:dyDescent="0.25">
      <c r="A12374" s="150">
        <v>36585</v>
      </c>
      <c r="B12374" s="149">
        <v>1366.42004</v>
      </c>
    </row>
    <row r="12375" spans="1:2" ht="15" x14ac:dyDescent="0.25">
      <c r="A12375" s="150">
        <v>36586</v>
      </c>
      <c r="B12375" s="149">
        <v>1379.18994</v>
      </c>
    </row>
    <row r="12376" spans="1:2" ht="15" x14ac:dyDescent="0.25">
      <c r="A12376" s="150">
        <v>36587</v>
      </c>
      <c r="B12376" s="149">
        <v>1381.76001</v>
      </c>
    </row>
    <row r="12377" spans="1:2" ht="15" x14ac:dyDescent="0.25">
      <c r="A12377" s="150">
        <v>36588</v>
      </c>
      <c r="B12377" s="149">
        <v>1409.17004</v>
      </c>
    </row>
    <row r="12378" spans="1:2" ht="15" x14ac:dyDescent="0.25">
      <c r="A12378" s="150">
        <v>36591</v>
      </c>
      <c r="B12378" s="149">
        <v>1391.2800299999999</v>
      </c>
    </row>
    <row r="12379" spans="1:2" ht="15" x14ac:dyDescent="0.25">
      <c r="A12379" s="150">
        <v>36592</v>
      </c>
      <c r="B12379" s="149">
        <v>1355.62</v>
      </c>
    </row>
    <row r="12380" spans="1:2" ht="15" x14ac:dyDescent="0.25">
      <c r="A12380" s="150">
        <v>36593</v>
      </c>
      <c r="B12380" s="149">
        <v>1366.6999499999999</v>
      </c>
    </row>
    <row r="12381" spans="1:2" ht="15" x14ac:dyDescent="0.25">
      <c r="A12381" s="150">
        <v>36594</v>
      </c>
      <c r="B12381" s="149">
        <v>1401.68994</v>
      </c>
    </row>
    <row r="12382" spans="1:2" ht="15" x14ac:dyDescent="0.25">
      <c r="A12382" s="150">
        <v>36595</v>
      </c>
      <c r="B12382" s="149">
        <v>1395.0699500000001</v>
      </c>
    </row>
    <row r="12383" spans="1:2" ht="15" x14ac:dyDescent="0.25">
      <c r="A12383" s="150">
        <v>36598</v>
      </c>
      <c r="B12383" s="149">
        <v>1383.62</v>
      </c>
    </row>
    <row r="12384" spans="1:2" ht="15" x14ac:dyDescent="0.25">
      <c r="A12384" s="150">
        <v>36599</v>
      </c>
      <c r="B12384" s="149">
        <v>1359.15002</v>
      </c>
    </row>
    <row r="12385" spans="1:2" ht="15" x14ac:dyDescent="0.25">
      <c r="A12385" s="150">
        <v>36600</v>
      </c>
      <c r="B12385" s="149">
        <v>1392.1400100000001</v>
      </c>
    </row>
    <row r="12386" spans="1:2" ht="15" x14ac:dyDescent="0.25">
      <c r="A12386" s="150">
        <v>36601</v>
      </c>
      <c r="B12386" s="149">
        <v>1458.4699700000001</v>
      </c>
    </row>
    <row r="12387" spans="1:2" ht="15" x14ac:dyDescent="0.25">
      <c r="A12387" s="150">
        <v>36602</v>
      </c>
      <c r="B12387" s="149">
        <v>1464.4699700000001</v>
      </c>
    </row>
    <row r="12388" spans="1:2" ht="15" x14ac:dyDescent="0.25">
      <c r="A12388" s="150">
        <v>36605</v>
      </c>
      <c r="B12388" s="149">
        <v>1456.63</v>
      </c>
    </row>
    <row r="12389" spans="1:2" ht="15" x14ac:dyDescent="0.25">
      <c r="A12389" s="150">
        <v>36606</v>
      </c>
      <c r="B12389" s="149">
        <v>1493.87</v>
      </c>
    </row>
    <row r="12390" spans="1:2" ht="15" x14ac:dyDescent="0.25">
      <c r="A12390" s="150">
        <v>36607</v>
      </c>
      <c r="B12390" s="149">
        <v>1500.6400100000001</v>
      </c>
    </row>
    <row r="12391" spans="1:2" ht="15" x14ac:dyDescent="0.25">
      <c r="A12391" s="150">
        <v>36608</v>
      </c>
      <c r="B12391" s="149">
        <v>1527.34998</v>
      </c>
    </row>
    <row r="12392" spans="1:2" ht="15" x14ac:dyDescent="0.25">
      <c r="A12392" s="150">
        <v>36609</v>
      </c>
      <c r="B12392" s="149">
        <v>1527.4599599999999</v>
      </c>
    </row>
    <row r="12393" spans="1:2" ht="15" x14ac:dyDescent="0.25">
      <c r="A12393" s="150">
        <v>36612</v>
      </c>
      <c r="B12393" s="149">
        <v>1523.8599899999999</v>
      </c>
    </row>
    <row r="12394" spans="1:2" ht="15" x14ac:dyDescent="0.25">
      <c r="A12394" s="150">
        <v>36613</v>
      </c>
      <c r="B12394" s="149">
        <v>1507.7299800000001</v>
      </c>
    </row>
    <row r="12395" spans="1:2" ht="15" x14ac:dyDescent="0.25">
      <c r="A12395" s="150">
        <v>36614</v>
      </c>
      <c r="B12395" s="149">
        <v>1508.5200199999999</v>
      </c>
    </row>
    <row r="12396" spans="1:2" ht="15" x14ac:dyDescent="0.25">
      <c r="A12396" s="150">
        <v>36615</v>
      </c>
      <c r="B12396" s="149">
        <v>1487.92004</v>
      </c>
    </row>
    <row r="12397" spans="1:2" ht="15" x14ac:dyDescent="0.25">
      <c r="A12397" s="150">
        <v>36616</v>
      </c>
      <c r="B12397" s="149">
        <v>1498.57996</v>
      </c>
    </row>
    <row r="12398" spans="1:2" ht="15" x14ac:dyDescent="0.25">
      <c r="A12398" s="150">
        <v>36619</v>
      </c>
      <c r="B12398" s="149">
        <v>1505.9699700000001</v>
      </c>
    </row>
    <row r="12399" spans="1:2" ht="15" x14ac:dyDescent="0.25">
      <c r="A12399" s="150">
        <v>36620</v>
      </c>
      <c r="B12399" s="149">
        <v>1494.7299800000001</v>
      </c>
    </row>
    <row r="12400" spans="1:2" ht="15" x14ac:dyDescent="0.25">
      <c r="A12400" s="150">
        <v>36621</v>
      </c>
      <c r="B12400" s="149">
        <v>1487.37</v>
      </c>
    </row>
    <row r="12401" spans="1:2" ht="15" x14ac:dyDescent="0.25">
      <c r="A12401" s="150">
        <v>36622</v>
      </c>
      <c r="B12401" s="149">
        <v>1501.33997</v>
      </c>
    </row>
    <row r="12402" spans="1:2" ht="15" x14ac:dyDescent="0.25">
      <c r="A12402" s="150">
        <v>36623</v>
      </c>
      <c r="B12402" s="149">
        <v>1516.34998</v>
      </c>
    </row>
    <row r="12403" spans="1:2" ht="15" x14ac:dyDescent="0.25">
      <c r="A12403" s="150">
        <v>36626</v>
      </c>
      <c r="B12403" s="149">
        <v>1504.4599599999999</v>
      </c>
    </row>
    <row r="12404" spans="1:2" ht="15" x14ac:dyDescent="0.25">
      <c r="A12404" s="150">
        <v>36627</v>
      </c>
      <c r="B12404" s="149">
        <v>1500.58997</v>
      </c>
    </row>
    <row r="12405" spans="1:2" ht="15" x14ac:dyDescent="0.25">
      <c r="A12405" s="150">
        <v>36628</v>
      </c>
      <c r="B12405" s="149">
        <v>1467.17004</v>
      </c>
    </row>
    <row r="12406" spans="1:2" ht="15" x14ac:dyDescent="0.25">
      <c r="A12406" s="150">
        <v>36629</v>
      </c>
      <c r="B12406" s="149">
        <v>1440.51001</v>
      </c>
    </row>
    <row r="12407" spans="1:2" ht="15" x14ac:dyDescent="0.25">
      <c r="A12407" s="150">
        <v>36630</v>
      </c>
      <c r="B12407" s="149">
        <v>1356.56006</v>
      </c>
    </row>
    <row r="12408" spans="1:2" ht="15" x14ac:dyDescent="0.25">
      <c r="A12408" s="150">
        <v>36633</v>
      </c>
      <c r="B12408" s="149">
        <v>1401.43994</v>
      </c>
    </row>
    <row r="12409" spans="1:2" ht="15" x14ac:dyDescent="0.25">
      <c r="A12409" s="150">
        <v>36634</v>
      </c>
      <c r="B12409" s="149">
        <v>1441.6099899999999</v>
      </c>
    </row>
    <row r="12410" spans="1:2" ht="15" x14ac:dyDescent="0.25">
      <c r="A12410" s="150">
        <v>36635</v>
      </c>
      <c r="B12410" s="149">
        <v>1427.4699700000001</v>
      </c>
    </row>
    <row r="12411" spans="1:2" ht="15" x14ac:dyDescent="0.25">
      <c r="A12411" s="150">
        <v>36636</v>
      </c>
      <c r="B12411" s="149">
        <v>1434.5400400000001</v>
      </c>
    </row>
    <row r="12412" spans="1:2" ht="15" x14ac:dyDescent="0.25">
      <c r="A12412" s="150">
        <v>36640</v>
      </c>
      <c r="B12412" s="149">
        <v>1429.8599899999999</v>
      </c>
    </row>
    <row r="12413" spans="1:2" ht="15" x14ac:dyDescent="0.25">
      <c r="A12413" s="150">
        <v>36641</v>
      </c>
      <c r="B12413" s="149">
        <v>1477.43994</v>
      </c>
    </row>
    <row r="12414" spans="1:2" ht="15" x14ac:dyDescent="0.25">
      <c r="A12414" s="150">
        <v>36642</v>
      </c>
      <c r="B12414" s="149">
        <v>1460.98999</v>
      </c>
    </row>
    <row r="12415" spans="1:2" ht="15" x14ac:dyDescent="0.25">
      <c r="A12415" s="150">
        <v>36643</v>
      </c>
      <c r="B12415" s="149">
        <v>1464.92004</v>
      </c>
    </row>
    <row r="12416" spans="1:2" ht="15" x14ac:dyDescent="0.25">
      <c r="A12416" s="150">
        <v>36644</v>
      </c>
      <c r="B12416" s="149">
        <v>1452.4300499999999</v>
      </c>
    </row>
    <row r="12417" spans="1:2" ht="15" x14ac:dyDescent="0.25">
      <c r="A12417" s="150">
        <v>36647</v>
      </c>
      <c r="B12417" s="149">
        <v>1468.25</v>
      </c>
    </row>
    <row r="12418" spans="1:2" ht="15" x14ac:dyDescent="0.25">
      <c r="A12418" s="150">
        <v>36648</v>
      </c>
      <c r="B12418" s="149">
        <v>1446.2900400000001</v>
      </c>
    </row>
    <row r="12419" spans="1:2" ht="15" x14ac:dyDescent="0.25">
      <c r="A12419" s="150">
        <v>36649</v>
      </c>
      <c r="B12419" s="149">
        <v>1415.09998</v>
      </c>
    </row>
    <row r="12420" spans="1:2" ht="15" x14ac:dyDescent="0.25">
      <c r="A12420" s="150">
        <v>36650</v>
      </c>
      <c r="B12420" s="149">
        <v>1409.5699500000001</v>
      </c>
    </row>
    <row r="12421" spans="1:2" ht="15" x14ac:dyDescent="0.25">
      <c r="A12421" s="150">
        <v>36651</v>
      </c>
      <c r="B12421" s="149">
        <v>1432.63</v>
      </c>
    </row>
    <row r="12422" spans="1:2" ht="15" x14ac:dyDescent="0.25">
      <c r="A12422" s="150">
        <v>36654</v>
      </c>
      <c r="B12422" s="149">
        <v>1424.17004</v>
      </c>
    </row>
    <row r="12423" spans="1:2" ht="15" x14ac:dyDescent="0.25">
      <c r="A12423" s="150">
        <v>36655</v>
      </c>
      <c r="B12423" s="149">
        <v>1412.1400100000001</v>
      </c>
    </row>
    <row r="12424" spans="1:2" ht="15" x14ac:dyDescent="0.25">
      <c r="A12424" s="150">
        <v>36656</v>
      </c>
      <c r="B12424" s="149">
        <v>1383.0500500000001</v>
      </c>
    </row>
    <row r="12425" spans="1:2" ht="15" x14ac:dyDescent="0.25">
      <c r="A12425" s="150">
        <v>36657</v>
      </c>
      <c r="B12425" s="149">
        <v>1407.81006</v>
      </c>
    </row>
    <row r="12426" spans="1:2" ht="15" x14ac:dyDescent="0.25">
      <c r="A12426" s="150">
        <v>36658</v>
      </c>
      <c r="B12426" s="149">
        <v>1420.9599599999999</v>
      </c>
    </row>
    <row r="12427" spans="1:2" ht="15" x14ac:dyDescent="0.25">
      <c r="A12427" s="150">
        <v>36661</v>
      </c>
      <c r="B12427" s="149">
        <v>1452.3599899999999</v>
      </c>
    </row>
    <row r="12428" spans="1:2" ht="15" x14ac:dyDescent="0.25">
      <c r="A12428" s="150">
        <v>36662</v>
      </c>
      <c r="B12428" s="149">
        <v>1466.0400400000001</v>
      </c>
    </row>
    <row r="12429" spans="1:2" ht="15" x14ac:dyDescent="0.25">
      <c r="A12429" s="150">
        <v>36663</v>
      </c>
      <c r="B12429" s="149">
        <v>1447.8000500000001</v>
      </c>
    </row>
    <row r="12430" spans="1:2" ht="15" x14ac:dyDescent="0.25">
      <c r="A12430" s="150">
        <v>36664</v>
      </c>
      <c r="B12430" s="149">
        <v>1437.2099599999999</v>
      </c>
    </row>
    <row r="12431" spans="1:2" ht="15" x14ac:dyDescent="0.25">
      <c r="A12431" s="150">
        <v>36665</v>
      </c>
      <c r="B12431" s="149">
        <v>1406.9499499999999</v>
      </c>
    </row>
    <row r="12432" spans="1:2" ht="15" x14ac:dyDescent="0.25">
      <c r="A12432" s="150">
        <v>36668</v>
      </c>
      <c r="B12432" s="149">
        <v>1400.7199700000001</v>
      </c>
    </row>
    <row r="12433" spans="1:2" ht="15" x14ac:dyDescent="0.25">
      <c r="A12433" s="150">
        <v>36669</v>
      </c>
      <c r="B12433" s="149">
        <v>1373.8599899999999</v>
      </c>
    </row>
    <row r="12434" spans="1:2" ht="15" x14ac:dyDescent="0.25">
      <c r="A12434" s="150">
        <v>36670</v>
      </c>
      <c r="B12434" s="149">
        <v>1399.0500500000001</v>
      </c>
    </row>
    <row r="12435" spans="1:2" ht="15" x14ac:dyDescent="0.25">
      <c r="A12435" s="150">
        <v>36671</v>
      </c>
      <c r="B12435" s="149">
        <v>1381.5200199999999</v>
      </c>
    </row>
    <row r="12436" spans="1:2" ht="15" x14ac:dyDescent="0.25">
      <c r="A12436" s="150">
        <v>36672</v>
      </c>
      <c r="B12436" s="149">
        <v>1378.0200199999999</v>
      </c>
    </row>
    <row r="12437" spans="1:2" ht="15" x14ac:dyDescent="0.25">
      <c r="A12437" s="150">
        <v>36676</v>
      </c>
      <c r="B12437" s="149">
        <v>1422.4499499999999</v>
      </c>
    </row>
    <row r="12438" spans="1:2" ht="15" x14ac:dyDescent="0.25">
      <c r="A12438" s="150">
        <v>36677</v>
      </c>
      <c r="B12438" s="149">
        <v>1420.59998</v>
      </c>
    </row>
    <row r="12439" spans="1:2" ht="15" x14ac:dyDescent="0.25">
      <c r="A12439" s="150">
        <v>36678</v>
      </c>
      <c r="B12439" s="149">
        <v>1448.81006</v>
      </c>
    </row>
    <row r="12440" spans="1:2" ht="15" x14ac:dyDescent="0.25">
      <c r="A12440" s="150">
        <v>36679</v>
      </c>
      <c r="B12440" s="149">
        <v>1477.26001</v>
      </c>
    </row>
    <row r="12441" spans="1:2" ht="15" x14ac:dyDescent="0.25">
      <c r="A12441" s="150">
        <v>36682</v>
      </c>
      <c r="B12441" s="149">
        <v>1467.63</v>
      </c>
    </row>
    <row r="12442" spans="1:2" ht="15" x14ac:dyDescent="0.25">
      <c r="A12442" s="150">
        <v>36683</v>
      </c>
      <c r="B12442" s="149">
        <v>1457.83997</v>
      </c>
    </row>
    <row r="12443" spans="1:2" ht="15" x14ac:dyDescent="0.25">
      <c r="A12443" s="150">
        <v>36684</v>
      </c>
      <c r="B12443" s="149">
        <v>1471.3599899999999</v>
      </c>
    </row>
    <row r="12444" spans="1:2" ht="15" x14ac:dyDescent="0.25">
      <c r="A12444" s="150">
        <v>36685</v>
      </c>
      <c r="B12444" s="149">
        <v>1461.67004</v>
      </c>
    </row>
    <row r="12445" spans="1:2" ht="15" x14ac:dyDescent="0.25">
      <c r="A12445" s="150">
        <v>36686</v>
      </c>
      <c r="B12445" s="149">
        <v>1456.9499499999999</v>
      </c>
    </row>
    <row r="12446" spans="1:2" ht="15" x14ac:dyDescent="0.25">
      <c r="A12446" s="150">
        <v>36689</v>
      </c>
      <c r="B12446" s="149">
        <v>1446</v>
      </c>
    </row>
    <row r="12447" spans="1:2" ht="15" x14ac:dyDescent="0.25">
      <c r="A12447" s="150">
        <v>36690</v>
      </c>
      <c r="B12447" s="149">
        <v>1469.43994</v>
      </c>
    </row>
    <row r="12448" spans="1:2" ht="15" x14ac:dyDescent="0.25">
      <c r="A12448" s="150">
        <v>36691</v>
      </c>
      <c r="B12448" s="149">
        <v>1470.5400400000001</v>
      </c>
    </row>
    <row r="12449" spans="1:2" ht="15" x14ac:dyDescent="0.25">
      <c r="A12449" s="150">
        <v>36692</v>
      </c>
      <c r="B12449" s="149">
        <v>1478.7299800000001</v>
      </c>
    </row>
    <row r="12450" spans="1:2" ht="15" x14ac:dyDescent="0.25">
      <c r="A12450" s="150">
        <v>36693</v>
      </c>
      <c r="B12450" s="149">
        <v>1464.4599599999999</v>
      </c>
    </row>
    <row r="12451" spans="1:2" ht="15" x14ac:dyDescent="0.25">
      <c r="A12451" s="150">
        <v>36696</v>
      </c>
      <c r="B12451" s="149">
        <v>1486</v>
      </c>
    </row>
    <row r="12452" spans="1:2" ht="15" x14ac:dyDescent="0.25">
      <c r="A12452" s="150">
        <v>36697</v>
      </c>
      <c r="B12452" s="149">
        <v>1475.9499499999999</v>
      </c>
    </row>
    <row r="12453" spans="1:2" ht="15" x14ac:dyDescent="0.25">
      <c r="A12453" s="150">
        <v>36698</v>
      </c>
      <c r="B12453" s="149">
        <v>1479.13</v>
      </c>
    </row>
    <row r="12454" spans="1:2" ht="15" x14ac:dyDescent="0.25">
      <c r="A12454" s="150">
        <v>36699</v>
      </c>
      <c r="B12454" s="149">
        <v>1452.1800499999999</v>
      </c>
    </row>
    <row r="12455" spans="1:2" ht="15" x14ac:dyDescent="0.25">
      <c r="A12455" s="150">
        <v>36700</v>
      </c>
      <c r="B12455" s="149">
        <v>1441.4799800000001</v>
      </c>
    </row>
    <row r="12456" spans="1:2" ht="15" x14ac:dyDescent="0.25">
      <c r="A12456" s="150">
        <v>36703</v>
      </c>
      <c r="B12456" s="149">
        <v>1455.31006</v>
      </c>
    </row>
    <row r="12457" spans="1:2" ht="15" x14ac:dyDescent="0.25">
      <c r="A12457" s="150">
        <v>36704</v>
      </c>
      <c r="B12457" s="149">
        <v>1450.5500500000001</v>
      </c>
    </row>
    <row r="12458" spans="1:2" ht="15" x14ac:dyDescent="0.25">
      <c r="A12458" s="150">
        <v>36705</v>
      </c>
      <c r="B12458" s="149">
        <v>1454.8199500000001</v>
      </c>
    </row>
    <row r="12459" spans="1:2" ht="15" x14ac:dyDescent="0.25">
      <c r="A12459" s="150">
        <v>36706</v>
      </c>
      <c r="B12459" s="149">
        <v>1442.3900100000001</v>
      </c>
    </row>
    <row r="12460" spans="1:2" ht="15" x14ac:dyDescent="0.25">
      <c r="A12460" s="150">
        <v>36707</v>
      </c>
      <c r="B12460" s="149">
        <v>1454.59998</v>
      </c>
    </row>
    <row r="12461" spans="1:2" ht="15" x14ac:dyDescent="0.25">
      <c r="A12461" s="150">
        <v>36710</v>
      </c>
      <c r="B12461" s="149">
        <v>1469.5400400000001</v>
      </c>
    </row>
    <row r="12462" spans="1:2" ht="15" x14ac:dyDescent="0.25">
      <c r="A12462" s="150">
        <v>36712</v>
      </c>
      <c r="B12462" s="149">
        <v>1446.2299800000001</v>
      </c>
    </row>
    <row r="12463" spans="1:2" ht="15" x14ac:dyDescent="0.25">
      <c r="A12463" s="150">
        <v>36713</v>
      </c>
      <c r="B12463" s="149">
        <v>1456.67004</v>
      </c>
    </row>
    <row r="12464" spans="1:2" ht="15" x14ac:dyDescent="0.25">
      <c r="A12464" s="150">
        <v>36714</v>
      </c>
      <c r="B12464" s="149">
        <v>1478.90002</v>
      </c>
    </row>
    <row r="12465" spans="1:2" ht="15" x14ac:dyDescent="0.25">
      <c r="A12465" s="150">
        <v>36717</v>
      </c>
      <c r="B12465" s="149">
        <v>1475.62</v>
      </c>
    </row>
    <row r="12466" spans="1:2" ht="15" x14ac:dyDescent="0.25">
      <c r="A12466" s="150">
        <v>36718</v>
      </c>
      <c r="B12466" s="149">
        <v>1480.88</v>
      </c>
    </row>
    <row r="12467" spans="1:2" ht="15" x14ac:dyDescent="0.25">
      <c r="A12467" s="150">
        <v>36719</v>
      </c>
      <c r="B12467" s="149">
        <v>1492.92004</v>
      </c>
    </row>
    <row r="12468" spans="1:2" ht="15" x14ac:dyDescent="0.25">
      <c r="A12468" s="150">
        <v>36720</v>
      </c>
      <c r="B12468" s="149">
        <v>1495.83997</v>
      </c>
    </row>
    <row r="12469" spans="1:2" ht="15" x14ac:dyDescent="0.25">
      <c r="A12469" s="150">
        <v>36721</v>
      </c>
      <c r="B12469" s="149">
        <v>1509.9799800000001</v>
      </c>
    </row>
    <row r="12470" spans="1:2" ht="15" x14ac:dyDescent="0.25">
      <c r="A12470" s="150">
        <v>36724</v>
      </c>
      <c r="B12470" s="149">
        <v>1510.48999</v>
      </c>
    </row>
    <row r="12471" spans="1:2" ht="15" x14ac:dyDescent="0.25">
      <c r="A12471" s="150">
        <v>36725</v>
      </c>
      <c r="B12471" s="149">
        <v>1493.73999</v>
      </c>
    </row>
    <row r="12472" spans="1:2" ht="15" x14ac:dyDescent="0.25">
      <c r="A12472" s="150">
        <v>36726</v>
      </c>
      <c r="B12472" s="149">
        <v>1481.9599599999999</v>
      </c>
    </row>
    <row r="12473" spans="1:2" ht="15" x14ac:dyDescent="0.25">
      <c r="A12473" s="150">
        <v>36727</v>
      </c>
      <c r="B12473" s="149">
        <v>1495.5699500000001</v>
      </c>
    </row>
    <row r="12474" spans="1:2" ht="15" x14ac:dyDescent="0.25">
      <c r="A12474" s="150">
        <v>36728</v>
      </c>
      <c r="B12474" s="149">
        <v>1480.18994</v>
      </c>
    </row>
    <row r="12475" spans="1:2" ht="15" x14ac:dyDescent="0.25">
      <c r="A12475" s="150">
        <v>36731</v>
      </c>
      <c r="B12475" s="149">
        <v>1464.2900400000001</v>
      </c>
    </row>
    <row r="12476" spans="1:2" ht="15" x14ac:dyDescent="0.25">
      <c r="A12476" s="150">
        <v>36732</v>
      </c>
      <c r="B12476" s="149">
        <v>1474.4699700000001</v>
      </c>
    </row>
    <row r="12477" spans="1:2" ht="15" x14ac:dyDescent="0.25">
      <c r="A12477" s="150">
        <v>36733</v>
      </c>
      <c r="B12477" s="149">
        <v>1452.42004</v>
      </c>
    </row>
    <row r="12478" spans="1:2" ht="15" x14ac:dyDescent="0.25">
      <c r="A12478" s="150">
        <v>36734</v>
      </c>
      <c r="B12478" s="149">
        <v>1449.62</v>
      </c>
    </row>
    <row r="12479" spans="1:2" ht="15" x14ac:dyDescent="0.25">
      <c r="A12479" s="150">
        <v>36735</v>
      </c>
      <c r="B12479" s="149">
        <v>1419.8900100000001</v>
      </c>
    </row>
    <row r="12480" spans="1:2" ht="15" x14ac:dyDescent="0.25">
      <c r="A12480" s="150">
        <v>36738</v>
      </c>
      <c r="B12480" s="149">
        <v>1430.82996</v>
      </c>
    </row>
    <row r="12481" spans="1:2" ht="15" x14ac:dyDescent="0.25">
      <c r="A12481" s="150">
        <v>36739</v>
      </c>
      <c r="B12481" s="149">
        <v>1438.09998</v>
      </c>
    </row>
    <row r="12482" spans="1:2" ht="15" x14ac:dyDescent="0.25">
      <c r="A12482" s="150">
        <v>36740</v>
      </c>
      <c r="B12482" s="149">
        <v>1438.6999499999999</v>
      </c>
    </row>
    <row r="12483" spans="1:2" ht="15" x14ac:dyDescent="0.25">
      <c r="A12483" s="150">
        <v>36741</v>
      </c>
      <c r="B12483" s="149">
        <v>1452.56006</v>
      </c>
    </row>
    <row r="12484" spans="1:2" ht="15" x14ac:dyDescent="0.25">
      <c r="A12484" s="150">
        <v>36742</v>
      </c>
      <c r="B12484" s="149">
        <v>1462.9300499999999</v>
      </c>
    </row>
    <row r="12485" spans="1:2" ht="15" x14ac:dyDescent="0.25">
      <c r="A12485" s="150">
        <v>36745</v>
      </c>
      <c r="B12485" s="149">
        <v>1479.3199500000001</v>
      </c>
    </row>
    <row r="12486" spans="1:2" ht="15" x14ac:dyDescent="0.25">
      <c r="A12486" s="150">
        <v>36746</v>
      </c>
      <c r="B12486" s="149">
        <v>1482.8000500000001</v>
      </c>
    </row>
    <row r="12487" spans="1:2" ht="15" x14ac:dyDescent="0.25">
      <c r="A12487" s="150">
        <v>36747</v>
      </c>
      <c r="B12487" s="149">
        <v>1472.87</v>
      </c>
    </row>
    <row r="12488" spans="1:2" ht="15" x14ac:dyDescent="0.25">
      <c r="A12488" s="150">
        <v>36748</v>
      </c>
      <c r="B12488" s="149">
        <v>1460.25</v>
      </c>
    </row>
    <row r="12489" spans="1:2" ht="15" x14ac:dyDescent="0.25">
      <c r="A12489" s="150">
        <v>36749</v>
      </c>
      <c r="B12489" s="149">
        <v>1471.83997</v>
      </c>
    </row>
    <row r="12490" spans="1:2" ht="15" x14ac:dyDescent="0.25">
      <c r="A12490" s="150">
        <v>36752</v>
      </c>
      <c r="B12490" s="149">
        <v>1491.56006</v>
      </c>
    </row>
    <row r="12491" spans="1:2" ht="15" x14ac:dyDescent="0.25">
      <c r="A12491" s="150">
        <v>36753</v>
      </c>
      <c r="B12491" s="149">
        <v>1484.4300499999999</v>
      </c>
    </row>
    <row r="12492" spans="1:2" ht="15" x14ac:dyDescent="0.25">
      <c r="A12492" s="150">
        <v>36754</v>
      </c>
      <c r="B12492" s="149">
        <v>1479.84998</v>
      </c>
    </row>
    <row r="12493" spans="1:2" ht="15" x14ac:dyDescent="0.25">
      <c r="A12493" s="150">
        <v>36755</v>
      </c>
      <c r="B12493" s="149">
        <v>1496.0699500000001</v>
      </c>
    </row>
    <row r="12494" spans="1:2" ht="15" x14ac:dyDescent="0.25">
      <c r="A12494" s="150">
        <v>36756</v>
      </c>
      <c r="B12494" s="149">
        <v>1491.7199700000001</v>
      </c>
    </row>
    <row r="12495" spans="1:2" ht="15" x14ac:dyDescent="0.25">
      <c r="A12495" s="150">
        <v>36759</v>
      </c>
      <c r="B12495" s="149">
        <v>1499.4799800000001</v>
      </c>
    </row>
    <row r="12496" spans="1:2" ht="15" x14ac:dyDescent="0.25">
      <c r="A12496" s="150">
        <v>36760</v>
      </c>
      <c r="B12496" s="149">
        <v>1498.13</v>
      </c>
    </row>
    <row r="12497" spans="1:2" ht="15" x14ac:dyDescent="0.25">
      <c r="A12497" s="150">
        <v>36761</v>
      </c>
      <c r="B12497" s="149">
        <v>1505.9699700000001</v>
      </c>
    </row>
    <row r="12498" spans="1:2" ht="15" x14ac:dyDescent="0.25">
      <c r="A12498" s="150">
        <v>36762</v>
      </c>
      <c r="B12498" s="149">
        <v>1508.31006</v>
      </c>
    </row>
    <row r="12499" spans="1:2" ht="15" x14ac:dyDescent="0.25">
      <c r="A12499" s="150">
        <v>36763</v>
      </c>
      <c r="B12499" s="149">
        <v>1506.4499499999999</v>
      </c>
    </row>
    <row r="12500" spans="1:2" ht="15" x14ac:dyDescent="0.25">
      <c r="A12500" s="150">
        <v>36766</v>
      </c>
      <c r="B12500" s="149">
        <v>1514.08997</v>
      </c>
    </row>
    <row r="12501" spans="1:2" ht="15" x14ac:dyDescent="0.25">
      <c r="A12501" s="150">
        <v>36767</v>
      </c>
      <c r="B12501" s="149">
        <v>1509.83997</v>
      </c>
    </row>
    <row r="12502" spans="1:2" ht="15" x14ac:dyDescent="0.25">
      <c r="A12502" s="150">
        <v>36768</v>
      </c>
      <c r="B12502" s="149">
        <v>1502.58997</v>
      </c>
    </row>
    <row r="12503" spans="1:2" ht="15" x14ac:dyDescent="0.25">
      <c r="A12503" s="150">
        <v>36769</v>
      </c>
      <c r="B12503" s="149">
        <v>1517.6800499999999</v>
      </c>
    </row>
    <row r="12504" spans="1:2" ht="15" x14ac:dyDescent="0.25">
      <c r="A12504" s="150">
        <v>36770</v>
      </c>
      <c r="B12504" s="149">
        <v>1520.7700199999999</v>
      </c>
    </row>
    <row r="12505" spans="1:2" ht="15" x14ac:dyDescent="0.25">
      <c r="A12505" s="150">
        <v>36774</v>
      </c>
      <c r="B12505" s="149">
        <v>1507.07996</v>
      </c>
    </row>
    <row r="12506" spans="1:2" ht="15" x14ac:dyDescent="0.25">
      <c r="A12506" s="150">
        <v>36775</v>
      </c>
      <c r="B12506" s="149">
        <v>1492.25</v>
      </c>
    </row>
    <row r="12507" spans="1:2" ht="15" x14ac:dyDescent="0.25">
      <c r="A12507" s="150">
        <v>36776</v>
      </c>
      <c r="B12507" s="149">
        <v>1502.51001</v>
      </c>
    </row>
    <row r="12508" spans="1:2" ht="15" x14ac:dyDescent="0.25">
      <c r="A12508" s="150">
        <v>36777</v>
      </c>
      <c r="B12508" s="149">
        <v>1494.5</v>
      </c>
    </row>
    <row r="12509" spans="1:2" ht="15" x14ac:dyDescent="0.25">
      <c r="A12509" s="150">
        <v>36780</v>
      </c>
      <c r="B12509" s="149">
        <v>1489.26001</v>
      </c>
    </row>
    <row r="12510" spans="1:2" ht="15" x14ac:dyDescent="0.25">
      <c r="A12510" s="150">
        <v>36781</v>
      </c>
      <c r="B12510" s="149">
        <v>1481.98999</v>
      </c>
    </row>
    <row r="12511" spans="1:2" ht="15" x14ac:dyDescent="0.25">
      <c r="A12511" s="150">
        <v>36782</v>
      </c>
      <c r="B12511" s="149">
        <v>1484.91003</v>
      </c>
    </row>
    <row r="12512" spans="1:2" ht="15" x14ac:dyDescent="0.25">
      <c r="A12512" s="150">
        <v>36783</v>
      </c>
      <c r="B12512" s="149">
        <v>1480.87</v>
      </c>
    </row>
    <row r="12513" spans="1:2" ht="15" x14ac:dyDescent="0.25">
      <c r="A12513" s="150">
        <v>36784</v>
      </c>
      <c r="B12513" s="149">
        <v>1465.81006</v>
      </c>
    </row>
    <row r="12514" spans="1:2" ht="15" x14ac:dyDescent="0.25">
      <c r="A12514" s="150">
        <v>36787</v>
      </c>
      <c r="B12514" s="149">
        <v>1444.51001</v>
      </c>
    </row>
    <row r="12515" spans="1:2" ht="15" x14ac:dyDescent="0.25">
      <c r="A12515" s="150">
        <v>36788</v>
      </c>
      <c r="B12515" s="149">
        <v>1459.90002</v>
      </c>
    </row>
    <row r="12516" spans="1:2" ht="15" x14ac:dyDescent="0.25">
      <c r="A12516" s="150">
        <v>36789</v>
      </c>
      <c r="B12516" s="149">
        <v>1451.33997</v>
      </c>
    </row>
    <row r="12517" spans="1:2" ht="15" x14ac:dyDescent="0.25">
      <c r="A12517" s="150">
        <v>36790</v>
      </c>
      <c r="B12517" s="149">
        <v>1449.0500500000001</v>
      </c>
    </row>
    <row r="12518" spans="1:2" ht="15" x14ac:dyDescent="0.25">
      <c r="A12518" s="150">
        <v>36791</v>
      </c>
      <c r="B12518" s="149">
        <v>1448.7199700000001</v>
      </c>
    </row>
    <row r="12519" spans="1:2" ht="15" x14ac:dyDescent="0.25">
      <c r="A12519" s="150">
        <v>36794</v>
      </c>
      <c r="B12519" s="149">
        <v>1439.0300299999999</v>
      </c>
    </row>
    <row r="12520" spans="1:2" ht="15" x14ac:dyDescent="0.25">
      <c r="A12520" s="150">
        <v>36795</v>
      </c>
      <c r="B12520" s="149">
        <v>1427.2099599999999</v>
      </c>
    </row>
    <row r="12521" spans="1:2" ht="15" x14ac:dyDescent="0.25">
      <c r="A12521" s="150">
        <v>36796</v>
      </c>
      <c r="B12521" s="149">
        <v>1426.5699500000001</v>
      </c>
    </row>
    <row r="12522" spans="1:2" ht="15" x14ac:dyDescent="0.25">
      <c r="A12522" s="150">
        <v>36797</v>
      </c>
      <c r="B12522" s="149">
        <v>1458.2900400000001</v>
      </c>
    </row>
    <row r="12523" spans="1:2" ht="15" x14ac:dyDescent="0.25">
      <c r="A12523" s="150">
        <v>36798</v>
      </c>
      <c r="B12523" s="149">
        <v>1436.51001</v>
      </c>
    </row>
    <row r="12524" spans="1:2" ht="15" x14ac:dyDescent="0.25">
      <c r="A12524" s="150">
        <v>36801</v>
      </c>
      <c r="B12524" s="149">
        <v>1436.2299800000001</v>
      </c>
    </row>
    <row r="12525" spans="1:2" ht="15" x14ac:dyDescent="0.25">
      <c r="A12525" s="150">
        <v>36802</v>
      </c>
      <c r="B12525" s="149">
        <v>1426.4599599999999</v>
      </c>
    </row>
    <row r="12526" spans="1:2" ht="15" x14ac:dyDescent="0.25">
      <c r="A12526" s="150">
        <v>36803</v>
      </c>
      <c r="B12526" s="149">
        <v>1434.3199500000001</v>
      </c>
    </row>
    <row r="12527" spans="1:2" ht="15" x14ac:dyDescent="0.25">
      <c r="A12527" s="150">
        <v>36804</v>
      </c>
      <c r="B12527" s="149">
        <v>1436.2800299999999</v>
      </c>
    </row>
    <row r="12528" spans="1:2" ht="15" x14ac:dyDescent="0.25">
      <c r="A12528" s="150">
        <v>36805</v>
      </c>
      <c r="B12528" s="149">
        <v>1408.98999</v>
      </c>
    </row>
    <row r="12529" spans="1:2" ht="15" x14ac:dyDescent="0.25">
      <c r="A12529" s="150">
        <v>36808</v>
      </c>
      <c r="B12529" s="149">
        <v>1402.0300299999999</v>
      </c>
    </row>
    <row r="12530" spans="1:2" ht="15" x14ac:dyDescent="0.25">
      <c r="A12530" s="150">
        <v>36809</v>
      </c>
      <c r="B12530" s="149">
        <v>1387.0200199999999</v>
      </c>
    </row>
    <row r="12531" spans="1:2" ht="15" x14ac:dyDescent="0.25">
      <c r="A12531" s="150">
        <v>36810</v>
      </c>
      <c r="B12531" s="149">
        <v>1364.58997</v>
      </c>
    </row>
    <row r="12532" spans="1:2" ht="15" x14ac:dyDescent="0.25">
      <c r="A12532" s="150">
        <v>36811</v>
      </c>
      <c r="B12532" s="149">
        <v>1329.7800299999999</v>
      </c>
    </row>
    <row r="12533" spans="1:2" ht="15" x14ac:dyDescent="0.25">
      <c r="A12533" s="150">
        <v>36812</v>
      </c>
      <c r="B12533" s="149">
        <v>1374.17004</v>
      </c>
    </row>
    <row r="12534" spans="1:2" ht="15" x14ac:dyDescent="0.25">
      <c r="A12534" s="150">
        <v>36815</v>
      </c>
      <c r="B12534" s="149">
        <v>1374.62</v>
      </c>
    </row>
    <row r="12535" spans="1:2" ht="15" x14ac:dyDescent="0.25">
      <c r="A12535" s="150">
        <v>36816</v>
      </c>
      <c r="B12535" s="149">
        <v>1349.9699700000001</v>
      </c>
    </row>
    <row r="12536" spans="1:2" ht="15" x14ac:dyDescent="0.25">
      <c r="A12536" s="150">
        <v>36817</v>
      </c>
      <c r="B12536" s="149">
        <v>1342.13</v>
      </c>
    </row>
    <row r="12537" spans="1:2" ht="15" x14ac:dyDescent="0.25">
      <c r="A12537" s="150">
        <v>36818</v>
      </c>
      <c r="B12537" s="149">
        <v>1388.76001</v>
      </c>
    </row>
    <row r="12538" spans="1:2" ht="15" x14ac:dyDescent="0.25">
      <c r="A12538" s="150">
        <v>36819</v>
      </c>
      <c r="B12538" s="149">
        <v>1396.9300499999999</v>
      </c>
    </row>
    <row r="12539" spans="1:2" ht="15" x14ac:dyDescent="0.25">
      <c r="A12539" s="150">
        <v>36822</v>
      </c>
      <c r="B12539" s="149">
        <v>1395.7800299999999</v>
      </c>
    </row>
    <row r="12540" spans="1:2" ht="15" x14ac:dyDescent="0.25">
      <c r="A12540" s="150">
        <v>36823</v>
      </c>
      <c r="B12540" s="149">
        <v>1398.13</v>
      </c>
    </row>
    <row r="12541" spans="1:2" ht="15" x14ac:dyDescent="0.25">
      <c r="A12541" s="150">
        <v>36824</v>
      </c>
      <c r="B12541" s="149">
        <v>1364.90002</v>
      </c>
    </row>
    <row r="12542" spans="1:2" ht="15" x14ac:dyDescent="0.25">
      <c r="A12542" s="150">
        <v>36825</v>
      </c>
      <c r="B12542" s="149">
        <v>1364.43994</v>
      </c>
    </row>
    <row r="12543" spans="1:2" ht="15" x14ac:dyDescent="0.25">
      <c r="A12543" s="150">
        <v>36826</v>
      </c>
      <c r="B12543" s="149">
        <v>1379.57996</v>
      </c>
    </row>
    <row r="12544" spans="1:2" ht="15" x14ac:dyDescent="0.25">
      <c r="A12544" s="150">
        <v>36829</v>
      </c>
      <c r="B12544" s="149">
        <v>1398.66003</v>
      </c>
    </row>
    <row r="12545" spans="1:2" ht="15" x14ac:dyDescent="0.25">
      <c r="A12545" s="150">
        <v>36830</v>
      </c>
      <c r="B12545" s="149">
        <v>1429.40002</v>
      </c>
    </row>
    <row r="12546" spans="1:2" ht="15" x14ac:dyDescent="0.25">
      <c r="A12546" s="150">
        <v>36831</v>
      </c>
      <c r="B12546" s="149">
        <v>1421.2199700000001</v>
      </c>
    </row>
    <row r="12547" spans="1:2" ht="15" x14ac:dyDescent="0.25">
      <c r="A12547" s="150">
        <v>36832</v>
      </c>
      <c r="B12547" s="149">
        <v>1428.3199500000001</v>
      </c>
    </row>
    <row r="12548" spans="1:2" ht="15" x14ac:dyDescent="0.25">
      <c r="A12548" s="150">
        <v>36833</v>
      </c>
      <c r="B12548" s="149">
        <v>1426.68994</v>
      </c>
    </row>
    <row r="12549" spans="1:2" ht="15" x14ac:dyDescent="0.25">
      <c r="A12549" s="150">
        <v>36836</v>
      </c>
      <c r="B12549" s="149">
        <v>1432.18994</v>
      </c>
    </row>
    <row r="12550" spans="1:2" ht="15" x14ac:dyDescent="0.25">
      <c r="A12550" s="150">
        <v>36837</v>
      </c>
      <c r="B12550" s="149">
        <v>1431.87</v>
      </c>
    </row>
    <row r="12551" spans="1:2" ht="15" x14ac:dyDescent="0.25">
      <c r="A12551" s="150">
        <v>36838</v>
      </c>
      <c r="B12551" s="149">
        <v>1409.2800299999999</v>
      </c>
    </row>
    <row r="12552" spans="1:2" ht="15" x14ac:dyDescent="0.25">
      <c r="A12552" s="150">
        <v>36839</v>
      </c>
      <c r="B12552" s="149">
        <v>1400.1400100000001</v>
      </c>
    </row>
    <row r="12553" spans="1:2" ht="15" x14ac:dyDescent="0.25">
      <c r="A12553" s="150">
        <v>36840</v>
      </c>
      <c r="B12553" s="149">
        <v>1365.9799800000001</v>
      </c>
    </row>
    <row r="12554" spans="1:2" ht="15" x14ac:dyDescent="0.25">
      <c r="A12554" s="150">
        <v>36843</v>
      </c>
      <c r="B12554" s="149">
        <v>1351.26001</v>
      </c>
    </row>
    <row r="12555" spans="1:2" ht="15" x14ac:dyDescent="0.25">
      <c r="A12555" s="150">
        <v>36844</v>
      </c>
      <c r="B12555" s="149">
        <v>1382.9499499999999</v>
      </c>
    </row>
    <row r="12556" spans="1:2" ht="15" x14ac:dyDescent="0.25">
      <c r="A12556" s="150">
        <v>36845</v>
      </c>
      <c r="B12556" s="149">
        <v>1389.81006</v>
      </c>
    </row>
    <row r="12557" spans="1:2" ht="15" x14ac:dyDescent="0.25">
      <c r="A12557" s="150">
        <v>36846</v>
      </c>
      <c r="B12557" s="149">
        <v>1372.3199500000001</v>
      </c>
    </row>
    <row r="12558" spans="1:2" ht="15" x14ac:dyDescent="0.25">
      <c r="A12558" s="150">
        <v>36847</v>
      </c>
      <c r="B12558" s="149">
        <v>1367.7199700000001</v>
      </c>
    </row>
    <row r="12559" spans="1:2" ht="15" x14ac:dyDescent="0.25">
      <c r="A12559" s="150">
        <v>36850</v>
      </c>
      <c r="B12559" s="149">
        <v>1342.62</v>
      </c>
    </row>
    <row r="12560" spans="1:2" ht="15" x14ac:dyDescent="0.25">
      <c r="A12560" s="150">
        <v>36851</v>
      </c>
      <c r="B12560" s="149">
        <v>1347.34998</v>
      </c>
    </row>
    <row r="12561" spans="1:2" ht="15" x14ac:dyDescent="0.25">
      <c r="A12561" s="150">
        <v>36852</v>
      </c>
      <c r="B12561" s="149">
        <v>1322.3599899999999</v>
      </c>
    </row>
    <row r="12562" spans="1:2" ht="15" x14ac:dyDescent="0.25">
      <c r="A12562" s="150">
        <v>36854</v>
      </c>
      <c r="B12562" s="149">
        <v>1341.7700199999999</v>
      </c>
    </row>
    <row r="12563" spans="1:2" ht="15" x14ac:dyDescent="0.25">
      <c r="A12563" s="150">
        <v>36857</v>
      </c>
      <c r="B12563" s="149">
        <v>1348.9699700000001</v>
      </c>
    </row>
    <row r="12564" spans="1:2" ht="15" x14ac:dyDescent="0.25">
      <c r="A12564" s="150">
        <v>36858</v>
      </c>
      <c r="B12564" s="149">
        <v>1336.08997</v>
      </c>
    </row>
    <row r="12565" spans="1:2" ht="15" x14ac:dyDescent="0.25">
      <c r="A12565" s="150">
        <v>36859</v>
      </c>
      <c r="B12565" s="149">
        <v>1341.9300499999999</v>
      </c>
    </row>
    <row r="12566" spans="1:2" ht="15" x14ac:dyDescent="0.25">
      <c r="A12566" s="150">
        <v>36860</v>
      </c>
      <c r="B12566" s="149">
        <v>1314.9499499999999</v>
      </c>
    </row>
    <row r="12567" spans="1:2" ht="15" x14ac:dyDescent="0.25">
      <c r="A12567" s="150">
        <v>36861</v>
      </c>
      <c r="B12567" s="149">
        <v>1315.2299800000001</v>
      </c>
    </row>
    <row r="12568" spans="1:2" ht="15" x14ac:dyDescent="0.25">
      <c r="A12568" s="150">
        <v>36864</v>
      </c>
      <c r="B12568" s="149">
        <v>1324.9699700000001</v>
      </c>
    </row>
    <row r="12569" spans="1:2" ht="15" x14ac:dyDescent="0.25">
      <c r="A12569" s="150">
        <v>36865</v>
      </c>
      <c r="B12569" s="149">
        <v>1376.5400400000001</v>
      </c>
    </row>
    <row r="12570" spans="1:2" ht="15" x14ac:dyDescent="0.25">
      <c r="A12570" s="150">
        <v>36866</v>
      </c>
      <c r="B12570" s="149">
        <v>1351.4599599999999</v>
      </c>
    </row>
    <row r="12571" spans="1:2" ht="15" x14ac:dyDescent="0.25">
      <c r="A12571" s="150">
        <v>36867</v>
      </c>
      <c r="B12571" s="149">
        <v>1343.5500500000001</v>
      </c>
    </row>
    <row r="12572" spans="1:2" ht="15" x14ac:dyDescent="0.25">
      <c r="A12572" s="150">
        <v>36868</v>
      </c>
      <c r="B12572" s="149">
        <v>1369.8900100000001</v>
      </c>
    </row>
    <row r="12573" spans="1:2" ht="15" x14ac:dyDescent="0.25">
      <c r="A12573" s="150">
        <v>36871</v>
      </c>
      <c r="B12573" s="149">
        <v>1380.1999499999999</v>
      </c>
    </row>
    <row r="12574" spans="1:2" ht="15" x14ac:dyDescent="0.25">
      <c r="A12574" s="150">
        <v>36872</v>
      </c>
      <c r="B12574" s="149">
        <v>1371.1800499999999</v>
      </c>
    </row>
    <row r="12575" spans="1:2" ht="15" x14ac:dyDescent="0.25">
      <c r="A12575" s="150">
        <v>36873</v>
      </c>
      <c r="B12575" s="149">
        <v>1359.98999</v>
      </c>
    </row>
    <row r="12576" spans="1:2" ht="15" x14ac:dyDescent="0.25">
      <c r="A12576" s="150">
        <v>36874</v>
      </c>
      <c r="B12576" s="149">
        <v>1340.9300499999999</v>
      </c>
    </row>
    <row r="12577" spans="1:2" ht="15" x14ac:dyDescent="0.25">
      <c r="A12577" s="150">
        <v>36875</v>
      </c>
      <c r="B12577" s="149">
        <v>1312.15002</v>
      </c>
    </row>
    <row r="12578" spans="1:2" ht="15" x14ac:dyDescent="0.25">
      <c r="A12578" s="150">
        <v>36878</v>
      </c>
      <c r="B12578" s="149">
        <v>1322.73999</v>
      </c>
    </row>
    <row r="12579" spans="1:2" ht="15" x14ac:dyDescent="0.25">
      <c r="A12579" s="150">
        <v>36879</v>
      </c>
      <c r="B12579" s="149">
        <v>1305.59998</v>
      </c>
    </row>
    <row r="12580" spans="1:2" ht="15" x14ac:dyDescent="0.25">
      <c r="A12580" s="150">
        <v>36880</v>
      </c>
      <c r="B12580" s="149">
        <v>1264.73999</v>
      </c>
    </row>
    <row r="12581" spans="1:2" ht="15" x14ac:dyDescent="0.25">
      <c r="A12581" s="150">
        <v>36881</v>
      </c>
      <c r="B12581" s="149">
        <v>1274.8599899999999</v>
      </c>
    </row>
    <row r="12582" spans="1:2" ht="15" x14ac:dyDescent="0.25">
      <c r="A12582" s="150">
        <v>36882</v>
      </c>
      <c r="B12582" s="149">
        <v>1305.9499499999999</v>
      </c>
    </row>
    <row r="12583" spans="1:2" ht="15" x14ac:dyDescent="0.25">
      <c r="A12583" s="150">
        <v>36886</v>
      </c>
      <c r="B12583" s="149">
        <v>1315.18994</v>
      </c>
    </row>
    <row r="12584" spans="1:2" ht="15" x14ac:dyDescent="0.25">
      <c r="A12584" s="150">
        <v>36887</v>
      </c>
      <c r="B12584" s="149">
        <v>1328.92004</v>
      </c>
    </row>
    <row r="12585" spans="1:2" ht="15" x14ac:dyDescent="0.25">
      <c r="A12585" s="150">
        <v>36888</v>
      </c>
      <c r="B12585" s="149">
        <v>1334.2199700000001</v>
      </c>
    </row>
    <row r="12586" spans="1:2" ht="15" x14ac:dyDescent="0.25">
      <c r="A12586" s="150">
        <v>36889</v>
      </c>
      <c r="B12586" s="149">
        <v>1320.2800299999999</v>
      </c>
    </row>
    <row r="12587" spans="1:2" ht="15" x14ac:dyDescent="0.25">
      <c r="A12587" s="150">
        <v>36893</v>
      </c>
      <c r="B12587" s="149">
        <v>1283.2700199999999</v>
      </c>
    </row>
    <row r="12588" spans="1:2" ht="15" x14ac:dyDescent="0.25">
      <c r="A12588" s="150">
        <v>36894</v>
      </c>
      <c r="B12588" s="149">
        <v>1347.56006</v>
      </c>
    </row>
    <row r="12589" spans="1:2" ht="15" x14ac:dyDescent="0.25">
      <c r="A12589" s="150">
        <v>36895</v>
      </c>
      <c r="B12589" s="149">
        <v>1333.33997</v>
      </c>
    </row>
    <row r="12590" spans="1:2" ht="15" x14ac:dyDescent="0.25">
      <c r="A12590" s="150">
        <v>36896</v>
      </c>
      <c r="B12590" s="149">
        <v>1298.34998</v>
      </c>
    </row>
    <row r="12591" spans="1:2" ht="15" x14ac:dyDescent="0.25">
      <c r="A12591" s="150">
        <v>36899</v>
      </c>
      <c r="B12591" s="149">
        <v>1295.8599899999999</v>
      </c>
    </row>
    <row r="12592" spans="1:2" ht="15" x14ac:dyDescent="0.25">
      <c r="A12592" s="150">
        <v>36900</v>
      </c>
      <c r="B12592" s="149">
        <v>1300.8000500000001</v>
      </c>
    </row>
    <row r="12593" spans="1:2" ht="15" x14ac:dyDescent="0.25">
      <c r="A12593" s="150">
        <v>36901</v>
      </c>
      <c r="B12593" s="149">
        <v>1313.2700199999999</v>
      </c>
    </row>
    <row r="12594" spans="1:2" ht="15" x14ac:dyDescent="0.25">
      <c r="A12594" s="150">
        <v>36902</v>
      </c>
      <c r="B12594" s="149">
        <v>1326.8199500000001</v>
      </c>
    </row>
    <row r="12595" spans="1:2" ht="15" x14ac:dyDescent="0.25">
      <c r="A12595" s="150">
        <v>36903</v>
      </c>
      <c r="B12595" s="149">
        <v>1318.5500500000001</v>
      </c>
    </row>
    <row r="12596" spans="1:2" ht="15" x14ac:dyDescent="0.25">
      <c r="A12596" s="150">
        <v>36907</v>
      </c>
      <c r="B12596" s="149">
        <v>1326.65002</v>
      </c>
    </row>
    <row r="12597" spans="1:2" ht="15" x14ac:dyDescent="0.25">
      <c r="A12597" s="150">
        <v>36908</v>
      </c>
      <c r="B12597" s="149">
        <v>1329.4699700000001</v>
      </c>
    </row>
    <row r="12598" spans="1:2" ht="15" x14ac:dyDescent="0.25">
      <c r="A12598" s="150">
        <v>36909</v>
      </c>
      <c r="B12598" s="149">
        <v>1347.9699700000001</v>
      </c>
    </row>
    <row r="12599" spans="1:2" ht="15" x14ac:dyDescent="0.25">
      <c r="A12599" s="150">
        <v>36910</v>
      </c>
      <c r="B12599" s="149">
        <v>1342.5400400000001</v>
      </c>
    </row>
    <row r="12600" spans="1:2" ht="15" x14ac:dyDescent="0.25">
      <c r="A12600" s="150">
        <v>36913</v>
      </c>
      <c r="B12600" s="149">
        <v>1342.90002</v>
      </c>
    </row>
    <row r="12601" spans="1:2" ht="15" x14ac:dyDescent="0.25">
      <c r="A12601" s="150">
        <v>36914</v>
      </c>
      <c r="B12601" s="149">
        <v>1360.40002</v>
      </c>
    </row>
    <row r="12602" spans="1:2" ht="15" x14ac:dyDescent="0.25">
      <c r="A12602" s="150">
        <v>36915</v>
      </c>
      <c r="B12602" s="149">
        <v>1364.3000500000001</v>
      </c>
    </row>
    <row r="12603" spans="1:2" ht="15" x14ac:dyDescent="0.25">
      <c r="A12603" s="150">
        <v>36916</v>
      </c>
      <c r="B12603" s="149">
        <v>1357.51001</v>
      </c>
    </row>
    <row r="12604" spans="1:2" ht="15" x14ac:dyDescent="0.25">
      <c r="A12604" s="150">
        <v>36917</v>
      </c>
      <c r="B12604" s="149">
        <v>1354.9499499999999</v>
      </c>
    </row>
    <row r="12605" spans="1:2" ht="15" x14ac:dyDescent="0.25">
      <c r="A12605" s="150">
        <v>36920</v>
      </c>
      <c r="B12605" s="149">
        <v>1364.17004</v>
      </c>
    </row>
    <row r="12606" spans="1:2" ht="15" x14ac:dyDescent="0.25">
      <c r="A12606" s="150">
        <v>36921</v>
      </c>
      <c r="B12606" s="149">
        <v>1373.7299800000001</v>
      </c>
    </row>
    <row r="12607" spans="1:2" ht="15" x14ac:dyDescent="0.25">
      <c r="A12607" s="150">
        <v>36922</v>
      </c>
      <c r="B12607" s="149">
        <v>1366.01001</v>
      </c>
    </row>
    <row r="12608" spans="1:2" ht="15" x14ac:dyDescent="0.25">
      <c r="A12608" s="150">
        <v>36923</v>
      </c>
      <c r="B12608" s="149">
        <v>1373.4699700000001</v>
      </c>
    </row>
    <row r="12609" spans="1:2" ht="15" x14ac:dyDescent="0.25">
      <c r="A12609" s="150">
        <v>36924</v>
      </c>
      <c r="B12609" s="149">
        <v>1349.4699700000001</v>
      </c>
    </row>
    <row r="12610" spans="1:2" ht="15" x14ac:dyDescent="0.25">
      <c r="A12610" s="150">
        <v>36927</v>
      </c>
      <c r="B12610" s="149">
        <v>1354.31006</v>
      </c>
    </row>
    <row r="12611" spans="1:2" ht="15" x14ac:dyDescent="0.25">
      <c r="A12611" s="150">
        <v>36928</v>
      </c>
      <c r="B12611" s="149">
        <v>1352.26001</v>
      </c>
    </row>
    <row r="12612" spans="1:2" ht="15" x14ac:dyDescent="0.25">
      <c r="A12612" s="150">
        <v>36929</v>
      </c>
      <c r="B12612" s="149">
        <v>1340.8900100000001</v>
      </c>
    </row>
    <row r="12613" spans="1:2" ht="15" x14ac:dyDescent="0.25">
      <c r="A12613" s="150">
        <v>36930</v>
      </c>
      <c r="B12613" s="149">
        <v>1332.5300299999999</v>
      </c>
    </row>
    <row r="12614" spans="1:2" ht="15" x14ac:dyDescent="0.25">
      <c r="A12614" s="150">
        <v>36931</v>
      </c>
      <c r="B12614" s="149">
        <v>1314.76001</v>
      </c>
    </row>
    <row r="12615" spans="1:2" ht="15" x14ac:dyDescent="0.25">
      <c r="A12615" s="150">
        <v>36934</v>
      </c>
      <c r="B12615" s="149">
        <v>1330.31006</v>
      </c>
    </row>
    <row r="12616" spans="1:2" ht="15" x14ac:dyDescent="0.25">
      <c r="A12616" s="150">
        <v>36935</v>
      </c>
      <c r="B12616" s="149">
        <v>1318.8000500000001</v>
      </c>
    </row>
    <row r="12617" spans="1:2" ht="15" x14ac:dyDescent="0.25">
      <c r="A12617" s="150">
        <v>36936</v>
      </c>
      <c r="B12617" s="149">
        <v>1315.92004</v>
      </c>
    </row>
    <row r="12618" spans="1:2" ht="15" x14ac:dyDescent="0.25">
      <c r="A12618" s="150">
        <v>36937</v>
      </c>
      <c r="B12618" s="149">
        <v>1326.6099899999999</v>
      </c>
    </row>
    <row r="12619" spans="1:2" ht="15" x14ac:dyDescent="0.25">
      <c r="A12619" s="150">
        <v>36938</v>
      </c>
      <c r="B12619" s="149">
        <v>1301.5300299999999</v>
      </c>
    </row>
    <row r="12620" spans="1:2" ht="15" x14ac:dyDescent="0.25">
      <c r="A12620" s="150">
        <v>36942</v>
      </c>
      <c r="B12620" s="149">
        <v>1278.93994</v>
      </c>
    </row>
    <row r="12621" spans="1:2" ht="15" x14ac:dyDescent="0.25">
      <c r="A12621" s="150">
        <v>36943</v>
      </c>
      <c r="B12621" s="149">
        <v>1255.2700199999999</v>
      </c>
    </row>
    <row r="12622" spans="1:2" ht="15" x14ac:dyDescent="0.25">
      <c r="A12622" s="150">
        <v>36944</v>
      </c>
      <c r="B12622" s="149">
        <v>1252.8199500000001</v>
      </c>
    </row>
    <row r="12623" spans="1:2" ht="15" x14ac:dyDescent="0.25">
      <c r="A12623" s="150">
        <v>36945</v>
      </c>
      <c r="B12623" s="149">
        <v>1245.8599899999999</v>
      </c>
    </row>
    <row r="12624" spans="1:2" ht="15" x14ac:dyDescent="0.25">
      <c r="A12624" s="150">
        <v>36948</v>
      </c>
      <c r="B12624" s="149">
        <v>1267.65002</v>
      </c>
    </row>
    <row r="12625" spans="1:2" ht="15" x14ac:dyDescent="0.25">
      <c r="A12625" s="150">
        <v>36949</v>
      </c>
      <c r="B12625" s="149">
        <v>1257.93994</v>
      </c>
    </row>
    <row r="12626" spans="1:2" ht="15" x14ac:dyDescent="0.25">
      <c r="A12626" s="150">
        <v>36950</v>
      </c>
      <c r="B12626" s="149">
        <v>1239.93994</v>
      </c>
    </row>
    <row r="12627" spans="1:2" ht="15" x14ac:dyDescent="0.25">
      <c r="A12627" s="150">
        <v>36951</v>
      </c>
      <c r="B12627" s="149">
        <v>1241.2299800000001</v>
      </c>
    </row>
    <row r="12628" spans="1:2" ht="15" x14ac:dyDescent="0.25">
      <c r="A12628" s="150">
        <v>36952</v>
      </c>
      <c r="B12628" s="149">
        <v>1234.1800499999999</v>
      </c>
    </row>
    <row r="12629" spans="1:2" ht="15" x14ac:dyDescent="0.25">
      <c r="A12629" s="150">
        <v>36955</v>
      </c>
      <c r="B12629" s="149">
        <v>1241.41003</v>
      </c>
    </row>
    <row r="12630" spans="1:2" ht="15" x14ac:dyDescent="0.25">
      <c r="A12630" s="150">
        <v>36956</v>
      </c>
      <c r="B12630" s="149">
        <v>1253.8000500000001</v>
      </c>
    </row>
    <row r="12631" spans="1:2" ht="15" x14ac:dyDescent="0.25">
      <c r="A12631" s="150">
        <v>36957</v>
      </c>
      <c r="B12631" s="149">
        <v>1261.8900100000001</v>
      </c>
    </row>
    <row r="12632" spans="1:2" ht="15" x14ac:dyDescent="0.25">
      <c r="A12632" s="150">
        <v>36958</v>
      </c>
      <c r="B12632" s="149">
        <v>1264.73999</v>
      </c>
    </row>
    <row r="12633" spans="1:2" ht="15" x14ac:dyDescent="0.25">
      <c r="A12633" s="150">
        <v>36959</v>
      </c>
      <c r="B12633" s="149">
        <v>1233.42004</v>
      </c>
    </row>
    <row r="12634" spans="1:2" ht="15" x14ac:dyDescent="0.25">
      <c r="A12634" s="150">
        <v>36962</v>
      </c>
      <c r="B12634" s="149">
        <v>1180.16003</v>
      </c>
    </row>
    <row r="12635" spans="1:2" ht="15" x14ac:dyDescent="0.25">
      <c r="A12635" s="150">
        <v>36963</v>
      </c>
      <c r="B12635" s="149">
        <v>1197.66003</v>
      </c>
    </row>
    <row r="12636" spans="1:2" ht="15" x14ac:dyDescent="0.25">
      <c r="A12636" s="150">
        <v>36964</v>
      </c>
      <c r="B12636" s="149">
        <v>1166.7099599999999</v>
      </c>
    </row>
    <row r="12637" spans="1:2" ht="15" x14ac:dyDescent="0.25">
      <c r="A12637" s="150">
        <v>36965</v>
      </c>
      <c r="B12637" s="149">
        <v>1173.56006</v>
      </c>
    </row>
    <row r="12638" spans="1:2" ht="15" x14ac:dyDescent="0.25">
      <c r="A12638" s="150">
        <v>36966</v>
      </c>
      <c r="B12638" s="149">
        <v>1150.5300299999999</v>
      </c>
    </row>
    <row r="12639" spans="1:2" ht="15" x14ac:dyDescent="0.25">
      <c r="A12639" s="150">
        <v>36969</v>
      </c>
      <c r="B12639" s="149">
        <v>1170.81006</v>
      </c>
    </row>
    <row r="12640" spans="1:2" ht="15" x14ac:dyDescent="0.25">
      <c r="A12640" s="150">
        <v>36970</v>
      </c>
      <c r="B12640" s="149">
        <v>1142.6199999999999</v>
      </c>
    </row>
    <row r="12641" spans="1:2" ht="15" x14ac:dyDescent="0.25">
      <c r="A12641" s="150">
        <v>36971</v>
      </c>
      <c r="B12641" s="149">
        <v>1122.1400100000001</v>
      </c>
    </row>
    <row r="12642" spans="1:2" ht="15" x14ac:dyDescent="0.25">
      <c r="A12642" s="150">
        <v>36972</v>
      </c>
      <c r="B12642" s="149">
        <v>1117.57996</v>
      </c>
    </row>
    <row r="12643" spans="1:2" ht="15" x14ac:dyDescent="0.25">
      <c r="A12643" s="150">
        <v>36973</v>
      </c>
      <c r="B12643" s="149">
        <v>1139.82996</v>
      </c>
    </row>
    <row r="12644" spans="1:2" ht="15" x14ac:dyDescent="0.25">
      <c r="A12644" s="150">
        <v>36976</v>
      </c>
      <c r="B12644" s="149">
        <v>1152.68994</v>
      </c>
    </row>
    <row r="12645" spans="1:2" ht="15" x14ac:dyDescent="0.25">
      <c r="A12645" s="150">
        <v>36977</v>
      </c>
      <c r="B12645" s="149">
        <v>1182.17004</v>
      </c>
    </row>
    <row r="12646" spans="1:2" ht="15" x14ac:dyDescent="0.25">
      <c r="A12646" s="150">
        <v>36978</v>
      </c>
      <c r="B12646" s="149">
        <v>1153.2900400000001</v>
      </c>
    </row>
    <row r="12647" spans="1:2" ht="15" x14ac:dyDescent="0.25">
      <c r="A12647" s="150">
        <v>36979</v>
      </c>
      <c r="B12647" s="149">
        <v>1147.9499499999999</v>
      </c>
    </row>
    <row r="12648" spans="1:2" ht="15" x14ac:dyDescent="0.25">
      <c r="A12648" s="150">
        <v>36980</v>
      </c>
      <c r="B12648" s="149">
        <v>1160.32996</v>
      </c>
    </row>
    <row r="12649" spans="1:2" ht="15" x14ac:dyDescent="0.25">
      <c r="A12649" s="150">
        <v>36983</v>
      </c>
      <c r="B12649" s="149">
        <v>1145.8699999999999</v>
      </c>
    </row>
    <row r="12650" spans="1:2" ht="15" x14ac:dyDescent="0.25">
      <c r="A12650" s="150">
        <v>36984</v>
      </c>
      <c r="B12650" s="149">
        <v>1106.4599599999999</v>
      </c>
    </row>
    <row r="12651" spans="1:2" ht="15" x14ac:dyDescent="0.25">
      <c r="A12651" s="150">
        <v>36985</v>
      </c>
      <c r="B12651" s="149">
        <v>1103.25</v>
      </c>
    </row>
    <row r="12652" spans="1:2" ht="15" x14ac:dyDescent="0.25">
      <c r="A12652" s="150">
        <v>36986</v>
      </c>
      <c r="B12652" s="149">
        <v>1151.43994</v>
      </c>
    </row>
    <row r="12653" spans="1:2" ht="15" x14ac:dyDescent="0.25">
      <c r="A12653" s="150">
        <v>36987</v>
      </c>
      <c r="B12653" s="149">
        <v>1128.4300499999999</v>
      </c>
    </row>
    <row r="12654" spans="1:2" ht="15" x14ac:dyDescent="0.25">
      <c r="A12654" s="150">
        <v>36990</v>
      </c>
      <c r="B12654" s="149">
        <v>1137.58997</v>
      </c>
    </row>
    <row r="12655" spans="1:2" ht="15" x14ac:dyDescent="0.25">
      <c r="A12655" s="150">
        <v>36991</v>
      </c>
      <c r="B12655" s="149">
        <v>1168.3800000000001</v>
      </c>
    </row>
    <row r="12656" spans="1:2" ht="15" x14ac:dyDescent="0.25">
      <c r="A12656" s="150">
        <v>36992</v>
      </c>
      <c r="B12656" s="149">
        <v>1165.8900100000001</v>
      </c>
    </row>
    <row r="12657" spans="1:2" ht="15" x14ac:dyDescent="0.25">
      <c r="A12657" s="150">
        <v>36993</v>
      </c>
      <c r="B12657" s="149">
        <v>1183.5</v>
      </c>
    </row>
    <row r="12658" spans="1:2" ht="15" x14ac:dyDescent="0.25">
      <c r="A12658" s="150">
        <v>36997</v>
      </c>
      <c r="B12658" s="149">
        <v>1179.6800499999999</v>
      </c>
    </row>
    <row r="12659" spans="1:2" ht="15" x14ac:dyDescent="0.25">
      <c r="A12659" s="150">
        <v>36998</v>
      </c>
      <c r="B12659" s="149">
        <v>1191.81006</v>
      </c>
    </row>
    <row r="12660" spans="1:2" ht="15" x14ac:dyDescent="0.25">
      <c r="A12660" s="150">
        <v>36999</v>
      </c>
      <c r="B12660" s="149">
        <v>1238.16003</v>
      </c>
    </row>
    <row r="12661" spans="1:2" ht="15" x14ac:dyDescent="0.25">
      <c r="A12661" s="150">
        <v>37000</v>
      </c>
      <c r="B12661" s="149">
        <v>1253.68994</v>
      </c>
    </row>
    <row r="12662" spans="1:2" ht="15" x14ac:dyDescent="0.25">
      <c r="A12662" s="150">
        <v>37001</v>
      </c>
      <c r="B12662" s="149">
        <v>1242.9799800000001</v>
      </c>
    </row>
    <row r="12663" spans="1:2" ht="15" x14ac:dyDescent="0.25">
      <c r="A12663" s="150">
        <v>37004</v>
      </c>
      <c r="B12663" s="149">
        <v>1224.3599899999999</v>
      </c>
    </row>
    <row r="12664" spans="1:2" ht="15" x14ac:dyDescent="0.25">
      <c r="A12664" s="150">
        <v>37005</v>
      </c>
      <c r="B12664" s="149">
        <v>1209.4699700000001</v>
      </c>
    </row>
    <row r="12665" spans="1:2" ht="15" x14ac:dyDescent="0.25">
      <c r="A12665" s="150">
        <v>37006</v>
      </c>
      <c r="B12665" s="149">
        <v>1228.75</v>
      </c>
    </row>
    <row r="12666" spans="1:2" ht="15" x14ac:dyDescent="0.25">
      <c r="A12666" s="150">
        <v>37007</v>
      </c>
      <c r="B12666" s="149">
        <v>1234.5200199999999</v>
      </c>
    </row>
    <row r="12667" spans="1:2" ht="15" x14ac:dyDescent="0.25">
      <c r="A12667" s="150">
        <v>37008</v>
      </c>
      <c r="B12667" s="149">
        <v>1253.0500500000001</v>
      </c>
    </row>
    <row r="12668" spans="1:2" ht="15" x14ac:dyDescent="0.25">
      <c r="A12668" s="150">
        <v>37011</v>
      </c>
      <c r="B12668" s="149">
        <v>1249.4599599999999</v>
      </c>
    </row>
    <row r="12669" spans="1:2" ht="15" x14ac:dyDescent="0.25">
      <c r="A12669" s="150">
        <v>37012</v>
      </c>
      <c r="B12669" s="149">
        <v>1266.43994</v>
      </c>
    </row>
    <row r="12670" spans="1:2" ht="15" x14ac:dyDescent="0.25">
      <c r="A12670" s="150">
        <v>37013</v>
      </c>
      <c r="B12670" s="149">
        <v>1267.4300499999999</v>
      </c>
    </row>
    <row r="12671" spans="1:2" ht="15" x14ac:dyDescent="0.25">
      <c r="A12671" s="150">
        <v>37014</v>
      </c>
      <c r="B12671" s="149">
        <v>1248.57996</v>
      </c>
    </row>
    <row r="12672" spans="1:2" ht="15" x14ac:dyDescent="0.25">
      <c r="A12672" s="150">
        <v>37015</v>
      </c>
      <c r="B12672" s="149">
        <v>1266.6099899999999</v>
      </c>
    </row>
    <row r="12673" spans="1:2" ht="15" x14ac:dyDescent="0.25">
      <c r="A12673" s="150">
        <v>37018</v>
      </c>
      <c r="B12673" s="149">
        <v>1263.51001</v>
      </c>
    </row>
    <row r="12674" spans="1:2" ht="15" x14ac:dyDescent="0.25">
      <c r="A12674" s="150">
        <v>37019</v>
      </c>
      <c r="B12674" s="149">
        <v>1261.1999499999999</v>
      </c>
    </row>
    <row r="12675" spans="1:2" ht="15" x14ac:dyDescent="0.25">
      <c r="A12675" s="150">
        <v>37020</v>
      </c>
      <c r="B12675" s="149">
        <v>1255.5400400000001</v>
      </c>
    </row>
    <row r="12676" spans="1:2" ht="15" x14ac:dyDescent="0.25">
      <c r="A12676" s="150">
        <v>37021</v>
      </c>
      <c r="B12676" s="149">
        <v>1255.1800499999999</v>
      </c>
    </row>
    <row r="12677" spans="1:2" ht="15" x14ac:dyDescent="0.25">
      <c r="A12677" s="150">
        <v>37022</v>
      </c>
      <c r="B12677" s="149">
        <v>1245.67004</v>
      </c>
    </row>
    <row r="12678" spans="1:2" ht="15" x14ac:dyDescent="0.25">
      <c r="A12678" s="150">
        <v>37025</v>
      </c>
      <c r="B12678" s="149">
        <v>1248.92004</v>
      </c>
    </row>
    <row r="12679" spans="1:2" ht="15" x14ac:dyDescent="0.25">
      <c r="A12679" s="150">
        <v>37026</v>
      </c>
      <c r="B12679" s="149">
        <v>1249.43994</v>
      </c>
    </row>
    <row r="12680" spans="1:2" ht="15" x14ac:dyDescent="0.25">
      <c r="A12680" s="150">
        <v>37027</v>
      </c>
      <c r="B12680" s="149">
        <v>1284.98999</v>
      </c>
    </row>
    <row r="12681" spans="1:2" ht="15" x14ac:dyDescent="0.25">
      <c r="A12681" s="150">
        <v>37028</v>
      </c>
      <c r="B12681" s="149">
        <v>1288.48999</v>
      </c>
    </row>
    <row r="12682" spans="1:2" ht="15" x14ac:dyDescent="0.25">
      <c r="A12682" s="150">
        <v>37029</v>
      </c>
      <c r="B12682" s="149">
        <v>1291.9599599999999</v>
      </c>
    </row>
    <row r="12683" spans="1:2" ht="15" x14ac:dyDescent="0.25">
      <c r="A12683" s="150">
        <v>37032</v>
      </c>
      <c r="B12683" s="149">
        <v>1312.82996</v>
      </c>
    </row>
    <row r="12684" spans="1:2" ht="15" x14ac:dyDescent="0.25">
      <c r="A12684" s="150">
        <v>37033</v>
      </c>
      <c r="B12684" s="149">
        <v>1309.3800000000001</v>
      </c>
    </row>
    <row r="12685" spans="1:2" ht="15" x14ac:dyDescent="0.25">
      <c r="A12685" s="150">
        <v>37034</v>
      </c>
      <c r="B12685" s="149">
        <v>1289.0500500000001</v>
      </c>
    </row>
    <row r="12686" spans="1:2" ht="15" x14ac:dyDescent="0.25">
      <c r="A12686" s="150">
        <v>37035</v>
      </c>
      <c r="B12686" s="149">
        <v>1293.17004</v>
      </c>
    </row>
    <row r="12687" spans="1:2" ht="15" x14ac:dyDescent="0.25">
      <c r="A12687" s="150">
        <v>37036</v>
      </c>
      <c r="B12687" s="149">
        <v>1277.8900100000001</v>
      </c>
    </row>
    <row r="12688" spans="1:2" ht="15" x14ac:dyDescent="0.25">
      <c r="A12688" s="150">
        <v>37040</v>
      </c>
      <c r="B12688" s="149">
        <v>1267.9300499999999</v>
      </c>
    </row>
    <row r="12689" spans="1:2" ht="15" x14ac:dyDescent="0.25">
      <c r="A12689" s="150">
        <v>37041</v>
      </c>
      <c r="B12689" s="149">
        <v>1248.07996</v>
      </c>
    </row>
    <row r="12690" spans="1:2" ht="15" x14ac:dyDescent="0.25">
      <c r="A12690" s="150">
        <v>37042</v>
      </c>
      <c r="B12690" s="149">
        <v>1255.8199500000001</v>
      </c>
    </row>
    <row r="12691" spans="1:2" ht="15" x14ac:dyDescent="0.25">
      <c r="A12691" s="150">
        <v>37043</v>
      </c>
      <c r="B12691" s="149">
        <v>1260.67004</v>
      </c>
    </row>
    <row r="12692" spans="1:2" ht="15" x14ac:dyDescent="0.25">
      <c r="A12692" s="150">
        <v>37046</v>
      </c>
      <c r="B12692" s="149">
        <v>1267.1099899999999</v>
      </c>
    </row>
    <row r="12693" spans="1:2" ht="15" x14ac:dyDescent="0.25">
      <c r="A12693" s="150">
        <v>37047</v>
      </c>
      <c r="B12693" s="149">
        <v>1283.5699500000001</v>
      </c>
    </row>
    <row r="12694" spans="1:2" ht="15" x14ac:dyDescent="0.25">
      <c r="A12694" s="150">
        <v>37048</v>
      </c>
      <c r="B12694" s="149">
        <v>1270.0300299999999</v>
      </c>
    </row>
    <row r="12695" spans="1:2" ht="15" x14ac:dyDescent="0.25">
      <c r="A12695" s="150">
        <v>37049</v>
      </c>
      <c r="B12695" s="149">
        <v>1276.9599599999999</v>
      </c>
    </row>
    <row r="12696" spans="1:2" ht="15" x14ac:dyDescent="0.25">
      <c r="A12696" s="150">
        <v>37050</v>
      </c>
      <c r="B12696" s="149">
        <v>1264.9599599999999</v>
      </c>
    </row>
    <row r="12697" spans="1:2" ht="15" x14ac:dyDescent="0.25">
      <c r="A12697" s="150">
        <v>37053</v>
      </c>
      <c r="B12697" s="149">
        <v>1254.3900100000001</v>
      </c>
    </row>
    <row r="12698" spans="1:2" ht="15" x14ac:dyDescent="0.25">
      <c r="A12698" s="150">
        <v>37054</v>
      </c>
      <c r="B12698" s="149">
        <v>1255.84998</v>
      </c>
    </row>
    <row r="12699" spans="1:2" ht="15" x14ac:dyDescent="0.25">
      <c r="A12699" s="150">
        <v>37055</v>
      </c>
      <c r="B12699" s="149">
        <v>1241.59998</v>
      </c>
    </row>
    <row r="12700" spans="1:2" ht="15" x14ac:dyDescent="0.25">
      <c r="A12700" s="150">
        <v>37056</v>
      </c>
      <c r="B12700" s="149">
        <v>1219.8699999999999</v>
      </c>
    </row>
    <row r="12701" spans="1:2" ht="15" x14ac:dyDescent="0.25">
      <c r="A12701" s="150">
        <v>37057</v>
      </c>
      <c r="B12701" s="149">
        <v>1214.3599899999999</v>
      </c>
    </row>
    <row r="12702" spans="1:2" ht="15" x14ac:dyDescent="0.25">
      <c r="A12702" s="150">
        <v>37060</v>
      </c>
      <c r="B12702" s="149">
        <v>1208.4300499999999</v>
      </c>
    </row>
    <row r="12703" spans="1:2" ht="15" x14ac:dyDescent="0.25">
      <c r="A12703" s="150">
        <v>37061</v>
      </c>
      <c r="B12703" s="149">
        <v>1212.57996</v>
      </c>
    </row>
    <row r="12704" spans="1:2" ht="15" x14ac:dyDescent="0.25">
      <c r="A12704" s="150">
        <v>37062</v>
      </c>
      <c r="B12704" s="149">
        <v>1223.1400100000001</v>
      </c>
    </row>
    <row r="12705" spans="1:2" ht="15" x14ac:dyDescent="0.25">
      <c r="A12705" s="150">
        <v>37063</v>
      </c>
      <c r="B12705" s="149">
        <v>1237.0400400000001</v>
      </c>
    </row>
    <row r="12706" spans="1:2" ht="15" x14ac:dyDescent="0.25">
      <c r="A12706" s="150">
        <v>37064</v>
      </c>
      <c r="B12706" s="149">
        <v>1225.34998</v>
      </c>
    </row>
    <row r="12707" spans="1:2" ht="15" x14ac:dyDescent="0.25">
      <c r="A12707" s="150">
        <v>37067</v>
      </c>
      <c r="B12707" s="149">
        <v>1218.59998</v>
      </c>
    </row>
    <row r="12708" spans="1:2" ht="15" x14ac:dyDescent="0.25">
      <c r="A12708" s="150">
        <v>37068</v>
      </c>
      <c r="B12708" s="149">
        <v>1216.76001</v>
      </c>
    </row>
    <row r="12709" spans="1:2" ht="15" x14ac:dyDescent="0.25">
      <c r="A12709" s="150">
        <v>37069</v>
      </c>
      <c r="B12709" s="149">
        <v>1211.0699500000001</v>
      </c>
    </row>
    <row r="12710" spans="1:2" ht="15" x14ac:dyDescent="0.25">
      <c r="A12710" s="150">
        <v>37070</v>
      </c>
      <c r="B12710" s="149">
        <v>1226.1999499999999</v>
      </c>
    </row>
    <row r="12711" spans="1:2" ht="15" x14ac:dyDescent="0.25">
      <c r="A12711" s="150">
        <v>37071</v>
      </c>
      <c r="B12711" s="149">
        <v>1224.3800000000001</v>
      </c>
    </row>
    <row r="12712" spans="1:2" ht="15" x14ac:dyDescent="0.25">
      <c r="A12712" s="150">
        <v>37074</v>
      </c>
      <c r="B12712" s="149">
        <v>1236.7199700000001</v>
      </c>
    </row>
    <row r="12713" spans="1:2" ht="15" x14ac:dyDescent="0.25">
      <c r="A12713" s="150">
        <v>37075</v>
      </c>
      <c r="B12713" s="149">
        <v>1234.4499499999999</v>
      </c>
    </row>
    <row r="12714" spans="1:2" ht="15" x14ac:dyDescent="0.25">
      <c r="A12714" s="150">
        <v>37077</v>
      </c>
      <c r="B12714" s="149">
        <v>1219.23999</v>
      </c>
    </row>
    <row r="12715" spans="1:2" ht="15" x14ac:dyDescent="0.25">
      <c r="A12715" s="150">
        <v>37078</v>
      </c>
      <c r="B12715" s="149">
        <v>1190.58997</v>
      </c>
    </row>
    <row r="12716" spans="1:2" ht="15" x14ac:dyDescent="0.25">
      <c r="A12716" s="150">
        <v>37081</v>
      </c>
      <c r="B12716" s="149">
        <v>1198.7800299999999</v>
      </c>
    </row>
    <row r="12717" spans="1:2" ht="15" x14ac:dyDescent="0.25">
      <c r="A12717" s="150">
        <v>37082</v>
      </c>
      <c r="B12717" s="149">
        <v>1181.5200199999999</v>
      </c>
    </row>
    <row r="12718" spans="1:2" ht="15" x14ac:dyDescent="0.25">
      <c r="A12718" s="150">
        <v>37083</v>
      </c>
      <c r="B12718" s="149">
        <v>1180.1800499999999</v>
      </c>
    </row>
    <row r="12719" spans="1:2" ht="15" x14ac:dyDescent="0.25">
      <c r="A12719" s="150">
        <v>37084</v>
      </c>
      <c r="B12719" s="149">
        <v>1208.1400100000001</v>
      </c>
    </row>
    <row r="12720" spans="1:2" ht="15" x14ac:dyDescent="0.25">
      <c r="A12720" s="150">
        <v>37085</v>
      </c>
      <c r="B12720" s="149">
        <v>1215.6800499999999</v>
      </c>
    </row>
    <row r="12721" spans="1:2" ht="15" x14ac:dyDescent="0.25">
      <c r="A12721" s="150">
        <v>37088</v>
      </c>
      <c r="B12721" s="149">
        <v>1202.4499499999999</v>
      </c>
    </row>
    <row r="12722" spans="1:2" ht="15" x14ac:dyDescent="0.25">
      <c r="A12722" s="150">
        <v>37089</v>
      </c>
      <c r="B12722" s="149">
        <v>1214.43994</v>
      </c>
    </row>
    <row r="12723" spans="1:2" ht="15" x14ac:dyDescent="0.25">
      <c r="A12723" s="150">
        <v>37090</v>
      </c>
      <c r="B12723" s="149">
        <v>1207.7099599999999</v>
      </c>
    </row>
    <row r="12724" spans="1:2" ht="15" x14ac:dyDescent="0.25">
      <c r="A12724" s="150">
        <v>37091</v>
      </c>
      <c r="B12724" s="149">
        <v>1215.0200199999999</v>
      </c>
    </row>
    <row r="12725" spans="1:2" ht="15" x14ac:dyDescent="0.25">
      <c r="A12725" s="150">
        <v>37092</v>
      </c>
      <c r="B12725" s="149">
        <v>1210.84998</v>
      </c>
    </row>
    <row r="12726" spans="1:2" ht="15" x14ac:dyDescent="0.25">
      <c r="A12726" s="150">
        <v>37095</v>
      </c>
      <c r="B12726" s="149">
        <v>1191.0300299999999</v>
      </c>
    </row>
    <row r="12727" spans="1:2" ht="15" x14ac:dyDescent="0.25">
      <c r="A12727" s="150">
        <v>37096</v>
      </c>
      <c r="B12727" s="149">
        <v>1171.65002</v>
      </c>
    </row>
    <row r="12728" spans="1:2" ht="15" x14ac:dyDescent="0.25">
      <c r="A12728" s="150">
        <v>37097</v>
      </c>
      <c r="B12728" s="149">
        <v>1190.48999</v>
      </c>
    </row>
    <row r="12729" spans="1:2" ht="15" x14ac:dyDescent="0.25">
      <c r="A12729" s="150">
        <v>37098</v>
      </c>
      <c r="B12729" s="149">
        <v>1202.9300499999999</v>
      </c>
    </row>
    <row r="12730" spans="1:2" ht="15" x14ac:dyDescent="0.25">
      <c r="A12730" s="150">
        <v>37099</v>
      </c>
      <c r="B12730" s="149">
        <v>1205.8199500000001</v>
      </c>
    </row>
    <row r="12731" spans="1:2" ht="15" x14ac:dyDescent="0.25">
      <c r="A12731" s="150">
        <v>37102</v>
      </c>
      <c r="B12731" s="149">
        <v>1204.5200199999999</v>
      </c>
    </row>
    <row r="12732" spans="1:2" ht="15" x14ac:dyDescent="0.25">
      <c r="A12732" s="150">
        <v>37103</v>
      </c>
      <c r="B12732" s="149">
        <v>1211.2299800000001</v>
      </c>
    </row>
    <row r="12733" spans="1:2" ht="15" x14ac:dyDescent="0.25">
      <c r="A12733" s="150">
        <v>37104</v>
      </c>
      <c r="B12733" s="149">
        <v>1215.9300499999999</v>
      </c>
    </row>
    <row r="12734" spans="1:2" ht="15" x14ac:dyDescent="0.25">
      <c r="A12734" s="150">
        <v>37105</v>
      </c>
      <c r="B12734" s="149">
        <v>1220.75</v>
      </c>
    </row>
    <row r="12735" spans="1:2" ht="15" x14ac:dyDescent="0.25">
      <c r="A12735" s="150">
        <v>37106</v>
      </c>
      <c r="B12735" s="149">
        <v>1214.34998</v>
      </c>
    </row>
    <row r="12736" spans="1:2" ht="15" x14ac:dyDescent="0.25">
      <c r="A12736" s="150">
        <v>37109</v>
      </c>
      <c r="B12736" s="149">
        <v>1200.4799800000001</v>
      </c>
    </row>
    <row r="12737" spans="1:2" ht="15" x14ac:dyDescent="0.25">
      <c r="A12737" s="150">
        <v>37110</v>
      </c>
      <c r="B12737" s="149">
        <v>1204.40002</v>
      </c>
    </row>
    <row r="12738" spans="1:2" ht="15" x14ac:dyDescent="0.25">
      <c r="A12738" s="150">
        <v>37111</v>
      </c>
      <c r="B12738" s="149">
        <v>1183.5300299999999</v>
      </c>
    </row>
    <row r="12739" spans="1:2" ht="15" x14ac:dyDescent="0.25">
      <c r="A12739" s="150">
        <v>37112</v>
      </c>
      <c r="B12739" s="149">
        <v>1183.4300499999999</v>
      </c>
    </row>
    <row r="12740" spans="1:2" ht="15" x14ac:dyDescent="0.25">
      <c r="A12740" s="150">
        <v>37113</v>
      </c>
      <c r="B12740" s="149">
        <v>1190.16003</v>
      </c>
    </row>
    <row r="12741" spans="1:2" ht="15" x14ac:dyDescent="0.25">
      <c r="A12741" s="150">
        <v>37116</v>
      </c>
      <c r="B12741" s="149">
        <v>1191.2900400000001</v>
      </c>
    </row>
    <row r="12742" spans="1:2" ht="15" x14ac:dyDescent="0.25">
      <c r="A12742" s="150">
        <v>37117</v>
      </c>
      <c r="B12742" s="149">
        <v>1186.7299800000001</v>
      </c>
    </row>
    <row r="12743" spans="1:2" ht="15" x14ac:dyDescent="0.25">
      <c r="A12743" s="150">
        <v>37118</v>
      </c>
      <c r="B12743" s="149">
        <v>1178.0200199999999</v>
      </c>
    </row>
    <row r="12744" spans="1:2" ht="15" x14ac:dyDescent="0.25">
      <c r="A12744" s="150">
        <v>37119</v>
      </c>
      <c r="B12744" s="149">
        <v>1181.66003</v>
      </c>
    </row>
    <row r="12745" spans="1:2" ht="15" x14ac:dyDescent="0.25">
      <c r="A12745" s="150">
        <v>37120</v>
      </c>
      <c r="B12745" s="149">
        <v>1161.9699700000001</v>
      </c>
    </row>
    <row r="12746" spans="1:2" ht="15" x14ac:dyDescent="0.25">
      <c r="A12746" s="150">
        <v>37123</v>
      </c>
      <c r="B12746" s="149">
        <v>1171.41003</v>
      </c>
    </row>
    <row r="12747" spans="1:2" ht="15" x14ac:dyDescent="0.25">
      <c r="A12747" s="150">
        <v>37124</v>
      </c>
      <c r="B12747" s="149">
        <v>1157.26001</v>
      </c>
    </row>
    <row r="12748" spans="1:2" ht="15" x14ac:dyDescent="0.25">
      <c r="A12748" s="150">
        <v>37125</v>
      </c>
      <c r="B12748" s="149">
        <v>1165.31006</v>
      </c>
    </row>
    <row r="12749" spans="1:2" ht="15" x14ac:dyDescent="0.25">
      <c r="A12749" s="150">
        <v>37126</v>
      </c>
      <c r="B12749" s="149">
        <v>1162.08997</v>
      </c>
    </row>
    <row r="12750" spans="1:2" ht="15" x14ac:dyDescent="0.25">
      <c r="A12750" s="150">
        <v>37127</v>
      </c>
      <c r="B12750" s="149">
        <v>1184.9300499999999</v>
      </c>
    </row>
    <row r="12751" spans="1:2" ht="15" x14ac:dyDescent="0.25">
      <c r="A12751" s="150">
        <v>37130</v>
      </c>
      <c r="B12751" s="149">
        <v>1179.2099599999999</v>
      </c>
    </row>
    <row r="12752" spans="1:2" ht="15" x14ac:dyDescent="0.25">
      <c r="A12752" s="150">
        <v>37131</v>
      </c>
      <c r="B12752" s="149">
        <v>1161.51001</v>
      </c>
    </row>
    <row r="12753" spans="1:2" ht="15" x14ac:dyDescent="0.25">
      <c r="A12753" s="150">
        <v>37132</v>
      </c>
      <c r="B12753" s="149">
        <v>1148.56006</v>
      </c>
    </row>
    <row r="12754" spans="1:2" ht="15" x14ac:dyDescent="0.25">
      <c r="A12754" s="150">
        <v>37133</v>
      </c>
      <c r="B12754" s="149">
        <v>1129.0300299999999</v>
      </c>
    </row>
    <row r="12755" spans="1:2" ht="15" x14ac:dyDescent="0.25">
      <c r="A12755" s="150">
        <v>37134</v>
      </c>
      <c r="B12755" s="149">
        <v>1133.57996</v>
      </c>
    </row>
    <row r="12756" spans="1:2" ht="15" x14ac:dyDescent="0.25">
      <c r="A12756" s="150">
        <v>37138</v>
      </c>
      <c r="B12756" s="149">
        <v>1132.93994</v>
      </c>
    </row>
    <row r="12757" spans="1:2" ht="15" x14ac:dyDescent="0.25">
      <c r="A12757" s="150">
        <v>37139</v>
      </c>
      <c r="B12757" s="149">
        <v>1131.73999</v>
      </c>
    </row>
    <row r="12758" spans="1:2" ht="15" x14ac:dyDescent="0.25">
      <c r="A12758" s="150">
        <v>37140</v>
      </c>
      <c r="B12758" s="149">
        <v>1106.40002</v>
      </c>
    </row>
    <row r="12759" spans="1:2" ht="15" x14ac:dyDescent="0.25">
      <c r="A12759" s="150">
        <v>37141</v>
      </c>
      <c r="B12759" s="149">
        <v>1085.7800299999999</v>
      </c>
    </row>
    <row r="12760" spans="1:2" ht="15" x14ac:dyDescent="0.25">
      <c r="A12760" s="150">
        <v>37144</v>
      </c>
      <c r="B12760" s="149">
        <v>1092.5400400000001</v>
      </c>
    </row>
    <row r="12761" spans="1:2" ht="15" x14ac:dyDescent="0.25">
      <c r="A12761" s="150">
        <v>37151</v>
      </c>
      <c r="B12761" s="149">
        <v>1038.7700199999999</v>
      </c>
    </row>
    <row r="12762" spans="1:2" ht="15" x14ac:dyDescent="0.25">
      <c r="A12762" s="150">
        <v>37152</v>
      </c>
      <c r="B12762" s="149">
        <v>1032.73999</v>
      </c>
    </row>
    <row r="12763" spans="1:2" ht="15" x14ac:dyDescent="0.25">
      <c r="A12763" s="150">
        <v>37153</v>
      </c>
      <c r="B12763" s="149">
        <v>1016.09998</v>
      </c>
    </row>
    <row r="12764" spans="1:2" ht="15" x14ac:dyDescent="0.25">
      <c r="A12764" s="150">
        <v>37154</v>
      </c>
      <c r="B12764" s="149">
        <v>984.53998000000001</v>
      </c>
    </row>
    <row r="12765" spans="1:2" ht="15" x14ac:dyDescent="0.25">
      <c r="A12765" s="150">
        <v>37155</v>
      </c>
      <c r="B12765" s="149">
        <v>965.79998999999998</v>
      </c>
    </row>
    <row r="12766" spans="1:2" ht="15" x14ac:dyDescent="0.25">
      <c r="A12766" s="150">
        <v>37158</v>
      </c>
      <c r="B12766" s="149">
        <v>1003.45001</v>
      </c>
    </row>
    <row r="12767" spans="1:2" ht="15" x14ac:dyDescent="0.25">
      <c r="A12767" s="150">
        <v>37159</v>
      </c>
      <c r="B12767" s="149">
        <v>1012.27002</v>
      </c>
    </row>
    <row r="12768" spans="1:2" ht="15" x14ac:dyDescent="0.25">
      <c r="A12768" s="150">
        <v>37160</v>
      </c>
      <c r="B12768" s="149">
        <v>1007.03998</v>
      </c>
    </row>
    <row r="12769" spans="1:2" ht="15" x14ac:dyDescent="0.25">
      <c r="A12769" s="150">
        <v>37161</v>
      </c>
      <c r="B12769" s="149">
        <v>1018.60999</v>
      </c>
    </row>
    <row r="12770" spans="1:2" ht="15" x14ac:dyDescent="0.25">
      <c r="A12770" s="150">
        <v>37162</v>
      </c>
      <c r="B12770" s="149">
        <v>1040.93994</v>
      </c>
    </row>
    <row r="12771" spans="1:2" ht="15" x14ac:dyDescent="0.25">
      <c r="A12771" s="150">
        <v>37165</v>
      </c>
      <c r="B12771" s="149">
        <v>1038.5500500000001</v>
      </c>
    </row>
    <row r="12772" spans="1:2" ht="15" x14ac:dyDescent="0.25">
      <c r="A12772" s="150">
        <v>37166</v>
      </c>
      <c r="B12772" s="149">
        <v>1051.32996</v>
      </c>
    </row>
    <row r="12773" spans="1:2" ht="15" x14ac:dyDescent="0.25">
      <c r="A12773" s="150">
        <v>37167</v>
      </c>
      <c r="B12773" s="149">
        <v>1072.2800299999999</v>
      </c>
    </row>
    <row r="12774" spans="1:2" ht="15" x14ac:dyDescent="0.25">
      <c r="A12774" s="150">
        <v>37168</v>
      </c>
      <c r="B12774" s="149">
        <v>1069.6300000000001</v>
      </c>
    </row>
    <row r="12775" spans="1:2" ht="15" x14ac:dyDescent="0.25">
      <c r="A12775" s="150">
        <v>37169</v>
      </c>
      <c r="B12775" s="149">
        <v>1071.3800000000001</v>
      </c>
    </row>
    <row r="12776" spans="1:2" ht="15" x14ac:dyDescent="0.25">
      <c r="A12776" s="150">
        <v>37172</v>
      </c>
      <c r="B12776" s="149">
        <v>1062.43994</v>
      </c>
    </row>
    <row r="12777" spans="1:2" ht="15" x14ac:dyDescent="0.25">
      <c r="A12777" s="150">
        <v>37173</v>
      </c>
      <c r="B12777" s="149">
        <v>1056.75</v>
      </c>
    </row>
    <row r="12778" spans="1:2" ht="15" x14ac:dyDescent="0.25">
      <c r="A12778" s="150">
        <v>37174</v>
      </c>
      <c r="B12778" s="149">
        <v>1080.98999</v>
      </c>
    </row>
    <row r="12779" spans="1:2" ht="15" x14ac:dyDescent="0.25">
      <c r="A12779" s="150">
        <v>37175</v>
      </c>
      <c r="B12779" s="149">
        <v>1097.4300499999999</v>
      </c>
    </row>
    <row r="12780" spans="1:2" ht="15" x14ac:dyDescent="0.25">
      <c r="A12780" s="150">
        <v>37176</v>
      </c>
      <c r="B12780" s="149">
        <v>1091.65002</v>
      </c>
    </row>
    <row r="12781" spans="1:2" ht="15" x14ac:dyDescent="0.25">
      <c r="A12781" s="150">
        <v>37179</v>
      </c>
      <c r="B12781" s="149">
        <v>1089.9799800000001</v>
      </c>
    </row>
    <row r="12782" spans="1:2" ht="15" x14ac:dyDescent="0.25">
      <c r="A12782" s="150">
        <v>37180</v>
      </c>
      <c r="B12782" s="149">
        <v>1097.5400400000001</v>
      </c>
    </row>
    <row r="12783" spans="1:2" ht="15" x14ac:dyDescent="0.25">
      <c r="A12783" s="150">
        <v>37181</v>
      </c>
      <c r="B12783" s="149">
        <v>1077.08997</v>
      </c>
    </row>
    <row r="12784" spans="1:2" ht="15" x14ac:dyDescent="0.25">
      <c r="A12784" s="150">
        <v>37182</v>
      </c>
      <c r="B12784" s="149">
        <v>1068.6099899999999</v>
      </c>
    </row>
    <row r="12785" spans="1:2" ht="15" x14ac:dyDescent="0.25">
      <c r="A12785" s="150">
        <v>37183</v>
      </c>
      <c r="B12785" s="149">
        <v>1073.4799800000001</v>
      </c>
    </row>
    <row r="12786" spans="1:2" ht="15" x14ac:dyDescent="0.25">
      <c r="A12786" s="150">
        <v>37186</v>
      </c>
      <c r="B12786" s="149">
        <v>1089.90002</v>
      </c>
    </row>
    <row r="12787" spans="1:2" ht="15" x14ac:dyDescent="0.25">
      <c r="A12787" s="150">
        <v>37187</v>
      </c>
      <c r="B12787" s="149">
        <v>1084.7800299999999</v>
      </c>
    </row>
    <row r="12788" spans="1:2" ht="15" x14ac:dyDescent="0.25">
      <c r="A12788" s="150">
        <v>37188</v>
      </c>
      <c r="B12788" s="149">
        <v>1085.1999499999999</v>
      </c>
    </row>
    <row r="12789" spans="1:2" ht="15" x14ac:dyDescent="0.25">
      <c r="A12789" s="150">
        <v>37189</v>
      </c>
      <c r="B12789" s="149">
        <v>1100.08997</v>
      </c>
    </row>
    <row r="12790" spans="1:2" ht="15" x14ac:dyDescent="0.25">
      <c r="A12790" s="150">
        <v>37190</v>
      </c>
      <c r="B12790" s="149">
        <v>1104.6099899999999</v>
      </c>
    </row>
    <row r="12791" spans="1:2" ht="15" x14ac:dyDescent="0.25">
      <c r="A12791" s="150">
        <v>37193</v>
      </c>
      <c r="B12791" s="149">
        <v>1078.3000500000001</v>
      </c>
    </row>
    <row r="12792" spans="1:2" ht="15" x14ac:dyDescent="0.25">
      <c r="A12792" s="150">
        <v>37194</v>
      </c>
      <c r="B12792" s="149">
        <v>1059.7900400000001</v>
      </c>
    </row>
    <row r="12793" spans="1:2" ht="15" x14ac:dyDescent="0.25">
      <c r="A12793" s="150">
        <v>37195</v>
      </c>
      <c r="B12793" s="149">
        <v>1059.7800299999999</v>
      </c>
    </row>
    <row r="12794" spans="1:2" ht="15" x14ac:dyDescent="0.25">
      <c r="A12794" s="150">
        <v>37196</v>
      </c>
      <c r="B12794" s="149">
        <v>1084.09998</v>
      </c>
    </row>
    <row r="12795" spans="1:2" ht="15" x14ac:dyDescent="0.25">
      <c r="A12795" s="150">
        <v>37197</v>
      </c>
      <c r="B12795" s="149">
        <v>1087.1999499999999</v>
      </c>
    </row>
    <row r="12796" spans="1:2" ht="15" x14ac:dyDescent="0.25">
      <c r="A12796" s="150">
        <v>37200</v>
      </c>
      <c r="B12796" s="149">
        <v>1102.83997</v>
      </c>
    </row>
    <row r="12797" spans="1:2" ht="15" x14ac:dyDescent="0.25">
      <c r="A12797" s="150">
        <v>37201</v>
      </c>
      <c r="B12797" s="149">
        <v>1118.8599899999999</v>
      </c>
    </row>
    <row r="12798" spans="1:2" ht="15" x14ac:dyDescent="0.25">
      <c r="A12798" s="150">
        <v>37202</v>
      </c>
      <c r="B12798" s="149">
        <v>1115.8000500000001</v>
      </c>
    </row>
    <row r="12799" spans="1:2" ht="15" x14ac:dyDescent="0.25">
      <c r="A12799" s="150">
        <v>37203</v>
      </c>
      <c r="B12799" s="149">
        <v>1118.5400400000001</v>
      </c>
    </row>
    <row r="12800" spans="1:2" ht="15" x14ac:dyDescent="0.25">
      <c r="A12800" s="150">
        <v>37204</v>
      </c>
      <c r="B12800" s="149">
        <v>1120.31006</v>
      </c>
    </row>
    <row r="12801" spans="1:2" ht="15" x14ac:dyDescent="0.25">
      <c r="A12801" s="150">
        <v>37207</v>
      </c>
      <c r="B12801" s="149">
        <v>1118.32996</v>
      </c>
    </row>
    <row r="12802" spans="1:2" ht="15" x14ac:dyDescent="0.25">
      <c r="A12802" s="150">
        <v>37208</v>
      </c>
      <c r="B12802" s="149">
        <v>1139.08997</v>
      </c>
    </row>
    <row r="12803" spans="1:2" ht="15" x14ac:dyDescent="0.25">
      <c r="A12803" s="150">
        <v>37209</v>
      </c>
      <c r="B12803" s="149">
        <v>1141.2099599999999</v>
      </c>
    </row>
    <row r="12804" spans="1:2" ht="15" x14ac:dyDescent="0.25">
      <c r="A12804" s="150">
        <v>37210</v>
      </c>
      <c r="B12804" s="149">
        <v>1142.23999</v>
      </c>
    </row>
    <row r="12805" spans="1:2" ht="15" x14ac:dyDescent="0.25">
      <c r="A12805" s="150">
        <v>37211</v>
      </c>
      <c r="B12805" s="149">
        <v>1138.65002</v>
      </c>
    </row>
    <row r="12806" spans="1:2" ht="15" x14ac:dyDescent="0.25">
      <c r="A12806" s="150">
        <v>37214</v>
      </c>
      <c r="B12806" s="149">
        <v>1151.06006</v>
      </c>
    </row>
    <row r="12807" spans="1:2" ht="15" x14ac:dyDescent="0.25">
      <c r="A12807" s="150">
        <v>37215</v>
      </c>
      <c r="B12807" s="149">
        <v>1142.66003</v>
      </c>
    </row>
    <row r="12808" spans="1:2" ht="15" x14ac:dyDescent="0.25">
      <c r="A12808" s="150">
        <v>37216</v>
      </c>
      <c r="B12808" s="149">
        <v>1137.0300299999999</v>
      </c>
    </row>
    <row r="12809" spans="1:2" ht="15" x14ac:dyDescent="0.25">
      <c r="A12809" s="150">
        <v>37218</v>
      </c>
      <c r="B12809" s="149">
        <v>1150.33997</v>
      </c>
    </row>
    <row r="12810" spans="1:2" ht="15" x14ac:dyDescent="0.25">
      <c r="A12810" s="150">
        <v>37221</v>
      </c>
      <c r="B12810" s="149">
        <v>1157.42004</v>
      </c>
    </row>
    <row r="12811" spans="1:2" ht="15" x14ac:dyDescent="0.25">
      <c r="A12811" s="150">
        <v>37222</v>
      </c>
      <c r="B12811" s="149">
        <v>1149.5</v>
      </c>
    </row>
    <row r="12812" spans="1:2" ht="15" x14ac:dyDescent="0.25">
      <c r="A12812" s="150">
        <v>37223</v>
      </c>
      <c r="B12812" s="149">
        <v>1128.5200199999999</v>
      </c>
    </row>
    <row r="12813" spans="1:2" ht="15" x14ac:dyDescent="0.25">
      <c r="A12813" s="150">
        <v>37224</v>
      </c>
      <c r="B12813" s="149">
        <v>1140.1999499999999</v>
      </c>
    </row>
    <row r="12814" spans="1:2" ht="15" x14ac:dyDescent="0.25">
      <c r="A12814" s="150">
        <v>37225</v>
      </c>
      <c r="B12814" s="149">
        <v>1139.4499499999999</v>
      </c>
    </row>
    <row r="12815" spans="1:2" ht="15" x14ac:dyDescent="0.25">
      <c r="A12815" s="150">
        <v>37228</v>
      </c>
      <c r="B12815" s="149">
        <v>1129.90002</v>
      </c>
    </row>
    <row r="12816" spans="1:2" ht="15" x14ac:dyDescent="0.25">
      <c r="A12816" s="150">
        <v>37229</v>
      </c>
      <c r="B12816" s="149">
        <v>1144.8000500000001</v>
      </c>
    </row>
    <row r="12817" spans="1:2" ht="15" x14ac:dyDescent="0.25">
      <c r="A12817" s="150">
        <v>37230</v>
      </c>
      <c r="B12817" s="149">
        <v>1170.34998</v>
      </c>
    </row>
    <row r="12818" spans="1:2" ht="15" x14ac:dyDescent="0.25">
      <c r="A12818" s="150">
        <v>37231</v>
      </c>
      <c r="B12818" s="149">
        <v>1167.09998</v>
      </c>
    </row>
    <row r="12819" spans="1:2" ht="15" x14ac:dyDescent="0.25">
      <c r="A12819" s="150">
        <v>37232</v>
      </c>
      <c r="B12819" s="149">
        <v>1158.31006</v>
      </c>
    </row>
    <row r="12820" spans="1:2" ht="15" x14ac:dyDescent="0.25">
      <c r="A12820" s="150">
        <v>37235</v>
      </c>
      <c r="B12820" s="149">
        <v>1139.9300499999999</v>
      </c>
    </row>
    <row r="12821" spans="1:2" ht="15" x14ac:dyDescent="0.25">
      <c r="A12821" s="150">
        <v>37236</v>
      </c>
      <c r="B12821" s="149">
        <v>1136.76001</v>
      </c>
    </row>
    <row r="12822" spans="1:2" ht="15" x14ac:dyDescent="0.25">
      <c r="A12822" s="150">
        <v>37237</v>
      </c>
      <c r="B12822" s="149">
        <v>1137.0699500000001</v>
      </c>
    </row>
    <row r="12823" spans="1:2" ht="15" x14ac:dyDescent="0.25">
      <c r="A12823" s="150">
        <v>37238</v>
      </c>
      <c r="B12823" s="149">
        <v>1119.3800000000001</v>
      </c>
    </row>
    <row r="12824" spans="1:2" ht="15" x14ac:dyDescent="0.25">
      <c r="A12824" s="150">
        <v>37239</v>
      </c>
      <c r="B12824" s="149">
        <v>1123.08997</v>
      </c>
    </row>
    <row r="12825" spans="1:2" ht="15" x14ac:dyDescent="0.25">
      <c r="A12825" s="150">
        <v>37242</v>
      </c>
      <c r="B12825" s="149">
        <v>1134.3599899999999</v>
      </c>
    </row>
    <row r="12826" spans="1:2" ht="15" x14ac:dyDescent="0.25">
      <c r="A12826" s="150">
        <v>37243</v>
      </c>
      <c r="B12826" s="149">
        <v>1142.92004</v>
      </c>
    </row>
    <row r="12827" spans="1:2" ht="15" x14ac:dyDescent="0.25">
      <c r="A12827" s="150">
        <v>37244</v>
      </c>
      <c r="B12827" s="149">
        <v>1149.56006</v>
      </c>
    </row>
    <row r="12828" spans="1:2" ht="15" x14ac:dyDescent="0.25">
      <c r="A12828" s="150">
        <v>37245</v>
      </c>
      <c r="B12828" s="149">
        <v>1139.9300499999999</v>
      </c>
    </row>
    <row r="12829" spans="1:2" ht="15" x14ac:dyDescent="0.25">
      <c r="A12829" s="150">
        <v>37246</v>
      </c>
      <c r="B12829" s="149">
        <v>1144.8900100000001</v>
      </c>
    </row>
    <row r="12830" spans="1:2" ht="15" x14ac:dyDescent="0.25">
      <c r="A12830" s="150">
        <v>37249</v>
      </c>
      <c r="B12830" s="149">
        <v>1144.65002</v>
      </c>
    </row>
    <row r="12831" spans="1:2" ht="15" x14ac:dyDescent="0.25">
      <c r="A12831" s="150">
        <v>37251</v>
      </c>
      <c r="B12831" s="149">
        <v>1149.3699999999999</v>
      </c>
    </row>
    <row r="12832" spans="1:2" ht="15" x14ac:dyDescent="0.25">
      <c r="A12832" s="150">
        <v>37252</v>
      </c>
      <c r="B12832" s="149">
        <v>1157.1300000000001</v>
      </c>
    </row>
    <row r="12833" spans="1:2" ht="15" x14ac:dyDescent="0.25">
      <c r="A12833" s="150">
        <v>37253</v>
      </c>
      <c r="B12833" s="149">
        <v>1161.0200199999999</v>
      </c>
    </row>
    <row r="12834" spans="1:2" ht="15" x14ac:dyDescent="0.25">
      <c r="A12834" s="150">
        <v>37256</v>
      </c>
      <c r="B12834" s="149">
        <v>1148.07996</v>
      </c>
    </row>
    <row r="12835" spans="1:2" ht="15" x14ac:dyDescent="0.25">
      <c r="A12835" s="150">
        <v>37258</v>
      </c>
      <c r="B12835" s="149">
        <v>1154.67004</v>
      </c>
    </row>
    <row r="12836" spans="1:2" ht="15" x14ac:dyDescent="0.25">
      <c r="A12836" s="150">
        <v>37259</v>
      </c>
      <c r="B12836" s="149">
        <v>1165.2700199999999</v>
      </c>
    </row>
    <row r="12837" spans="1:2" ht="15" x14ac:dyDescent="0.25">
      <c r="A12837" s="150">
        <v>37260</v>
      </c>
      <c r="B12837" s="149">
        <v>1172.51001</v>
      </c>
    </row>
    <row r="12838" spans="1:2" ht="15" x14ac:dyDescent="0.25">
      <c r="A12838" s="150">
        <v>37263</v>
      </c>
      <c r="B12838" s="149">
        <v>1164.8900100000001</v>
      </c>
    </row>
    <row r="12839" spans="1:2" ht="15" x14ac:dyDescent="0.25">
      <c r="A12839" s="150">
        <v>37264</v>
      </c>
      <c r="B12839" s="149">
        <v>1160.7099599999999</v>
      </c>
    </row>
    <row r="12840" spans="1:2" ht="15" x14ac:dyDescent="0.25">
      <c r="A12840" s="150">
        <v>37265</v>
      </c>
      <c r="B12840" s="149">
        <v>1155.1400100000001</v>
      </c>
    </row>
    <row r="12841" spans="1:2" ht="15" x14ac:dyDescent="0.25">
      <c r="A12841" s="150">
        <v>37266</v>
      </c>
      <c r="B12841" s="149">
        <v>1156.5500500000001</v>
      </c>
    </row>
    <row r="12842" spans="1:2" ht="15" x14ac:dyDescent="0.25">
      <c r="A12842" s="150">
        <v>37267</v>
      </c>
      <c r="B12842" s="149">
        <v>1145.59998</v>
      </c>
    </row>
    <row r="12843" spans="1:2" ht="15" x14ac:dyDescent="0.25">
      <c r="A12843" s="150">
        <v>37270</v>
      </c>
      <c r="B12843" s="149">
        <v>1138.41003</v>
      </c>
    </row>
    <row r="12844" spans="1:2" ht="15" x14ac:dyDescent="0.25">
      <c r="A12844" s="150">
        <v>37271</v>
      </c>
      <c r="B12844" s="149">
        <v>1146.18994</v>
      </c>
    </row>
    <row r="12845" spans="1:2" ht="15" x14ac:dyDescent="0.25">
      <c r="A12845" s="150">
        <v>37272</v>
      </c>
      <c r="B12845" s="149">
        <v>1127.5699500000001</v>
      </c>
    </row>
    <row r="12846" spans="1:2" ht="15" x14ac:dyDescent="0.25">
      <c r="A12846" s="150">
        <v>37273</v>
      </c>
      <c r="B12846" s="149">
        <v>1138.8800000000001</v>
      </c>
    </row>
    <row r="12847" spans="1:2" ht="15" x14ac:dyDescent="0.25">
      <c r="A12847" s="150">
        <v>37274</v>
      </c>
      <c r="B12847" s="149">
        <v>1127.57996</v>
      </c>
    </row>
    <row r="12848" spans="1:2" ht="15" x14ac:dyDescent="0.25">
      <c r="A12848" s="150">
        <v>37278</v>
      </c>
      <c r="B12848" s="149">
        <v>1119.31006</v>
      </c>
    </row>
    <row r="12849" spans="1:2" ht="15" x14ac:dyDescent="0.25">
      <c r="A12849" s="150">
        <v>37279</v>
      </c>
      <c r="B12849" s="149">
        <v>1128.1800499999999</v>
      </c>
    </row>
    <row r="12850" spans="1:2" ht="15" x14ac:dyDescent="0.25">
      <c r="A12850" s="150">
        <v>37280</v>
      </c>
      <c r="B12850" s="149">
        <v>1132.15002</v>
      </c>
    </row>
    <row r="12851" spans="1:2" ht="15" x14ac:dyDescent="0.25">
      <c r="A12851" s="150">
        <v>37281</v>
      </c>
      <c r="B12851" s="149">
        <v>1133.2800299999999</v>
      </c>
    </row>
    <row r="12852" spans="1:2" ht="15" x14ac:dyDescent="0.25">
      <c r="A12852" s="150">
        <v>37284</v>
      </c>
      <c r="B12852" s="149">
        <v>1133.06006</v>
      </c>
    </row>
    <row r="12853" spans="1:2" ht="15" x14ac:dyDescent="0.25">
      <c r="A12853" s="150">
        <v>37285</v>
      </c>
      <c r="B12853" s="149">
        <v>1100.6400100000001</v>
      </c>
    </row>
    <row r="12854" spans="1:2" ht="15" x14ac:dyDescent="0.25">
      <c r="A12854" s="150">
        <v>37286</v>
      </c>
      <c r="B12854" s="149">
        <v>1113.5699500000001</v>
      </c>
    </row>
    <row r="12855" spans="1:2" ht="15" x14ac:dyDescent="0.25">
      <c r="A12855" s="150">
        <v>37287</v>
      </c>
      <c r="B12855" s="149">
        <v>1130.1999499999999</v>
      </c>
    </row>
    <row r="12856" spans="1:2" ht="15" x14ac:dyDescent="0.25">
      <c r="A12856" s="150">
        <v>37288</v>
      </c>
      <c r="B12856" s="149">
        <v>1122.1999499999999</v>
      </c>
    </row>
    <row r="12857" spans="1:2" ht="15" x14ac:dyDescent="0.25">
      <c r="A12857" s="150">
        <v>37291</v>
      </c>
      <c r="B12857" s="149">
        <v>1094.43994</v>
      </c>
    </row>
    <row r="12858" spans="1:2" ht="15" x14ac:dyDescent="0.25">
      <c r="A12858" s="150">
        <v>37292</v>
      </c>
      <c r="B12858" s="149">
        <v>1090.0200199999999</v>
      </c>
    </row>
    <row r="12859" spans="1:2" ht="15" x14ac:dyDescent="0.25">
      <c r="A12859" s="150">
        <v>37293</v>
      </c>
      <c r="B12859" s="149">
        <v>1083.51001</v>
      </c>
    </row>
    <row r="12860" spans="1:2" ht="15" x14ac:dyDescent="0.25">
      <c r="A12860" s="150">
        <v>37294</v>
      </c>
      <c r="B12860" s="149">
        <v>1080.17004</v>
      </c>
    </row>
    <row r="12861" spans="1:2" ht="15" x14ac:dyDescent="0.25">
      <c r="A12861" s="150">
        <v>37295</v>
      </c>
      <c r="B12861" s="149">
        <v>1096.2199700000001</v>
      </c>
    </row>
    <row r="12862" spans="1:2" ht="15" x14ac:dyDescent="0.25">
      <c r="A12862" s="150">
        <v>37298</v>
      </c>
      <c r="B12862" s="149">
        <v>1111.93994</v>
      </c>
    </row>
    <row r="12863" spans="1:2" ht="15" x14ac:dyDescent="0.25">
      <c r="A12863" s="150">
        <v>37299</v>
      </c>
      <c r="B12863" s="149">
        <v>1107.5</v>
      </c>
    </row>
    <row r="12864" spans="1:2" ht="15" x14ac:dyDescent="0.25">
      <c r="A12864" s="150">
        <v>37300</v>
      </c>
      <c r="B12864" s="149">
        <v>1118.51001</v>
      </c>
    </row>
    <row r="12865" spans="1:2" ht="15" x14ac:dyDescent="0.25">
      <c r="A12865" s="150">
        <v>37301</v>
      </c>
      <c r="B12865" s="149">
        <v>1116.4799800000001</v>
      </c>
    </row>
    <row r="12866" spans="1:2" ht="15" x14ac:dyDescent="0.25">
      <c r="A12866" s="150">
        <v>37302</v>
      </c>
      <c r="B12866" s="149">
        <v>1104.1800499999999</v>
      </c>
    </row>
    <row r="12867" spans="1:2" ht="15" x14ac:dyDescent="0.25">
      <c r="A12867" s="150">
        <v>37306</v>
      </c>
      <c r="B12867" s="149">
        <v>1083.33997</v>
      </c>
    </row>
    <row r="12868" spans="1:2" ht="15" x14ac:dyDescent="0.25">
      <c r="A12868" s="150">
        <v>37307</v>
      </c>
      <c r="B12868" s="149">
        <v>1097.9799800000001</v>
      </c>
    </row>
    <row r="12869" spans="1:2" ht="15" x14ac:dyDescent="0.25">
      <c r="A12869" s="150">
        <v>37308</v>
      </c>
      <c r="B12869" s="149">
        <v>1080.9499499999999</v>
      </c>
    </row>
    <row r="12870" spans="1:2" ht="15" x14ac:dyDescent="0.25">
      <c r="A12870" s="150">
        <v>37309</v>
      </c>
      <c r="B12870" s="149">
        <v>1089.83997</v>
      </c>
    </row>
    <row r="12871" spans="1:2" ht="15" x14ac:dyDescent="0.25">
      <c r="A12871" s="150">
        <v>37312</v>
      </c>
      <c r="B12871" s="149">
        <v>1109.4300499999999</v>
      </c>
    </row>
    <row r="12872" spans="1:2" ht="15" x14ac:dyDescent="0.25">
      <c r="A12872" s="150">
        <v>37313</v>
      </c>
      <c r="B12872" s="149">
        <v>1109.3800000000001</v>
      </c>
    </row>
    <row r="12873" spans="1:2" ht="15" x14ac:dyDescent="0.25">
      <c r="A12873" s="150">
        <v>37314</v>
      </c>
      <c r="B12873" s="149">
        <v>1109.8900100000001</v>
      </c>
    </row>
    <row r="12874" spans="1:2" ht="15" x14ac:dyDescent="0.25">
      <c r="A12874" s="150">
        <v>37315</v>
      </c>
      <c r="B12874" s="149">
        <v>1106.7299800000001</v>
      </c>
    </row>
    <row r="12875" spans="1:2" ht="15" x14ac:dyDescent="0.25">
      <c r="A12875" s="150">
        <v>37316</v>
      </c>
      <c r="B12875" s="149">
        <v>1131.7800299999999</v>
      </c>
    </row>
    <row r="12876" spans="1:2" ht="15" x14ac:dyDescent="0.25">
      <c r="A12876" s="150">
        <v>37319</v>
      </c>
      <c r="B12876" s="149">
        <v>1153.83997</v>
      </c>
    </row>
    <row r="12877" spans="1:2" ht="15" x14ac:dyDescent="0.25">
      <c r="A12877" s="150">
        <v>37320</v>
      </c>
      <c r="B12877" s="149">
        <v>1146.1400100000001</v>
      </c>
    </row>
    <row r="12878" spans="1:2" ht="15" x14ac:dyDescent="0.25">
      <c r="A12878" s="150">
        <v>37321</v>
      </c>
      <c r="B12878" s="149">
        <v>1162.7700199999999</v>
      </c>
    </row>
    <row r="12879" spans="1:2" ht="15" x14ac:dyDescent="0.25">
      <c r="A12879" s="150">
        <v>37322</v>
      </c>
      <c r="B12879" s="149">
        <v>1157.5400400000001</v>
      </c>
    </row>
    <row r="12880" spans="1:2" ht="15" x14ac:dyDescent="0.25">
      <c r="A12880" s="150">
        <v>37323</v>
      </c>
      <c r="B12880" s="149">
        <v>1164.31006</v>
      </c>
    </row>
    <row r="12881" spans="1:2" ht="15" x14ac:dyDescent="0.25">
      <c r="A12881" s="150">
        <v>37326</v>
      </c>
      <c r="B12881" s="149">
        <v>1168.26001</v>
      </c>
    </row>
    <row r="12882" spans="1:2" ht="15" x14ac:dyDescent="0.25">
      <c r="A12882" s="150">
        <v>37327</v>
      </c>
      <c r="B12882" s="149">
        <v>1165.57996</v>
      </c>
    </row>
    <row r="12883" spans="1:2" ht="15" x14ac:dyDescent="0.25">
      <c r="A12883" s="150">
        <v>37328</v>
      </c>
      <c r="B12883" s="149">
        <v>1154.08997</v>
      </c>
    </row>
    <row r="12884" spans="1:2" ht="15" x14ac:dyDescent="0.25">
      <c r="A12884" s="150">
        <v>37329</v>
      </c>
      <c r="B12884" s="149">
        <v>1153.0400400000001</v>
      </c>
    </row>
    <row r="12885" spans="1:2" ht="15" x14ac:dyDescent="0.25">
      <c r="A12885" s="150">
        <v>37330</v>
      </c>
      <c r="B12885" s="149">
        <v>1166.16003</v>
      </c>
    </row>
    <row r="12886" spans="1:2" ht="15" x14ac:dyDescent="0.25">
      <c r="A12886" s="150">
        <v>37333</v>
      </c>
      <c r="B12886" s="149">
        <v>1165.5500500000001</v>
      </c>
    </row>
    <row r="12887" spans="1:2" ht="15" x14ac:dyDescent="0.25">
      <c r="A12887" s="150">
        <v>37334</v>
      </c>
      <c r="B12887" s="149">
        <v>1170.2900400000001</v>
      </c>
    </row>
    <row r="12888" spans="1:2" ht="15" x14ac:dyDescent="0.25">
      <c r="A12888" s="150">
        <v>37335</v>
      </c>
      <c r="B12888" s="149">
        <v>1151.84998</v>
      </c>
    </row>
    <row r="12889" spans="1:2" ht="15" x14ac:dyDescent="0.25">
      <c r="A12889" s="150">
        <v>37336</v>
      </c>
      <c r="B12889" s="149">
        <v>1153.58997</v>
      </c>
    </row>
    <row r="12890" spans="1:2" ht="15" x14ac:dyDescent="0.25">
      <c r="A12890" s="150">
        <v>37337</v>
      </c>
      <c r="B12890" s="149">
        <v>1148.6999499999999</v>
      </c>
    </row>
    <row r="12891" spans="1:2" ht="15" x14ac:dyDescent="0.25">
      <c r="A12891" s="150">
        <v>37340</v>
      </c>
      <c r="B12891" s="149">
        <v>1131.8699999999999</v>
      </c>
    </row>
    <row r="12892" spans="1:2" ht="15" x14ac:dyDescent="0.25">
      <c r="A12892" s="150">
        <v>37341</v>
      </c>
      <c r="B12892" s="149">
        <v>1138.48999</v>
      </c>
    </row>
    <row r="12893" spans="1:2" ht="15" x14ac:dyDescent="0.25">
      <c r="A12893" s="150">
        <v>37342</v>
      </c>
      <c r="B12893" s="149">
        <v>1144.57996</v>
      </c>
    </row>
    <row r="12894" spans="1:2" ht="15" x14ac:dyDescent="0.25">
      <c r="A12894" s="150">
        <v>37343</v>
      </c>
      <c r="B12894" s="149">
        <v>1147.3900100000001</v>
      </c>
    </row>
    <row r="12895" spans="1:2" ht="15" x14ac:dyDescent="0.25">
      <c r="A12895" s="150">
        <v>37347</v>
      </c>
      <c r="B12895" s="149">
        <v>1146.5400400000001</v>
      </c>
    </row>
    <row r="12896" spans="1:2" ht="15" x14ac:dyDescent="0.25">
      <c r="A12896" s="150">
        <v>37348</v>
      </c>
      <c r="B12896" s="149">
        <v>1136.76001</v>
      </c>
    </row>
    <row r="12897" spans="1:2" ht="15" x14ac:dyDescent="0.25">
      <c r="A12897" s="150">
        <v>37349</v>
      </c>
      <c r="B12897" s="149">
        <v>1125.40002</v>
      </c>
    </row>
    <row r="12898" spans="1:2" ht="15" x14ac:dyDescent="0.25">
      <c r="A12898" s="150">
        <v>37350</v>
      </c>
      <c r="B12898" s="149">
        <v>1126.33997</v>
      </c>
    </row>
    <row r="12899" spans="1:2" ht="15" x14ac:dyDescent="0.25">
      <c r="A12899" s="150">
        <v>37351</v>
      </c>
      <c r="B12899" s="149">
        <v>1122.7299800000001</v>
      </c>
    </row>
    <row r="12900" spans="1:2" ht="15" x14ac:dyDescent="0.25">
      <c r="A12900" s="150">
        <v>37354</v>
      </c>
      <c r="B12900" s="149">
        <v>1125.2900400000001</v>
      </c>
    </row>
    <row r="12901" spans="1:2" ht="15" x14ac:dyDescent="0.25">
      <c r="A12901" s="150">
        <v>37355</v>
      </c>
      <c r="B12901" s="149">
        <v>1117.8000500000001</v>
      </c>
    </row>
    <row r="12902" spans="1:2" ht="15" x14ac:dyDescent="0.25">
      <c r="A12902" s="150">
        <v>37356</v>
      </c>
      <c r="B12902" s="149">
        <v>1130.4699700000001</v>
      </c>
    </row>
    <row r="12903" spans="1:2" ht="15" x14ac:dyDescent="0.25">
      <c r="A12903" s="150">
        <v>37357</v>
      </c>
      <c r="B12903" s="149">
        <v>1103.68994</v>
      </c>
    </row>
    <row r="12904" spans="1:2" ht="15" x14ac:dyDescent="0.25">
      <c r="A12904" s="150">
        <v>37358</v>
      </c>
      <c r="B12904" s="149">
        <v>1111.01001</v>
      </c>
    </row>
    <row r="12905" spans="1:2" ht="15" x14ac:dyDescent="0.25">
      <c r="A12905" s="150">
        <v>37361</v>
      </c>
      <c r="B12905" s="149">
        <v>1102.5500500000001</v>
      </c>
    </row>
    <row r="12906" spans="1:2" ht="15" x14ac:dyDescent="0.25">
      <c r="A12906" s="150">
        <v>37362</v>
      </c>
      <c r="B12906" s="149">
        <v>1128.3699999999999</v>
      </c>
    </row>
    <row r="12907" spans="1:2" ht="15" x14ac:dyDescent="0.25">
      <c r="A12907" s="150">
        <v>37363</v>
      </c>
      <c r="B12907" s="149">
        <v>1126.0699500000001</v>
      </c>
    </row>
    <row r="12908" spans="1:2" ht="15" x14ac:dyDescent="0.25">
      <c r="A12908" s="150">
        <v>37364</v>
      </c>
      <c r="B12908" s="149">
        <v>1124.4699700000001</v>
      </c>
    </row>
    <row r="12909" spans="1:2" ht="15" x14ac:dyDescent="0.25">
      <c r="A12909" s="150">
        <v>37365</v>
      </c>
      <c r="B12909" s="149">
        <v>1125.17004</v>
      </c>
    </row>
    <row r="12910" spans="1:2" ht="15" x14ac:dyDescent="0.25">
      <c r="A12910" s="150">
        <v>37368</v>
      </c>
      <c r="B12910" s="149">
        <v>1107.82996</v>
      </c>
    </row>
    <row r="12911" spans="1:2" ht="15" x14ac:dyDescent="0.25">
      <c r="A12911" s="150">
        <v>37369</v>
      </c>
      <c r="B12911" s="149">
        <v>1100.9599599999999</v>
      </c>
    </row>
    <row r="12912" spans="1:2" ht="15" x14ac:dyDescent="0.25">
      <c r="A12912" s="150">
        <v>37370</v>
      </c>
      <c r="B12912" s="149">
        <v>1093.1400100000001</v>
      </c>
    </row>
    <row r="12913" spans="1:2" ht="15" x14ac:dyDescent="0.25">
      <c r="A12913" s="150">
        <v>37371</v>
      </c>
      <c r="B12913" s="149">
        <v>1091.4799800000001</v>
      </c>
    </row>
    <row r="12914" spans="1:2" ht="15" x14ac:dyDescent="0.25">
      <c r="A12914" s="150">
        <v>37372</v>
      </c>
      <c r="B12914" s="149">
        <v>1076.3199500000001</v>
      </c>
    </row>
    <row r="12915" spans="1:2" ht="15" x14ac:dyDescent="0.25">
      <c r="A12915" s="150">
        <v>37375</v>
      </c>
      <c r="B12915" s="149">
        <v>1065.4499499999999</v>
      </c>
    </row>
    <row r="12916" spans="1:2" ht="15" x14ac:dyDescent="0.25">
      <c r="A12916" s="150">
        <v>37376</v>
      </c>
      <c r="B12916" s="149">
        <v>1076.92004</v>
      </c>
    </row>
    <row r="12917" spans="1:2" ht="15" x14ac:dyDescent="0.25">
      <c r="A12917" s="150">
        <v>37377</v>
      </c>
      <c r="B12917" s="149">
        <v>1086.4599599999999</v>
      </c>
    </row>
    <row r="12918" spans="1:2" ht="15" x14ac:dyDescent="0.25">
      <c r="A12918" s="150">
        <v>37378</v>
      </c>
      <c r="B12918" s="149">
        <v>1084.56006</v>
      </c>
    </row>
    <row r="12919" spans="1:2" ht="15" x14ac:dyDescent="0.25">
      <c r="A12919" s="150">
        <v>37379</v>
      </c>
      <c r="B12919" s="149">
        <v>1073.4300499999999</v>
      </c>
    </row>
    <row r="12920" spans="1:2" ht="15" x14ac:dyDescent="0.25">
      <c r="A12920" s="150">
        <v>37382</v>
      </c>
      <c r="B12920" s="149">
        <v>1052.67004</v>
      </c>
    </row>
    <row r="12921" spans="1:2" ht="15" x14ac:dyDescent="0.25">
      <c r="A12921" s="150">
        <v>37383</v>
      </c>
      <c r="B12921" s="149">
        <v>1049.48999</v>
      </c>
    </row>
    <row r="12922" spans="1:2" ht="15" x14ac:dyDescent="0.25">
      <c r="A12922" s="150">
        <v>37384</v>
      </c>
      <c r="B12922" s="149">
        <v>1088.84998</v>
      </c>
    </row>
    <row r="12923" spans="1:2" ht="15" x14ac:dyDescent="0.25">
      <c r="A12923" s="150">
        <v>37385</v>
      </c>
      <c r="B12923" s="149">
        <v>1073.01001</v>
      </c>
    </row>
    <row r="12924" spans="1:2" ht="15" x14ac:dyDescent="0.25">
      <c r="A12924" s="150">
        <v>37386</v>
      </c>
      <c r="B12924" s="149">
        <v>1054.98999</v>
      </c>
    </row>
    <row r="12925" spans="1:2" ht="15" x14ac:dyDescent="0.25">
      <c r="A12925" s="150">
        <v>37389</v>
      </c>
      <c r="B12925" s="149">
        <v>1074.56006</v>
      </c>
    </row>
    <row r="12926" spans="1:2" ht="15" x14ac:dyDescent="0.25">
      <c r="A12926" s="150">
        <v>37390</v>
      </c>
      <c r="B12926" s="149">
        <v>1097.2800299999999</v>
      </c>
    </row>
    <row r="12927" spans="1:2" ht="15" x14ac:dyDescent="0.25">
      <c r="A12927" s="150">
        <v>37391</v>
      </c>
      <c r="B12927" s="149">
        <v>1091.0699500000001</v>
      </c>
    </row>
    <row r="12928" spans="1:2" ht="15" x14ac:dyDescent="0.25">
      <c r="A12928" s="150">
        <v>37392</v>
      </c>
      <c r="B12928" s="149">
        <v>1098.2299800000001</v>
      </c>
    </row>
    <row r="12929" spans="1:2" ht="15" x14ac:dyDescent="0.25">
      <c r="A12929" s="150">
        <v>37393</v>
      </c>
      <c r="B12929" s="149">
        <v>1106.58997</v>
      </c>
    </row>
    <row r="12930" spans="1:2" ht="15" x14ac:dyDescent="0.25">
      <c r="A12930" s="150">
        <v>37396</v>
      </c>
      <c r="B12930" s="149">
        <v>1091.8800000000001</v>
      </c>
    </row>
    <row r="12931" spans="1:2" ht="15" x14ac:dyDescent="0.25">
      <c r="A12931" s="150">
        <v>37397</v>
      </c>
      <c r="B12931" s="149">
        <v>1079.8800000000001</v>
      </c>
    </row>
    <row r="12932" spans="1:2" ht="15" x14ac:dyDescent="0.25">
      <c r="A12932" s="150">
        <v>37398</v>
      </c>
      <c r="B12932" s="149">
        <v>1086.0200199999999</v>
      </c>
    </row>
    <row r="12933" spans="1:2" ht="15" x14ac:dyDescent="0.25">
      <c r="A12933" s="150">
        <v>37399</v>
      </c>
      <c r="B12933" s="149">
        <v>1097.07996</v>
      </c>
    </row>
    <row r="12934" spans="1:2" ht="15" x14ac:dyDescent="0.25">
      <c r="A12934" s="150">
        <v>37400</v>
      </c>
      <c r="B12934" s="149">
        <v>1083.8199500000001</v>
      </c>
    </row>
    <row r="12935" spans="1:2" ht="15" x14ac:dyDescent="0.25">
      <c r="A12935" s="150">
        <v>37404</v>
      </c>
      <c r="B12935" s="149">
        <v>1074.5500500000001</v>
      </c>
    </row>
    <row r="12936" spans="1:2" ht="15" x14ac:dyDescent="0.25">
      <c r="A12936" s="150">
        <v>37405</v>
      </c>
      <c r="B12936" s="149">
        <v>1067.66003</v>
      </c>
    </row>
    <row r="12937" spans="1:2" ht="15" x14ac:dyDescent="0.25">
      <c r="A12937" s="150">
        <v>37406</v>
      </c>
      <c r="B12937" s="149">
        <v>1064.66003</v>
      </c>
    </row>
    <row r="12938" spans="1:2" ht="15" x14ac:dyDescent="0.25">
      <c r="A12938" s="150">
        <v>37407</v>
      </c>
      <c r="B12938" s="149">
        <v>1067.1400100000001</v>
      </c>
    </row>
    <row r="12939" spans="1:2" ht="15" x14ac:dyDescent="0.25">
      <c r="A12939" s="150">
        <v>37410</v>
      </c>
      <c r="B12939" s="149">
        <v>1040.6800499999999</v>
      </c>
    </row>
    <row r="12940" spans="1:2" ht="15" x14ac:dyDescent="0.25">
      <c r="A12940" s="150">
        <v>37411</v>
      </c>
      <c r="B12940" s="149">
        <v>1040.68994</v>
      </c>
    </row>
    <row r="12941" spans="1:2" ht="15" x14ac:dyDescent="0.25">
      <c r="A12941" s="150">
        <v>37412</v>
      </c>
      <c r="B12941" s="149">
        <v>1049.90002</v>
      </c>
    </row>
    <row r="12942" spans="1:2" ht="15" x14ac:dyDescent="0.25">
      <c r="A12942" s="150">
        <v>37413</v>
      </c>
      <c r="B12942" s="149">
        <v>1029.15002</v>
      </c>
    </row>
    <row r="12943" spans="1:2" ht="15" x14ac:dyDescent="0.25">
      <c r="A12943" s="150">
        <v>37414</v>
      </c>
      <c r="B12943" s="149">
        <v>1027.5300299999999</v>
      </c>
    </row>
    <row r="12944" spans="1:2" ht="15" x14ac:dyDescent="0.25">
      <c r="A12944" s="150">
        <v>37417</v>
      </c>
      <c r="B12944" s="149">
        <v>1030.73999</v>
      </c>
    </row>
    <row r="12945" spans="1:2" ht="15" x14ac:dyDescent="0.25">
      <c r="A12945" s="150">
        <v>37418</v>
      </c>
      <c r="B12945" s="149">
        <v>1013.59998</v>
      </c>
    </row>
    <row r="12946" spans="1:2" ht="15" x14ac:dyDescent="0.25">
      <c r="A12946" s="150">
        <v>37419</v>
      </c>
      <c r="B12946" s="149">
        <v>1020.26001</v>
      </c>
    </row>
    <row r="12947" spans="1:2" ht="15" x14ac:dyDescent="0.25">
      <c r="A12947" s="150">
        <v>37420</v>
      </c>
      <c r="B12947" s="149">
        <v>1009.56</v>
      </c>
    </row>
    <row r="12948" spans="1:2" ht="15" x14ac:dyDescent="0.25">
      <c r="A12948" s="150">
        <v>37421</v>
      </c>
      <c r="B12948" s="149">
        <v>1007.27002</v>
      </c>
    </row>
    <row r="12949" spans="1:2" ht="15" x14ac:dyDescent="0.25">
      <c r="A12949" s="150">
        <v>37424</v>
      </c>
      <c r="B12949" s="149">
        <v>1036.17004</v>
      </c>
    </row>
    <row r="12950" spans="1:2" ht="15" x14ac:dyDescent="0.25">
      <c r="A12950" s="150">
        <v>37425</v>
      </c>
      <c r="B12950" s="149">
        <v>1037.1400100000001</v>
      </c>
    </row>
    <row r="12951" spans="1:2" ht="15" x14ac:dyDescent="0.25">
      <c r="A12951" s="150">
        <v>37426</v>
      </c>
      <c r="B12951" s="149">
        <v>1019.98999</v>
      </c>
    </row>
    <row r="12952" spans="1:2" ht="15" x14ac:dyDescent="0.25">
      <c r="A12952" s="150">
        <v>37427</v>
      </c>
      <c r="B12952" s="149">
        <v>1006.28998</v>
      </c>
    </row>
    <row r="12953" spans="1:2" ht="15" x14ac:dyDescent="0.25">
      <c r="A12953" s="150">
        <v>37428</v>
      </c>
      <c r="B12953" s="149">
        <v>989.14000999999996</v>
      </c>
    </row>
    <row r="12954" spans="1:2" ht="15" x14ac:dyDescent="0.25">
      <c r="A12954" s="150">
        <v>37431</v>
      </c>
      <c r="B12954" s="149">
        <v>992.71996999999999</v>
      </c>
    </row>
    <row r="12955" spans="1:2" ht="15" x14ac:dyDescent="0.25">
      <c r="A12955" s="150">
        <v>37432</v>
      </c>
      <c r="B12955" s="149">
        <v>976.14000999999996</v>
      </c>
    </row>
    <row r="12956" spans="1:2" ht="15" x14ac:dyDescent="0.25">
      <c r="A12956" s="150">
        <v>37433</v>
      </c>
      <c r="B12956" s="149">
        <v>973.53003000000001</v>
      </c>
    </row>
    <row r="12957" spans="1:2" ht="15" x14ac:dyDescent="0.25">
      <c r="A12957" s="150">
        <v>37434</v>
      </c>
      <c r="B12957" s="149">
        <v>990.64000999999996</v>
      </c>
    </row>
    <row r="12958" spans="1:2" ht="15" x14ac:dyDescent="0.25">
      <c r="A12958" s="150">
        <v>37435</v>
      </c>
      <c r="B12958" s="149">
        <v>989.82001000000002</v>
      </c>
    </row>
    <row r="12959" spans="1:2" ht="15" x14ac:dyDescent="0.25">
      <c r="A12959" s="150">
        <v>37438</v>
      </c>
      <c r="B12959" s="149">
        <v>968.65002000000004</v>
      </c>
    </row>
    <row r="12960" spans="1:2" ht="15" x14ac:dyDescent="0.25">
      <c r="A12960" s="150">
        <v>37439</v>
      </c>
      <c r="B12960" s="149">
        <v>948.09002999999996</v>
      </c>
    </row>
    <row r="12961" spans="1:2" ht="15" x14ac:dyDescent="0.25">
      <c r="A12961" s="150">
        <v>37440</v>
      </c>
      <c r="B12961" s="149">
        <v>953.98999000000003</v>
      </c>
    </row>
    <row r="12962" spans="1:2" ht="15" x14ac:dyDescent="0.25">
      <c r="A12962" s="150">
        <v>37442</v>
      </c>
      <c r="B12962" s="149">
        <v>989.03003000000001</v>
      </c>
    </row>
    <row r="12963" spans="1:2" ht="15" x14ac:dyDescent="0.25">
      <c r="A12963" s="150">
        <v>37445</v>
      </c>
      <c r="B12963" s="149">
        <v>976.97997999999995</v>
      </c>
    </row>
    <row r="12964" spans="1:2" ht="15" x14ac:dyDescent="0.25">
      <c r="A12964" s="150">
        <v>37446</v>
      </c>
      <c r="B12964" s="149">
        <v>952.83001999999999</v>
      </c>
    </row>
    <row r="12965" spans="1:2" ht="15" x14ac:dyDescent="0.25">
      <c r="A12965" s="150">
        <v>37447</v>
      </c>
      <c r="B12965" s="149">
        <v>920.46996999999999</v>
      </c>
    </row>
    <row r="12966" spans="1:2" ht="15" x14ac:dyDescent="0.25">
      <c r="A12966" s="150">
        <v>37448</v>
      </c>
      <c r="B12966" s="149">
        <v>927.37</v>
      </c>
    </row>
    <row r="12967" spans="1:2" ht="15" x14ac:dyDescent="0.25">
      <c r="A12967" s="150">
        <v>37449</v>
      </c>
      <c r="B12967" s="149">
        <v>921.39000999999996</v>
      </c>
    </row>
    <row r="12968" spans="1:2" ht="15" x14ac:dyDescent="0.25">
      <c r="A12968" s="150">
        <v>37452</v>
      </c>
      <c r="B12968" s="149">
        <v>917.92998999999998</v>
      </c>
    </row>
    <row r="12969" spans="1:2" ht="15" x14ac:dyDescent="0.25">
      <c r="A12969" s="150">
        <v>37453</v>
      </c>
      <c r="B12969" s="149">
        <v>900.94</v>
      </c>
    </row>
    <row r="12970" spans="1:2" ht="15" x14ac:dyDescent="0.25">
      <c r="A12970" s="150">
        <v>37454</v>
      </c>
      <c r="B12970" s="149">
        <v>906.03998000000001</v>
      </c>
    </row>
    <row r="12971" spans="1:2" ht="15" x14ac:dyDescent="0.25">
      <c r="A12971" s="150">
        <v>37455</v>
      </c>
      <c r="B12971" s="149">
        <v>881.56</v>
      </c>
    </row>
    <row r="12972" spans="1:2" ht="15" x14ac:dyDescent="0.25">
      <c r="A12972" s="150">
        <v>37456</v>
      </c>
      <c r="B12972" s="149">
        <v>847.75</v>
      </c>
    </row>
    <row r="12973" spans="1:2" ht="15" x14ac:dyDescent="0.25">
      <c r="A12973" s="150">
        <v>37459</v>
      </c>
      <c r="B12973" s="149">
        <v>819.84997999999996</v>
      </c>
    </row>
    <row r="12974" spans="1:2" ht="15" x14ac:dyDescent="0.25">
      <c r="A12974" s="150">
        <v>37460</v>
      </c>
      <c r="B12974" s="149">
        <v>797.70001000000002</v>
      </c>
    </row>
    <row r="12975" spans="1:2" ht="15" x14ac:dyDescent="0.25">
      <c r="A12975" s="150">
        <v>37461</v>
      </c>
      <c r="B12975" s="149">
        <v>843.42998999999998</v>
      </c>
    </row>
    <row r="12976" spans="1:2" ht="15" x14ac:dyDescent="0.25">
      <c r="A12976" s="150">
        <v>37462</v>
      </c>
      <c r="B12976" s="149">
        <v>838.67998999999998</v>
      </c>
    </row>
    <row r="12977" spans="1:2" ht="15" x14ac:dyDescent="0.25">
      <c r="A12977" s="150">
        <v>37463</v>
      </c>
      <c r="B12977" s="149">
        <v>852.84002999999996</v>
      </c>
    </row>
    <row r="12978" spans="1:2" ht="15" x14ac:dyDescent="0.25">
      <c r="A12978" s="150">
        <v>37466</v>
      </c>
      <c r="B12978" s="149">
        <v>898.96001999999999</v>
      </c>
    </row>
    <row r="12979" spans="1:2" ht="15" x14ac:dyDescent="0.25">
      <c r="A12979" s="150">
        <v>37467</v>
      </c>
      <c r="B12979" s="149">
        <v>902.78003000000001</v>
      </c>
    </row>
    <row r="12980" spans="1:2" ht="15" x14ac:dyDescent="0.25">
      <c r="A12980" s="150">
        <v>37468</v>
      </c>
      <c r="B12980" s="149">
        <v>911.62</v>
      </c>
    </row>
    <row r="12981" spans="1:2" ht="15" x14ac:dyDescent="0.25">
      <c r="A12981" s="150">
        <v>37469</v>
      </c>
      <c r="B12981" s="149">
        <v>884.65997000000004</v>
      </c>
    </row>
    <row r="12982" spans="1:2" ht="15" x14ac:dyDescent="0.25">
      <c r="A12982" s="150">
        <v>37470</v>
      </c>
      <c r="B12982" s="149">
        <v>864.23999000000003</v>
      </c>
    </row>
    <row r="12983" spans="1:2" ht="15" x14ac:dyDescent="0.25">
      <c r="A12983" s="150">
        <v>37473</v>
      </c>
      <c r="B12983" s="149">
        <v>834.59997999999996</v>
      </c>
    </row>
    <row r="12984" spans="1:2" ht="15" x14ac:dyDescent="0.25">
      <c r="A12984" s="150">
        <v>37474</v>
      </c>
      <c r="B12984" s="149">
        <v>859.57001000000002</v>
      </c>
    </row>
    <row r="12985" spans="1:2" ht="15" x14ac:dyDescent="0.25">
      <c r="A12985" s="150">
        <v>37475</v>
      </c>
      <c r="B12985" s="149">
        <v>876.77002000000005</v>
      </c>
    </row>
    <row r="12986" spans="1:2" ht="15" x14ac:dyDescent="0.25">
      <c r="A12986" s="150">
        <v>37476</v>
      </c>
      <c r="B12986" s="149">
        <v>905.46001999999999</v>
      </c>
    </row>
    <row r="12987" spans="1:2" ht="15" x14ac:dyDescent="0.25">
      <c r="A12987" s="150">
        <v>37477</v>
      </c>
      <c r="B12987" s="149">
        <v>908.64000999999996</v>
      </c>
    </row>
    <row r="12988" spans="1:2" ht="15" x14ac:dyDescent="0.25">
      <c r="A12988" s="150">
        <v>37480</v>
      </c>
      <c r="B12988" s="149">
        <v>903.79998999999998</v>
      </c>
    </row>
    <row r="12989" spans="1:2" ht="15" x14ac:dyDescent="0.25">
      <c r="A12989" s="150">
        <v>37481</v>
      </c>
      <c r="B12989" s="149">
        <v>884.21001999999999</v>
      </c>
    </row>
    <row r="12990" spans="1:2" ht="15" x14ac:dyDescent="0.25">
      <c r="A12990" s="150">
        <v>37482</v>
      </c>
      <c r="B12990" s="149">
        <v>919.62</v>
      </c>
    </row>
    <row r="12991" spans="1:2" ht="15" x14ac:dyDescent="0.25">
      <c r="A12991" s="150">
        <v>37483</v>
      </c>
      <c r="B12991" s="149">
        <v>930.25</v>
      </c>
    </row>
    <row r="12992" spans="1:2" ht="15" x14ac:dyDescent="0.25">
      <c r="A12992" s="150">
        <v>37484</v>
      </c>
      <c r="B12992" s="149">
        <v>928.77002000000005</v>
      </c>
    </row>
    <row r="12993" spans="1:2" ht="15" x14ac:dyDescent="0.25">
      <c r="A12993" s="150">
        <v>37487</v>
      </c>
      <c r="B12993" s="149">
        <v>950.70001000000002</v>
      </c>
    </row>
    <row r="12994" spans="1:2" ht="15" x14ac:dyDescent="0.25">
      <c r="A12994" s="150">
        <v>37488</v>
      </c>
      <c r="B12994" s="149">
        <v>937.42998999999998</v>
      </c>
    </row>
    <row r="12995" spans="1:2" ht="15" x14ac:dyDescent="0.25">
      <c r="A12995" s="150">
        <v>37489</v>
      </c>
      <c r="B12995" s="149">
        <v>949.35999000000004</v>
      </c>
    </row>
    <row r="12996" spans="1:2" ht="15" x14ac:dyDescent="0.25">
      <c r="A12996" s="150">
        <v>37490</v>
      </c>
      <c r="B12996" s="149">
        <v>962.70001000000002</v>
      </c>
    </row>
    <row r="12997" spans="1:2" ht="15" x14ac:dyDescent="0.25">
      <c r="A12997" s="150">
        <v>37491</v>
      </c>
      <c r="B12997" s="149">
        <v>940.85999000000004</v>
      </c>
    </row>
    <row r="12998" spans="1:2" ht="15" x14ac:dyDescent="0.25">
      <c r="A12998" s="150">
        <v>37494</v>
      </c>
      <c r="B12998" s="149">
        <v>947.95001000000002</v>
      </c>
    </row>
    <row r="12999" spans="1:2" ht="15" x14ac:dyDescent="0.25">
      <c r="A12999" s="150">
        <v>37495</v>
      </c>
      <c r="B12999" s="149">
        <v>934.82001000000002</v>
      </c>
    </row>
    <row r="13000" spans="1:2" ht="15" x14ac:dyDescent="0.25">
      <c r="A13000" s="150">
        <v>37496</v>
      </c>
      <c r="B13000" s="149">
        <v>917.87</v>
      </c>
    </row>
    <row r="13001" spans="1:2" ht="15" x14ac:dyDescent="0.25">
      <c r="A13001" s="150">
        <v>37497</v>
      </c>
      <c r="B13001" s="149">
        <v>917.79998999999998</v>
      </c>
    </row>
    <row r="13002" spans="1:2" ht="15" x14ac:dyDescent="0.25">
      <c r="A13002" s="150">
        <v>37498</v>
      </c>
      <c r="B13002" s="149">
        <v>916.07001000000002</v>
      </c>
    </row>
    <row r="13003" spans="1:2" ht="15" x14ac:dyDescent="0.25">
      <c r="A13003" s="150">
        <v>37502</v>
      </c>
      <c r="B13003" s="149">
        <v>878.02002000000005</v>
      </c>
    </row>
    <row r="13004" spans="1:2" ht="15" x14ac:dyDescent="0.25">
      <c r="A13004" s="150">
        <v>37503</v>
      </c>
      <c r="B13004" s="149">
        <v>893.40002000000004</v>
      </c>
    </row>
    <row r="13005" spans="1:2" ht="15" x14ac:dyDescent="0.25">
      <c r="A13005" s="150">
        <v>37504</v>
      </c>
      <c r="B13005" s="149">
        <v>879.15002000000004</v>
      </c>
    </row>
    <row r="13006" spans="1:2" ht="15" x14ac:dyDescent="0.25">
      <c r="A13006" s="150">
        <v>37505</v>
      </c>
      <c r="B13006" s="149">
        <v>893.91998000000001</v>
      </c>
    </row>
    <row r="13007" spans="1:2" ht="15" x14ac:dyDescent="0.25">
      <c r="A13007" s="150">
        <v>37508</v>
      </c>
      <c r="B13007" s="149">
        <v>902.96001999999999</v>
      </c>
    </row>
    <row r="13008" spans="1:2" ht="15" x14ac:dyDescent="0.25">
      <c r="A13008" s="150">
        <v>37509</v>
      </c>
      <c r="B13008" s="149">
        <v>909.58001999999999</v>
      </c>
    </row>
    <row r="13009" spans="1:2" ht="15" x14ac:dyDescent="0.25">
      <c r="A13009" s="150">
        <v>37510</v>
      </c>
      <c r="B13009" s="149">
        <v>909.45001000000002</v>
      </c>
    </row>
    <row r="13010" spans="1:2" ht="15" x14ac:dyDescent="0.25">
      <c r="A13010" s="150">
        <v>37511</v>
      </c>
      <c r="B13010" s="149">
        <v>886.90997000000004</v>
      </c>
    </row>
    <row r="13011" spans="1:2" ht="15" x14ac:dyDescent="0.25">
      <c r="A13011" s="150">
        <v>37512</v>
      </c>
      <c r="B13011" s="149">
        <v>889.81</v>
      </c>
    </row>
    <row r="13012" spans="1:2" ht="15" x14ac:dyDescent="0.25">
      <c r="A13012" s="150">
        <v>37515</v>
      </c>
      <c r="B13012" s="149">
        <v>891.09997999999996</v>
      </c>
    </row>
    <row r="13013" spans="1:2" ht="15" x14ac:dyDescent="0.25">
      <c r="A13013" s="150">
        <v>37516</v>
      </c>
      <c r="B13013" s="149">
        <v>873.52002000000005</v>
      </c>
    </row>
    <row r="13014" spans="1:2" ht="15" x14ac:dyDescent="0.25">
      <c r="A13014" s="150">
        <v>37517</v>
      </c>
      <c r="B13014" s="149">
        <v>869.46001999999999</v>
      </c>
    </row>
    <row r="13015" spans="1:2" ht="15" x14ac:dyDescent="0.25">
      <c r="A13015" s="150">
        <v>37518</v>
      </c>
      <c r="B13015" s="149">
        <v>843.32001000000002</v>
      </c>
    </row>
    <row r="13016" spans="1:2" ht="15" x14ac:dyDescent="0.25">
      <c r="A13016" s="150">
        <v>37519</v>
      </c>
      <c r="B13016" s="149">
        <v>845.39000999999996</v>
      </c>
    </row>
    <row r="13017" spans="1:2" ht="15" x14ac:dyDescent="0.25">
      <c r="A13017" s="150">
        <v>37522</v>
      </c>
      <c r="B13017" s="149">
        <v>833.70001000000002</v>
      </c>
    </row>
    <row r="13018" spans="1:2" ht="15" x14ac:dyDescent="0.25">
      <c r="A13018" s="150">
        <v>37523</v>
      </c>
      <c r="B13018" s="149">
        <v>819.28998000000001</v>
      </c>
    </row>
    <row r="13019" spans="1:2" ht="15" x14ac:dyDescent="0.25">
      <c r="A13019" s="150">
        <v>37524</v>
      </c>
      <c r="B13019" s="149">
        <v>839.65997000000004</v>
      </c>
    </row>
    <row r="13020" spans="1:2" ht="15" x14ac:dyDescent="0.25">
      <c r="A13020" s="150">
        <v>37525</v>
      </c>
      <c r="B13020" s="149">
        <v>854.95001000000002</v>
      </c>
    </row>
    <row r="13021" spans="1:2" ht="15" x14ac:dyDescent="0.25">
      <c r="A13021" s="150">
        <v>37526</v>
      </c>
      <c r="B13021" s="149">
        <v>827.37</v>
      </c>
    </row>
    <row r="13022" spans="1:2" ht="15" x14ac:dyDescent="0.25">
      <c r="A13022" s="150">
        <v>37529</v>
      </c>
      <c r="B13022" s="149">
        <v>815.28003000000001</v>
      </c>
    </row>
    <row r="13023" spans="1:2" ht="15" x14ac:dyDescent="0.25">
      <c r="A13023" s="150">
        <v>37530</v>
      </c>
      <c r="B13023" s="149">
        <v>847.90997000000004</v>
      </c>
    </row>
    <row r="13024" spans="1:2" ht="15" x14ac:dyDescent="0.25">
      <c r="A13024" s="150">
        <v>37531</v>
      </c>
      <c r="B13024" s="149">
        <v>827.90997000000004</v>
      </c>
    </row>
    <row r="13025" spans="1:2" ht="15" x14ac:dyDescent="0.25">
      <c r="A13025" s="150">
        <v>37532</v>
      </c>
      <c r="B13025" s="149">
        <v>818.95001000000002</v>
      </c>
    </row>
    <row r="13026" spans="1:2" ht="15" x14ac:dyDescent="0.25">
      <c r="A13026" s="150">
        <v>37533</v>
      </c>
      <c r="B13026" s="149">
        <v>800.58001999999999</v>
      </c>
    </row>
    <row r="13027" spans="1:2" ht="15" x14ac:dyDescent="0.25">
      <c r="A13027" s="150">
        <v>37536</v>
      </c>
      <c r="B13027" s="149">
        <v>785.28003000000001</v>
      </c>
    </row>
    <row r="13028" spans="1:2" ht="15" x14ac:dyDescent="0.25">
      <c r="A13028" s="150">
        <v>37537</v>
      </c>
      <c r="B13028" s="149">
        <v>798.54998999999998</v>
      </c>
    </row>
    <row r="13029" spans="1:2" ht="15" x14ac:dyDescent="0.25">
      <c r="A13029" s="150">
        <v>37538</v>
      </c>
      <c r="B13029" s="149">
        <v>776.76000999999997</v>
      </c>
    </row>
    <row r="13030" spans="1:2" ht="15" x14ac:dyDescent="0.25">
      <c r="A13030" s="150">
        <v>37539</v>
      </c>
      <c r="B13030" s="149">
        <v>803.91998000000001</v>
      </c>
    </row>
    <row r="13031" spans="1:2" ht="15" x14ac:dyDescent="0.25">
      <c r="A13031" s="150">
        <v>37540</v>
      </c>
      <c r="B13031" s="149">
        <v>835.32001000000002</v>
      </c>
    </row>
    <row r="13032" spans="1:2" ht="15" x14ac:dyDescent="0.25">
      <c r="A13032" s="150">
        <v>37543</v>
      </c>
      <c r="B13032" s="149">
        <v>841.44</v>
      </c>
    </row>
    <row r="13033" spans="1:2" ht="15" x14ac:dyDescent="0.25">
      <c r="A13033" s="150">
        <v>37544</v>
      </c>
      <c r="B13033" s="149">
        <v>881.27002000000005</v>
      </c>
    </row>
    <row r="13034" spans="1:2" ht="15" x14ac:dyDescent="0.25">
      <c r="A13034" s="150">
        <v>37545</v>
      </c>
      <c r="B13034" s="149">
        <v>860.02002000000005</v>
      </c>
    </row>
    <row r="13035" spans="1:2" ht="15" x14ac:dyDescent="0.25">
      <c r="A13035" s="150">
        <v>37546</v>
      </c>
      <c r="B13035" s="149">
        <v>879.20001000000002</v>
      </c>
    </row>
    <row r="13036" spans="1:2" ht="15" x14ac:dyDescent="0.25">
      <c r="A13036" s="150">
        <v>37547</v>
      </c>
      <c r="B13036" s="149">
        <v>884.39000999999996</v>
      </c>
    </row>
    <row r="13037" spans="1:2" ht="15" x14ac:dyDescent="0.25">
      <c r="A13037" s="150">
        <v>37550</v>
      </c>
      <c r="B13037" s="149">
        <v>899.71996999999999</v>
      </c>
    </row>
    <row r="13038" spans="1:2" ht="15" x14ac:dyDescent="0.25">
      <c r="A13038" s="150">
        <v>37551</v>
      </c>
      <c r="B13038" s="149">
        <v>890.15997000000004</v>
      </c>
    </row>
    <row r="13039" spans="1:2" ht="15" x14ac:dyDescent="0.25">
      <c r="A13039" s="150">
        <v>37552</v>
      </c>
      <c r="B13039" s="149">
        <v>896.14000999999996</v>
      </c>
    </row>
    <row r="13040" spans="1:2" ht="15" x14ac:dyDescent="0.25">
      <c r="A13040" s="150">
        <v>37553</v>
      </c>
      <c r="B13040" s="149">
        <v>882.5</v>
      </c>
    </row>
    <row r="13041" spans="1:2" ht="15" x14ac:dyDescent="0.25">
      <c r="A13041" s="150">
        <v>37554</v>
      </c>
      <c r="B13041" s="149">
        <v>897.65002000000004</v>
      </c>
    </row>
    <row r="13042" spans="1:2" ht="15" x14ac:dyDescent="0.25">
      <c r="A13042" s="150">
        <v>37557</v>
      </c>
      <c r="B13042" s="149">
        <v>890.22997999999995</v>
      </c>
    </row>
    <row r="13043" spans="1:2" ht="15" x14ac:dyDescent="0.25">
      <c r="A13043" s="150">
        <v>37558</v>
      </c>
      <c r="B13043" s="149">
        <v>882.15002000000004</v>
      </c>
    </row>
    <row r="13044" spans="1:2" ht="15" x14ac:dyDescent="0.25">
      <c r="A13044" s="150">
        <v>37559</v>
      </c>
      <c r="B13044" s="149">
        <v>890.71001999999999</v>
      </c>
    </row>
    <row r="13045" spans="1:2" ht="15" x14ac:dyDescent="0.25">
      <c r="A13045" s="150">
        <v>37560</v>
      </c>
      <c r="B13045" s="149">
        <v>885.76000999999997</v>
      </c>
    </row>
    <row r="13046" spans="1:2" ht="15" x14ac:dyDescent="0.25">
      <c r="A13046" s="150">
        <v>37561</v>
      </c>
      <c r="B13046" s="149">
        <v>900.96001999999999</v>
      </c>
    </row>
    <row r="13047" spans="1:2" ht="15" x14ac:dyDescent="0.25">
      <c r="A13047" s="150">
        <v>37564</v>
      </c>
      <c r="B13047" s="149">
        <v>908.34997999999996</v>
      </c>
    </row>
    <row r="13048" spans="1:2" ht="15" x14ac:dyDescent="0.25">
      <c r="A13048" s="150">
        <v>37565</v>
      </c>
      <c r="B13048" s="149">
        <v>915.39000999999996</v>
      </c>
    </row>
    <row r="13049" spans="1:2" ht="15" x14ac:dyDescent="0.25">
      <c r="A13049" s="150">
        <v>37566</v>
      </c>
      <c r="B13049" s="149">
        <v>923.76000999999997</v>
      </c>
    </row>
    <row r="13050" spans="1:2" ht="15" x14ac:dyDescent="0.25">
      <c r="A13050" s="150">
        <v>37567</v>
      </c>
      <c r="B13050" s="149">
        <v>902.65002000000004</v>
      </c>
    </row>
    <row r="13051" spans="1:2" ht="15" x14ac:dyDescent="0.25">
      <c r="A13051" s="150">
        <v>37568</v>
      </c>
      <c r="B13051" s="149">
        <v>894.73999000000003</v>
      </c>
    </row>
    <row r="13052" spans="1:2" ht="15" x14ac:dyDescent="0.25">
      <c r="A13052" s="150">
        <v>37571</v>
      </c>
      <c r="B13052" s="149">
        <v>876.19</v>
      </c>
    </row>
    <row r="13053" spans="1:2" ht="15" x14ac:dyDescent="0.25">
      <c r="A13053" s="150">
        <v>37572</v>
      </c>
      <c r="B13053" s="149">
        <v>882.95001000000002</v>
      </c>
    </row>
    <row r="13054" spans="1:2" ht="15" x14ac:dyDescent="0.25">
      <c r="A13054" s="150">
        <v>37573</v>
      </c>
      <c r="B13054" s="149">
        <v>882.53003000000001</v>
      </c>
    </row>
    <row r="13055" spans="1:2" ht="15" x14ac:dyDescent="0.25">
      <c r="A13055" s="150">
        <v>37574</v>
      </c>
      <c r="B13055" s="149">
        <v>904.27002000000005</v>
      </c>
    </row>
    <row r="13056" spans="1:2" ht="15" x14ac:dyDescent="0.25">
      <c r="A13056" s="150">
        <v>37575</v>
      </c>
      <c r="B13056" s="149">
        <v>909.83001999999999</v>
      </c>
    </row>
    <row r="13057" spans="1:2" ht="15" x14ac:dyDescent="0.25">
      <c r="A13057" s="150">
        <v>37578</v>
      </c>
      <c r="B13057" s="149">
        <v>900.35999000000004</v>
      </c>
    </row>
    <row r="13058" spans="1:2" ht="15" x14ac:dyDescent="0.25">
      <c r="A13058" s="150">
        <v>37579</v>
      </c>
      <c r="B13058" s="149">
        <v>896.73999000000003</v>
      </c>
    </row>
    <row r="13059" spans="1:2" ht="15" x14ac:dyDescent="0.25">
      <c r="A13059" s="150">
        <v>37580</v>
      </c>
      <c r="B13059" s="149">
        <v>914.15002000000004</v>
      </c>
    </row>
    <row r="13060" spans="1:2" ht="15" x14ac:dyDescent="0.25">
      <c r="A13060" s="150">
        <v>37581</v>
      </c>
      <c r="B13060" s="149">
        <v>933.76000999999997</v>
      </c>
    </row>
    <row r="13061" spans="1:2" ht="15" x14ac:dyDescent="0.25">
      <c r="A13061" s="150">
        <v>37582</v>
      </c>
      <c r="B13061" s="149">
        <v>930.54998999999998</v>
      </c>
    </row>
    <row r="13062" spans="1:2" ht="15" x14ac:dyDescent="0.25">
      <c r="A13062" s="150">
        <v>37585</v>
      </c>
      <c r="B13062" s="149">
        <v>932.87</v>
      </c>
    </row>
    <row r="13063" spans="1:2" ht="15" x14ac:dyDescent="0.25">
      <c r="A13063" s="150">
        <v>37586</v>
      </c>
      <c r="B13063" s="149">
        <v>913.31</v>
      </c>
    </row>
    <row r="13064" spans="1:2" ht="15" x14ac:dyDescent="0.25">
      <c r="A13064" s="150">
        <v>37587</v>
      </c>
      <c r="B13064" s="149">
        <v>938.87</v>
      </c>
    </row>
    <row r="13065" spans="1:2" ht="15" x14ac:dyDescent="0.25">
      <c r="A13065" s="150">
        <v>37589</v>
      </c>
      <c r="B13065" s="149">
        <v>936.31</v>
      </c>
    </row>
    <row r="13066" spans="1:2" ht="15" x14ac:dyDescent="0.25">
      <c r="A13066" s="150">
        <v>37592</v>
      </c>
      <c r="B13066" s="149">
        <v>934.53003000000001</v>
      </c>
    </row>
    <row r="13067" spans="1:2" ht="15" x14ac:dyDescent="0.25">
      <c r="A13067" s="150">
        <v>37593</v>
      </c>
      <c r="B13067" s="149">
        <v>920.75</v>
      </c>
    </row>
    <row r="13068" spans="1:2" ht="15" x14ac:dyDescent="0.25">
      <c r="A13068" s="150">
        <v>37594</v>
      </c>
      <c r="B13068" s="149">
        <v>917.58001999999999</v>
      </c>
    </row>
    <row r="13069" spans="1:2" ht="15" x14ac:dyDescent="0.25">
      <c r="A13069" s="150">
        <v>37595</v>
      </c>
      <c r="B13069" s="149">
        <v>906.54998999999998</v>
      </c>
    </row>
    <row r="13070" spans="1:2" ht="15" x14ac:dyDescent="0.25">
      <c r="A13070" s="150">
        <v>37596</v>
      </c>
      <c r="B13070" s="149">
        <v>912.22997999999995</v>
      </c>
    </row>
    <row r="13071" spans="1:2" ht="15" x14ac:dyDescent="0.25">
      <c r="A13071" s="150">
        <v>37599</v>
      </c>
      <c r="B13071" s="149">
        <v>892</v>
      </c>
    </row>
    <row r="13072" spans="1:2" ht="15" x14ac:dyDescent="0.25">
      <c r="A13072" s="150">
        <v>37600</v>
      </c>
      <c r="B13072" s="149">
        <v>904.45001000000002</v>
      </c>
    </row>
    <row r="13073" spans="1:2" ht="15" x14ac:dyDescent="0.25">
      <c r="A13073" s="150">
        <v>37601</v>
      </c>
      <c r="B13073" s="149">
        <v>904.96001999999999</v>
      </c>
    </row>
    <row r="13074" spans="1:2" ht="15" x14ac:dyDescent="0.25">
      <c r="A13074" s="150">
        <v>37602</v>
      </c>
      <c r="B13074" s="149">
        <v>901.58001999999999</v>
      </c>
    </row>
    <row r="13075" spans="1:2" ht="15" x14ac:dyDescent="0.25">
      <c r="A13075" s="150">
        <v>37603</v>
      </c>
      <c r="B13075" s="149">
        <v>889.47997999999995</v>
      </c>
    </row>
    <row r="13076" spans="1:2" ht="15" x14ac:dyDescent="0.25">
      <c r="A13076" s="150">
        <v>37606</v>
      </c>
      <c r="B13076" s="149">
        <v>910.40002000000004</v>
      </c>
    </row>
    <row r="13077" spans="1:2" ht="15" x14ac:dyDescent="0.25">
      <c r="A13077" s="150">
        <v>37607</v>
      </c>
      <c r="B13077" s="149">
        <v>902.98999000000003</v>
      </c>
    </row>
    <row r="13078" spans="1:2" ht="15" x14ac:dyDescent="0.25">
      <c r="A13078" s="150">
        <v>37608</v>
      </c>
      <c r="B13078" s="149">
        <v>891.12</v>
      </c>
    </row>
    <row r="13079" spans="1:2" ht="15" x14ac:dyDescent="0.25">
      <c r="A13079" s="150">
        <v>37609</v>
      </c>
      <c r="B13079" s="149">
        <v>884.25</v>
      </c>
    </row>
    <row r="13080" spans="1:2" ht="15" x14ac:dyDescent="0.25">
      <c r="A13080" s="150">
        <v>37610</v>
      </c>
      <c r="B13080" s="149">
        <v>895.76000999999997</v>
      </c>
    </row>
    <row r="13081" spans="1:2" ht="15" x14ac:dyDescent="0.25">
      <c r="A13081" s="150">
        <v>37613</v>
      </c>
      <c r="B13081" s="149">
        <v>897.38</v>
      </c>
    </row>
    <row r="13082" spans="1:2" ht="15" x14ac:dyDescent="0.25">
      <c r="A13082" s="150">
        <v>37614</v>
      </c>
      <c r="B13082" s="149">
        <v>892.46996999999999</v>
      </c>
    </row>
    <row r="13083" spans="1:2" ht="15" x14ac:dyDescent="0.25">
      <c r="A13083" s="150">
        <v>37616</v>
      </c>
      <c r="B13083" s="149">
        <v>889.65997000000004</v>
      </c>
    </row>
    <row r="13084" spans="1:2" ht="15" x14ac:dyDescent="0.25">
      <c r="A13084" s="150">
        <v>37617</v>
      </c>
      <c r="B13084" s="149">
        <v>875.40002000000004</v>
      </c>
    </row>
    <row r="13085" spans="1:2" ht="15" x14ac:dyDescent="0.25">
      <c r="A13085" s="150">
        <v>37620</v>
      </c>
      <c r="B13085" s="149">
        <v>879.39000999999996</v>
      </c>
    </row>
    <row r="13086" spans="1:2" ht="15" x14ac:dyDescent="0.25">
      <c r="A13086" s="150">
        <v>37621</v>
      </c>
      <c r="B13086" s="149">
        <v>879.82001000000002</v>
      </c>
    </row>
    <row r="13087" spans="1:2" ht="15" x14ac:dyDescent="0.25">
      <c r="A13087" s="150">
        <v>37623</v>
      </c>
      <c r="B13087" s="149">
        <v>909.03003000000001</v>
      </c>
    </row>
    <row r="13088" spans="1:2" ht="15" x14ac:dyDescent="0.25">
      <c r="A13088" s="150">
        <v>37624</v>
      </c>
      <c r="B13088" s="149">
        <v>908.59002999999996</v>
      </c>
    </row>
    <row r="13089" spans="1:2" ht="15" x14ac:dyDescent="0.25">
      <c r="A13089" s="150">
        <v>37627</v>
      </c>
      <c r="B13089" s="149">
        <v>929.01000999999997</v>
      </c>
    </row>
    <row r="13090" spans="1:2" ht="15" x14ac:dyDescent="0.25">
      <c r="A13090" s="150">
        <v>37628</v>
      </c>
      <c r="B13090" s="149">
        <v>922.92998999999998</v>
      </c>
    </row>
    <row r="13091" spans="1:2" ht="15" x14ac:dyDescent="0.25">
      <c r="A13091" s="150">
        <v>37629</v>
      </c>
      <c r="B13091" s="149">
        <v>909.92998999999998</v>
      </c>
    </row>
    <row r="13092" spans="1:2" ht="15" x14ac:dyDescent="0.25">
      <c r="A13092" s="150">
        <v>37630</v>
      </c>
      <c r="B13092" s="149">
        <v>927.57001000000002</v>
      </c>
    </row>
    <row r="13093" spans="1:2" ht="15" x14ac:dyDescent="0.25">
      <c r="A13093" s="150">
        <v>37631</v>
      </c>
      <c r="B13093" s="149">
        <v>927.57001000000002</v>
      </c>
    </row>
    <row r="13094" spans="1:2" ht="15" x14ac:dyDescent="0.25">
      <c r="A13094" s="150">
        <v>37634</v>
      </c>
      <c r="B13094" s="149">
        <v>926.26000999999997</v>
      </c>
    </row>
    <row r="13095" spans="1:2" ht="15" x14ac:dyDescent="0.25">
      <c r="A13095" s="150">
        <v>37635</v>
      </c>
      <c r="B13095" s="149">
        <v>931.65997000000004</v>
      </c>
    </row>
    <row r="13096" spans="1:2" ht="15" x14ac:dyDescent="0.25">
      <c r="A13096" s="150">
        <v>37636</v>
      </c>
      <c r="B13096" s="149">
        <v>918.21996999999999</v>
      </c>
    </row>
    <row r="13097" spans="1:2" ht="15" x14ac:dyDescent="0.25">
      <c r="A13097" s="150">
        <v>37637</v>
      </c>
      <c r="B13097" s="149">
        <v>914.59997999999996</v>
      </c>
    </row>
    <row r="13098" spans="1:2" ht="15" x14ac:dyDescent="0.25">
      <c r="A13098" s="150">
        <v>37638</v>
      </c>
      <c r="B13098" s="149">
        <v>901.78003000000001</v>
      </c>
    </row>
    <row r="13099" spans="1:2" ht="15" x14ac:dyDescent="0.25">
      <c r="A13099" s="150">
        <v>37642</v>
      </c>
      <c r="B13099" s="149">
        <v>887.62</v>
      </c>
    </row>
    <row r="13100" spans="1:2" ht="15" x14ac:dyDescent="0.25">
      <c r="A13100" s="150">
        <v>37643</v>
      </c>
      <c r="B13100" s="149">
        <v>878.35999000000004</v>
      </c>
    </row>
    <row r="13101" spans="1:2" ht="15" x14ac:dyDescent="0.25">
      <c r="A13101" s="150">
        <v>37644</v>
      </c>
      <c r="B13101" s="149">
        <v>887.34002999999996</v>
      </c>
    </row>
    <row r="13102" spans="1:2" ht="15" x14ac:dyDescent="0.25">
      <c r="A13102" s="150">
        <v>37645</v>
      </c>
      <c r="B13102" s="149">
        <v>861.40002000000004</v>
      </c>
    </row>
    <row r="13103" spans="1:2" ht="15" x14ac:dyDescent="0.25">
      <c r="A13103" s="150">
        <v>37648</v>
      </c>
      <c r="B13103" s="149">
        <v>847.47997999999995</v>
      </c>
    </row>
    <row r="13104" spans="1:2" ht="15" x14ac:dyDescent="0.25">
      <c r="A13104" s="150">
        <v>37649</v>
      </c>
      <c r="B13104" s="149">
        <v>858.53998000000001</v>
      </c>
    </row>
    <row r="13105" spans="1:2" ht="15" x14ac:dyDescent="0.25">
      <c r="A13105" s="150">
        <v>37650</v>
      </c>
      <c r="B13105" s="149">
        <v>864.35999000000004</v>
      </c>
    </row>
    <row r="13106" spans="1:2" ht="15" x14ac:dyDescent="0.25">
      <c r="A13106" s="150">
        <v>37651</v>
      </c>
      <c r="B13106" s="149">
        <v>844.60999000000004</v>
      </c>
    </row>
    <row r="13107" spans="1:2" ht="15" x14ac:dyDescent="0.25">
      <c r="A13107" s="150">
        <v>37652</v>
      </c>
      <c r="B13107" s="149">
        <v>855.70001000000002</v>
      </c>
    </row>
    <row r="13108" spans="1:2" ht="15" x14ac:dyDescent="0.25">
      <c r="A13108" s="150">
        <v>37655</v>
      </c>
      <c r="B13108" s="149">
        <v>860.32001000000002</v>
      </c>
    </row>
    <row r="13109" spans="1:2" ht="15" x14ac:dyDescent="0.25">
      <c r="A13109" s="150">
        <v>37656</v>
      </c>
      <c r="B13109" s="149">
        <v>848.20001000000002</v>
      </c>
    </row>
    <row r="13110" spans="1:2" ht="15" x14ac:dyDescent="0.25">
      <c r="A13110" s="150">
        <v>37657</v>
      </c>
      <c r="B13110" s="149">
        <v>843.59002999999996</v>
      </c>
    </row>
    <row r="13111" spans="1:2" ht="15" x14ac:dyDescent="0.25">
      <c r="A13111" s="150">
        <v>37658</v>
      </c>
      <c r="B13111" s="149">
        <v>838.15002000000004</v>
      </c>
    </row>
    <row r="13112" spans="1:2" ht="15" x14ac:dyDescent="0.25">
      <c r="A13112" s="150">
        <v>37659</v>
      </c>
      <c r="B13112" s="149">
        <v>829.69</v>
      </c>
    </row>
    <row r="13113" spans="1:2" ht="15" x14ac:dyDescent="0.25">
      <c r="A13113" s="150">
        <v>37662</v>
      </c>
      <c r="B13113" s="149">
        <v>835.96996999999999</v>
      </c>
    </row>
    <row r="13114" spans="1:2" ht="15" x14ac:dyDescent="0.25">
      <c r="A13114" s="150">
        <v>37663</v>
      </c>
      <c r="B13114" s="149">
        <v>829.20001000000002</v>
      </c>
    </row>
    <row r="13115" spans="1:2" ht="15" x14ac:dyDescent="0.25">
      <c r="A13115" s="150">
        <v>37664</v>
      </c>
      <c r="B13115" s="149">
        <v>818.67998999999998</v>
      </c>
    </row>
    <row r="13116" spans="1:2" ht="15" x14ac:dyDescent="0.25">
      <c r="A13116" s="150">
        <v>37665</v>
      </c>
      <c r="B13116" s="149">
        <v>817.37</v>
      </c>
    </row>
    <row r="13117" spans="1:2" ht="15" x14ac:dyDescent="0.25">
      <c r="A13117" s="150">
        <v>37666</v>
      </c>
      <c r="B13117" s="149">
        <v>834.89000999999996</v>
      </c>
    </row>
    <row r="13118" spans="1:2" ht="15" x14ac:dyDescent="0.25">
      <c r="A13118" s="150">
        <v>37670</v>
      </c>
      <c r="B13118" s="149">
        <v>851.16998000000001</v>
      </c>
    </row>
    <row r="13119" spans="1:2" ht="15" x14ac:dyDescent="0.25">
      <c r="A13119" s="150">
        <v>37671</v>
      </c>
      <c r="B13119" s="149">
        <v>845.13</v>
      </c>
    </row>
    <row r="13120" spans="1:2" ht="15" x14ac:dyDescent="0.25">
      <c r="A13120" s="150">
        <v>37672</v>
      </c>
      <c r="B13120" s="149">
        <v>837.09997999999996</v>
      </c>
    </row>
    <row r="13121" spans="1:2" ht="15" x14ac:dyDescent="0.25">
      <c r="A13121" s="150">
        <v>37673</v>
      </c>
      <c r="B13121" s="149">
        <v>848.16998000000001</v>
      </c>
    </row>
    <row r="13122" spans="1:2" ht="15" x14ac:dyDescent="0.25">
      <c r="A13122" s="150">
        <v>37676</v>
      </c>
      <c r="B13122" s="149">
        <v>832.58001999999999</v>
      </c>
    </row>
    <row r="13123" spans="1:2" ht="15" x14ac:dyDescent="0.25">
      <c r="A13123" s="150">
        <v>37677</v>
      </c>
      <c r="B13123" s="149">
        <v>838.57001000000002</v>
      </c>
    </row>
    <row r="13124" spans="1:2" ht="15" x14ac:dyDescent="0.25">
      <c r="A13124" s="150">
        <v>37678</v>
      </c>
      <c r="B13124" s="149">
        <v>827.54998999999998</v>
      </c>
    </row>
    <row r="13125" spans="1:2" ht="15" x14ac:dyDescent="0.25">
      <c r="A13125" s="150">
        <v>37679</v>
      </c>
      <c r="B13125" s="149">
        <v>837.28003000000001</v>
      </c>
    </row>
    <row r="13126" spans="1:2" ht="15" x14ac:dyDescent="0.25">
      <c r="A13126" s="150">
        <v>37680</v>
      </c>
      <c r="B13126" s="149">
        <v>841.15002000000004</v>
      </c>
    </row>
    <row r="13127" spans="1:2" ht="15" x14ac:dyDescent="0.25">
      <c r="A13127" s="150">
        <v>37683</v>
      </c>
      <c r="B13127" s="149">
        <v>834.81</v>
      </c>
    </row>
    <row r="13128" spans="1:2" ht="15" x14ac:dyDescent="0.25">
      <c r="A13128" s="150">
        <v>37684</v>
      </c>
      <c r="B13128" s="149">
        <v>821.98999000000003</v>
      </c>
    </row>
    <row r="13129" spans="1:2" ht="15" x14ac:dyDescent="0.25">
      <c r="A13129" s="150">
        <v>37685</v>
      </c>
      <c r="B13129" s="149">
        <v>829.84997999999996</v>
      </c>
    </row>
    <row r="13130" spans="1:2" ht="15" x14ac:dyDescent="0.25">
      <c r="A13130" s="150">
        <v>37686</v>
      </c>
      <c r="B13130" s="149">
        <v>822.09997999999996</v>
      </c>
    </row>
    <row r="13131" spans="1:2" ht="15" x14ac:dyDescent="0.25">
      <c r="A13131" s="150">
        <v>37687</v>
      </c>
      <c r="B13131" s="149">
        <v>828.89000999999996</v>
      </c>
    </row>
    <row r="13132" spans="1:2" ht="15" x14ac:dyDescent="0.25">
      <c r="A13132" s="150">
        <v>37690</v>
      </c>
      <c r="B13132" s="149">
        <v>807.47997999999995</v>
      </c>
    </row>
    <row r="13133" spans="1:2" ht="15" x14ac:dyDescent="0.25">
      <c r="A13133" s="150">
        <v>37691</v>
      </c>
      <c r="B13133" s="149">
        <v>800.72997999999995</v>
      </c>
    </row>
    <row r="13134" spans="1:2" ht="15" x14ac:dyDescent="0.25">
      <c r="A13134" s="150">
        <v>37692</v>
      </c>
      <c r="B13134" s="149">
        <v>804.19</v>
      </c>
    </row>
    <row r="13135" spans="1:2" ht="15" x14ac:dyDescent="0.25">
      <c r="A13135" s="150">
        <v>37693</v>
      </c>
      <c r="B13135" s="149">
        <v>831.90002000000004</v>
      </c>
    </row>
    <row r="13136" spans="1:2" ht="15" x14ac:dyDescent="0.25">
      <c r="A13136" s="150">
        <v>37694</v>
      </c>
      <c r="B13136" s="149">
        <v>833.27002000000005</v>
      </c>
    </row>
    <row r="13137" spans="1:2" ht="15" x14ac:dyDescent="0.25">
      <c r="A13137" s="150">
        <v>37697</v>
      </c>
      <c r="B13137" s="149">
        <v>862.78998000000001</v>
      </c>
    </row>
    <row r="13138" spans="1:2" ht="15" x14ac:dyDescent="0.25">
      <c r="A13138" s="150">
        <v>37698</v>
      </c>
      <c r="B13138" s="149">
        <v>866.45001000000002</v>
      </c>
    </row>
    <row r="13139" spans="1:2" ht="15" x14ac:dyDescent="0.25">
      <c r="A13139" s="150">
        <v>37699</v>
      </c>
      <c r="B13139" s="149">
        <v>874.02002000000005</v>
      </c>
    </row>
    <row r="13140" spans="1:2" ht="15" x14ac:dyDescent="0.25">
      <c r="A13140" s="150">
        <v>37700</v>
      </c>
      <c r="B13140" s="149">
        <v>875.66998000000001</v>
      </c>
    </row>
    <row r="13141" spans="1:2" ht="15" x14ac:dyDescent="0.25">
      <c r="A13141" s="150">
        <v>37701</v>
      </c>
      <c r="B13141" s="149">
        <v>895.78998000000001</v>
      </c>
    </row>
    <row r="13142" spans="1:2" ht="15" x14ac:dyDescent="0.25">
      <c r="A13142" s="150">
        <v>37704</v>
      </c>
      <c r="B13142" s="149">
        <v>864.22997999999995</v>
      </c>
    </row>
    <row r="13143" spans="1:2" ht="15" x14ac:dyDescent="0.25">
      <c r="A13143" s="150">
        <v>37705</v>
      </c>
      <c r="B13143" s="149">
        <v>874.73999000000003</v>
      </c>
    </row>
    <row r="13144" spans="1:2" ht="15" x14ac:dyDescent="0.25">
      <c r="A13144" s="150">
        <v>37706</v>
      </c>
      <c r="B13144" s="149">
        <v>869.95001000000002</v>
      </c>
    </row>
    <row r="13145" spans="1:2" ht="15" x14ac:dyDescent="0.25">
      <c r="A13145" s="150">
        <v>37707</v>
      </c>
      <c r="B13145" s="149">
        <v>868.52002000000005</v>
      </c>
    </row>
    <row r="13146" spans="1:2" ht="15" x14ac:dyDescent="0.25">
      <c r="A13146" s="150">
        <v>37708</v>
      </c>
      <c r="B13146" s="149">
        <v>863.5</v>
      </c>
    </row>
    <row r="13147" spans="1:2" ht="15" x14ac:dyDescent="0.25">
      <c r="A13147" s="150">
        <v>37711</v>
      </c>
      <c r="B13147" s="149">
        <v>848.17998999999998</v>
      </c>
    </row>
    <row r="13148" spans="1:2" ht="15" x14ac:dyDescent="0.25">
      <c r="A13148" s="150">
        <v>37712</v>
      </c>
      <c r="B13148" s="149">
        <v>858.47997999999995</v>
      </c>
    </row>
    <row r="13149" spans="1:2" ht="15" x14ac:dyDescent="0.25">
      <c r="A13149" s="150">
        <v>37713</v>
      </c>
      <c r="B13149" s="149">
        <v>880.90002000000004</v>
      </c>
    </row>
    <row r="13150" spans="1:2" ht="15" x14ac:dyDescent="0.25">
      <c r="A13150" s="150">
        <v>37714</v>
      </c>
      <c r="B13150" s="149">
        <v>876.45001000000002</v>
      </c>
    </row>
    <row r="13151" spans="1:2" ht="15" x14ac:dyDescent="0.25">
      <c r="A13151" s="150">
        <v>37715</v>
      </c>
      <c r="B13151" s="149">
        <v>878.84997999999996</v>
      </c>
    </row>
    <row r="13152" spans="1:2" ht="15" x14ac:dyDescent="0.25">
      <c r="A13152" s="150">
        <v>37718</v>
      </c>
      <c r="B13152" s="149">
        <v>879.92998999999998</v>
      </c>
    </row>
    <row r="13153" spans="1:2" ht="15" x14ac:dyDescent="0.25">
      <c r="A13153" s="150">
        <v>37719</v>
      </c>
      <c r="B13153" s="149">
        <v>878.28998000000001</v>
      </c>
    </row>
    <row r="13154" spans="1:2" ht="15" x14ac:dyDescent="0.25">
      <c r="A13154" s="150">
        <v>37720</v>
      </c>
      <c r="B13154" s="149">
        <v>865.98999000000003</v>
      </c>
    </row>
    <row r="13155" spans="1:2" ht="15" x14ac:dyDescent="0.25">
      <c r="A13155" s="150">
        <v>37721</v>
      </c>
      <c r="B13155" s="149">
        <v>871.58001999999999</v>
      </c>
    </row>
    <row r="13156" spans="1:2" ht="15" x14ac:dyDescent="0.25">
      <c r="A13156" s="150">
        <v>37722</v>
      </c>
      <c r="B13156" s="149">
        <v>868.29998999999998</v>
      </c>
    </row>
    <row r="13157" spans="1:2" ht="15" x14ac:dyDescent="0.25">
      <c r="A13157" s="150">
        <v>37725</v>
      </c>
      <c r="B13157" s="149">
        <v>885.22997999999995</v>
      </c>
    </row>
    <row r="13158" spans="1:2" ht="15" x14ac:dyDescent="0.25">
      <c r="A13158" s="150">
        <v>37726</v>
      </c>
      <c r="B13158" s="149">
        <v>890.81</v>
      </c>
    </row>
    <row r="13159" spans="1:2" ht="15" x14ac:dyDescent="0.25">
      <c r="A13159" s="150">
        <v>37727</v>
      </c>
      <c r="B13159" s="149">
        <v>879.90997000000004</v>
      </c>
    </row>
    <row r="13160" spans="1:2" ht="15" x14ac:dyDescent="0.25">
      <c r="A13160" s="150">
        <v>37728</v>
      </c>
      <c r="B13160" s="149">
        <v>893.58001999999999</v>
      </c>
    </row>
    <row r="13161" spans="1:2" ht="15" x14ac:dyDescent="0.25">
      <c r="A13161" s="150">
        <v>37732</v>
      </c>
      <c r="B13161" s="149">
        <v>892.01000999999997</v>
      </c>
    </row>
    <row r="13162" spans="1:2" ht="15" x14ac:dyDescent="0.25">
      <c r="A13162" s="150">
        <v>37733</v>
      </c>
      <c r="B13162" s="149">
        <v>911.37</v>
      </c>
    </row>
    <row r="13163" spans="1:2" ht="15" x14ac:dyDescent="0.25">
      <c r="A13163" s="150">
        <v>37734</v>
      </c>
      <c r="B13163" s="149">
        <v>919.02002000000005</v>
      </c>
    </row>
    <row r="13164" spans="1:2" ht="15" x14ac:dyDescent="0.25">
      <c r="A13164" s="150">
        <v>37735</v>
      </c>
      <c r="B13164" s="149">
        <v>911.42998999999998</v>
      </c>
    </row>
    <row r="13165" spans="1:2" ht="15" x14ac:dyDescent="0.25">
      <c r="A13165" s="150">
        <v>37736</v>
      </c>
      <c r="B13165" s="149">
        <v>898.81</v>
      </c>
    </row>
    <row r="13166" spans="1:2" ht="15" x14ac:dyDescent="0.25">
      <c r="A13166" s="150">
        <v>37739</v>
      </c>
      <c r="B13166" s="149">
        <v>914.84002999999996</v>
      </c>
    </row>
    <row r="13167" spans="1:2" ht="15" x14ac:dyDescent="0.25">
      <c r="A13167" s="150">
        <v>37740</v>
      </c>
      <c r="B13167" s="149">
        <v>917.84002999999996</v>
      </c>
    </row>
    <row r="13168" spans="1:2" ht="15" x14ac:dyDescent="0.25">
      <c r="A13168" s="150">
        <v>37741</v>
      </c>
      <c r="B13168" s="149">
        <v>916.91998000000001</v>
      </c>
    </row>
    <row r="13169" spans="1:2" ht="15" x14ac:dyDescent="0.25">
      <c r="A13169" s="150">
        <v>37742</v>
      </c>
      <c r="B13169" s="149">
        <v>916.29998999999998</v>
      </c>
    </row>
    <row r="13170" spans="1:2" ht="15" x14ac:dyDescent="0.25">
      <c r="A13170" s="150">
        <v>37743</v>
      </c>
      <c r="B13170" s="149">
        <v>930.08001999999999</v>
      </c>
    </row>
    <row r="13171" spans="1:2" ht="15" x14ac:dyDescent="0.25">
      <c r="A13171" s="150">
        <v>37746</v>
      </c>
      <c r="B13171" s="149">
        <v>926.54998999999998</v>
      </c>
    </row>
    <row r="13172" spans="1:2" ht="15" x14ac:dyDescent="0.25">
      <c r="A13172" s="150">
        <v>37747</v>
      </c>
      <c r="B13172" s="149">
        <v>934.39000999999996</v>
      </c>
    </row>
    <row r="13173" spans="1:2" ht="15" x14ac:dyDescent="0.25">
      <c r="A13173" s="150">
        <v>37748</v>
      </c>
      <c r="B13173" s="149">
        <v>929.62</v>
      </c>
    </row>
    <row r="13174" spans="1:2" ht="15" x14ac:dyDescent="0.25">
      <c r="A13174" s="150">
        <v>37749</v>
      </c>
      <c r="B13174" s="149">
        <v>920.27002000000005</v>
      </c>
    </row>
    <row r="13175" spans="1:2" ht="15" x14ac:dyDescent="0.25">
      <c r="A13175" s="150">
        <v>37750</v>
      </c>
      <c r="B13175" s="149">
        <v>933.40997000000004</v>
      </c>
    </row>
    <row r="13176" spans="1:2" ht="15" x14ac:dyDescent="0.25">
      <c r="A13176" s="150">
        <v>37753</v>
      </c>
      <c r="B13176" s="149">
        <v>945.10999000000004</v>
      </c>
    </row>
    <row r="13177" spans="1:2" ht="15" x14ac:dyDescent="0.25">
      <c r="A13177" s="150">
        <v>37754</v>
      </c>
      <c r="B13177" s="149">
        <v>942.29998999999998</v>
      </c>
    </row>
    <row r="13178" spans="1:2" ht="15" x14ac:dyDescent="0.25">
      <c r="A13178" s="150">
        <v>37755</v>
      </c>
      <c r="B13178" s="149">
        <v>939.28003000000001</v>
      </c>
    </row>
    <row r="13179" spans="1:2" ht="15" x14ac:dyDescent="0.25">
      <c r="A13179" s="150">
        <v>37756</v>
      </c>
      <c r="B13179" s="149">
        <v>946.66998000000001</v>
      </c>
    </row>
    <row r="13180" spans="1:2" ht="15" x14ac:dyDescent="0.25">
      <c r="A13180" s="150">
        <v>37757</v>
      </c>
      <c r="B13180" s="149">
        <v>944.29998999999998</v>
      </c>
    </row>
    <row r="13181" spans="1:2" ht="15" x14ac:dyDescent="0.25">
      <c r="A13181" s="150">
        <v>37760</v>
      </c>
      <c r="B13181" s="149">
        <v>920.77002000000005</v>
      </c>
    </row>
    <row r="13182" spans="1:2" ht="15" x14ac:dyDescent="0.25">
      <c r="A13182" s="150">
        <v>37761</v>
      </c>
      <c r="B13182" s="149">
        <v>919.72997999999995</v>
      </c>
    </row>
    <row r="13183" spans="1:2" ht="15" x14ac:dyDescent="0.25">
      <c r="A13183" s="150">
        <v>37762</v>
      </c>
      <c r="B13183" s="149">
        <v>923.41998000000001</v>
      </c>
    </row>
    <row r="13184" spans="1:2" ht="15" x14ac:dyDescent="0.25">
      <c r="A13184" s="150">
        <v>37763</v>
      </c>
      <c r="B13184" s="149">
        <v>931.87</v>
      </c>
    </row>
    <row r="13185" spans="1:2" ht="15" x14ac:dyDescent="0.25">
      <c r="A13185" s="150">
        <v>37764</v>
      </c>
      <c r="B13185" s="149">
        <v>933.21996999999999</v>
      </c>
    </row>
    <row r="13186" spans="1:2" ht="15" x14ac:dyDescent="0.25">
      <c r="A13186" s="150">
        <v>37768</v>
      </c>
      <c r="B13186" s="149">
        <v>951.47997999999995</v>
      </c>
    </row>
    <row r="13187" spans="1:2" ht="15" x14ac:dyDescent="0.25">
      <c r="A13187" s="150">
        <v>37769</v>
      </c>
      <c r="B13187" s="149">
        <v>953.21996999999999</v>
      </c>
    </row>
    <row r="13188" spans="1:2" ht="15" x14ac:dyDescent="0.25">
      <c r="A13188" s="150">
        <v>37770</v>
      </c>
      <c r="B13188" s="149">
        <v>949.64000999999996</v>
      </c>
    </row>
    <row r="13189" spans="1:2" ht="15" x14ac:dyDescent="0.25">
      <c r="A13189" s="150">
        <v>37771</v>
      </c>
      <c r="B13189" s="149">
        <v>963.59002999999996</v>
      </c>
    </row>
    <row r="13190" spans="1:2" ht="15" x14ac:dyDescent="0.25">
      <c r="A13190" s="150">
        <v>37774</v>
      </c>
      <c r="B13190" s="149">
        <v>967</v>
      </c>
    </row>
    <row r="13191" spans="1:2" ht="15" x14ac:dyDescent="0.25">
      <c r="A13191" s="150">
        <v>37775</v>
      </c>
      <c r="B13191" s="149">
        <v>971.56</v>
      </c>
    </row>
    <row r="13192" spans="1:2" ht="15" x14ac:dyDescent="0.25">
      <c r="A13192" s="150">
        <v>37776</v>
      </c>
      <c r="B13192" s="149">
        <v>986.23999000000003</v>
      </c>
    </row>
    <row r="13193" spans="1:2" ht="15" x14ac:dyDescent="0.25">
      <c r="A13193" s="150">
        <v>37777</v>
      </c>
      <c r="B13193" s="149">
        <v>990.14000999999996</v>
      </c>
    </row>
    <row r="13194" spans="1:2" ht="15" x14ac:dyDescent="0.25">
      <c r="A13194" s="150">
        <v>37778</v>
      </c>
      <c r="B13194" s="149">
        <v>987.76000999999997</v>
      </c>
    </row>
    <row r="13195" spans="1:2" ht="15" x14ac:dyDescent="0.25">
      <c r="A13195" s="150">
        <v>37781</v>
      </c>
      <c r="B13195" s="149">
        <v>975.92998999999998</v>
      </c>
    </row>
    <row r="13196" spans="1:2" ht="15" x14ac:dyDescent="0.25">
      <c r="A13196" s="150">
        <v>37782</v>
      </c>
      <c r="B13196" s="149">
        <v>984.84002999999996</v>
      </c>
    </row>
    <row r="13197" spans="1:2" ht="15" x14ac:dyDescent="0.25">
      <c r="A13197" s="150">
        <v>37783</v>
      </c>
      <c r="B13197" s="149">
        <v>997.47997999999995</v>
      </c>
    </row>
    <row r="13198" spans="1:2" ht="15" x14ac:dyDescent="0.25">
      <c r="A13198" s="150">
        <v>37784</v>
      </c>
      <c r="B13198" s="149">
        <v>998.51000999999997</v>
      </c>
    </row>
    <row r="13199" spans="1:2" ht="15" x14ac:dyDescent="0.25">
      <c r="A13199" s="150">
        <v>37785</v>
      </c>
      <c r="B13199" s="149">
        <v>988.60999000000004</v>
      </c>
    </row>
    <row r="13200" spans="1:2" ht="15" x14ac:dyDescent="0.25">
      <c r="A13200" s="150">
        <v>37788</v>
      </c>
      <c r="B13200" s="149">
        <v>1010.73999</v>
      </c>
    </row>
    <row r="13201" spans="1:2" ht="15" x14ac:dyDescent="0.25">
      <c r="A13201" s="150">
        <v>37789</v>
      </c>
      <c r="B13201" s="149">
        <v>1011.65997</v>
      </c>
    </row>
    <row r="13202" spans="1:2" ht="15" x14ac:dyDescent="0.25">
      <c r="A13202" s="150">
        <v>37790</v>
      </c>
      <c r="B13202" s="149">
        <v>1010.09003</v>
      </c>
    </row>
    <row r="13203" spans="1:2" ht="15" x14ac:dyDescent="0.25">
      <c r="A13203" s="150">
        <v>37791</v>
      </c>
      <c r="B13203" s="149">
        <v>994.70001000000002</v>
      </c>
    </row>
    <row r="13204" spans="1:2" ht="15" x14ac:dyDescent="0.25">
      <c r="A13204" s="150">
        <v>37792</v>
      </c>
      <c r="B13204" s="149">
        <v>995.69</v>
      </c>
    </row>
    <row r="13205" spans="1:2" ht="15" x14ac:dyDescent="0.25">
      <c r="A13205" s="150">
        <v>37795</v>
      </c>
      <c r="B13205" s="149">
        <v>981.64000999999996</v>
      </c>
    </row>
    <row r="13206" spans="1:2" ht="15" x14ac:dyDescent="0.25">
      <c r="A13206" s="150">
        <v>37796</v>
      </c>
      <c r="B13206" s="149">
        <v>983.45001000000002</v>
      </c>
    </row>
    <row r="13207" spans="1:2" ht="15" x14ac:dyDescent="0.25">
      <c r="A13207" s="150">
        <v>37797</v>
      </c>
      <c r="B13207" s="149">
        <v>975.32001000000002</v>
      </c>
    </row>
    <row r="13208" spans="1:2" ht="15" x14ac:dyDescent="0.25">
      <c r="A13208" s="150">
        <v>37798</v>
      </c>
      <c r="B13208" s="149">
        <v>985.82001000000002</v>
      </c>
    </row>
    <row r="13209" spans="1:2" ht="15" x14ac:dyDescent="0.25">
      <c r="A13209" s="150">
        <v>37799</v>
      </c>
      <c r="B13209" s="149">
        <v>976.21996999999999</v>
      </c>
    </row>
    <row r="13210" spans="1:2" ht="15" x14ac:dyDescent="0.25">
      <c r="A13210" s="150">
        <v>37802</v>
      </c>
      <c r="B13210" s="149">
        <v>974.5</v>
      </c>
    </row>
    <row r="13211" spans="1:2" ht="15" x14ac:dyDescent="0.25">
      <c r="A13211" s="150">
        <v>37803</v>
      </c>
      <c r="B13211" s="149">
        <v>982.32001000000002</v>
      </c>
    </row>
    <row r="13212" spans="1:2" ht="15" x14ac:dyDescent="0.25">
      <c r="A13212" s="150">
        <v>37804</v>
      </c>
      <c r="B13212" s="149">
        <v>993.75</v>
      </c>
    </row>
    <row r="13213" spans="1:2" ht="15" x14ac:dyDescent="0.25">
      <c r="A13213" s="150">
        <v>37805</v>
      </c>
      <c r="B13213" s="149">
        <v>985.70001000000002</v>
      </c>
    </row>
    <row r="13214" spans="1:2" ht="15" x14ac:dyDescent="0.25">
      <c r="A13214" s="150">
        <v>37809</v>
      </c>
      <c r="B13214" s="149">
        <v>1004.41998</v>
      </c>
    </row>
    <row r="13215" spans="1:2" ht="15" x14ac:dyDescent="0.25">
      <c r="A13215" s="150">
        <v>37810</v>
      </c>
      <c r="B13215" s="149">
        <v>1007.84003</v>
      </c>
    </row>
    <row r="13216" spans="1:2" ht="15" x14ac:dyDescent="0.25">
      <c r="A13216" s="150">
        <v>37811</v>
      </c>
      <c r="B13216" s="149">
        <v>1002.21002</v>
      </c>
    </row>
    <row r="13217" spans="1:2" ht="15" x14ac:dyDescent="0.25">
      <c r="A13217" s="150">
        <v>37812</v>
      </c>
      <c r="B13217" s="149">
        <v>988.70001000000002</v>
      </c>
    </row>
    <row r="13218" spans="1:2" ht="15" x14ac:dyDescent="0.25">
      <c r="A13218" s="150">
        <v>37813</v>
      </c>
      <c r="B13218" s="149">
        <v>998.14000999999996</v>
      </c>
    </row>
    <row r="13219" spans="1:2" ht="15" x14ac:dyDescent="0.25">
      <c r="A13219" s="150">
        <v>37816</v>
      </c>
      <c r="B13219" s="149">
        <v>1003.85999</v>
      </c>
    </row>
    <row r="13220" spans="1:2" ht="15" x14ac:dyDescent="0.25">
      <c r="A13220" s="150">
        <v>37817</v>
      </c>
      <c r="B13220" s="149">
        <v>1000.41998</v>
      </c>
    </row>
    <row r="13221" spans="1:2" ht="15" x14ac:dyDescent="0.25">
      <c r="A13221" s="150">
        <v>37818</v>
      </c>
      <c r="B13221" s="149">
        <v>994.09002999999996</v>
      </c>
    </row>
    <row r="13222" spans="1:2" ht="15" x14ac:dyDescent="0.25">
      <c r="A13222" s="150">
        <v>37819</v>
      </c>
      <c r="B13222" s="149">
        <v>981.72997999999995</v>
      </c>
    </row>
    <row r="13223" spans="1:2" ht="15" x14ac:dyDescent="0.25">
      <c r="A13223" s="150">
        <v>37820</v>
      </c>
      <c r="B13223" s="149">
        <v>993.32001000000002</v>
      </c>
    </row>
    <row r="13224" spans="1:2" ht="15" x14ac:dyDescent="0.25">
      <c r="A13224" s="150">
        <v>37823</v>
      </c>
      <c r="B13224" s="149">
        <v>978.79998999999998</v>
      </c>
    </row>
    <row r="13225" spans="1:2" ht="15" x14ac:dyDescent="0.25">
      <c r="A13225" s="150">
        <v>37824</v>
      </c>
      <c r="B13225" s="149">
        <v>988.10999000000004</v>
      </c>
    </row>
    <row r="13226" spans="1:2" ht="15" x14ac:dyDescent="0.25">
      <c r="A13226" s="150">
        <v>37825</v>
      </c>
      <c r="B13226" s="149">
        <v>988.60999000000004</v>
      </c>
    </row>
    <row r="13227" spans="1:2" ht="15" x14ac:dyDescent="0.25">
      <c r="A13227" s="150">
        <v>37826</v>
      </c>
      <c r="B13227" s="149">
        <v>981.59997999999996</v>
      </c>
    </row>
    <row r="13228" spans="1:2" ht="15" x14ac:dyDescent="0.25">
      <c r="A13228" s="150">
        <v>37827</v>
      </c>
      <c r="B13228" s="149">
        <v>998.67998999999998</v>
      </c>
    </row>
    <row r="13229" spans="1:2" ht="15" x14ac:dyDescent="0.25">
      <c r="A13229" s="150">
        <v>37830</v>
      </c>
      <c r="B13229" s="149">
        <v>996.52002000000005</v>
      </c>
    </row>
    <row r="13230" spans="1:2" ht="15" x14ac:dyDescent="0.25">
      <c r="A13230" s="150">
        <v>37831</v>
      </c>
      <c r="B13230" s="149">
        <v>989.28003000000001</v>
      </c>
    </row>
    <row r="13231" spans="1:2" ht="15" x14ac:dyDescent="0.25">
      <c r="A13231" s="150">
        <v>37832</v>
      </c>
      <c r="B13231" s="149">
        <v>987.48999000000003</v>
      </c>
    </row>
    <row r="13232" spans="1:2" ht="15" x14ac:dyDescent="0.25">
      <c r="A13232" s="150">
        <v>37833</v>
      </c>
      <c r="B13232" s="149">
        <v>990.31</v>
      </c>
    </row>
    <row r="13233" spans="1:2" ht="15" x14ac:dyDescent="0.25">
      <c r="A13233" s="150">
        <v>37834</v>
      </c>
      <c r="B13233" s="149">
        <v>980.15002000000004</v>
      </c>
    </row>
    <row r="13234" spans="1:2" ht="15" x14ac:dyDescent="0.25">
      <c r="A13234" s="150">
        <v>37837</v>
      </c>
      <c r="B13234" s="149">
        <v>982.82001000000002</v>
      </c>
    </row>
    <row r="13235" spans="1:2" ht="15" x14ac:dyDescent="0.25">
      <c r="A13235" s="150">
        <v>37838</v>
      </c>
      <c r="B13235" s="149">
        <v>965.46001999999999</v>
      </c>
    </row>
    <row r="13236" spans="1:2" ht="15" x14ac:dyDescent="0.25">
      <c r="A13236" s="150">
        <v>37839</v>
      </c>
      <c r="B13236" s="149">
        <v>967.08001999999999</v>
      </c>
    </row>
    <row r="13237" spans="1:2" ht="15" x14ac:dyDescent="0.25">
      <c r="A13237" s="150">
        <v>37840</v>
      </c>
      <c r="B13237" s="149">
        <v>974.12</v>
      </c>
    </row>
    <row r="13238" spans="1:2" ht="15" x14ac:dyDescent="0.25">
      <c r="A13238" s="150">
        <v>37841</v>
      </c>
      <c r="B13238" s="149">
        <v>977.59002999999996</v>
      </c>
    </row>
    <row r="13239" spans="1:2" ht="15" x14ac:dyDescent="0.25">
      <c r="A13239" s="150">
        <v>37844</v>
      </c>
      <c r="B13239" s="149">
        <v>980.59002999999996</v>
      </c>
    </row>
    <row r="13240" spans="1:2" ht="15" x14ac:dyDescent="0.25">
      <c r="A13240" s="150">
        <v>37845</v>
      </c>
      <c r="B13240" s="149">
        <v>990.34997999999996</v>
      </c>
    </row>
    <row r="13241" spans="1:2" ht="15" x14ac:dyDescent="0.25">
      <c r="A13241" s="150">
        <v>37846</v>
      </c>
      <c r="B13241" s="149">
        <v>984.03003000000001</v>
      </c>
    </row>
    <row r="13242" spans="1:2" ht="15" x14ac:dyDescent="0.25">
      <c r="A13242" s="150">
        <v>37847</v>
      </c>
      <c r="B13242" s="149">
        <v>990.51000999999997</v>
      </c>
    </row>
    <row r="13243" spans="1:2" ht="15" x14ac:dyDescent="0.25">
      <c r="A13243" s="150">
        <v>37848</v>
      </c>
      <c r="B13243" s="149">
        <v>990.66998000000001</v>
      </c>
    </row>
    <row r="13244" spans="1:2" ht="15" x14ac:dyDescent="0.25">
      <c r="A13244" s="150">
        <v>37851</v>
      </c>
      <c r="B13244" s="149">
        <v>999.73999000000003</v>
      </c>
    </row>
    <row r="13245" spans="1:2" ht="15" x14ac:dyDescent="0.25">
      <c r="A13245" s="150">
        <v>37852</v>
      </c>
      <c r="B13245" s="149">
        <v>1002.34998</v>
      </c>
    </row>
    <row r="13246" spans="1:2" ht="15" x14ac:dyDescent="0.25">
      <c r="A13246" s="150">
        <v>37853</v>
      </c>
      <c r="B13246" s="149">
        <v>1000.29999</v>
      </c>
    </row>
    <row r="13247" spans="1:2" ht="15" x14ac:dyDescent="0.25">
      <c r="A13247" s="150">
        <v>37854</v>
      </c>
      <c r="B13247" s="149">
        <v>1003.27002</v>
      </c>
    </row>
    <row r="13248" spans="1:2" ht="15" x14ac:dyDescent="0.25">
      <c r="A13248" s="150">
        <v>37855</v>
      </c>
      <c r="B13248" s="149">
        <v>993.06</v>
      </c>
    </row>
    <row r="13249" spans="1:2" ht="15" x14ac:dyDescent="0.25">
      <c r="A13249" s="150">
        <v>37858</v>
      </c>
      <c r="B13249" s="149">
        <v>993.71001999999999</v>
      </c>
    </row>
    <row r="13250" spans="1:2" ht="15" x14ac:dyDescent="0.25">
      <c r="A13250" s="150">
        <v>37859</v>
      </c>
      <c r="B13250" s="149">
        <v>996.72997999999995</v>
      </c>
    </row>
    <row r="13251" spans="1:2" ht="15" x14ac:dyDescent="0.25">
      <c r="A13251" s="150">
        <v>37860</v>
      </c>
      <c r="B13251" s="149">
        <v>996.78998000000001</v>
      </c>
    </row>
    <row r="13252" spans="1:2" ht="15" x14ac:dyDescent="0.25">
      <c r="A13252" s="150">
        <v>37861</v>
      </c>
      <c r="B13252" s="149">
        <v>1002.84003</v>
      </c>
    </row>
    <row r="13253" spans="1:2" ht="15" x14ac:dyDescent="0.25">
      <c r="A13253" s="150">
        <v>37862</v>
      </c>
      <c r="B13253" s="149">
        <v>1008.01001</v>
      </c>
    </row>
    <row r="13254" spans="1:2" ht="15" x14ac:dyDescent="0.25">
      <c r="A13254" s="150">
        <v>37866</v>
      </c>
      <c r="B13254" s="149">
        <v>1021.98999</v>
      </c>
    </row>
    <row r="13255" spans="1:2" ht="15" x14ac:dyDescent="0.25">
      <c r="A13255" s="150">
        <v>37867</v>
      </c>
      <c r="B13255" s="149">
        <v>1026.2700199999999</v>
      </c>
    </row>
    <row r="13256" spans="1:2" ht="15" x14ac:dyDescent="0.25">
      <c r="A13256" s="150">
        <v>37868</v>
      </c>
      <c r="B13256" s="149">
        <v>1027.9699700000001</v>
      </c>
    </row>
    <row r="13257" spans="1:2" ht="15" x14ac:dyDescent="0.25">
      <c r="A13257" s="150">
        <v>37869</v>
      </c>
      <c r="B13257" s="149">
        <v>1021.39001</v>
      </c>
    </row>
    <row r="13258" spans="1:2" ht="15" x14ac:dyDescent="0.25">
      <c r="A13258" s="150">
        <v>37872</v>
      </c>
      <c r="B13258" s="149">
        <v>1031.6400100000001</v>
      </c>
    </row>
    <row r="13259" spans="1:2" ht="15" x14ac:dyDescent="0.25">
      <c r="A13259" s="150">
        <v>37873</v>
      </c>
      <c r="B13259" s="149">
        <v>1023.16998</v>
      </c>
    </row>
    <row r="13260" spans="1:2" ht="15" x14ac:dyDescent="0.25">
      <c r="A13260" s="150">
        <v>37874</v>
      </c>
      <c r="B13260" s="149">
        <v>1010.91998</v>
      </c>
    </row>
    <row r="13261" spans="1:2" ht="15" x14ac:dyDescent="0.25">
      <c r="A13261" s="150">
        <v>37875</v>
      </c>
      <c r="B13261" s="149">
        <v>1016.41998</v>
      </c>
    </row>
    <row r="13262" spans="1:2" ht="15" x14ac:dyDescent="0.25">
      <c r="A13262" s="150">
        <v>37876</v>
      </c>
      <c r="B13262" s="149">
        <v>1018.63</v>
      </c>
    </row>
    <row r="13263" spans="1:2" ht="15" x14ac:dyDescent="0.25">
      <c r="A13263" s="150">
        <v>37879</v>
      </c>
      <c r="B13263" s="149">
        <v>1014.81</v>
      </c>
    </row>
    <row r="13264" spans="1:2" ht="15" x14ac:dyDescent="0.25">
      <c r="A13264" s="150">
        <v>37880</v>
      </c>
      <c r="B13264" s="149">
        <v>1029.3199500000001</v>
      </c>
    </row>
    <row r="13265" spans="1:2" ht="15" x14ac:dyDescent="0.25">
      <c r="A13265" s="150">
        <v>37881</v>
      </c>
      <c r="B13265" s="149">
        <v>1025.9699700000001</v>
      </c>
    </row>
    <row r="13266" spans="1:2" ht="15" x14ac:dyDescent="0.25">
      <c r="A13266" s="150">
        <v>37882</v>
      </c>
      <c r="B13266" s="149">
        <v>1039.57996</v>
      </c>
    </row>
    <row r="13267" spans="1:2" ht="15" x14ac:dyDescent="0.25">
      <c r="A13267" s="150">
        <v>37883</v>
      </c>
      <c r="B13267" s="149">
        <v>1036.3000500000001</v>
      </c>
    </row>
    <row r="13268" spans="1:2" ht="15" x14ac:dyDescent="0.25">
      <c r="A13268" s="150">
        <v>37886</v>
      </c>
      <c r="B13268" s="149">
        <v>1022.82001</v>
      </c>
    </row>
    <row r="13269" spans="1:2" ht="15" x14ac:dyDescent="0.25">
      <c r="A13269" s="150">
        <v>37887</v>
      </c>
      <c r="B13269" s="149">
        <v>1029.0300299999999</v>
      </c>
    </row>
    <row r="13270" spans="1:2" ht="15" x14ac:dyDescent="0.25">
      <c r="A13270" s="150">
        <v>37888</v>
      </c>
      <c r="B13270" s="149">
        <v>1009.38</v>
      </c>
    </row>
    <row r="13271" spans="1:2" ht="15" x14ac:dyDescent="0.25">
      <c r="A13271" s="150">
        <v>37889</v>
      </c>
      <c r="B13271" s="149">
        <v>1003.27002</v>
      </c>
    </row>
    <row r="13272" spans="1:2" ht="15" x14ac:dyDescent="0.25">
      <c r="A13272" s="150">
        <v>37890</v>
      </c>
      <c r="B13272" s="149">
        <v>996.84997999999996</v>
      </c>
    </row>
    <row r="13273" spans="1:2" ht="15" x14ac:dyDescent="0.25">
      <c r="A13273" s="150">
        <v>37893</v>
      </c>
      <c r="B13273" s="149">
        <v>1006.58002</v>
      </c>
    </row>
    <row r="13274" spans="1:2" ht="15" x14ac:dyDescent="0.25">
      <c r="A13274" s="150">
        <v>37894</v>
      </c>
      <c r="B13274" s="149">
        <v>995.96996999999999</v>
      </c>
    </row>
    <row r="13275" spans="1:2" ht="15" x14ac:dyDescent="0.25">
      <c r="A13275" s="150">
        <v>37895</v>
      </c>
      <c r="B13275" s="149">
        <v>1018.21997</v>
      </c>
    </row>
    <row r="13276" spans="1:2" ht="15" x14ac:dyDescent="0.25">
      <c r="A13276" s="150">
        <v>37896</v>
      </c>
      <c r="B13276" s="149">
        <v>1020.23999</v>
      </c>
    </row>
    <row r="13277" spans="1:2" ht="15" x14ac:dyDescent="0.25">
      <c r="A13277" s="150">
        <v>37897</v>
      </c>
      <c r="B13277" s="149">
        <v>1029.84998</v>
      </c>
    </row>
    <row r="13278" spans="1:2" ht="15" x14ac:dyDescent="0.25">
      <c r="A13278" s="150">
        <v>37900</v>
      </c>
      <c r="B13278" s="149">
        <v>1034.34998</v>
      </c>
    </row>
    <row r="13279" spans="1:2" ht="15" x14ac:dyDescent="0.25">
      <c r="A13279" s="150">
        <v>37901</v>
      </c>
      <c r="B13279" s="149">
        <v>1039.25</v>
      </c>
    </row>
    <row r="13280" spans="1:2" ht="15" x14ac:dyDescent="0.25">
      <c r="A13280" s="150">
        <v>37902</v>
      </c>
      <c r="B13280" s="149">
        <v>1033.7800299999999</v>
      </c>
    </row>
    <row r="13281" spans="1:2" ht="15" x14ac:dyDescent="0.25">
      <c r="A13281" s="150">
        <v>37903</v>
      </c>
      <c r="B13281" s="149">
        <v>1038.7299800000001</v>
      </c>
    </row>
    <row r="13282" spans="1:2" ht="15" x14ac:dyDescent="0.25">
      <c r="A13282" s="150">
        <v>37904</v>
      </c>
      <c r="B13282" s="149">
        <v>1038.06006</v>
      </c>
    </row>
    <row r="13283" spans="1:2" ht="15" x14ac:dyDescent="0.25">
      <c r="A13283" s="150">
        <v>37907</v>
      </c>
      <c r="B13283" s="149">
        <v>1045.34998</v>
      </c>
    </row>
    <row r="13284" spans="1:2" ht="15" x14ac:dyDescent="0.25">
      <c r="A13284" s="150">
        <v>37908</v>
      </c>
      <c r="B13284" s="149">
        <v>1049.4799800000001</v>
      </c>
    </row>
    <row r="13285" spans="1:2" ht="15" x14ac:dyDescent="0.25">
      <c r="A13285" s="150">
        <v>37909</v>
      </c>
      <c r="B13285" s="149">
        <v>1046.76001</v>
      </c>
    </row>
    <row r="13286" spans="1:2" ht="15" x14ac:dyDescent="0.25">
      <c r="A13286" s="150">
        <v>37910</v>
      </c>
      <c r="B13286" s="149">
        <v>1050.0699500000001</v>
      </c>
    </row>
    <row r="13287" spans="1:2" ht="15" x14ac:dyDescent="0.25">
      <c r="A13287" s="150">
        <v>37911</v>
      </c>
      <c r="B13287" s="149">
        <v>1039.3199500000001</v>
      </c>
    </row>
    <row r="13288" spans="1:2" ht="15" x14ac:dyDescent="0.25">
      <c r="A13288" s="150">
        <v>37914</v>
      </c>
      <c r="B13288" s="149">
        <v>1044.6800499999999</v>
      </c>
    </row>
    <row r="13289" spans="1:2" ht="15" x14ac:dyDescent="0.25">
      <c r="A13289" s="150">
        <v>37915</v>
      </c>
      <c r="B13289" s="149">
        <v>1046.0300299999999</v>
      </c>
    </row>
    <row r="13290" spans="1:2" ht="15" x14ac:dyDescent="0.25">
      <c r="A13290" s="150">
        <v>37916</v>
      </c>
      <c r="B13290" s="149">
        <v>1030.3599899999999</v>
      </c>
    </row>
    <row r="13291" spans="1:2" ht="15" x14ac:dyDescent="0.25">
      <c r="A13291" s="150">
        <v>37917</v>
      </c>
      <c r="B13291" s="149">
        <v>1033.7700199999999</v>
      </c>
    </row>
    <row r="13292" spans="1:2" ht="15" x14ac:dyDescent="0.25">
      <c r="A13292" s="150">
        <v>37918</v>
      </c>
      <c r="B13292" s="149">
        <v>1028.91003</v>
      </c>
    </row>
    <row r="13293" spans="1:2" ht="15" x14ac:dyDescent="0.25">
      <c r="A13293" s="150">
        <v>37921</v>
      </c>
      <c r="B13293" s="149">
        <v>1031.1300000000001</v>
      </c>
    </row>
    <row r="13294" spans="1:2" ht="15" x14ac:dyDescent="0.25">
      <c r="A13294" s="150">
        <v>37922</v>
      </c>
      <c r="B13294" s="149">
        <v>1046.7900400000001</v>
      </c>
    </row>
    <row r="13295" spans="1:2" ht="15" x14ac:dyDescent="0.25">
      <c r="A13295" s="150">
        <v>37923</v>
      </c>
      <c r="B13295" s="149">
        <v>1048.1099899999999</v>
      </c>
    </row>
    <row r="13296" spans="1:2" ht="15" x14ac:dyDescent="0.25">
      <c r="A13296" s="150">
        <v>37924</v>
      </c>
      <c r="B13296" s="149">
        <v>1046.93994</v>
      </c>
    </row>
    <row r="13297" spans="1:2" ht="15" x14ac:dyDescent="0.25">
      <c r="A13297" s="150">
        <v>37925</v>
      </c>
      <c r="B13297" s="149">
        <v>1050.7099599999999</v>
      </c>
    </row>
    <row r="13298" spans="1:2" ht="15" x14ac:dyDescent="0.25">
      <c r="A13298" s="150">
        <v>37928</v>
      </c>
      <c r="B13298" s="149">
        <v>1059.0200199999999</v>
      </c>
    </row>
    <row r="13299" spans="1:2" ht="15" x14ac:dyDescent="0.25">
      <c r="A13299" s="150">
        <v>37929</v>
      </c>
      <c r="B13299" s="149">
        <v>1053.25</v>
      </c>
    </row>
    <row r="13300" spans="1:2" ht="15" x14ac:dyDescent="0.25">
      <c r="A13300" s="150">
        <v>37930</v>
      </c>
      <c r="B13300" s="149">
        <v>1051.81006</v>
      </c>
    </row>
    <row r="13301" spans="1:2" ht="15" x14ac:dyDescent="0.25">
      <c r="A13301" s="150">
        <v>37931</v>
      </c>
      <c r="B13301" s="149">
        <v>1058.0500500000001</v>
      </c>
    </row>
    <row r="13302" spans="1:2" ht="15" x14ac:dyDescent="0.25">
      <c r="A13302" s="150">
        <v>37932</v>
      </c>
      <c r="B13302" s="149">
        <v>1053.2099599999999</v>
      </c>
    </row>
    <row r="13303" spans="1:2" ht="15" x14ac:dyDescent="0.25">
      <c r="A13303" s="150">
        <v>37935</v>
      </c>
      <c r="B13303" s="149">
        <v>1047.1099899999999</v>
      </c>
    </row>
    <row r="13304" spans="1:2" ht="15" x14ac:dyDescent="0.25">
      <c r="A13304" s="150">
        <v>37936</v>
      </c>
      <c r="B13304" s="149">
        <v>1046.5699500000001</v>
      </c>
    </row>
    <row r="13305" spans="1:2" ht="15" x14ac:dyDescent="0.25">
      <c r="A13305" s="150">
        <v>37937</v>
      </c>
      <c r="B13305" s="149">
        <v>1058.5300299999999</v>
      </c>
    </row>
    <row r="13306" spans="1:2" ht="15" x14ac:dyDescent="0.25">
      <c r="A13306" s="150">
        <v>37938</v>
      </c>
      <c r="B13306" s="149">
        <v>1058.41003</v>
      </c>
    </row>
    <row r="13307" spans="1:2" ht="15" x14ac:dyDescent="0.25">
      <c r="A13307" s="150">
        <v>37939</v>
      </c>
      <c r="B13307" s="149">
        <v>1050.34998</v>
      </c>
    </row>
    <row r="13308" spans="1:2" ht="15" x14ac:dyDescent="0.25">
      <c r="A13308" s="150">
        <v>37942</v>
      </c>
      <c r="B13308" s="149">
        <v>1043.6300000000001</v>
      </c>
    </row>
    <row r="13309" spans="1:2" ht="15" x14ac:dyDescent="0.25">
      <c r="A13309" s="150">
        <v>37943</v>
      </c>
      <c r="B13309" s="149">
        <v>1034.15002</v>
      </c>
    </row>
    <row r="13310" spans="1:2" ht="15" x14ac:dyDescent="0.25">
      <c r="A13310" s="150">
        <v>37944</v>
      </c>
      <c r="B13310" s="149">
        <v>1042.43994</v>
      </c>
    </row>
    <row r="13311" spans="1:2" ht="15" x14ac:dyDescent="0.25">
      <c r="A13311" s="150">
        <v>37945</v>
      </c>
      <c r="B13311" s="149">
        <v>1033.65002</v>
      </c>
    </row>
    <row r="13312" spans="1:2" ht="15" x14ac:dyDescent="0.25">
      <c r="A13312" s="150">
        <v>37946</v>
      </c>
      <c r="B13312" s="149">
        <v>1035.2800299999999</v>
      </c>
    </row>
    <row r="13313" spans="1:2" ht="15" x14ac:dyDescent="0.25">
      <c r="A13313" s="150">
        <v>37949</v>
      </c>
      <c r="B13313" s="149">
        <v>1052.07996</v>
      </c>
    </row>
    <row r="13314" spans="1:2" ht="15" x14ac:dyDescent="0.25">
      <c r="A13314" s="150">
        <v>37950</v>
      </c>
      <c r="B13314" s="149">
        <v>1053.8900100000001</v>
      </c>
    </row>
    <row r="13315" spans="1:2" ht="15" x14ac:dyDescent="0.25">
      <c r="A13315" s="150">
        <v>37951</v>
      </c>
      <c r="B13315" s="149">
        <v>1058.4499499999999</v>
      </c>
    </row>
    <row r="13316" spans="1:2" ht="15" x14ac:dyDescent="0.25">
      <c r="A13316" s="150">
        <v>37953</v>
      </c>
      <c r="B13316" s="149">
        <v>1058.1999499999999</v>
      </c>
    </row>
    <row r="13317" spans="1:2" ht="15" x14ac:dyDescent="0.25">
      <c r="A13317" s="150">
        <v>37956</v>
      </c>
      <c r="B13317" s="149">
        <v>1070.1199999999999</v>
      </c>
    </row>
    <row r="13318" spans="1:2" ht="15" x14ac:dyDescent="0.25">
      <c r="A13318" s="150">
        <v>37957</v>
      </c>
      <c r="B13318" s="149">
        <v>1066.6199999999999</v>
      </c>
    </row>
    <row r="13319" spans="1:2" ht="15" x14ac:dyDescent="0.25">
      <c r="A13319" s="150">
        <v>37958</v>
      </c>
      <c r="B13319" s="149">
        <v>1064.7299800000001</v>
      </c>
    </row>
    <row r="13320" spans="1:2" ht="15" x14ac:dyDescent="0.25">
      <c r="A13320" s="150">
        <v>37959</v>
      </c>
      <c r="B13320" s="149">
        <v>1069.7199700000001</v>
      </c>
    </row>
    <row r="13321" spans="1:2" ht="15" x14ac:dyDescent="0.25">
      <c r="A13321" s="150">
        <v>37960</v>
      </c>
      <c r="B13321" s="149">
        <v>1061.5</v>
      </c>
    </row>
    <row r="13322" spans="1:2" ht="15" x14ac:dyDescent="0.25">
      <c r="A13322" s="150">
        <v>37963</v>
      </c>
      <c r="B13322" s="149">
        <v>1069.3000500000001</v>
      </c>
    </row>
    <row r="13323" spans="1:2" ht="15" x14ac:dyDescent="0.25">
      <c r="A13323" s="150">
        <v>37964</v>
      </c>
      <c r="B13323" s="149">
        <v>1060.1800499999999</v>
      </c>
    </row>
    <row r="13324" spans="1:2" ht="15" x14ac:dyDescent="0.25">
      <c r="A13324" s="150">
        <v>37965</v>
      </c>
      <c r="B13324" s="149">
        <v>1059.0500500000001</v>
      </c>
    </row>
    <row r="13325" spans="1:2" ht="15" x14ac:dyDescent="0.25">
      <c r="A13325" s="150">
        <v>37966</v>
      </c>
      <c r="B13325" s="149">
        <v>1071.2099599999999</v>
      </c>
    </row>
    <row r="13326" spans="1:2" ht="15" x14ac:dyDescent="0.25">
      <c r="A13326" s="150">
        <v>37967</v>
      </c>
      <c r="B13326" s="149">
        <v>1074.1400100000001</v>
      </c>
    </row>
    <row r="13327" spans="1:2" ht="15" x14ac:dyDescent="0.25">
      <c r="A13327" s="150">
        <v>37970</v>
      </c>
      <c r="B13327" s="149">
        <v>1068.0400400000001</v>
      </c>
    </row>
    <row r="13328" spans="1:2" ht="15" x14ac:dyDescent="0.25">
      <c r="A13328" s="150">
        <v>37971</v>
      </c>
      <c r="B13328" s="149">
        <v>1075.1300000000001</v>
      </c>
    </row>
    <row r="13329" spans="1:2" ht="15" x14ac:dyDescent="0.25">
      <c r="A13329" s="150">
        <v>37972</v>
      </c>
      <c r="B13329" s="149">
        <v>1076.4799800000001</v>
      </c>
    </row>
    <row r="13330" spans="1:2" ht="15" x14ac:dyDescent="0.25">
      <c r="A13330" s="150">
        <v>37973</v>
      </c>
      <c r="B13330" s="149">
        <v>1089.1800499999999</v>
      </c>
    </row>
    <row r="13331" spans="1:2" ht="15" x14ac:dyDescent="0.25">
      <c r="A13331" s="150">
        <v>37974</v>
      </c>
      <c r="B13331" s="149">
        <v>1088.66003</v>
      </c>
    </row>
    <row r="13332" spans="1:2" ht="15" x14ac:dyDescent="0.25">
      <c r="A13332" s="150">
        <v>37977</v>
      </c>
      <c r="B13332" s="149">
        <v>1092.93994</v>
      </c>
    </row>
    <row r="13333" spans="1:2" ht="15" x14ac:dyDescent="0.25">
      <c r="A13333" s="150">
        <v>37978</v>
      </c>
      <c r="B13333" s="149">
        <v>1096.0200199999999</v>
      </c>
    </row>
    <row r="13334" spans="1:2" ht="15" x14ac:dyDescent="0.25">
      <c r="A13334" s="150">
        <v>37979</v>
      </c>
      <c r="B13334" s="149">
        <v>1094.0400400000001</v>
      </c>
    </row>
    <row r="13335" spans="1:2" ht="15" x14ac:dyDescent="0.25">
      <c r="A13335" s="150">
        <v>37981</v>
      </c>
      <c r="B13335" s="149">
        <v>1095.8900100000001</v>
      </c>
    </row>
    <row r="13336" spans="1:2" ht="15" x14ac:dyDescent="0.25">
      <c r="A13336" s="150">
        <v>37984</v>
      </c>
      <c r="B13336" s="149">
        <v>1109.4799800000001</v>
      </c>
    </row>
    <row r="13337" spans="1:2" ht="15" x14ac:dyDescent="0.25">
      <c r="A13337" s="150">
        <v>37985</v>
      </c>
      <c r="B13337" s="149">
        <v>1109.6400100000001</v>
      </c>
    </row>
    <row r="13338" spans="1:2" ht="15" x14ac:dyDescent="0.25">
      <c r="A13338" s="150">
        <v>37986</v>
      </c>
      <c r="B13338" s="149">
        <v>1111.92004</v>
      </c>
    </row>
    <row r="13339" spans="1:2" ht="15" x14ac:dyDescent="0.25">
      <c r="A13339" s="150">
        <v>37988</v>
      </c>
      <c r="B13339" s="149">
        <v>1108.4799800000001</v>
      </c>
    </row>
    <row r="13340" spans="1:2" ht="15" x14ac:dyDescent="0.25">
      <c r="A13340" s="150">
        <v>37991</v>
      </c>
      <c r="B13340" s="149">
        <v>1122.2199700000001</v>
      </c>
    </row>
    <row r="13341" spans="1:2" ht="15" x14ac:dyDescent="0.25">
      <c r="A13341" s="150">
        <v>37992</v>
      </c>
      <c r="B13341" s="149">
        <v>1123.67004</v>
      </c>
    </row>
    <row r="13342" spans="1:2" ht="15" x14ac:dyDescent="0.25">
      <c r="A13342" s="150">
        <v>37993</v>
      </c>
      <c r="B13342" s="149">
        <v>1126.32996</v>
      </c>
    </row>
    <row r="13343" spans="1:2" ht="15" x14ac:dyDescent="0.25">
      <c r="A13343" s="150">
        <v>37994</v>
      </c>
      <c r="B13343" s="149">
        <v>1131.92004</v>
      </c>
    </row>
    <row r="13344" spans="1:2" ht="15" x14ac:dyDescent="0.25">
      <c r="A13344" s="150">
        <v>37995</v>
      </c>
      <c r="B13344" s="149">
        <v>1121.8599899999999</v>
      </c>
    </row>
    <row r="13345" spans="1:2" ht="15" x14ac:dyDescent="0.25">
      <c r="A13345" s="150">
        <v>37998</v>
      </c>
      <c r="B13345" s="149">
        <v>1127.2299800000001</v>
      </c>
    </row>
    <row r="13346" spans="1:2" ht="15" x14ac:dyDescent="0.25">
      <c r="A13346" s="150">
        <v>37999</v>
      </c>
      <c r="B13346" s="149">
        <v>1121.2199700000001</v>
      </c>
    </row>
    <row r="13347" spans="1:2" ht="15" x14ac:dyDescent="0.25">
      <c r="A13347" s="150">
        <v>38000</v>
      </c>
      <c r="B13347" s="149">
        <v>1130.5200199999999</v>
      </c>
    </row>
    <row r="13348" spans="1:2" ht="15" x14ac:dyDescent="0.25">
      <c r="A13348" s="150">
        <v>38001</v>
      </c>
      <c r="B13348" s="149">
        <v>1132.0500500000001</v>
      </c>
    </row>
    <row r="13349" spans="1:2" ht="15" x14ac:dyDescent="0.25">
      <c r="A13349" s="150">
        <v>38002</v>
      </c>
      <c r="B13349" s="149">
        <v>1139.82996</v>
      </c>
    </row>
    <row r="13350" spans="1:2" ht="15" x14ac:dyDescent="0.25">
      <c r="A13350" s="150">
        <v>38006</v>
      </c>
      <c r="B13350" s="149">
        <v>1138.7700199999999</v>
      </c>
    </row>
    <row r="13351" spans="1:2" ht="15" x14ac:dyDescent="0.25">
      <c r="A13351" s="150">
        <v>38007</v>
      </c>
      <c r="B13351" s="149">
        <v>1147.6199999999999</v>
      </c>
    </row>
    <row r="13352" spans="1:2" ht="15" x14ac:dyDescent="0.25">
      <c r="A13352" s="150">
        <v>38008</v>
      </c>
      <c r="B13352" s="149">
        <v>1143.93994</v>
      </c>
    </row>
    <row r="13353" spans="1:2" ht="15" x14ac:dyDescent="0.25">
      <c r="A13353" s="150">
        <v>38009</v>
      </c>
      <c r="B13353" s="149">
        <v>1141.5500500000001</v>
      </c>
    </row>
    <row r="13354" spans="1:2" ht="15" x14ac:dyDescent="0.25">
      <c r="A13354" s="150">
        <v>38012</v>
      </c>
      <c r="B13354" s="149">
        <v>1155.3699999999999</v>
      </c>
    </row>
    <row r="13355" spans="1:2" ht="15" x14ac:dyDescent="0.25">
      <c r="A13355" s="150">
        <v>38013</v>
      </c>
      <c r="B13355" s="149">
        <v>1144.0500500000001</v>
      </c>
    </row>
    <row r="13356" spans="1:2" ht="15" x14ac:dyDescent="0.25">
      <c r="A13356" s="150">
        <v>38014</v>
      </c>
      <c r="B13356" s="149">
        <v>1128.4799800000001</v>
      </c>
    </row>
    <row r="13357" spans="1:2" ht="15" x14ac:dyDescent="0.25">
      <c r="A13357" s="150">
        <v>38015</v>
      </c>
      <c r="B13357" s="149">
        <v>1134.1099899999999</v>
      </c>
    </row>
    <row r="13358" spans="1:2" ht="15" x14ac:dyDescent="0.25">
      <c r="A13358" s="150">
        <v>38016</v>
      </c>
      <c r="B13358" s="149">
        <v>1131.1300000000001</v>
      </c>
    </row>
    <row r="13359" spans="1:2" ht="15" x14ac:dyDescent="0.25">
      <c r="A13359" s="150">
        <v>38019</v>
      </c>
      <c r="B13359" s="149">
        <v>1135.26001</v>
      </c>
    </row>
    <row r="13360" spans="1:2" ht="15" x14ac:dyDescent="0.25">
      <c r="A13360" s="150">
        <v>38020</v>
      </c>
      <c r="B13360" s="149">
        <v>1136.0300299999999</v>
      </c>
    </row>
    <row r="13361" spans="1:2" ht="15" x14ac:dyDescent="0.25">
      <c r="A13361" s="150">
        <v>38021</v>
      </c>
      <c r="B13361" s="149">
        <v>1126.5200199999999</v>
      </c>
    </row>
    <row r="13362" spans="1:2" ht="15" x14ac:dyDescent="0.25">
      <c r="A13362" s="150">
        <v>38022</v>
      </c>
      <c r="B13362" s="149">
        <v>1128.58997</v>
      </c>
    </row>
    <row r="13363" spans="1:2" ht="15" x14ac:dyDescent="0.25">
      <c r="A13363" s="150">
        <v>38023</v>
      </c>
      <c r="B13363" s="149">
        <v>1142.76001</v>
      </c>
    </row>
    <row r="13364" spans="1:2" ht="15" x14ac:dyDescent="0.25">
      <c r="A13364" s="150">
        <v>38026</v>
      </c>
      <c r="B13364" s="149">
        <v>1139.81006</v>
      </c>
    </row>
    <row r="13365" spans="1:2" ht="15" x14ac:dyDescent="0.25">
      <c r="A13365" s="150">
        <v>38027</v>
      </c>
      <c r="B13365" s="149">
        <v>1145.5400400000001</v>
      </c>
    </row>
    <row r="13366" spans="1:2" ht="15" x14ac:dyDescent="0.25">
      <c r="A13366" s="150">
        <v>38028</v>
      </c>
      <c r="B13366" s="149">
        <v>1157.76001</v>
      </c>
    </row>
    <row r="13367" spans="1:2" ht="15" x14ac:dyDescent="0.25">
      <c r="A13367" s="150">
        <v>38029</v>
      </c>
      <c r="B13367" s="149">
        <v>1152.1099899999999</v>
      </c>
    </row>
    <row r="13368" spans="1:2" ht="15" x14ac:dyDescent="0.25">
      <c r="A13368" s="150">
        <v>38030</v>
      </c>
      <c r="B13368" s="149">
        <v>1145.81006</v>
      </c>
    </row>
    <row r="13369" spans="1:2" ht="15" x14ac:dyDescent="0.25">
      <c r="A13369" s="150">
        <v>38034</v>
      </c>
      <c r="B13369" s="149">
        <v>1156.98999</v>
      </c>
    </row>
    <row r="13370" spans="1:2" ht="15" x14ac:dyDescent="0.25">
      <c r="A13370" s="150">
        <v>38035</v>
      </c>
      <c r="B13370" s="149">
        <v>1151.8199500000001</v>
      </c>
    </row>
    <row r="13371" spans="1:2" ht="15" x14ac:dyDescent="0.25">
      <c r="A13371" s="150">
        <v>38036</v>
      </c>
      <c r="B13371" s="149">
        <v>1147.06006</v>
      </c>
    </row>
    <row r="13372" spans="1:2" ht="15" x14ac:dyDescent="0.25">
      <c r="A13372" s="150">
        <v>38037</v>
      </c>
      <c r="B13372" s="149">
        <v>1144.1099899999999</v>
      </c>
    </row>
    <row r="13373" spans="1:2" ht="15" x14ac:dyDescent="0.25">
      <c r="A13373" s="150">
        <v>38040</v>
      </c>
      <c r="B13373" s="149">
        <v>1140.98999</v>
      </c>
    </row>
    <row r="13374" spans="1:2" ht="15" x14ac:dyDescent="0.25">
      <c r="A13374" s="150">
        <v>38041</v>
      </c>
      <c r="B13374" s="149">
        <v>1139.08997</v>
      </c>
    </row>
    <row r="13375" spans="1:2" ht="15" x14ac:dyDescent="0.25">
      <c r="A13375" s="150">
        <v>38042</v>
      </c>
      <c r="B13375" s="149">
        <v>1143.67004</v>
      </c>
    </row>
    <row r="13376" spans="1:2" ht="15" x14ac:dyDescent="0.25">
      <c r="A13376" s="150">
        <v>38043</v>
      </c>
      <c r="B13376" s="149">
        <v>1144.91003</v>
      </c>
    </row>
    <row r="13377" spans="1:2" ht="15" x14ac:dyDescent="0.25">
      <c r="A13377" s="150">
        <v>38044</v>
      </c>
      <c r="B13377" s="149">
        <v>1144.93994</v>
      </c>
    </row>
    <row r="13378" spans="1:2" ht="15" x14ac:dyDescent="0.25">
      <c r="A13378" s="150">
        <v>38047</v>
      </c>
      <c r="B13378" s="149">
        <v>1155.9699700000001</v>
      </c>
    </row>
    <row r="13379" spans="1:2" ht="15" x14ac:dyDescent="0.25">
      <c r="A13379" s="150">
        <v>38048</v>
      </c>
      <c r="B13379" s="149">
        <v>1149.09998</v>
      </c>
    </row>
    <row r="13380" spans="1:2" ht="15" x14ac:dyDescent="0.25">
      <c r="A13380" s="150">
        <v>38049</v>
      </c>
      <c r="B13380" s="149">
        <v>1151.0300299999999</v>
      </c>
    </row>
    <row r="13381" spans="1:2" ht="15" x14ac:dyDescent="0.25">
      <c r="A13381" s="150">
        <v>38050</v>
      </c>
      <c r="B13381" s="149">
        <v>1154.8699999999999</v>
      </c>
    </row>
    <row r="13382" spans="1:2" ht="15" x14ac:dyDescent="0.25">
      <c r="A13382" s="150">
        <v>38051</v>
      </c>
      <c r="B13382" s="149">
        <v>1156.8599899999999</v>
      </c>
    </row>
    <row r="13383" spans="1:2" ht="15" x14ac:dyDescent="0.25">
      <c r="A13383" s="150">
        <v>38054</v>
      </c>
      <c r="B13383" s="149">
        <v>1147.1999499999999</v>
      </c>
    </row>
    <row r="13384" spans="1:2" ht="15" x14ac:dyDescent="0.25">
      <c r="A13384" s="150">
        <v>38055</v>
      </c>
      <c r="B13384" s="149">
        <v>1140.57996</v>
      </c>
    </row>
    <row r="13385" spans="1:2" ht="15" x14ac:dyDescent="0.25">
      <c r="A13385" s="150">
        <v>38056</v>
      </c>
      <c r="B13385" s="149">
        <v>1123.8900100000001</v>
      </c>
    </row>
    <row r="13386" spans="1:2" ht="15" x14ac:dyDescent="0.25">
      <c r="A13386" s="150">
        <v>38057</v>
      </c>
      <c r="B13386" s="149">
        <v>1106.7800299999999</v>
      </c>
    </row>
    <row r="13387" spans="1:2" ht="15" x14ac:dyDescent="0.25">
      <c r="A13387" s="150">
        <v>38058</v>
      </c>
      <c r="B13387" s="149">
        <v>1120.5699500000001</v>
      </c>
    </row>
    <row r="13388" spans="1:2" ht="15" x14ac:dyDescent="0.25">
      <c r="A13388" s="150">
        <v>38061</v>
      </c>
      <c r="B13388" s="149">
        <v>1104.48999</v>
      </c>
    </row>
    <row r="13389" spans="1:2" ht="15" x14ac:dyDescent="0.25">
      <c r="A13389" s="150">
        <v>38062</v>
      </c>
      <c r="B13389" s="149">
        <v>1110.6999499999999</v>
      </c>
    </row>
    <row r="13390" spans="1:2" ht="15" x14ac:dyDescent="0.25">
      <c r="A13390" s="150">
        <v>38063</v>
      </c>
      <c r="B13390" s="149">
        <v>1123.75</v>
      </c>
    </row>
    <row r="13391" spans="1:2" ht="15" x14ac:dyDescent="0.25">
      <c r="A13391" s="150">
        <v>38064</v>
      </c>
      <c r="B13391" s="149">
        <v>1122.3199500000001</v>
      </c>
    </row>
    <row r="13392" spans="1:2" ht="15" x14ac:dyDescent="0.25">
      <c r="A13392" s="150">
        <v>38065</v>
      </c>
      <c r="B13392" s="149">
        <v>1109.7800299999999</v>
      </c>
    </row>
    <row r="13393" spans="1:2" ht="15" x14ac:dyDescent="0.25">
      <c r="A13393" s="150">
        <v>38068</v>
      </c>
      <c r="B13393" s="149">
        <v>1095.40002</v>
      </c>
    </row>
    <row r="13394" spans="1:2" ht="15" x14ac:dyDescent="0.25">
      <c r="A13394" s="150">
        <v>38069</v>
      </c>
      <c r="B13394" s="149">
        <v>1093.9499499999999</v>
      </c>
    </row>
    <row r="13395" spans="1:2" ht="15" x14ac:dyDescent="0.25">
      <c r="A13395" s="150">
        <v>38070</v>
      </c>
      <c r="B13395" s="149">
        <v>1091.32996</v>
      </c>
    </row>
    <row r="13396" spans="1:2" ht="15" x14ac:dyDescent="0.25">
      <c r="A13396" s="150">
        <v>38071</v>
      </c>
      <c r="B13396" s="149">
        <v>1109.18994</v>
      </c>
    </row>
    <row r="13397" spans="1:2" ht="15" x14ac:dyDescent="0.25">
      <c r="A13397" s="150">
        <v>38072</v>
      </c>
      <c r="B13397" s="149">
        <v>1108.06006</v>
      </c>
    </row>
    <row r="13398" spans="1:2" ht="15" x14ac:dyDescent="0.25">
      <c r="A13398" s="150">
        <v>38075</v>
      </c>
      <c r="B13398" s="149">
        <v>1122.4699700000001</v>
      </c>
    </row>
    <row r="13399" spans="1:2" ht="15" x14ac:dyDescent="0.25">
      <c r="A13399" s="150">
        <v>38076</v>
      </c>
      <c r="B13399" s="149">
        <v>1127</v>
      </c>
    </row>
    <row r="13400" spans="1:2" ht="15" x14ac:dyDescent="0.25">
      <c r="A13400" s="150">
        <v>38077</v>
      </c>
      <c r="B13400" s="149">
        <v>1126.2099599999999</v>
      </c>
    </row>
    <row r="13401" spans="1:2" ht="15" x14ac:dyDescent="0.25">
      <c r="A13401" s="150">
        <v>38078</v>
      </c>
      <c r="B13401" s="149">
        <v>1132.17004</v>
      </c>
    </row>
    <row r="13402" spans="1:2" ht="15" x14ac:dyDescent="0.25">
      <c r="A13402" s="150">
        <v>38079</v>
      </c>
      <c r="B13402" s="149">
        <v>1141.81006</v>
      </c>
    </row>
    <row r="13403" spans="1:2" ht="15" x14ac:dyDescent="0.25">
      <c r="A13403" s="150">
        <v>38082</v>
      </c>
      <c r="B13403" s="149">
        <v>1150.5699500000001</v>
      </c>
    </row>
    <row r="13404" spans="1:2" ht="15" x14ac:dyDescent="0.25">
      <c r="A13404" s="150">
        <v>38083</v>
      </c>
      <c r="B13404" s="149">
        <v>1148.16003</v>
      </c>
    </row>
    <row r="13405" spans="1:2" ht="15" x14ac:dyDescent="0.25">
      <c r="A13405" s="150">
        <v>38084</v>
      </c>
      <c r="B13405" s="149">
        <v>1140.5300299999999</v>
      </c>
    </row>
    <row r="13406" spans="1:2" ht="15" x14ac:dyDescent="0.25">
      <c r="A13406" s="150">
        <v>38085</v>
      </c>
      <c r="B13406" s="149">
        <v>1139.3199500000001</v>
      </c>
    </row>
    <row r="13407" spans="1:2" ht="15" x14ac:dyDescent="0.25">
      <c r="A13407" s="150">
        <v>38089</v>
      </c>
      <c r="B13407" s="149">
        <v>1145.1999499999999</v>
      </c>
    </row>
    <row r="13408" spans="1:2" ht="15" x14ac:dyDescent="0.25">
      <c r="A13408" s="150">
        <v>38090</v>
      </c>
      <c r="B13408" s="149">
        <v>1129.43994</v>
      </c>
    </row>
    <row r="13409" spans="1:2" ht="15" x14ac:dyDescent="0.25">
      <c r="A13409" s="150">
        <v>38091</v>
      </c>
      <c r="B13409" s="149">
        <v>1128.17004</v>
      </c>
    </row>
    <row r="13410" spans="1:2" ht="15" x14ac:dyDescent="0.25">
      <c r="A13410" s="150">
        <v>38092</v>
      </c>
      <c r="B13410" s="149">
        <v>1128.83997</v>
      </c>
    </row>
    <row r="13411" spans="1:2" ht="15" x14ac:dyDescent="0.25">
      <c r="A13411" s="150">
        <v>38093</v>
      </c>
      <c r="B13411" s="149">
        <v>1134.6099899999999</v>
      </c>
    </row>
    <row r="13412" spans="1:2" ht="15" x14ac:dyDescent="0.25">
      <c r="A13412" s="150">
        <v>38096</v>
      </c>
      <c r="B13412" s="149">
        <v>1135.8199500000001</v>
      </c>
    </row>
    <row r="13413" spans="1:2" ht="15" x14ac:dyDescent="0.25">
      <c r="A13413" s="150">
        <v>38097</v>
      </c>
      <c r="B13413" s="149">
        <v>1118.15002</v>
      </c>
    </row>
    <row r="13414" spans="1:2" ht="15" x14ac:dyDescent="0.25">
      <c r="A13414" s="150">
        <v>38098</v>
      </c>
      <c r="B13414" s="149">
        <v>1124.08997</v>
      </c>
    </row>
    <row r="13415" spans="1:2" ht="15" x14ac:dyDescent="0.25">
      <c r="A13415" s="150">
        <v>38099</v>
      </c>
      <c r="B13415" s="149">
        <v>1139.9300499999999</v>
      </c>
    </row>
    <row r="13416" spans="1:2" ht="15" x14ac:dyDescent="0.25">
      <c r="A13416" s="150">
        <v>38100</v>
      </c>
      <c r="B13416" s="149">
        <v>1140.59998</v>
      </c>
    </row>
    <row r="13417" spans="1:2" ht="15" x14ac:dyDescent="0.25">
      <c r="A13417" s="150">
        <v>38103</v>
      </c>
      <c r="B13417" s="149">
        <v>1135.5300299999999</v>
      </c>
    </row>
    <row r="13418" spans="1:2" ht="15" x14ac:dyDescent="0.25">
      <c r="A13418" s="150">
        <v>38104</v>
      </c>
      <c r="B13418" s="149">
        <v>1138.1099899999999</v>
      </c>
    </row>
    <row r="13419" spans="1:2" ht="15" x14ac:dyDescent="0.25">
      <c r="A13419" s="150">
        <v>38105</v>
      </c>
      <c r="B13419" s="149">
        <v>1122.41003</v>
      </c>
    </row>
    <row r="13420" spans="1:2" ht="15" x14ac:dyDescent="0.25">
      <c r="A13420" s="150">
        <v>38106</v>
      </c>
      <c r="B13420" s="149">
        <v>1113.8900100000001</v>
      </c>
    </row>
    <row r="13421" spans="1:2" ht="15" x14ac:dyDescent="0.25">
      <c r="A13421" s="150">
        <v>38107</v>
      </c>
      <c r="B13421" s="149">
        <v>1107.3000500000001</v>
      </c>
    </row>
    <row r="13422" spans="1:2" ht="15" x14ac:dyDescent="0.25">
      <c r="A13422" s="150">
        <v>38110</v>
      </c>
      <c r="B13422" s="149">
        <v>1117.48999</v>
      </c>
    </row>
    <row r="13423" spans="1:2" ht="15" x14ac:dyDescent="0.25">
      <c r="A13423" s="150">
        <v>38111</v>
      </c>
      <c r="B13423" s="149">
        <v>1119.5500500000001</v>
      </c>
    </row>
    <row r="13424" spans="1:2" ht="15" x14ac:dyDescent="0.25">
      <c r="A13424" s="150">
        <v>38112</v>
      </c>
      <c r="B13424" s="149">
        <v>1121.5300299999999</v>
      </c>
    </row>
    <row r="13425" spans="1:2" ht="15" x14ac:dyDescent="0.25">
      <c r="A13425" s="150">
        <v>38113</v>
      </c>
      <c r="B13425" s="149">
        <v>1113.98999</v>
      </c>
    </row>
    <row r="13426" spans="1:2" ht="15" x14ac:dyDescent="0.25">
      <c r="A13426" s="150">
        <v>38114</v>
      </c>
      <c r="B13426" s="149">
        <v>1098.6999499999999</v>
      </c>
    </row>
    <row r="13427" spans="1:2" ht="15" x14ac:dyDescent="0.25">
      <c r="A13427" s="150">
        <v>38117</v>
      </c>
      <c r="B13427" s="149">
        <v>1087.1199999999999</v>
      </c>
    </row>
    <row r="13428" spans="1:2" ht="15" x14ac:dyDescent="0.25">
      <c r="A13428" s="150">
        <v>38118</v>
      </c>
      <c r="B13428" s="149">
        <v>1095.4499499999999</v>
      </c>
    </row>
    <row r="13429" spans="1:2" ht="15" x14ac:dyDescent="0.25">
      <c r="A13429" s="150">
        <v>38119</v>
      </c>
      <c r="B13429" s="149">
        <v>1097.2800299999999</v>
      </c>
    </row>
    <row r="13430" spans="1:2" ht="15" x14ac:dyDescent="0.25">
      <c r="A13430" s="150">
        <v>38120</v>
      </c>
      <c r="B13430" s="149">
        <v>1096.43994</v>
      </c>
    </row>
    <row r="13431" spans="1:2" ht="15" x14ac:dyDescent="0.25">
      <c r="A13431" s="150">
        <v>38121</v>
      </c>
      <c r="B13431" s="149">
        <v>1095.6999499999999</v>
      </c>
    </row>
    <row r="13432" spans="1:2" ht="15" x14ac:dyDescent="0.25">
      <c r="A13432" s="150">
        <v>38124</v>
      </c>
      <c r="B13432" s="149">
        <v>1084.09998</v>
      </c>
    </row>
    <row r="13433" spans="1:2" ht="15" x14ac:dyDescent="0.25">
      <c r="A13433" s="150">
        <v>38125</v>
      </c>
      <c r="B13433" s="149">
        <v>1091.48999</v>
      </c>
    </row>
    <row r="13434" spans="1:2" ht="15" x14ac:dyDescent="0.25">
      <c r="A13434" s="150">
        <v>38126</v>
      </c>
      <c r="B13434" s="149">
        <v>1088.6800499999999</v>
      </c>
    </row>
    <row r="13435" spans="1:2" ht="15" x14ac:dyDescent="0.25">
      <c r="A13435" s="150">
        <v>38127</v>
      </c>
      <c r="B13435" s="149">
        <v>1089.18994</v>
      </c>
    </row>
    <row r="13436" spans="1:2" ht="15" x14ac:dyDescent="0.25">
      <c r="A13436" s="150">
        <v>38128</v>
      </c>
      <c r="B13436" s="149">
        <v>1093.56006</v>
      </c>
    </row>
    <row r="13437" spans="1:2" ht="15" x14ac:dyDescent="0.25">
      <c r="A13437" s="150">
        <v>38131</v>
      </c>
      <c r="B13437" s="149">
        <v>1095.41003</v>
      </c>
    </row>
    <row r="13438" spans="1:2" ht="15" x14ac:dyDescent="0.25">
      <c r="A13438" s="150">
        <v>38132</v>
      </c>
      <c r="B13438" s="149">
        <v>1113.0500500000001</v>
      </c>
    </row>
    <row r="13439" spans="1:2" ht="15" x14ac:dyDescent="0.25">
      <c r="A13439" s="150">
        <v>38133</v>
      </c>
      <c r="B13439" s="149">
        <v>1114.93994</v>
      </c>
    </row>
    <row r="13440" spans="1:2" ht="15" x14ac:dyDescent="0.25">
      <c r="A13440" s="150">
        <v>38134</v>
      </c>
      <c r="B13440" s="149">
        <v>1121.2800299999999</v>
      </c>
    </row>
    <row r="13441" spans="1:2" ht="15" x14ac:dyDescent="0.25">
      <c r="A13441" s="150">
        <v>38135</v>
      </c>
      <c r="B13441" s="149">
        <v>1120.6800499999999</v>
      </c>
    </row>
    <row r="13442" spans="1:2" ht="15" x14ac:dyDescent="0.25">
      <c r="A13442" s="150">
        <v>38139</v>
      </c>
      <c r="B13442" s="149">
        <v>1121.1999499999999</v>
      </c>
    </row>
    <row r="13443" spans="1:2" ht="15" x14ac:dyDescent="0.25">
      <c r="A13443" s="150">
        <v>38140</v>
      </c>
      <c r="B13443" s="149">
        <v>1124.98999</v>
      </c>
    </row>
    <row r="13444" spans="1:2" ht="15" x14ac:dyDescent="0.25">
      <c r="A13444" s="150">
        <v>38141</v>
      </c>
      <c r="B13444" s="149">
        <v>1116.6400100000001</v>
      </c>
    </row>
    <row r="13445" spans="1:2" ht="15" x14ac:dyDescent="0.25">
      <c r="A13445" s="150">
        <v>38142</v>
      </c>
      <c r="B13445" s="149">
        <v>1122.5</v>
      </c>
    </row>
    <row r="13446" spans="1:2" ht="15" x14ac:dyDescent="0.25">
      <c r="A13446" s="150">
        <v>38145</v>
      </c>
      <c r="B13446" s="149">
        <v>1140.42004</v>
      </c>
    </row>
    <row r="13447" spans="1:2" ht="15" x14ac:dyDescent="0.25">
      <c r="A13447" s="150">
        <v>38146</v>
      </c>
      <c r="B13447" s="149">
        <v>1142.1800499999999</v>
      </c>
    </row>
    <row r="13448" spans="1:2" ht="15" x14ac:dyDescent="0.25">
      <c r="A13448" s="150">
        <v>38147</v>
      </c>
      <c r="B13448" s="149">
        <v>1131.32996</v>
      </c>
    </row>
    <row r="13449" spans="1:2" ht="15" x14ac:dyDescent="0.25">
      <c r="A13449" s="150">
        <v>38148</v>
      </c>
      <c r="B13449" s="149">
        <v>1136.4699700000001</v>
      </c>
    </row>
    <row r="13450" spans="1:2" ht="15" x14ac:dyDescent="0.25">
      <c r="A13450" s="150">
        <v>38152</v>
      </c>
      <c r="B13450" s="149">
        <v>1125.2900400000001</v>
      </c>
    </row>
    <row r="13451" spans="1:2" ht="15" x14ac:dyDescent="0.25">
      <c r="A13451" s="150">
        <v>38153</v>
      </c>
      <c r="B13451" s="149">
        <v>1132.01001</v>
      </c>
    </row>
    <row r="13452" spans="1:2" ht="15" x14ac:dyDescent="0.25">
      <c r="A13452" s="150">
        <v>38154</v>
      </c>
      <c r="B13452" s="149">
        <v>1133.56006</v>
      </c>
    </row>
    <row r="13453" spans="1:2" ht="15" x14ac:dyDescent="0.25">
      <c r="A13453" s="150">
        <v>38155</v>
      </c>
      <c r="B13453" s="149">
        <v>1132.0500500000001</v>
      </c>
    </row>
    <row r="13454" spans="1:2" ht="15" x14ac:dyDescent="0.25">
      <c r="A13454" s="150">
        <v>38156</v>
      </c>
      <c r="B13454" s="149">
        <v>1135.0200199999999</v>
      </c>
    </row>
    <row r="13455" spans="1:2" ht="15" x14ac:dyDescent="0.25">
      <c r="A13455" s="150">
        <v>38159</v>
      </c>
      <c r="B13455" s="149">
        <v>1130.3000500000001</v>
      </c>
    </row>
    <row r="13456" spans="1:2" ht="15" x14ac:dyDescent="0.25">
      <c r="A13456" s="150">
        <v>38160</v>
      </c>
      <c r="B13456" s="149">
        <v>1134.41003</v>
      </c>
    </row>
    <row r="13457" spans="1:2" ht="15" x14ac:dyDescent="0.25">
      <c r="A13457" s="150">
        <v>38161</v>
      </c>
      <c r="B13457" s="149">
        <v>1144.06006</v>
      </c>
    </row>
    <row r="13458" spans="1:2" ht="15" x14ac:dyDescent="0.25">
      <c r="A13458" s="150">
        <v>38162</v>
      </c>
      <c r="B13458" s="149">
        <v>1140.65002</v>
      </c>
    </row>
    <row r="13459" spans="1:2" ht="15" x14ac:dyDescent="0.25">
      <c r="A13459" s="150">
        <v>38163</v>
      </c>
      <c r="B13459" s="149">
        <v>1134.4300499999999</v>
      </c>
    </row>
    <row r="13460" spans="1:2" ht="15" x14ac:dyDescent="0.25">
      <c r="A13460" s="150">
        <v>38166</v>
      </c>
      <c r="B13460" s="149">
        <v>1133.34998</v>
      </c>
    </row>
    <row r="13461" spans="1:2" ht="15" x14ac:dyDescent="0.25">
      <c r="A13461" s="150">
        <v>38167</v>
      </c>
      <c r="B13461" s="149">
        <v>1136.1999499999999</v>
      </c>
    </row>
    <row r="13462" spans="1:2" ht="15" x14ac:dyDescent="0.25">
      <c r="A13462" s="150">
        <v>38168</v>
      </c>
      <c r="B13462" s="149">
        <v>1140.83997</v>
      </c>
    </row>
    <row r="13463" spans="1:2" ht="15" x14ac:dyDescent="0.25">
      <c r="A13463" s="150">
        <v>38169</v>
      </c>
      <c r="B13463" s="149">
        <v>1128.93994</v>
      </c>
    </row>
    <row r="13464" spans="1:2" ht="15" x14ac:dyDescent="0.25">
      <c r="A13464" s="150">
        <v>38170</v>
      </c>
      <c r="B13464" s="149">
        <v>1125.3800000000001</v>
      </c>
    </row>
    <row r="13465" spans="1:2" ht="15" x14ac:dyDescent="0.25">
      <c r="A13465" s="150">
        <v>38174</v>
      </c>
      <c r="B13465" s="149">
        <v>1116.2099599999999</v>
      </c>
    </row>
    <row r="13466" spans="1:2" ht="15" x14ac:dyDescent="0.25">
      <c r="A13466" s="150">
        <v>38175</v>
      </c>
      <c r="B13466" s="149">
        <v>1118.32996</v>
      </c>
    </row>
    <row r="13467" spans="1:2" ht="15" x14ac:dyDescent="0.25">
      <c r="A13467" s="150">
        <v>38176</v>
      </c>
      <c r="B13467" s="149">
        <v>1109.1099899999999</v>
      </c>
    </row>
    <row r="13468" spans="1:2" ht="15" x14ac:dyDescent="0.25">
      <c r="A13468" s="150">
        <v>38177</v>
      </c>
      <c r="B13468" s="149">
        <v>1112.81006</v>
      </c>
    </row>
    <row r="13469" spans="1:2" ht="15" x14ac:dyDescent="0.25">
      <c r="A13469" s="150">
        <v>38180</v>
      </c>
      <c r="B13469" s="149">
        <v>1114.34998</v>
      </c>
    </row>
    <row r="13470" spans="1:2" ht="15" x14ac:dyDescent="0.25">
      <c r="A13470" s="150">
        <v>38181</v>
      </c>
      <c r="B13470" s="149">
        <v>1115.1400100000001</v>
      </c>
    </row>
    <row r="13471" spans="1:2" ht="15" x14ac:dyDescent="0.25">
      <c r="A13471" s="150">
        <v>38182</v>
      </c>
      <c r="B13471" s="149">
        <v>1111.4699700000001</v>
      </c>
    </row>
    <row r="13472" spans="1:2" ht="15" x14ac:dyDescent="0.25">
      <c r="A13472" s="150">
        <v>38183</v>
      </c>
      <c r="B13472" s="149">
        <v>1106.68994</v>
      </c>
    </row>
    <row r="13473" spans="1:2" ht="15" x14ac:dyDescent="0.25">
      <c r="A13473" s="150">
        <v>38184</v>
      </c>
      <c r="B13473" s="149">
        <v>1101.3900100000001</v>
      </c>
    </row>
    <row r="13474" spans="1:2" ht="15" x14ac:dyDescent="0.25">
      <c r="A13474" s="150">
        <v>38187</v>
      </c>
      <c r="B13474" s="149">
        <v>1100.90002</v>
      </c>
    </row>
    <row r="13475" spans="1:2" ht="15" x14ac:dyDescent="0.25">
      <c r="A13475" s="150">
        <v>38188</v>
      </c>
      <c r="B13475" s="149">
        <v>1108.67004</v>
      </c>
    </row>
    <row r="13476" spans="1:2" ht="15" x14ac:dyDescent="0.25">
      <c r="A13476" s="150">
        <v>38189</v>
      </c>
      <c r="B13476" s="149">
        <v>1093.8800000000001</v>
      </c>
    </row>
    <row r="13477" spans="1:2" ht="15" x14ac:dyDescent="0.25">
      <c r="A13477" s="150">
        <v>38190</v>
      </c>
      <c r="B13477" s="149">
        <v>1096.83997</v>
      </c>
    </row>
    <row r="13478" spans="1:2" ht="15" x14ac:dyDescent="0.25">
      <c r="A13478" s="150">
        <v>38191</v>
      </c>
      <c r="B13478" s="149">
        <v>1086.1999499999999</v>
      </c>
    </row>
    <row r="13479" spans="1:2" ht="15" x14ac:dyDescent="0.25">
      <c r="A13479" s="150">
        <v>38194</v>
      </c>
      <c r="B13479" s="149">
        <v>1084.0699500000001</v>
      </c>
    </row>
    <row r="13480" spans="1:2" ht="15" x14ac:dyDescent="0.25">
      <c r="A13480" s="150">
        <v>38195</v>
      </c>
      <c r="B13480" s="149">
        <v>1094.82996</v>
      </c>
    </row>
    <row r="13481" spans="1:2" ht="15" x14ac:dyDescent="0.25">
      <c r="A13481" s="150">
        <v>38196</v>
      </c>
      <c r="B13481" s="149">
        <v>1095.42004</v>
      </c>
    </row>
    <row r="13482" spans="1:2" ht="15" x14ac:dyDescent="0.25">
      <c r="A13482" s="150">
        <v>38197</v>
      </c>
      <c r="B13482" s="149">
        <v>1100.4300499999999</v>
      </c>
    </row>
    <row r="13483" spans="1:2" ht="15" x14ac:dyDescent="0.25">
      <c r="A13483" s="150">
        <v>38198</v>
      </c>
      <c r="B13483" s="149">
        <v>1101.7199700000001</v>
      </c>
    </row>
    <row r="13484" spans="1:2" ht="15" x14ac:dyDescent="0.25">
      <c r="A13484" s="150">
        <v>38201</v>
      </c>
      <c r="B13484" s="149">
        <v>1106.6199999999999</v>
      </c>
    </row>
    <row r="13485" spans="1:2" ht="15" x14ac:dyDescent="0.25">
      <c r="A13485" s="150">
        <v>38202</v>
      </c>
      <c r="B13485" s="149">
        <v>1099.68994</v>
      </c>
    </row>
    <row r="13486" spans="1:2" ht="15" x14ac:dyDescent="0.25">
      <c r="A13486" s="150">
        <v>38203</v>
      </c>
      <c r="B13486" s="149">
        <v>1098.6300000000001</v>
      </c>
    </row>
    <row r="13487" spans="1:2" ht="15" x14ac:dyDescent="0.25">
      <c r="A13487" s="150">
        <v>38204</v>
      </c>
      <c r="B13487" s="149">
        <v>1080.6999499999999</v>
      </c>
    </row>
    <row r="13488" spans="1:2" ht="15" x14ac:dyDescent="0.25">
      <c r="A13488" s="150">
        <v>38205</v>
      </c>
      <c r="B13488" s="149">
        <v>1063.9699700000001</v>
      </c>
    </row>
    <row r="13489" spans="1:2" ht="15" x14ac:dyDescent="0.25">
      <c r="A13489" s="150">
        <v>38208</v>
      </c>
      <c r="B13489" s="149">
        <v>1065.2199700000001</v>
      </c>
    </row>
    <row r="13490" spans="1:2" ht="15" x14ac:dyDescent="0.25">
      <c r="A13490" s="150">
        <v>38209</v>
      </c>
      <c r="B13490" s="149">
        <v>1079.0400400000001</v>
      </c>
    </row>
    <row r="13491" spans="1:2" ht="15" x14ac:dyDescent="0.25">
      <c r="A13491" s="150">
        <v>38210</v>
      </c>
      <c r="B13491" s="149">
        <v>1075.7900400000001</v>
      </c>
    </row>
    <row r="13492" spans="1:2" ht="15" x14ac:dyDescent="0.25">
      <c r="A13492" s="150">
        <v>38211</v>
      </c>
      <c r="B13492" s="149">
        <v>1063.2299800000001</v>
      </c>
    </row>
    <row r="13493" spans="1:2" ht="15" x14ac:dyDescent="0.25">
      <c r="A13493" s="150">
        <v>38212</v>
      </c>
      <c r="B13493" s="149">
        <v>1064.8000500000001</v>
      </c>
    </row>
    <row r="13494" spans="1:2" ht="15" x14ac:dyDescent="0.25">
      <c r="A13494" s="150">
        <v>38215</v>
      </c>
      <c r="B13494" s="149">
        <v>1079.33997</v>
      </c>
    </row>
    <row r="13495" spans="1:2" ht="15" x14ac:dyDescent="0.25">
      <c r="A13495" s="150">
        <v>38216</v>
      </c>
      <c r="B13495" s="149">
        <v>1081.7099599999999</v>
      </c>
    </row>
    <row r="13496" spans="1:2" ht="15" x14ac:dyDescent="0.25">
      <c r="A13496" s="150">
        <v>38217</v>
      </c>
      <c r="B13496" s="149">
        <v>1095.17004</v>
      </c>
    </row>
    <row r="13497" spans="1:2" ht="15" x14ac:dyDescent="0.25">
      <c r="A13497" s="150">
        <v>38218</v>
      </c>
      <c r="B13497" s="149">
        <v>1091.2299800000001</v>
      </c>
    </row>
    <row r="13498" spans="1:2" ht="15" x14ac:dyDescent="0.25">
      <c r="A13498" s="150">
        <v>38219</v>
      </c>
      <c r="B13498" s="149">
        <v>1098.34998</v>
      </c>
    </row>
    <row r="13499" spans="1:2" ht="15" x14ac:dyDescent="0.25">
      <c r="A13499" s="150">
        <v>38222</v>
      </c>
      <c r="B13499" s="149">
        <v>1095.6800499999999</v>
      </c>
    </row>
    <row r="13500" spans="1:2" ht="15" x14ac:dyDescent="0.25">
      <c r="A13500" s="150">
        <v>38223</v>
      </c>
      <c r="B13500" s="149">
        <v>1096.18994</v>
      </c>
    </row>
    <row r="13501" spans="1:2" ht="15" x14ac:dyDescent="0.25">
      <c r="A13501" s="150">
        <v>38224</v>
      </c>
      <c r="B13501" s="149">
        <v>1104.9599599999999</v>
      </c>
    </row>
    <row r="13502" spans="1:2" ht="15" x14ac:dyDescent="0.25">
      <c r="A13502" s="150">
        <v>38225</v>
      </c>
      <c r="B13502" s="149">
        <v>1105.08997</v>
      </c>
    </row>
    <row r="13503" spans="1:2" ht="15" x14ac:dyDescent="0.25">
      <c r="A13503" s="150">
        <v>38226</v>
      </c>
      <c r="B13503" s="149">
        <v>1107.7700199999999</v>
      </c>
    </row>
    <row r="13504" spans="1:2" ht="15" x14ac:dyDescent="0.25">
      <c r="A13504" s="150">
        <v>38229</v>
      </c>
      <c r="B13504" s="149">
        <v>1099.15002</v>
      </c>
    </row>
    <row r="13505" spans="1:2" ht="15" x14ac:dyDescent="0.25">
      <c r="A13505" s="150">
        <v>38230</v>
      </c>
      <c r="B13505" s="149">
        <v>1104.23999</v>
      </c>
    </row>
    <row r="13506" spans="1:2" ht="15" x14ac:dyDescent="0.25">
      <c r="A13506" s="150">
        <v>38231</v>
      </c>
      <c r="B13506" s="149">
        <v>1105.91003</v>
      </c>
    </row>
    <row r="13507" spans="1:2" ht="15" x14ac:dyDescent="0.25">
      <c r="A13507" s="150">
        <v>38232</v>
      </c>
      <c r="B13507" s="149">
        <v>1118.31006</v>
      </c>
    </row>
    <row r="13508" spans="1:2" ht="15" x14ac:dyDescent="0.25">
      <c r="A13508" s="150">
        <v>38233</v>
      </c>
      <c r="B13508" s="149">
        <v>1113.6300000000001</v>
      </c>
    </row>
    <row r="13509" spans="1:2" ht="15" x14ac:dyDescent="0.25">
      <c r="A13509" s="150">
        <v>38237</v>
      </c>
      <c r="B13509" s="149">
        <v>1121.3000500000001</v>
      </c>
    </row>
    <row r="13510" spans="1:2" ht="15" x14ac:dyDescent="0.25">
      <c r="A13510" s="150">
        <v>38238</v>
      </c>
      <c r="B13510" s="149">
        <v>1116.2700199999999</v>
      </c>
    </row>
    <row r="13511" spans="1:2" ht="15" x14ac:dyDescent="0.25">
      <c r="A13511" s="150">
        <v>38239</v>
      </c>
      <c r="B13511" s="149">
        <v>1118.3800000000001</v>
      </c>
    </row>
    <row r="13512" spans="1:2" ht="15" x14ac:dyDescent="0.25">
      <c r="A13512" s="150">
        <v>38240</v>
      </c>
      <c r="B13512" s="149">
        <v>1123.92004</v>
      </c>
    </row>
    <row r="13513" spans="1:2" ht="15" x14ac:dyDescent="0.25">
      <c r="A13513" s="150">
        <v>38243</v>
      </c>
      <c r="B13513" s="149">
        <v>1125.8199500000001</v>
      </c>
    </row>
    <row r="13514" spans="1:2" ht="15" x14ac:dyDescent="0.25">
      <c r="A13514" s="150">
        <v>38244</v>
      </c>
      <c r="B13514" s="149">
        <v>1128.32996</v>
      </c>
    </row>
    <row r="13515" spans="1:2" ht="15" x14ac:dyDescent="0.25">
      <c r="A13515" s="150">
        <v>38245</v>
      </c>
      <c r="B13515" s="149">
        <v>1120.3699999999999</v>
      </c>
    </row>
    <row r="13516" spans="1:2" ht="15" x14ac:dyDescent="0.25">
      <c r="A13516" s="150">
        <v>38246</v>
      </c>
      <c r="B13516" s="149">
        <v>1123.5</v>
      </c>
    </row>
    <row r="13517" spans="1:2" ht="15" x14ac:dyDescent="0.25">
      <c r="A13517" s="150">
        <v>38247</v>
      </c>
      <c r="B13517" s="149">
        <v>1128.5500500000001</v>
      </c>
    </row>
    <row r="13518" spans="1:2" ht="15" x14ac:dyDescent="0.25">
      <c r="A13518" s="150">
        <v>38250</v>
      </c>
      <c r="B13518" s="149">
        <v>1122.1999499999999</v>
      </c>
    </row>
    <row r="13519" spans="1:2" ht="15" x14ac:dyDescent="0.25">
      <c r="A13519" s="150">
        <v>38251</v>
      </c>
      <c r="B13519" s="149">
        <v>1129.3000500000001</v>
      </c>
    </row>
    <row r="13520" spans="1:2" ht="15" x14ac:dyDescent="0.25">
      <c r="A13520" s="150">
        <v>38252</v>
      </c>
      <c r="B13520" s="149">
        <v>1113.56006</v>
      </c>
    </row>
    <row r="13521" spans="1:2" ht="15" x14ac:dyDescent="0.25">
      <c r="A13521" s="150">
        <v>38253</v>
      </c>
      <c r="B13521" s="149">
        <v>1108.3599899999999</v>
      </c>
    </row>
    <row r="13522" spans="1:2" ht="15" x14ac:dyDescent="0.25">
      <c r="A13522" s="150">
        <v>38254</v>
      </c>
      <c r="B13522" s="149">
        <v>1110.1099899999999</v>
      </c>
    </row>
    <row r="13523" spans="1:2" ht="15" x14ac:dyDescent="0.25">
      <c r="A13523" s="150">
        <v>38257</v>
      </c>
      <c r="B13523" s="149">
        <v>1103.5200199999999</v>
      </c>
    </row>
    <row r="13524" spans="1:2" ht="15" x14ac:dyDescent="0.25">
      <c r="A13524" s="150">
        <v>38258</v>
      </c>
      <c r="B13524" s="149">
        <v>1110.06006</v>
      </c>
    </row>
    <row r="13525" spans="1:2" ht="15" x14ac:dyDescent="0.25">
      <c r="A13525" s="150">
        <v>38259</v>
      </c>
      <c r="B13525" s="149">
        <v>1114.8000500000001</v>
      </c>
    </row>
    <row r="13526" spans="1:2" ht="15" x14ac:dyDescent="0.25">
      <c r="A13526" s="150">
        <v>38260</v>
      </c>
      <c r="B13526" s="149">
        <v>1114.57996</v>
      </c>
    </row>
    <row r="13527" spans="1:2" ht="15" x14ac:dyDescent="0.25">
      <c r="A13527" s="150">
        <v>38261</v>
      </c>
      <c r="B13527" s="149">
        <v>1131.5</v>
      </c>
    </row>
    <row r="13528" spans="1:2" ht="15" x14ac:dyDescent="0.25">
      <c r="A13528" s="150">
        <v>38264</v>
      </c>
      <c r="B13528" s="149">
        <v>1135.17004</v>
      </c>
    </row>
    <row r="13529" spans="1:2" ht="15" x14ac:dyDescent="0.25">
      <c r="A13529" s="150">
        <v>38265</v>
      </c>
      <c r="B13529" s="149">
        <v>1134.4799800000001</v>
      </c>
    </row>
    <row r="13530" spans="1:2" ht="15" x14ac:dyDescent="0.25">
      <c r="A13530" s="150">
        <v>38266</v>
      </c>
      <c r="B13530" s="149">
        <v>1142.0500500000001</v>
      </c>
    </row>
    <row r="13531" spans="1:2" ht="15" x14ac:dyDescent="0.25">
      <c r="A13531" s="150">
        <v>38267</v>
      </c>
      <c r="B13531" s="149">
        <v>1130.65002</v>
      </c>
    </row>
    <row r="13532" spans="1:2" ht="15" x14ac:dyDescent="0.25">
      <c r="A13532" s="150">
        <v>38268</v>
      </c>
      <c r="B13532" s="149">
        <v>1122.1400100000001</v>
      </c>
    </row>
    <row r="13533" spans="1:2" ht="15" x14ac:dyDescent="0.25">
      <c r="A13533" s="150">
        <v>38271</v>
      </c>
      <c r="B13533" s="149">
        <v>1124.3900100000001</v>
      </c>
    </row>
    <row r="13534" spans="1:2" ht="15" x14ac:dyDescent="0.25">
      <c r="A13534" s="150">
        <v>38272</v>
      </c>
      <c r="B13534" s="149">
        <v>1121.83997</v>
      </c>
    </row>
    <row r="13535" spans="1:2" ht="15" x14ac:dyDescent="0.25">
      <c r="A13535" s="150">
        <v>38273</v>
      </c>
      <c r="B13535" s="149">
        <v>1113.65002</v>
      </c>
    </row>
    <row r="13536" spans="1:2" ht="15" x14ac:dyDescent="0.25">
      <c r="A13536" s="150">
        <v>38274</v>
      </c>
      <c r="B13536" s="149">
        <v>1103.2900400000001</v>
      </c>
    </row>
    <row r="13537" spans="1:2" ht="15" x14ac:dyDescent="0.25">
      <c r="A13537" s="150">
        <v>38275</v>
      </c>
      <c r="B13537" s="149">
        <v>1108.1999499999999</v>
      </c>
    </row>
    <row r="13538" spans="1:2" ht="15" x14ac:dyDescent="0.25">
      <c r="A13538" s="150">
        <v>38278</v>
      </c>
      <c r="B13538" s="149">
        <v>1114.0200199999999</v>
      </c>
    </row>
    <row r="13539" spans="1:2" ht="15" x14ac:dyDescent="0.25">
      <c r="A13539" s="150">
        <v>38279</v>
      </c>
      <c r="B13539" s="149">
        <v>1103.2299800000001</v>
      </c>
    </row>
    <row r="13540" spans="1:2" ht="15" x14ac:dyDescent="0.25">
      <c r="A13540" s="150">
        <v>38280</v>
      </c>
      <c r="B13540" s="149">
        <v>1103.66003</v>
      </c>
    </row>
    <row r="13541" spans="1:2" ht="15" x14ac:dyDescent="0.25">
      <c r="A13541" s="150">
        <v>38281</v>
      </c>
      <c r="B13541" s="149">
        <v>1106.48999</v>
      </c>
    </row>
    <row r="13542" spans="1:2" ht="15" x14ac:dyDescent="0.25">
      <c r="A13542" s="150">
        <v>38282</v>
      </c>
      <c r="B13542" s="149">
        <v>1095.73999</v>
      </c>
    </row>
    <row r="13543" spans="1:2" ht="15" x14ac:dyDescent="0.25">
      <c r="A13543" s="150">
        <v>38285</v>
      </c>
      <c r="B13543" s="149">
        <v>1094.8000500000001</v>
      </c>
    </row>
    <row r="13544" spans="1:2" ht="15" x14ac:dyDescent="0.25">
      <c r="A13544" s="150">
        <v>38286</v>
      </c>
      <c r="B13544" s="149">
        <v>1111.08997</v>
      </c>
    </row>
    <row r="13545" spans="1:2" ht="15" x14ac:dyDescent="0.25">
      <c r="A13545" s="150">
        <v>38287</v>
      </c>
      <c r="B13545" s="149">
        <v>1125.40002</v>
      </c>
    </row>
    <row r="13546" spans="1:2" ht="15" x14ac:dyDescent="0.25">
      <c r="A13546" s="150">
        <v>38288</v>
      </c>
      <c r="B13546" s="149">
        <v>1127.43994</v>
      </c>
    </row>
    <row r="13547" spans="1:2" ht="15" x14ac:dyDescent="0.25">
      <c r="A13547" s="150">
        <v>38289</v>
      </c>
      <c r="B13547" s="149">
        <v>1130.1999499999999</v>
      </c>
    </row>
    <row r="13548" spans="1:2" ht="15" x14ac:dyDescent="0.25">
      <c r="A13548" s="150">
        <v>38292</v>
      </c>
      <c r="B13548" s="149">
        <v>1130.51001</v>
      </c>
    </row>
    <row r="13549" spans="1:2" ht="15" x14ac:dyDescent="0.25">
      <c r="A13549" s="150">
        <v>38293</v>
      </c>
      <c r="B13549" s="149">
        <v>1130.56006</v>
      </c>
    </row>
    <row r="13550" spans="1:2" ht="15" x14ac:dyDescent="0.25">
      <c r="A13550" s="150">
        <v>38294</v>
      </c>
      <c r="B13550" s="149">
        <v>1143.1999499999999</v>
      </c>
    </row>
    <row r="13551" spans="1:2" ht="15" x14ac:dyDescent="0.25">
      <c r="A13551" s="150">
        <v>38295</v>
      </c>
      <c r="B13551" s="149">
        <v>1161.67004</v>
      </c>
    </row>
    <row r="13552" spans="1:2" ht="15" x14ac:dyDescent="0.25">
      <c r="A13552" s="150">
        <v>38296</v>
      </c>
      <c r="B13552" s="149">
        <v>1166.17004</v>
      </c>
    </row>
    <row r="13553" spans="1:2" ht="15" x14ac:dyDescent="0.25">
      <c r="A13553" s="150">
        <v>38299</v>
      </c>
      <c r="B13553" s="149">
        <v>1164.8900100000001</v>
      </c>
    </row>
    <row r="13554" spans="1:2" ht="15" x14ac:dyDescent="0.25">
      <c r="A13554" s="150">
        <v>38300</v>
      </c>
      <c r="B13554" s="149">
        <v>1164.07996</v>
      </c>
    </row>
    <row r="13555" spans="1:2" ht="15" x14ac:dyDescent="0.25">
      <c r="A13555" s="150">
        <v>38301</v>
      </c>
      <c r="B13555" s="149">
        <v>1162.91003</v>
      </c>
    </row>
    <row r="13556" spans="1:2" ht="15" x14ac:dyDescent="0.25">
      <c r="A13556" s="150">
        <v>38302</v>
      </c>
      <c r="B13556" s="149">
        <v>1173.4799800000001</v>
      </c>
    </row>
    <row r="13557" spans="1:2" ht="15" x14ac:dyDescent="0.25">
      <c r="A13557" s="150">
        <v>38303</v>
      </c>
      <c r="B13557" s="149">
        <v>1184.17004</v>
      </c>
    </row>
    <row r="13558" spans="1:2" ht="15" x14ac:dyDescent="0.25">
      <c r="A13558" s="150">
        <v>38306</v>
      </c>
      <c r="B13558" s="149">
        <v>1183.81006</v>
      </c>
    </row>
    <row r="13559" spans="1:2" ht="15" x14ac:dyDescent="0.25">
      <c r="A13559" s="150">
        <v>38307</v>
      </c>
      <c r="B13559" s="149">
        <v>1175.4300499999999</v>
      </c>
    </row>
    <row r="13560" spans="1:2" ht="15" x14ac:dyDescent="0.25">
      <c r="A13560" s="150">
        <v>38308</v>
      </c>
      <c r="B13560" s="149">
        <v>1181.93994</v>
      </c>
    </row>
    <row r="13561" spans="1:2" ht="15" x14ac:dyDescent="0.25">
      <c r="A13561" s="150">
        <v>38309</v>
      </c>
      <c r="B13561" s="149">
        <v>1183.5500500000001</v>
      </c>
    </row>
    <row r="13562" spans="1:2" ht="15" x14ac:dyDescent="0.25">
      <c r="A13562" s="150">
        <v>38310</v>
      </c>
      <c r="B13562" s="149">
        <v>1170.33997</v>
      </c>
    </row>
    <row r="13563" spans="1:2" ht="15" x14ac:dyDescent="0.25">
      <c r="A13563" s="150">
        <v>38313</v>
      </c>
      <c r="B13563" s="149">
        <v>1177.23999</v>
      </c>
    </row>
    <row r="13564" spans="1:2" ht="15" x14ac:dyDescent="0.25">
      <c r="A13564" s="150">
        <v>38314</v>
      </c>
      <c r="B13564" s="149">
        <v>1176.93994</v>
      </c>
    </row>
    <row r="13565" spans="1:2" ht="15" x14ac:dyDescent="0.25">
      <c r="A13565" s="150">
        <v>38315</v>
      </c>
      <c r="B13565" s="149">
        <v>1181.76001</v>
      </c>
    </row>
    <row r="13566" spans="1:2" ht="15" x14ac:dyDescent="0.25">
      <c r="A13566" s="150">
        <v>38317</v>
      </c>
      <c r="B13566" s="149">
        <v>1182.65002</v>
      </c>
    </row>
    <row r="13567" spans="1:2" ht="15" x14ac:dyDescent="0.25">
      <c r="A13567" s="150">
        <v>38320</v>
      </c>
      <c r="B13567" s="149">
        <v>1178.5699500000001</v>
      </c>
    </row>
    <row r="13568" spans="1:2" ht="15" x14ac:dyDescent="0.25">
      <c r="A13568" s="150">
        <v>38321</v>
      </c>
      <c r="B13568" s="149">
        <v>1173.8199500000001</v>
      </c>
    </row>
    <row r="13569" spans="1:2" ht="15" x14ac:dyDescent="0.25">
      <c r="A13569" s="150">
        <v>38322</v>
      </c>
      <c r="B13569" s="149">
        <v>1191.3699999999999</v>
      </c>
    </row>
    <row r="13570" spans="1:2" ht="15" x14ac:dyDescent="0.25">
      <c r="A13570" s="150">
        <v>38323</v>
      </c>
      <c r="B13570" s="149">
        <v>1190.32996</v>
      </c>
    </row>
    <row r="13571" spans="1:2" ht="15" x14ac:dyDescent="0.25">
      <c r="A13571" s="150">
        <v>38324</v>
      </c>
      <c r="B13571" s="149">
        <v>1191.17004</v>
      </c>
    </row>
    <row r="13572" spans="1:2" ht="15" x14ac:dyDescent="0.25">
      <c r="A13572" s="150">
        <v>38327</v>
      </c>
      <c r="B13572" s="149">
        <v>1190.25</v>
      </c>
    </row>
    <row r="13573" spans="1:2" ht="15" x14ac:dyDescent="0.25">
      <c r="A13573" s="150">
        <v>38328</v>
      </c>
      <c r="B13573" s="149">
        <v>1177.0699500000001</v>
      </c>
    </row>
    <row r="13574" spans="1:2" ht="15" x14ac:dyDescent="0.25">
      <c r="A13574" s="150">
        <v>38329</v>
      </c>
      <c r="B13574" s="149">
        <v>1182.81006</v>
      </c>
    </row>
    <row r="13575" spans="1:2" ht="15" x14ac:dyDescent="0.25">
      <c r="A13575" s="150">
        <v>38330</v>
      </c>
      <c r="B13575" s="149">
        <v>1189.23999</v>
      </c>
    </row>
    <row r="13576" spans="1:2" ht="15" x14ac:dyDescent="0.25">
      <c r="A13576" s="150">
        <v>38331</v>
      </c>
      <c r="B13576" s="149">
        <v>1188</v>
      </c>
    </row>
    <row r="13577" spans="1:2" ht="15" x14ac:dyDescent="0.25">
      <c r="A13577" s="150">
        <v>38334</v>
      </c>
      <c r="B13577" s="149">
        <v>1198.6800499999999</v>
      </c>
    </row>
    <row r="13578" spans="1:2" ht="15" x14ac:dyDescent="0.25">
      <c r="A13578" s="150">
        <v>38335</v>
      </c>
      <c r="B13578" s="149">
        <v>1203.3800000000001</v>
      </c>
    </row>
    <row r="13579" spans="1:2" ht="15" x14ac:dyDescent="0.25">
      <c r="A13579" s="150">
        <v>38336</v>
      </c>
      <c r="B13579" s="149">
        <v>1205.7199700000001</v>
      </c>
    </row>
    <row r="13580" spans="1:2" ht="15" x14ac:dyDescent="0.25">
      <c r="A13580" s="150">
        <v>38337</v>
      </c>
      <c r="B13580" s="149">
        <v>1203.2099599999999</v>
      </c>
    </row>
    <row r="13581" spans="1:2" ht="15" x14ac:dyDescent="0.25">
      <c r="A13581" s="150">
        <v>38338</v>
      </c>
      <c r="B13581" s="149">
        <v>1194.1999499999999</v>
      </c>
    </row>
    <row r="13582" spans="1:2" ht="15" x14ac:dyDescent="0.25">
      <c r="A13582" s="150">
        <v>38341</v>
      </c>
      <c r="B13582" s="149">
        <v>1194.65002</v>
      </c>
    </row>
    <row r="13583" spans="1:2" ht="15" x14ac:dyDescent="0.25">
      <c r="A13583" s="150">
        <v>38342</v>
      </c>
      <c r="B13583" s="149">
        <v>1205.4499499999999</v>
      </c>
    </row>
    <row r="13584" spans="1:2" ht="15" x14ac:dyDescent="0.25">
      <c r="A13584" s="150">
        <v>38343</v>
      </c>
      <c r="B13584" s="149">
        <v>1209.5699500000001</v>
      </c>
    </row>
    <row r="13585" spans="1:2" ht="15" x14ac:dyDescent="0.25">
      <c r="A13585" s="150">
        <v>38344</v>
      </c>
      <c r="B13585" s="149">
        <v>1210.1300000000001</v>
      </c>
    </row>
    <row r="13586" spans="1:2" ht="15" x14ac:dyDescent="0.25">
      <c r="A13586" s="150">
        <v>38348</v>
      </c>
      <c r="B13586" s="149">
        <v>1204.92004</v>
      </c>
    </row>
    <row r="13587" spans="1:2" ht="15" x14ac:dyDescent="0.25">
      <c r="A13587" s="150">
        <v>38349</v>
      </c>
      <c r="B13587" s="149">
        <v>1213.5400400000001</v>
      </c>
    </row>
    <row r="13588" spans="1:2" ht="15" x14ac:dyDescent="0.25">
      <c r="A13588" s="150">
        <v>38350</v>
      </c>
      <c r="B13588" s="149">
        <v>1213.4499499999999</v>
      </c>
    </row>
    <row r="13589" spans="1:2" ht="15" x14ac:dyDescent="0.25">
      <c r="A13589" s="150">
        <v>38351</v>
      </c>
      <c r="B13589" s="149">
        <v>1213.5500500000001</v>
      </c>
    </row>
    <row r="13590" spans="1:2" ht="15" x14ac:dyDescent="0.25">
      <c r="A13590" s="150">
        <v>38352</v>
      </c>
      <c r="B13590" s="149">
        <v>1211.92004</v>
      </c>
    </row>
    <row r="13591" spans="1:2" ht="15" x14ac:dyDescent="0.25">
      <c r="A13591" s="150">
        <v>38355</v>
      </c>
      <c r="B13591" s="149">
        <v>1202.07996</v>
      </c>
    </row>
    <row r="13592" spans="1:2" ht="15" x14ac:dyDescent="0.25">
      <c r="A13592" s="150">
        <v>38356</v>
      </c>
      <c r="B13592" s="149">
        <v>1188.0500500000001</v>
      </c>
    </row>
    <row r="13593" spans="1:2" ht="15" x14ac:dyDescent="0.25">
      <c r="A13593" s="150">
        <v>38357</v>
      </c>
      <c r="B13593" s="149">
        <v>1183.73999</v>
      </c>
    </row>
    <row r="13594" spans="1:2" ht="15" x14ac:dyDescent="0.25">
      <c r="A13594" s="150">
        <v>38358</v>
      </c>
      <c r="B13594" s="149">
        <v>1187.8900100000001</v>
      </c>
    </row>
    <row r="13595" spans="1:2" ht="15" x14ac:dyDescent="0.25">
      <c r="A13595" s="150">
        <v>38359</v>
      </c>
      <c r="B13595" s="149">
        <v>1186.18994</v>
      </c>
    </row>
    <row r="13596" spans="1:2" ht="15" x14ac:dyDescent="0.25">
      <c r="A13596" s="150">
        <v>38362</v>
      </c>
      <c r="B13596" s="149">
        <v>1190.25</v>
      </c>
    </row>
    <row r="13597" spans="1:2" ht="15" x14ac:dyDescent="0.25">
      <c r="A13597" s="150">
        <v>38363</v>
      </c>
      <c r="B13597" s="149">
        <v>1182.98999</v>
      </c>
    </row>
    <row r="13598" spans="1:2" ht="15" x14ac:dyDescent="0.25">
      <c r="A13598" s="150">
        <v>38364</v>
      </c>
      <c r="B13598" s="149">
        <v>1187.6999499999999</v>
      </c>
    </row>
    <row r="13599" spans="1:2" ht="15" x14ac:dyDescent="0.25">
      <c r="A13599" s="150">
        <v>38365</v>
      </c>
      <c r="B13599" s="149">
        <v>1177.4499499999999</v>
      </c>
    </row>
    <row r="13600" spans="1:2" ht="15" x14ac:dyDescent="0.25">
      <c r="A13600" s="150">
        <v>38366</v>
      </c>
      <c r="B13600" s="149">
        <v>1184.5200199999999</v>
      </c>
    </row>
    <row r="13601" spans="1:2" ht="15" x14ac:dyDescent="0.25">
      <c r="A13601" s="150">
        <v>38370</v>
      </c>
      <c r="B13601" s="149">
        <v>1195.9799800000001</v>
      </c>
    </row>
    <row r="13602" spans="1:2" ht="15" x14ac:dyDescent="0.25">
      <c r="A13602" s="150">
        <v>38371</v>
      </c>
      <c r="B13602" s="149">
        <v>1184.6300000000001</v>
      </c>
    </row>
    <row r="13603" spans="1:2" ht="15" x14ac:dyDescent="0.25">
      <c r="A13603" s="150">
        <v>38372</v>
      </c>
      <c r="B13603" s="149">
        <v>1175.41003</v>
      </c>
    </row>
    <row r="13604" spans="1:2" ht="15" x14ac:dyDescent="0.25">
      <c r="A13604" s="150">
        <v>38373</v>
      </c>
      <c r="B13604" s="149">
        <v>1167.8699999999999</v>
      </c>
    </row>
    <row r="13605" spans="1:2" ht="15" x14ac:dyDescent="0.25">
      <c r="A13605" s="150">
        <v>38376</v>
      </c>
      <c r="B13605" s="149">
        <v>1163.75</v>
      </c>
    </row>
    <row r="13606" spans="1:2" ht="15" x14ac:dyDescent="0.25">
      <c r="A13606" s="150">
        <v>38377</v>
      </c>
      <c r="B13606" s="149">
        <v>1168.41003</v>
      </c>
    </row>
    <row r="13607" spans="1:2" ht="15" x14ac:dyDescent="0.25">
      <c r="A13607" s="150">
        <v>38378</v>
      </c>
      <c r="B13607" s="149">
        <v>1174.0699500000001</v>
      </c>
    </row>
    <row r="13608" spans="1:2" ht="15" x14ac:dyDescent="0.25">
      <c r="A13608" s="150">
        <v>38379</v>
      </c>
      <c r="B13608" s="149">
        <v>1174.5500500000001</v>
      </c>
    </row>
    <row r="13609" spans="1:2" ht="15" x14ac:dyDescent="0.25">
      <c r="A13609" s="150">
        <v>38380</v>
      </c>
      <c r="B13609" s="149">
        <v>1171.3599899999999</v>
      </c>
    </row>
    <row r="13610" spans="1:2" ht="15" x14ac:dyDescent="0.25">
      <c r="A13610" s="150">
        <v>38383</v>
      </c>
      <c r="B13610" s="149">
        <v>1181.2700199999999</v>
      </c>
    </row>
    <row r="13611" spans="1:2" ht="15" x14ac:dyDescent="0.25">
      <c r="A13611" s="150">
        <v>38384</v>
      </c>
      <c r="B13611" s="149">
        <v>1189.41003</v>
      </c>
    </row>
    <row r="13612" spans="1:2" ht="15" x14ac:dyDescent="0.25">
      <c r="A13612" s="150">
        <v>38385</v>
      </c>
      <c r="B13612" s="149">
        <v>1193.18994</v>
      </c>
    </row>
    <row r="13613" spans="1:2" ht="15" x14ac:dyDescent="0.25">
      <c r="A13613" s="150">
        <v>38386</v>
      </c>
      <c r="B13613" s="149">
        <v>1189.8900100000001</v>
      </c>
    </row>
    <row r="13614" spans="1:2" ht="15" x14ac:dyDescent="0.25">
      <c r="A13614" s="150">
        <v>38387</v>
      </c>
      <c r="B13614" s="149">
        <v>1203.0300299999999</v>
      </c>
    </row>
    <row r="13615" spans="1:2" ht="15" x14ac:dyDescent="0.25">
      <c r="A13615" s="150">
        <v>38390</v>
      </c>
      <c r="B13615" s="149">
        <v>1201.7199700000001</v>
      </c>
    </row>
    <row r="13616" spans="1:2" ht="15" x14ac:dyDescent="0.25">
      <c r="A13616" s="150">
        <v>38391</v>
      </c>
      <c r="B13616" s="149">
        <v>1202.3000500000001</v>
      </c>
    </row>
    <row r="13617" spans="1:2" ht="15" x14ac:dyDescent="0.25">
      <c r="A13617" s="150">
        <v>38392</v>
      </c>
      <c r="B13617" s="149">
        <v>1191.98999</v>
      </c>
    </row>
    <row r="13618" spans="1:2" ht="15" x14ac:dyDescent="0.25">
      <c r="A13618" s="150">
        <v>38393</v>
      </c>
      <c r="B13618" s="149">
        <v>1197.01001</v>
      </c>
    </row>
    <row r="13619" spans="1:2" ht="15" x14ac:dyDescent="0.25">
      <c r="A13619" s="150">
        <v>38394</v>
      </c>
      <c r="B13619" s="149">
        <v>1205.3000500000001</v>
      </c>
    </row>
    <row r="13620" spans="1:2" ht="15" x14ac:dyDescent="0.25">
      <c r="A13620" s="150">
        <v>38397</v>
      </c>
      <c r="B13620" s="149">
        <v>1206.1400100000001</v>
      </c>
    </row>
    <row r="13621" spans="1:2" ht="15" x14ac:dyDescent="0.25">
      <c r="A13621" s="150">
        <v>38398</v>
      </c>
      <c r="B13621" s="149">
        <v>1210.1199999999999</v>
      </c>
    </row>
    <row r="13622" spans="1:2" ht="15" x14ac:dyDescent="0.25">
      <c r="A13622" s="150">
        <v>38399</v>
      </c>
      <c r="B13622" s="149">
        <v>1210.33997</v>
      </c>
    </row>
    <row r="13623" spans="1:2" ht="15" x14ac:dyDescent="0.25">
      <c r="A13623" s="150">
        <v>38400</v>
      </c>
      <c r="B13623" s="149">
        <v>1200.75</v>
      </c>
    </row>
    <row r="13624" spans="1:2" ht="15" x14ac:dyDescent="0.25">
      <c r="A13624" s="150">
        <v>38401</v>
      </c>
      <c r="B13624" s="149">
        <v>1201.58997</v>
      </c>
    </row>
    <row r="13625" spans="1:2" ht="15" x14ac:dyDescent="0.25">
      <c r="A13625" s="150">
        <v>38405</v>
      </c>
      <c r="B13625" s="149">
        <v>1184.16003</v>
      </c>
    </row>
    <row r="13626" spans="1:2" ht="15" x14ac:dyDescent="0.25">
      <c r="A13626" s="150">
        <v>38406</v>
      </c>
      <c r="B13626" s="149">
        <v>1190.8000500000001</v>
      </c>
    </row>
    <row r="13627" spans="1:2" ht="15" x14ac:dyDescent="0.25">
      <c r="A13627" s="150">
        <v>38407</v>
      </c>
      <c r="B13627" s="149">
        <v>1200.1999499999999</v>
      </c>
    </row>
    <row r="13628" spans="1:2" ht="15" x14ac:dyDescent="0.25">
      <c r="A13628" s="150">
        <v>38408</v>
      </c>
      <c r="B13628" s="149">
        <v>1211.3699999999999</v>
      </c>
    </row>
    <row r="13629" spans="1:2" ht="15" x14ac:dyDescent="0.25">
      <c r="A13629" s="150">
        <v>38411</v>
      </c>
      <c r="B13629" s="149">
        <v>1203.59998</v>
      </c>
    </row>
    <row r="13630" spans="1:2" ht="15" x14ac:dyDescent="0.25">
      <c r="A13630" s="150">
        <v>38412</v>
      </c>
      <c r="B13630" s="149">
        <v>1210.41003</v>
      </c>
    </row>
    <row r="13631" spans="1:2" ht="15" x14ac:dyDescent="0.25">
      <c r="A13631" s="150">
        <v>38413</v>
      </c>
      <c r="B13631" s="149">
        <v>1210.07996</v>
      </c>
    </row>
    <row r="13632" spans="1:2" ht="15" x14ac:dyDescent="0.25">
      <c r="A13632" s="150">
        <v>38414</v>
      </c>
      <c r="B13632" s="149">
        <v>1210.4699700000001</v>
      </c>
    </row>
    <row r="13633" spans="1:2" ht="15" x14ac:dyDescent="0.25">
      <c r="A13633" s="150">
        <v>38415</v>
      </c>
      <c r="B13633" s="149">
        <v>1222.1199999999999</v>
      </c>
    </row>
    <row r="13634" spans="1:2" ht="15" x14ac:dyDescent="0.25">
      <c r="A13634" s="150">
        <v>38418</v>
      </c>
      <c r="B13634" s="149">
        <v>1225.31006</v>
      </c>
    </row>
    <row r="13635" spans="1:2" ht="15" x14ac:dyDescent="0.25">
      <c r="A13635" s="150">
        <v>38419</v>
      </c>
      <c r="B13635" s="149">
        <v>1219.4300499999999</v>
      </c>
    </row>
    <row r="13636" spans="1:2" ht="15" x14ac:dyDescent="0.25">
      <c r="A13636" s="150">
        <v>38420</v>
      </c>
      <c r="B13636" s="149">
        <v>1207.01001</v>
      </c>
    </row>
    <row r="13637" spans="1:2" ht="15" x14ac:dyDescent="0.25">
      <c r="A13637" s="150">
        <v>38421</v>
      </c>
      <c r="B13637" s="149">
        <v>1209.25</v>
      </c>
    </row>
    <row r="13638" spans="1:2" ht="15" x14ac:dyDescent="0.25">
      <c r="A13638" s="150">
        <v>38422</v>
      </c>
      <c r="B13638" s="149">
        <v>1200.07996</v>
      </c>
    </row>
    <row r="13639" spans="1:2" ht="15" x14ac:dyDescent="0.25">
      <c r="A13639" s="150">
        <v>38425</v>
      </c>
      <c r="B13639" s="149">
        <v>1206.82996</v>
      </c>
    </row>
    <row r="13640" spans="1:2" ht="15" x14ac:dyDescent="0.25">
      <c r="A13640" s="150">
        <v>38426</v>
      </c>
      <c r="B13640" s="149">
        <v>1197.75</v>
      </c>
    </row>
    <row r="13641" spans="1:2" ht="15" x14ac:dyDescent="0.25">
      <c r="A13641" s="150">
        <v>38427</v>
      </c>
      <c r="B13641" s="149">
        <v>1188.0699500000001</v>
      </c>
    </row>
    <row r="13642" spans="1:2" ht="15" x14ac:dyDescent="0.25">
      <c r="A13642" s="150">
        <v>38428</v>
      </c>
      <c r="B13642" s="149">
        <v>1190.2099599999999</v>
      </c>
    </row>
    <row r="13643" spans="1:2" ht="15" x14ac:dyDescent="0.25">
      <c r="A13643" s="150">
        <v>38429</v>
      </c>
      <c r="B13643" s="149">
        <v>1189.65002</v>
      </c>
    </row>
    <row r="13644" spans="1:2" ht="15" x14ac:dyDescent="0.25">
      <c r="A13644" s="150">
        <v>38432</v>
      </c>
      <c r="B13644" s="149">
        <v>1183.7800299999999</v>
      </c>
    </row>
    <row r="13645" spans="1:2" ht="15" x14ac:dyDescent="0.25">
      <c r="A13645" s="150">
        <v>38433</v>
      </c>
      <c r="B13645" s="149">
        <v>1171.7099599999999</v>
      </c>
    </row>
    <row r="13646" spans="1:2" ht="15" x14ac:dyDescent="0.25">
      <c r="A13646" s="150">
        <v>38434</v>
      </c>
      <c r="B13646" s="149">
        <v>1172.5300299999999</v>
      </c>
    </row>
    <row r="13647" spans="1:2" ht="15" x14ac:dyDescent="0.25">
      <c r="A13647" s="150">
        <v>38435</v>
      </c>
      <c r="B13647" s="149">
        <v>1171.42004</v>
      </c>
    </row>
    <row r="13648" spans="1:2" ht="15" x14ac:dyDescent="0.25">
      <c r="A13648" s="150">
        <v>38439</v>
      </c>
      <c r="B13648" s="149">
        <v>1174.2800299999999</v>
      </c>
    </row>
    <row r="13649" spans="1:2" ht="15" x14ac:dyDescent="0.25">
      <c r="A13649" s="150">
        <v>38440</v>
      </c>
      <c r="B13649" s="149">
        <v>1165.3599899999999</v>
      </c>
    </row>
    <row r="13650" spans="1:2" ht="15" x14ac:dyDescent="0.25">
      <c r="A13650" s="150">
        <v>38441</v>
      </c>
      <c r="B13650" s="149">
        <v>1181.41003</v>
      </c>
    </row>
    <row r="13651" spans="1:2" ht="15" x14ac:dyDescent="0.25">
      <c r="A13651" s="150">
        <v>38442</v>
      </c>
      <c r="B13651" s="149">
        <v>1180.58997</v>
      </c>
    </row>
    <row r="13652" spans="1:2" ht="15" x14ac:dyDescent="0.25">
      <c r="A13652" s="150">
        <v>38443</v>
      </c>
      <c r="B13652" s="149">
        <v>1172.92004</v>
      </c>
    </row>
    <row r="13653" spans="1:2" ht="15" x14ac:dyDescent="0.25">
      <c r="A13653" s="150">
        <v>38446</v>
      </c>
      <c r="B13653" s="149">
        <v>1176.1199999999999</v>
      </c>
    </row>
    <row r="13654" spans="1:2" ht="15" x14ac:dyDescent="0.25">
      <c r="A13654" s="150">
        <v>38447</v>
      </c>
      <c r="B13654" s="149">
        <v>1181.3900100000001</v>
      </c>
    </row>
    <row r="13655" spans="1:2" ht="15" x14ac:dyDescent="0.25">
      <c r="A13655" s="150">
        <v>38448</v>
      </c>
      <c r="B13655" s="149">
        <v>1184.0699500000001</v>
      </c>
    </row>
    <row r="13656" spans="1:2" ht="15" x14ac:dyDescent="0.25">
      <c r="A13656" s="150">
        <v>38449</v>
      </c>
      <c r="B13656" s="149">
        <v>1191.1400100000001</v>
      </c>
    </row>
    <row r="13657" spans="1:2" ht="15" x14ac:dyDescent="0.25">
      <c r="A13657" s="150">
        <v>38450</v>
      </c>
      <c r="B13657" s="149">
        <v>1181.1999499999999</v>
      </c>
    </row>
    <row r="13658" spans="1:2" ht="15" x14ac:dyDescent="0.25">
      <c r="A13658" s="150">
        <v>38453</v>
      </c>
      <c r="B13658" s="149">
        <v>1181.2099599999999</v>
      </c>
    </row>
    <row r="13659" spans="1:2" ht="15" x14ac:dyDescent="0.25">
      <c r="A13659" s="150">
        <v>38454</v>
      </c>
      <c r="B13659" s="149">
        <v>1187.76001</v>
      </c>
    </row>
    <row r="13660" spans="1:2" ht="15" x14ac:dyDescent="0.25">
      <c r="A13660" s="150">
        <v>38455</v>
      </c>
      <c r="B13660" s="149">
        <v>1173.7900400000001</v>
      </c>
    </row>
    <row r="13661" spans="1:2" ht="15" x14ac:dyDescent="0.25">
      <c r="A13661" s="150">
        <v>38456</v>
      </c>
      <c r="B13661" s="149">
        <v>1162.0500500000001</v>
      </c>
    </row>
    <row r="13662" spans="1:2" ht="15" x14ac:dyDescent="0.25">
      <c r="A13662" s="150">
        <v>38457</v>
      </c>
      <c r="B13662" s="149">
        <v>1142.6199999999999</v>
      </c>
    </row>
    <row r="13663" spans="1:2" ht="15" x14ac:dyDescent="0.25">
      <c r="A13663" s="150">
        <v>38460</v>
      </c>
      <c r="B13663" s="149">
        <v>1145.9799800000001</v>
      </c>
    </row>
    <row r="13664" spans="1:2" ht="15" x14ac:dyDescent="0.25">
      <c r="A13664" s="150">
        <v>38461</v>
      </c>
      <c r="B13664" s="149">
        <v>1152.7800299999999</v>
      </c>
    </row>
    <row r="13665" spans="1:2" ht="15" x14ac:dyDescent="0.25">
      <c r="A13665" s="150">
        <v>38462</v>
      </c>
      <c r="B13665" s="149">
        <v>1137.5</v>
      </c>
    </row>
    <row r="13666" spans="1:2" ht="15" x14ac:dyDescent="0.25">
      <c r="A13666" s="150">
        <v>38463</v>
      </c>
      <c r="B13666" s="149">
        <v>1159.9499499999999</v>
      </c>
    </row>
    <row r="13667" spans="1:2" ht="15" x14ac:dyDescent="0.25">
      <c r="A13667" s="150">
        <v>38464</v>
      </c>
      <c r="B13667" s="149">
        <v>1152.1199999999999</v>
      </c>
    </row>
    <row r="13668" spans="1:2" ht="15" x14ac:dyDescent="0.25">
      <c r="A13668" s="150">
        <v>38467</v>
      </c>
      <c r="B13668" s="149">
        <v>1162.09998</v>
      </c>
    </row>
    <row r="13669" spans="1:2" ht="15" x14ac:dyDescent="0.25">
      <c r="A13669" s="150">
        <v>38468</v>
      </c>
      <c r="B13669" s="149">
        <v>1151.82996</v>
      </c>
    </row>
    <row r="13670" spans="1:2" ht="15" x14ac:dyDescent="0.25">
      <c r="A13670" s="150">
        <v>38469</v>
      </c>
      <c r="B13670" s="149">
        <v>1156.3800000000001</v>
      </c>
    </row>
    <row r="13671" spans="1:2" ht="15" x14ac:dyDescent="0.25">
      <c r="A13671" s="150">
        <v>38470</v>
      </c>
      <c r="B13671" s="149">
        <v>1143.2199700000001</v>
      </c>
    </row>
    <row r="13672" spans="1:2" ht="15" x14ac:dyDescent="0.25">
      <c r="A13672" s="150">
        <v>38471</v>
      </c>
      <c r="B13672" s="149">
        <v>1156.84998</v>
      </c>
    </row>
    <row r="13673" spans="1:2" ht="15" x14ac:dyDescent="0.25">
      <c r="A13673" s="150">
        <v>38474</v>
      </c>
      <c r="B13673" s="149">
        <v>1162.16003</v>
      </c>
    </row>
    <row r="13674" spans="1:2" ht="15" x14ac:dyDescent="0.25">
      <c r="A13674" s="150">
        <v>38475</v>
      </c>
      <c r="B13674" s="149">
        <v>1161.17004</v>
      </c>
    </row>
    <row r="13675" spans="1:2" ht="15" x14ac:dyDescent="0.25">
      <c r="A13675" s="150">
        <v>38476</v>
      </c>
      <c r="B13675" s="149">
        <v>1175.65002</v>
      </c>
    </row>
    <row r="13676" spans="1:2" ht="15" x14ac:dyDescent="0.25">
      <c r="A13676" s="150">
        <v>38477</v>
      </c>
      <c r="B13676" s="149">
        <v>1172.6300000000001</v>
      </c>
    </row>
    <row r="13677" spans="1:2" ht="15" x14ac:dyDescent="0.25">
      <c r="A13677" s="150">
        <v>38478</v>
      </c>
      <c r="B13677" s="149">
        <v>1171.34998</v>
      </c>
    </row>
    <row r="13678" spans="1:2" ht="15" x14ac:dyDescent="0.25">
      <c r="A13678" s="150">
        <v>38481</v>
      </c>
      <c r="B13678" s="149">
        <v>1178.83997</v>
      </c>
    </row>
    <row r="13679" spans="1:2" ht="15" x14ac:dyDescent="0.25">
      <c r="A13679" s="150">
        <v>38482</v>
      </c>
      <c r="B13679" s="149">
        <v>1166.2199700000001</v>
      </c>
    </row>
    <row r="13680" spans="1:2" ht="15" x14ac:dyDescent="0.25">
      <c r="A13680" s="150">
        <v>38483</v>
      </c>
      <c r="B13680" s="149">
        <v>1171.1099899999999</v>
      </c>
    </row>
    <row r="13681" spans="1:2" ht="15" x14ac:dyDescent="0.25">
      <c r="A13681" s="150">
        <v>38484</v>
      </c>
      <c r="B13681" s="149">
        <v>1159.3599899999999</v>
      </c>
    </row>
    <row r="13682" spans="1:2" ht="15" x14ac:dyDescent="0.25">
      <c r="A13682" s="150">
        <v>38485</v>
      </c>
      <c r="B13682" s="149">
        <v>1154.0500500000001</v>
      </c>
    </row>
    <row r="13683" spans="1:2" ht="15" x14ac:dyDescent="0.25">
      <c r="A13683" s="150">
        <v>38488</v>
      </c>
      <c r="B13683" s="149">
        <v>1165.68994</v>
      </c>
    </row>
    <row r="13684" spans="1:2" ht="15" x14ac:dyDescent="0.25">
      <c r="A13684" s="150">
        <v>38489</v>
      </c>
      <c r="B13684" s="149">
        <v>1173.8000500000001</v>
      </c>
    </row>
    <row r="13685" spans="1:2" ht="15" x14ac:dyDescent="0.25">
      <c r="A13685" s="150">
        <v>38490</v>
      </c>
      <c r="B13685" s="149">
        <v>1185.56006</v>
      </c>
    </row>
    <row r="13686" spans="1:2" ht="15" x14ac:dyDescent="0.25">
      <c r="A13686" s="150">
        <v>38491</v>
      </c>
      <c r="B13686" s="149">
        <v>1191.07996</v>
      </c>
    </row>
    <row r="13687" spans="1:2" ht="15" x14ac:dyDescent="0.25">
      <c r="A13687" s="150">
        <v>38492</v>
      </c>
      <c r="B13687" s="149">
        <v>1189.2800299999999</v>
      </c>
    </row>
    <row r="13688" spans="1:2" ht="15" x14ac:dyDescent="0.25">
      <c r="A13688" s="150">
        <v>38495</v>
      </c>
      <c r="B13688" s="149">
        <v>1193.8599899999999</v>
      </c>
    </row>
    <row r="13689" spans="1:2" ht="15" x14ac:dyDescent="0.25">
      <c r="A13689" s="150">
        <v>38496</v>
      </c>
      <c r="B13689" s="149">
        <v>1194.0699500000001</v>
      </c>
    </row>
    <row r="13690" spans="1:2" ht="15" x14ac:dyDescent="0.25">
      <c r="A13690" s="150">
        <v>38497</v>
      </c>
      <c r="B13690" s="149">
        <v>1190.01001</v>
      </c>
    </row>
    <row r="13691" spans="1:2" ht="15" x14ac:dyDescent="0.25">
      <c r="A13691" s="150">
        <v>38498</v>
      </c>
      <c r="B13691" s="149">
        <v>1197.6199999999999</v>
      </c>
    </row>
    <row r="13692" spans="1:2" ht="15" x14ac:dyDescent="0.25">
      <c r="A13692" s="150">
        <v>38499</v>
      </c>
      <c r="B13692" s="149">
        <v>1198.7800299999999</v>
      </c>
    </row>
    <row r="13693" spans="1:2" ht="15" x14ac:dyDescent="0.25">
      <c r="A13693" s="150">
        <v>38503</v>
      </c>
      <c r="B13693" s="149">
        <v>1191.5</v>
      </c>
    </row>
    <row r="13694" spans="1:2" ht="15" x14ac:dyDescent="0.25">
      <c r="A13694" s="150">
        <v>38504</v>
      </c>
      <c r="B13694" s="149">
        <v>1202.2199700000001</v>
      </c>
    </row>
    <row r="13695" spans="1:2" ht="15" x14ac:dyDescent="0.25">
      <c r="A13695" s="150">
        <v>38505</v>
      </c>
      <c r="B13695" s="149">
        <v>1204.2900400000001</v>
      </c>
    </row>
    <row r="13696" spans="1:2" ht="15" x14ac:dyDescent="0.25">
      <c r="A13696" s="150">
        <v>38506</v>
      </c>
      <c r="B13696" s="149">
        <v>1196.0200199999999</v>
      </c>
    </row>
    <row r="13697" spans="1:2" ht="15" x14ac:dyDescent="0.25">
      <c r="A13697" s="150">
        <v>38509</v>
      </c>
      <c r="B13697" s="149">
        <v>1197.51001</v>
      </c>
    </row>
    <row r="13698" spans="1:2" ht="15" x14ac:dyDescent="0.25">
      <c r="A13698" s="150">
        <v>38510</v>
      </c>
      <c r="B13698" s="149">
        <v>1197.26001</v>
      </c>
    </row>
    <row r="13699" spans="1:2" ht="15" x14ac:dyDescent="0.25">
      <c r="A13699" s="150">
        <v>38511</v>
      </c>
      <c r="B13699" s="149">
        <v>1194.67004</v>
      </c>
    </row>
    <row r="13700" spans="1:2" ht="15" x14ac:dyDescent="0.25">
      <c r="A13700" s="150">
        <v>38512</v>
      </c>
      <c r="B13700" s="149">
        <v>1200.9300499999999</v>
      </c>
    </row>
    <row r="13701" spans="1:2" ht="15" x14ac:dyDescent="0.25">
      <c r="A13701" s="150">
        <v>38513</v>
      </c>
      <c r="B13701" s="149">
        <v>1198.1099899999999</v>
      </c>
    </row>
    <row r="13702" spans="1:2" ht="15" x14ac:dyDescent="0.25">
      <c r="A13702" s="150">
        <v>38516</v>
      </c>
      <c r="B13702" s="149">
        <v>1200.8199500000001</v>
      </c>
    </row>
    <row r="13703" spans="1:2" ht="15" x14ac:dyDescent="0.25">
      <c r="A13703" s="150">
        <v>38517</v>
      </c>
      <c r="B13703" s="149">
        <v>1203.91003</v>
      </c>
    </row>
    <row r="13704" spans="1:2" ht="15" x14ac:dyDescent="0.25">
      <c r="A13704" s="150">
        <v>38518</v>
      </c>
      <c r="B13704" s="149">
        <v>1206.57996</v>
      </c>
    </row>
    <row r="13705" spans="1:2" ht="15" x14ac:dyDescent="0.25">
      <c r="A13705" s="150">
        <v>38519</v>
      </c>
      <c r="B13705" s="149">
        <v>1210.9599599999999</v>
      </c>
    </row>
    <row r="13706" spans="1:2" ht="15" x14ac:dyDescent="0.25">
      <c r="A13706" s="150">
        <v>38520</v>
      </c>
      <c r="B13706" s="149">
        <v>1216.9599599999999</v>
      </c>
    </row>
    <row r="13707" spans="1:2" ht="15" x14ac:dyDescent="0.25">
      <c r="A13707" s="150">
        <v>38523</v>
      </c>
      <c r="B13707" s="149">
        <v>1216.09998</v>
      </c>
    </row>
    <row r="13708" spans="1:2" ht="15" x14ac:dyDescent="0.25">
      <c r="A13708" s="150">
        <v>38524</v>
      </c>
      <c r="B13708" s="149">
        <v>1213.6099899999999</v>
      </c>
    </row>
    <row r="13709" spans="1:2" ht="15" x14ac:dyDescent="0.25">
      <c r="A13709" s="150">
        <v>38525</v>
      </c>
      <c r="B13709" s="149">
        <v>1213.8800000000001</v>
      </c>
    </row>
    <row r="13710" spans="1:2" ht="15" x14ac:dyDescent="0.25">
      <c r="A13710" s="150">
        <v>38526</v>
      </c>
      <c r="B13710" s="149">
        <v>1200.7299800000001</v>
      </c>
    </row>
    <row r="13711" spans="1:2" ht="15" x14ac:dyDescent="0.25">
      <c r="A13711" s="150">
        <v>38527</v>
      </c>
      <c r="B13711" s="149">
        <v>1191.5699500000001</v>
      </c>
    </row>
    <row r="13712" spans="1:2" ht="15" x14ac:dyDescent="0.25">
      <c r="A13712" s="150">
        <v>38530</v>
      </c>
      <c r="B13712" s="149">
        <v>1190.68994</v>
      </c>
    </row>
    <row r="13713" spans="1:2" ht="15" x14ac:dyDescent="0.25">
      <c r="A13713" s="150">
        <v>38531</v>
      </c>
      <c r="B13713" s="149">
        <v>1201.5699500000001</v>
      </c>
    </row>
    <row r="13714" spans="1:2" ht="15" x14ac:dyDescent="0.25">
      <c r="A13714" s="150">
        <v>38532</v>
      </c>
      <c r="B13714" s="149">
        <v>1199.84998</v>
      </c>
    </row>
    <row r="13715" spans="1:2" ht="15" x14ac:dyDescent="0.25">
      <c r="A13715" s="150">
        <v>38533</v>
      </c>
      <c r="B13715" s="149">
        <v>1191.32996</v>
      </c>
    </row>
    <row r="13716" spans="1:2" ht="15" x14ac:dyDescent="0.25">
      <c r="A13716" s="150">
        <v>38534</v>
      </c>
      <c r="B13716" s="149">
        <v>1194.43994</v>
      </c>
    </row>
    <row r="13717" spans="1:2" ht="15" x14ac:dyDescent="0.25">
      <c r="A13717" s="150">
        <v>38538</v>
      </c>
      <c r="B13717" s="149">
        <v>1204.98999</v>
      </c>
    </row>
    <row r="13718" spans="1:2" ht="15" x14ac:dyDescent="0.25">
      <c r="A13718" s="150">
        <v>38539</v>
      </c>
      <c r="B13718" s="149">
        <v>1194.93994</v>
      </c>
    </row>
    <row r="13719" spans="1:2" ht="15" x14ac:dyDescent="0.25">
      <c r="A13719" s="150">
        <v>38540</v>
      </c>
      <c r="B13719" s="149">
        <v>1197.8699999999999</v>
      </c>
    </row>
    <row r="13720" spans="1:2" ht="15" x14ac:dyDescent="0.25">
      <c r="A13720" s="150">
        <v>38541</v>
      </c>
      <c r="B13720" s="149">
        <v>1211.8599899999999</v>
      </c>
    </row>
    <row r="13721" spans="1:2" ht="15" x14ac:dyDescent="0.25">
      <c r="A13721" s="150">
        <v>38544</v>
      </c>
      <c r="B13721" s="149">
        <v>1219.43994</v>
      </c>
    </row>
    <row r="13722" spans="1:2" ht="15" x14ac:dyDescent="0.25">
      <c r="A13722" s="150">
        <v>38545</v>
      </c>
      <c r="B13722" s="149">
        <v>1222.2099599999999</v>
      </c>
    </row>
    <row r="13723" spans="1:2" ht="15" x14ac:dyDescent="0.25">
      <c r="A13723" s="150">
        <v>38546</v>
      </c>
      <c r="B13723" s="149">
        <v>1223.2900400000001</v>
      </c>
    </row>
    <row r="13724" spans="1:2" ht="15" x14ac:dyDescent="0.25">
      <c r="A13724" s="150">
        <v>38547</v>
      </c>
      <c r="B13724" s="149">
        <v>1226.5</v>
      </c>
    </row>
    <row r="13725" spans="1:2" ht="15" x14ac:dyDescent="0.25">
      <c r="A13725" s="150">
        <v>38548</v>
      </c>
      <c r="B13725" s="149">
        <v>1227.92004</v>
      </c>
    </row>
    <row r="13726" spans="1:2" ht="15" x14ac:dyDescent="0.25">
      <c r="A13726" s="150">
        <v>38551</v>
      </c>
      <c r="B13726" s="149">
        <v>1221.1300000000001</v>
      </c>
    </row>
    <row r="13727" spans="1:2" ht="15" x14ac:dyDescent="0.25">
      <c r="A13727" s="150">
        <v>38552</v>
      </c>
      <c r="B13727" s="149">
        <v>1229.34998</v>
      </c>
    </row>
    <row r="13728" spans="1:2" ht="15" x14ac:dyDescent="0.25">
      <c r="A13728" s="150">
        <v>38553</v>
      </c>
      <c r="B13728" s="149">
        <v>1235.1999499999999</v>
      </c>
    </row>
    <row r="13729" spans="1:2" ht="15" x14ac:dyDescent="0.25">
      <c r="A13729" s="150">
        <v>38554</v>
      </c>
      <c r="B13729" s="149">
        <v>1227.0400400000001</v>
      </c>
    </row>
    <row r="13730" spans="1:2" ht="15" x14ac:dyDescent="0.25">
      <c r="A13730" s="150">
        <v>38555</v>
      </c>
      <c r="B13730" s="149">
        <v>1233.6800499999999</v>
      </c>
    </row>
    <row r="13731" spans="1:2" ht="15" x14ac:dyDescent="0.25">
      <c r="A13731" s="150">
        <v>38558</v>
      </c>
      <c r="B13731" s="149">
        <v>1229.0300299999999</v>
      </c>
    </row>
    <row r="13732" spans="1:2" ht="15" x14ac:dyDescent="0.25">
      <c r="A13732" s="150">
        <v>38559</v>
      </c>
      <c r="B13732" s="149">
        <v>1231.16003</v>
      </c>
    </row>
    <row r="13733" spans="1:2" ht="15" x14ac:dyDescent="0.25">
      <c r="A13733" s="150">
        <v>38560</v>
      </c>
      <c r="B13733" s="149">
        <v>1236.7900400000001</v>
      </c>
    </row>
    <row r="13734" spans="1:2" ht="15" x14ac:dyDescent="0.25">
      <c r="A13734" s="150">
        <v>38561</v>
      </c>
      <c r="B13734" s="149">
        <v>1243.7199700000001</v>
      </c>
    </row>
    <row r="13735" spans="1:2" ht="15" x14ac:dyDescent="0.25">
      <c r="A13735" s="150">
        <v>38562</v>
      </c>
      <c r="B13735" s="149">
        <v>1234.1800499999999</v>
      </c>
    </row>
    <row r="13736" spans="1:2" ht="15" x14ac:dyDescent="0.25">
      <c r="A13736" s="150">
        <v>38565</v>
      </c>
      <c r="B13736" s="149">
        <v>1235.34998</v>
      </c>
    </row>
    <row r="13737" spans="1:2" ht="15" x14ac:dyDescent="0.25">
      <c r="A13737" s="150">
        <v>38566</v>
      </c>
      <c r="B13737" s="149">
        <v>1244.1199999999999</v>
      </c>
    </row>
    <row r="13738" spans="1:2" ht="15" x14ac:dyDescent="0.25">
      <c r="A13738" s="150">
        <v>38567</v>
      </c>
      <c r="B13738" s="149">
        <v>1245.0400400000001</v>
      </c>
    </row>
    <row r="13739" spans="1:2" ht="15" x14ac:dyDescent="0.25">
      <c r="A13739" s="150">
        <v>38568</v>
      </c>
      <c r="B13739" s="149">
        <v>1235.8599899999999</v>
      </c>
    </row>
    <row r="13740" spans="1:2" ht="15" x14ac:dyDescent="0.25">
      <c r="A13740" s="150">
        <v>38569</v>
      </c>
      <c r="B13740" s="149">
        <v>1226.42004</v>
      </c>
    </row>
    <row r="13741" spans="1:2" ht="15" x14ac:dyDescent="0.25">
      <c r="A13741" s="150">
        <v>38572</v>
      </c>
      <c r="B13741" s="149">
        <v>1223.1300000000001</v>
      </c>
    </row>
    <row r="13742" spans="1:2" ht="15" x14ac:dyDescent="0.25">
      <c r="A13742" s="150">
        <v>38573</v>
      </c>
      <c r="B13742" s="149">
        <v>1231.3800000000001</v>
      </c>
    </row>
    <row r="13743" spans="1:2" ht="15" x14ac:dyDescent="0.25">
      <c r="A13743" s="150">
        <v>38574</v>
      </c>
      <c r="B13743" s="149">
        <v>1229.1300000000001</v>
      </c>
    </row>
    <row r="13744" spans="1:2" ht="15" x14ac:dyDescent="0.25">
      <c r="A13744" s="150">
        <v>38575</v>
      </c>
      <c r="B13744" s="149">
        <v>1237.81006</v>
      </c>
    </row>
    <row r="13745" spans="1:2" ht="15" x14ac:dyDescent="0.25">
      <c r="A13745" s="150">
        <v>38576</v>
      </c>
      <c r="B13745" s="149">
        <v>1230.3900100000001</v>
      </c>
    </row>
    <row r="13746" spans="1:2" ht="15" x14ac:dyDescent="0.25">
      <c r="A13746" s="150">
        <v>38579</v>
      </c>
      <c r="B13746" s="149">
        <v>1233.8699999999999</v>
      </c>
    </row>
    <row r="13747" spans="1:2" ht="15" x14ac:dyDescent="0.25">
      <c r="A13747" s="150">
        <v>38580</v>
      </c>
      <c r="B13747" s="149">
        <v>1219.33997</v>
      </c>
    </row>
    <row r="13748" spans="1:2" ht="15" x14ac:dyDescent="0.25">
      <c r="A13748" s="150">
        <v>38581</v>
      </c>
      <c r="B13748" s="149">
        <v>1220.23999</v>
      </c>
    </row>
    <row r="13749" spans="1:2" ht="15" x14ac:dyDescent="0.25">
      <c r="A13749" s="150">
        <v>38582</v>
      </c>
      <c r="B13749" s="149">
        <v>1219.0200199999999</v>
      </c>
    </row>
    <row r="13750" spans="1:2" ht="15" x14ac:dyDescent="0.25">
      <c r="A13750" s="150">
        <v>38583</v>
      </c>
      <c r="B13750" s="149">
        <v>1219.7099599999999</v>
      </c>
    </row>
    <row r="13751" spans="1:2" ht="15" x14ac:dyDescent="0.25">
      <c r="A13751" s="150">
        <v>38586</v>
      </c>
      <c r="B13751" s="149">
        <v>1221.7299800000001</v>
      </c>
    </row>
    <row r="13752" spans="1:2" ht="15" x14ac:dyDescent="0.25">
      <c r="A13752" s="150">
        <v>38587</v>
      </c>
      <c r="B13752" s="149">
        <v>1217.58997</v>
      </c>
    </row>
    <row r="13753" spans="1:2" ht="15" x14ac:dyDescent="0.25">
      <c r="A13753" s="150">
        <v>38588</v>
      </c>
      <c r="B13753" s="149">
        <v>1209.58997</v>
      </c>
    </row>
    <row r="13754" spans="1:2" ht="15" x14ac:dyDescent="0.25">
      <c r="A13754" s="150">
        <v>38589</v>
      </c>
      <c r="B13754" s="149">
        <v>1212.3699999999999</v>
      </c>
    </row>
    <row r="13755" spans="1:2" ht="15" x14ac:dyDescent="0.25">
      <c r="A13755" s="150">
        <v>38590</v>
      </c>
      <c r="B13755" s="149">
        <v>1205.09998</v>
      </c>
    </row>
    <row r="13756" spans="1:2" ht="15" x14ac:dyDescent="0.25">
      <c r="A13756" s="150">
        <v>38593</v>
      </c>
      <c r="B13756" s="149">
        <v>1212.2800299999999</v>
      </c>
    </row>
    <row r="13757" spans="1:2" ht="15" x14ac:dyDescent="0.25">
      <c r="A13757" s="150">
        <v>38594</v>
      </c>
      <c r="B13757" s="149">
        <v>1208.41003</v>
      </c>
    </row>
    <row r="13758" spans="1:2" ht="15" x14ac:dyDescent="0.25">
      <c r="A13758" s="150">
        <v>38595</v>
      </c>
      <c r="B13758" s="149">
        <v>1220.32996</v>
      </c>
    </row>
    <row r="13759" spans="1:2" ht="15" x14ac:dyDescent="0.25">
      <c r="A13759" s="150">
        <v>38596</v>
      </c>
      <c r="B13759" s="149">
        <v>1221.58997</v>
      </c>
    </row>
    <row r="13760" spans="1:2" ht="15" x14ac:dyDescent="0.25">
      <c r="A13760" s="150">
        <v>38597</v>
      </c>
      <c r="B13760" s="149">
        <v>1218.0200199999999</v>
      </c>
    </row>
    <row r="13761" spans="1:2" ht="15" x14ac:dyDescent="0.25">
      <c r="A13761" s="150">
        <v>38601</v>
      </c>
      <c r="B13761" s="149">
        <v>1233.3900100000001</v>
      </c>
    </row>
    <row r="13762" spans="1:2" ht="15" x14ac:dyDescent="0.25">
      <c r="A13762" s="150">
        <v>38602</v>
      </c>
      <c r="B13762" s="149">
        <v>1236.3599899999999</v>
      </c>
    </row>
    <row r="13763" spans="1:2" ht="15" x14ac:dyDescent="0.25">
      <c r="A13763" s="150">
        <v>38603</v>
      </c>
      <c r="B13763" s="149">
        <v>1231.67004</v>
      </c>
    </row>
    <row r="13764" spans="1:2" ht="15" x14ac:dyDescent="0.25">
      <c r="A13764" s="150">
        <v>38604</v>
      </c>
      <c r="B13764" s="149">
        <v>1241.4799800000001</v>
      </c>
    </row>
    <row r="13765" spans="1:2" ht="15" x14ac:dyDescent="0.25">
      <c r="A13765" s="150">
        <v>38607</v>
      </c>
      <c r="B13765" s="149">
        <v>1240.56006</v>
      </c>
    </row>
    <row r="13766" spans="1:2" ht="15" x14ac:dyDescent="0.25">
      <c r="A13766" s="150">
        <v>38608</v>
      </c>
      <c r="B13766" s="149">
        <v>1231.1999499999999</v>
      </c>
    </row>
    <row r="13767" spans="1:2" ht="15" x14ac:dyDescent="0.25">
      <c r="A13767" s="150">
        <v>38609</v>
      </c>
      <c r="B13767" s="149">
        <v>1227.16003</v>
      </c>
    </row>
    <row r="13768" spans="1:2" ht="15" x14ac:dyDescent="0.25">
      <c r="A13768" s="150">
        <v>38610</v>
      </c>
      <c r="B13768" s="149">
        <v>1227.7299800000001</v>
      </c>
    </row>
    <row r="13769" spans="1:2" ht="15" x14ac:dyDescent="0.25">
      <c r="A13769" s="150">
        <v>38611</v>
      </c>
      <c r="B13769" s="149">
        <v>1237.91003</v>
      </c>
    </row>
    <row r="13770" spans="1:2" ht="15" x14ac:dyDescent="0.25">
      <c r="A13770" s="150">
        <v>38614</v>
      </c>
      <c r="B13770" s="149">
        <v>1231.0200199999999</v>
      </c>
    </row>
    <row r="13771" spans="1:2" ht="15" x14ac:dyDescent="0.25">
      <c r="A13771" s="150">
        <v>38615</v>
      </c>
      <c r="B13771" s="149">
        <v>1221.33997</v>
      </c>
    </row>
    <row r="13772" spans="1:2" ht="15" x14ac:dyDescent="0.25">
      <c r="A13772" s="150">
        <v>38616</v>
      </c>
      <c r="B13772" s="149">
        <v>1210.1999499999999</v>
      </c>
    </row>
    <row r="13773" spans="1:2" ht="15" x14ac:dyDescent="0.25">
      <c r="A13773" s="150">
        <v>38617</v>
      </c>
      <c r="B13773" s="149">
        <v>1214.6199999999999</v>
      </c>
    </row>
    <row r="13774" spans="1:2" ht="15" x14ac:dyDescent="0.25">
      <c r="A13774" s="150">
        <v>38618</v>
      </c>
      <c r="B13774" s="149">
        <v>1215.2900400000001</v>
      </c>
    </row>
    <row r="13775" spans="1:2" ht="15" x14ac:dyDescent="0.25">
      <c r="A13775" s="150">
        <v>38621</v>
      </c>
      <c r="B13775" s="149">
        <v>1215.6300000000001</v>
      </c>
    </row>
    <row r="13776" spans="1:2" ht="15" x14ac:dyDescent="0.25">
      <c r="A13776" s="150">
        <v>38622</v>
      </c>
      <c r="B13776" s="149">
        <v>1215.66003</v>
      </c>
    </row>
    <row r="13777" spans="1:2" ht="15" x14ac:dyDescent="0.25">
      <c r="A13777" s="150">
        <v>38623</v>
      </c>
      <c r="B13777" s="149">
        <v>1216.8900100000001</v>
      </c>
    </row>
    <row r="13778" spans="1:2" ht="15" x14ac:dyDescent="0.25">
      <c r="A13778" s="150">
        <v>38624</v>
      </c>
      <c r="B13778" s="149">
        <v>1227.6800499999999</v>
      </c>
    </row>
    <row r="13779" spans="1:2" ht="15" x14ac:dyDescent="0.25">
      <c r="A13779" s="150">
        <v>38625</v>
      </c>
      <c r="B13779" s="149">
        <v>1228.81006</v>
      </c>
    </row>
    <row r="13780" spans="1:2" ht="15" x14ac:dyDescent="0.25">
      <c r="A13780" s="150">
        <v>38628</v>
      </c>
      <c r="B13780" s="149">
        <v>1226.6999499999999</v>
      </c>
    </row>
    <row r="13781" spans="1:2" ht="15" x14ac:dyDescent="0.25">
      <c r="A13781" s="150">
        <v>38629</v>
      </c>
      <c r="B13781" s="149">
        <v>1214.4699700000001</v>
      </c>
    </row>
    <row r="13782" spans="1:2" ht="15" x14ac:dyDescent="0.25">
      <c r="A13782" s="150">
        <v>38630</v>
      </c>
      <c r="B13782" s="149">
        <v>1196.3900100000001</v>
      </c>
    </row>
    <row r="13783" spans="1:2" ht="15" x14ac:dyDescent="0.25">
      <c r="A13783" s="150">
        <v>38631</v>
      </c>
      <c r="B13783" s="149">
        <v>1191.48999</v>
      </c>
    </row>
    <row r="13784" spans="1:2" ht="15" x14ac:dyDescent="0.25">
      <c r="A13784" s="150">
        <v>38632</v>
      </c>
      <c r="B13784" s="149">
        <v>1195.90002</v>
      </c>
    </row>
    <row r="13785" spans="1:2" ht="15" x14ac:dyDescent="0.25">
      <c r="A13785" s="150">
        <v>38635</v>
      </c>
      <c r="B13785" s="149">
        <v>1187.32996</v>
      </c>
    </row>
    <row r="13786" spans="1:2" ht="15" x14ac:dyDescent="0.25">
      <c r="A13786" s="150">
        <v>38636</v>
      </c>
      <c r="B13786" s="149">
        <v>1184.8699999999999</v>
      </c>
    </row>
    <row r="13787" spans="1:2" ht="15" x14ac:dyDescent="0.25">
      <c r="A13787" s="150">
        <v>38637</v>
      </c>
      <c r="B13787" s="149">
        <v>1177.6800499999999</v>
      </c>
    </row>
    <row r="13788" spans="1:2" ht="15" x14ac:dyDescent="0.25">
      <c r="A13788" s="150">
        <v>38638</v>
      </c>
      <c r="B13788" s="149">
        <v>1176.83997</v>
      </c>
    </row>
    <row r="13789" spans="1:2" ht="15" x14ac:dyDescent="0.25">
      <c r="A13789" s="150">
        <v>38639</v>
      </c>
      <c r="B13789" s="149">
        <v>1186.5699500000001</v>
      </c>
    </row>
    <row r="13790" spans="1:2" ht="15" x14ac:dyDescent="0.25">
      <c r="A13790" s="150">
        <v>38642</v>
      </c>
      <c r="B13790" s="149">
        <v>1190.09998</v>
      </c>
    </row>
    <row r="13791" spans="1:2" ht="15" x14ac:dyDescent="0.25">
      <c r="A13791" s="150">
        <v>38643</v>
      </c>
      <c r="B13791" s="149">
        <v>1178.1400100000001</v>
      </c>
    </row>
    <row r="13792" spans="1:2" ht="15" x14ac:dyDescent="0.25">
      <c r="A13792" s="150">
        <v>38644</v>
      </c>
      <c r="B13792" s="149">
        <v>1195.76001</v>
      </c>
    </row>
    <row r="13793" spans="1:2" ht="15" x14ac:dyDescent="0.25">
      <c r="A13793" s="150">
        <v>38645</v>
      </c>
      <c r="B13793" s="149">
        <v>1177.8000500000001</v>
      </c>
    </row>
    <row r="13794" spans="1:2" ht="15" x14ac:dyDescent="0.25">
      <c r="A13794" s="150">
        <v>38646</v>
      </c>
      <c r="B13794" s="149">
        <v>1179.58997</v>
      </c>
    </row>
    <row r="13795" spans="1:2" ht="15" x14ac:dyDescent="0.25">
      <c r="A13795" s="150">
        <v>38649</v>
      </c>
      <c r="B13795" s="149">
        <v>1199.3800000000001</v>
      </c>
    </row>
    <row r="13796" spans="1:2" ht="15" x14ac:dyDescent="0.25">
      <c r="A13796" s="150">
        <v>38650</v>
      </c>
      <c r="B13796" s="149">
        <v>1196.5400400000001</v>
      </c>
    </row>
    <row r="13797" spans="1:2" ht="15" x14ac:dyDescent="0.25">
      <c r="A13797" s="150">
        <v>38651</v>
      </c>
      <c r="B13797" s="149">
        <v>1191.3800000000001</v>
      </c>
    </row>
    <row r="13798" spans="1:2" ht="15" x14ac:dyDescent="0.25">
      <c r="A13798" s="150">
        <v>38652</v>
      </c>
      <c r="B13798" s="149">
        <v>1178.90002</v>
      </c>
    </row>
    <row r="13799" spans="1:2" ht="15" x14ac:dyDescent="0.25">
      <c r="A13799" s="150">
        <v>38653</v>
      </c>
      <c r="B13799" s="149">
        <v>1198.41003</v>
      </c>
    </row>
    <row r="13800" spans="1:2" ht="15" x14ac:dyDescent="0.25">
      <c r="A13800" s="150">
        <v>38656</v>
      </c>
      <c r="B13800" s="149">
        <v>1207.01001</v>
      </c>
    </row>
    <row r="13801" spans="1:2" ht="15" x14ac:dyDescent="0.25">
      <c r="A13801" s="150">
        <v>38657</v>
      </c>
      <c r="B13801" s="149">
        <v>1202.76001</v>
      </c>
    </row>
    <row r="13802" spans="1:2" ht="15" x14ac:dyDescent="0.25">
      <c r="A13802" s="150">
        <v>38658</v>
      </c>
      <c r="B13802" s="149">
        <v>1214.76001</v>
      </c>
    </row>
    <row r="13803" spans="1:2" ht="15" x14ac:dyDescent="0.25">
      <c r="A13803" s="150">
        <v>38659</v>
      </c>
      <c r="B13803" s="149">
        <v>1219.93994</v>
      </c>
    </row>
    <row r="13804" spans="1:2" ht="15" x14ac:dyDescent="0.25">
      <c r="A13804" s="150">
        <v>38660</v>
      </c>
      <c r="B13804" s="149">
        <v>1220.1400100000001</v>
      </c>
    </row>
    <row r="13805" spans="1:2" ht="15" x14ac:dyDescent="0.25">
      <c r="A13805" s="150">
        <v>38663</v>
      </c>
      <c r="B13805" s="149">
        <v>1222.81006</v>
      </c>
    </row>
    <row r="13806" spans="1:2" ht="15" x14ac:dyDescent="0.25">
      <c r="A13806" s="150">
        <v>38664</v>
      </c>
      <c r="B13806" s="149">
        <v>1218.58997</v>
      </c>
    </row>
    <row r="13807" spans="1:2" ht="15" x14ac:dyDescent="0.25">
      <c r="A13807" s="150">
        <v>38665</v>
      </c>
      <c r="B13807" s="149">
        <v>1220.65002</v>
      </c>
    </row>
    <row r="13808" spans="1:2" ht="15" x14ac:dyDescent="0.25">
      <c r="A13808" s="150">
        <v>38666</v>
      </c>
      <c r="B13808" s="149">
        <v>1230.9599599999999</v>
      </c>
    </row>
    <row r="13809" spans="1:2" ht="15" x14ac:dyDescent="0.25">
      <c r="A13809" s="150">
        <v>38667</v>
      </c>
      <c r="B13809" s="149">
        <v>1234.7199700000001</v>
      </c>
    </row>
    <row r="13810" spans="1:2" ht="15" x14ac:dyDescent="0.25">
      <c r="A13810" s="150">
        <v>38670</v>
      </c>
      <c r="B13810" s="149">
        <v>1233.76001</v>
      </c>
    </row>
    <row r="13811" spans="1:2" ht="15" x14ac:dyDescent="0.25">
      <c r="A13811" s="150">
        <v>38671</v>
      </c>
      <c r="B13811" s="149">
        <v>1229.01001</v>
      </c>
    </row>
    <row r="13812" spans="1:2" ht="15" x14ac:dyDescent="0.25">
      <c r="A13812" s="150">
        <v>38672</v>
      </c>
      <c r="B13812" s="149">
        <v>1231.2099599999999</v>
      </c>
    </row>
    <row r="13813" spans="1:2" ht="15" x14ac:dyDescent="0.25">
      <c r="A13813" s="150">
        <v>38673</v>
      </c>
      <c r="B13813" s="149">
        <v>1242.8000500000001</v>
      </c>
    </row>
    <row r="13814" spans="1:2" ht="15" x14ac:dyDescent="0.25">
      <c r="A13814" s="150">
        <v>38674</v>
      </c>
      <c r="B13814" s="149">
        <v>1248.2700199999999</v>
      </c>
    </row>
    <row r="13815" spans="1:2" ht="15" x14ac:dyDescent="0.25">
      <c r="A13815" s="150">
        <v>38677</v>
      </c>
      <c r="B13815" s="149">
        <v>1254.84998</v>
      </c>
    </row>
    <row r="13816" spans="1:2" ht="15" x14ac:dyDescent="0.25">
      <c r="A13816" s="150">
        <v>38678</v>
      </c>
      <c r="B13816" s="149">
        <v>1261.2299800000001</v>
      </c>
    </row>
    <row r="13817" spans="1:2" ht="15" x14ac:dyDescent="0.25">
      <c r="A13817" s="150">
        <v>38679</v>
      </c>
      <c r="B13817" s="149">
        <v>1265.6099899999999</v>
      </c>
    </row>
    <row r="13818" spans="1:2" ht="15" x14ac:dyDescent="0.25">
      <c r="A13818" s="150">
        <v>38681</v>
      </c>
      <c r="B13818" s="149">
        <v>1268.25</v>
      </c>
    </row>
    <row r="13819" spans="1:2" ht="15" x14ac:dyDescent="0.25">
      <c r="A13819" s="150">
        <v>38684</v>
      </c>
      <c r="B13819" s="149">
        <v>1257.4599599999999</v>
      </c>
    </row>
    <row r="13820" spans="1:2" ht="15" x14ac:dyDescent="0.25">
      <c r="A13820" s="150">
        <v>38685</v>
      </c>
      <c r="B13820" s="149">
        <v>1257.4799800000001</v>
      </c>
    </row>
    <row r="13821" spans="1:2" ht="15" x14ac:dyDescent="0.25">
      <c r="A13821" s="150">
        <v>38686</v>
      </c>
      <c r="B13821" s="149">
        <v>1249.4799800000001</v>
      </c>
    </row>
    <row r="13822" spans="1:2" ht="15" x14ac:dyDescent="0.25">
      <c r="A13822" s="150">
        <v>38687</v>
      </c>
      <c r="B13822" s="149">
        <v>1264.67004</v>
      </c>
    </row>
    <row r="13823" spans="1:2" ht="15" x14ac:dyDescent="0.25">
      <c r="A13823" s="150">
        <v>38688</v>
      </c>
      <c r="B13823" s="149">
        <v>1265.07996</v>
      </c>
    </row>
    <row r="13824" spans="1:2" ht="15" x14ac:dyDescent="0.25">
      <c r="A13824" s="150">
        <v>38691</v>
      </c>
      <c r="B13824" s="149">
        <v>1262.08997</v>
      </c>
    </row>
    <row r="13825" spans="1:2" ht="15" x14ac:dyDescent="0.25">
      <c r="A13825" s="150">
        <v>38692</v>
      </c>
      <c r="B13825" s="149">
        <v>1263.6999499999999</v>
      </c>
    </row>
    <row r="13826" spans="1:2" ht="15" x14ac:dyDescent="0.25">
      <c r="A13826" s="150">
        <v>38693</v>
      </c>
      <c r="B13826" s="149">
        <v>1257.3699999999999</v>
      </c>
    </row>
    <row r="13827" spans="1:2" ht="15" x14ac:dyDescent="0.25">
      <c r="A13827" s="150">
        <v>38694</v>
      </c>
      <c r="B13827" s="149">
        <v>1255.83997</v>
      </c>
    </row>
    <row r="13828" spans="1:2" ht="15" x14ac:dyDescent="0.25">
      <c r="A13828" s="150">
        <v>38695</v>
      </c>
      <c r="B13828" s="149">
        <v>1259.3699999999999</v>
      </c>
    </row>
    <row r="13829" spans="1:2" ht="15" x14ac:dyDescent="0.25">
      <c r="A13829" s="150">
        <v>38698</v>
      </c>
      <c r="B13829" s="149">
        <v>1260.4300499999999</v>
      </c>
    </row>
    <row r="13830" spans="1:2" ht="15" x14ac:dyDescent="0.25">
      <c r="A13830" s="150">
        <v>38699</v>
      </c>
      <c r="B13830" s="149">
        <v>1267.4300499999999</v>
      </c>
    </row>
    <row r="13831" spans="1:2" ht="15" x14ac:dyDescent="0.25">
      <c r="A13831" s="150">
        <v>38700</v>
      </c>
      <c r="B13831" s="149">
        <v>1272.73999</v>
      </c>
    </row>
    <row r="13832" spans="1:2" ht="15" x14ac:dyDescent="0.25">
      <c r="A13832" s="150">
        <v>38701</v>
      </c>
      <c r="B13832" s="149">
        <v>1270.93994</v>
      </c>
    </row>
    <row r="13833" spans="1:2" ht="15" x14ac:dyDescent="0.25">
      <c r="A13833" s="150">
        <v>38702</v>
      </c>
      <c r="B13833" s="149">
        <v>1267.3199500000001</v>
      </c>
    </row>
    <row r="13834" spans="1:2" ht="15" x14ac:dyDescent="0.25">
      <c r="A13834" s="150">
        <v>38705</v>
      </c>
      <c r="B13834" s="149">
        <v>1259.92004</v>
      </c>
    </row>
    <row r="13835" spans="1:2" ht="15" x14ac:dyDescent="0.25">
      <c r="A13835" s="150">
        <v>38706</v>
      </c>
      <c r="B13835" s="149">
        <v>1259.6199999999999</v>
      </c>
    </row>
    <row r="13836" spans="1:2" ht="15" x14ac:dyDescent="0.25">
      <c r="A13836" s="150">
        <v>38707</v>
      </c>
      <c r="B13836" s="149">
        <v>1262.7900400000001</v>
      </c>
    </row>
    <row r="13837" spans="1:2" ht="15" x14ac:dyDescent="0.25">
      <c r="A13837" s="150">
        <v>38708</v>
      </c>
      <c r="B13837" s="149">
        <v>1268.1199999999999</v>
      </c>
    </row>
    <row r="13838" spans="1:2" ht="15" x14ac:dyDescent="0.25">
      <c r="A13838" s="150">
        <v>38709</v>
      </c>
      <c r="B13838" s="149">
        <v>1268.66003</v>
      </c>
    </row>
    <row r="13839" spans="1:2" ht="15" x14ac:dyDescent="0.25">
      <c r="A13839" s="150">
        <v>38713</v>
      </c>
      <c r="B13839" s="149">
        <v>1256.5400400000001</v>
      </c>
    </row>
    <row r="13840" spans="1:2" ht="15" x14ac:dyDescent="0.25">
      <c r="A13840" s="150">
        <v>38714</v>
      </c>
      <c r="B13840" s="149">
        <v>1258.17004</v>
      </c>
    </row>
    <row r="13841" spans="1:2" ht="15" x14ac:dyDescent="0.25">
      <c r="A13841" s="150">
        <v>38715</v>
      </c>
      <c r="B13841" s="149">
        <v>1254.42004</v>
      </c>
    </row>
    <row r="13842" spans="1:2" ht="15" x14ac:dyDescent="0.25">
      <c r="A13842" s="150">
        <v>38716</v>
      </c>
      <c r="B13842" s="149">
        <v>1248.2900400000001</v>
      </c>
    </row>
    <row r="13843" spans="1:2" ht="15" x14ac:dyDescent="0.25">
      <c r="A13843" s="150">
        <v>38720</v>
      </c>
      <c r="B13843" s="149">
        <v>1268.8000500000001</v>
      </c>
    </row>
    <row r="13844" spans="1:2" ht="15" x14ac:dyDescent="0.25">
      <c r="A13844" s="150">
        <v>38721</v>
      </c>
      <c r="B13844" s="149">
        <v>1273.4599599999999</v>
      </c>
    </row>
    <row r="13845" spans="1:2" ht="15" x14ac:dyDescent="0.25">
      <c r="A13845" s="150">
        <v>38722</v>
      </c>
      <c r="B13845" s="149">
        <v>1273.4799800000001</v>
      </c>
    </row>
    <row r="13846" spans="1:2" ht="15" x14ac:dyDescent="0.25">
      <c r="A13846" s="150">
        <v>38723</v>
      </c>
      <c r="B13846" s="149">
        <v>1285.4499499999999</v>
      </c>
    </row>
    <row r="13847" spans="1:2" ht="15" x14ac:dyDescent="0.25">
      <c r="A13847" s="150">
        <v>38726</v>
      </c>
      <c r="B13847" s="149">
        <v>1290.15002</v>
      </c>
    </row>
    <row r="13848" spans="1:2" ht="15" x14ac:dyDescent="0.25">
      <c r="A13848" s="150">
        <v>38727</v>
      </c>
      <c r="B13848" s="149">
        <v>1289.68994</v>
      </c>
    </row>
    <row r="13849" spans="1:2" ht="15" x14ac:dyDescent="0.25">
      <c r="A13849" s="150">
        <v>38728</v>
      </c>
      <c r="B13849" s="149">
        <v>1294.1800499999999</v>
      </c>
    </row>
    <row r="13850" spans="1:2" ht="15" x14ac:dyDescent="0.25">
      <c r="A13850" s="150">
        <v>38729</v>
      </c>
      <c r="B13850" s="149">
        <v>1286.06006</v>
      </c>
    </row>
    <row r="13851" spans="1:2" ht="15" x14ac:dyDescent="0.25">
      <c r="A13851" s="150">
        <v>38730</v>
      </c>
      <c r="B13851" s="149">
        <v>1287.6099899999999</v>
      </c>
    </row>
    <row r="13852" spans="1:2" ht="15" x14ac:dyDescent="0.25">
      <c r="A13852" s="150">
        <v>38734</v>
      </c>
      <c r="B13852" s="149">
        <v>1282.9300499999999</v>
      </c>
    </row>
    <row r="13853" spans="1:2" ht="15" x14ac:dyDescent="0.25">
      <c r="A13853" s="150">
        <v>38735</v>
      </c>
      <c r="B13853" s="149">
        <v>1277.9300499999999</v>
      </c>
    </row>
    <row r="13854" spans="1:2" ht="15" x14ac:dyDescent="0.25">
      <c r="A13854" s="150">
        <v>38736</v>
      </c>
      <c r="B13854" s="149">
        <v>1285.0400400000001</v>
      </c>
    </row>
    <row r="13855" spans="1:2" ht="15" x14ac:dyDescent="0.25">
      <c r="A13855" s="150">
        <v>38737</v>
      </c>
      <c r="B13855" s="149">
        <v>1261.48999</v>
      </c>
    </row>
    <row r="13856" spans="1:2" ht="15" x14ac:dyDescent="0.25">
      <c r="A13856" s="150">
        <v>38740</v>
      </c>
      <c r="B13856" s="149">
        <v>1263.8199500000001</v>
      </c>
    </row>
    <row r="13857" spans="1:2" ht="15" x14ac:dyDescent="0.25">
      <c r="A13857" s="150">
        <v>38741</v>
      </c>
      <c r="B13857" s="149">
        <v>1266.8599899999999</v>
      </c>
    </row>
    <row r="13858" spans="1:2" ht="15" x14ac:dyDescent="0.25">
      <c r="A13858" s="150">
        <v>38742</v>
      </c>
      <c r="B13858" s="149">
        <v>1264.6800499999999</v>
      </c>
    </row>
    <row r="13859" spans="1:2" ht="15" x14ac:dyDescent="0.25">
      <c r="A13859" s="150">
        <v>38743</v>
      </c>
      <c r="B13859" s="149">
        <v>1273.82996</v>
      </c>
    </row>
    <row r="13860" spans="1:2" ht="15" x14ac:dyDescent="0.25">
      <c r="A13860" s="150">
        <v>38744</v>
      </c>
      <c r="B13860" s="149">
        <v>1283.7199700000001</v>
      </c>
    </row>
    <row r="13861" spans="1:2" ht="15" x14ac:dyDescent="0.25">
      <c r="A13861" s="150">
        <v>38747</v>
      </c>
      <c r="B13861" s="149">
        <v>1285.18994</v>
      </c>
    </row>
    <row r="13862" spans="1:2" ht="15" x14ac:dyDescent="0.25">
      <c r="A13862" s="150">
        <v>38748</v>
      </c>
      <c r="B13862" s="149">
        <v>1280.07996</v>
      </c>
    </row>
    <row r="13863" spans="1:2" ht="15" x14ac:dyDescent="0.25">
      <c r="A13863" s="150">
        <v>38749</v>
      </c>
      <c r="B13863" s="149">
        <v>1282.4599599999999</v>
      </c>
    </row>
    <row r="13864" spans="1:2" ht="15" x14ac:dyDescent="0.25">
      <c r="A13864" s="150">
        <v>38750</v>
      </c>
      <c r="B13864" s="149">
        <v>1270.83997</v>
      </c>
    </row>
    <row r="13865" spans="1:2" ht="15" x14ac:dyDescent="0.25">
      <c r="A13865" s="150">
        <v>38751</v>
      </c>
      <c r="B13865" s="149">
        <v>1264.0300299999999</v>
      </c>
    </row>
    <row r="13866" spans="1:2" ht="15" x14ac:dyDescent="0.25">
      <c r="A13866" s="150">
        <v>38754</v>
      </c>
      <c r="B13866" s="149">
        <v>1265.0200199999999</v>
      </c>
    </row>
    <row r="13867" spans="1:2" ht="15" x14ac:dyDescent="0.25">
      <c r="A13867" s="150">
        <v>38755</v>
      </c>
      <c r="B13867" s="149">
        <v>1254.7800299999999</v>
      </c>
    </row>
    <row r="13868" spans="1:2" ht="15" x14ac:dyDescent="0.25">
      <c r="A13868" s="150">
        <v>38756</v>
      </c>
      <c r="B13868" s="149">
        <v>1265.65002</v>
      </c>
    </row>
    <row r="13869" spans="1:2" ht="15" x14ac:dyDescent="0.25">
      <c r="A13869" s="150">
        <v>38757</v>
      </c>
      <c r="B13869" s="149">
        <v>1263.7800299999999</v>
      </c>
    </row>
    <row r="13870" spans="1:2" ht="15" x14ac:dyDescent="0.25">
      <c r="A13870" s="150">
        <v>38758</v>
      </c>
      <c r="B13870" s="149">
        <v>1266.98999</v>
      </c>
    </row>
    <row r="13871" spans="1:2" ht="15" x14ac:dyDescent="0.25">
      <c r="A13871" s="150">
        <v>38761</v>
      </c>
      <c r="B13871" s="149">
        <v>1262.8599899999999</v>
      </c>
    </row>
    <row r="13872" spans="1:2" ht="15" x14ac:dyDescent="0.25">
      <c r="A13872" s="150">
        <v>38762</v>
      </c>
      <c r="B13872" s="149">
        <v>1275.5300299999999</v>
      </c>
    </row>
    <row r="13873" spans="1:2" ht="15" x14ac:dyDescent="0.25">
      <c r="A13873" s="150">
        <v>38763</v>
      </c>
      <c r="B13873" s="149">
        <v>1280</v>
      </c>
    </row>
    <row r="13874" spans="1:2" ht="15" x14ac:dyDescent="0.25">
      <c r="A13874" s="150">
        <v>38764</v>
      </c>
      <c r="B13874" s="149">
        <v>1289.3800000000001</v>
      </c>
    </row>
    <row r="13875" spans="1:2" ht="15" x14ac:dyDescent="0.25">
      <c r="A13875" s="150">
        <v>38765</v>
      </c>
      <c r="B13875" s="149">
        <v>1287.23999</v>
      </c>
    </row>
    <row r="13876" spans="1:2" ht="15" x14ac:dyDescent="0.25">
      <c r="A13876" s="150">
        <v>38769</v>
      </c>
      <c r="B13876" s="149">
        <v>1283.0300299999999</v>
      </c>
    </row>
    <row r="13877" spans="1:2" ht="15" x14ac:dyDescent="0.25">
      <c r="A13877" s="150">
        <v>38770</v>
      </c>
      <c r="B13877" s="149">
        <v>1292.67004</v>
      </c>
    </row>
    <row r="13878" spans="1:2" ht="15" x14ac:dyDescent="0.25">
      <c r="A13878" s="150">
        <v>38771</v>
      </c>
      <c r="B13878" s="149">
        <v>1287.7900400000001</v>
      </c>
    </row>
    <row r="13879" spans="1:2" ht="15" x14ac:dyDescent="0.25">
      <c r="A13879" s="150">
        <v>38772</v>
      </c>
      <c r="B13879" s="149">
        <v>1289.4300499999999</v>
      </c>
    </row>
    <row r="13880" spans="1:2" ht="15" x14ac:dyDescent="0.25">
      <c r="A13880" s="150">
        <v>38775</v>
      </c>
      <c r="B13880" s="149">
        <v>1294.1199999999999</v>
      </c>
    </row>
    <row r="13881" spans="1:2" ht="15" x14ac:dyDescent="0.25">
      <c r="A13881" s="150">
        <v>38776</v>
      </c>
      <c r="B13881" s="149">
        <v>1280.66003</v>
      </c>
    </row>
    <row r="13882" spans="1:2" ht="15" x14ac:dyDescent="0.25">
      <c r="A13882" s="150">
        <v>38777</v>
      </c>
      <c r="B13882" s="149">
        <v>1291.23999</v>
      </c>
    </row>
    <row r="13883" spans="1:2" ht="15" x14ac:dyDescent="0.25">
      <c r="A13883" s="150">
        <v>38778</v>
      </c>
      <c r="B13883" s="149">
        <v>1289.1400100000001</v>
      </c>
    </row>
    <row r="13884" spans="1:2" ht="15" x14ac:dyDescent="0.25">
      <c r="A13884" s="150">
        <v>38779</v>
      </c>
      <c r="B13884" s="149">
        <v>1287.2299800000001</v>
      </c>
    </row>
    <row r="13885" spans="1:2" ht="15" x14ac:dyDescent="0.25">
      <c r="A13885" s="150">
        <v>38782</v>
      </c>
      <c r="B13885" s="149">
        <v>1278.26001</v>
      </c>
    </row>
    <row r="13886" spans="1:2" ht="15" x14ac:dyDescent="0.25">
      <c r="A13886" s="150">
        <v>38783</v>
      </c>
      <c r="B13886" s="149">
        <v>1275.8800000000001</v>
      </c>
    </row>
    <row r="13887" spans="1:2" ht="15" x14ac:dyDescent="0.25">
      <c r="A13887" s="150">
        <v>38784</v>
      </c>
      <c r="B13887" s="149">
        <v>1278.4699700000001</v>
      </c>
    </row>
    <row r="13888" spans="1:2" ht="15" x14ac:dyDescent="0.25">
      <c r="A13888" s="150">
        <v>38785</v>
      </c>
      <c r="B13888" s="149">
        <v>1272.2299800000001</v>
      </c>
    </row>
    <row r="13889" spans="1:2" ht="15" x14ac:dyDescent="0.25">
      <c r="A13889" s="150">
        <v>38786</v>
      </c>
      <c r="B13889" s="149">
        <v>1281.42004</v>
      </c>
    </row>
    <row r="13890" spans="1:2" ht="15" x14ac:dyDescent="0.25">
      <c r="A13890" s="150">
        <v>38789</v>
      </c>
      <c r="B13890" s="149">
        <v>1284.1300000000001</v>
      </c>
    </row>
    <row r="13891" spans="1:2" ht="15" x14ac:dyDescent="0.25">
      <c r="A13891" s="150">
        <v>38790</v>
      </c>
      <c r="B13891" s="149">
        <v>1297.4799800000001</v>
      </c>
    </row>
    <row r="13892" spans="1:2" ht="15" x14ac:dyDescent="0.25">
      <c r="A13892" s="150">
        <v>38791</v>
      </c>
      <c r="B13892" s="149">
        <v>1303.0200199999999</v>
      </c>
    </row>
    <row r="13893" spans="1:2" ht="15" x14ac:dyDescent="0.25">
      <c r="A13893" s="150">
        <v>38792</v>
      </c>
      <c r="B13893" s="149">
        <v>1305.32996</v>
      </c>
    </row>
    <row r="13894" spans="1:2" ht="15" x14ac:dyDescent="0.25">
      <c r="A13894" s="150">
        <v>38793</v>
      </c>
      <c r="B13894" s="149">
        <v>1307.25</v>
      </c>
    </row>
    <row r="13895" spans="1:2" ht="15" x14ac:dyDescent="0.25">
      <c r="A13895" s="150">
        <v>38796</v>
      </c>
      <c r="B13895" s="149">
        <v>1305.07996</v>
      </c>
    </row>
    <row r="13896" spans="1:2" ht="15" x14ac:dyDescent="0.25">
      <c r="A13896" s="150">
        <v>38797</v>
      </c>
      <c r="B13896" s="149">
        <v>1297.2299800000001</v>
      </c>
    </row>
    <row r="13897" spans="1:2" ht="15" x14ac:dyDescent="0.25">
      <c r="A13897" s="150">
        <v>38798</v>
      </c>
      <c r="B13897" s="149">
        <v>1305.0400400000001</v>
      </c>
    </row>
    <row r="13898" spans="1:2" ht="15" x14ac:dyDescent="0.25">
      <c r="A13898" s="150">
        <v>38799</v>
      </c>
      <c r="B13898" s="149">
        <v>1301.67004</v>
      </c>
    </row>
    <row r="13899" spans="1:2" ht="15" x14ac:dyDescent="0.25">
      <c r="A13899" s="150">
        <v>38800</v>
      </c>
      <c r="B13899" s="149">
        <v>1302.9499499999999</v>
      </c>
    </row>
    <row r="13900" spans="1:2" ht="15" x14ac:dyDescent="0.25">
      <c r="A13900" s="150">
        <v>38803</v>
      </c>
      <c r="B13900" s="149">
        <v>1301.6099899999999</v>
      </c>
    </row>
    <row r="13901" spans="1:2" ht="15" x14ac:dyDescent="0.25">
      <c r="A13901" s="150">
        <v>38804</v>
      </c>
      <c r="B13901" s="149">
        <v>1293.2299800000001</v>
      </c>
    </row>
    <row r="13902" spans="1:2" ht="15" x14ac:dyDescent="0.25">
      <c r="A13902" s="150">
        <v>38805</v>
      </c>
      <c r="B13902" s="149">
        <v>1302.8900100000001</v>
      </c>
    </row>
    <row r="13903" spans="1:2" ht="15" x14ac:dyDescent="0.25">
      <c r="A13903" s="150">
        <v>38806</v>
      </c>
      <c r="B13903" s="149">
        <v>1300.25</v>
      </c>
    </row>
    <row r="13904" spans="1:2" ht="15" x14ac:dyDescent="0.25">
      <c r="A13904" s="150">
        <v>38807</v>
      </c>
      <c r="B13904" s="149">
        <v>1294.8699999999999</v>
      </c>
    </row>
    <row r="13905" spans="1:2" ht="15" x14ac:dyDescent="0.25">
      <c r="A13905" s="150">
        <v>38810</v>
      </c>
      <c r="B13905" s="149">
        <v>1297.81006</v>
      </c>
    </row>
    <row r="13906" spans="1:2" ht="15" x14ac:dyDescent="0.25">
      <c r="A13906" s="150">
        <v>38811</v>
      </c>
      <c r="B13906" s="149">
        <v>1305.9300499999999</v>
      </c>
    </row>
    <row r="13907" spans="1:2" ht="15" x14ac:dyDescent="0.25">
      <c r="A13907" s="150">
        <v>38812</v>
      </c>
      <c r="B13907" s="149">
        <v>1311.56006</v>
      </c>
    </row>
    <row r="13908" spans="1:2" ht="15" x14ac:dyDescent="0.25">
      <c r="A13908" s="150">
        <v>38813</v>
      </c>
      <c r="B13908" s="149">
        <v>1309.0400400000001</v>
      </c>
    </row>
    <row r="13909" spans="1:2" ht="15" x14ac:dyDescent="0.25">
      <c r="A13909" s="150">
        <v>38814</v>
      </c>
      <c r="B13909" s="149">
        <v>1295.5</v>
      </c>
    </row>
    <row r="13910" spans="1:2" ht="15" x14ac:dyDescent="0.25">
      <c r="A13910" s="150">
        <v>38817</v>
      </c>
      <c r="B13910" s="149">
        <v>1296.6199999999999</v>
      </c>
    </row>
    <row r="13911" spans="1:2" ht="15" x14ac:dyDescent="0.25">
      <c r="A13911" s="150">
        <v>38818</v>
      </c>
      <c r="B13911" s="149">
        <v>1286.5699500000001</v>
      </c>
    </row>
    <row r="13912" spans="1:2" ht="15" x14ac:dyDescent="0.25">
      <c r="A13912" s="150">
        <v>38819</v>
      </c>
      <c r="B13912" s="149">
        <v>1288.1199999999999</v>
      </c>
    </row>
    <row r="13913" spans="1:2" ht="15" x14ac:dyDescent="0.25">
      <c r="A13913" s="150">
        <v>38820</v>
      </c>
      <c r="B13913" s="149">
        <v>1289.1199999999999</v>
      </c>
    </row>
    <row r="13914" spans="1:2" ht="15" x14ac:dyDescent="0.25">
      <c r="A13914" s="150">
        <v>38824</v>
      </c>
      <c r="B13914" s="149">
        <v>1285.32996</v>
      </c>
    </row>
    <row r="13915" spans="1:2" ht="15" x14ac:dyDescent="0.25">
      <c r="A13915" s="150">
        <v>38825</v>
      </c>
      <c r="B13915" s="149">
        <v>1307.2800299999999</v>
      </c>
    </row>
    <row r="13916" spans="1:2" ht="15" x14ac:dyDescent="0.25">
      <c r="A13916" s="150">
        <v>38826</v>
      </c>
      <c r="B13916" s="149">
        <v>1309.9300499999999</v>
      </c>
    </row>
    <row r="13917" spans="1:2" ht="15" x14ac:dyDescent="0.25">
      <c r="A13917" s="150">
        <v>38827</v>
      </c>
      <c r="B13917" s="149">
        <v>1311.4599599999999</v>
      </c>
    </row>
    <row r="13918" spans="1:2" ht="15" x14ac:dyDescent="0.25">
      <c r="A13918" s="150">
        <v>38828</v>
      </c>
      <c r="B13918" s="149">
        <v>1311.2800299999999</v>
      </c>
    </row>
    <row r="13919" spans="1:2" ht="15" x14ac:dyDescent="0.25">
      <c r="A13919" s="150">
        <v>38831</v>
      </c>
      <c r="B13919" s="149">
        <v>1308.1099899999999</v>
      </c>
    </row>
    <row r="13920" spans="1:2" ht="15" x14ac:dyDescent="0.25">
      <c r="A13920" s="150">
        <v>38832</v>
      </c>
      <c r="B13920" s="149">
        <v>1301.73999</v>
      </c>
    </row>
    <row r="13921" spans="1:2" ht="15" x14ac:dyDescent="0.25">
      <c r="A13921" s="150">
        <v>38833</v>
      </c>
      <c r="B13921" s="149">
        <v>1305.41003</v>
      </c>
    </row>
    <row r="13922" spans="1:2" ht="15" x14ac:dyDescent="0.25">
      <c r="A13922" s="150">
        <v>38834</v>
      </c>
      <c r="B13922" s="149">
        <v>1309.7199700000001</v>
      </c>
    </row>
    <row r="13923" spans="1:2" ht="15" x14ac:dyDescent="0.25">
      <c r="A13923" s="150">
        <v>38835</v>
      </c>
      <c r="B13923" s="149">
        <v>1310.6099899999999</v>
      </c>
    </row>
    <row r="13924" spans="1:2" ht="15" x14ac:dyDescent="0.25">
      <c r="A13924" s="150">
        <v>38838</v>
      </c>
      <c r="B13924" s="149">
        <v>1305.18994</v>
      </c>
    </row>
    <row r="13925" spans="1:2" ht="15" x14ac:dyDescent="0.25">
      <c r="A13925" s="150">
        <v>38839</v>
      </c>
      <c r="B13925" s="149">
        <v>1313.2099599999999</v>
      </c>
    </row>
    <row r="13926" spans="1:2" ht="15" x14ac:dyDescent="0.25">
      <c r="A13926" s="150">
        <v>38840</v>
      </c>
      <c r="B13926" s="149">
        <v>1308.1199999999999</v>
      </c>
    </row>
    <row r="13927" spans="1:2" ht="15" x14ac:dyDescent="0.25">
      <c r="A13927" s="150">
        <v>38841</v>
      </c>
      <c r="B13927" s="149">
        <v>1312.25</v>
      </c>
    </row>
    <row r="13928" spans="1:2" ht="15" x14ac:dyDescent="0.25">
      <c r="A13928" s="150">
        <v>38842</v>
      </c>
      <c r="B13928" s="149">
        <v>1325.76001</v>
      </c>
    </row>
    <row r="13929" spans="1:2" ht="15" x14ac:dyDescent="0.25">
      <c r="A13929" s="150">
        <v>38845</v>
      </c>
      <c r="B13929" s="149">
        <v>1324.66003</v>
      </c>
    </row>
    <row r="13930" spans="1:2" ht="15" x14ac:dyDescent="0.25">
      <c r="A13930" s="150">
        <v>38846</v>
      </c>
      <c r="B13930" s="149">
        <v>1325.1400100000001</v>
      </c>
    </row>
    <row r="13931" spans="1:2" ht="15" x14ac:dyDescent="0.25">
      <c r="A13931" s="150">
        <v>38847</v>
      </c>
      <c r="B13931" s="149">
        <v>1322.84998</v>
      </c>
    </row>
    <row r="13932" spans="1:2" ht="15" x14ac:dyDescent="0.25">
      <c r="A13932" s="150">
        <v>38848</v>
      </c>
      <c r="B13932" s="149">
        <v>1305.92004</v>
      </c>
    </row>
    <row r="13933" spans="1:2" ht="15" x14ac:dyDescent="0.25">
      <c r="A13933" s="150">
        <v>38849</v>
      </c>
      <c r="B13933" s="149">
        <v>1291.23999</v>
      </c>
    </row>
    <row r="13934" spans="1:2" ht="15" x14ac:dyDescent="0.25">
      <c r="A13934" s="150">
        <v>38852</v>
      </c>
      <c r="B13934" s="149">
        <v>1294.5</v>
      </c>
    </row>
    <row r="13935" spans="1:2" ht="15" x14ac:dyDescent="0.25">
      <c r="A13935" s="150">
        <v>38853</v>
      </c>
      <c r="B13935" s="149">
        <v>1292.07996</v>
      </c>
    </row>
    <row r="13936" spans="1:2" ht="15" x14ac:dyDescent="0.25">
      <c r="A13936" s="150">
        <v>38854</v>
      </c>
      <c r="B13936" s="149">
        <v>1270.3199500000001</v>
      </c>
    </row>
    <row r="13937" spans="1:2" ht="15" x14ac:dyDescent="0.25">
      <c r="A13937" s="150">
        <v>38855</v>
      </c>
      <c r="B13937" s="149">
        <v>1261.81006</v>
      </c>
    </row>
    <row r="13938" spans="1:2" ht="15" x14ac:dyDescent="0.25">
      <c r="A13938" s="150">
        <v>38856</v>
      </c>
      <c r="B13938" s="149">
        <v>1267.0300299999999</v>
      </c>
    </row>
    <row r="13939" spans="1:2" ht="15" x14ac:dyDescent="0.25">
      <c r="A13939" s="150">
        <v>38859</v>
      </c>
      <c r="B13939" s="149">
        <v>1262.0699500000001</v>
      </c>
    </row>
    <row r="13940" spans="1:2" ht="15" x14ac:dyDescent="0.25">
      <c r="A13940" s="150">
        <v>38860</v>
      </c>
      <c r="B13940" s="149">
        <v>1256.57996</v>
      </c>
    </row>
    <row r="13941" spans="1:2" ht="15" x14ac:dyDescent="0.25">
      <c r="A13941" s="150">
        <v>38861</v>
      </c>
      <c r="B13941" s="149">
        <v>1258.5699500000001</v>
      </c>
    </row>
    <row r="13942" spans="1:2" ht="15" x14ac:dyDescent="0.25">
      <c r="A13942" s="150">
        <v>38862</v>
      </c>
      <c r="B13942" s="149">
        <v>1272.8800000000001</v>
      </c>
    </row>
    <row r="13943" spans="1:2" ht="15" x14ac:dyDescent="0.25">
      <c r="A13943" s="150">
        <v>38863</v>
      </c>
      <c r="B13943" s="149">
        <v>1280.16003</v>
      </c>
    </row>
    <row r="13944" spans="1:2" ht="15" x14ac:dyDescent="0.25">
      <c r="A13944" s="150">
        <v>38867</v>
      </c>
      <c r="B13944" s="149">
        <v>1259.8699999999999</v>
      </c>
    </row>
    <row r="13945" spans="1:2" ht="15" x14ac:dyDescent="0.25">
      <c r="A13945" s="150">
        <v>38868</v>
      </c>
      <c r="B13945" s="149">
        <v>1270.08997</v>
      </c>
    </row>
    <row r="13946" spans="1:2" ht="15" x14ac:dyDescent="0.25">
      <c r="A13946" s="150">
        <v>38869</v>
      </c>
      <c r="B13946" s="149">
        <v>1285.7099599999999</v>
      </c>
    </row>
    <row r="13947" spans="1:2" ht="15" x14ac:dyDescent="0.25">
      <c r="A13947" s="150">
        <v>38870</v>
      </c>
      <c r="B13947" s="149">
        <v>1288.2199700000001</v>
      </c>
    </row>
    <row r="13948" spans="1:2" ht="15" x14ac:dyDescent="0.25">
      <c r="A13948" s="150">
        <v>38873</v>
      </c>
      <c r="B13948" s="149">
        <v>1265.2900400000001</v>
      </c>
    </row>
    <row r="13949" spans="1:2" ht="15" x14ac:dyDescent="0.25">
      <c r="A13949" s="150">
        <v>38874</v>
      </c>
      <c r="B13949" s="149">
        <v>1263.84998</v>
      </c>
    </row>
    <row r="13950" spans="1:2" ht="15" x14ac:dyDescent="0.25">
      <c r="A13950" s="150">
        <v>38875</v>
      </c>
      <c r="B13950" s="149">
        <v>1256.15002</v>
      </c>
    </row>
    <row r="13951" spans="1:2" ht="15" x14ac:dyDescent="0.25">
      <c r="A13951" s="150">
        <v>38876</v>
      </c>
      <c r="B13951" s="149">
        <v>1257.9300499999999</v>
      </c>
    </row>
    <row r="13952" spans="1:2" ht="15" x14ac:dyDescent="0.25">
      <c r="A13952" s="150">
        <v>38877</v>
      </c>
      <c r="B13952" s="149">
        <v>1252.3000500000001</v>
      </c>
    </row>
    <row r="13953" spans="1:2" ht="15" x14ac:dyDescent="0.25">
      <c r="A13953" s="150">
        <v>38880</v>
      </c>
      <c r="B13953" s="149">
        <v>1237.43994</v>
      </c>
    </row>
    <row r="13954" spans="1:2" ht="15" x14ac:dyDescent="0.25">
      <c r="A13954" s="150">
        <v>38881</v>
      </c>
      <c r="B13954" s="149">
        <v>1223.68994</v>
      </c>
    </row>
    <row r="13955" spans="1:2" ht="15" x14ac:dyDescent="0.25">
      <c r="A13955" s="150">
        <v>38882</v>
      </c>
      <c r="B13955" s="149">
        <v>1230.0400400000001</v>
      </c>
    </row>
    <row r="13956" spans="1:2" ht="15" x14ac:dyDescent="0.25">
      <c r="A13956" s="150">
        <v>38883</v>
      </c>
      <c r="B13956" s="149">
        <v>1256.16003</v>
      </c>
    </row>
    <row r="13957" spans="1:2" ht="15" x14ac:dyDescent="0.25">
      <c r="A13957" s="150">
        <v>38884</v>
      </c>
      <c r="B13957" s="149">
        <v>1251.5400400000001</v>
      </c>
    </row>
    <row r="13958" spans="1:2" ht="15" x14ac:dyDescent="0.25">
      <c r="A13958" s="150">
        <v>38887</v>
      </c>
      <c r="B13958" s="149">
        <v>1240.1300000000001</v>
      </c>
    </row>
    <row r="13959" spans="1:2" ht="15" x14ac:dyDescent="0.25">
      <c r="A13959" s="150">
        <v>38888</v>
      </c>
      <c r="B13959" s="149">
        <v>1240.1199999999999</v>
      </c>
    </row>
    <row r="13960" spans="1:2" ht="15" x14ac:dyDescent="0.25">
      <c r="A13960" s="150">
        <v>38889</v>
      </c>
      <c r="B13960" s="149">
        <v>1252.1999499999999</v>
      </c>
    </row>
    <row r="13961" spans="1:2" ht="15" x14ac:dyDescent="0.25">
      <c r="A13961" s="150">
        <v>38890</v>
      </c>
      <c r="B13961" s="149">
        <v>1245.59998</v>
      </c>
    </row>
    <row r="13962" spans="1:2" ht="15" x14ac:dyDescent="0.25">
      <c r="A13962" s="150">
        <v>38891</v>
      </c>
      <c r="B13962" s="149">
        <v>1244.5</v>
      </c>
    </row>
    <row r="13963" spans="1:2" ht="15" x14ac:dyDescent="0.25">
      <c r="A13963" s="150">
        <v>38894</v>
      </c>
      <c r="B13963" s="149">
        <v>1250.56006</v>
      </c>
    </row>
    <row r="13964" spans="1:2" ht="15" x14ac:dyDescent="0.25">
      <c r="A13964" s="150">
        <v>38895</v>
      </c>
      <c r="B13964" s="149">
        <v>1239.1999499999999</v>
      </c>
    </row>
    <row r="13965" spans="1:2" ht="15" x14ac:dyDescent="0.25">
      <c r="A13965" s="150">
        <v>38896</v>
      </c>
      <c r="B13965" s="149">
        <v>1246</v>
      </c>
    </row>
    <row r="13966" spans="1:2" ht="15" x14ac:dyDescent="0.25">
      <c r="A13966" s="150">
        <v>38897</v>
      </c>
      <c r="B13966" s="149">
        <v>1272.8699999999999</v>
      </c>
    </row>
    <row r="13967" spans="1:2" ht="15" x14ac:dyDescent="0.25">
      <c r="A13967" s="150">
        <v>38898</v>
      </c>
      <c r="B13967" s="149">
        <v>1270.1999499999999</v>
      </c>
    </row>
    <row r="13968" spans="1:2" ht="15" x14ac:dyDescent="0.25">
      <c r="A13968" s="150">
        <v>38901</v>
      </c>
      <c r="B13968" s="149">
        <v>1280.18994</v>
      </c>
    </row>
    <row r="13969" spans="1:2" ht="15" x14ac:dyDescent="0.25">
      <c r="A13969" s="150">
        <v>38903</v>
      </c>
      <c r="B13969" s="149">
        <v>1270.91003</v>
      </c>
    </row>
    <row r="13970" spans="1:2" ht="15" x14ac:dyDescent="0.25">
      <c r="A13970" s="150">
        <v>38904</v>
      </c>
      <c r="B13970" s="149">
        <v>1274.07996</v>
      </c>
    </row>
    <row r="13971" spans="1:2" ht="15" x14ac:dyDescent="0.25">
      <c r="A13971" s="150">
        <v>38905</v>
      </c>
      <c r="B13971" s="149">
        <v>1265.4799800000001</v>
      </c>
    </row>
    <row r="13972" spans="1:2" ht="15" x14ac:dyDescent="0.25">
      <c r="A13972" s="150">
        <v>38908</v>
      </c>
      <c r="B13972" s="149">
        <v>1267.33997</v>
      </c>
    </row>
    <row r="13973" spans="1:2" ht="15" x14ac:dyDescent="0.25">
      <c r="A13973" s="150">
        <v>38909</v>
      </c>
      <c r="B13973" s="149">
        <v>1272.4300499999999</v>
      </c>
    </row>
    <row r="13974" spans="1:2" ht="15" x14ac:dyDescent="0.25">
      <c r="A13974" s="150">
        <v>38910</v>
      </c>
      <c r="B13974" s="149">
        <v>1258.59998</v>
      </c>
    </row>
    <row r="13975" spans="1:2" ht="15" x14ac:dyDescent="0.25">
      <c r="A13975" s="150">
        <v>38911</v>
      </c>
      <c r="B13975" s="149">
        <v>1242.2800299999999</v>
      </c>
    </row>
    <row r="13976" spans="1:2" ht="15" x14ac:dyDescent="0.25">
      <c r="A13976" s="150">
        <v>38912</v>
      </c>
      <c r="B13976" s="149">
        <v>1236.1999499999999</v>
      </c>
    </row>
    <row r="13977" spans="1:2" ht="15" x14ac:dyDescent="0.25">
      <c r="A13977" s="150">
        <v>38915</v>
      </c>
      <c r="B13977" s="149">
        <v>1234.48999</v>
      </c>
    </row>
    <row r="13978" spans="1:2" ht="15" x14ac:dyDescent="0.25">
      <c r="A13978" s="150">
        <v>38916</v>
      </c>
      <c r="B13978" s="149">
        <v>1236.8599899999999</v>
      </c>
    </row>
    <row r="13979" spans="1:2" ht="15" x14ac:dyDescent="0.25">
      <c r="A13979" s="150">
        <v>38917</v>
      </c>
      <c r="B13979" s="149">
        <v>1259.81006</v>
      </c>
    </row>
    <row r="13980" spans="1:2" ht="15" x14ac:dyDescent="0.25">
      <c r="A13980" s="150">
        <v>38918</v>
      </c>
      <c r="B13980" s="149">
        <v>1249.1300000000001</v>
      </c>
    </row>
    <row r="13981" spans="1:2" ht="15" x14ac:dyDescent="0.25">
      <c r="A13981" s="150">
        <v>38919</v>
      </c>
      <c r="B13981" s="149">
        <v>1240.2900400000001</v>
      </c>
    </row>
    <row r="13982" spans="1:2" ht="15" x14ac:dyDescent="0.25">
      <c r="A13982" s="150">
        <v>38922</v>
      </c>
      <c r="B13982" s="149">
        <v>1260.91003</v>
      </c>
    </row>
    <row r="13983" spans="1:2" ht="15" x14ac:dyDescent="0.25">
      <c r="A13983" s="150">
        <v>38923</v>
      </c>
      <c r="B13983" s="149">
        <v>1268.8800000000001</v>
      </c>
    </row>
    <row r="13984" spans="1:2" ht="15" x14ac:dyDescent="0.25">
      <c r="A13984" s="150">
        <v>38924</v>
      </c>
      <c r="B13984" s="149">
        <v>1268.40002</v>
      </c>
    </row>
    <row r="13985" spans="1:2" ht="15" x14ac:dyDescent="0.25">
      <c r="A13985" s="150">
        <v>38925</v>
      </c>
      <c r="B13985" s="149">
        <v>1263.1999499999999</v>
      </c>
    </row>
    <row r="13986" spans="1:2" ht="15" x14ac:dyDescent="0.25">
      <c r="A13986" s="150">
        <v>38926</v>
      </c>
      <c r="B13986" s="149">
        <v>1278.5500500000001</v>
      </c>
    </row>
    <row r="13987" spans="1:2" ht="15" x14ac:dyDescent="0.25">
      <c r="A13987" s="150">
        <v>38929</v>
      </c>
      <c r="B13987" s="149">
        <v>1276.66003</v>
      </c>
    </row>
    <row r="13988" spans="1:2" ht="15" x14ac:dyDescent="0.25">
      <c r="A13988" s="150">
        <v>38930</v>
      </c>
      <c r="B13988" s="149">
        <v>1270.92004</v>
      </c>
    </row>
    <row r="13989" spans="1:2" ht="15" x14ac:dyDescent="0.25">
      <c r="A13989" s="150">
        <v>38931</v>
      </c>
      <c r="B13989" s="149">
        <v>1277.41003</v>
      </c>
    </row>
    <row r="13990" spans="1:2" ht="15" x14ac:dyDescent="0.25">
      <c r="A13990" s="150">
        <v>38932</v>
      </c>
      <c r="B13990" s="149">
        <v>1280.2700199999999</v>
      </c>
    </row>
    <row r="13991" spans="1:2" ht="15" x14ac:dyDescent="0.25">
      <c r="A13991" s="150">
        <v>38933</v>
      </c>
      <c r="B13991" s="149">
        <v>1279.3599899999999</v>
      </c>
    </row>
    <row r="13992" spans="1:2" ht="15" x14ac:dyDescent="0.25">
      <c r="A13992" s="150">
        <v>38936</v>
      </c>
      <c r="B13992" s="149">
        <v>1275.7700199999999</v>
      </c>
    </row>
    <row r="13993" spans="1:2" ht="15" x14ac:dyDescent="0.25">
      <c r="A13993" s="150">
        <v>38937</v>
      </c>
      <c r="B13993" s="149">
        <v>1271.4799800000001</v>
      </c>
    </row>
    <row r="13994" spans="1:2" ht="15" x14ac:dyDescent="0.25">
      <c r="A13994" s="150">
        <v>38938</v>
      </c>
      <c r="B13994" s="149">
        <v>1265.9499499999999</v>
      </c>
    </row>
    <row r="13995" spans="1:2" ht="15" x14ac:dyDescent="0.25">
      <c r="A13995" s="150">
        <v>38939</v>
      </c>
      <c r="B13995" s="149">
        <v>1271.81006</v>
      </c>
    </row>
    <row r="13996" spans="1:2" ht="15" x14ac:dyDescent="0.25">
      <c r="A13996" s="150">
        <v>38940</v>
      </c>
      <c r="B13996" s="149">
        <v>1266.73999</v>
      </c>
    </row>
    <row r="13997" spans="1:2" ht="15" x14ac:dyDescent="0.25">
      <c r="A13997" s="150">
        <v>38943</v>
      </c>
      <c r="B13997" s="149">
        <v>1268.2099599999999</v>
      </c>
    </row>
    <row r="13998" spans="1:2" ht="15" x14ac:dyDescent="0.25">
      <c r="A13998" s="150">
        <v>38944</v>
      </c>
      <c r="B13998" s="149">
        <v>1285.57996</v>
      </c>
    </row>
    <row r="13999" spans="1:2" ht="15" x14ac:dyDescent="0.25">
      <c r="A13999" s="150">
        <v>38945</v>
      </c>
      <c r="B13999" s="149">
        <v>1295.4300499999999</v>
      </c>
    </row>
    <row r="14000" spans="1:2" ht="15" x14ac:dyDescent="0.25">
      <c r="A14000" s="150">
        <v>38946</v>
      </c>
      <c r="B14000" s="149">
        <v>1297.4799800000001</v>
      </c>
    </row>
    <row r="14001" spans="1:2" ht="15" x14ac:dyDescent="0.25">
      <c r="A14001" s="150">
        <v>38947</v>
      </c>
      <c r="B14001" s="149">
        <v>1302.3000500000001</v>
      </c>
    </row>
    <row r="14002" spans="1:2" ht="15" x14ac:dyDescent="0.25">
      <c r="A14002" s="150">
        <v>38950</v>
      </c>
      <c r="B14002" s="149">
        <v>1297.5200199999999</v>
      </c>
    </row>
    <row r="14003" spans="1:2" ht="15" x14ac:dyDescent="0.25">
      <c r="A14003" s="150">
        <v>38951</v>
      </c>
      <c r="B14003" s="149">
        <v>1298.8199500000001</v>
      </c>
    </row>
    <row r="14004" spans="1:2" ht="15" x14ac:dyDescent="0.25">
      <c r="A14004" s="150">
        <v>38952</v>
      </c>
      <c r="B14004" s="149">
        <v>1292.98999</v>
      </c>
    </row>
    <row r="14005" spans="1:2" ht="15" x14ac:dyDescent="0.25">
      <c r="A14005" s="150">
        <v>38953</v>
      </c>
      <c r="B14005" s="149">
        <v>1296.06006</v>
      </c>
    </row>
    <row r="14006" spans="1:2" ht="15" x14ac:dyDescent="0.25">
      <c r="A14006" s="150">
        <v>38954</v>
      </c>
      <c r="B14006" s="149">
        <v>1295.08997</v>
      </c>
    </row>
    <row r="14007" spans="1:2" ht="15" x14ac:dyDescent="0.25">
      <c r="A14007" s="150">
        <v>38957</v>
      </c>
      <c r="B14007" s="149">
        <v>1301.7800299999999</v>
      </c>
    </row>
    <row r="14008" spans="1:2" ht="15" x14ac:dyDescent="0.25">
      <c r="A14008" s="150">
        <v>38958</v>
      </c>
      <c r="B14008" s="149">
        <v>1304.2800299999999</v>
      </c>
    </row>
    <row r="14009" spans="1:2" ht="15" x14ac:dyDescent="0.25">
      <c r="A14009" s="150">
        <v>38959</v>
      </c>
      <c r="B14009" s="149">
        <v>1305.3699999999999</v>
      </c>
    </row>
    <row r="14010" spans="1:2" ht="15" x14ac:dyDescent="0.25">
      <c r="A14010" s="150">
        <v>38960</v>
      </c>
      <c r="B14010" s="149">
        <v>1303.8199500000001</v>
      </c>
    </row>
    <row r="14011" spans="1:2" ht="15" x14ac:dyDescent="0.25">
      <c r="A14011" s="150">
        <v>38961</v>
      </c>
      <c r="B14011" s="149">
        <v>1311.01001</v>
      </c>
    </row>
    <row r="14012" spans="1:2" ht="15" x14ac:dyDescent="0.25">
      <c r="A14012" s="150">
        <v>38965</v>
      </c>
      <c r="B14012" s="149">
        <v>1313.25</v>
      </c>
    </row>
    <row r="14013" spans="1:2" ht="15" x14ac:dyDescent="0.25">
      <c r="A14013" s="150">
        <v>38966</v>
      </c>
      <c r="B14013" s="149">
        <v>1300.26001</v>
      </c>
    </row>
    <row r="14014" spans="1:2" ht="15" x14ac:dyDescent="0.25">
      <c r="A14014" s="150">
        <v>38967</v>
      </c>
      <c r="B14014" s="149">
        <v>1294.0200199999999</v>
      </c>
    </row>
    <row r="14015" spans="1:2" ht="15" x14ac:dyDescent="0.25">
      <c r="A14015" s="150">
        <v>38968</v>
      </c>
      <c r="B14015" s="149">
        <v>1298.92004</v>
      </c>
    </row>
    <row r="14016" spans="1:2" ht="15" x14ac:dyDescent="0.25">
      <c r="A14016" s="150">
        <v>38971</v>
      </c>
      <c r="B14016" s="149">
        <v>1299.5400400000001</v>
      </c>
    </row>
    <row r="14017" spans="1:2" ht="15" x14ac:dyDescent="0.25">
      <c r="A14017" s="150">
        <v>38972</v>
      </c>
      <c r="B14017" s="149">
        <v>1313</v>
      </c>
    </row>
    <row r="14018" spans="1:2" ht="15" x14ac:dyDescent="0.25">
      <c r="A14018" s="150">
        <v>38973</v>
      </c>
      <c r="B14018" s="149">
        <v>1318.0699500000001</v>
      </c>
    </row>
    <row r="14019" spans="1:2" ht="15" x14ac:dyDescent="0.25">
      <c r="A14019" s="150">
        <v>38974</v>
      </c>
      <c r="B14019" s="149">
        <v>1316.2800299999999</v>
      </c>
    </row>
    <row r="14020" spans="1:2" ht="15" x14ac:dyDescent="0.25">
      <c r="A14020" s="150">
        <v>38975</v>
      </c>
      <c r="B14020" s="149">
        <v>1319.66003</v>
      </c>
    </row>
    <row r="14021" spans="1:2" ht="15" x14ac:dyDescent="0.25">
      <c r="A14021" s="150">
        <v>38978</v>
      </c>
      <c r="B14021" s="149">
        <v>1321.1800499999999</v>
      </c>
    </row>
    <row r="14022" spans="1:2" ht="15" x14ac:dyDescent="0.25">
      <c r="A14022" s="150">
        <v>38979</v>
      </c>
      <c r="B14022" s="149">
        <v>1317.6400100000001</v>
      </c>
    </row>
    <row r="14023" spans="1:2" ht="15" x14ac:dyDescent="0.25">
      <c r="A14023" s="150">
        <v>38980</v>
      </c>
      <c r="B14023" s="149">
        <v>1325.1800499999999</v>
      </c>
    </row>
    <row r="14024" spans="1:2" ht="15" x14ac:dyDescent="0.25">
      <c r="A14024" s="150">
        <v>38981</v>
      </c>
      <c r="B14024" s="149">
        <v>1318.0300299999999</v>
      </c>
    </row>
    <row r="14025" spans="1:2" ht="15" x14ac:dyDescent="0.25">
      <c r="A14025" s="150">
        <v>38982</v>
      </c>
      <c r="B14025" s="149">
        <v>1314.7800299999999</v>
      </c>
    </row>
    <row r="14026" spans="1:2" ht="15" x14ac:dyDescent="0.25">
      <c r="A14026" s="150">
        <v>38985</v>
      </c>
      <c r="B14026" s="149">
        <v>1326.37</v>
      </c>
    </row>
    <row r="14027" spans="1:2" ht="15" x14ac:dyDescent="0.25">
      <c r="A14027" s="150">
        <v>38986</v>
      </c>
      <c r="B14027" s="149">
        <v>1336.34998</v>
      </c>
    </row>
    <row r="14028" spans="1:2" ht="15" x14ac:dyDescent="0.25">
      <c r="A14028" s="150">
        <v>38987</v>
      </c>
      <c r="B14028" s="149">
        <v>1336.58997</v>
      </c>
    </row>
    <row r="14029" spans="1:2" ht="15" x14ac:dyDescent="0.25">
      <c r="A14029" s="150">
        <v>38988</v>
      </c>
      <c r="B14029" s="149">
        <v>1338.88</v>
      </c>
    </row>
    <row r="14030" spans="1:2" ht="15" x14ac:dyDescent="0.25">
      <c r="A14030" s="150">
        <v>38989</v>
      </c>
      <c r="B14030" s="149">
        <v>1335.84998</v>
      </c>
    </row>
    <row r="14031" spans="1:2" ht="15" x14ac:dyDescent="0.25">
      <c r="A14031" s="150">
        <v>38992</v>
      </c>
      <c r="B14031" s="149">
        <v>1331.3199500000001</v>
      </c>
    </row>
    <row r="14032" spans="1:2" ht="15" x14ac:dyDescent="0.25">
      <c r="A14032" s="150">
        <v>38993</v>
      </c>
      <c r="B14032" s="149">
        <v>1334.1099899999999</v>
      </c>
    </row>
    <row r="14033" spans="1:2" ht="15" x14ac:dyDescent="0.25">
      <c r="A14033" s="150">
        <v>38994</v>
      </c>
      <c r="B14033" s="149">
        <v>1350.1999499999999</v>
      </c>
    </row>
    <row r="14034" spans="1:2" ht="15" x14ac:dyDescent="0.25">
      <c r="A14034" s="150">
        <v>38995</v>
      </c>
      <c r="B14034" s="149">
        <v>1353.2199700000001</v>
      </c>
    </row>
    <row r="14035" spans="1:2" ht="15" x14ac:dyDescent="0.25">
      <c r="A14035" s="150">
        <v>38996</v>
      </c>
      <c r="B14035" s="149">
        <v>1349.58997</v>
      </c>
    </row>
    <row r="14036" spans="1:2" ht="15" x14ac:dyDescent="0.25">
      <c r="A14036" s="150">
        <v>38999</v>
      </c>
      <c r="B14036" s="149">
        <v>1350.66003</v>
      </c>
    </row>
    <row r="14037" spans="1:2" ht="15" x14ac:dyDescent="0.25">
      <c r="A14037" s="150">
        <v>39000</v>
      </c>
      <c r="B14037" s="149">
        <v>1353.42004</v>
      </c>
    </row>
    <row r="14038" spans="1:2" ht="15" x14ac:dyDescent="0.25">
      <c r="A14038" s="150">
        <v>39001</v>
      </c>
      <c r="B14038" s="149">
        <v>1349.9499499999999</v>
      </c>
    </row>
    <row r="14039" spans="1:2" ht="15" x14ac:dyDescent="0.25">
      <c r="A14039" s="150">
        <v>39002</v>
      </c>
      <c r="B14039" s="149">
        <v>1362.82996</v>
      </c>
    </row>
    <row r="14040" spans="1:2" ht="15" x14ac:dyDescent="0.25">
      <c r="A14040" s="150">
        <v>39003</v>
      </c>
      <c r="B14040" s="149">
        <v>1365.62</v>
      </c>
    </row>
    <row r="14041" spans="1:2" ht="15" x14ac:dyDescent="0.25">
      <c r="A14041" s="150">
        <v>39006</v>
      </c>
      <c r="B14041" s="149">
        <v>1369.06006</v>
      </c>
    </row>
    <row r="14042" spans="1:2" ht="15" x14ac:dyDescent="0.25">
      <c r="A14042" s="150">
        <v>39007</v>
      </c>
      <c r="B14042" s="149">
        <v>1364.0500500000001</v>
      </c>
    </row>
    <row r="14043" spans="1:2" ht="15" x14ac:dyDescent="0.25">
      <c r="A14043" s="150">
        <v>39008</v>
      </c>
      <c r="B14043" s="149">
        <v>1365.8000500000001</v>
      </c>
    </row>
    <row r="14044" spans="1:2" ht="15" x14ac:dyDescent="0.25">
      <c r="A14044" s="150">
        <v>39009</v>
      </c>
      <c r="B14044" s="149">
        <v>1366.9599599999999</v>
      </c>
    </row>
    <row r="14045" spans="1:2" ht="15" x14ac:dyDescent="0.25">
      <c r="A14045" s="150">
        <v>39010</v>
      </c>
      <c r="B14045" s="149">
        <v>1368.59998</v>
      </c>
    </row>
    <row r="14046" spans="1:2" ht="15" x14ac:dyDescent="0.25">
      <c r="A14046" s="150">
        <v>39013</v>
      </c>
      <c r="B14046" s="149">
        <v>1377.0200199999999</v>
      </c>
    </row>
    <row r="14047" spans="1:2" ht="15" x14ac:dyDescent="0.25">
      <c r="A14047" s="150">
        <v>39014</v>
      </c>
      <c r="B14047" s="149">
        <v>1377.38</v>
      </c>
    </row>
    <row r="14048" spans="1:2" ht="15" x14ac:dyDescent="0.25">
      <c r="A14048" s="150">
        <v>39015</v>
      </c>
      <c r="B14048" s="149">
        <v>1382.2199700000001</v>
      </c>
    </row>
    <row r="14049" spans="1:2" ht="15" x14ac:dyDescent="0.25">
      <c r="A14049" s="150">
        <v>39016</v>
      </c>
      <c r="B14049" s="149">
        <v>1389.07996</v>
      </c>
    </row>
    <row r="14050" spans="1:2" ht="15" x14ac:dyDescent="0.25">
      <c r="A14050" s="150">
        <v>39017</v>
      </c>
      <c r="B14050" s="149">
        <v>1377.33997</v>
      </c>
    </row>
    <row r="14051" spans="1:2" ht="15" x14ac:dyDescent="0.25">
      <c r="A14051" s="150">
        <v>39020</v>
      </c>
      <c r="B14051" s="149">
        <v>1377.9300499999999</v>
      </c>
    </row>
    <row r="14052" spans="1:2" ht="15" x14ac:dyDescent="0.25">
      <c r="A14052" s="150">
        <v>39021</v>
      </c>
      <c r="B14052" s="149">
        <v>1377.93994</v>
      </c>
    </row>
    <row r="14053" spans="1:2" ht="15" x14ac:dyDescent="0.25">
      <c r="A14053" s="150">
        <v>39022</v>
      </c>
      <c r="B14053" s="149">
        <v>1367.81006</v>
      </c>
    </row>
    <row r="14054" spans="1:2" ht="15" x14ac:dyDescent="0.25">
      <c r="A14054" s="150">
        <v>39023</v>
      </c>
      <c r="B14054" s="149">
        <v>1367.33997</v>
      </c>
    </row>
    <row r="14055" spans="1:2" ht="15" x14ac:dyDescent="0.25">
      <c r="A14055" s="150">
        <v>39024</v>
      </c>
      <c r="B14055" s="149">
        <v>1364.3000500000001</v>
      </c>
    </row>
    <row r="14056" spans="1:2" ht="15" x14ac:dyDescent="0.25">
      <c r="A14056" s="150">
        <v>39027</v>
      </c>
      <c r="B14056" s="149">
        <v>1379.7800299999999</v>
      </c>
    </row>
    <row r="14057" spans="1:2" ht="15" x14ac:dyDescent="0.25">
      <c r="A14057" s="150">
        <v>39028</v>
      </c>
      <c r="B14057" s="149">
        <v>1382.83997</v>
      </c>
    </row>
    <row r="14058" spans="1:2" ht="15" x14ac:dyDescent="0.25">
      <c r="A14058" s="150">
        <v>39029</v>
      </c>
      <c r="B14058" s="149">
        <v>1385.7199700000001</v>
      </c>
    </row>
    <row r="14059" spans="1:2" ht="15" x14ac:dyDescent="0.25">
      <c r="A14059" s="150">
        <v>39030</v>
      </c>
      <c r="B14059" s="149">
        <v>1378.32996</v>
      </c>
    </row>
    <row r="14060" spans="1:2" ht="15" x14ac:dyDescent="0.25">
      <c r="A14060" s="150">
        <v>39031</v>
      </c>
      <c r="B14060" s="149">
        <v>1380.90002</v>
      </c>
    </row>
    <row r="14061" spans="1:2" ht="15" x14ac:dyDescent="0.25">
      <c r="A14061" s="150">
        <v>39034</v>
      </c>
      <c r="B14061" s="149">
        <v>1384.42004</v>
      </c>
    </row>
    <row r="14062" spans="1:2" ht="15" x14ac:dyDescent="0.25">
      <c r="A14062" s="150">
        <v>39035</v>
      </c>
      <c r="B14062" s="149">
        <v>1393.2199700000001</v>
      </c>
    </row>
    <row r="14063" spans="1:2" ht="15" x14ac:dyDescent="0.25">
      <c r="A14063" s="150">
        <v>39036</v>
      </c>
      <c r="B14063" s="149">
        <v>1396.5699500000001</v>
      </c>
    </row>
    <row r="14064" spans="1:2" ht="15" x14ac:dyDescent="0.25">
      <c r="A14064" s="150">
        <v>39037</v>
      </c>
      <c r="B14064" s="149">
        <v>1399.76001</v>
      </c>
    </row>
    <row r="14065" spans="1:2" ht="15" x14ac:dyDescent="0.25">
      <c r="A14065" s="150">
        <v>39038</v>
      </c>
      <c r="B14065" s="149">
        <v>1401.1999499999999</v>
      </c>
    </row>
    <row r="14066" spans="1:2" ht="15" x14ac:dyDescent="0.25">
      <c r="A14066" s="150">
        <v>39041</v>
      </c>
      <c r="B14066" s="149">
        <v>1400.5</v>
      </c>
    </row>
    <row r="14067" spans="1:2" ht="15" x14ac:dyDescent="0.25">
      <c r="A14067" s="150">
        <v>39042</v>
      </c>
      <c r="B14067" s="149">
        <v>1402.81006</v>
      </c>
    </row>
    <row r="14068" spans="1:2" ht="15" x14ac:dyDescent="0.25">
      <c r="A14068" s="150">
        <v>39043</v>
      </c>
      <c r="B14068" s="149">
        <v>1406.08997</v>
      </c>
    </row>
    <row r="14069" spans="1:2" ht="15" x14ac:dyDescent="0.25">
      <c r="A14069" s="150">
        <v>39045</v>
      </c>
      <c r="B14069" s="149">
        <v>1400.9499499999999</v>
      </c>
    </row>
    <row r="14070" spans="1:2" ht="15" x14ac:dyDescent="0.25">
      <c r="A14070" s="150">
        <v>39048</v>
      </c>
      <c r="B14070" s="149">
        <v>1381.9599599999999</v>
      </c>
    </row>
    <row r="14071" spans="1:2" ht="15" x14ac:dyDescent="0.25">
      <c r="A14071" s="150">
        <v>39049</v>
      </c>
      <c r="B14071" s="149">
        <v>1386.7199700000001</v>
      </c>
    </row>
    <row r="14072" spans="1:2" ht="15" x14ac:dyDescent="0.25">
      <c r="A14072" s="150">
        <v>39050</v>
      </c>
      <c r="B14072" s="149">
        <v>1399.4799800000001</v>
      </c>
    </row>
    <row r="14073" spans="1:2" ht="15" x14ac:dyDescent="0.25">
      <c r="A14073" s="150">
        <v>39051</v>
      </c>
      <c r="B14073" s="149">
        <v>1400.63</v>
      </c>
    </row>
    <row r="14074" spans="1:2" ht="15" x14ac:dyDescent="0.25">
      <c r="A14074" s="150">
        <v>39052</v>
      </c>
      <c r="B14074" s="149">
        <v>1396.7099599999999</v>
      </c>
    </row>
    <row r="14075" spans="1:2" ht="15" x14ac:dyDescent="0.25">
      <c r="A14075" s="150">
        <v>39055</v>
      </c>
      <c r="B14075" s="149">
        <v>1409.12</v>
      </c>
    </row>
    <row r="14076" spans="1:2" ht="15" x14ac:dyDescent="0.25">
      <c r="A14076" s="150">
        <v>39056</v>
      </c>
      <c r="B14076" s="149">
        <v>1414.76001</v>
      </c>
    </row>
    <row r="14077" spans="1:2" ht="15" x14ac:dyDescent="0.25">
      <c r="A14077" s="150">
        <v>39057</v>
      </c>
      <c r="B14077" s="149">
        <v>1412.90002</v>
      </c>
    </row>
    <row r="14078" spans="1:2" ht="15" x14ac:dyDescent="0.25">
      <c r="A14078" s="150">
        <v>39058</v>
      </c>
      <c r="B14078" s="149">
        <v>1407.2900400000001</v>
      </c>
    </row>
    <row r="14079" spans="1:2" ht="15" x14ac:dyDescent="0.25">
      <c r="A14079" s="150">
        <v>39059</v>
      </c>
      <c r="B14079" s="149">
        <v>1409.83997</v>
      </c>
    </row>
    <row r="14080" spans="1:2" ht="15" x14ac:dyDescent="0.25">
      <c r="A14080" s="150">
        <v>39062</v>
      </c>
      <c r="B14080" s="149">
        <v>1413.0400400000001</v>
      </c>
    </row>
    <row r="14081" spans="1:2" ht="15" x14ac:dyDescent="0.25">
      <c r="A14081" s="150">
        <v>39063</v>
      </c>
      <c r="B14081" s="149">
        <v>1411.56006</v>
      </c>
    </row>
    <row r="14082" spans="1:2" ht="15" x14ac:dyDescent="0.25">
      <c r="A14082" s="150">
        <v>39064</v>
      </c>
      <c r="B14082" s="149">
        <v>1413.2099599999999</v>
      </c>
    </row>
    <row r="14083" spans="1:2" ht="15" x14ac:dyDescent="0.25">
      <c r="A14083" s="150">
        <v>39065</v>
      </c>
      <c r="B14083" s="149">
        <v>1425.48999</v>
      </c>
    </row>
    <row r="14084" spans="1:2" ht="15" x14ac:dyDescent="0.25">
      <c r="A14084" s="150">
        <v>39066</v>
      </c>
      <c r="B14084" s="149">
        <v>1427.08997</v>
      </c>
    </row>
    <row r="14085" spans="1:2" ht="15" x14ac:dyDescent="0.25">
      <c r="A14085" s="150">
        <v>39069</v>
      </c>
      <c r="B14085" s="149">
        <v>1422.4799800000001</v>
      </c>
    </row>
    <row r="14086" spans="1:2" ht="15" x14ac:dyDescent="0.25">
      <c r="A14086" s="150">
        <v>39070</v>
      </c>
      <c r="B14086" s="149">
        <v>1425.5500500000001</v>
      </c>
    </row>
    <row r="14087" spans="1:2" ht="15" x14ac:dyDescent="0.25">
      <c r="A14087" s="150">
        <v>39071</v>
      </c>
      <c r="B14087" s="149">
        <v>1423.5300299999999</v>
      </c>
    </row>
    <row r="14088" spans="1:2" ht="15" x14ac:dyDescent="0.25">
      <c r="A14088" s="150">
        <v>39072</v>
      </c>
      <c r="B14088" s="149">
        <v>1418.3000500000001</v>
      </c>
    </row>
    <row r="14089" spans="1:2" ht="15" x14ac:dyDescent="0.25">
      <c r="A14089" s="150">
        <v>39073</v>
      </c>
      <c r="B14089" s="149">
        <v>1410.76001</v>
      </c>
    </row>
    <row r="14090" spans="1:2" ht="15" x14ac:dyDescent="0.25">
      <c r="A14090" s="150">
        <v>39077</v>
      </c>
      <c r="B14090" s="149">
        <v>1416.90002</v>
      </c>
    </row>
    <row r="14091" spans="1:2" ht="15" x14ac:dyDescent="0.25">
      <c r="A14091" s="150">
        <v>39078</v>
      </c>
      <c r="B14091" s="149">
        <v>1426.83997</v>
      </c>
    </row>
    <row r="14092" spans="1:2" ht="15" x14ac:dyDescent="0.25">
      <c r="A14092" s="150">
        <v>39079</v>
      </c>
      <c r="B14092" s="149">
        <v>1424.7299800000001</v>
      </c>
    </row>
    <row r="14093" spans="1:2" ht="15" x14ac:dyDescent="0.25">
      <c r="A14093" s="150">
        <v>39080</v>
      </c>
      <c r="B14093" s="149">
        <v>1418.3000500000001</v>
      </c>
    </row>
    <row r="14094" spans="1:2" ht="15" x14ac:dyDescent="0.25">
      <c r="A14094" s="150">
        <v>39085</v>
      </c>
      <c r="B14094" s="149">
        <v>1416.59998</v>
      </c>
    </row>
    <row r="14095" spans="1:2" ht="15" x14ac:dyDescent="0.25">
      <c r="A14095" s="150">
        <v>39086</v>
      </c>
      <c r="B14095" s="149">
        <v>1418.33997</v>
      </c>
    </row>
    <row r="14096" spans="1:2" ht="15" x14ac:dyDescent="0.25">
      <c r="A14096" s="150">
        <v>39087</v>
      </c>
      <c r="B14096" s="149">
        <v>1409.7099599999999</v>
      </c>
    </row>
    <row r="14097" spans="1:2" ht="15" x14ac:dyDescent="0.25">
      <c r="A14097" s="150">
        <v>39090</v>
      </c>
      <c r="B14097" s="149">
        <v>1412.83997</v>
      </c>
    </row>
    <row r="14098" spans="1:2" ht="15" x14ac:dyDescent="0.25">
      <c r="A14098" s="150">
        <v>39091</v>
      </c>
      <c r="B14098" s="149">
        <v>1412.1099899999999</v>
      </c>
    </row>
    <row r="14099" spans="1:2" ht="15" x14ac:dyDescent="0.25">
      <c r="A14099" s="150">
        <v>39092</v>
      </c>
      <c r="B14099" s="149">
        <v>1414.84998</v>
      </c>
    </row>
    <row r="14100" spans="1:2" ht="15" x14ac:dyDescent="0.25">
      <c r="A14100" s="150">
        <v>39093</v>
      </c>
      <c r="B14100" s="149">
        <v>1423.8199500000001</v>
      </c>
    </row>
    <row r="14101" spans="1:2" ht="15" x14ac:dyDescent="0.25">
      <c r="A14101" s="150">
        <v>39094</v>
      </c>
      <c r="B14101" s="149">
        <v>1430.7299800000001</v>
      </c>
    </row>
    <row r="14102" spans="1:2" ht="15" x14ac:dyDescent="0.25">
      <c r="A14102" s="150">
        <v>39098</v>
      </c>
      <c r="B14102" s="149">
        <v>1431.90002</v>
      </c>
    </row>
    <row r="14103" spans="1:2" ht="15" x14ac:dyDescent="0.25">
      <c r="A14103" s="150">
        <v>39099</v>
      </c>
      <c r="B14103" s="149">
        <v>1430.62</v>
      </c>
    </row>
    <row r="14104" spans="1:2" ht="15" x14ac:dyDescent="0.25">
      <c r="A14104" s="150">
        <v>39100</v>
      </c>
      <c r="B14104" s="149">
        <v>1426.37</v>
      </c>
    </row>
    <row r="14105" spans="1:2" ht="15" x14ac:dyDescent="0.25">
      <c r="A14105" s="150">
        <v>39101</v>
      </c>
      <c r="B14105" s="149">
        <v>1430.5</v>
      </c>
    </row>
    <row r="14106" spans="1:2" ht="15" x14ac:dyDescent="0.25">
      <c r="A14106" s="150">
        <v>39104</v>
      </c>
      <c r="B14106" s="149">
        <v>1422.9499499999999</v>
      </c>
    </row>
    <row r="14107" spans="1:2" ht="15" x14ac:dyDescent="0.25">
      <c r="A14107" s="150">
        <v>39105</v>
      </c>
      <c r="B14107" s="149">
        <v>1427.98999</v>
      </c>
    </row>
    <row r="14108" spans="1:2" ht="15" x14ac:dyDescent="0.25">
      <c r="A14108" s="150">
        <v>39106</v>
      </c>
      <c r="B14108" s="149">
        <v>1440.13</v>
      </c>
    </row>
    <row r="14109" spans="1:2" ht="15" x14ac:dyDescent="0.25">
      <c r="A14109" s="150">
        <v>39107</v>
      </c>
      <c r="B14109" s="149">
        <v>1423.90002</v>
      </c>
    </row>
    <row r="14110" spans="1:2" ht="15" x14ac:dyDescent="0.25">
      <c r="A14110" s="150">
        <v>39108</v>
      </c>
      <c r="B14110" s="149">
        <v>1422.1800499999999</v>
      </c>
    </row>
    <row r="14111" spans="1:2" ht="15" x14ac:dyDescent="0.25">
      <c r="A14111" s="150">
        <v>39111</v>
      </c>
      <c r="B14111" s="149">
        <v>1420.62</v>
      </c>
    </row>
    <row r="14112" spans="1:2" ht="15" x14ac:dyDescent="0.25">
      <c r="A14112" s="150">
        <v>39112</v>
      </c>
      <c r="B14112" s="149">
        <v>1428.8199500000001</v>
      </c>
    </row>
    <row r="14113" spans="1:2" ht="15" x14ac:dyDescent="0.25">
      <c r="A14113" s="150">
        <v>39113</v>
      </c>
      <c r="B14113" s="149">
        <v>1438.23999</v>
      </c>
    </row>
    <row r="14114" spans="1:2" ht="15" x14ac:dyDescent="0.25">
      <c r="A14114" s="150">
        <v>39114</v>
      </c>
      <c r="B14114" s="149">
        <v>1445.93994</v>
      </c>
    </row>
    <row r="14115" spans="1:2" ht="15" x14ac:dyDescent="0.25">
      <c r="A14115" s="150">
        <v>39115</v>
      </c>
      <c r="B14115" s="149">
        <v>1448.3900100000001</v>
      </c>
    </row>
    <row r="14116" spans="1:2" ht="15" x14ac:dyDescent="0.25">
      <c r="A14116" s="150">
        <v>39118</v>
      </c>
      <c r="B14116" s="149">
        <v>1446.98999</v>
      </c>
    </row>
    <row r="14117" spans="1:2" ht="15" x14ac:dyDescent="0.25">
      <c r="A14117" s="150">
        <v>39119</v>
      </c>
      <c r="B14117" s="149">
        <v>1448</v>
      </c>
    </row>
    <row r="14118" spans="1:2" ht="15" x14ac:dyDescent="0.25">
      <c r="A14118" s="150">
        <v>39120</v>
      </c>
      <c r="B14118" s="149">
        <v>1450.0200199999999</v>
      </c>
    </row>
    <row r="14119" spans="1:2" ht="15" x14ac:dyDescent="0.25">
      <c r="A14119" s="150">
        <v>39121</v>
      </c>
      <c r="B14119" s="149">
        <v>1448.31006</v>
      </c>
    </row>
    <row r="14120" spans="1:2" ht="15" x14ac:dyDescent="0.25">
      <c r="A14120" s="150">
        <v>39122</v>
      </c>
      <c r="B14120" s="149">
        <v>1438.06006</v>
      </c>
    </row>
    <row r="14121" spans="1:2" ht="15" x14ac:dyDescent="0.25">
      <c r="A14121" s="150">
        <v>39125</v>
      </c>
      <c r="B14121" s="149">
        <v>1433.37</v>
      </c>
    </row>
    <row r="14122" spans="1:2" ht="15" x14ac:dyDescent="0.25">
      <c r="A14122" s="150">
        <v>39126</v>
      </c>
      <c r="B14122" s="149">
        <v>1444.26001</v>
      </c>
    </row>
    <row r="14123" spans="1:2" ht="15" x14ac:dyDescent="0.25">
      <c r="A14123" s="150">
        <v>39127</v>
      </c>
      <c r="B14123" s="149">
        <v>1455.3000500000001</v>
      </c>
    </row>
    <row r="14124" spans="1:2" ht="15" x14ac:dyDescent="0.25">
      <c r="A14124" s="150">
        <v>39128</v>
      </c>
      <c r="B14124" s="149">
        <v>1456.81006</v>
      </c>
    </row>
    <row r="14125" spans="1:2" ht="15" x14ac:dyDescent="0.25">
      <c r="A14125" s="150">
        <v>39129</v>
      </c>
      <c r="B14125" s="149">
        <v>1455.5400400000001</v>
      </c>
    </row>
    <row r="14126" spans="1:2" ht="15" x14ac:dyDescent="0.25">
      <c r="A14126" s="150">
        <v>39133</v>
      </c>
      <c r="B14126" s="149">
        <v>1459.6800499999999</v>
      </c>
    </row>
    <row r="14127" spans="1:2" ht="15" x14ac:dyDescent="0.25">
      <c r="A14127" s="150">
        <v>39134</v>
      </c>
      <c r="B14127" s="149">
        <v>1457.63</v>
      </c>
    </row>
    <row r="14128" spans="1:2" ht="15" x14ac:dyDescent="0.25">
      <c r="A14128" s="150">
        <v>39135</v>
      </c>
      <c r="B14128" s="149">
        <v>1456.38</v>
      </c>
    </row>
    <row r="14129" spans="1:2" ht="15" x14ac:dyDescent="0.25">
      <c r="A14129" s="150">
        <v>39136</v>
      </c>
      <c r="B14129" s="149">
        <v>1451.18994</v>
      </c>
    </row>
    <row r="14130" spans="1:2" ht="15" x14ac:dyDescent="0.25">
      <c r="A14130" s="150">
        <v>39139</v>
      </c>
      <c r="B14130" s="149">
        <v>1449.37</v>
      </c>
    </row>
    <row r="14131" spans="1:2" ht="15" x14ac:dyDescent="0.25">
      <c r="A14131" s="150">
        <v>39140</v>
      </c>
      <c r="B14131" s="149">
        <v>1399.0400400000001</v>
      </c>
    </row>
    <row r="14132" spans="1:2" ht="15" x14ac:dyDescent="0.25">
      <c r="A14132" s="150">
        <v>39141</v>
      </c>
      <c r="B14132" s="149">
        <v>1406.8199500000001</v>
      </c>
    </row>
    <row r="14133" spans="1:2" ht="15" x14ac:dyDescent="0.25">
      <c r="A14133" s="150">
        <v>39142</v>
      </c>
      <c r="B14133" s="149">
        <v>1403.17004</v>
      </c>
    </row>
    <row r="14134" spans="1:2" ht="15" x14ac:dyDescent="0.25">
      <c r="A14134" s="150">
        <v>39143</v>
      </c>
      <c r="B14134" s="149">
        <v>1387.17004</v>
      </c>
    </row>
    <row r="14135" spans="1:2" ht="15" x14ac:dyDescent="0.25">
      <c r="A14135" s="150">
        <v>39146</v>
      </c>
      <c r="B14135" s="149">
        <v>1374.12</v>
      </c>
    </row>
    <row r="14136" spans="1:2" ht="15" x14ac:dyDescent="0.25">
      <c r="A14136" s="150">
        <v>39147</v>
      </c>
      <c r="B14136" s="149">
        <v>1395.41003</v>
      </c>
    </row>
    <row r="14137" spans="1:2" ht="15" x14ac:dyDescent="0.25">
      <c r="A14137" s="150">
        <v>39148</v>
      </c>
      <c r="B14137" s="149">
        <v>1391.9699700000001</v>
      </c>
    </row>
    <row r="14138" spans="1:2" ht="15" x14ac:dyDescent="0.25">
      <c r="A14138" s="150">
        <v>39149</v>
      </c>
      <c r="B14138" s="149">
        <v>1401.8900100000001</v>
      </c>
    </row>
    <row r="14139" spans="1:2" ht="15" x14ac:dyDescent="0.25">
      <c r="A14139" s="150">
        <v>39150</v>
      </c>
      <c r="B14139" s="149">
        <v>1402.83997</v>
      </c>
    </row>
    <row r="14140" spans="1:2" ht="15" x14ac:dyDescent="0.25">
      <c r="A14140" s="150">
        <v>39153</v>
      </c>
      <c r="B14140" s="149">
        <v>1406.59998</v>
      </c>
    </row>
    <row r="14141" spans="1:2" ht="15" x14ac:dyDescent="0.25">
      <c r="A14141" s="150">
        <v>39154</v>
      </c>
      <c r="B14141" s="149">
        <v>1377.9499499999999</v>
      </c>
    </row>
    <row r="14142" spans="1:2" ht="15" x14ac:dyDescent="0.25">
      <c r="A14142" s="150">
        <v>39155</v>
      </c>
      <c r="B14142" s="149">
        <v>1387.17004</v>
      </c>
    </row>
    <row r="14143" spans="1:2" ht="15" x14ac:dyDescent="0.25">
      <c r="A14143" s="150">
        <v>39156</v>
      </c>
      <c r="B14143" s="149">
        <v>1392.2800299999999</v>
      </c>
    </row>
    <row r="14144" spans="1:2" ht="15" x14ac:dyDescent="0.25">
      <c r="A14144" s="150">
        <v>39157</v>
      </c>
      <c r="B14144" s="149">
        <v>1386.9499499999999</v>
      </c>
    </row>
    <row r="14145" spans="1:2" ht="15" x14ac:dyDescent="0.25">
      <c r="A14145" s="150">
        <v>39160</v>
      </c>
      <c r="B14145" s="149">
        <v>1402.06006</v>
      </c>
    </row>
    <row r="14146" spans="1:2" ht="15" x14ac:dyDescent="0.25">
      <c r="A14146" s="150">
        <v>39161</v>
      </c>
      <c r="B14146" s="149">
        <v>1410.93994</v>
      </c>
    </row>
    <row r="14147" spans="1:2" ht="15" x14ac:dyDescent="0.25">
      <c r="A14147" s="150">
        <v>39162</v>
      </c>
      <c r="B14147" s="149">
        <v>1435.0400400000001</v>
      </c>
    </row>
    <row r="14148" spans="1:2" ht="15" x14ac:dyDescent="0.25">
      <c r="A14148" s="150">
        <v>39163</v>
      </c>
      <c r="B14148" s="149">
        <v>1434.5400400000001</v>
      </c>
    </row>
    <row r="14149" spans="1:2" ht="15" x14ac:dyDescent="0.25">
      <c r="A14149" s="150">
        <v>39164</v>
      </c>
      <c r="B14149" s="149">
        <v>1436.1099899999999</v>
      </c>
    </row>
    <row r="14150" spans="1:2" ht="15" x14ac:dyDescent="0.25">
      <c r="A14150" s="150">
        <v>39167</v>
      </c>
      <c r="B14150" s="149">
        <v>1437.5</v>
      </c>
    </row>
    <row r="14151" spans="1:2" ht="15" x14ac:dyDescent="0.25">
      <c r="A14151" s="150">
        <v>39168</v>
      </c>
      <c r="B14151" s="149">
        <v>1428.6099899999999</v>
      </c>
    </row>
    <row r="14152" spans="1:2" ht="15" x14ac:dyDescent="0.25">
      <c r="A14152" s="150">
        <v>39169</v>
      </c>
      <c r="B14152" s="149">
        <v>1417.2299800000001</v>
      </c>
    </row>
    <row r="14153" spans="1:2" ht="15" x14ac:dyDescent="0.25">
      <c r="A14153" s="150">
        <v>39170</v>
      </c>
      <c r="B14153" s="149">
        <v>1422.5300299999999</v>
      </c>
    </row>
    <row r="14154" spans="1:2" ht="15" x14ac:dyDescent="0.25">
      <c r="A14154" s="150">
        <v>39171</v>
      </c>
      <c r="B14154" s="149">
        <v>1420.8599899999999</v>
      </c>
    </row>
    <row r="14155" spans="1:2" ht="15" x14ac:dyDescent="0.25">
      <c r="A14155" s="150">
        <v>39174</v>
      </c>
      <c r="B14155" s="149">
        <v>1424.5500500000001</v>
      </c>
    </row>
    <row r="14156" spans="1:2" ht="15" x14ac:dyDescent="0.25">
      <c r="A14156" s="150">
        <v>39175</v>
      </c>
      <c r="B14156" s="149">
        <v>1437.7700199999999</v>
      </c>
    </row>
    <row r="14157" spans="1:2" ht="15" x14ac:dyDescent="0.25">
      <c r="A14157" s="150">
        <v>39176</v>
      </c>
      <c r="B14157" s="149">
        <v>1439.37</v>
      </c>
    </row>
    <row r="14158" spans="1:2" ht="15" x14ac:dyDescent="0.25">
      <c r="A14158" s="150">
        <v>39177</v>
      </c>
      <c r="B14158" s="149">
        <v>1443.76001</v>
      </c>
    </row>
    <row r="14159" spans="1:2" ht="15" x14ac:dyDescent="0.25">
      <c r="A14159" s="150">
        <v>39181</v>
      </c>
      <c r="B14159" s="149">
        <v>1444.6099899999999</v>
      </c>
    </row>
    <row r="14160" spans="1:2" ht="15" x14ac:dyDescent="0.25">
      <c r="A14160" s="150">
        <v>39182</v>
      </c>
      <c r="B14160" s="149">
        <v>1448.3900100000001</v>
      </c>
    </row>
    <row r="14161" spans="1:2" ht="15" x14ac:dyDescent="0.25">
      <c r="A14161" s="150">
        <v>39183</v>
      </c>
      <c r="B14161" s="149">
        <v>1438.87</v>
      </c>
    </row>
    <row r="14162" spans="1:2" ht="15" x14ac:dyDescent="0.25">
      <c r="A14162" s="150">
        <v>39184</v>
      </c>
      <c r="B14162" s="149">
        <v>1447.8000500000001</v>
      </c>
    </row>
    <row r="14163" spans="1:2" ht="15" x14ac:dyDescent="0.25">
      <c r="A14163" s="150">
        <v>39185</v>
      </c>
      <c r="B14163" s="149">
        <v>1452.84998</v>
      </c>
    </row>
    <row r="14164" spans="1:2" ht="15" x14ac:dyDescent="0.25">
      <c r="A14164" s="150">
        <v>39188</v>
      </c>
      <c r="B14164" s="149">
        <v>1468.32996</v>
      </c>
    </row>
    <row r="14165" spans="1:2" ht="15" x14ac:dyDescent="0.25">
      <c r="A14165" s="150">
        <v>39189</v>
      </c>
      <c r="B14165" s="149">
        <v>1471.4799800000001</v>
      </c>
    </row>
    <row r="14166" spans="1:2" ht="15" x14ac:dyDescent="0.25">
      <c r="A14166" s="150">
        <v>39190</v>
      </c>
      <c r="B14166" s="149">
        <v>1472.5</v>
      </c>
    </row>
    <row r="14167" spans="1:2" ht="15" x14ac:dyDescent="0.25">
      <c r="A14167" s="150">
        <v>39191</v>
      </c>
      <c r="B14167" s="149">
        <v>1470.7299800000001</v>
      </c>
    </row>
    <row r="14168" spans="1:2" ht="15" x14ac:dyDescent="0.25">
      <c r="A14168" s="150">
        <v>39192</v>
      </c>
      <c r="B14168" s="149">
        <v>1484.34998</v>
      </c>
    </row>
    <row r="14169" spans="1:2" ht="15" x14ac:dyDescent="0.25">
      <c r="A14169" s="150">
        <v>39195</v>
      </c>
      <c r="B14169" s="149">
        <v>1480.9300499999999</v>
      </c>
    </row>
    <row r="14170" spans="1:2" ht="15" x14ac:dyDescent="0.25">
      <c r="A14170" s="150">
        <v>39196</v>
      </c>
      <c r="B14170" s="149">
        <v>1480.41003</v>
      </c>
    </row>
    <row r="14171" spans="1:2" ht="15" x14ac:dyDescent="0.25">
      <c r="A14171" s="150">
        <v>39197</v>
      </c>
      <c r="B14171" s="149">
        <v>1495.42004</v>
      </c>
    </row>
    <row r="14172" spans="1:2" ht="15" x14ac:dyDescent="0.25">
      <c r="A14172" s="150">
        <v>39198</v>
      </c>
      <c r="B14172" s="149">
        <v>1494.25</v>
      </c>
    </row>
    <row r="14173" spans="1:2" ht="15" x14ac:dyDescent="0.25">
      <c r="A14173" s="150">
        <v>39199</v>
      </c>
      <c r="B14173" s="149">
        <v>1494.0699500000001</v>
      </c>
    </row>
    <row r="14174" spans="1:2" ht="15" x14ac:dyDescent="0.25">
      <c r="A14174" s="150">
        <v>39202</v>
      </c>
      <c r="B14174" s="149">
        <v>1482.37</v>
      </c>
    </row>
    <row r="14175" spans="1:2" ht="15" x14ac:dyDescent="0.25">
      <c r="A14175" s="150">
        <v>39203</v>
      </c>
      <c r="B14175" s="149">
        <v>1486.3000500000001</v>
      </c>
    </row>
    <row r="14176" spans="1:2" ht="15" x14ac:dyDescent="0.25">
      <c r="A14176" s="150">
        <v>39204</v>
      </c>
      <c r="B14176" s="149">
        <v>1495.92004</v>
      </c>
    </row>
    <row r="14177" spans="1:2" ht="15" x14ac:dyDescent="0.25">
      <c r="A14177" s="150">
        <v>39205</v>
      </c>
      <c r="B14177" s="149">
        <v>1502.3900100000001</v>
      </c>
    </row>
    <row r="14178" spans="1:2" ht="15" x14ac:dyDescent="0.25">
      <c r="A14178" s="150">
        <v>39206</v>
      </c>
      <c r="B14178" s="149">
        <v>1505.62</v>
      </c>
    </row>
    <row r="14179" spans="1:2" ht="15" x14ac:dyDescent="0.25">
      <c r="A14179" s="150">
        <v>39209</v>
      </c>
      <c r="B14179" s="149">
        <v>1509.4799800000001</v>
      </c>
    </row>
    <row r="14180" spans="1:2" ht="15" x14ac:dyDescent="0.25">
      <c r="A14180" s="150">
        <v>39210</v>
      </c>
      <c r="B14180" s="149">
        <v>1507.7199700000001</v>
      </c>
    </row>
    <row r="14181" spans="1:2" ht="15" x14ac:dyDescent="0.25">
      <c r="A14181" s="150">
        <v>39211</v>
      </c>
      <c r="B14181" s="149">
        <v>1512.57996</v>
      </c>
    </row>
    <row r="14182" spans="1:2" ht="15" x14ac:dyDescent="0.25">
      <c r="A14182" s="150">
        <v>39212</v>
      </c>
      <c r="B14182" s="149">
        <v>1491.4699700000001</v>
      </c>
    </row>
    <row r="14183" spans="1:2" ht="15" x14ac:dyDescent="0.25">
      <c r="A14183" s="150">
        <v>39213</v>
      </c>
      <c r="B14183" s="149">
        <v>1505.84998</v>
      </c>
    </row>
    <row r="14184" spans="1:2" ht="15" x14ac:dyDescent="0.25">
      <c r="A14184" s="150">
        <v>39216</v>
      </c>
      <c r="B14184" s="149">
        <v>1503.15002</v>
      </c>
    </row>
    <row r="14185" spans="1:2" ht="15" x14ac:dyDescent="0.25">
      <c r="A14185" s="150">
        <v>39217</v>
      </c>
      <c r="B14185" s="149">
        <v>1501.18994</v>
      </c>
    </row>
    <row r="14186" spans="1:2" ht="15" x14ac:dyDescent="0.25">
      <c r="A14186" s="150">
        <v>39218</v>
      </c>
      <c r="B14186" s="149">
        <v>1514.1400100000001</v>
      </c>
    </row>
    <row r="14187" spans="1:2" ht="15" x14ac:dyDescent="0.25">
      <c r="A14187" s="150">
        <v>39219</v>
      </c>
      <c r="B14187" s="149">
        <v>1512.75</v>
      </c>
    </row>
    <row r="14188" spans="1:2" ht="15" x14ac:dyDescent="0.25">
      <c r="A14188" s="150">
        <v>39220</v>
      </c>
      <c r="B14188" s="149">
        <v>1522.75</v>
      </c>
    </row>
    <row r="14189" spans="1:2" ht="15" x14ac:dyDescent="0.25">
      <c r="A14189" s="150">
        <v>39223</v>
      </c>
      <c r="B14189" s="149">
        <v>1525.09998</v>
      </c>
    </row>
    <row r="14190" spans="1:2" ht="15" x14ac:dyDescent="0.25">
      <c r="A14190" s="150">
        <v>39224</v>
      </c>
      <c r="B14190" s="149">
        <v>1524.12</v>
      </c>
    </row>
    <row r="14191" spans="1:2" ht="15" x14ac:dyDescent="0.25">
      <c r="A14191" s="150">
        <v>39225</v>
      </c>
      <c r="B14191" s="149">
        <v>1522.2800299999999</v>
      </c>
    </row>
    <row r="14192" spans="1:2" ht="15" x14ac:dyDescent="0.25">
      <c r="A14192" s="150">
        <v>39226</v>
      </c>
      <c r="B14192" s="149">
        <v>1507.51001</v>
      </c>
    </row>
    <row r="14193" spans="1:2" ht="15" x14ac:dyDescent="0.25">
      <c r="A14193" s="150">
        <v>39227</v>
      </c>
      <c r="B14193" s="149">
        <v>1515.7299800000001</v>
      </c>
    </row>
    <row r="14194" spans="1:2" ht="15" x14ac:dyDescent="0.25">
      <c r="A14194" s="150">
        <v>39231</v>
      </c>
      <c r="B14194" s="149">
        <v>1518.1099899999999</v>
      </c>
    </row>
    <row r="14195" spans="1:2" ht="15" x14ac:dyDescent="0.25">
      <c r="A14195" s="150">
        <v>39232</v>
      </c>
      <c r="B14195" s="149">
        <v>1530.2299800000001</v>
      </c>
    </row>
    <row r="14196" spans="1:2" ht="15" x14ac:dyDescent="0.25">
      <c r="A14196" s="150">
        <v>39233</v>
      </c>
      <c r="B14196" s="149">
        <v>1530.62</v>
      </c>
    </row>
    <row r="14197" spans="1:2" ht="15" x14ac:dyDescent="0.25">
      <c r="A14197" s="150">
        <v>39234</v>
      </c>
      <c r="B14197" s="149">
        <v>1536.33997</v>
      </c>
    </row>
    <row r="14198" spans="1:2" ht="15" x14ac:dyDescent="0.25">
      <c r="A14198" s="150">
        <v>39237</v>
      </c>
      <c r="B14198" s="149">
        <v>1539.1800499999999</v>
      </c>
    </row>
    <row r="14199" spans="1:2" ht="15" x14ac:dyDescent="0.25">
      <c r="A14199" s="150">
        <v>39238</v>
      </c>
      <c r="B14199" s="149">
        <v>1530.9499499999999</v>
      </c>
    </row>
    <row r="14200" spans="1:2" ht="15" x14ac:dyDescent="0.25">
      <c r="A14200" s="150">
        <v>39239</v>
      </c>
      <c r="B14200" s="149">
        <v>1517.38</v>
      </c>
    </row>
    <row r="14201" spans="1:2" ht="15" x14ac:dyDescent="0.25">
      <c r="A14201" s="150">
        <v>39240</v>
      </c>
      <c r="B14201" s="149">
        <v>1490.7199700000001</v>
      </c>
    </row>
    <row r="14202" spans="1:2" ht="15" x14ac:dyDescent="0.25">
      <c r="A14202" s="150">
        <v>39241</v>
      </c>
      <c r="B14202" s="149">
        <v>1507.67004</v>
      </c>
    </row>
    <row r="14203" spans="1:2" ht="15" x14ac:dyDescent="0.25">
      <c r="A14203" s="150">
        <v>39244</v>
      </c>
      <c r="B14203" s="149">
        <v>1509.12</v>
      </c>
    </row>
    <row r="14204" spans="1:2" ht="15" x14ac:dyDescent="0.25">
      <c r="A14204" s="150">
        <v>39245</v>
      </c>
      <c r="B14204" s="149">
        <v>1493</v>
      </c>
    </row>
    <row r="14205" spans="1:2" ht="15" x14ac:dyDescent="0.25">
      <c r="A14205" s="150">
        <v>39246</v>
      </c>
      <c r="B14205" s="149">
        <v>1515.67004</v>
      </c>
    </row>
    <row r="14206" spans="1:2" ht="15" x14ac:dyDescent="0.25">
      <c r="A14206" s="150">
        <v>39247</v>
      </c>
      <c r="B14206" s="149">
        <v>1522.9699700000001</v>
      </c>
    </row>
    <row r="14207" spans="1:2" ht="15" x14ac:dyDescent="0.25">
      <c r="A14207" s="150">
        <v>39248</v>
      </c>
      <c r="B14207" s="149">
        <v>1532.91003</v>
      </c>
    </row>
    <row r="14208" spans="1:2" ht="15" x14ac:dyDescent="0.25">
      <c r="A14208" s="150">
        <v>39251</v>
      </c>
      <c r="B14208" s="149">
        <v>1531.0500500000001</v>
      </c>
    </row>
    <row r="14209" spans="1:2" ht="15" x14ac:dyDescent="0.25">
      <c r="A14209" s="150">
        <v>39252</v>
      </c>
      <c r="B14209" s="149">
        <v>1533.6999499999999</v>
      </c>
    </row>
    <row r="14210" spans="1:2" ht="15" x14ac:dyDescent="0.25">
      <c r="A14210" s="150">
        <v>39253</v>
      </c>
      <c r="B14210" s="149">
        <v>1512.83997</v>
      </c>
    </row>
    <row r="14211" spans="1:2" ht="15" x14ac:dyDescent="0.25">
      <c r="A14211" s="150">
        <v>39254</v>
      </c>
      <c r="B14211" s="149">
        <v>1522.18994</v>
      </c>
    </row>
    <row r="14212" spans="1:2" ht="15" x14ac:dyDescent="0.25">
      <c r="A14212" s="150">
        <v>39255</v>
      </c>
      <c r="B14212" s="149">
        <v>1502.56006</v>
      </c>
    </row>
    <row r="14213" spans="1:2" ht="15" x14ac:dyDescent="0.25">
      <c r="A14213" s="150">
        <v>39258</v>
      </c>
      <c r="B14213" s="149">
        <v>1497.73999</v>
      </c>
    </row>
    <row r="14214" spans="1:2" ht="15" x14ac:dyDescent="0.25">
      <c r="A14214" s="150">
        <v>39259</v>
      </c>
      <c r="B14214" s="149">
        <v>1492.8900100000001</v>
      </c>
    </row>
    <row r="14215" spans="1:2" ht="15" x14ac:dyDescent="0.25">
      <c r="A14215" s="150">
        <v>39260</v>
      </c>
      <c r="B14215" s="149">
        <v>1506.33997</v>
      </c>
    </row>
    <row r="14216" spans="1:2" ht="15" x14ac:dyDescent="0.25">
      <c r="A14216" s="150">
        <v>39261</v>
      </c>
      <c r="B14216" s="149">
        <v>1505.7099599999999</v>
      </c>
    </row>
    <row r="14217" spans="1:2" ht="15" x14ac:dyDescent="0.25">
      <c r="A14217" s="150">
        <v>39262</v>
      </c>
      <c r="B14217" s="149">
        <v>1503.34998</v>
      </c>
    </row>
    <row r="14218" spans="1:2" ht="15" x14ac:dyDescent="0.25">
      <c r="A14218" s="150">
        <v>39265</v>
      </c>
      <c r="B14218" s="149">
        <v>1519.4300499999999</v>
      </c>
    </row>
    <row r="14219" spans="1:2" ht="15" x14ac:dyDescent="0.25">
      <c r="A14219" s="150">
        <v>39266</v>
      </c>
      <c r="B14219" s="149">
        <v>1524.87</v>
      </c>
    </row>
    <row r="14220" spans="1:2" ht="15" x14ac:dyDescent="0.25">
      <c r="A14220" s="150">
        <v>39268</v>
      </c>
      <c r="B14220" s="149">
        <v>1525.40002</v>
      </c>
    </row>
    <row r="14221" spans="1:2" ht="15" x14ac:dyDescent="0.25">
      <c r="A14221" s="150">
        <v>39269</v>
      </c>
      <c r="B14221" s="149">
        <v>1530.43994</v>
      </c>
    </row>
    <row r="14222" spans="1:2" ht="15" x14ac:dyDescent="0.25">
      <c r="A14222" s="150">
        <v>39272</v>
      </c>
      <c r="B14222" s="149">
        <v>1531.84998</v>
      </c>
    </row>
    <row r="14223" spans="1:2" ht="15" x14ac:dyDescent="0.25">
      <c r="A14223" s="150">
        <v>39273</v>
      </c>
      <c r="B14223" s="149">
        <v>1510.12</v>
      </c>
    </row>
    <row r="14224" spans="1:2" ht="15" x14ac:dyDescent="0.25">
      <c r="A14224" s="150">
        <v>39274</v>
      </c>
      <c r="B14224" s="149">
        <v>1518.76001</v>
      </c>
    </row>
    <row r="14225" spans="1:2" ht="15" x14ac:dyDescent="0.25">
      <c r="A14225" s="150">
        <v>39275</v>
      </c>
      <c r="B14225" s="149">
        <v>1547.6999499999999</v>
      </c>
    </row>
    <row r="14226" spans="1:2" ht="15" x14ac:dyDescent="0.25">
      <c r="A14226" s="150">
        <v>39276</v>
      </c>
      <c r="B14226" s="149">
        <v>1552.5</v>
      </c>
    </row>
    <row r="14227" spans="1:2" ht="15" x14ac:dyDescent="0.25">
      <c r="A14227" s="150">
        <v>39279</v>
      </c>
      <c r="B14227" s="149">
        <v>1549.5200199999999</v>
      </c>
    </row>
    <row r="14228" spans="1:2" ht="15" x14ac:dyDescent="0.25">
      <c r="A14228" s="150">
        <v>39280</v>
      </c>
      <c r="B14228" s="149">
        <v>1549.37</v>
      </c>
    </row>
    <row r="14229" spans="1:2" ht="15" x14ac:dyDescent="0.25">
      <c r="A14229" s="150">
        <v>39281</v>
      </c>
      <c r="B14229" s="149">
        <v>1546.17004</v>
      </c>
    </row>
    <row r="14230" spans="1:2" ht="15" x14ac:dyDescent="0.25">
      <c r="A14230" s="150">
        <v>39282</v>
      </c>
      <c r="B14230" s="149">
        <v>1553.07996</v>
      </c>
    </row>
    <row r="14231" spans="1:2" ht="15" x14ac:dyDescent="0.25">
      <c r="A14231" s="150">
        <v>39283</v>
      </c>
      <c r="B14231" s="149">
        <v>1534.09998</v>
      </c>
    </row>
    <row r="14232" spans="1:2" ht="15" x14ac:dyDescent="0.25">
      <c r="A14232" s="150">
        <v>39286</v>
      </c>
      <c r="B14232" s="149">
        <v>1541.5699500000001</v>
      </c>
    </row>
    <row r="14233" spans="1:2" ht="15" x14ac:dyDescent="0.25">
      <c r="A14233" s="150">
        <v>39287</v>
      </c>
      <c r="B14233" s="149">
        <v>1511.0400400000001</v>
      </c>
    </row>
    <row r="14234" spans="1:2" ht="15" x14ac:dyDescent="0.25">
      <c r="A14234" s="150">
        <v>39288</v>
      </c>
      <c r="B14234" s="149">
        <v>1518.08997</v>
      </c>
    </row>
    <row r="14235" spans="1:2" ht="15" x14ac:dyDescent="0.25">
      <c r="A14235" s="150">
        <v>39289</v>
      </c>
      <c r="B14235" s="149">
        <v>1482.66003</v>
      </c>
    </row>
    <row r="14236" spans="1:2" ht="15" x14ac:dyDescent="0.25">
      <c r="A14236" s="150">
        <v>39290</v>
      </c>
      <c r="B14236" s="149">
        <v>1458.9499499999999</v>
      </c>
    </row>
    <row r="14237" spans="1:2" ht="15" x14ac:dyDescent="0.25">
      <c r="A14237" s="150">
        <v>39293</v>
      </c>
      <c r="B14237" s="149">
        <v>1473.91003</v>
      </c>
    </row>
    <row r="14238" spans="1:2" ht="15" x14ac:dyDescent="0.25">
      <c r="A14238" s="150">
        <v>39294</v>
      </c>
      <c r="B14238" s="149">
        <v>1455.2700199999999</v>
      </c>
    </row>
    <row r="14239" spans="1:2" ht="15" x14ac:dyDescent="0.25">
      <c r="A14239" s="150">
        <v>39295</v>
      </c>
      <c r="B14239" s="149">
        <v>1465.81006</v>
      </c>
    </row>
    <row r="14240" spans="1:2" ht="15" x14ac:dyDescent="0.25">
      <c r="A14240" s="150">
        <v>39296</v>
      </c>
      <c r="B14240" s="149">
        <v>1472.1999499999999</v>
      </c>
    </row>
    <row r="14241" spans="1:2" ht="15" x14ac:dyDescent="0.25">
      <c r="A14241" s="150">
        <v>39297</v>
      </c>
      <c r="B14241" s="149">
        <v>1433.06006</v>
      </c>
    </row>
    <row r="14242" spans="1:2" ht="15" x14ac:dyDescent="0.25">
      <c r="A14242" s="150">
        <v>39300</v>
      </c>
      <c r="B14242" s="149">
        <v>1467.67004</v>
      </c>
    </row>
    <row r="14243" spans="1:2" ht="15" x14ac:dyDescent="0.25">
      <c r="A14243" s="150">
        <v>39301</v>
      </c>
      <c r="B14243" s="149">
        <v>1476.7099599999999</v>
      </c>
    </row>
    <row r="14244" spans="1:2" ht="15" x14ac:dyDescent="0.25">
      <c r="A14244" s="150">
        <v>39302</v>
      </c>
      <c r="B14244" s="149">
        <v>1497.48999</v>
      </c>
    </row>
    <row r="14245" spans="1:2" ht="15" x14ac:dyDescent="0.25">
      <c r="A14245" s="150">
        <v>39303</v>
      </c>
      <c r="B14245" s="149">
        <v>1453.08997</v>
      </c>
    </row>
    <row r="14246" spans="1:2" ht="15" x14ac:dyDescent="0.25">
      <c r="A14246" s="150">
        <v>39304</v>
      </c>
      <c r="B14246" s="149">
        <v>1453.6400100000001</v>
      </c>
    </row>
    <row r="14247" spans="1:2" ht="15" x14ac:dyDescent="0.25">
      <c r="A14247" s="150">
        <v>39307</v>
      </c>
      <c r="B14247" s="149">
        <v>1452.92004</v>
      </c>
    </row>
    <row r="14248" spans="1:2" ht="15" x14ac:dyDescent="0.25">
      <c r="A14248" s="150">
        <v>39308</v>
      </c>
      <c r="B14248" s="149">
        <v>1426.5400400000001</v>
      </c>
    </row>
    <row r="14249" spans="1:2" ht="15" x14ac:dyDescent="0.25">
      <c r="A14249" s="150">
        <v>39309</v>
      </c>
      <c r="B14249" s="149">
        <v>1406.6999499999999</v>
      </c>
    </row>
    <row r="14250" spans="1:2" ht="15" x14ac:dyDescent="0.25">
      <c r="A14250" s="150">
        <v>39310</v>
      </c>
      <c r="B14250" s="149">
        <v>1411.2700199999999</v>
      </c>
    </row>
    <row r="14251" spans="1:2" ht="15" x14ac:dyDescent="0.25">
      <c r="A14251" s="150">
        <v>39311</v>
      </c>
      <c r="B14251" s="149">
        <v>1445.93994</v>
      </c>
    </row>
    <row r="14252" spans="1:2" ht="15" x14ac:dyDescent="0.25">
      <c r="A14252" s="150">
        <v>39314</v>
      </c>
      <c r="B14252" s="149">
        <v>1445.5500500000001</v>
      </c>
    </row>
    <row r="14253" spans="1:2" ht="15" x14ac:dyDescent="0.25">
      <c r="A14253" s="150">
        <v>39315</v>
      </c>
      <c r="B14253" s="149">
        <v>1447.12</v>
      </c>
    </row>
    <row r="14254" spans="1:2" ht="15" x14ac:dyDescent="0.25">
      <c r="A14254" s="150">
        <v>39316</v>
      </c>
      <c r="B14254" s="149">
        <v>1464.0699500000001</v>
      </c>
    </row>
    <row r="14255" spans="1:2" ht="15" x14ac:dyDescent="0.25">
      <c r="A14255" s="150">
        <v>39317</v>
      </c>
      <c r="B14255" s="149">
        <v>1462.5</v>
      </c>
    </row>
    <row r="14256" spans="1:2" ht="15" x14ac:dyDescent="0.25">
      <c r="A14256" s="150">
        <v>39318</v>
      </c>
      <c r="B14256" s="149">
        <v>1479.37</v>
      </c>
    </row>
    <row r="14257" spans="1:2" ht="15" x14ac:dyDescent="0.25">
      <c r="A14257" s="150">
        <v>39321</v>
      </c>
      <c r="B14257" s="149">
        <v>1466.7900400000001</v>
      </c>
    </row>
    <row r="14258" spans="1:2" ht="15" x14ac:dyDescent="0.25">
      <c r="A14258" s="150">
        <v>39322</v>
      </c>
      <c r="B14258" s="149">
        <v>1432.3599899999999</v>
      </c>
    </row>
    <row r="14259" spans="1:2" ht="15" x14ac:dyDescent="0.25">
      <c r="A14259" s="150">
        <v>39323</v>
      </c>
      <c r="B14259" s="149">
        <v>1463.76001</v>
      </c>
    </row>
    <row r="14260" spans="1:2" ht="15" x14ac:dyDescent="0.25">
      <c r="A14260" s="150">
        <v>39324</v>
      </c>
      <c r="B14260" s="149">
        <v>1457.6400100000001</v>
      </c>
    </row>
    <row r="14261" spans="1:2" ht="15" x14ac:dyDescent="0.25">
      <c r="A14261" s="150">
        <v>39325</v>
      </c>
      <c r="B14261" s="149">
        <v>1473.98999</v>
      </c>
    </row>
    <row r="14262" spans="1:2" ht="15" x14ac:dyDescent="0.25">
      <c r="A14262" s="150">
        <v>39329</v>
      </c>
      <c r="B14262" s="149">
        <v>1489.42004</v>
      </c>
    </row>
    <row r="14263" spans="1:2" ht="15" x14ac:dyDescent="0.25">
      <c r="A14263" s="150">
        <v>39330</v>
      </c>
      <c r="B14263" s="149">
        <v>1472.2900400000001</v>
      </c>
    </row>
    <row r="14264" spans="1:2" ht="15" x14ac:dyDescent="0.25">
      <c r="A14264" s="150">
        <v>39331</v>
      </c>
      <c r="B14264" s="149">
        <v>1478.5500500000001</v>
      </c>
    </row>
    <row r="14265" spans="1:2" ht="15" x14ac:dyDescent="0.25">
      <c r="A14265" s="150">
        <v>39332</v>
      </c>
      <c r="B14265" s="149">
        <v>1453.5500500000001</v>
      </c>
    </row>
    <row r="14266" spans="1:2" ht="15" x14ac:dyDescent="0.25">
      <c r="A14266" s="150">
        <v>39335</v>
      </c>
      <c r="B14266" s="149">
        <v>1451.6999499999999</v>
      </c>
    </row>
    <row r="14267" spans="1:2" ht="15" x14ac:dyDescent="0.25">
      <c r="A14267" s="150">
        <v>39336</v>
      </c>
      <c r="B14267" s="149">
        <v>1471.48999</v>
      </c>
    </row>
    <row r="14268" spans="1:2" ht="15" x14ac:dyDescent="0.25">
      <c r="A14268" s="150">
        <v>39337</v>
      </c>
      <c r="B14268" s="149">
        <v>1471.56006</v>
      </c>
    </row>
    <row r="14269" spans="1:2" ht="15" x14ac:dyDescent="0.25">
      <c r="A14269" s="150">
        <v>39338</v>
      </c>
      <c r="B14269" s="149">
        <v>1483.9499499999999</v>
      </c>
    </row>
    <row r="14270" spans="1:2" ht="15" x14ac:dyDescent="0.25">
      <c r="A14270" s="150">
        <v>39339</v>
      </c>
      <c r="B14270" s="149">
        <v>1484.25</v>
      </c>
    </row>
    <row r="14271" spans="1:2" ht="15" x14ac:dyDescent="0.25">
      <c r="A14271" s="150">
        <v>39342</v>
      </c>
      <c r="B14271" s="149">
        <v>1476.65002</v>
      </c>
    </row>
    <row r="14272" spans="1:2" ht="15" x14ac:dyDescent="0.25">
      <c r="A14272" s="150">
        <v>39343</v>
      </c>
      <c r="B14272" s="149">
        <v>1519.7800299999999</v>
      </c>
    </row>
    <row r="14273" spans="1:2" ht="15" x14ac:dyDescent="0.25">
      <c r="A14273" s="150">
        <v>39344</v>
      </c>
      <c r="B14273" s="149">
        <v>1529.0300299999999</v>
      </c>
    </row>
    <row r="14274" spans="1:2" ht="15" x14ac:dyDescent="0.25">
      <c r="A14274" s="150">
        <v>39345</v>
      </c>
      <c r="B14274" s="149">
        <v>1518.75</v>
      </c>
    </row>
    <row r="14275" spans="1:2" ht="15" x14ac:dyDescent="0.25">
      <c r="A14275" s="150">
        <v>39346</v>
      </c>
      <c r="B14275" s="149">
        <v>1525.75</v>
      </c>
    </row>
    <row r="14276" spans="1:2" ht="15" x14ac:dyDescent="0.25">
      <c r="A14276" s="150">
        <v>39349</v>
      </c>
      <c r="B14276" s="149">
        <v>1517.7299800000001</v>
      </c>
    </row>
    <row r="14277" spans="1:2" ht="15" x14ac:dyDescent="0.25">
      <c r="A14277" s="150">
        <v>39350</v>
      </c>
      <c r="B14277" s="149">
        <v>1517.2099599999999</v>
      </c>
    </row>
    <row r="14278" spans="1:2" ht="15" x14ac:dyDescent="0.25">
      <c r="A14278" s="150">
        <v>39351</v>
      </c>
      <c r="B14278" s="149">
        <v>1525.42004</v>
      </c>
    </row>
    <row r="14279" spans="1:2" ht="15" x14ac:dyDescent="0.25">
      <c r="A14279" s="150">
        <v>39352</v>
      </c>
      <c r="B14279" s="149">
        <v>1531.38</v>
      </c>
    </row>
    <row r="14280" spans="1:2" ht="15" x14ac:dyDescent="0.25">
      <c r="A14280" s="150">
        <v>39353</v>
      </c>
      <c r="B14280" s="149">
        <v>1526.75</v>
      </c>
    </row>
    <row r="14281" spans="1:2" ht="15" x14ac:dyDescent="0.25">
      <c r="A14281" s="150">
        <v>39356</v>
      </c>
      <c r="B14281" s="149">
        <v>1547.0400400000001</v>
      </c>
    </row>
    <row r="14282" spans="1:2" ht="15" x14ac:dyDescent="0.25">
      <c r="A14282" s="150">
        <v>39357</v>
      </c>
      <c r="B14282" s="149">
        <v>1546.63</v>
      </c>
    </row>
    <row r="14283" spans="1:2" ht="15" x14ac:dyDescent="0.25">
      <c r="A14283" s="150">
        <v>39358</v>
      </c>
      <c r="B14283" s="149">
        <v>1539.58997</v>
      </c>
    </row>
    <row r="14284" spans="1:2" ht="15" x14ac:dyDescent="0.25">
      <c r="A14284" s="150">
        <v>39359</v>
      </c>
      <c r="B14284" s="149">
        <v>1542.83997</v>
      </c>
    </row>
    <row r="14285" spans="1:2" ht="15" x14ac:dyDescent="0.25">
      <c r="A14285" s="150">
        <v>39360</v>
      </c>
      <c r="B14285" s="149">
        <v>1557.58997</v>
      </c>
    </row>
    <row r="14286" spans="1:2" ht="15" x14ac:dyDescent="0.25">
      <c r="A14286" s="150">
        <v>39363</v>
      </c>
      <c r="B14286" s="149">
        <v>1552.57996</v>
      </c>
    </row>
    <row r="14287" spans="1:2" ht="15" x14ac:dyDescent="0.25">
      <c r="A14287" s="150">
        <v>39364</v>
      </c>
      <c r="B14287" s="149">
        <v>1565.15002</v>
      </c>
    </row>
    <row r="14288" spans="1:2" ht="15" x14ac:dyDescent="0.25">
      <c r="A14288" s="150">
        <v>39365</v>
      </c>
      <c r="B14288" s="149">
        <v>1562.4699700000001</v>
      </c>
    </row>
    <row r="14289" spans="1:2" ht="15" x14ac:dyDescent="0.25">
      <c r="A14289" s="150">
        <v>39366</v>
      </c>
      <c r="B14289" s="149">
        <v>1554.41003</v>
      </c>
    </row>
    <row r="14290" spans="1:2" ht="15" x14ac:dyDescent="0.25">
      <c r="A14290" s="150">
        <v>39367</v>
      </c>
      <c r="B14290" s="149">
        <v>1561.8000500000001</v>
      </c>
    </row>
    <row r="14291" spans="1:2" ht="15" x14ac:dyDescent="0.25">
      <c r="A14291" s="150">
        <v>39370</v>
      </c>
      <c r="B14291" s="149">
        <v>1548.7099599999999</v>
      </c>
    </row>
    <row r="14292" spans="1:2" ht="15" x14ac:dyDescent="0.25">
      <c r="A14292" s="150">
        <v>39371</v>
      </c>
      <c r="B14292" s="149">
        <v>1538.5300299999999</v>
      </c>
    </row>
    <row r="14293" spans="1:2" ht="15" x14ac:dyDescent="0.25">
      <c r="A14293" s="150">
        <v>39372</v>
      </c>
      <c r="B14293" s="149">
        <v>1541.23999</v>
      </c>
    </row>
    <row r="14294" spans="1:2" ht="15" x14ac:dyDescent="0.25">
      <c r="A14294" s="150">
        <v>39373</v>
      </c>
      <c r="B14294" s="149">
        <v>1540.07996</v>
      </c>
    </row>
    <row r="14295" spans="1:2" ht="15" x14ac:dyDescent="0.25">
      <c r="A14295" s="150">
        <v>39374</v>
      </c>
      <c r="B14295" s="149">
        <v>1500.63</v>
      </c>
    </row>
    <row r="14296" spans="1:2" ht="15" x14ac:dyDescent="0.25">
      <c r="A14296" s="150">
        <v>39377</v>
      </c>
      <c r="B14296" s="149">
        <v>1506.32996</v>
      </c>
    </row>
    <row r="14297" spans="1:2" ht="15" x14ac:dyDescent="0.25">
      <c r="A14297" s="150">
        <v>39378</v>
      </c>
      <c r="B14297" s="149">
        <v>1519.58997</v>
      </c>
    </row>
    <row r="14298" spans="1:2" ht="15" x14ac:dyDescent="0.25">
      <c r="A14298" s="150">
        <v>39379</v>
      </c>
      <c r="B14298" s="149">
        <v>1515.88</v>
      </c>
    </row>
    <row r="14299" spans="1:2" ht="15" x14ac:dyDescent="0.25">
      <c r="A14299" s="150">
        <v>39380</v>
      </c>
      <c r="B14299" s="149">
        <v>1514.40002</v>
      </c>
    </row>
    <row r="14300" spans="1:2" ht="15" x14ac:dyDescent="0.25">
      <c r="A14300" s="150">
        <v>39381</v>
      </c>
      <c r="B14300" s="149">
        <v>1535.2800299999999</v>
      </c>
    </row>
    <row r="14301" spans="1:2" ht="15" x14ac:dyDescent="0.25">
      <c r="A14301" s="150">
        <v>39384</v>
      </c>
      <c r="B14301" s="149">
        <v>1540.9799800000001</v>
      </c>
    </row>
    <row r="14302" spans="1:2" ht="15" x14ac:dyDescent="0.25">
      <c r="A14302" s="150">
        <v>39385</v>
      </c>
      <c r="B14302" s="149">
        <v>1531.0200199999999</v>
      </c>
    </row>
    <row r="14303" spans="1:2" ht="15" x14ac:dyDescent="0.25">
      <c r="A14303" s="150">
        <v>39386</v>
      </c>
      <c r="B14303" s="149">
        <v>1549.38</v>
      </c>
    </row>
    <row r="14304" spans="1:2" ht="15" x14ac:dyDescent="0.25">
      <c r="A14304" s="150">
        <v>39387</v>
      </c>
      <c r="B14304" s="149">
        <v>1508.43994</v>
      </c>
    </row>
    <row r="14305" spans="1:2" ht="15" x14ac:dyDescent="0.25">
      <c r="A14305" s="150">
        <v>39388</v>
      </c>
      <c r="B14305" s="149">
        <v>1509.65002</v>
      </c>
    </row>
    <row r="14306" spans="1:2" ht="15" x14ac:dyDescent="0.25">
      <c r="A14306" s="150">
        <v>39391</v>
      </c>
      <c r="B14306" s="149">
        <v>1502.17004</v>
      </c>
    </row>
    <row r="14307" spans="1:2" ht="15" x14ac:dyDescent="0.25">
      <c r="A14307" s="150">
        <v>39392</v>
      </c>
      <c r="B14307" s="149">
        <v>1520.2700199999999</v>
      </c>
    </row>
    <row r="14308" spans="1:2" ht="15" x14ac:dyDescent="0.25">
      <c r="A14308" s="150">
        <v>39393</v>
      </c>
      <c r="B14308" s="149">
        <v>1475.62</v>
      </c>
    </row>
    <row r="14309" spans="1:2" ht="15" x14ac:dyDescent="0.25">
      <c r="A14309" s="150">
        <v>39394</v>
      </c>
      <c r="B14309" s="149">
        <v>1474.7700199999999</v>
      </c>
    </row>
    <row r="14310" spans="1:2" ht="15" x14ac:dyDescent="0.25">
      <c r="A14310" s="150">
        <v>39395</v>
      </c>
      <c r="B14310" s="149">
        <v>1453.6999499999999</v>
      </c>
    </row>
    <row r="14311" spans="1:2" ht="15" x14ac:dyDescent="0.25">
      <c r="A14311" s="150">
        <v>39398</v>
      </c>
      <c r="B14311" s="149">
        <v>1439.1800499999999</v>
      </c>
    </row>
    <row r="14312" spans="1:2" ht="15" x14ac:dyDescent="0.25">
      <c r="A14312" s="150">
        <v>39399</v>
      </c>
      <c r="B14312" s="149">
        <v>1481.0500500000001</v>
      </c>
    </row>
    <row r="14313" spans="1:2" ht="15" x14ac:dyDescent="0.25">
      <c r="A14313" s="150">
        <v>39400</v>
      </c>
      <c r="B14313" s="149">
        <v>1470.57996</v>
      </c>
    </row>
    <row r="14314" spans="1:2" ht="15" x14ac:dyDescent="0.25">
      <c r="A14314" s="150">
        <v>39401</v>
      </c>
      <c r="B14314" s="149">
        <v>1451.15002</v>
      </c>
    </row>
    <row r="14315" spans="1:2" ht="15" x14ac:dyDescent="0.25">
      <c r="A14315" s="150">
        <v>39402</v>
      </c>
      <c r="B14315" s="149">
        <v>1458.73999</v>
      </c>
    </row>
    <row r="14316" spans="1:2" ht="15" x14ac:dyDescent="0.25">
      <c r="A14316" s="150">
        <v>39405</v>
      </c>
      <c r="B14316" s="149">
        <v>1433.2700199999999</v>
      </c>
    </row>
    <row r="14317" spans="1:2" ht="15" x14ac:dyDescent="0.25">
      <c r="A14317" s="150">
        <v>39406</v>
      </c>
      <c r="B14317" s="149">
        <v>1439.6999499999999</v>
      </c>
    </row>
    <row r="14318" spans="1:2" ht="15" x14ac:dyDescent="0.25">
      <c r="A14318" s="150">
        <v>39407</v>
      </c>
      <c r="B14318" s="149">
        <v>1416.7700199999999</v>
      </c>
    </row>
    <row r="14319" spans="1:2" ht="15" x14ac:dyDescent="0.25">
      <c r="A14319" s="150">
        <v>39409</v>
      </c>
      <c r="B14319" s="149">
        <v>1440.6999499999999</v>
      </c>
    </row>
    <row r="14320" spans="1:2" ht="15" x14ac:dyDescent="0.25">
      <c r="A14320" s="150">
        <v>39412</v>
      </c>
      <c r="B14320" s="149">
        <v>1407.2199700000001</v>
      </c>
    </row>
    <row r="14321" spans="1:2" ht="15" x14ac:dyDescent="0.25">
      <c r="A14321" s="150">
        <v>39413</v>
      </c>
      <c r="B14321" s="149">
        <v>1428.2299800000001</v>
      </c>
    </row>
    <row r="14322" spans="1:2" ht="15" x14ac:dyDescent="0.25">
      <c r="A14322" s="150">
        <v>39414</v>
      </c>
      <c r="B14322" s="149">
        <v>1469.0200199999999</v>
      </c>
    </row>
    <row r="14323" spans="1:2" ht="15" x14ac:dyDescent="0.25">
      <c r="A14323" s="150">
        <v>39415</v>
      </c>
      <c r="B14323" s="149">
        <v>1469.7199700000001</v>
      </c>
    </row>
    <row r="14324" spans="1:2" ht="15" x14ac:dyDescent="0.25">
      <c r="A14324" s="150">
        <v>39416</v>
      </c>
      <c r="B14324" s="149">
        <v>1481.1400100000001</v>
      </c>
    </row>
    <row r="14325" spans="1:2" ht="15" x14ac:dyDescent="0.25">
      <c r="A14325" s="150">
        <v>39419</v>
      </c>
      <c r="B14325" s="149">
        <v>1472.42004</v>
      </c>
    </row>
    <row r="14326" spans="1:2" ht="15" x14ac:dyDescent="0.25">
      <c r="A14326" s="150">
        <v>39420</v>
      </c>
      <c r="B14326" s="149">
        <v>1462.7900400000001</v>
      </c>
    </row>
    <row r="14327" spans="1:2" ht="15" x14ac:dyDescent="0.25">
      <c r="A14327" s="150">
        <v>39421</v>
      </c>
      <c r="B14327" s="149">
        <v>1485.01001</v>
      </c>
    </row>
    <row r="14328" spans="1:2" ht="15" x14ac:dyDescent="0.25">
      <c r="A14328" s="150">
        <v>39422</v>
      </c>
      <c r="B14328" s="149">
        <v>1507.33997</v>
      </c>
    </row>
    <row r="14329" spans="1:2" ht="15" x14ac:dyDescent="0.25">
      <c r="A14329" s="150">
        <v>39423</v>
      </c>
      <c r="B14329" s="149">
        <v>1504.66003</v>
      </c>
    </row>
    <row r="14330" spans="1:2" ht="15" x14ac:dyDescent="0.25">
      <c r="A14330" s="150">
        <v>39426</v>
      </c>
      <c r="B14330" s="149">
        <v>1515.9599599999999</v>
      </c>
    </row>
    <row r="14331" spans="1:2" ht="15" x14ac:dyDescent="0.25">
      <c r="A14331" s="150">
        <v>39427</v>
      </c>
      <c r="B14331" s="149">
        <v>1477.65002</v>
      </c>
    </row>
    <row r="14332" spans="1:2" ht="15" x14ac:dyDescent="0.25">
      <c r="A14332" s="150">
        <v>39428</v>
      </c>
      <c r="B14332" s="149">
        <v>1486.58997</v>
      </c>
    </row>
    <row r="14333" spans="1:2" ht="15" x14ac:dyDescent="0.25">
      <c r="A14333" s="150">
        <v>39429</v>
      </c>
      <c r="B14333" s="149">
        <v>1488.41003</v>
      </c>
    </row>
    <row r="14334" spans="1:2" ht="15" x14ac:dyDescent="0.25">
      <c r="A14334" s="150">
        <v>39430</v>
      </c>
      <c r="B14334" s="149">
        <v>1467.9499499999999</v>
      </c>
    </row>
    <row r="14335" spans="1:2" ht="15" x14ac:dyDescent="0.25">
      <c r="A14335" s="150">
        <v>39433</v>
      </c>
      <c r="B14335" s="149">
        <v>1445.90002</v>
      </c>
    </row>
    <row r="14336" spans="1:2" ht="15" x14ac:dyDescent="0.25">
      <c r="A14336" s="150">
        <v>39434</v>
      </c>
      <c r="B14336" s="149">
        <v>1454.9799800000001</v>
      </c>
    </row>
    <row r="14337" spans="1:2" ht="15" x14ac:dyDescent="0.25">
      <c r="A14337" s="150">
        <v>39435</v>
      </c>
      <c r="B14337" s="149">
        <v>1453</v>
      </c>
    </row>
    <row r="14338" spans="1:2" ht="15" x14ac:dyDescent="0.25">
      <c r="A14338" s="150">
        <v>39436</v>
      </c>
      <c r="B14338" s="149">
        <v>1460.12</v>
      </c>
    </row>
    <row r="14339" spans="1:2" ht="15" x14ac:dyDescent="0.25">
      <c r="A14339" s="150">
        <v>39437</v>
      </c>
      <c r="B14339" s="149">
        <v>1484.4599599999999</v>
      </c>
    </row>
    <row r="14340" spans="1:2" ht="15" x14ac:dyDescent="0.25">
      <c r="A14340" s="150">
        <v>39440</v>
      </c>
      <c r="B14340" s="149">
        <v>1496.4499499999999</v>
      </c>
    </row>
    <row r="14341" spans="1:2" ht="15" x14ac:dyDescent="0.25">
      <c r="A14341" s="150">
        <v>39442</v>
      </c>
      <c r="B14341" s="149">
        <v>1497.66003</v>
      </c>
    </row>
    <row r="14342" spans="1:2" ht="15" x14ac:dyDescent="0.25">
      <c r="A14342" s="150">
        <v>39443</v>
      </c>
      <c r="B14342" s="149">
        <v>1476.2700199999999</v>
      </c>
    </row>
    <row r="14343" spans="1:2" ht="15" x14ac:dyDescent="0.25">
      <c r="A14343" s="150">
        <v>39444</v>
      </c>
      <c r="B14343" s="149">
        <v>1478.48999</v>
      </c>
    </row>
    <row r="14344" spans="1:2" ht="15" x14ac:dyDescent="0.25">
      <c r="A14344" s="150">
        <v>39447</v>
      </c>
      <c r="B14344" s="149">
        <v>1468.3599899999999</v>
      </c>
    </row>
    <row r="14345" spans="1:2" ht="15" x14ac:dyDescent="0.25">
      <c r="A14345" s="150">
        <v>39449</v>
      </c>
      <c r="B14345" s="149">
        <v>1447.16003</v>
      </c>
    </row>
    <row r="14346" spans="1:2" ht="15" x14ac:dyDescent="0.25">
      <c r="A14346" s="150">
        <v>39450</v>
      </c>
      <c r="B14346" s="149">
        <v>1447.16003</v>
      </c>
    </row>
    <row r="14347" spans="1:2" ht="15" x14ac:dyDescent="0.25">
      <c r="A14347" s="150">
        <v>39451</v>
      </c>
      <c r="B14347" s="149">
        <v>1411.63</v>
      </c>
    </row>
    <row r="14348" spans="1:2" ht="15" x14ac:dyDescent="0.25">
      <c r="A14348" s="150">
        <v>39454</v>
      </c>
      <c r="B14348" s="149">
        <v>1416.1800499999999</v>
      </c>
    </row>
    <row r="14349" spans="1:2" ht="15" x14ac:dyDescent="0.25">
      <c r="A14349" s="150">
        <v>39455</v>
      </c>
      <c r="B14349" s="149">
        <v>1390.18994</v>
      </c>
    </row>
    <row r="14350" spans="1:2" ht="15" x14ac:dyDescent="0.25">
      <c r="A14350" s="150">
        <v>39456</v>
      </c>
      <c r="B14350" s="149">
        <v>1409.13</v>
      </c>
    </row>
    <row r="14351" spans="1:2" ht="15" x14ac:dyDescent="0.25">
      <c r="A14351" s="150">
        <v>39457</v>
      </c>
      <c r="B14351" s="149">
        <v>1420.32996</v>
      </c>
    </row>
    <row r="14352" spans="1:2" ht="15" x14ac:dyDescent="0.25">
      <c r="A14352" s="150">
        <v>39458</v>
      </c>
      <c r="B14352" s="149">
        <v>1401.0200199999999</v>
      </c>
    </row>
    <row r="14353" spans="1:2" ht="15" x14ac:dyDescent="0.25">
      <c r="A14353" s="150">
        <v>39461</v>
      </c>
      <c r="B14353" s="149">
        <v>1416.25</v>
      </c>
    </row>
    <row r="14354" spans="1:2" ht="15" x14ac:dyDescent="0.25">
      <c r="A14354" s="150">
        <v>39462</v>
      </c>
      <c r="B14354" s="149">
        <v>1380.9499499999999</v>
      </c>
    </row>
    <row r="14355" spans="1:2" ht="15" x14ac:dyDescent="0.25">
      <c r="A14355" s="150">
        <v>39463</v>
      </c>
      <c r="B14355" s="149">
        <v>1373.1999499999999</v>
      </c>
    </row>
    <row r="14356" spans="1:2" ht="15" x14ac:dyDescent="0.25">
      <c r="A14356" s="150">
        <v>39464</v>
      </c>
      <c r="B14356" s="149">
        <v>1333.25</v>
      </c>
    </row>
    <row r="14357" spans="1:2" ht="15" x14ac:dyDescent="0.25">
      <c r="A14357" s="150">
        <v>39465</v>
      </c>
      <c r="B14357" s="149">
        <v>1325.18994</v>
      </c>
    </row>
    <row r="14358" spans="1:2" ht="15" x14ac:dyDescent="0.25">
      <c r="A14358" s="150">
        <v>39469</v>
      </c>
      <c r="B14358" s="149">
        <v>1310.5</v>
      </c>
    </row>
    <row r="14359" spans="1:2" ht="15" x14ac:dyDescent="0.25">
      <c r="A14359" s="150">
        <v>39470</v>
      </c>
      <c r="B14359" s="149">
        <v>1338.59998</v>
      </c>
    </row>
    <row r="14360" spans="1:2" ht="15" x14ac:dyDescent="0.25">
      <c r="A14360" s="150">
        <v>39471</v>
      </c>
      <c r="B14360" s="149">
        <v>1352.0699500000001</v>
      </c>
    </row>
    <row r="14361" spans="1:2" ht="15" x14ac:dyDescent="0.25">
      <c r="A14361" s="150">
        <v>39472</v>
      </c>
      <c r="B14361" s="149">
        <v>1330.6099899999999</v>
      </c>
    </row>
    <row r="14362" spans="1:2" ht="15" x14ac:dyDescent="0.25">
      <c r="A14362" s="150">
        <v>39475</v>
      </c>
      <c r="B14362" s="149">
        <v>1353.9599599999999</v>
      </c>
    </row>
    <row r="14363" spans="1:2" ht="15" x14ac:dyDescent="0.25">
      <c r="A14363" s="150">
        <v>39476</v>
      </c>
      <c r="B14363" s="149">
        <v>1362.3000500000001</v>
      </c>
    </row>
    <row r="14364" spans="1:2" ht="15" x14ac:dyDescent="0.25">
      <c r="A14364" s="150">
        <v>39477</v>
      </c>
      <c r="B14364" s="149">
        <v>1355.81006</v>
      </c>
    </row>
    <row r="14365" spans="1:2" ht="15" x14ac:dyDescent="0.25">
      <c r="A14365" s="150">
        <v>39478</v>
      </c>
      <c r="B14365" s="149">
        <v>1378.5500500000001</v>
      </c>
    </row>
    <row r="14366" spans="1:2" ht="15" x14ac:dyDescent="0.25">
      <c r="A14366" s="150">
        <v>39479</v>
      </c>
      <c r="B14366" s="149">
        <v>1395.42004</v>
      </c>
    </row>
    <row r="14367" spans="1:2" ht="15" x14ac:dyDescent="0.25">
      <c r="A14367" s="150">
        <v>39482</v>
      </c>
      <c r="B14367" s="149">
        <v>1380.8199500000001</v>
      </c>
    </row>
    <row r="14368" spans="1:2" ht="15" x14ac:dyDescent="0.25">
      <c r="A14368" s="150">
        <v>39483</v>
      </c>
      <c r="B14368" s="149">
        <v>1336.6400100000001</v>
      </c>
    </row>
    <row r="14369" spans="1:2" ht="15" x14ac:dyDescent="0.25">
      <c r="A14369" s="150">
        <v>39484</v>
      </c>
      <c r="B14369" s="149">
        <v>1326.4499499999999</v>
      </c>
    </row>
    <row r="14370" spans="1:2" ht="15" x14ac:dyDescent="0.25">
      <c r="A14370" s="150">
        <v>39485</v>
      </c>
      <c r="B14370" s="149">
        <v>1336.91003</v>
      </c>
    </row>
    <row r="14371" spans="1:2" ht="15" x14ac:dyDescent="0.25">
      <c r="A14371" s="150">
        <v>39486</v>
      </c>
      <c r="B14371" s="149">
        <v>1331.2900400000001</v>
      </c>
    </row>
    <row r="14372" spans="1:2" ht="15" x14ac:dyDescent="0.25">
      <c r="A14372" s="150">
        <v>39489</v>
      </c>
      <c r="B14372" s="149">
        <v>1339.13</v>
      </c>
    </row>
    <row r="14373" spans="1:2" ht="15" x14ac:dyDescent="0.25">
      <c r="A14373" s="150">
        <v>39490</v>
      </c>
      <c r="B14373" s="149">
        <v>1348.8599899999999</v>
      </c>
    </row>
    <row r="14374" spans="1:2" ht="15" x14ac:dyDescent="0.25">
      <c r="A14374" s="150">
        <v>39491</v>
      </c>
      <c r="B14374" s="149">
        <v>1367.2099599999999</v>
      </c>
    </row>
    <row r="14375" spans="1:2" ht="15" x14ac:dyDescent="0.25">
      <c r="A14375" s="150">
        <v>39492</v>
      </c>
      <c r="B14375" s="149">
        <v>1348.8599899999999</v>
      </c>
    </row>
    <row r="14376" spans="1:2" ht="15" x14ac:dyDescent="0.25">
      <c r="A14376" s="150">
        <v>39493</v>
      </c>
      <c r="B14376" s="149">
        <v>1349.98999</v>
      </c>
    </row>
    <row r="14377" spans="1:2" ht="15" x14ac:dyDescent="0.25">
      <c r="A14377" s="150">
        <v>39497</v>
      </c>
      <c r="B14377" s="149">
        <v>1348.7800299999999</v>
      </c>
    </row>
    <row r="14378" spans="1:2" ht="15" x14ac:dyDescent="0.25">
      <c r="A14378" s="150">
        <v>39498</v>
      </c>
      <c r="B14378" s="149">
        <v>1360.0300299999999</v>
      </c>
    </row>
    <row r="14379" spans="1:2" ht="15" x14ac:dyDescent="0.25">
      <c r="A14379" s="150">
        <v>39499</v>
      </c>
      <c r="B14379" s="149">
        <v>1342.5300299999999</v>
      </c>
    </row>
    <row r="14380" spans="1:2" ht="15" x14ac:dyDescent="0.25">
      <c r="A14380" s="150">
        <v>39500</v>
      </c>
      <c r="B14380" s="149">
        <v>1353.1099899999999</v>
      </c>
    </row>
    <row r="14381" spans="1:2" ht="15" x14ac:dyDescent="0.25">
      <c r="A14381" s="150">
        <v>39503</v>
      </c>
      <c r="B14381" s="149">
        <v>1371.8000500000001</v>
      </c>
    </row>
    <row r="14382" spans="1:2" ht="15" x14ac:dyDescent="0.25">
      <c r="A14382" s="150">
        <v>39504</v>
      </c>
      <c r="B14382" s="149">
        <v>1381.2900400000001</v>
      </c>
    </row>
    <row r="14383" spans="1:2" ht="15" x14ac:dyDescent="0.25">
      <c r="A14383" s="150">
        <v>39505</v>
      </c>
      <c r="B14383" s="149">
        <v>1380.0200199999999</v>
      </c>
    </row>
    <row r="14384" spans="1:2" ht="15" x14ac:dyDescent="0.25">
      <c r="A14384" s="150">
        <v>39506</v>
      </c>
      <c r="B14384" s="149">
        <v>1367.6800499999999</v>
      </c>
    </row>
    <row r="14385" spans="1:2" ht="15" x14ac:dyDescent="0.25">
      <c r="A14385" s="150">
        <v>39507</v>
      </c>
      <c r="B14385" s="149">
        <v>1330.63</v>
      </c>
    </row>
    <row r="14386" spans="1:2" ht="15" x14ac:dyDescent="0.25">
      <c r="A14386" s="150">
        <v>39510</v>
      </c>
      <c r="B14386" s="149">
        <v>1331.33997</v>
      </c>
    </row>
    <row r="14387" spans="1:2" ht="15" x14ac:dyDescent="0.25">
      <c r="A14387" s="150">
        <v>39511</v>
      </c>
      <c r="B14387" s="149">
        <v>1326.75</v>
      </c>
    </row>
    <row r="14388" spans="1:2" ht="15" x14ac:dyDescent="0.25">
      <c r="A14388" s="150">
        <v>39512</v>
      </c>
      <c r="B14388" s="149">
        <v>1333.6999499999999</v>
      </c>
    </row>
    <row r="14389" spans="1:2" ht="15" x14ac:dyDescent="0.25">
      <c r="A14389" s="150">
        <v>39513</v>
      </c>
      <c r="B14389" s="149">
        <v>1304.33997</v>
      </c>
    </row>
    <row r="14390" spans="1:2" ht="15" x14ac:dyDescent="0.25">
      <c r="A14390" s="150">
        <v>39514</v>
      </c>
      <c r="B14390" s="149">
        <v>1293.3699999999999</v>
      </c>
    </row>
    <row r="14391" spans="1:2" ht="15" x14ac:dyDescent="0.25">
      <c r="A14391" s="150">
        <v>39517</v>
      </c>
      <c r="B14391" s="149">
        <v>1273.3699999999999</v>
      </c>
    </row>
    <row r="14392" spans="1:2" ht="15" x14ac:dyDescent="0.25">
      <c r="A14392" s="150">
        <v>39518</v>
      </c>
      <c r="B14392" s="149">
        <v>1320.65002</v>
      </c>
    </row>
    <row r="14393" spans="1:2" ht="15" x14ac:dyDescent="0.25">
      <c r="A14393" s="150">
        <v>39519</v>
      </c>
      <c r="B14393" s="149">
        <v>1308.7700199999999</v>
      </c>
    </row>
    <row r="14394" spans="1:2" ht="15" x14ac:dyDescent="0.25">
      <c r="A14394" s="150">
        <v>39520</v>
      </c>
      <c r="B14394" s="149">
        <v>1315.4799800000001</v>
      </c>
    </row>
    <row r="14395" spans="1:2" ht="15" x14ac:dyDescent="0.25">
      <c r="A14395" s="150">
        <v>39521</v>
      </c>
      <c r="B14395" s="149">
        <v>1288.1400100000001</v>
      </c>
    </row>
    <row r="14396" spans="1:2" ht="15" x14ac:dyDescent="0.25">
      <c r="A14396" s="150">
        <v>39524</v>
      </c>
      <c r="B14396" s="149">
        <v>1276.59998</v>
      </c>
    </row>
    <row r="14397" spans="1:2" ht="15" x14ac:dyDescent="0.25">
      <c r="A14397" s="150">
        <v>39525</v>
      </c>
      <c r="B14397" s="149">
        <v>1330.73999</v>
      </c>
    </row>
    <row r="14398" spans="1:2" ht="15" x14ac:dyDescent="0.25">
      <c r="A14398" s="150">
        <v>39526</v>
      </c>
      <c r="B14398" s="149">
        <v>1298.42004</v>
      </c>
    </row>
    <row r="14399" spans="1:2" ht="15" x14ac:dyDescent="0.25">
      <c r="A14399" s="150">
        <v>39527</v>
      </c>
      <c r="B14399" s="149">
        <v>1329.51001</v>
      </c>
    </row>
    <row r="14400" spans="1:2" ht="15" x14ac:dyDescent="0.25">
      <c r="A14400" s="150">
        <v>39531</v>
      </c>
      <c r="B14400" s="149">
        <v>1349.88</v>
      </c>
    </row>
    <row r="14401" spans="1:2" ht="15" x14ac:dyDescent="0.25">
      <c r="A14401" s="150">
        <v>39532</v>
      </c>
      <c r="B14401" s="149">
        <v>1352.98999</v>
      </c>
    </row>
    <row r="14402" spans="1:2" ht="15" x14ac:dyDescent="0.25">
      <c r="A14402" s="150">
        <v>39533</v>
      </c>
      <c r="B14402" s="149">
        <v>1341.13</v>
      </c>
    </row>
    <row r="14403" spans="1:2" ht="15" x14ac:dyDescent="0.25">
      <c r="A14403" s="150">
        <v>39534</v>
      </c>
      <c r="B14403" s="149">
        <v>1325.76001</v>
      </c>
    </row>
    <row r="14404" spans="1:2" ht="15" x14ac:dyDescent="0.25">
      <c r="A14404" s="150">
        <v>39535</v>
      </c>
      <c r="B14404" s="149">
        <v>1315.2199700000001</v>
      </c>
    </row>
    <row r="14405" spans="1:2" ht="15" x14ac:dyDescent="0.25">
      <c r="A14405" s="150">
        <v>39538</v>
      </c>
      <c r="B14405" s="149">
        <v>1322.6999499999999</v>
      </c>
    </row>
    <row r="14406" spans="1:2" ht="15" x14ac:dyDescent="0.25">
      <c r="A14406" s="150">
        <v>39539</v>
      </c>
      <c r="B14406" s="149">
        <v>1370.1800499999999</v>
      </c>
    </row>
    <row r="14407" spans="1:2" ht="15" x14ac:dyDescent="0.25">
      <c r="A14407" s="150">
        <v>39540</v>
      </c>
      <c r="B14407" s="149">
        <v>1367.5300299999999</v>
      </c>
    </row>
    <row r="14408" spans="1:2" ht="15" x14ac:dyDescent="0.25">
      <c r="A14408" s="150">
        <v>39541</v>
      </c>
      <c r="B14408" s="149">
        <v>1369.31006</v>
      </c>
    </row>
    <row r="14409" spans="1:2" ht="15" x14ac:dyDescent="0.25">
      <c r="A14409" s="150">
        <v>39542</v>
      </c>
      <c r="B14409" s="149">
        <v>1370.40002</v>
      </c>
    </row>
    <row r="14410" spans="1:2" ht="15" x14ac:dyDescent="0.25">
      <c r="A14410" s="150">
        <v>39545</v>
      </c>
      <c r="B14410" s="149">
        <v>1372.5400400000001</v>
      </c>
    </row>
    <row r="14411" spans="1:2" ht="15" x14ac:dyDescent="0.25">
      <c r="A14411" s="150">
        <v>39546</v>
      </c>
      <c r="B14411" s="149">
        <v>1365.5400400000001</v>
      </c>
    </row>
    <row r="14412" spans="1:2" ht="15" x14ac:dyDescent="0.25">
      <c r="A14412" s="150">
        <v>39547</v>
      </c>
      <c r="B14412" s="149">
        <v>1354.48999</v>
      </c>
    </row>
    <row r="14413" spans="1:2" ht="15" x14ac:dyDescent="0.25">
      <c r="A14413" s="150">
        <v>39548</v>
      </c>
      <c r="B14413" s="149">
        <v>1360.5500500000001</v>
      </c>
    </row>
    <row r="14414" spans="1:2" ht="15" x14ac:dyDescent="0.25">
      <c r="A14414" s="150">
        <v>39549</v>
      </c>
      <c r="B14414" s="149">
        <v>1332.82996</v>
      </c>
    </row>
    <row r="14415" spans="1:2" ht="15" x14ac:dyDescent="0.25">
      <c r="A14415" s="150">
        <v>39552</v>
      </c>
      <c r="B14415" s="149">
        <v>1328.3199500000001</v>
      </c>
    </row>
    <row r="14416" spans="1:2" ht="15" x14ac:dyDescent="0.25">
      <c r="A14416" s="150">
        <v>39553</v>
      </c>
      <c r="B14416" s="149">
        <v>1334.4300499999999</v>
      </c>
    </row>
    <row r="14417" spans="1:2" ht="15" x14ac:dyDescent="0.25">
      <c r="A14417" s="150">
        <v>39554</v>
      </c>
      <c r="B14417" s="149">
        <v>1364.7099599999999</v>
      </c>
    </row>
    <row r="14418" spans="1:2" ht="15" x14ac:dyDescent="0.25">
      <c r="A14418" s="150">
        <v>39555</v>
      </c>
      <c r="B14418" s="149">
        <v>1365.56006</v>
      </c>
    </row>
    <row r="14419" spans="1:2" ht="15" x14ac:dyDescent="0.25">
      <c r="A14419" s="150">
        <v>39556</v>
      </c>
      <c r="B14419" s="149">
        <v>1390.32996</v>
      </c>
    </row>
    <row r="14420" spans="1:2" ht="15" x14ac:dyDescent="0.25">
      <c r="A14420" s="150">
        <v>39559</v>
      </c>
      <c r="B14420" s="149">
        <v>1388.17004</v>
      </c>
    </row>
    <row r="14421" spans="1:2" ht="15" x14ac:dyDescent="0.25">
      <c r="A14421" s="150">
        <v>39560</v>
      </c>
      <c r="B14421" s="149">
        <v>1375.93994</v>
      </c>
    </row>
    <row r="14422" spans="1:2" ht="15" x14ac:dyDescent="0.25">
      <c r="A14422" s="150">
        <v>39561</v>
      </c>
      <c r="B14422" s="149">
        <v>1379.9300499999999</v>
      </c>
    </row>
    <row r="14423" spans="1:2" ht="15" x14ac:dyDescent="0.25">
      <c r="A14423" s="150">
        <v>39562</v>
      </c>
      <c r="B14423" s="149">
        <v>1388.8199500000001</v>
      </c>
    </row>
    <row r="14424" spans="1:2" ht="15" x14ac:dyDescent="0.25">
      <c r="A14424" s="150">
        <v>39563</v>
      </c>
      <c r="B14424" s="149">
        <v>1397.83997</v>
      </c>
    </row>
    <row r="14425" spans="1:2" ht="15" x14ac:dyDescent="0.25">
      <c r="A14425" s="150">
        <v>39566</v>
      </c>
      <c r="B14425" s="149">
        <v>1396.37</v>
      </c>
    </row>
    <row r="14426" spans="1:2" ht="15" x14ac:dyDescent="0.25">
      <c r="A14426" s="150">
        <v>39567</v>
      </c>
      <c r="B14426" s="149">
        <v>1390.93994</v>
      </c>
    </row>
    <row r="14427" spans="1:2" ht="15" x14ac:dyDescent="0.25">
      <c r="A14427" s="150">
        <v>39568</v>
      </c>
      <c r="B14427" s="149">
        <v>1385.58997</v>
      </c>
    </row>
    <row r="14428" spans="1:2" ht="15" x14ac:dyDescent="0.25">
      <c r="A14428" s="150">
        <v>39569</v>
      </c>
      <c r="B14428" s="149">
        <v>1409.33997</v>
      </c>
    </row>
    <row r="14429" spans="1:2" ht="15" x14ac:dyDescent="0.25">
      <c r="A14429" s="150">
        <v>39570</v>
      </c>
      <c r="B14429" s="149">
        <v>1413.90002</v>
      </c>
    </row>
    <row r="14430" spans="1:2" ht="15" x14ac:dyDescent="0.25">
      <c r="A14430" s="150">
        <v>39573</v>
      </c>
      <c r="B14430" s="149">
        <v>1407.48999</v>
      </c>
    </row>
    <row r="14431" spans="1:2" ht="15" x14ac:dyDescent="0.25">
      <c r="A14431" s="150">
        <v>39574</v>
      </c>
      <c r="B14431" s="149">
        <v>1418.26001</v>
      </c>
    </row>
    <row r="14432" spans="1:2" ht="15" x14ac:dyDescent="0.25">
      <c r="A14432" s="150">
        <v>39575</v>
      </c>
      <c r="B14432" s="149">
        <v>1392.5699500000001</v>
      </c>
    </row>
    <row r="14433" spans="1:2" ht="15" x14ac:dyDescent="0.25">
      <c r="A14433" s="150">
        <v>39576</v>
      </c>
      <c r="B14433" s="149">
        <v>1397.6800499999999</v>
      </c>
    </row>
    <row r="14434" spans="1:2" ht="15" x14ac:dyDescent="0.25">
      <c r="A14434" s="150">
        <v>39577</v>
      </c>
      <c r="B14434" s="149">
        <v>1388.2800299999999</v>
      </c>
    </row>
    <row r="14435" spans="1:2" ht="15" x14ac:dyDescent="0.25">
      <c r="A14435" s="150">
        <v>39580</v>
      </c>
      <c r="B14435" s="149">
        <v>1403.57996</v>
      </c>
    </row>
    <row r="14436" spans="1:2" ht="15" x14ac:dyDescent="0.25">
      <c r="A14436" s="150">
        <v>39581</v>
      </c>
      <c r="B14436" s="149">
        <v>1403.0400400000001</v>
      </c>
    </row>
    <row r="14437" spans="1:2" ht="15" x14ac:dyDescent="0.25">
      <c r="A14437" s="150">
        <v>39582</v>
      </c>
      <c r="B14437" s="149">
        <v>1408.66003</v>
      </c>
    </row>
    <row r="14438" spans="1:2" ht="15" x14ac:dyDescent="0.25">
      <c r="A14438" s="150">
        <v>39583</v>
      </c>
      <c r="B14438" s="149">
        <v>1423.5699500000001</v>
      </c>
    </row>
    <row r="14439" spans="1:2" ht="15" x14ac:dyDescent="0.25">
      <c r="A14439" s="150">
        <v>39584</v>
      </c>
      <c r="B14439" s="149">
        <v>1425.34998</v>
      </c>
    </row>
    <row r="14440" spans="1:2" ht="15" x14ac:dyDescent="0.25">
      <c r="A14440" s="150">
        <v>39587</v>
      </c>
      <c r="B14440" s="149">
        <v>1426.63</v>
      </c>
    </row>
    <row r="14441" spans="1:2" ht="15" x14ac:dyDescent="0.25">
      <c r="A14441" s="150">
        <v>39588</v>
      </c>
      <c r="B14441" s="149">
        <v>1413.40002</v>
      </c>
    </row>
    <row r="14442" spans="1:2" ht="15" x14ac:dyDescent="0.25">
      <c r="A14442" s="150">
        <v>39589</v>
      </c>
      <c r="B14442" s="149">
        <v>1390.7099599999999</v>
      </c>
    </row>
    <row r="14443" spans="1:2" ht="15" x14ac:dyDescent="0.25">
      <c r="A14443" s="150">
        <v>39590</v>
      </c>
      <c r="B14443" s="149">
        <v>1394.34998</v>
      </c>
    </row>
    <row r="14444" spans="1:2" ht="15" x14ac:dyDescent="0.25">
      <c r="A14444" s="150">
        <v>39591</v>
      </c>
      <c r="B14444" s="149">
        <v>1375.9300499999999</v>
      </c>
    </row>
    <row r="14445" spans="1:2" ht="15" x14ac:dyDescent="0.25">
      <c r="A14445" s="150">
        <v>39595</v>
      </c>
      <c r="B14445" s="149">
        <v>1385.34998</v>
      </c>
    </row>
    <row r="14446" spans="1:2" ht="15" x14ac:dyDescent="0.25">
      <c r="A14446" s="150">
        <v>39596</v>
      </c>
      <c r="B14446" s="149">
        <v>1390.83997</v>
      </c>
    </row>
    <row r="14447" spans="1:2" ht="15" x14ac:dyDescent="0.25">
      <c r="A14447" s="150">
        <v>39597</v>
      </c>
      <c r="B14447" s="149">
        <v>1398.26001</v>
      </c>
    </row>
    <row r="14448" spans="1:2" ht="15" x14ac:dyDescent="0.25">
      <c r="A14448" s="150">
        <v>39598</v>
      </c>
      <c r="B14448" s="149">
        <v>1400.38</v>
      </c>
    </row>
    <row r="14449" spans="1:2" ht="15" x14ac:dyDescent="0.25">
      <c r="A14449" s="150">
        <v>39601</v>
      </c>
      <c r="B14449" s="149">
        <v>1385.67004</v>
      </c>
    </row>
    <row r="14450" spans="1:2" ht="15" x14ac:dyDescent="0.25">
      <c r="A14450" s="150">
        <v>39602</v>
      </c>
      <c r="B14450" s="149">
        <v>1377.65002</v>
      </c>
    </row>
    <row r="14451" spans="1:2" ht="15" x14ac:dyDescent="0.25">
      <c r="A14451" s="150">
        <v>39603</v>
      </c>
      <c r="B14451" s="149">
        <v>1377.1999499999999</v>
      </c>
    </row>
    <row r="14452" spans="1:2" ht="15" x14ac:dyDescent="0.25">
      <c r="A14452" s="150">
        <v>39604</v>
      </c>
      <c r="B14452" s="149">
        <v>1404.0500500000001</v>
      </c>
    </row>
    <row r="14453" spans="1:2" ht="15" x14ac:dyDescent="0.25">
      <c r="A14453" s="150">
        <v>39605</v>
      </c>
      <c r="B14453" s="149">
        <v>1360.6800499999999</v>
      </c>
    </row>
    <row r="14454" spans="1:2" ht="15" x14ac:dyDescent="0.25">
      <c r="A14454" s="150">
        <v>39608</v>
      </c>
      <c r="B14454" s="149">
        <v>1361.76001</v>
      </c>
    </row>
    <row r="14455" spans="1:2" ht="15" x14ac:dyDescent="0.25">
      <c r="A14455" s="150">
        <v>39609</v>
      </c>
      <c r="B14455" s="149">
        <v>1358.43994</v>
      </c>
    </row>
    <row r="14456" spans="1:2" ht="15" x14ac:dyDescent="0.25">
      <c r="A14456" s="150">
        <v>39610</v>
      </c>
      <c r="B14456" s="149">
        <v>1335.48999</v>
      </c>
    </row>
    <row r="14457" spans="1:2" ht="15" x14ac:dyDescent="0.25">
      <c r="A14457" s="150">
        <v>39611</v>
      </c>
      <c r="B14457" s="149">
        <v>1339.87</v>
      </c>
    </row>
    <row r="14458" spans="1:2" ht="15" x14ac:dyDescent="0.25">
      <c r="A14458" s="150">
        <v>39612</v>
      </c>
      <c r="B14458" s="149">
        <v>1360.0300299999999</v>
      </c>
    </row>
    <row r="14459" spans="1:2" ht="15" x14ac:dyDescent="0.25">
      <c r="A14459" s="150">
        <v>39615</v>
      </c>
      <c r="B14459" s="149">
        <v>1360.1400100000001</v>
      </c>
    </row>
    <row r="14460" spans="1:2" ht="15" x14ac:dyDescent="0.25">
      <c r="A14460" s="150">
        <v>39616</v>
      </c>
      <c r="B14460" s="149">
        <v>1350.9300499999999</v>
      </c>
    </row>
    <row r="14461" spans="1:2" ht="15" x14ac:dyDescent="0.25">
      <c r="A14461" s="150">
        <v>39617</v>
      </c>
      <c r="B14461" s="149">
        <v>1337.81006</v>
      </c>
    </row>
    <row r="14462" spans="1:2" ht="15" x14ac:dyDescent="0.25">
      <c r="A14462" s="150">
        <v>39618</v>
      </c>
      <c r="B14462" s="149">
        <v>1342.82996</v>
      </c>
    </row>
    <row r="14463" spans="1:2" ht="15" x14ac:dyDescent="0.25">
      <c r="A14463" s="150">
        <v>39619</v>
      </c>
      <c r="B14463" s="149">
        <v>1317.9300499999999</v>
      </c>
    </row>
    <row r="14464" spans="1:2" ht="15" x14ac:dyDescent="0.25">
      <c r="A14464" s="150">
        <v>39622</v>
      </c>
      <c r="B14464" s="149">
        <v>1318</v>
      </c>
    </row>
    <row r="14465" spans="1:2" ht="15" x14ac:dyDescent="0.25">
      <c r="A14465" s="150">
        <v>39623</v>
      </c>
      <c r="B14465" s="149">
        <v>1314.2900400000001</v>
      </c>
    </row>
    <row r="14466" spans="1:2" ht="15" x14ac:dyDescent="0.25">
      <c r="A14466" s="150">
        <v>39624</v>
      </c>
      <c r="B14466" s="149">
        <v>1321.9699700000001</v>
      </c>
    </row>
    <row r="14467" spans="1:2" ht="15" x14ac:dyDescent="0.25">
      <c r="A14467" s="150">
        <v>39625</v>
      </c>
      <c r="B14467" s="149">
        <v>1283.15002</v>
      </c>
    </row>
    <row r="14468" spans="1:2" ht="15" x14ac:dyDescent="0.25">
      <c r="A14468" s="150">
        <v>39626</v>
      </c>
      <c r="B14468" s="149">
        <v>1278.3800000000001</v>
      </c>
    </row>
    <row r="14469" spans="1:2" ht="15" x14ac:dyDescent="0.25">
      <c r="A14469" s="150">
        <v>39629</v>
      </c>
      <c r="B14469" s="149">
        <v>1280</v>
      </c>
    </row>
    <row r="14470" spans="1:2" ht="15" x14ac:dyDescent="0.25">
      <c r="A14470" s="150">
        <v>39630</v>
      </c>
      <c r="B14470" s="149">
        <v>1284.91003</v>
      </c>
    </row>
    <row r="14471" spans="1:2" ht="15" x14ac:dyDescent="0.25">
      <c r="A14471" s="150">
        <v>39631</v>
      </c>
      <c r="B14471" s="149">
        <v>1261.5200199999999</v>
      </c>
    </row>
    <row r="14472" spans="1:2" ht="15" x14ac:dyDescent="0.25">
      <c r="A14472" s="150">
        <v>39632</v>
      </c>
      <c r="B14472" s="149">
        <v>1262.90002</v>
      </c>
    </row>
    <row r="14473" spans="1:2" ht="15" x14ac:dyDescent="0.25">
      <c r="A14473" s="150">
        <v>39636</v>
      </c>
      <c r="B14473" s="149">
        <v>1252.31006</v>
      </c>
    </row>
    <row r="14474" spans="1:2" ht="15" x14ac:dyDescent="0.25">
      <c r="A14474" s="150">
        <v>39637</v>
      </c>
      <c r="B14474" s="149">
        <v>1273.6999499999999</v>
      </c>
    </row>
    <row r="14475" spans="1:2" ht="15" x14ac:dyDescent="0.25">
      <c r="A14475" s="150">
        <v>39638</v>
      </c>
      <c r="B14475" s="149">
        <v>1244.68994</v>
      </c>
    </row>
    <row r="14476" spans="1:2" ht="15" x14ac:dyDescent="0.25">
      <c r="A14476" s="150">
        <v>39639</v>
      </c>
      <c r="B14476" s="149">
        <v>1253.3900100000001</v>
      </c>
    </row>
    <row r="14477" spans="1:2" ht="15" x14ac:dyDescent="0.25">
      <c r="A14477" s="150">
        <v>39640</v>
      </c>
      <c r="B14477" s="149">
        <v>1239.48999</v>
      </c>
    </row>
    <row r="14478" spans="1:2" ht="15" x14ac:dyDescent="0.25">
      <c r="A14478" s="150">
        <v>39643</v>
      </c>
      <c r="B14478" s="149">
        <v>1228.3000500000001</v>
      </c>
    </row>
    <row r="14479" spans="1:2" ht="15" x14ac:dyDescent="0.25">
      <c r="A14479" s="150">
        <v>39644</v>
      </c>
      <c r="B14479" s="149">
        <v>1214.91003</v>
      </c>
    </row>
    <row r="14480" spans="1:2" ht="15" x14ac:dyDescent="0.25">
      <c r="A14480" s="150">
        <v>39645</v>
      </c>
      <c r="B14480" s="149">
        <v>1245.3599899999999</v>
      </c>
    </row>
    <row r="14481" spans="1:2" ht="15" x14ac:dyDescent="0.25">
      <c r="A14481" s="150">
        <v>39646</v>
      </c>
      <c r="B14481" s="149">
        <v>1260.3199500000001</v>
      </c>
    </row>
    <row r="14482" spans="1:2" ht="15" x14ac:dyDescent="0.25">
      <c r="A14482" s="150">
        <v>39647</v>
      </c>
      <c r="B14482" s="149">
        <v>1260.6800499999999</v>
      </c>
    </row>
    <row r="14483" spans="1:2" ht="15" x14ac:dyDescent="0.25">
      <c r="A14483" s="150">
        <v>39650</v>
      </c>
      <c r="B14483" s="149">
        <v>1260</v>
      </c>
    </row>
    <row r="14484" spans="1:2" ht="15" x14ac:dyDescent="0.25">
      <c r="A14484" s="150">
        <v>39651</v>
      </c>
      <c r="B14484" s="149">
        <v>1277</v>
      </c>
    </row>
    <row r="14485" spans="1:2" ht="15" x14ac:dyDescent="0.25">
      <c r="A14485" s="150">
        <v>39652</v>
      </c>
      <c r="B14485" s="149">
        <v>1282.18994</v>
      </c>
    </row>
    <row r="14486" spans="1:2" ht="15" x14ac:dyDescent="0.25">
      <c r="A14486" s="150">
        <v>39653</v>
      </c>
      <c r="B14486" s="149">
        <v>1252.5400400000001</v>
      </c>
    </row>
    <row r="14487" spans="1:2" ht="15" x14ac:dyDescent="0.25">
      <c r="A14487" s="150">
        <v>39654</v>
      </c>
      <c r="B14487" s="149">
        <v>1257.76001</v>
      </c>
    </row>
    <row r="14488" spans="1:2" ht="15" x14ac:dyDescent="0.25">
      <c r="A14488" s="150">
        <v>39657</v>
      </c>
      <c r="B14488" s="149">
        <v>1234.3699999999999</v>
      </c>
    </row>
    <row r="14489" spans="1:2" ht="15" x14ac:dyDescent="0.25">
      <c r="A14489" s="150">
        <v>39658</v>
      </c>
      <c r="B14489" s="149">
        <v>1263.1999499999999</v>
      </c>
    </row>
    <row r="14490" spans="1:2" ht="15" x14ac:dyDescent="0.25">
      <c r="A14490" s="150">
        <v>39659</v>
      </c>
      <c r="B14490" s="149">
        <v>1284.26001</v>
      </c>
    </row>
    <row r="14491" spans="1:2" ht="15" x14ac:dyDescent="0.25">
      <c r="A14491" s="150">
        <v>39660</v>
      </c>
      <c r="B14491" s="149">
        <v>1267.3800000000001</v>
      </c>
    </row>
    <row r="14492" spans="1:2" ht="15" x14ac:dyDescent="0.25">
      <c r="A14492" s="150">
        <v>39661</v>
      </c>
      <c r="B14492" s="149">
        <v>1260.31006</v>
      </c>
    </row>
    <row r="14493" spans="1:2" ht="15" x14ac:dyDescent="0.25">
      <c r="A14493" s="150">
        <v>39664</v>
      </c>
      <c r="B14493" s="149">
        <v>1249.01001</v>
      </c>
    </row>
    <row r="14494" spans="1:2" ht="15" x14ac:dyDescent="0.25">
      <c r="A14494" s="150">
        <v>39665</v>
      </c>
      <c r="B14494" s="149">
        <v>1284.8800000000001</v>
      </c>
    </row>
    <row r="14495" spans="1:2" ht="15" x14ac:dyDescent="0.25">
      <c r="A14495" s="150">
        <v>39666</v>
      </c>
      <c r="B14495" s="149">
        <v>1289.18994</v>
      </c>
    </row>
    <row r="14496" spans="1:2" ht="15" x14ac:dyDescent="0.25">
      <c r="A14496" s="150">
        <v>39667</v>
      </c>
      <c r="B14496" s="149">
        <v>1266.0699500000001</v>
      </c>
    </row>
    <row r="14497" spans="1:2" ht="15" x14ac:dyDescent="0.25">
      <c r="A14497" s="150">
        <v>39668</v>
      </c>
      <c r="B14497" s="149">
        <v>1296.3199500000001</v>
      </c>
    </row>
    <row r="14498" spans="1:2" ht="15" x14ac:dyDescent="0.25">
      <c r="A14498" s="150">
        <v>39671</v>
      </c>
      <c r="B14498" s="149">
        <v>1305.3199500000001</v>
      </c>
    </row>
    <row r="14499" spans="1:2" ht="15" x14ac:dyDescent="0.25">
      <c r="A14499" s="150">
        <v>39672</v>
      </c>
      <c r="B14499" s="149">
        <v>1289.58997</v>
      </c>
    </row>
    <row r="14500" spans="1:2" ht="15" x14ac:dyDescent="0.25">
      <c r="A14500" s="150">
        <v>39673</v>
      </c>
      <c r="B14500" s="149">
        <v>1285.82996</v>
      </c>
    </row>
    <row r="14501" spans="1:2" ht="15" x14ac:dyDescent="0.25">
      <c r="A14501" s="150">
        <v>39674</v>
      </c>
      <c r="B14501" s="149">
        <v>1292.9300499999999</v>
      </c>
    </row>
    <row r="14502" spans="1:2" ht="15" x14ac:dyDescent="0.25">
      <c r="A14502" s="150">
        <v>39675</v>
      </c>
      <c r="B14502" s="149">
        <v>1298.1999499999999</v>
      </c>
    </row>
    <row r="14503" spans="1:2" ht="15" x14ac:dyDescent="0.25">
      <c r="A14503" s="150">
        <v>39678</v>
      </c>
      <c r="B14503" s="149">
        <v>1278.59998</v>
      </c>
    </row>
    <row r="14504" spans="1:2" ht="15" x14ac:dyDescent="0.25">
      <c r="A14504" s="150">
        <v>39679</v>
      </c>
      <c r="B14504" s="149">
        <v>1266.68994</v>
      </c>
    </row>
    <row r="14505" spans="1:2" ht="15" x14ac:dyDescent="0.25">
      <c r="A14505" s="150">
        <v>39680</v>
      </c>
      <c r="B14505" s="149">
        <v>1274.5400400000001</v>
      </c>
    </row>
    <row r="14506" spans="1:2" ht="15" x14ac:dyDescent="0.25">
      <c r="A14506" s="150">
        <v>39681</v>
      </c>
      <c r="B14506" s="149">
        <v>1277.7199700000001</v>
      </c>
    </row>
    <row r="14507" spans="1:2" ht="15" x14ac:dyDescent="0.25">
      <c r="A14507" s="150">
        <v>39682</v>
      </c>
      <c r="B14507" s="149">
        <v>1292.1999499999999</v>
      </c>
    </row>
    <row r="14508" spans="1:2" ht="15" x14ac:dyDescent="0.25">
      <c r="A14508" s="150">
        <v>39685</v>
      </c>
      <c r="B14508" s="149">
        <v>1266.83997</v>
      </c>
    </row>
    <row r="14509" spans="1:2" ht="15" x14ac:dyDescent="0.25">
      <c r="A14509" s="150">
        <v>39686</v>
      </c>
      <c r="B14509" s="149">
        <v>1271.51001</v>
      </c>
    </row>
    <row r="14510" spans="1:2" ht="15" x14ac:dyDescent="0.25">
      <c r="A14510" s="150">
        <v>39687</v>
      </c>
      <c r="B14510" s="149">
        <v>1281.66003</v>
      </c>
    </row>
    <row r="14511" spans="1:2" ht="15" x14ac:dyDescent="0.25">
      <c r="A14511" s="150">
        <v>39688</v>
      </c>
      <c r="B14511" s="149">
        <v>1300.6800499999999</v>
      </c>
    </row>
    <row r="14512" spans="1:2" ht="15" x14ac:dyDescent="0.25">
      <c r="A14512" s="150">
        <v>39689</v>
      </c>
      <c r="B14512" s="149">
        <v>1282.82996</v>
      </c>
    </row>
    <row r="14513" spans="1:2" ht="15" x14ac:dyDescent="0.25">
      <c r="A14513" s="150">
        <v>39693</v>
      </c>
      <c r="B14513" s="149">
        <v>1277.57996</v>
      </c>
    </row>
    <row r="14514" spans="1:2" ht="15" x14ac:dyDescent="0.25">
      <c r="A14514" s="150">
        <v>39694</v>
      </c>
      <c r="B14514" s="149">
        <v>1274.9799800000001</v>
      </c>
    </row>
    <row r="14515" spans="1:2" ht="15" x14ac:dyDescent="0.25">
      <c r="A14515" s="150">
        <v>39695</v>
      </c>
      <c r="B14515" s="149">
        <v>1236.82996</v>
      </c>
    </row>
    <row r="14516" spans="1:2" ht="15" x14ac:dyDescent="0.25">
      <c r="A14516" s="150">
        <v>39696</v>
      </c>
      <c r="B14516" s="149">
        <v>1242.31006</v>
      </c>
    </row>
    <row r="14517" spans="1:2" ht="15" x14ac:dyDescent="0.25">
      <c r="A14517" s="150">
        <v>39699</v>
      </c>
      <c r="B14517" s="149">
        <v>1267.7900400000001</v>
      </c>
    </row>
    <row r="14518" spans="1:2" ht="15" x14ac:dyDescent="0.25">
      <c r="A14518" s="150">
        <v>39700</v>
      </c>
      <c r="B14518" s="149">
        <v>1224.51001</v>
      </c>
    </row>
    <row r="14519" spans="1:2" ht="15" x14ac:dyDescent="0.25">
      <c r="A14519" s="150">
        <v>39701</v>
      </c>
      <c r="B14519" s="149">
        <v>1232.0400400000001</v>
      </c>
    </row>
    <row r="14520" spans="1:2" ht="15" x14ac:dyDescent="0.25">
      <c r="A14520" s="150">
        <v>39702</v>
      </c>
      <c r="B14520" s="149">
        <v>1249.0500500000001</v>
      </c>
    </row>
    <row r="14521" spans="1:2" ht="15" x14ac:dyDescent="0.25">
      <c r="A14521" s="150">
        <v>39703</v>
      </c>
      <c r="B14521" s="149">
        <v>1251.6999499999999</v>
      </c>
    </row>
    <row r="14522" spans="1:2" ht="15" x14ac:dyDescent="0.25">
      <c r="A14522" s="150">
        <v>39706</v>
      </c>
      <c r="B14522" s="149">
        <v>1192.6999499999999</v>
      </c>
    </row>
    <row r="14523" spans="1:2" ht="15" x14ac:dyDescent="0.25">
      <c r="A14523" s="150">
        <v>39707</v>
      </c>
      <c r="B14523" s="149">
        <v>1213.59998</v>
      </c>
    </row>
    <row r="14524" spans="1:2" ht="15" x14ac:dyDescent="0.25">
      <c r="A14524" s="150">
        <v>39708</v>
      </c>
      <c r="B14524" s="149">
        <v>1156.3900100000001</v>
      </c>
    </row>
    <row r="14525" spans="1:2" ht="15" x14ac:dyDescent="0.25">
      <c r="A14525" s="150">
        <v>39709</v>
      </c>
      <c r="B14525" s="149">
        <v>1206.51001</v>
      </c>
    </row>
    <row r="14526" spans="1:2" ht="15" x14ac:dyDescent="0.25">
      <c r="A14526" s="150">
        <v>39710</v>
      </c>
      <c r="B14526" s="149">
        <v>1255.07996</v>
      </c>
    </row>
    <row r="14527" spans="1:2" ht="15" x14ac:dyDescent="0.25">
      <c r="A14527" s="150">
        <v>39713</v>
      </c>
      <c r="B14527" s="149">
        <v>1207.08997</v>
      </c>
    </row>
    <row r="14528" spans="1:2" ht="15" x14ac:dyDescent="0.25">
      <c r="A14528" s="150">
        <v>39714</v>
      </c>
      <c r="B14528" s="149">
        <v>1188.2199700000001</v>
      </c>
    </row>
    <row r="14529" spans="1:2" ht="15" x14ac:dyDescent="0.25">
      <c r="A14529" s="150">
        <v>39715</v>
      </c>
      <c r="B14529" s="149">
        <v>1185.8699999999999</v>
      </c>
    </row>
    <row r="14530" spans="1:2" ht="15" x14ac:dyDescent="0.25">
      <c r="A14530" s="150">
        <v>39716</v>
      </c>
      <c r="B14530" s="149">
        <v>1209.1800499999999</v>
      </c>
    </row>
    <row r="14531" spans="1:2" ht="15" x14ac:dyDescent="0.25">
      <c r="A14531" s="150">
        <v>39717</v>
      </c>
      <c r="B14531" s="149">
        <v>1213.2700199999999</v>
      </c>
    </row>
    <row r="14532" spans="1:2" ht="15" x14ac:dyDescent="0.25">
      <c r="A14532" s="150">
        <v>39720</v>
      </c>
      <c r="B14532" s="149">
        <v>1106.42004</v>
      </c>
    </row>
    <row r="14533" spans="1:2" ht="15" x14ac:dyDescent="0.25">
      <c r="A14533" s="150">
        <v>39721</v>
      </c>
      <c r="B14533" s="149">
        <v>1166.3599899999999</v>
      </c>
    </row>
    <row r="14534" spans="1:2" ht="15" x14ac:dyDescent="0.25">
      <c r="A14534" s="150">
        <v>39722</v>
      </c>
      <c r="B14534" s="149">
        <v>1161.06006</v>
      </c>
    </row>
    <row r="14535" spans="1:2" ht="15" x14ac:dyDescent="0.25">
      <c r="A14535" s="150">
        <v>39723</v>
      </c>
      <c r="B14535" s="149">
        <v>1114.2800299999999</v>
      </c>
    </row>
    <row r="14536" spans="1:2" ht="15" x14ac:dyDescent="0.25">
      <c r="A14536" s="150">
        <v>39724</v>
      </c>
      <c r="B14536" s="149">
        <v>1099.2299800000001</v>
      </c>
    </row>
    <row r="14537" spans="1:2" ht="15" x14ac:dyDescent="0.25">
      <c r="A14537" s="150">
        <v>39727</v>
      </c>
      <c r="B14537" s="149">
        <v>1056.8900100000001</v>
      </c>
    </row>
    <row r="14538" spans="1:2" ht="15" x14ac:dyDescent="0.25">
      <c r="A14538" s="150">
        <v>39728</v>
      </c>
      <c r="B14538" s="149">
        <v>996.22997999999995</v>
      </c>
    </row>
    <row r="14539" spans="1:2" ht="15" x14ac:dyDescent="0.25">
      <c r="A14539" s="150">
        <v>39729</v>
      </c>
      <c r="B14539" s="149">
        <v>984.94</v>
      </c>
    </row>
    <row r="14540" spans="1:2" ht="15" x14ac:dyDescent="0.25">
      <c r="A14540" s="150">
        <v>39730</v>
      </c>
      <c r="B14540" s="149">
        <v>909.91998000000001</v>
      </c>
    </row>
    <row r="14541" spans="1:2" ht="15" x14ac:dyDescent="0.25">
      <c r="A14541" s="150">
        <v>39731</v>
      </c>
      <c r="B14541" s="149">
        <v>899.21996999999999</v>
      </c>
    </row>
    <row r="14542" spans="1:2" ht="15" x14ac:dyDescent="0.25">
      <c r="A14542" s="150">
        <v>39734</v>
      </c>
      <c r="B14542" s="149">
        <v>1003.34998</v>
      </c>
    </row>
    <row r="14543" spans="1:2" ht="15" x14ac:dyDescent="0.25">
      <c r="A14543" s="150">
        <v>39735</v>
      </c>
      <c r="B14543" s="149">
        <v>998.01000999999997</v>
      </c>
    </row>
    <row r="14544" spans="1:2" ht="15" x14ac:dyDescent="0.25">
      <c r="A14544" s="150">
        <v>39736</v>
      </c>
      <c r="B14544" s="149">
        <v>907.84002999999996</v>
      </c>
    </row>
    <row r="14545" spans="1:2" ht="15" x14ac:dyDescent="0.25">
      <c r="A14545" s="150">
        <v>39737</v>
      </c>
      <c r="B14545" s="149">
        <v>946.42998999999998</v>
      </c>
    </row>
    <row r="14546" spans="1:2" ht="15" x14ac:dyDescent="0.25">
      <c r="A14546" s="150">
        <v>39738</v>
      </c>
      <c r="B14546" s="149">
        <v>940.54998999999998</v>
      </c>
    </row>
    <row r="14547" spans="1:2" ht="15" x14ac:dyDescent="0.25">
      <c r="A14547" s="150">
        <v>39741</v>
      </c>
      <c r="B14547" s="149">
        <v>985.40002000000004</v>
      </c>
    </row>
    <row r="14548" spans="1:2" ht="15" x14ac:dyDescent="0.25">
      <c r="A14548" s="150">
        <v>39742</v>
      </c>
      <c r="B14548" s="149">
        <v>955.04998999999998</v>
      </c>
    </row>
    <row r="14549" spans="1:2" ht="15" x14ac:dyDescent="0.25">
      <c r="A14549" s="150">
        <v>39743</v>
      </c>
      <c r="B14549" s="149">
        <v>896.78003000000001</v>
      </c>
    </row>
    <row r="14550" spans="1:2" ht="15" x14ac:dyDescent="0.25">
      <c r="A14550" s="150">
        <v>39744</v>
      </c>
      <c r="B14550" s="149">
        <v>908.10999000000004</v>
      </c>
    </row>
    <row r="14551" spans="1:2" ht="15" x14ac:dyDescent="0.25">
      <c r="A14551" s="150">
        <v>39745</v>
      </c>
      <c r="B14551" s="149">
        <v>876.77002000000005</v>
      </c>
    </row>
    <row r="14552" spans="1:2" ht="15" x14ac:dyDescent="0.25">
      <c r="A14552" s="150">
        <v>39748</v>
      </c>
      <c r="B14552" s="149">
        <v>848.91998000000001</v>
      </c>
    </row>
    <row r="14553" spans="1:2" ht="15" x14ac:dyDescent="0.25">
      <c r="A14553" s="150">
        <v>39749</v>
      </c>
      <c r="B14553" s="149">
        <v>940.51000999999997</v>
      </c>
    </row>
    <row r="14554" spans="1:2" ht="15" x14ac:dyDescent="0.25">
      <c r="A14554" s="150">
        <v>39750</v>
      </c>
      <c r="B14554" s="149">
        <v>930.09002999999996</v>
      </c>
    </row>
    <row r="14555" spans="1:2" ht="15" x14ac:dyDescent="0.25">
      <c r="A14555" s="150">
        <v>39751</v>
      </c>
      <c r="B14555" s="149">
        <v>954.09002999999996</v>
      </c>
    </row>
    <row r="14556" spans="1:2" ht="15" x14ac:dyDescent="0.25">
      <c r="A14556" s="150">
        <v>39752</v>
      </c>
      <c r="B14556" s="149">
        <v>968.75</v>
      </c>
    </row>
    <row r="14557" spans="1:2" ht="15" x14ac:dyDescent="0.25">
      <c r="A14557" s="150">
        <v>39755</v>
      </c>
      <c r="B14557" s="149">
        <v>966.29998999999998</v>
      </c>
    </row>
    <row r="14558" spans="1:2" ht="15" x14ac:dyDescent="0.25">
      <c r="A14558" s="150">
        <v>39756</v>
      </c>
      <c r="B14558" s="149">
        <v>1005.75</v>
      </c>
    </row>
    <row r="14559" spans="1:2" ht="15" x14ac:dyDescent="0.25">
      <c r="A14559" s="150">
        <v>39757</v>
      </c>
      <c r="B14559" s="149">
        <v>952.77002000000005</v>
      </c>
    </row>
    <row r="14560" spans="1:2" ht="15" x14ac:dyDescent="0.25">
      <c r="A14560" s="150">
        <v>39758</v>
      </c>
      <c r="B14560" s="149">
        <v>904.88</v>
      </c>
    </row>
    <row r="14561" spans="1:2" ht="15" x14ac:dyDescent="0.25">
      <c r="A14561" s="150">
        <v>39759</v>
      </c>
      <c r="B14561" s="149">
        <v>930.98999000000003</v>
      </c>
    </row>
    <row r="14562" spans="1:2" ht="15" x14ac:dyDescent="0.25">
      <c r="A14562" s="150">
        <v>39762</v>
      </c>
      <c r="B14562" s="149">
        <v>919.21001999999999</v>
      </c>
    </row>
    <row r="14563" spans="1:2" ht="15" x14ac:dyDescent="0.25">
      <c r="A14563" s="150">
        <v>39763</v>
      </c>
      <c r="B14563" s="149">
        <v>898.95001000000002</v>
      </c>
    </row>
    <row r="14564" spans="1:2" ht="15" x14ac:dyDescent="0.25">
      <c r="A14564" s="150">
        <v>39764</v>
      </c>
      <c r="B14564" s="149">
        <v>852.29998999999998</v>
      </c>
    </row>
    <row r="14565" spans="1:2" ht="15" x14ac:dyDescent="0.25">
      <c r="A14565" s="150">
        <v>39765</v>
      </c>
      <c r="B14565" s="149">
        <v>911.28998000000001</v>
      </c>
    </row>
    <row r="14566" spans="1:2" ht="15" x14ac:dyDescent="0.25">
      <c r="A14566" s="150">
        <v>39766</v>
      </c>
      <c r="B14566" s="149">
        <v>873.28998000000001</v>
      </c>
    </row>
    <row r="14567" spans="1:2" ht="15" x14ac:dyDescent="0.25">
      <c r="A14567" s="150">
        <v>39769</v>
      </c>
      <c r="B14567" s="149">
        <v>850.75</v>
      </c>
    </row>
    <row r="14568" spans="1:2" ht="15" x14ac:dyDescent="0.25">
      <c r="A14568" s="150">
        <v>39770</v>
      </c>
      <c r="B14568" s="149">
        <v>859.12</v>
      </c>
    </row>
    <row r="14569" spans="1:2" ht="15" x14ac:dyDescent="0.25">
      <c r="A14569" s="150">
        <v>39771</v>
      </c>
      <c r="B14569" s="149">
        <v>806.58001999999999</v>
      </c>
    </row>
    <row r="14570" spans="1:2" ht="15" x14ac:dyDescent="0.25">
      <c r="A14570" s="150">
        <v>39772</v>
      </c>
      <c r="B14570" s="149">
        <v>752.44</v>
      </c>
    </row>
    <row r="14571" spans="1:2" ht="15" x14ac:dyDescent="0.25">
      <c r="A14571" s="150">
        <v>39773</v>
      </c>
      <c r="B14571" s="149">
        <v>800.03003000000001</v>
      </c>
    </row>
    <row r="14572" spans="1:2" ht="15" x14ac:dyDescent="0.25">
      <c r="A14572" s="150">
        <v>39776</v>
      </c>
      <c r="B14572" s="149">
        <v>851.81</v>
      </c>
    </row>
    <row r="14573" spans="1:2" ht="15" x14ac:dyDescent="0.25">
      <c r="A14573" s="150">
        <v>39777</v>
      </c>
      <c r="B14573" s="149">
        <v>857.39000999999996</v>
      </c>
    </row>
    <row r="14574" spans="1:2" ht="15" x14ac:dyDescent="0.25">
      <c r="A14574" s="150">
        <v>39778</v>
      </c>
      <c r="B14574" s="149">
        <v>887.67998999999998</v>
      </c>
    </row>
    <row r="14575" spans="1:2" ht="15" x14ac:dyDescent="0.25">
      <c r="A14575" s="150">
        <v>39780</v>
      </c>
      <c r="B14575" s="149">
        <v>896.23999000000003</v>
      </c>
    </row>
    <row r="14576" spans="1:2" ht="15" x14ac:dyDescent="0.25">
      <c r="A14576" s="150">
        <v>39783</v>
      </c>
      <c r="B14576" s="149">
        <v>816.21001999999999</v>
      </c>
    </row>
    <row r="14577" spans="1:2" ht="15" x14ac:dyDescent="0.25">
      <c r="A14577" s="150">
        <v>39784</v>
      </c>
      <c r="B14577" s="149">
        <v>848.81</v>
      </c>
    </row>
    <row r="14578" spans="1:2" ht="15" x14ac:dyDescent="0.25">
      <c r="A14578" s="150">
        <v>39785</v>
      </c>
      <c r="B14578" s="149">
        <v>870.73999000000003</v>
      </c>
    </row>
    <row r="14579" spans="1:2" ht="15" x14ac:dyDescent="0.25">
      <c r="A14579" s="150">
        <v>39786</v>
      </c>
      <c r="B14579" s="149">
        <v>845.21996999999999</v>
      </c>
    </row>
    <row r="14580" spans="1:2" ht="15" x14ac:dyDescent="0.25">
      <c r="A14580" s="150">
        <v>39787</v>
      </c>
      <c r="B14580" s="149">
        <v>876.07001000000002</v>
      </c>
    </row>
    <row r="14581" spans="1:2" ht="15" x14ac:dyDescent="0.25">
      <c r="A14581" s="150">
        <v>39790</v>
      </c>
      <c r="B14581" s="149">
        <v>909.70001000000002</v>
      </c>
    </row>
    <row r="14582" spans="1:2" ht="15" x14ac:dyDescent="0.25">
      <c r="A14582" s="150">
        <v>39791</v>
      </c>
      <c r="B14582" s="149">
        <v>888.66998000000001</v>
      </c>
    </row>
    <row r="14583" spans="1:2" ht="15" x14ac:dyDescent="0.25">
      <c r="A14583" s="150">
        <v>39792</v>
      </c>
      <c r="B14583" s="149">
        <v>899.23999000000003</v>
      </c>
    </row>
    <row r="14584" spans="1:2" ht="15" x14ac:dyDescent="0.25">
      <c r="A14584" s="150">
        <v>39793</v>
      </c>
      <c r="B14584" s="149">
        <v>873.59002999999996</v>
      </c>
    </row>
    <row r="14585" spans="1:2" ht="15" x14ac:dyDescent="0.25">
      <c r="A14585" s="150">
        <v>39794</v>
      </c>
      <c r="B14585" s="149">
        <v>879.72997999999995</v>
      </c>
    </row>
    <row r="14586" spans="1:2" ht="15" x14ac:dyDescent="0.25">
      <c r="A14586" s="150">
        <v>39797</v>
      </c>
      <c r="B14586" s="149">
        <v>868.57001000000002</v>
      </c>
    </row>
    <row r="14587" spans="1:2" ht="15" x14ac:dyDescent="0.25">
      <c r="A14587" s="150">
        <v>39798</v>
      </c>
      <c r="B14587" s="149">
        <v>913.17998999999998</v>
      </c>
    </row>
    <row r="14588" spans="1:2" ht="15" x14ac:dyDescent="0.25">
      <c r="A14588" s="150">
        <v>39799</v>
      </c>
      <c r="B14588" s="149">
        <v>904.41998000000001</v>
      </c>
    </row>
    <row r="14589" spans="1:2" ht="15" x14ac:dyDescent="0.25">
      <c r="A14589" s="150">
        <v>39800</v>
      </c>
      <c r="B14589" s="149">
        <v>885.28003000000001</v>
      </c>
    </row>
    <row r="14590" spans="1:2" ht="15" x14ac:dyDescent="0.25">
      <c r="A14590" s="150">
        <v>39801</v>
      </c>
      <c r="B14590" s="149">
        <v>887.88</v>
      </c>
    </row>
    <row r="14591" spans="1:2" ht="15" x14ac:dyDescent="0.25">
      <c r="A14591" s="150">
        <v>39804</v>
      </c>
      <c r="B14591" s="149">
        <v>871.63</v>
      </c>
    </row>
    <row r="14592" spans="1:2" ht="15" x14ac:dyDescent="0.25">
      <c r="A14592" s="150">
        <v>39805</v>
      </c>
      <c r="B14592" s="149">
        <v>863.15997000000004</v>
      </c>
    </row>
    <row r="14593" spans="1:2" ht="15" x14ac:dyDescent="0.25">
      <c r="A14593" s="150">
        <v>39806</v>
      </c>
      <c r="B14593" s="149">
        <v>868.15002000000004</v>
      </c>
    </row>
    <row r="14594" spans="1:2" ht="15" x14ac:dyDescent="0.25">
      <c r="A14594" s="150">
        <v>39808</v>
      </c>
      <c r="B14594" s="149">
        <v>872.79998999999998</v>
      </c>
    </row>
    <row r="14595" spans="1:2" ht="15" x14ac:dyDescent="0.25">
      <c r="A14595" s="150">
        <v>39811</v>
      </c>
      <c r="B14595" s="149">
        <v>869.41998000000001</v>
      </c>
    </row>
    <row r="14596" spans="1:2" ht="15" x14ac:dyDescent="0.25">
      <c r="A14596" s="150">
        <v>39812</v>
      </c>
      <c r="B14596" s="149">
        <v>890.64000999999996</v>
      </c>
    </row>
    <row r="14597" spans="1:2" ht="15" x14ac:dyDescent="0.25">
      <c r="A14597" s="150">
        <v>39813</v>
      </c>
      <c r="B14597" s="149">
        <v>903.25</v>
      </c>
    </row>
    <row r="14598" spans="1:2" ht="15" x14ac:dyDescent="0.25">
      <c r="A14598" s="150">
        <v>39815</v>
      </c>
      <c r="B14598" s="149">
        <v>931.79998999999998</v>
      </c>
    </row>
    <row r="14599" spans="1:2" ht="15" x14ac:dyDescent="0.25">
      <c r="A14599" s="150">
        <v>39818</v>
      </c>
      <c r="B14599" s="149">
        <v>927.45001000000002</v>
      </c>
    </row>
    <row r="14600" spans="1:2" ht="15" x14ac:dyDescent="0.25">
      <c r="A14600" s="150">
        <v>39819</v>
      </c>
      <c r="B14600" s="149">
        <v>934.70001000000002</v>
      </c>
    </row>
    <row r="14601" spans="1:2" ht="15" x14ac:dyDescent="0.25">
      <c r="A14601" s="150">
        <v>39820</v>
      </c>
      <c r="B14601" s="149">
        <v>906.65002000000004</v>
      </c>
    </row>
    <row r="14602" spans="1:2" ht="15" x14ac:dyDescent="0.25">
      <c r="A14602" s="150">
        <v>39821</v>
      </c>
      <c r="B14602" s="149">
        <v>909.72997999999995</v>
      </c>
    </row>
    <row r="14603" spans="1:2" ht="15" x14ac:dyDescent="0.25">
      <c r="A14603" s="150">
        <v>39822</v>
      </c>
      <c r="B14603" s="149">
        <v>890.34997999999996</v>
      </c>
    </row>
    <row r="14604" spans="1:2" ht="15" x14ac:dyDescent="0.25">
      <c r="A14604" s="150">
        <v>39825</v>
      </c>
      <c r="B14604" s="149">
        <v>870.26000999999997</v>
      </c>
    </row>
    <row r="14605" spans="1:2" ht="15" x14ac:dyDescent="0.25">
      <c r="A14605" s="150">
        <v>39826</v>
      </c>
      <c r="B14605" s="149">
        <v>871.78998000000001</v>
      </c>
    </row>
    <row r="14606" spans="1:2" ht="15" x14ac:dyDescent="0.25">
      <c r="A14606" s="150">
        <v>39827</v>
      </c>
      <c r="B14606" s="149">
        <v>842.62</v>
      </c>
    </row>
    <row r="14607" spans="1:2" ht="15" x14ac:dyDescent="0.25">
      <c r="A14607" s="150">
        <v>39828</v>
      </c>
      <c r="B14607" s="149">
        <v>843.73999000000003</v>
      </c>
    </row>
    <row r="14608" spans="1:2" ht="15" x14ac:dyDescent="0.25">
      <c r="A14608" s="150">
        <v>39829</v>
      </c>
      <c r="B14608" s="149">
        <v>850.12</v>
      </c>
    </row>
    <row r="14609" spans="1:2" ht="15" x14ac:dyDescent="0.25">
      <c r="A14609" s="150">
        <v>39833</v>
      </c>
      <c r="B14609" s="149">
        <v>805.21996999999999</v>
      </c>
    </row>
    <row r="14610" spans="1:2" ht="15" x14ac:dyDescent="0.25">
      <c r="A14610" s="150">
        <v>39834</v>
      </c>
      <c r="B14610" s="149">
        <v>840.23999000000003</v>
      </c>
    </row>
    <row r="14611" spans="1:2" ht="15" x14ac:dyDescent="0.25">
      <c r="A14611" s="150">
        <v>39835</v>
      </c>
      <c r="B14611" s="149">
        <v>827.5</v>
      </c>
    </row>
    <row r="14612" spans="1:2" ht="15" x14ac:dyDescent="0.25">
      <c r="A14612" s="150">
        <v>39836</v>
      </c>
      <c r="B14612" s="149">
        <v>831.95001000000002</v>
      </c>
    </row>
    <row r="14613" spans="1:2" ht="15" x14ac:dyDescent="0.25">
      <c r="A14613" s="150">
        <v>39839</v>
      </c>
      <c r="B14613" s="149">
        <v>836.57001000000002</v>
      </c>
    </row>
    <row r="14614" spans="1:2" ht="15" x14ac:dyDescent="0.25">
      <c r="A14614" s="150">
        <v>39840</v>
      </c>
      <c r="B14614" s="149">
        <v>845.71001999999999</v>
      </c>
    </row>
    <row r="14615" spans="1:2" ht="15" x14ac:dyDescent="0.25">
      <c r="A14615" s="150">
        <v>39841</v>
      </c>
      <c r="B14615" s="149">
        <v>874.09002999999996</v>
      </c>
    </row>
    <row r="14616" spans="1:2" ht="15" x14ac:dyDescent="0.25">
      <c r="A14616" s="150">
        <v>39842</v>
      </c>
      <c r="B14616" s="149">
        <v>845.14000999999996</v>
      </c>
    </row>
    <row r="14617" spans="1:2" ht="15" x14ac:dyDescent="0.25">
      <c r="A14617" s="150">
        <v>39843</v>
      </c>
      <c r="B14617" s="149">
        <v>825.88</v>
      </c>
    </row>
    <row r="14618" spans="1:2" ht="15" x14ac:dyDescent="0.25">
      <c r="A14618" s="150">
        <v>39846</v>
      </c>
      <c r="B14618" s="149">
        <v>825.44</v>
      </c>
    </row>
    <row r="14619" spans="1:2" ht="15" x14ac:dyDescent="0.25">
      <c r="A14619" s="150">
        <v>39847</v>
      </c>
      <c r="B14619" s="149">
        <v>838.51000999999997</v>
      </c>
    </row>
    <row r="14620" spans="1:2" ht="15" x14ac:dyDescent="0.25">
      <c r="A14620" s="150">
        <v>39848</v>
      </c>
      <c r="B14620" s="149">
        <v>832.22997999999995</v>
      </c>
    </row>
    <row r="14621" spans="1:2" ht="15" x14ac:dyDescent="0.25">
      <c r="A14621" s="150">
        <v>39849</v>
      </c>
      <c r="B14621" s="149">
        <v>845.84997999999996</v>
      </c>
    </row>
    <row r="14622" spans="1:2" ht="15" x14ac:dyDescent="0.25">
      <c r="A14622" s="150">
        <v>39850</v>
      </c>
      <c r="B14622" s="149">
        <v>868.59997999999996</v>
      </c>
    </row>
    <row r="14623" spans="1:2" ht="15" x14ac:dyDescent="0.25">
      <c r="A14623" s="150">
        <v>39853</v>
      </c>
      <c r="B14623" s="149">
        <v>869.89000999999996</v>
      </c>
    </row>
    <row r="14624" spans="1:2" ht="15" x14ac:dyDescent="0.25">
      <c r="A14624" s="150">
        <v>39854</v>
      </c>
      <c r="B14624" s="149">
        <v>827.15997000000004</v>
      </c>
    </row>
    <row r="14625" spans="1:2" ht="15" x14ac:dyDescent="0.25">
      <c r="A14625" s="150">
        <v>39855</v>
      </c>
      <c r="B14625" s="149">
        <v>833.73999000000003</v>
      </c>
    </row>
    <row r="14626" spans="1:2" ht="15" x14ac:dyDescent="0.25">
      <c r="A14626" s="150">
        <v>39856</v>
      </c>
      <c r="B14626" s="149">
        <v>835.19</v>
      </c>
    </row>
    <row r="14627" spans="1:2" ht="15" x14ac:dyDescent="0.25">
      <c r="A14627" s="150">
        <v>39857</v>
      </c>
      <c r="B14627" s="149">
        <v>826.84002999999996</v>
      </c>
    </row>
    <row r="14628" spans="1:2" ht="15" x14ac:dyDescent="0.25">
      <c r="A14628" s="150">
        <v>39861</v>
      </c>
      <c r="B14628" s="149">
        <v>789.16998000000001</v>
      </c>
    </row>
    <row r="14629" spans="1:2" ht="15" x14ac:dyDescent="0.25">
      <c r="A14629" s="150">
        <v>39862</v>
      </c>
      <c r="B14629" s="149">
        <v>788.41998000000001</v>
      </c>
    </row>
    <row r="14630" spans="1:2" ht="15" x14ac:dyDescent="0.25">
      <c r="A14630" s="150">
        <v>39863</v>
      </c>
      <c r="B14630" s="149">
        <v>778.94</v>
      </c>
    </row>
    <row r="14631" spans="1:2" ht="15" x14ac:dyDescent="0.25">
      <c r="A14631" s="150">
        <v>39864</v>
      </c>
      <c r="B14631" s="149">
        <v>770.04998999999998</v>
      </c>
    </row>
    <row r="14632" spans="1:2" ht="15" x14ac:dyDescent="0.25">
      <c r="A14632" s="150">
        <v>39867</v>
      </c>
      <c r="B14632" s="149">
        <v>743.33001999999999</v>
      </c>
    </row>
    <row r="14633" spans="1:2" ht="15" x14ac:dyDescent="0.25">
      <c r="A14633" s="150">
        <v>39868</v>
      </c>
      <c r="B14633" s="149">
        <v>773.14000999999996</v>
      </c>
    </row>
    <row r="14634" spans="1:2" ht="15" x14ac:dyDescent="0.25">
      <c r="A14634" s="150">
        <v>39869</v>
      </c>
      <c r="B14634" s="149">
        <v>764.90002000000004</v>
      </c>
    </row>
    <row r="14635" spans="1:2" ht="15" x14ac:dyDescent="0.25">
      <c r="A14635" s="150">
        <v>39870</v>
      </c>
      <c r="B14635" s="149">
        <v>752.83001999999999</v>
      </c>
    </row>
    <row r="14636" spans="1:2" ht="15" x14ac:dyDescent="0.25">
      <c r="A14636" s="150">
        <v>39871</v>
      </c>
      <c r="B14636" s="149">
        <v>735.09002999999996</v>
      </c>
    </row>
    <row r="14637" spans="1:2" ht="15" x14ac:dyDescent="0.25">
      <c r="A14637" s="150">
        <v>39874</v>
      </c>
      <c r="B14637" s="149">
        <v>700.82001000000002</v>
      </c>
    </row>
    <row r="14638" spans="1:2" ht="15" x14ac:dyDescent="0.25">
      <c r="A14638" s="150">
        <v>39875</v>
      </c>
      <c r="B14638" s="149">
        <v>696.33001999999999</v>
      </c>
    </row>
    <row r="14639" spans="1:2" ht="15" x14ac:dyDescent="0.25">
      <c r="A14639" s="150">
        <v>39876</v>
      </c>
      <c r="B14639" s="149">
        <v>712.87</v>
      </c>
    </row>
    <row r="14640" spans="1:2" ht="15" x14ac:dyDescent="0.25">
      <c r="A14640" s="150">
        <v>39877</v>
      </c>
      <c r="B14640" s="149">
        <v>682.54998999999998</v>
      </c>
    </row>
    <row r="14641" spans="1:2" ht="15" x14ac:dyDescent="0.25">
      <c r="A14641" s="150">
        <v>39878</v>
      </c>
      <c r="B14641" s="149">
        <v>683.38</v>
      </c>
    </row>
    <row r="14642" spans="1:2" ht="15" x14ac:dyDescent="0.25">
      <c r="A14642" s="150">
        <v>39881</v>
      </c>
      <c r="B14642" s="149">
        <v>676.53003000000001</v>
      </c>
    </row>
    <row r="14643" spans="1:2" ht="15" x14ac:dyDescent="0.25">
      <c r="A14643" s="150">
        <v>39882</v>
      </c>
      <c r="B14643" s="149">
        <v>719.59997999999996</v>
      </c>
    </row>
    <row r="14644" spans="1:2" ht="15" x14ac:dyDescent="0.25">
      <c r="A14644" s="150">
        <v>39883</v>
      </c>
      <c r="B14644" s="149">
        <v>721.35999000000004</v>
      </c>
    </row>
    <row r="14645" spans="1:2" ht="15" x14ac:dyDescent="0.25">
      <c r="A14645" s="150">
        <v>39884</v>
      </c>
      <c r="B14645" s="149">
        <v>750.73999000000003</v>
      </c>
    </row>
    <row r="14646" spans="1:2" ht="15" x14ac:dyDescent="0.25">
      <c r="A14646" s="150">
        <v>39885</v>
      </c>
      <c r="B14646" s="149">
        <v>756.54998999999998</v>
      </c>
    </row>
    <row r="14647" spans="1:2" ht="15" x14ac:dyDescent="0.25">
      <c r="A14647" s="150">
        <v>39888</v>
      </c>
      <c r="B14647" s="149">
        <v>753.89000999999996</v>
      </c>
    </row>
    <row r="14648" spans="1:2" ht="15" x14ac:dyDescent="0.25">
      <c r="A14648" s="150">
        <v>39889</v>
      </c>
      <c r="B14648" s="149">
        <v>778.12</v>
      </c>
    </row>
    <row r="14649" spans="1:2" ht="15" x14ac:dyDescent="0.25">
      <c r="A14649" s="150">
        <v>39890</v>
      </c>
      <c r="B14649" s="149">
        <v>794.34997999999996</v>
      </c>
    </row>
    <row r="14650" spans="1:2" ht="15" x14ac:dyDescent="0.25">
      <c r="A14650" s="150">
        <v>39891</v>
      </c>
      <c r="B14650" s="149">
        <v>784.03998000000001</v>
      </c>
    </row>
    <row r="14651" spans="1:2" ht="15" x14ac:dyDescent="0.25">
      <c r="A14651" s="150">
        <v>39892</v>
      </c>
      <c r="B14651" s="149">
        <v>768.53998000000001</v>
      </c>
    </row>
    <row r="14652" spans="1:2" ht="15" x14ac:dyDescent="0.25">
      <c r="A14652" s="150">
        <v>39895</v>
      </c>
      <c r="B14652" s="149">
        <v>822.91998000000001</v>
      </c>
    </row>
    <row r="14653" spans="1:2" ht="15" x14ac:dyDescent="0.25">
      <c r="A14653" s="150">
        <v>39896</v>
      </c>
      <c r="B14653" s="149">
        <v>806.12</v>
      </c>
    </row>
    <row r="14654" spans="1:2" ht="15" x14ac:dyDescent="0.25">
      <c r="A14654" s="150">
        <v>39897</v>
      </c>
      <c r="B14654" s="149">
        <v>813.88</v>
      </c>
    </row>
    <row r="14655" spans="1:2" ht="15" x14ac:dyDescent="0.25">
      <c r="A14655" s="150">
        <v>39898</v>
      </c>
      <c r="B14655" s="149">
        <v>832.85999000000004</v>
      </c>
    </row>
    <row r="14656" spans="1:2" ht="15" x14ac:dyDescent="0.25">
      <c r="A14656" s="150">
        <v>39899</v>
      </c>
      <c r="B14656" s="149">
        <v>815.94</v>
      </c>
    </row>
    <row r="14657" spans="1:2" ht="15" x14ac:dyDescent="0.25">
      <c r="A14657" s="150">
        <v>39902</v>
      </c>
      <c r="B14657" s="149">
        <v>787.53003000000001</v>
      </c>
    </row>
    <row r="14658" spans="1:2" ht="15" x14ac:dyDescent="0.25">
      <c r="A14658" s="150">
        <v>39903</v>
      </c>
      <c r="B14658" s="149">
        <v>797.87</v>
      </c>
    </row>
    <row r="14659" spans="1:2" ht="15" x14ac:dyDescent="0.25">
      <c r="A14659" s="150">
        <v>39904</v>
      </c>
      <c r="B14659" s="149">
        <v>811.08001999999999</v>
      </c>
    </row>
    <row r="14660" spans="1:2" ht="15" x14ac:dyDescent="0.25">
      <c r="A14660" s="150">
        <v>39905</v>
      </c>
      <c r="B14660" s="149">
        <v>834.38</v>
      </c>
    </row>
    <row r="14661" spans="1:2" ht="15" x14ac:dyDescent="0.25">
      <c r="A14661" s="150">
        <v>39906</v>
      </c>
      <c r="B14661" s="149">
        <v>842.5</v>
      </c>
    </row>
    <row r="14662" spans="1:2" ht="15" x14ac:dyDescent="0.25">
      <c r="A14662" s="150">
        <v>39909</v>
      </c>
      <c r="B14662" s="149">
        <v>835.47997999999995</v>
      </c>
    </row>
    <row r="14663" spans="1:2" ht="15" x14ac:dyDescent="0.25">
      <c r="A14663" s="150">
        <v>39910</v>
      </c>
      <c r="B14663" s="149">
        <v>815.54998999999998</v>
      </c>
    </row>
    <row r="14664" spans="1:2" ht="15" x14ac:dyDescent="0.25">
      <c r="A14664" s="150">
        <v>39911</v>
      </c>
      <c r="B14664" s="149">
        <v>825.15997000000004</v>
      </c>
    </row>
    <row r="14665" spans="1:2" ht="15" x14ac:dyDescent="0.25">
      <c r="A14665" s="150">
        <v>39912</v>
      </c>
      <c r="B14665" s="149">
        <v>856.56</v>
      </c>
    </row>
    <row r="14666" spans="1:2" ht="15" x14ac:dyDescent="0.25">
      <c r="A14666" s="150">
        <v>39916</v>
      </c>
      <c r="B14666" s="149">
        <v>858.72997999999995</v>
      </c>
    </row>
    <row r="14667" spans="1:2" ht="15" x14ac:dyDescent="0.25">
      <c r="A14667" s="150">
        <v>39917</v>
      </c>
      <c r="B14667" s="149">
        <v>841.5</v>
      </c>
    </row>
    <row r="14668" spans="1:2" ht="15" x14ac:dyDescent="0.25">
      <c r="A14668" s="150">
        <v>39918</v>
      </c>
      <c r="B14668" s="149">
        <v>852.06</v>
      </c>
    </row>
    <row r="14669" spans="1:2" ht="15" x14ac:dyDescent="0.25">
      <c r="A14669" s="150">
        <v>39919</v>
      </c>
      <c r="B14669" s="149">
        <v>865.29998999999998</v>
      </c>
    </row>
    <row r="14670" spans="1:2" ht="15" x14ac:dyDescent="0.25">
      <c r="A14670" s="150">
        <v>39920</v>
      </c>
      <c r="B14670" s="149">
        <v>869.59997999999996</v>
      </c>
    </row>
    <row r="14671" spans="1:2" ht="15" x14ac:dyDescent="0.25">
      <c r="A14671" s="150">
        <v>39923</v>
      </c>
      <c r="B14671" s="149">
        <v>832.39000999999996</v>
      </c>
    </row>
    <row r="14672" spans="1:2" ht="15" x14ac:dyDescent="0.25">
      <c r="A14672" s="150">
        <v>39924</v>
      </c>
      <c r="B14672" s="149">
        <v>850.08001999999999</v>
      </c>
    </row>
    <row r="14673" spans="1:2" ht="15" x14ac:dyDescent="0.25">
      <c r="A14673" s="150">
        <v>39925</v>
      </c>
      <c r="B14673" s="149">
        <v>843.54998999999998</v>
      </c>
    </row>
    <row r="14674" spans="1:2" ht="15" x14ac:dyDescent="0.25">
      <c r="A14674" s="150">
        <v>39926</v>
      </c>
      <c r="B14674" s="149">
        <v>851.91998000000001</v>
      </c>
    </row>
    <row r="14675" spans="1:2" ht="15" x14ac:dyDescent="0.25">
      <c r="A14675" s="150">
        <v>39927</v>
      </c>
      <c r="B14675" s="149">
        <v>866.22997999999995</v>
      </c>
    </row>
    <row r="14676" spans="1:2" ht="15" x14ac:dyDescent="0.25">
      <c r="A14676" s="150">
        <v>39930</v>
      </c>
      <c r="B14676" s="149">
        <v>857.51000999999997</v>
      </c>
    </row>
    <row r="14677" spans="1:2" ht="15" x14ac:dyDescent="0.25">
      <c r="A14677" s="150">
        <v>39931</v>
      </c>
      <c r="B14677" s="149">
        <v>855.15997000000004</v>
      </c>
    </row>
    <row r="14678" spans="1:2" ht="15" x14ac:dyDescent="0.25">
      <c r="A14678" s="150">
        <v>39932</v>
      </c>
      <c r="B14678" s="149">
        <v>873.64000999999996</v>
      </c>
    </row>
    <row r="14679" spans="1:2" ht="15" x14ac:dyDescent="0.25">
      <c r="A14679" s="150">
        <v>39933</v>
      </c>
      <c r="B14679" s="149">
        <v>872.81</v>
      </c>
    </row>
    <row r="14680" spans="1:2" ht="15" x14ac:dyDescent="0.25">
      <c r="A14680" s="150">
        <v>39934</v>
      </c>
      <c r="B14680" s="149">
        <v>877.52002000000005</v>
      </c>
    </row>
    <row r="14681" spans="1:2" ht="15" x14ac:dyDescent="0.25">
      <c r="A14681" s="150">
        <v>39937</v>
      </c>
      <c r="B14681" s="149">
        <v>907.23999000000003</v>
      </c>
    </row>
    <row r="14682" spans="1:2" ht="15" x14ac:dyDescent="0.25">
      <c r="A14682" s="150">
        <v>39938</v>
      </c>
      <c r="B14682" s="149">
        <v>903.79998999999998</v>
      </c>
    </row>
    <row r="14683" spans="1:2" ht="15" x14ac:dyDescent="0.25">
      <c r="A14683" s="150">
        <v>39939</v>
      </c>
      <c r="B14683" s="149">
        <v>919.53003000000001</v>
      </c>
    </row>
    <row r="14684" spans="1:2" ht="15" x14ac:dyDescent="0.25">
      <c r="A14684" s="150">
        <v>39940</v>
      </c>
      <c r="B14684" s="149">
        <v>907.39000999999996</v>
      </c>
    </row>
    <row r="14685" spans="1:2" ht="15" x14ac:dyDescent="0.25">
      <c r="A14685" s="150">
        <v>39941</v>
      </c>
      <c r="B14685" s="149">
        <v>929.22997999999995</v>
      </c>
    </row>
    <row r="14686" spans="1:2" ht="15" x14ac:dyDescent="0.25">
      <c r="A14686" s="150">
        <v>39944</v>
      </c>
      <c r="B14686" s="149">
        <v>909.23999000000003</v>
      </c>
    </row>
    <row r="14687" spans="1:2" ht="15" x14ac:dyDescent="0.25">
      <c r="A14687" s="150">
        <v>39945</v>
      </c>
      <c r="B14687" s="149">
        <v>908.34997999999996</v>
      </c>
    </row>
    <row r="14688" spans="1:2" ht="15" x14ac:dyDescent="0.25">
      <c r="A14688" s="150">
        <v>39946</v>
      </c>
      <c r="B14688" s="149">
        <v>883.91998000000001</v>
      </c>
    </row>
    <row r="14689" spans="1:2" ht="15" x14ac:dyDescent="0.25">
      <c r="A14689" s="150">
        <v>39947</v>
      </c>
      <c r="B14689" s="149">
        <v>893.07001000000002</v>
      </c>
    </row>
    <row r="14690" spans="1:2" ht="15" x14ac:dyDescent="0.25">
      <c r="A14690" s="150">
        <v>39948</v>
      </c>
      <c r="B14690" s="149">
        <v>882.88</v>
      </c>
    </row>
    <row r="14691" spans="1:2" ht="15" x14ac:dyDescent="0.25">
      <c r="A14691" s="150">
        <v>39951</v>
      </c>
      <c r="B14691" s="149">
        <v>909.71001999999999</v>
      </c>
    </row>
    <row r="14692" spans="1:2" ht="15" x14ac:dyDescent="0.25">
      <c r="A14692" s="150">
        <v>39952</v>
      </c>
      <c r="B14692" s="149">
        <v>908.13</v>
      </c>
    </row>
    <row r="14693" spans="1:2" ht="15" x14ac:dyDescent="0.25">
      <c r="A14693" s="150">
        <v>39953</v>
      </c>
      <c r="B14693" s="149">
        <v>903.46996999999999</v>
      </c>
    </row>
    <row r="14694" spans="1:2" ht="15" x14ac:dyDescent="0.25">
      <c r="A14694" s="150">
        <v>39954</v>
      </c>
      <c r="B14694" s="149">
        <v>888.33001999999999</v>
      </c>
    </row>
    <row r="14695" spans="1:2" ht="15" x14ac:dyDescent="0.25">
      <c r="A14695" s="150">
        <v>39955</v>
      </c>
      <c r="B14695" s="149">
        <v>887</v>
      </c>
    </row>
    <row r="14696" spans="1:2" ht="15" x14ac:dyDescent="0.25">
      <c r="A14696" s="150">
        <v>39959</v>
      </c>
      <c r="B14696" s="149">
        <v>910.33001999999999</v>
      </c>
    </row>
    <row r="14697" spans="1:2" ht="15" x14ac:dyDescent="0.25">
      <c r="A14697" s="150">
        <v>39960</v>
      </c>
      <c r="B14697" s="149">
        <v>893.06</v>
      </c>
    </row>
    <row r="14698" spans="1:2" ht="15" x14ac:dyDescent="0.25">
      <c r="A14698" s="150">
        <v>39961</v>
      </c>
      <c r="B14698" s="149">
        <v>906.83001999999999</v>
      </c>
    </row>
    <row r="14699" spans="1:2" ht="15" x14ac:dyDescent="0.25">
      <c r="A14699" s="150">
        <v>39962</v>
      </c>
      <c r="B14699" s="149">
        <v>919.14000999999996</v>
      </c>
    </row>
    <row r="14700" spans="1:2" ht="15" x14ac:dyDescent="0.25">
      <c r="A14700" s="150">
        <v>39965</v>
      </c>
      <c r="B14700" s="149">
        <v>942.87</v>
      </c>
    </row>
    <row r="14701" spans="1:2" ht="15" x14ac:dyDescent="0.25">
      <c r="A14701" s="150">
        <v>39966</v>
      </c>
      <c r="B14701" s="149">
        <v>944.73999000000003</v>
      </c>
    </row>
    <row r="14702" spans="1:2" ht="15" x14ac:dyDescent="0.25">
      <c r="A14702" s="150">
        <v>39967</v>
      </c>
      <c r="B14702" s="149">
        <v>931.76000999999997</v>
      </c>
    </row>
    <row r="14703" spans="1:2" ht="15" x14ac:dyDescent="0.25">
      <c r="A14703" s="150">
        <v>39968</v>
      </c>
      <c r="B14703" s="149">
        <v>942.46001999999999</v>
      </c>
    </row>
    <row r="14704" spans="1:2" ht="15" x14ac:dyDescent="0.25">
      <c r="A14704" s="150">
        <v>39969</v>
      </c>
      <c r="B14704" s="149">
        <v>940.09002999999996</v>
      </c>
    </row>
    <row r="14705" spans="1:2" ht="15" x14ac:dyDescent="0.25">
      <c r="A14705" s="150">
        <v>39972</v>
      </c>
      <c r="B14705" s="149">
        <v>939.14000999999996</v>
      </c>
    </row>
    <row r="14706" spans="1:2" ht="15" x14ac:dyDescent="0.25">
      <c r="A14706" s="150">
        <v>39973</v>
      </c>
      <c r="B14706" s="149">
        <v>942.42998999999998</v>
      </c>
    </row>
    <row r="14707" spans="1:2" ht="15" x14ac:dyDescent="0.25">
      <c r="A14707" s="150">
        <v>39974</v>
      </c>
      <c r="B14707" s="149">
        <v>939.15002000000004</v>
      </c>
    </row>
    <row r="14708" spans="1:2" ht="15" x14ac:dyDescent="0.25">
      <c r="A14708" s="150">
        <v>39975</v>
      </c>
      <c r="B14708" s="149">
        <v>944.89000999999996</v>
      </c>
    </row>
    <row r="14709" spans="1:2" ht="15" x14ac:dyDescent="0.25">
      <c r="A14709" s="150">
        <v>39976</v>
      </c>
      <c r="B14709" s="149">
        <v>946.21001999999999</v>
      </c>
    </row>
    <row r="14710" spans="1:2" ht="15" x14ac:dyDescent="0.25">
      <c r="A14710" s="150">
        <v>39979</v>
      </c>
      <c r="B14710" s="149">
        <v>923.71996999999999</v>
      </c>
    </row>
    <row r="14711" spans="1:2" ht="15" x14ac:dyDescent="0.25">
      <c r="A14711" s="150">
        <v>39980</v>
      </c>
      <c r="B14711" s="149">
        <v>911.96996999999999</v>
      </c>
    </row>
    <row r="14712" spans="1:2" ht="15" x14ac:dyDescent="0.25">
      <c r="A14712" s="150">
        <v>39981</v>
      </c>
      <c r="B14712" s="149">
        <v>910.71001999999999</v>
      </c>
    </row>
    <row r="14713" spans="1:2" ht="15" x14ac:dyDescent="0.25">
      <c r="A14713" s="150">
        <v>39982</v>
      </c>
      <c r="B14713" s="149">
        <v>918.37</v>
      </c>
    </row>
    <row r="14714" spans="1:2" ht="15" x14ac:dyDescent="0.25">
      <c r="A14714" s="150">
        <v>39983</v>
      </c>
      <c r="B14714" s="149">
        <v>921.22997999999995</v>
      </c>
    </row>
    <row r="14715" spans="1:2" ht="15" x14ac:dyDescent="0.25">
      <c r="A14715" s="150">
        <v>39986</v>
      </c>
      <c r="B14715" s="149">
        <v>893.03998000000001</v>
      </c>
    </row>
    <row r="14716" spans="1:2" ht="15" x14ac:dyDescent="0.25">
      <c r="A14716" s="150">
        <v>39987</v>
      </c>
      <c r="B14716" s="149">
        <v>895.09997999999996</v>
      </c>
    </row>
    <row r="14717" spans="1:2" ht="15" x14ac:dyDescent="0.25">
      <c r="A14717" s="150">
        <v>39988</v>
      </c>
      <c r="B14717" s="149">
        <v>900.94</v>
      </c>
    </row>
    <row r="14718" spans="1:2" ht="15" x14ac:dyDescent="0.25">
      <c r="A14718" s="150">
        <v>39989</v>
      </c>
      <c r="B14718" s="149">
        <v>920.26000999999997</v>
      </c>
    </row>
    <row r="14719" spans="1:2" ht="15" x14ac:dyDescent="0.25">
      <c r="A14719" s="150">
        <v>39990</v>
      </c>
      <c r="B14719" s="149">
        <v>918.90002000000004</v>
      </c>
    </row>
    <row r="14720" spans="1:2" ht="15" x14ac:dyDescent="0.25">
      <c r="A14720" s="150">
        <v>39993</v>
      </c>
      <c r="B14720" s="149">
        <v>927.22997999999995</v>
      </c>
    </row>
    <row r="14721" spans="1:2" ht="15" x14ac:dyDescent="0.25">
      <c r="A14721" s="150">
        <v>39994</v>
      </c>
      <c r="B14721" s="149">
        <v>919.32001000000002</v>
      </c>
    </row>
    <row r="14722" spans="1:2" ht="15" x14ac:dyDescent="0.25">
      <c r="A14722" s="150">
        <v>39995</v>
      </c>
      <c r="B14722" s="149">
        <v>923.33001999999999</v>
      </c>
    </row>
    <row r="14723" spans="1:2" ht="15" x14ac:dyDescent="0.25">
      <c r="A14723" s="150">
        <v>39996</v>
      </c>
      <c r="B14723" s="149">
        <v>896.41998000000001</v>
      </c>
    </row>
    <row r="14724" spans="1:2" ht="15" x14ac:dyDescent="0.25">
      <c r="A14724" s="150">
        <v>40000</v>
      </c>
      <c r="B14724" s="149">
        <v>898.71996999999999</v>
      </c>
    </row>
    <row r="14725" spans="1:2" ht="15" x14ac:dyDescent="0.25">
      <c r="A14725" s="150">
        <v>40001</v>
      </c>
      <c r="B14725" s="149">
        <v>881.03003000000001</v>
      </c>
    </row>
    <row r="14726" spans="1:2" ht="15" x14ac:dyDescent="0.25">
      <c r="A14726" s="150">
        <v>40002</v>
      </c>
      <c r="B14726" s="149">
        <v>879.56</v>
      </c>
    </row>
    <row r="14727" spans="1:2" ht="15" x14ac:dyDescent="0.25">
      <c r="A14727" s="150">
        <v>40003</v>
      </c>
      <c r="B14727" s="149">
        <v>882.67998999999998</v>
      </c>
    </row>
    <row r="14728" spans="1:2" ht="15" x14ac:dyDescent="0.25">
      <c r="A14728" s="150">
        <v>40004</v>
      </c>
      <c r="B14728" s="149">
        <v>879.13</v>
      </c>
    </row>
    <row r="14729" spans="1:2" ht="15" x14ac:dyDescent="0.25">
      <c r="A14729" s="150">
        <v>40007</v>
      </c>
      <c r="B14729" s="149">
        <v>901.04998999999998</v>
      </c>
    </row>
    <row r="14730" spans="1:2" ht="15" x14ac:dyDescent="0.25">
      <c r="A14730" s="150">
        <v>40008</v>
      </c>
      <c r="B14730" s="149">
        <v>905.84002999999996</v>
      </c>
    </row>
    <row r="14731" spans="1:2" ht="15" x14ac:dyDescent="0.25">
      <c r="A14731" s="150">
        <v>40009</v>
      </c>
      <c r="B14731" s="149">
        <v>932.67998999999998</v>
      </c>
    </row>
    <row r="14732" spans="1:2" ht="15" x14ac:dyDescent="0.25">
      <c r="A14732" s="150">
        <v>40010</v>
      </c>
      <c r="B14732" s="149">
        <v>940.73999000000003</v>
      </c>
    </row>
    <row r="14733" spans="1:2" ht="15" x14ac:dyDescent="0.25">
      <c r="A14733" s="150">
        <v>40011</v>
      </c>
      <c r="B14733" s="149">
        <v>940.38</v>
      </c>
    </row>
    <row r="14734" spans="1:2" ht="15" x14ac:dyDescent="0.25">
      <c r="A14734" s="150">
        <v>40014</v>
      </c>
      <c r="B14734" s="149">
        <v>951.13</v>
      </c>
    </row>
    <row r="14735" spans="1:2" ht="15" x14ac:dyDescent="0.25">
      <c r="A14735" s="150">
        <v>40015</v>
      </c>
      <c r="B14735" s="149">
        <v>954.58001999999999</v>
      </c>
    </row>
    <row r="14736" spans="1:2" ht="15" x14ac:dyDescent="0.25">
      <c r="A14736" s="150">
        <v>40016</v>
      </c>
      <c r="B14736" s="149">
        <v>954.07001000000002</v>
      </c>
    </row>
    <row r="14737" spans="1:2" ht="15" x14ac:dyDescent="0.25">
      <c r="A14737" s="150">
        <v>40017</v>
      </c>
      <c r="B14737" s="149">
        <v>976.28998000000001</v>
      </c>
    </row>
    <row r="14738" spans="1:2" ht="15" x14ac:dyDescent="0.25">
      <c r="A14738" s="150">
        <v>40018</v>
      </c>
      <c r="B14738" s="149">
        <v>979.26000999999997</v>
      </c>
    </row>
    <row r="14739" spans="1:2" ht="15" x14ac:dyDescent="0.25">
      <c r="A14739" s="150">
        <v>40021</v>
      </c>
      <c r="B14739" s="149">
        <v>982.17998999999998</v>
      </c>
    </row>
    <row r="14740" spans="1:2" ht="15" x14ac:dyDescent="0.25">
      <c r="A14740" s="150">
        <v>40022</v>
      </c>
      <c r="B14740" s="149">
        <v>979.62</v>
      </c>
    </row>
    <row r="14741" spans="1:2" ht="15" x14ac:dyDescent="0.25">
      <c r="A14741" s="150">
        <v>40023</v>
      </c>
      <c r="B14741" s="149">
        <v>975.15002000000004</v>
      </c>
    </row>
    <row r="14742" spans="1:2" ht="15" x14ac:dyDescent="0.25">
      <c r="A14742" s="150">
        <v>40024</v>
      </c>
      <c r="B14742" s="149">
        <v>986.75</v>
      </c>
    </row>
    <row r="14743" spans="1:2" ht="15" x14ac:dyDescent="0.25">
      <c r="A14743" s="150">
        <v>40025</v>
      </c>
      <c r="B14743" s="149">
        <v>987.47997999999995</v>
      </c>
    </row>
    <row r="14744" spans="1:2" ht="15" x14ac:dyDescent="0.25">
      <c r="A14744" s="150">
        <v>40028</v>
      </c>
      <c r="B14744" s="149">
        <v>1002.63</v>
      </c>
    </row>
    <row r="14745" spans="1:2" ht="15" x14ac:dyDescent="0.25">
      <c r="A14745" s="150">
        <v>40029</v>
      </c>
      <c r="B14745" s="149">
        <v>1005.65002</v>
      </c>
    </row>
    <row r="14746" spans="1:2" ht="15" x14ac:dyDescent="0.25">
      <c r="A14746" s="150">
        <v>40030</v>
      </c>
      <c r="B14746" s="149">
        <v>1002.71997</v>
      </c>
    </row>
    <row r="14747" spans="1:2" ht="15" x14ac:dyDescent="0.25">
      <c r="A14747" s="150">
        <v>40031</v>
      </c>
      <c r="B14747" s="149">
        <v>997.08001999999999</v>
      </c>
    </row>
    <row r="14748" spans="1:2" ht="15" x14ac:dyDescent="0.25">
      <c r="A14748" s="150">
        <v>40032</v>
      </c>
      <c r="B14748" s="149">
        <v>1010.47998</v>
      </c>
    </row>
    <row r="14749" spans="1:2" ht="15" x14ac:dyDescent="0.25">
      <c r="A14749" s="150">
        <v>40035</v>
      </c>
      <c r="B14749" s="149">
        <v>1007.09998</v>
      </c>
    </row>
    <row r="14750" spans="1:2" ht="15" x14ac:dyDescent="0.25">
      <c r="A14750" s="150">
        <v>40036</v>
      </c>
      <c r="B14750" s="149">
        <v>994.34997999999996</v>
      </c>
    </row>
    <row r="14751" spans="1:2" ht="15" x14ac:dyDescent="0.25">
      <c r="A14751" s="150">
        <v>40037</v>
      </c>
      <c r="B14751" s="149">
        <v>1005.81</v>
      </c>
    </row>
    <row r="14752" spans="1:2" ht="15" x14ac:dyDescent="0.25">
      <c r="A14752" s="150">
        <v>40038</v>
      </c>
      <c r="B14752" s="149">
        <v>1012.72998</v>
      </c>
    </row>
    <row r="14753" spans="1:2" ht="15" x14ac:dyDescent="0.25">
      <c r="A14753" s="150">
        <v>40039</v>
      </c>
      <c r="B14753" s="149">
        <v>1004.09003</v>
      </c>
    </row>
    <row r="14754" spans="1:2" ht="15" x14ac:dyDescent="0.25">
      <c r="A14754" s="150">
        <v>40042</v>
      </c>
      <c r="B14754" s="149">
        <v>979.72997999999995</v>
      </c>
    </row>
    <row r="14755" spans="1:2" ht="15" x14ac:dyDescent="0.25">
      <c r="A14755" s="150">
        <v>40043</v>
      </c>
      <c r="B14755" s="149">
        <v>989.66998000000001</v>
      </c>
    </row>
    <row r="14756" spans="1:2" ht="15" x14ac:dyDescent="0.25">
      <c r="A14756" s="150">
        <v>40044</v>
      </c>
      <c r="B14756" s="149">
        <v>996.46001999999999</v>
      </c>
    </row>
    <row r="14757" spans="1:2" ht="15" x14ac:dyDescent="0.25">
      <c r="A14757" s="150">
        <v>40045</v>
      </c>
      <c r="B14757" s="149">
        <v>1007.37</v>
      </c>
    </row>
    <row r="14758" spans="1:2" ht="15" x14ac:dyDescent="0.25">
      <c r="A14758" s="150">
        <v>40046</v>
      </c>
      <c r="B14758" s="149">
        <v>1026.1300000000001</v>
      </c>
    </row>
    <row r="14759" spans="1:2" ht="15" x14ac:dyDescent="0.25">
      <c r="A14759" s="150">
        <v>40049</v>
      </c>
      <c r="B14759" s="149">
        <v>1025.5699500000001</v>
      </c>
    </row>
    <row r="14760" spans="1:2" ht="15" x14ac:dyDescent="0.25">
      <c r="A14760" s="150">
        <v>40050</v>
      </c>
      <c r="B14760" s="149">
        <v>1028</v>
      </c>
    </row>
    <row r="14761" spans="1:2" ht="15" x14ac:dyDescent="0.25">
      <c r="A14761" s="150">
        <v>40051</v>
      </c>
      <c r="B14761" s="149">
        <v>1028.1199999999999</v>
      </c>
    </row>
    <row r="14762" spans="1:2" ht="15" x14ac:dyDescent="0.25">
      <c r="A14762" s="150">
        <v>40052</v>
      </c>
      <c r="B14762" s="149">
        <v>1030.9799800000001</v>
      </c>
    </row>
    <row r="14763" spans="1:2" ht="15" x14ac:dyDescent="0.25">
      <c r="A14763" s="150">
        <v>40053</v>
      </c>
      <c r="B14763" s="149">
        <v>1028.9300499999999</v>
      </c>
    </row>
    <row r="14764" spans="1:2" ht="15" x14ac:dyDescent="0.25">
      <c r="A14764" s="150">
        <v>40056</v>
      </c>
      <c r="B14764" s="149">
        <v>1020.62</v>
      </c>
    </row>
    <row r="14765" spans="1:2" ht="15" x14ac:dyDescent="0.25">
      <c r="A14765" s="150">
        <v>40057</v>
      </c>
      <c r="B14765" s="149">
        <v>998.03998000000001</v>
      </c>
    </row>
    <row r="14766" spans="1:2" ht="15" x14ac:dyDescent="0.25">
      <c r="A14766" s="150">
        <v>40058</v>
      </c>
      <c r="B14766" s="149">
        <v>994.75</v>
      </c>
    </row>
    <row r="14767" spans="1:2" ht="15" x14ac:dyDescent="0.25">
      <c r="A14767" s="150">
        <v>40059</v>
      </c>
      <c r="B14767" s="149">
        <v>1003.23999</v>
      </c>
    </row>
    <row r="14768" spans="1:2" ht="15" x14ac:dyDescent="0.25">
      <c r="A14768" s="150">
        <v>40060</v>
      </c>
      <c r="B14768" s="149">
        <v>1016.40002</v>
      </c>
    </row>
    <row r="14769" spans="1:2" ht="15" x14ac:dyDescent="0.25">
      <c r="A14769" s="150">
        <v>40064</v>
      </c>
      <c r="B14769" s="149">
        <v>1025.3900100000001</v>
      </c>
    </row>
    <row r="14770" spans="1:2" ht="15" x14ac:dyDescent="0.25">
      <c r="A14770" s="150">
        <v>40065</v>
      </c>
      <c r="B14770" s="149">
        <v>1033.3699999999999</v>
      </c>
    </row>
    <row r="14771" spans="1:2" ht="15" x14ac:dyDescent="0.25">
      <c r="A14771" s="150">
        <v>40066</v>
      </c>
      <c r="B14771" s="149">
        <v>1044.1400100000001</v>
      </c>
    </row>
    <row r="14772" spans="1:2" ht="15" x14ac:dyDescent="0.25">
      <c r="A14772" s="150">
        <v>40067</v>
      </c>
      <c r="B14772" s="149">
        <v>1042.7299800000001</v>
      </c>
    </row>
    <row r="14773" spans="1:2" ht="15" x14ac:dyDescent="0.25">
      <c r="A14773" s="150">
        <v>40070</v>
      </c>
      <c r="B14773" s="149">
        <v>1049.33997</v>
      </c>
    </row>
    <row r="14774" spans="1:2" ht="15" x14ac:dyDescent="0.25">
      <c r="A14774" s="150">
        <v>40071</v>
      </c>
      <c r="B14774" s="149">
        <v>1052.6300000000001</v>
      </c>
    </row>
    <row r="14775" spans="1:2" ht="15" x14ac:dyDescent="0.25">
      <c r="A14775" s="150">
        <v>40072</v>
      </c>
      <c r="B14775" s="149">
        <v>1068.76001</v>
      </c>
    </row>
    <row r="14776" spans="1:2" ht="15" x14ac:dyDescent="0.25">
      <c r="A14776" s="150">
        <v>40073</v>
      </c>
      <c r="B14776" s="149">
        <v>1065.48999</v>
      </c>
    </row>
    <row r="14777" spans="1:2" ht="15" x14ac:dyDescent="0.25">
      <c r="A14777" s="150">
        <v>40074</v>
      </c>
      <c r="B14777" s="149">
        <v>1068.3000500000001</v>
      </c>
    </row>
    <row r="14778" spans="1:2" ht="15" x14ac:dyDescent="0.25">
      <c r="A14778" s="150">
        <v>40077</v>
      </c>
      <c r="B14778" s="149">
        <v>1064.66003</v>
      </c>
    </row>
    <row r="14779" spans="1:2" ht="15" x14ac:dyDescent="0.25">
      <c r="A14779" s="150">
        <v>40078</v>
      </c>
      <c r="B14779" s="149">
        <v>1071.66003</v>
      </c>
    </row>
    <row r="14780" spans="1:2" ht="15" x14ac:dyDescent="0.25">
      <c r="A14780" s="150">
        <v>40079</v>
      </c>
      <c r="B14780" s="149">
        <v>1060.8699999999999</v>
      </c>
    </row>
    <row r="14781" spans="1:2" ht="15" x14ac:dyDescent="0.25">
      <c r="A14781" s="150">
        <v>40080</v>
      </c>
      <c r="B14781" s="149">
        <v>1050.7800299999999</v>
      </c>
    </row>
    <row r="14782" spans="1:2" ht="15" x14ac:dyDescent="0.25">
      <c r="A14782" s="150">
        <v>40081</v>
      </c>
      <c r="B14782" s="149">
        <v>1044.3800000000001</v>
      </c>
    </row>
    <row r="14783" spans="1:2" ht="15" x14ac:dyDescent="0.25">
      <c r="A14783" s="150">
        <v>40084</v>
      </c>
      <c r="B14783" s="149">
        <v>1062.9799800000001</v>
      </c>
    </row>
    <row r="14784" spans="1:2" ht="15" x14ac:dyDescent="0.25">
      <c r="A14784" s="150">
        <v>40085</v>
      </c>
      <c r="B14784" s="149">
        <v>1060.6099899999999</v>
      </c>
    </row>
    <row r="14785" spans="1:2" ht="15" x14ac:dyDescent="0.25">
      <c r="A14785" s="150">
        <v>40086</v>
      </c>
      <c r="B14785" s="149">
        <v>1057.07996</v>
      </c>
    </row>
    <row r="14786" spans="1:2" ht="15" x14ac:dyDescent="0.25">
      <c r="A14786" s="150">
        <v>40087</v>
      </c>
      <c r="B14786" s="149">
        <v>1029.84998</v>
      </c>
    </row>
    <row r="14787" spans="1:2" ht="15" x14ac:dyDescent="0.25">
      <c r="A14787" s="150">
        <v>40088</v>
      </c>
      <c r="B14787" s="149">
        <v>1025.2099599999999</v>
      </c>
    </row>
    <row r="14788" spans="1:2" ht="15" x14ac:dyDescent="0.25">
      <c r="A14788" s="150">
        <v>40091</v>
      </c>
      <c r="B14788" s="149">
        <v>1040.4599599999999</v>
      </c>
    </row>
    <row r="14789" spans="1:2" ht="15" x14ac:dyDescent="0.25">
      <c r="A14789" s="150">
        <v>40092</v>
      </c>
      <c r="B14789" s="149">
        <v>1054.7199700000001</v>
      </c>
    </row>
    <row r="14790" spans="1:2" ht="15" x14ac:dyDescent="0.25">
      <c r="A14790" s="150">
        <v>40093</v>
      </c>
      <c r="B14790" s="149">
        <v>1057.57996</v>
      </c>
    </row>
    <row r="14791" spans="1:2" ht="15" x14ac:dyDescent="0.25">
      <c r="A14791" s="150">
        <v>40094</v>
      </c>
      <c r="B14791" s="149">
        <v>1065.4799800000001</v>
      </c>
    </row>
    <row r="14792" spans="1:2" ht="15" x14ac:dyDescent="0.25">
      <c r="A14792" s="150">
        <v>40095</v>
      </c>
      <c r="B14792" s="149">
        <v>1071.48999</v>
      </c>
    </row>
    <row r="14793" spans="1:2" ht="15" x14ac:dyDescent="0.25">
      <c r="A14793" s="150">
        <v>40098</v>
      </c>
      <c r="B14793" s="149">
        <v>1076.18994</v>
      </c>
    </row>
    <row r="14794" spans="1:2" ht="15" x14ac:dyDescent="0.25">
      <c r="A14794" s="150">
        <v>40099</v>
      </c>
      <c r="B14794" s="149">
        <v>1073.18994</v>
      </c>
    </row>
    <row r="14795" spans="1:2" ht="15" x14ac:dyDescent="0.25">
      <c r="A14795" s="150">
        <v>40100</v>
      </c>
      <c r="B14795" s="149">
        <v>1092.0200199999999</v>
      </c>
    </row>
    <row r="14796" spans="1:2" ht="15" x14ac:dyDescent="0.25">
      <c r="A14796" s="150">
        <v>40101</v>
      </c>
      <c r="B14796" s="149">
        <v>1096.56006</v>
      </c>
    </row>
    <row r="14797" spans="1:2" ht="15" x14ac:dyDescent="0.25">
      <c r="A14797" s="150">
        <v>40102</v>
      </c>
      <c r="B14797" s="149">
        <v>1087.6800499999999</v>
      </c>
    </row>
    <row r="14798" spans="1:2" ht="15" x14ac:dyDescent="0.25">
      <c r="A14798" s="150">
        <v>40105</v>
      </c>
      <c r="B14798" s="149">
        <v>1097.91003</v>
      </c>
    </row>
    <row r="14799" spans="1:2" ht="15" x14ac:dyDescent="0.25">
      <c r="A14799" s="150">
        <v>40106</v>
      </c>
      <c r="B14799" s="149">
        <v>1091.06006</v>
      </c>
    </row>
    <row r="14800" spans="1:2" ht="15" x14ac:dyDescent="0.25">
      <c r="A14800" s="150">
        <v>40107</v>
      </c>
      <c r="B14800" s="149">
        <v>1081.40002</v>
      </c>
    </row>
    <row r="14801" spans="1:2" ht="15" x14ac:dyDescent="0.25">
      <c r="A14801" s="150">
        <v>40108</v>
      </c>
      <c r="B14801" s="149">
        <v>1092.91003</v>
      </c>
    </row>
    <row r="14802" spans="1:2" ht="15" x14ac:dyDescent="0.25">
      <c r="A14802" s="150">
        <v>40109</v>
      </c>
      <c r="B14802" s="149">
        <v>1079.59998</v>
      </c>
    </row>
    <row r="14803" spans="1:2" ht="15" x14ac:dyDescent="0.25">
      <c r="A14803" s="150">
        <v>40112</v>
      </c>
      <c r="B14803" s="149">
        <v>1066.9499499999999</v>
      </c>
    </row>
    <row r="14804" spans="1:2" ht="15" x14ac:dyDescent="0.25">
      <c r="A14804" s="150">
        <v>40113</v>
      </c>
      <c r="B14804" s="149">
        <v>1063.41003</v>
      </c>
    </row>
    <row r="14805" spans="1:2" ht="15" x14ac:dyDescent="0.25">
      <c r="A14805" s="150">
        <v>40114</v>
      </c>
      <c r="B14805" s="149">
        <v>1042.6300000000001</v>
      </c>
    </row>
    <row r="14806" spans="1:2" ht="15" x14ac:dyDescent="0.25">
      <c r="A14806" s="150">
        <v>40115</v>
      </c>
      <c r="B14806" s="149">
        <v>1066.1099899999999</v>
      </c>
    </row>
    <row r="14807" spans="1:2" ht="15" x14ac:dyDescent="0.25">
      <c r="A14807" s="150">
        <v>40116</v>
      </c>
      <c r="B14807" s="149">
        <v>1036.18994</v>
      </c>
    </row>
    <row r="14808" spans="1:2" ht="15" x14ac:dyDescent="0.25">
      <c r="A14808" s="150">
        <v>40119</v>
      </c>
      <c r="B14808" s="149">
        <v>1042.8800000000001</v>
      </c>
    </row>
    <row r="14809" spans="1:2" ht="15" x14ac:dyDescent="0.25">
      <c r="A14809" s="150">
        <v>40120</v>
      </c>
      <c r="B14809" s="149">
        <v>1045.41003</v>
      </c>
    </row>
    <row r="14810" spans="1:2" ht="15" x14ac:dyDescent="0.25">
      <c r="A14810" s="150">
        <v>40121</v>
      </c>
      <c r="B14810" s="149">
        <v>1046.5</v>
      </c>
    </row>
    <row r="14811" spans="1:2" ht="15" x14ac:dyDescent="0.25">
      <c r="A14811" s="150">
        <v>40122</v>
      </c>
      <c r="B14811" s="149">
        <v>1066.6300000000001</v>
      </c>
    </row>
    <row r="14812" spans="1:2" ht="15" x14ac:dyDescent="0.25">
      <c r="A14812" s="150">
        <v>40123</v>
      </c>
      <c r="B14812" s="149">
        <v>1069.3000500000001</v>
      </c>
    </row>
    <row r="14813" spans="1:2" ht="15" x14ac:dyDescent="0.25">
      <c r="A14813" s="150">
        <v>40126</v>
      </c>
      <c r="B14813" s="149">
        <v>1093.07996</v>
      </c>
    </row>
    <row r="14814" spans="1:2" ht="15" x14ac:dyDescent="0.25">
      <c r="A14814" s="150">
        <v>40127</v>
      </c>
      <c r="B14814" s="149">
        <v>1093.01001</v>
      </c>
    </row>
    <row r="14815" spans="1:2" ht="15" x14ac:dyDescent="0.25">
      <c r="A14815" s="150">
        <v>40128</v>
      </c>
      <c r="B14815" s="149">
        <v>1098.51001</v>
      </c>
    </row>
    <row r="14816" spans="1:2" ht="15" x14ac:dyDescent="0.25">
      <c r="A14816" s="150">
        <v>40129</v>
      </c>
      <c r="B14816" s="149">
        <v>1087.23999</v>
      </c>
    </row>
    <row r="14817" spans="1:2" ht="15" x14ac:dyDescent="0.25">
      <c r="A14817" s="150">
        <v>40130</v>
      </c>
      <c r="B14817" s="149">
        <v>1093.4799800000001</v>
      </c>
    </row>
    <row r="14818" spans="1:2" ht="15" x14ac:dyDescent="0.25">
      <c r="A14818" s="150">
        <v>40133</v>
      </c>
      <c r="B14818" s="149">
        <v>1109.3000500000001</v>
      </c>
    </row>
    <row r="14819" spans="1:2" ht="15" x14ac:dyDescent="0.25">
      <c r="A14819" s="150">
        <v>40134</v>
      </c>
      <c r="B14819" s="149">
        <v>1110.3199500000001</v>
      </c>
    </row>
    <row r="14820" spans="1:2" ht="15" x14ac:dyDescent="0.25">
      <c r="A14820" s="150">
        <v>40135</v>
      </c>
      <c r="B14820" s="149">
        <v>1109.8000500000001</v>
      </c>
    </row>
    <row r="14821" spans="1:2" ht="15" x14ac:dyDescent="0.25">
      <c r="A14821" s="150">
        <v>40136</v>
      </c>
      <c r="B14821" s="149">
        <v>1094.90002</v>
      </c>
    </row>
    <row r="14822" spans="1:2" ht="15" x14ac:dyDescent="0.25">
      <c r="A14822" s="150">
        <v>40137</v>
      </c>
      <c r="B14822" s="149">
        <v>1091.3800000000001</v>
      </c>
    </row>
    <row r="14823" spans="1:2" ht="15" x14ac:dyDescent="0.25">
      <c r="A14823" s="150">
        <v>40140</v>
      </c>
      <c r="B14823" s="149">
        <v>1106.23999</v>
      </c>
    </row>
    <row r="14824" spans="1:2" ht="15" x14ac:dyDescent="0.25">
      <c r="A14824" s="150">
        <v>40141</v>
      </c>
      <c r="B14824" s="149">
        <v>1105.65002</v>
      </c>
    </row>
    <row r="14825" spans="1:2" ht="15" x14ac:dyDescent="0.25">
      <c r="A14825" s="150">
        <v>40142</v>
      </c>
      <c r="B14825" s="149">
        <v>1110.6300000000001</v>
      </c>
    </row>
    <row r="14826" spans="1:2" ht="15" x14ac:dyDescent="0.25">
      <c r="A14826" s="150">
        <v>40144</v>
      </c>
      <c r="B14826" s="149">
        <v>1091.48999</v>
      </c>
    </row>
    <row r="14827" spans="1:2" ht="15" x14ac:dyDescent="0.25">
      <c r="A14827" s="150">
        <v>40147</v>
      </c>
      <c r="B14827" s="149">
        <v>1095.6300000000001</v>
      </c>
    </row>
    <row r="14828" spans="1:2" ht="15" x14ac:dyDescent="0.25">
      <c r="A14828" s="150">
        <v>40148</v>
      </c>
      <c r="B14828" s="149">
        <v>1108.8599899999999</v>
      </c>
    </row>
    <row r="14829" spans="1:2" ht="15" x14ac:dyDescent="0.25">
      <c r="A14829" s="150">
        <v>40149</v>
      </c>
      <c r="B14829" s="149">
        <v>1109.23999</v>
      </c>
    </row>
    <row r="14830" spans="1:2" ht="15" x14ac:dyDescent="0.25">
      <c r="A14830" s="150">
        <v>40150</v>
      </c>
      <c r="B14830" s="149">
        <v>1099.92004</v>
      </c>
    </row>
    <row r="14831" spans="1:2" ht="15" x14ac:dyDescent="0.25">
      <c r="A14831" s="150">
        <v>40151</v>
      </c>
      <c r="B14831" s="149">
        <v>1105.9799800000001</v>
      </c>
    </row>
    <row r="14832" spans="1:2" ht="15" x14ac:dyDescent="0.25">
      <c r="A14832" s="150">
        <v>40154</v>
      </c>
      <c r="B14832" s="149">
        <v>1103.25</v>
      </c>
    </row>
    <row r="14833" spans="1:2" ht="15" x14ac:dyDescent="0.25">
      <c r="A14833" s="150">
        <v>40155</v>
      </c>
      <c r="B14833" s="149">
        <v>1091.93994</v>
      </c>
    </row>
    <row r="14834" spans="1:2" ht="15" x14ac:dyDescent="0.25">
      <c r="A14834" s="150">
        <v>40156</v>
      </c>
      <c r="B14834" s="149">
        <v>1095.9499499999999</v>
      </c>
    </row>
    <row r="14835" spans="1:2" ht="15" x14ac:dyDescent="0.25">
      <c r="A14835" s="150">
        <v>40157</v>
      </c>
      <c r="B14835" s="149">
        <v>1102.34998</v>
      </c>
    </row>
    <row r="14836" spans="1:2" ht="15" x14ac:dyDescent="0.25">
      <c r="A14836" s="150">
        <v>40158</v>
      </c>
      <c r="B14836" s="149">
        <v>1106.41003</v>
      </c>
    </row>
    <row r="14837" spans="1:2" ht="15" x14ac:dyDescent="0.25">
      <c r="A14837" s="150">
        <v>40161</v>
      </c>
      <c r="B14837" s="149">
        <v>1114.1099899999999</v>
      </c>
    </row>
    <row r="14838" spans="1:2" ht="15" x14ac:dyDescent="0.25">
      <c r="A14838" s="150">
        <v>40162</v>
      </c>
      <c r="B14838" s="149">
        <v>1107.9300499999999</v>
      </c>
    </row>
    <row r="14839" spans="1:2" ht="15" x14ac:dyDescent="0.25">
      <c r="A14839" s="150">
        <v>40163</v>
      </c>
      <c r="B14839" s="149">
        <v>1109.1800499999999</v>
      </c>
    </row>
    <row r="14840" spans="1:2" ht="15" x14ac:dyDescent="0.25">
      <c r="A14840" s="150">
        <v>40164</v>
      </c>
      <c r="B14840" s="149">
        <v>1096.07996</v>
      </c>
    </row>
    <row r="14841" spans="1:2" ht="15" x14ac:dyDescent="0.25">
      <c r="A14841" s="150">
        <v>40165</v>
      </c>
      <c r="B14841" s="149">
        <v>1102.4699700000001</v>
      </c>
    </row>
    <row r="14842" spans="1:2" ht="15" x14ac:dyDescent="0.25">
      <c r="A14842" s="150">
        <v>40168</v>
      </c>
      <c r="B14842" s="149">
        <v>1114.0500500000001</v>
      </c>
    </row>
    <row r="14843" spans="1:2" ht="15" x14ac:dyDescent="0.25">
      <c r="A14843" s="150">
        <v>40169</v>
      </c>
      <c r="B14843" s="149">
        <v>1118.0200199999999</v>
      </c>
    </row>
    <row r="14844" spans="1:2" ht="15" x14ac:dyDescent="0.25">
      <c r="A14844" s="150">
        <v>40170</v>
      </c>
      <c r="B14844" s="149">
        <v>1120.58997</v>
      </c>
    </row>
    <row r="14845" spans="1:2" ht="15" x14ac:dyDescent="0.25">
      <c r="A14845" s="150">
        <v>40171</v>
      </c>
      <c r="B14845" s="149">
        <v>1126.4799800000001</v>
      </c>
    </row>
    <row r="14846" spans="1:2" ht="15" x14ac:dyDescent="0.25">
      <c r="A14846" s="150">
        <v>40175</v>
      </c>
      <c r="B14846" s="149">
        <v>1127.7800299999999</v>
      </c>
    </row>
    <row r="14847" spans="1:2" ht="15" x14ac:dyDescent="0.25">
      <c r="A14847" s="150">
        <v>40176</v>
      </c>
      <c r="B14847" s="149">
        <v>1126.1999499999999</v>
      </c>
    </row>
    <row r="14848" spans="1:2" ht="15" x14ac:dyDescent="0.25">
      <c r="A14848" s="150">
        <v>40177</v>
      </c>
      <c r="B14848" s="149">
        <v>1126.42004</v>
      </c>
    </row>
    <row r="14849" spans="1:2" ht="15" x14ac:dyDescent="0.25">
      <c r="A14849" s="150">
        <v>40178</v>
      </c>
      <c r="B14849" s="149">
        <v>1115.09998</v>
      </c>
    </row>
    <row r="14850" spans="1:2" ht="15" x14ac:dyDescent="0.25">
      <c r="A14850" s="150">
        <v>40182</v>
      </c>
      <c r="B14850" s="149">
        <v>1132.98999</v>
      </c>
    </row>
    <row r="14851" spans="1:2" ht="15" x14ac:dyDescent="0.25">
      <c r="A14851" s="150">
        <v>40183</v>
      </c>
      <c r="B14851" s="149">
        <v>1136.5200199999999</v>
      </c>
    </row>
    <row r="14852" spans="1:2" ht="15" x14ac:dyDescent="0.25">
      <c r="A14852" s="150">
        <v>40184</v>
      </c>
      <c r="B14852" s="149">
        <v>1137.1400100000001</v>
      </c>
    </row>
    <row r="14853" spans="1:2" ht="15" x14ac:dyDescent="0.25">
      <c r="A14853" s="150">
        <v>40185</v>
      </c>
      <c r="B14853" s="149">
        <v>1141.68994</v>
      </c>
    </row>
    <row r="14854" spans="1:2" ht="15" x14ac:dyDescent="0.25">
      <c r="A14854" s="150">
        <v>40186</v>
      </c>
      <c r="B14854" s="149">
        <v>1144.9799800000001</v>
      </c>
    </row>
    <row r="14855" spans="1:2" ht="15" x14ac:dyDescent="0.25">
      <c r="A14855" s="150">
        <v>40189</v>
      </c>
      <c r="B14855" s="149">
        <v>1146.9799800000001</v>
      </c>
    </row>
    <row r="14856" spans="1:2" ht="15" x14ac:dyDescent="0.25">
      <c r="A14856" s="150">
        <v>40190</v>
      </c>
      <c r="B14856" s="149">
        <v>1136.2199700000001</v>
      </c>
    </row>
    <row r="14857" spans="1:2" ht="15" x14ac:dyDescent="0.25">
      <c r="A14857" s="150">
        <v>40191</v>
      </c>
      <c r="B14857" s="149">
        <v>1145.6800499999999</v>
      </c>
    </row>
    <row r="14858" spans="1:2" ht="15" x14ac:dyDescent="0.25">
      <c r="A14858" s="150">
        <v>40192</v>
      </c>
      <c r="B14858" s="149">
        <v>1148.4599599999999</v>
      </c>
    </row>
    <row r="14859" spans="1:2" ht="15" x14ac:dyDescent="0.25">
      <c r="A14859" s="150">
        <v>40193</v>
      </c>
      <c r="B14859" s="149">
        <v>1136.0300299999999</v>
      </c>
    </row>
    <row r="14860" spans="1:2" ht="15" x14ac:dyDescent="0.25">
      <c r="A14860" s="150">
        <v>40197</v>
      </c>
      <c r="B14860" s="149">
        <v>1150.2299800000001</v>
      </c>
    </row>
    <row r="14861" spans="1:2" ht="15" x14ac:dyDescent="0.25">
      <c r="A14861" s="150">
        <v>40198</v>
      </c>
      <c r="B14861" s="149">
        <v>1138.0400400000001</v>
      </c>
    </row>
    <row r="14862" spans="1:2" ht="15" x14ac:dyDescent="0.25">
      <c r="A14862" s="150">
        <v>40199</v>
      </c>
      <c r="B14862" s="149">
        <v>1116.4799800000001</v>
      </c>
    </row>
    <row r="14863" spans="1:2" ht="15" x14ac:dyDescent="0.25">
      <c r="A14863" s="150">
        <v>40200</v>
      </c>
      <c r="B14863" s="149">
        <v>1091.76001</v>
      </c>
    </row>
    <row r="14864" spans="1:2" ht="15" x14ac:dyDescent="0.25">
      <c r="A14864" s="150">
        <v>40203</v>
      </c>
      <c r="B14864" s="149">
        <v>1096.7800299999999</v>
      </c>
    </row>
    <row r="14865" spans="1:2" ht="15" x14ac:dyDescent="0.25">
      <c r="A14865" s="150">
        <v>40204</v>
      </c>
      <c r="B14865" s="149">
        <v>1092.17004</v>
      </c>
    </row>
    <row r="14866" spans="1:2" ht="15" x14ac:dyDescent="0.25">
      <c r="A14866" s="150">
        <v>40205</v>
      </c>
      <c r="B14866" s="149">
        <v>1097.5</v>
      </c>
    </row>
    <row r="14867" spans="1:2" ht="15" x14ac:dyDescent="0.25">
      <c r="A14867" s="150">
        <v>40206</v>
      </c>
      <c r="B14867" s="149">
        <v>1084.5300299999999</v>
      </c>
    </row>
    <row r="14868" spans="1:2" ht="15" x14ac:dyDescent="0.25">
      <c r="A14868" s="150">
        <v>40207</v>
      </c>
      <c r="B14868" s="149">
        <v>1073.8699999999999</v>
      </c>
    </row>
    <row r="14869" spans="1:2" ht="15" x14ac:dyDescent="0.25">
      <c r="A14869" s="150">
        <v>40210</v>
      </c>
      <c r="B14869" s="149">
        <v>1089.18994</v>
      </c>
    </row>
    <row r="14870" spans="1:2" ht="15" x14ac:dyDescent="0.25">
      <c r="A14870" s="150">
        <v>40211</v>
      </c>
      <c r="B14870" s="149">
        <v>1103.3199500000001</v>
      </c>
    </row>
    <row r="14871" spans="1:2" ht="15" x14ac:dyDescent="0.25">
      <c r="A14871" s="150">
        <v>40212</v>
      </c>
      <c r="B14871" s="149">
        <v>1097.2800299999999</v>
      </c>
    </row>
    <row r="14872" spans="1:2" ht="15" x14ac:dyDescent="0.25">
      <c r="A14872" s="150">
        <v>40213</v>
      </c>
      <c r="B14872" s="149">
        <v>1063.1099899999999</v>
      </c>
    </row>
    <row r="14873" spans="1:2" ht="15" x14ac:dyDescent="0.25">
      <c r="A14873" s="150">
        <v>40214</v>
      </c>
      <c r="B14873" s="149">
        <v>1066.18994</v>
      </c>
    </row>
    <row r="14874" spans="1:2" ht="15" x14ac:dyDescent="0.25">
      <c r="A14874" s="150">
        <v>40217</v>
      </c>
      <c r="B14874" s="149">
        <v>1056.73999</v>
      </c>
    </row>
    <row r="14875" spans="1:2" ht="15" x14ac:dyDescent="0.25">
      <c r="A14875" s="150">
        <v>40218</v>
      </c>
      <c r="B14875" s="149">
        <v>1070.5200199999999</v>
      </c>
    </row>
    <row r="14876" spans="1:2" ht="15" x14ac:dyDescent="0.25">
      <c r="A14876" s="150">
        <v>40219</v>
      </c>
      <c r="B14876" s="149">
        <v>1068.1300000000001</v>
      </c>
    </row>
    <row r="14877" spans="1:2" ht="15" x14ac:dyDescent="0.25">
      <c r="A14877" s="150">
        <v>40220</v>
      </c>
      <c r="B14877" s="149">
        <v>1078.4699700000001</v>
      </c>
    </row>
    <row r="14878" spans="1:2" ht="15" x14ac:dyDescent="0.25">
      <c r="A14878" s="150">
        <v>40221</v>
      </c>
      <c r="B14878" s="149">
        <v>1075.51001</v>
      </c>
    </row>
    <row r="14879" spans="1:2" ht="15" x14ac:dyDescent="0.25">
      <c r="A14879" s="150">
        <v>40225</v>
      </c>
      <c r="B14879" s="149">
        <v>1094.8699999999999</v>
      </c>
    </row>
    <row r="14880" spans="1:2" ht="15" x14ac:dyDescent="0.25">
      <c r="A14880" s="150">
        <v>40226</v>
      </c>
      <c r="B14880" s="149">
        <v>1099.51001</v>
      </c>
    </row>
    <row r="14881" spans="1:2" ht="15" x14ac:dyDescent="0.25">
      <c r="A14881" s="150">
        <v>40227</v>
      </c>
      <c r="B14881" s="149">
        <v>1106.75</v>
      </c>
    </row>
    <row r="14882" spans="1:2" ht="15" x14ac:dyDescent="0.25">
      <c r="A14882" s="150">
        <v>40228</v>
      </c>
      <c r="B14882" s="149">
        <v>1109.17004</v>
      </c>
    </row>
    <row r="14883" spans="1:2" ht="15" x14ac:dyDescent="0.25">
      <c r="A14883" s="150">
        <v>40231</v>
      </c>
      <c r="B14883" s="149">
        <v>1108.01001</v>
      </c>
    </row>
    <row r="14884" spans="1:2" ht="15" x14ac:dyDescent="0.25">
      <c r="A14884" s="150">
        <v>40232</v>
      </c>
      <c r="B14884" s="149">
        <v>1094.59998</v>
      </c>
    </row>
    <row r="14885" spans="1:2" ht="15" x14ac:dyDescent="0.25">
      <c r="A14885" s="150">
        <v>40233</v>
      </c>
      <c r="B14885" s="149">
        <v>1105.23999</v>
      </c>
    </row>
    <row r="14886" spans="1:2" ht="15" x14ac:dyDescent="0.25">
      <c r="A14886" s="150">
        <v>40234</v>
      </c>
      <c r="B14886" s="149">
        <v>1102.93994</v>
      </c>
    </row>
    <row r="14887" spans="1:2" ht="15" x14ac:dyDescent="0.25">
      <c r="A14887" s="150">
        <v>40235</v>
      </c>
      <c r="B14887" s="149">
        <v>1104.48999</v>
      </c>
    </row>
    <row r="14888" spans="1:2" ht="15" x14ac:dyDescent="0.25">
      <c r="A14888" s="150">
        <v>40238</v>
      </c>
      <c r="B14888" s="149">
        <v>1115.7099599999999</v>
      </c>
    </row>
    <row r="14889" spans="1:2" ht="15" x14ac:dyDescent="0.25">
      <c r="A14889" s="150">
        <v>40239</v>
      </c>
      <c r="B14889" s="149">
        <v>1118.31006</v>
      </c>
    </row>
    <row r="14890" spans="1:2" ht="15" x14ac:dyDescent="0.25">
      <c r="A14890" s="150">
        <v>40240</v>
      </c>
      <c r="B14890" s="149">
        <v>1118.7900400000001</v>
      </c>
    </row>
    <row r="14891" spans="1:2" ht="15" x14ac:dyDescent="0.25">
      <c r="A14891" s="150">
        <v>40241</v>
      </c>
      <c r="B14891" s="149">
        <v>1122.9699700000001</v>
      </c>
    </row>
    <row r="14892" spans="1:2" ht="15" x14ac:dyDescent="0.25">
      <c r="A14892" s="150">
        <v>40242</v>
      </c>
      <c r="B14892" s="149">
        <v>1138.6999499999999</v>
      </c>
    </row>
    <row r="14893" spans="1:2" ht="15" x14ac:dyDescent="0.25">
      <c r="A14893" s="150">
        <v>40245</v>
      </c>
      <c r="B14893" s="149">
        <v>1138.5</v>
      </c>
    </row>
    <row r="14894" spans="1:2" ht="15" x14ac:dyDescent="0.25">
      <c r="A14894" s="150">
        <v>40246</v>
      </c>
      <c r="B14894" s="149">
        <v>1140.4499499999999</v>
      </c>
    </row>
    <row r="14895" spans="1:2" ht="15" x14ac:dyDescent="0.25">
      <c r="A14895" s="150">
        <v>40247</v>
      </c>
      <c r="B14895" s="149">
        <v>1145.6099899999999</v>
      </c>
    </row>
    <row r="14896" spans="1:2" ht="15" x14ac:dyDescent="0.25">
      <c r="A14896" s="150">
        <v>40248</v>
      </c>
      <c r="B14896" s="149">
        <v>1150.23999</v>
      </c>
    </row>
    <row r="14897" spans="1:2" ht="15" x14ac:dyDescent="0.25">
      <c r="A14897" s="150">
        <v>40249</v>
      </c>
      <c r="B14897" s="149">
        <v>1149.98999</v>
      </c>
    </row>
    <row r="14898" spans="1:2" ht="15" x14ac:dyDescent="0.25">
      <c r="A14898" s="150">
        <v>40252</v>
      </c>
      <c r="B14898" s="149">
        <v>1150.51001</v>
      </c>
    </row>
    <row r="14899" spans="1:2" ht="15" x14ac:dyDescent="0.25">
      <c r="A14899" s="150">
        <v>40253</v>
      </c>
      <c r="B14899" s="149">
        <v>1159.4599599999999</v>
      </c>
    </row>
    <row r="14900" spans="1:2" ht="15" x14ac:dyDescent="0.25">
      <c r="A14900" s="150">
        <v>40254</v>
      </c>
      <c r="B14900" s="149">
        <v>1166.2099599999999</v>
      </c>
    </row>
    <row r="14901" spans="1:2" ht="15" x14ac:dyDescent="0.25">
      <c r="A14901" s="150">
        <v>40255</v>
      </c>
      <c r="B14901" s="149">
        <v>1165.82996</v>
      </c>
    </row>
    <row r="14902" spans="1:2" ht="15" x14ac:dyDescent="0.25">
      <c r="A14902" s="150">
        <v>40256</v>
      </c>
      <c r="B14902" s="149">
        <v>1159.90002</v>
      </c>
    </row>
    <row r="14903" spans="1:2" ht="15" x14ac:dyDescent="0.25">
      <c r="A14903" s="150">
        <v>40259</v>
      </c>
      <c r="B14903" s="149">
        <v>1165.81006</v>
      </c>
    </row>
    <row r="14904" spans="1:2" ht="15" x14ac:dyDescent="0.25">
      <c r="A14904" s="150">
        <v>40260</v>
      </c>
      <c r="B14904" s="149">
        <v>1174.17004</v>
      </c>
    </row>
    <row r="14905" spans="1:2" ht="15" x14ac:dyDescent="0.25">
      <c r="A14905" s="150">
        <v>40261</v>
      </c>
      <c r="B14905" s="149">
        <v>1167.7199700000001</v>
      </c>
    </row>
    <row r="14906" spans="1:2" ht="15" x14ac:dyDescent="0.25">
      <c r="A14906" s="150">
        <v>40262</v>
      </c>
      <c r="B14906" s="149">
        <v>1165.7299800000001</v>
      </c>
    </row>
    <row r="14907" spans="1:2" ht="15" x14ac:dyDescent="0.25">
      <c r="A14907" s="150">
        <v>40263</v>
      </c>
      <c r="B14907" s="149">
        <v>1166.58997</v>
      </c>
    </row>
    <row r="14908" spans="1:2" ht="15" x14ac:dyDescent="0.25">
      <c r="A14908" s="150">
        <v>40266</v>
      </c>
      <c r="B14908" s="149">
        <v>1173.2199700000001</v>
      </c>
    </row>
    <row r="14909" spans="1:2" ht="15" x14ac:dyDescent="0.25">
      <c r="A14909" s="150">
        <v>40267</v>
      </c>
      <c r="B14909" s="149">
        <v>1173.2700199999999</v>
      </c>
    </row>
    <row r="14910" spans="1:2" ht="15" x14ac:dyDescent="0.25">
      <c r="A14910" s="150">
        <v>40268</v>
      </c>
      <c r="B14910" s="149">
        <v>1169.4300499999999</v>
      </c>
    </row>
    <row r="14911" spans="1:2" ht="15" x14ac:dyDescent="0.25">
      <c r="A14911" s="150">
        <v>40269</v>
      </c>
      <c r="B14911" s="149">
        <v>1178.09998</v>
      </c>
    </row>
    <row r="14912" spans="1:2" ht="15" x14ac:dyDescent="0.25">
      <c r="A14912" s="150">
        <v>40273</v>
      </c>
      <c r="B14912" s="149">
        <v>1187.43994</v>
      </c>
    </row>
    <row r="14913" spans="1:2" ht="15" x14ac:dyDescent="0.25">
      <c r="A14913" s="150">
        <v>40274</v>
      </c>
      <c r="B14913" s="149">
        <v>1189.43994</v>
      </c>
    </row>
    <row r="14914" spans="1:2" ht="15" x14ac:dyDescent="0.25">
      <c r="A14914" s="150">
        <v>40275</v>
      </c>
      <c r="B14914" s="149">
        <v>1182.4499499999999</v>
      </c>
    </row>
    <row r="14915" spans="1:2" ht="15" x14ac:dyDescent="0.25">
      <c r="A14915" s="150">
        <v>40276</v>
      </c>
      <c r="B14915" s="149">
        <v>1186.43994</v>
      </c>
    </row>
    <row r="14916" spans="1:2" ht="15" x14ac:dyDescent="0.25">
      <c r="A14916" s="150">
        <v>40277</v>
      </c>
      <c r="B14916" s="149">
        <v>1194.3699999999999</v>
      </c>
    </row>
    <row r="14917" spans="1:2" ht="15" x14ac:dyDescent="0.25">
      <c r="A14917" s="150">
        <v>40280</v>
      </c>
      <c r="B14917" s="149">
        <v>1196.4799800000001</v>
      </c>
    </row>
    <row r="14918" spans="1:2" ht="15" x14ac:dyDescent="0.25">
      <c r="A14918" s="150">
        <v>40281</v>
      </c>
      <c r="B14918" s="149">
        <v>1197.3000500000001</v>
      </c>
    </row>
    <row r="14919" spans="1:2" ht="15" x14ac:dyDescent="0.25">
      <c r="A14919" s="150">
        <v>40282</v>
      </c>
      <c r="B14919" s="149">
        <v>1210.65002</v>
      </c>
    </row>
    <row r="14920" spans="1:2" ht="15" x14ac:dyDescent="0.25">
      <c r="A14920" s="150">
        <v>40283</v>
      </c>
      <c r="B14920" s="149">
        <v>1211.67004</v>
      </c>
    </row>
    <row r="14921" spans="1:2" ht="15" x14ac:dyDescent="0.25">
      <c r="A14921" s="150">
        <v>40284</v>
      </c>
      <c r="B14921" s="149">
        <v>1192.1300000000001</v>
      </c>
    </row>
    <row r="14922" spans="1:2" ht="15" x14ac:dyDescent="0.25">
      <c r="A14922" s="150">
        <v>40287</v>
      </c>
      <c r="B14922" s="149">
        <v>1197.5200199999999</v>
      </c>
    </row>
    <row r="14923" spans="1:2" ht="15" x14ac:dyDescent="0.25">
      <c r="A14923" s="150">
        <v>40288</v>
      </c>
      <c r="B14923" s="149">
        <v>1207.17004</v>
      </c>
    </row>
    <row r="14924" spans="1:2" ht="15" x14ac:dyDescent="0.25">
      <c r="A14924" s="150">
        <v>40289</v>
      </c>
      <c r="B14924" s="149">
        <v>1205.93994</v>
      </c>
    </row>
    <row r="14925" spans="1:2" ht="15" x14ac:dyDescent="0.25">
      <c r="A14925" s="150">
        <v>40290</v>
      </c>
      <c r="B14925" s="149">
        <v>1208.67004</v>
      </c>
    </row>
    <row r="14926" spans="1:2" ht="15" x14ac:dyDescent="0.25">
      <c r="A14926" s="150">
        <v>40291</v>
      </c>
      <c r="B14926" s="149">
        <v>1217.2800299999999</v>
      </c>
    </row>
    <row r="14927" spans="1:2" ht="15" x14ac:dyDescent="0.25">
      <c r="A14927" s="150">
        <v>40294</v>
      </c>
      <c r="B14927" s="149">
        <v>1212.0500500000001</v>
      </c>
    </row>
    <row r="14928" spans="1:2" ht="15" x14ac:dyDescent="0.25">
      <c r="A14928" s="150">
        <v>40295</v>
      </c>
      <c r="B14928" s="149">
        <v>1183.7099599999999</v>
      </c>
    </row>
    <row r="14929" spans="1:2" ht="15" x14ac:dyDescent="0.25">
      <c r="A14929" s="150">
        <v>40296</v>
      </c>
      <c r="B14929" s="149">
        <v>1191.3599899999999</v>
      </c>
    </row>
    <row r="14930" spans="1:2" ht="15" x14ac:dyDescent="0.25">
      <c r="A14930" s="150">
        <v>40297</v>
      </c>
      <c r="B14930" s="149">
        <v>1206.7800299999999</v>
      </c>
    </row>
    <row r="14931" spans="1:2" ht="15" x14ac:dyDescent="0.25">
      <c r="A14931" s="150">
        <v>40298</v>
      </c>
      <c r="B14931" s="149">
        <v>1186.68994</v>
      </c>
    </row>
    <row r="14932" spans="1:2" ht="15" x14ac:dyDescent="0.25">
      <c r="A14932" s="150">
        <v>40301</v>
      </c>
      <c r="B14932" s="149">
        <v>1202.26001</v>
      </c>
    </row>
    <row r="14933" spans="1:2" ht="15" x14ac:dyDescent="0.25">
      <c r="A14933" s="150">
        <v>40302</v>
      </c>
      <c r="B14933" s="149">
        <v>1173.59998</v>
      </c>
    </row>
    <row r="14934" spans="1:2" ht="15" x14ac:dyDescent="0.25">
      <c r="A14934" s="150">
        <v>40303</v>
      </c>
      <c r="B14934" s="149">
        <v>1165.8699999999999</v>
      </c>
    </row>
    <row r="14935" spans="1:2" ht="15" x14ac:dyDescent="0.25">
      <c r="A14935" s="150">
        <v>40304</v>
      </c>
      <c r="B14935" s="149">
        <v>1128.15002</v>
      </c>
    </row>
    <row r="14936" spans="1:2" ht="15" x14ac:dyDescent="0.25">
      <c r="A14936" s="150">
        <v>40305</v>
      </c>
      <c r="B14936" s="149">
        <v>1110.8800000000001</v>
      </c>
    </row>
    <row r="14937" spans="1:2" ht="15" x14ac:dyDescent="0.25">
      <c r="A14937" s="150">
        <v>40308</v>
      </c>
      <c r="B14937" s="149">
        <v>1159.7299800000001</v>
      </c>
    </row>
    <row r="14938" spans="1:2" ht="15" x14ac:dyDescent="0.25">
      <c r="A14938" s="150">
        <v>40309</v>
      </c>
      <c r="B14938" s="149">
        <v>1155.7900400000001</v>
      </c>
    </row>
    <row r="14939" spans="1:2" ht="15" x14ac:dyDescent="0.25">
      <c r="A14939" s="150">
        <v>40310</v>
      </c>
      <c r="B14939" s="149">
        <v>1171.67004</v>
      </c>
    </row>
    <row r="14940" spans="1:2" ht="15" x14ac:dyDescent="0.25">
      <c r="A14940" s="150">
        <v>40311</v>
      </c>
      <c r="B14940" s="149">
        <v>1157.43994</v>
      </c>
    </row>
    <row r="14941" spans="1:2" ht="15" x14ac:dyDescent="0.25">
      <c r="A14941" s="150">
        <v>40312</v>
      </c>
      <c r="B14941" s="149">
        <v>1135.6800499999999</v>
      </c>
    </row>
    <row r="14942" spans="1:2" ht="15" x14ac:dyDescent="0.25">
      <c r="A14942" s="150">
        <v>40315</v>
      </c>
      <c r="B14942" s="149">
        <v>1136.93994</v>
      </c>
    </row>
    <row r="14943" spans="1:2" ht="15" x14ac:dyDescent="0.25">
      <c r="A14943" s="150">
        <v>40316</v>
      </c>
      <c r="B14943" s="149">
        <v>1120.8000500000001</v>
      </c>
    </row>
    <row r="14944" spans="1:2" ht="15" x14ac:dyDescent="0.25">
      <c r="A14944" s="150">
        <v>40317</v>
      </c>
      <c r="B14944" s="149">
        <v>1115.0500500000001</v>
      </c>
    </row>
    <row r="14945" spans="1:2" ht="15" x14ac:dyDescent="0.25">
      <c r="A14945" s="150">
        <v>40318</v>
      </c>
      <c r="B14945" s="149">
        <v>1071.58997</v>
      </c>
    </row>
    <row r="14946" spans="1:2" ht="15" x14ac:dyDescent="0.25">
      <c r="A14946" s="150">
        <v>40319</v>
      </c>
      <c r="B14946" s="149">
        <v>1087.68994</v>
      </c>
    </row>
    <row r="14947" spans="1:2" ht="15" x14ac:dyDescent="0.25">
      <c r="A14947" s="150">
        <v>40322</v>
      </c>
      <c r="B14947" s="149">
        <v>1073.65002</v>
      </c>
    </row>
    <row r="14948" spans="1:2" ht="15" x14ac:dyDescent="0.25">
      <c r="A14948" s="150">
        <v>40323</v>
      </c>
      <c r="B14948" s="149">
        <v>1074.0300299999999</v>
      </c>
    </row>
    <row r="14949" spans="1:2" ht="15" x14ac:dyDescent="0.25">
      <c r="A14949" s="150">
        <v>40324</v>
      </c>
      <c r="B14949" s="149">
        <v>1067.9499499999999</v>
      </c>
    </row>
    <row r="14950" spans="1:2" ht="15" x14ac:dyDescent="0.25">
      <c r="A14950" s="150">
        <v>40325</v>
      </c>
      <c r="B14950" s="149">
        <v>1103.06006</v>
      </c>
    </row>
    <row r="14951" spans="1:2" ht="15" x14ac:dyDescent="0.25">
      <c r="A14951" s="150">
        <v>40326</v>
      </c>
      <c r="B14951" s="149">
        <v>1089.41003</v>
      </c>
    </row>
    <row r="14952" spans="1:2" ht="15" x14ac:dyDescent="0.25">
      <c r="A14952" s="150">
        <v>40330</v>
      </c>
      <c r="B14952" s="149">
        <v>1070.7099599999999</v>
      </c>
    </row>
    <row r="14953" spans="1:2" ht="15" x14ac:dyDescent="0.25">
      <c r="A14953" s="150">
        <v>40331</v>
      </c>
      <c r="B14953" s="149">
        <v>1098.3800000000001</v>
      </c>
    </row>
    <row r="14954" spans="1:2" ht="15" x14ac:dyDescent="0.25">
      <c r="A14954" s="150">
        <v>40332</v>
      </c>
      <c r="B14954" s="149">
        <v>1102.82996</v>
      </c>
    </row>
    <row r="14955" spans="1:2" ht="15" x14ac:dyDescent="0.25">
      <c r="A14955" s="150">
        <v>40333</v>
      </c>
      <c r="B14955" s="149">
        <v>1064.8800000000001</v>
      </c>
    </row>
    <row r="14956" spans="1:2" ht="15" x14ac:dyDescent="0.25">
      <c r="A14956" s="150">
        <v>40336</v>
      </c>
      <c r="B14956" s="149">
        <v>1050.4699700000001</v>
      </c>
    </row>
    <row r="14957" spans="1:2" ht="15" x14ac:dyDescent="0.25">
      <c r="A14957" s="150">
        <v>40337</v>
      </c>
      <c r="B14957" s="149">
        <v>1062</v>
      </c>
    </row>
    <row r="14958" spans="1:2" ht="15" x14ac:dyDescent="0.25">
      <c r="A14958" s="150">
        <v>40338</v>
      </c>
      <c r="B14958" s="149">
        <v>1055.68994</v>
      </c>
    </row>
    <row r="14959" spans="1:2" ht="15" x14ac:dyDescent="0.25">
      <c r="A14959" s="150">
        <v>40339</v>
      </c>
      <c r="B14959" s="149">
        <v>1086.83997</v>
      </c>
    </row>
    <row r="14960" spans="1:2" ht="15" x14ac:dyDescent="0.25">
      <c r="A14960" s="150">
        <v>40340</v>
      </c>
      <c r="B14960" s="149">
        <v>1091.59998</v>
      </c>
    </row>
    <row r="14961" spans="1:2" ht="15" x14ac:dyDescent="0.25">
      <c r="A14961" s="150">
        <v>40343</v>
      </c>
      <c r="B14961" s="149">
        <v>1089.6300000000001</v>
      </c>
    </row>
    <row r="14962" spans="1:2" ht="15" x14ac:dyDescent="0.25">
      <c r="A14962" s="150">
        <v>40344</v>
      </c>
      <c r="B14962" s="149">
        <v>1115.2299800000001</v>
      </c>
    </row>
    <row r="14963" spans="1:2" ht="15" x14ac:dyDescent="0.25">
      <c r="A14963" s="150">
        <v>40345</v>
      </c>
      <c r="B14963" s="149">
        <v>1114.6099899999999</v>
      </c>
    </row>
    <row r="14964" spans="1:2" ht="15" x14ac:dyDescent="0.25">
      <c r="A14964" s="150">
        <v>40346</v>
      </c>
      <c r="B14964" s="149">
        <v>1116.0400400000001</v>
      </c>
    </row>
    <row r="14965" spans="1:2" ht="15" x14ac:dyDescent="0.25">
      <c r="A14965" s="150">
        <v>40347</v>
      </c>
      <c r="B14965" s="149">
        <v>1117.51001</v>
      </c>
    </row>
    <row r="14966" spans="1:2" ht="15" x14ac:dyDescent="0.25">
      <c r="A14966" s="150">
        <v>40350</v>
      </c>
      <c r="B14966" s="149">
        <v>1113.1999499999999</v>
      </c>
    </row>
    <row r="14967" spans="1:2" ht="15" x14ac:dyDescent="0.25">
      <c r="A14967" s="150">
        <v>40351</v>
      </c>
      <c r="B14967" s="149">
        <v>1095.31006</v>
      </c>
    </row>
    <row r="14968" spans="1:2" ht="15" x14ac:dyDescent="0.25">
      <c r="A14968" s="150">
        <v>40352</v>
      </c>
      <c r="B14968" s="149">
        <v>1092.0400400000001</v>
      </c>
    </row>
    <row r="14969" spans="1:2" ht="15" x14ac:dyDescent="0.25">
      <c r="A14969" s="150">
        <v>40353</v>
      </c>
      <c r="B14969" s="149">
        <v>1073.68994</v>
      </c>
    </row>
    <row r="14970" spans="1:2" ht="15" x14ac:dyDescent="0.25">
      <c r="A14970" s="150">
        <v>40354</v>
      </c>
      <c r="B14970" s="149">
        <v>1076.76001</v>
      </c>
    </row>
    <row r="14971" spans="1:2" ht="15" x14ac:dyDescent="0.25">
      <c r="A14971" s="150">
        <v>40357</v>
      </c>
      <c r="B14971" s="149">
        <v>1074.5699500000001</v>
      </c>
    </row>
    <row r="14972" spans="1:2" ht="15" x14ac:dyDescent="0.25">
      <c r="A14972" s="150">
        <v>40358</v>
      </c>
      <c r="B14972" s="149">
        <v>1041.23999</v>
      </c>
    </row>
    <row r="14973" spans="1:2" ht="15" x14ac:dyDescent="0.25">
      <c r="A14973" s="150">
        <v>40359</v>
      </c>
      <c r="B14973" s="149">
        <v>1030.7099599999999</v>
      </c>
    </row>
    <row r="14974" spans="1:2" ht="15" x14ac:dyDescent="0.25">
      <c r="A14974" s="150">
        <v>40360</v>
      </c>
      <c r="B14974" s="149">
        <v>1027.3699999999999</v>
      </c>
    </row>
    <row r="14975" spans="1:2" ht="15" x14ac:dyDescent="0.25">
      <c r="A14975" s="150">
        <v>40361</v>
      </c>
      <c r="B14975" s="149">
        <v>1022.58002</v>
      </c>
    </row>
    <row r="14976" spans="1:2" ht="15" x14ac:dyDescent="0.25">
      <c r="A14976" s="150">
        <v>40365</v>
      </c>
      <c r="B14976" s="149">
        <v>1028.06006</v>
      </c>
    </row>
    <row r="14977" spans="1:2" ht="15" x14ac:dyDescent="0.25">
      <c r="A14977" s="150">
        <v>40366</v>
      </c>
      <c r="B14977" s="149">
        <v>1060.2700199999999</v>
      </c>
    </row>
    <row r="14978" spans="1:2" ht="15" x14ac:dyDescent="0.25">
      <c r="A14978" s="150">
        <v>40367</v>
      </c>
      <c r="B14978" s="149">
        <v>1070.25</v>
      </c>
    </row>
    <row r="14979" spans="1:2" ht="15" x14ac:dyDescent="0.25">
      <c r="A14979" s="150">
        <v>40368</v>
      </c>
      <c r="B14979" s="149">
        <v>1077.9599599999999</v>
      </c>
    </row>
    <row r="14980" spans="1:2" ht="15" x14ac:dyDescent="0.25">
      <c r="A14980" s="150">
        <v>40371</v>
      </c>
      <c r="B14980" s="149">
        <v>1078.75</v>
      </c>
    </row>
    <row r="14981" spans="1:2" ht="15" x14ac:dyDescent="0.25">
      <c r="A14981" s="150">
        <v>40372</v>
      </c>
      <c r="B14981" s="149">
        <v>1095.33997</v>
      </c>
    </row>
    <row r="14982" spans="1:2" ht="15" x14ac:dyDescent="0.25">
      <c r="A14982" s="150">
        <v>40373</v>
      </c>
      <c r="B14982" s="149">
        <v>1095.17004</v>
      </c>
    </row>
    <row r="14983" spans="1:2" ht="15" x14ac:dyDescent="0.25">
      <c r="A14983" s="150">
        <v>40374</v>
      </c>
      <c r="B14983" s="149">
        <v>1096.4799800000001</v>
      </c>
    </row>
    <row r="14984" spans="1:2" ht="15" x14ac:dyDescent="0.25">
      <c r="A14984" s="150">
        <v>40375</v>
      </c>
      <c r="B14984" s="149">
        <v>1064.8800000000001</v>
      </c>
    </row>
    <row r="14985" spans="1:2" ht="15" x14ac:dyDescent="0.25">
      <c r="A14985" s="150">
        <v>40378</v>
      </c>
      <c r="B14985" s="149">
        <v>1071.25</v>
      </c>
    </row>
    <row r="14986" spans="1:2" ht="15" x14ac:dyDescent="0.25">
      <c r="A14986" s="150">
        <v>40379</v>
      </c>
      <c r="B14986" s="149">
        <v>1083.4799800000001</v>
      </c>
    </row>
    <row r="14987" spans="1:2" ht="15" x14ac:dyDescent="0.25">
      <c r="A14987" s="150">
        <v>40380</v>
      </c>
      <c r="B14987" s="149">
        <v>1069.58997</v>
      </c>
    </row>
    <row r="14988" spans="1:2" ht="15" x14ac:dyDescent="0.25">
      <c r="A14988" s="150">
        <v>40381</v>
      </c>
      <c r="B14988" s="149">
        <v>1093.67004</v>
      </c>
    </row>
    <row r="14989" spans="1:2" ht="15" x14ac:dyDescent="0.25">
      <c r="A14989" s="150">
        <v>40382</v>
      </c>
      <c r="B14989" s="149">
        <v>1102.66003</v>
      </c>
    </row>
    <row r="14990" spans="1:2" ht="15" x14ac:dyDescent="0.25">
      <c r="A14990" s="150">
        <v>40385</v>
      </c>
      <c r="B14990" s="149">
        <v>1115.01001</v>
      </c>
    </row>
    <row r="14991" spans="1:2" ht="15" x14ac:dyDescent="0.25">
      <c r="A14991" s="150">
        <v>40386</v>
      </c>
      <c r="B14991" s="149">
        <v>1113.83997</v>
      </c>
    </row>
    <row r="14992" spans="1:2" ht="15" x14ac:dyDescent="0.25">
      <c r="A14992" s="150">
        <v>40387</v>
      </c>
      <c r="B14992" s="149">
        <v>1106.1300000000001</v>
      </c>
    </row>
    <row r="14993" spans="1:2" ht="15" x14ac:dyDescent="0.25">
      <c r="A14993" s="150">
        <v>40388</v>
      </c>
      <c r="B14993" s="149">
        <v>1101.5300299999999</v>
      </c>
    </row>
    <row r="14994" spans="1:2" ht="15" x14ac:dyDescent="0.25">
      <c r="A14994" s="150">
        <v>40389</v>
      </c>
      <c r="B14994" s="149">
        <v>1101.59998</v>
      </c>
    </row>
    <row r="14995" spans="1:2" ht="15" x14ac:dyDescent="0.25">
      <c r="A14995" s="150">
        <v>40392</v>
      </c>
      <c r="B14995" s="149">
        <v>1125.8599899999999</v>
      </c>
    </row>
    <row r="14996" spans="1:2" ht="15" x14ac:dyDescent="0.25">
      <c r="A14996" s="150">
        <v>40393</v>
      </c>
      <c r="B14996" s="149">
        <v>1120.4599599999999</v>
      </c>
    </row>
    <row r="14997" spans="1:2" ht="15" x14ac:dyDescent="0.25">
      <c r="A14997" s="150">
        <v>40394</v>
      </c>
      <c r="B14997" s="149">
        <v>1127.23999</v>
      </c>
    </row>
    <row r="14998" spans="1:2" ht="15" x14ac:dyDescent="0.25">
      <c r="A14998" s="150">
        <v>40395</v>
      </c>
      <c r="B14998" s="149">
        <v>1125.81006</v>
      </c>
    </row>
    <row r="14999" spans="1:2" ht="15" x14ac:dyDescent="0.25">
      <c r="A14999" s="150">
        <v>40396</v>
      </c>
      <c r="B14999" s="149">
        <v>1121.6400100000001</v>
      </c>
    </row>
    <row r="15000" spans="1:2" ht="15" x14ac:dyDescent="0.25">
      <c r="A15000" s="150">
        <v>40399</v>
      </c>
      <c r="B15000" s="149">
        <v>1127.7900400000001</v>
      </c>
    </row>
    <row r="15001" spans="1:2" ht="15" x14ac:dyDescent="0.25">
      <c r="A15001" s="150">
        <v>40400</v>
      </c>
      <c r="B15001" s="149">
        <v>1121.06006</v>
      </c>
    </row>
    <row r="15002" spans="1:2" ht="15" x14ac:dyDescent="0.25">
      <c r="A15002" s="150">
        <v>40401</v>
      </c>
      <c r="B15002" s="149">
        <v>1089.4699700000001</v>
      </c>
    </row>
    <row r="15003" spans="1:2" ht="15" x14ac:dyDescent="0.25">
      <c r="A15003" s="150">
        <v>40402</v>
      </c>
      <c r="B15003" s="149">
        <v>1083.6099899999999</v>
      </c>
    </row>
    <row r="15004" spans="1:2" ht="15" x14ac:dyDescent="0.25">
      <c r="A15004" s="150">
        <v>40403</v>
      </c>
      <c r="B15004" s="149">
        <v>1079.25</v>
      </c>
    </row>
    <row r="15005" spans="1:2" ht="15" x14ac:dyDescent="0.25">
      <c r="A15005" s="150">
        <v>40406</v>
      </c>
      <c r="B15005" s="149">
        <v>1079.3800000000001</v>
      </c>
    </row>
    <row r="15006" spans="1:2" ht="15" x14ac:dyDescent="0.25">
      <c r="A15006" s="150">
        <v>40407</v>
      </c>
      <c r="B15006" s="149">
        <v>1092.5400400000001</v>
      </c>
    </row>
    <row r="15007" spans="1:2" ht="15" x14ac:dyDescent="0.25">
      <c r="A15007" s="150">
        <v>40408</v>
      </c>
      <c r="B15007" s="149">
        <v>1094.16003</v>
      </c>
    </row>
    <row r="15008" spans="1:2" ht="15" x14ac:dyDescent="0.25">
      <c r="A15008" s="150">
        <v>40409</v>
      </c>
      <c r="B15008" s="149">
        <v>1075.6300000000001</v>
      </c>
    </row>
    <row r="15009" spans="1:2" ht="15" x14ac:dyDescent="0.25">
      <c r="A15009" s="150">
        <v>40410</v>
      </c>
      <c r="B15009" s="149">
        <v>1071.68994</v>
      </c>
    </row>
    <row r="15010" spans="1:2" ht="15" x14ac:dyDescent="0.25">
      <c r="A15010" s="150">
        <v>40413</v>
      </c>
      <c r="B15010" s="149">
        <v>1067.3599899999999</v>
      </c>
    </row>
    <row r="15011" spans="1:2" ht="15" x14ac:dyDescent="0.25">
      <c r="A15011" s="150">
        <v>40414</v>
      </c>
      <c r="B15011" s="149">
        <v>1051.8699999999999</v>
      </c>
    </row>
    <row r="15012" spans="1:2" ht="15" x14ac:dyDescent="0.25">
      <c r="A15012" s="150">
        <v>40415</v>
      </c>
      <c r="B15012" s="149">
        <v>1055.32996</v>
      </c>
    </row>
    <row r="15013" spans="1:2" ht="15" x14ac:dyDescent="0.25">
      <c r="A15013" s="150">
        <v>40416</v>
      </c>
      <c r="B15013" s="149">
        <v>1047.2199700000001</v>
      </c>
    </row>
    <row r="15014" spans="1:2" ht="15" x14ac:dyDescent="0.25">
      <c r="A15014" s="150">
        <v>40417</v>
      </c>
      <c r="B15014" s="149">
        <v>1064.58997</v>
      </c>
    </row>
    <row r="15015" spans="1:2" ht="15" x14ac:dyDescent="0.25">
      <c r="A15015" s="150">
        <v>40420</v>
      </c>
      <c r="B15015" s="149">
        <v>1048.92004</v>
      </c>
    </row>
    <row r="15016" spans="1:2" ht="15" x14ac:dyDescent="0.25">
      <c r="A15016" s="150">
        <v>40421</v>
      </c>
      <c r="B15016" s="149">
        <v>1049.32996</v>
      </c>
    </row>
    <row r="15017" spans="1:2" ht="15" x14ac:dyDescent="0.25">
      <c r="A15017" s="150">
        <v>40422</v>
      </c>
      <c r="B15017" s="149">
        <v>1080.2900400000001</v>
      </c>
    </row>
    <row r="15018" spans="1:2" ht="15" x14ac:dyDescent="0.25">
      <c r="A15018" s="150">
        <v>40423</v>
      </c>
      <c r="B15018" s="149">
        <v>1090.09998</v>
      </c>
    </row>
    <row r="15019" spans="1:2" ht="15" x14ac:dyDescent="0.25">
      <c r="A15019" s="150">
        <v>40424</v>
      </c>
      <c r="B15019" s="149">
        <v>1104.51001</v>
      </c>
    </row>
    <row r="15020" spans="1:2" ht="15" x14ac:dyDescent="0.25">
      <c r="A15020" s="150">
        <v>40428</v>
      </c>
      <c r="B15020" s="149">
        <v>1091.83997</v>
      </c>
    </row>
    <row r="15021" spans="1:2" ht="15" x14ac:dyDescent="0.25">
      <c r="A15021" s="150">
        <v>40429</v>
      </c>
      <c r="B15021" s="149">
        <v>1098.8699999999999</v>
      </c>
    </row>
    <row r="15022" spans="1:2" ht="15" x14ac:dyDescent="0.25">
      <c r="A15022" s="150">
        <v>40430</v>
      </c>
      <c r="B15022" s="149">
        <v>1104.1800499999999</v>
      </c>
    </row>
    <row r="15023" spans="1:2" ht="15" x14ac:dyDescent="0.25">
      <c r="A15023" s="150">
        <v>40431</v>
      </c>
      <c r="B15023" s="149">
        <v>1109.5500500000001</v>
      </c>
    </row>
    <row r="15024" spans="1:2" ht="15" x14ac:dyDescent="0.25">
      <c r="A15024" s="150">
        <v>40434</v>
      </c>
      <c r="B15024" s="149">
        <v>1121.90002</v>
      </c>
    </row>
    <row r="15025" spans="1:2" ht="15" x14ac:dyDescent="0.25">
      <c r="A15025" s="150">
        <v>40435</v>
      </c>
      <c r="B15025" s="149">
        <v>1121.09998</v>
      </c>
    </row>
    <row r="15026" spans="1:2" ht="15" x14ac:dyDescent="0.25">
      <c r="A15026" s="150">
        <v>40436</v>
      </c>
      <c r="B15026" s="149">
        <v>1125.0699500000001</v>
      </c>
    </row>
    <row r="15027" spans="1:2" ht="15" x14ac:dyDescent="0.25">
      <c r="A15027" s="150">
        <v>40437</v>
      </c>
      <c r="B15027" s="149">
        <v>1124.66003</v>
      </c>
    </row>
    <row r="15028" spans="1:2" ht="15" x14ac:dyDescent="0.25">
      <c r="A15028" s="150">
        <v>40438</v>
      </c>
      <c r="B15028" s="149">
        <v>1125.58997</v>
      </c>
    </row>
    <row r="15029" spans="1:2" ht="15" x14ac:dyDescent="0.25">
      <c r="A15029" s="150">
        <v>40441</v>
      </c>
      <c r="B15029" s="149">
        <v>1142.7099599999999</v>
      </c>
    </row>
    <row r="15030" spans="1:2" ht="15" x14ac:dyDescent="0.25">
      <c r="A15030" s="150">
        <v>40442</v>
      </c>
      <c r="B15030" s="149">
        <v>1139.7800299999999</v>
      </c>
    </row>
    <row r="15031" spans="1:2" ht="15" x14ac:dyDescent="0.25">
      <c r="A15031" s="150">
        <v>40443</v>
      </c>
      <c r="B15031" s="149">
        <v>1134.2800299999999</v>
      </c>
    </row>
    <row r="15032" spans="1:2" ht="15" x14ac:dyDescent="0.25">
      <c r="A15032" s="150">
        <v>40444</v>
      </c>
      <c r="B15032" s="149">
        <v>1124.82996</v>
      </c>
    </row>
    <row r="15033" spans="1:2" ht="15" x14ac:dyDescent="0.25">
      <c r="A15033" s="150">
        <v>40445</v>
      </c>
      <c r="B15033" s="149">
        <v>1148.67004</v>
      </c>
    </row>
    <row r="15034" spans="1:2" ht="15" x14ac:dyDescent="0.25">
      <c r="A15034" s="150">
        <v>40448</v>
      </c>
      <c r="B15034" s="149">
        <v>1142.16003</v>
      </c>
    </row>
    <row r="15035" spans="1:2" ht="15" x14ac:dyDescent="0.25">
      <c r="A15035" s="150">
        <v>40449</v>
      </c>
      <c r="B15035" s="149">
        <v>1147.6999499999999</v>
      </c>
    </row>
    <row r="15036" spans="1:2" ht="15" x14ac:dyDescent="0.25">
      <c r="A15036" s="150">
        <v>40450</v>
      </c>
      <c r="B15036" s="149">
        <v>1144.7299800000001</v>
      </c>
    </row>
    <row r="15037" spans="1:2" ht="15" x14ac:dyDescent="0.25">
      <c r="A15037" s="150">
        <v>40451</v>
      </c>
      <c r="B15037" s="149">
        <v>1141.1999499999999</v>
      </c>
    </row>
    <row r="15038" spans="1:2" ht="15" x14ac:dyDescent="0.25">
      <c r="A15038" s="150">
        <v>40452</v>
      </c>
      <c r="B15038" s="149">
        <v>1146.23999</v>
      </c>
    </row>
    <row r="15039" spans="1:2" ht="15" x14ac:dyDescent="0.25">
      <c r="A15039" s="150">
        <v>40455</v>
      </c>
      <c r="B15039" s="149">
        <v>1137.0300299999999</v>
      </c>
    </row>
    <row r="15040" spans="1:2" ht="15" x14ac:dyDescent="0.25">
      <c r="A15040" s="150">
        <v>40456</v>
      </c>
      <c r="B15040" s="149">
        <v>1160.75</v>
      </c>
    </row>
    <row r="15041" spans="1:2" ht="15" x14ac:dyDescent="0.25">
      <c r="A15041" s="150">
        <v>40457</v>
      </c>
      <c r="B15041" s="149">
        <v>1159.9699700000001</v>
      </c>
    </row>
    <row r="15042" spans="1:2" ht="15" x14ac:dyDescent="0.25">
      <c r="A15042" s="150">
        <v>40458</v>
      </c>
      <c r="B15042" s="149">
        <v>1158.06006</v>
      </c>
    </row>
    <row r="15043" spans="1:2" ht="15" x14ac:dyDescent="0.25">
      <c r="A15043" s="150">
        <v>40459</v>
      </c>
      <c r="B15043" s="149">
        <v>1165.15002</v>
      </c>
    </row>
    <row r="15044" spans="1:2" ht="15" x14ac:dyDescent="0.25">
      <c r="A15044" s="150">
        <v>40462</v>
      </c>
      <c r="B15044" s="149">
        <v>1165.3199500000001</v>
      </c>
    </row>
    <row r="15045" spans="1:2" ht="15" x14ac:dyDescent="0.25">
      <c r="A15045" s="150">
        <v>40463</v>
      </c>
      <c r="B15045" s="149">
        <v>1169.7700199999999</v>
      </c>
    </row>
    <row r="15046" spans="1:2" ht="15" x14ac:dyDescent="0.25">
      <c r="A15046" s="150">
        <v>40464</v>
      </c>
      <c r="B15046" s="149">
        <v>1178.09998</v>
      </c>
    </row>
    <row r="15047" spans="1:2" ht="15" x14ac:dyDescent="0.25">
      <c r="A15047" s="150">
        <v>40465</v>
      </c>
      <c r="B15047" s="149">
        <v>1173.81006</v>
      </c>
    </row>
    <row r="15048" spans="1:2" ht="15" x14ac:dyDescent="0.25">
      <c r="A15048" s="150">
        <v>40466</v>
      </c>
      <c r="B15048" s="149">
        <v>1176.18994</v>
      </c>
    </row>
    <row r="15049" spans="1:2" ht="15" x14ac:dyDescent="0.25">
      <c r="A15049" s="150">
        <v>40469</v>
      </c>
      <c r="B15049" s="149">
        <v>1184.7099599999999</v>
      </c>
    </row>
    <row r="15050" spans="1:2" ht="15" x14ac:dyDescent="0.25">
      <c r="A15050" s="150">
        <v>40470</v>
      </c>
      <c r="B15050" s="149">
        <v>1165.90002</v>
      </c>
    </row>
    <row r="15051" spans="1:2" ht="15" x14ac:dyDescent="0.25">
      <c r="A15051" s="150">
        <v>40471</v>
      </c>
      <c r="B15051" s="149">
        <v>1178.17004</v>
      </c>
    </row>
    <row r="15052" spans="1:2" ht="15" x14ac:dyDescent="0.25">
      <c r="A15052" s="150">
        <v>40472</v>
      </c>
      <c r="B15052" s="149">
        <v>1180.26001</v>
      </c>
    </row>
    <row r="15053" spans="1:2" ht="15" x14ac:dyDescent="0.25">
      <c r="A15053" s="150">
        <v>40473</v>
      </c>
      <c r="B15053" s="149">
        <v>1183.07996</v>
      </c>
    </row>
    <row r="15054" spans="1:2" ht="15" x14ac:dyDescent="0.25">
      <c r="A15054" s="150">
        <v>40476</v>
      </c>
      <c r="B15054" s="149">
        <v>1185.6199999999999</v>
      </c>
    </row>
    <row r="15055" spans="1:2" ht="15" x14ac:dyDescent="0.25">
      <c r="A15055" s="150">
        <v>40477</v>
      </c>
      <c r="B15055" s="149">
        <v>1185.6400100000001</v>
      </c>
    </row>
    <row r="15056" spans="1:2" ht="15" x14ac:dyDescent="0.25">
      <c r="A15056" s="150">
        <v>40478</v>
      </c>
      <c r="B15056" s="149">
        <v>1182.4499499999999</v>
      </c>
    </row>
    <row r="15057" spans="1:2" ht="15" x14ac:dyDescent="0.25">
      <c r="A15057" s="150">
        <v>40479</v>
      </c>
      <c r="B15057" s="149">
        <v>1183.7800299999999</v>
      </c>
    </row>
    <row r="15058" spans="1:2" ht="15" x14ac:dyDescent="0.25">
      <c r="A15058" s="150">
        <v>40480</v>
      </c>
      <c r="B15058" s="149">
        <v>1183.26001</v>
      </c>
    </row>
    <row r="15059" spans="1:2" ht="15" x14ac:dyDescent="0.25">
      <c r="A15059" s="150">
        <v>40483</v>
      </c>
      <c r="B15059" s="149">
        <v>1184.3800000000001</v>
      </c>
    </row>
    <row r="15060" spans="1:2" ht="15" x14ac:dyDescent="0.25">
      <c r="A15060" s="150">
        <v>40484</v>
      </c>
      <c r="B15060" s="149">
        <v>1193.5699500000001</v>
      </c>
    </row>
    <row r="15061" spans="1:2" ht="15" x14ac:dyDescent="0.25">
      <c r="A15061" s="150">
        <v>40485</v>
      </c>
      <c r="B15061" s="149">
        <v>1197.9599599999999</v>
      </c>
    </row>
    <row r="15062" spans="1:2" ht="15" x14ac:dyDescent="0.25">
      <c r="A15062" s="150">
        <v>40486</v>
      </c>
      <c r="B15062" s="149">
        <v>1221.06006</v>
      </c>
    </row>
    <row r="15063" spans="1:2" ht="15" x14ac:dyDescent="0.25">
      <c r="A15063" s="150">
        <v>40487</v>
      </c>
      <c r="B15063" s="149">
        <v>1225.84998</v>
      </c>
    </row>
    <row r="15064" spans="1:2" ht="15" x14ac:dyDescent="0.25">
      <c r="A15064" s="150">
        <v>40490</v>
      </c>
      <c r="B15064" s="149">
        <v>1223.25</v>
      </c>
    </row>
    <row r="15065" spans="1:2" ht="15" x14ac:dyDescent="0.25">
      <c r="A15065" s="150">
        <v>40491</v>
      </c>
      <c r="B15065" s="149">
        <v>1213.40002</v>
      </c>
    </row>
    <row r="15066" spans="1:2" ht="15" x14ac:dyDescent="0.25">
      <c r="A15066" s="150">
        <v>40492</v>
      </c>
      <c r="B15066" s="149">
        <v>1218.7099599999999</v>
      </c>
    </row>
    <row r="15067" spans="1:2" ht="15" x14ac:dyDescent="0.25">
      <c r="A15067" s="150">
        <v>40493</v>
      </c>
      <c r="B15067" s="149">
        <v>1213.5400400000001</v>
      </c>
    </row>
    <row r="15068" spans="1:2" ht="15" x14ac:dyDescent="0.25">
      <c r="A15068" s="150">
        <v>40494</v>
      </c>
      <c r="B15068" s="149">
        <v>1199.2099599999999</v>
      </c>
    </row>
    <row r="15069" spans="1:2" ht="15" x14ac:dyDescent="0.25">
      <c r="A15069" s="150">
        <v>40497</v>
      </c>
      <c r="B15069" s="149">
        <v>1197.75</v>
      </c>
    </row>
    <row r="15070" spans="1:2" ht="15" x14ac:dyDescent="0.25">
      <c r="A15070" s="150">
        <v>40498</v>
      </c>
      <c r="B15070" s="149">
        <v>1178.33997</v>
      </c>
    </row>
    <row r="15071" spans="1:2" ht="15" x14ac:dyDescent="0.25">
      <c r="A15071" s="150">
        <v>40499</v>
      </c>
      <c r="B15071" s="149">
        <v>1178.58997</v>
      </c>
    </row>
    <row r="15072" spans="1:2" ht="15" x14ac:dyDescent="0.25">
      <c r="A15072" s="150">
        <v>40500</v>
      </c>
      <c r="B15072" s="149">
        <v>1196.68994</v>
      </c>
    </row>
    <row r="15073" spans="1:2" ht="15" x14ac:dyDescent="0.25">
      <c r="A15073" s="150">
        <v>40501</v>
      </c>
      <c r="B15073" s="149">
        <v>1199.7299800000001</v>
      </c>
    </row>
    <row r="15074" spans="1:2" ht="15" x14ac:dyDescent="0.25">
      <c r="A15074" s="150">
        <v>40504</v>
      </c>
      <c r="B15074" s="149">
        <v>1197.83997</v>
      </c>
    </row>
    <row r="15075" spans="1:2" ht="15" x14ac:dyDescent="0.25">
      <c r="A15075" s="150">
        <v>40505</v>
      </c>
      <c r="B15075" s="149">
        <v>1180.7299800000001</v>
      </c>
    </row>
    <row r="15076" spans="1:2" ht="15" x14ac:dyDescent="0.25">
      <c r="A15076" s="150">
        <v>40506</v>
      </c>
      <c r="B15076" s="149">
        <v>1198.34998</v>
      </c>
    </row>
    <row r="15077" spans="1:2" ht="15" x14ac:dyDescent="0.25">
      <c r="A15077" s="150">
        <v>40508</v>
      </c>
      <c r="B15077" s="149">
        <v>1189.40002</v>
      </c>
    </row>
    <row r="15078" spans="1:2" ht="15" x14ac:dyDescent="0.25">
      <c r="A15078" s="150">
        <v>40511</v>
      </c>
      <c r="B15078" s="149">
        <v>1187.76001</v>
      </c>
    </row>
    <row r="15079" spans="1:2" ht="15" x14ac:dyDescent="0.25">
      <c r="A15079" s="150">
        <v>40512</v>
      </c>
      <c r="B15079" s="149">
        <v>1180.5500500000001</v>
      </c>
    </row>
    <row r="15080" spans="1:2" ht="15" x14ac:dyDescent="0.25">
      <c r="A15080" s="150">
        <v>40513</v>
      </c>
      <c r="B15080" s="149">
        <v>1206.0699500000001</v>
      </c>
    </row>
    <row r="15081" spans="1:2" ht="15" x14ac:dyDescent="0.25">
      <c r="A15081" s="150">
        <v>40514</v>
      </c>
      <c r="B15081" s="149">
        <v>1221.5300299999999</v>
      </c>
    </row>
    <row r="15082" spans="1:2" ht="15" x14ac:dyDescent="0.25">
      <c r="A15082" s="150">
        <v>40515</v>
      </c>
      <c r="B15082" s="149">
        <v>1224.7099599999999</v>
      </c>
    </row>
    <row r="15083" spans="1:2" ht="15" x14ac:dyDescent="0.25">
      <c r="A15083" s="150">
        <v>40518</v>
      </c>
      <c r="B15083" s="149">
        <v>1223.1199999999999</v>
      </c>
    </row>
    <row r="15084" spans="1:2" ht="15" x14ac:dyDescent="0.25">
      <c r="A15084" s="150">
        <v>40519</v>
      </c>
      <c r="B15084" s="149">
        <v>1223.75</v>
      </c>
    </row>
    <row r="15085" spans="1:2" ht="15" x14ac:dyDescent="0.25">
      <c r="A15085" s="150">
        <v>40520</v>
      </c>
      <c r="B15085" s="149">
        <v>1228.2800299999999</v>
      </c>
    </row>
    <row r="15086" spans="1:2" ht="15" x14ac:dyDescent="0.25">
      <c r="A15086" s="150">
        <v>40521</v>
      </c>
      <c r="B15086" s="149">
        <v>1233</v>
      </c>
    </row>
    <row r="15087" spans="1:2" ht="15" x14ac:dyDescent="0.25">
      <c r="A15087" s="150">
        <v>40522</v>
      </c>
      <c r="B15087" s="149">
        <v>1240.40002</v>
      </c>
    </row>
    <row r="15088" spans="1:2" ht="15" x14ac:dyDescent="0.25">
      <c r="A15088" s="150">
        <v>40525</v>
      </c>
      <c r="B15088" s="149">
        <v>1240.4599599999999</v>
      </c>
    </row>
    <row r="15089" spans="1:2" ht="15" x14ac:dyDescent="0.25">
      <c r="A15089" s="150">
        <v>40526</v>
      </c>
      <c r="B15089" s="149">
        <v>1241.58997</v>
      </c>
    </row>
    <row r="15090" spans="1:2" ht="15" x14ac:dyDescent="0.25">
      <c r="A15090" s="150">
        <v>40527</v>
      </c>
      <c r="B15090" s="149">
        <v>1235.2299800000001</v>
      </c>
    </row>
    <row r="15091" spans="1:2" ht="15" x14ac:dyDescent="0.25">
      <c r="A15091" s="150">
        <v>40528</v>
      </c>
      <c r="B15091" s="149">
        <v>1242.8699999999999</v>
      </c>
    </row>
    <row r="15092" spans="1:2" ht="15" x14ac:dyDescent="0.25">
      <c r="A15092" s="150">
        <v>40529</v>
      </c>
      <c r="B15092" s="149">
        <v>1243.91003</v>
      </c>
    </row>
    <row r="15093" spans="1:2" ht="15" x14ac:dyDescent="0.25">
      <c r="A15093" s="150">
        <v>40532</v>
      </c>
      <c r="B15093" s="149">
        <v>1247.07996</v>
      </c>
    </row>
    <row r="15094" spans="1:2" ht="15" x14ac:dyDescent="0.25">
      <c r="A15094" s="150">
        <v>40533</v>
      </c>
      <c r="B15094" s="149">
        <v>1254.59998</v>
      </c>
    </row>
    <row r="15095" spans="1:2" ht="15" x14ac:dyDescent="0.25">
      <c r="A15095" s="150">
        <v>40534</v>
      </c>
      <c r="B15095" s="149">
        <v>1258.83997</v>
      </c>
    </row>
    <row r="15096" spans="1:2" ht="15" x14ac:dyDescent="0.25">
      <c r="A15096" s="150">
        <v>40535</v>
      </c>
      <c r="B15096" s="149">
        <v>1256.7700199999999</v>
      </c>
    </row>
    <row r="15097" spans="1:2" ht="15" x14ac:dyDescent="0.25">
      <c r="A15097" s="150">
        <v>40539</v>
      </c>
      <c r="B15097" s="149">
        <v>1257.5400400000001</v>
      </c>
    </row>
    <row r="15098" spans="1:2" ht="15" x14ac:dyDescent="0.25">
      <c r="A15098" s="150">
        <v>40540</v>
      </c>
      <c r="B15098" s="149">
        <v>1258.51001</v>
      </c>
    </row>
    <row r="15099" spans="1:2" ht="15" x14ac:dyDescent="0.25">
      <c r="A15099" s="150">
        <v>40541</v>
      </c>
      <c r="B15099" s="149">
        <v>1259.7800299999999</v>
      </c>
    </row>
    <row r="15100" spans="1:2" ht="15" x14ac:dyDescent="0.25">
      <c r="A15100" s="150">
        <v>40542</v>
      </c>
      <c r="B15100" s="149">
        <v>1257.8800000000001</v>
      </c>
    </row>
    <row r="15101" spans="1:2" ht="15" x14ac:dyDescent="0.25">
      <c r="A15101" s="150">
        <v>40543</v>
      </c>
      <c r="B15101" s="149">
        <v>1257.6400100000001</v>
      </c>
    </row>
    <row r="15102" spans="1:2" ht="15" x14ac:dyDescent="0.25">
      <c r="A15102" s="150">
        <v>40546</v>
      </c>
      <c r="B15102" s="149">
        <v>1271.8699999999999</v>
      </c>
    </row>
    <row r="15103" spans="1:2" ht="15" x14ac:dyDescent="0.25">
      <c r="A15103" s="150">
        <v>40547</v>
      </c>
      <c r="B15103" s="149">
        <v>1270.1999499999999</v>
      </c>
    </row>
    <row r="15104" spans="1:2" ht="15" x14ac:dyDescent="0.25">
      <c r="A15104" s="150">
        <v>40548</v>
      </c>
      <c r="B15104" s="149">
        <v>1276.56006</v>
      </c>
    </row>
    <row r="15105" spans="1:2" ht="15" x14ac:dyDescent="0.25">
      <c r="A15105" s="150">
        <v>40549</v>
      </c>
      <c r="B15105" s="149">
        <v>1273.84998</v>
      </c>
    </row>
    <row r="15106" spans="1:2" ht="15" x14ac:dyDescent="0.25">
      <c r="A15106" s="150">
        <v>40550</v>
      </c>
      <c r="B15106" s="149">
        <v>1271.5</v>
      </c>
    </row>
    <row r="15107" spans="1:2" ht="15" x14ac:dyDescent="0.25">
      <c r="A15107" s="150">
        <v>40553</v>
      </c>
      <c r="B15107" s="149">
        <v>1269.75</v>
      </c>
    </row>
    <row r="15108" spans="1:2" ht="15" x14ac:dyDescent="0.25">
      <c r="A15108" s="150">
        <v>40554</v>
      </c>
      <c r="B15108" s="149">
        <v>1274.4799800000001</v>
      </c>
    </row>
    <row r="15109" spans="1:2" ht="15" x14ac:dyDescent="0.25">
      <c r="A15109" s="150">
        <v>40555</v>
      </c>
      <c r="B15109" s="149">
        <v>1285.9599599999999</v>
      </c>
    </row>
    <row r="15110" spans="1:2" ht="15" x14ac:dyDescent="0.25">
      <c r="A15110" s="150">
        <v>40556</v>
      </c>
      <c r="B15110" s="149">
        <v>1283.76001</v>
      </c>
    </row>
    <row r="15111" spans="1:2" ht="15" x14ac:dyDescent="0.25">
      <c r="A15111" s="150">
        <v>40557</v>
      </c>
      <c r="B15111" s="149">
        <v>1293.23999</v>
      </c>
    </row>
    <row r="15112" spans="1:2" ht="15" x14ac:dyDescent="0.25">
      <c r="A15112" s="150">
        <v>40561</v>
      </c>
      <c r="B15112" s="149">
        <v>1295.0200199999999</v>
      </c>
    </row>
    <row r="15113" spans="1:2" ht="15" x14ac:dyDescent="0.25">
      <c r="A15113" s="150">
        <v>40562</v>
      </c>
      <c r="B15113" s="149">
        <v>1281.92004</v>
      </c>
    </row>
    <row r="15114" spans="1:2" ht="15" x14ac:dyDescent="0.25">
      <c r="A15114" s="150">
        <v>40563</v>
      </c>
      <c r="B15114" s="149">
        <v>1280.26001</v>
      </c>
    </row>
    <row r="15115" spans="1:2" ht="15" x14ac:dyDescent="0.25">
      <c r="A15115" s="150">
        <v>40564</v>
      </c>
      <c r="B15115" s="149">
        <v>1283.34998</v>
      </c>
    </row>
    <row r="15116" spans="1:2" ht="15" x14ac:dyDescent="0.25">
      <c r="A15116" s="150">
        <v>40567</v>
      </c>
      <c r="B15116" s="149">
        <v>1290.83997</v>
      </c>
    </row>
    <row r="15117" spans="1:2" ht="15" x14ac:dyDescent="0.25">
      <c r="A15117" s="150">
        <v>40568</v>
      </c>
      <c r="B15117" s="149">
        <v>1291.1800499999999</v>
      </c>
    </row>
    <row r="15118" spans="1:2" ht="15" x14ac:dyDescent="0.25">
      <c r="A15118" s="150">
        <v>40569</v>
      </c>
      <c r="B15118" s="149">
        <v>1296.6300000000001</v>
      </c>
    </row>
    <row r="15119" spans="1:2" ht="15" x14ac:dyDescent="0.25">
      <c r="A15119" s="150">
        <v>40570</v>
      </c>
      <c r="B15119" s="149">
        <v>1299.5400400000001</v>
      </c>
    </row>
    <row r="15120" spans="1:2" ht="15" x14ac:dyDescent="0.25">
      <c r="A15120" s="150">
        <v>40571</v>
      </c>
      <c r="B15120" s="149">
        <v>1276.33997</v>
      </c>
    </row>
    <row r="15121" spans="1:2" ht="15" x14ac:dyDescent="0.25">
      <c r="A15121" s="150">
        <v>40574</v>
      </c>
      <c r="B15121" s="149">
        <v>1286.1199999999999</v>
      </c>
    </row>
    <row r="15122" spans="1:2" ht="15" x14ac:dyDescent="0.25">
      <c r="A15122" s="150">
        <v>40575</v>
      </c>
      <c r="B15122" s="149">
        <v>1307.58997</v>
      </c>
    </row>
    <row r="15123" spans="1:2" ht="15" x14ac:dyDescent="0.25">
      <c r="A15123" s="150">
        <v>40576</v>
      </c>
      <c r="B15123" s="149">
        <v>1304.0300299999999</v>
      </c>
    </row>
    <row r="15124" spans="1:2" ht="15" x14ac:dyDescent="0.25">
      <c r="A15124" s="150">
        <v>40577</v>
      </c>
      <c r="B15124" s="149">
        <v>1307.09998</v>
      </c>
    </row>
    <row r="15125" spans="1:2" ht="15" x14ac:dyDescent="0.25">
      <c r="A15125" s="150">
        <v>40578</v>
      </c>
      <c r="B15125" s="149">
        <v>1310.87</v>
      </c>
    </row>
    <row r="15126" spans="1:2" ht="15" x14ac:dyDescent="0.25">
      <c r="A15126" s="150">
        <v>40581</v>
      </c>
      <c r="B15126" s="149">
        <v>1319.0500500000001</v>
      </c>
    </row>
    <row r="15127" spans="1:2" ht="15" x14ac:dyDescent="0.25">
      <c r="A15127" s="150">
        <v>40582</v>
      </c>
      <c r="B15127" s="149">
        <v>1324.5699500000001</v>
      </c>
    </row>
    <row r="15128" spans="1:2" ht="15" x14ac:dyDescent="0.25">
      <c r="A15128" s="150">
        <v>40583</v>
      </c>
      <c r="B15128" s="149">
        <v>1320.88</v>
      </c>
    </row>
    <row r="15129" spans="1:2" ht="15" x14ac:dyDescent="0.25">
      <c r="A15129" s="150">
        <v>40584</v>
      </c>
      <c r="B15129" s="149">
        <v>1321.87</v>
      </c>
    </row>
    <row r="15130" spans="1:2" ht="15" x14ac:dyDescent="0.25">
      <c r="A15130" s="150">
        <v>40585</v>
      </c>
      <c r="B15130" s="149">
        <v>1329.15002</v>
      </c>
    </row>
    <row r="15131" spans="1:2" ht="15" x14ac:dyDescent="0.25">
      <c r="A15131" s="150">
        <v>40588</v>
      </c>
      <c r="B15131" s="149">
        <v>1332.3199500000001</v>
      </c>
    </row>
    <row r="15132" spans="1:2" ht="15" x14ac:dyDescent="0.25">
      <c r="A15132" s="150">
        <v>40589</v>
      </c>
      <c r="B15132" s="149">
        <v>1328.01001</v>
      </c>
    </row>
    <row r="15133" spans="1:2" ht="15" x14ac:dyDescent="0.25">
      <c r="A15133" s="150">
        <v>40590</v>
      </c>
      <c r="B15133" s="149">
        <v>1336.3199500000001</v>
      </c>
    </row>
    <row r="15134" spans="1:2" ht="15" x14ac:dyDescent="0.25">
      <c r="A15134" s="150">
        <v>40591</v>
      </c>
      <c r="B15134" s="149">
        <v>1340.4300499999999</v>
      </c>
    </row>
    <row r="15135" spans="1:2" ht="15" x14ac:dyDescent="0.25">
      <c r="A15135" s="150">
        <v>40592</v>
      </c>
      <c r="B15135" s="149">
        <v>1343.01001</v>
      </c>
    </row>
    <row r="15136" spans="1:2" ht="15" x14ac:dyDescent="0.25">
      <c r="A15136" s="150">
        <v>40596</v>
      </c>
      <c r="B15136" s="149">
        <v>1315.43994</v>
      </c>
    </row>
    <row r="15137" spans="1:2" ht="15" x14ac:dyDescent="0.25">
      <c r="A15137" s="150">
        <v>40597</v>
      </c>
      <c r="B15137" s="149">
        <v>1307.40002</v>
      </c>
    </row>
    <row r="15138" spans="1:2" ht="15" x14ac:dyDescent="0.25">
      <c r="A15138" s="150">
        <v>40598</v>
      </c>
      <c r="B15138" s="149">
        <v>1306.09998</v>
      </c>
    </row>
    <row r="15139" spans="1:2" ht="15" x14ac:dyDescent="0.25">
      <c r="A15139" s="150">
        <v>40599</v>
      </c>
      <c r="B15139" s="149">
        <v>1319.88</v>
      </c>
    </row>
    <row r="15140" spans="1:2" ht="15" x14ac:dyDescent="0.25">
      <c r="A15140" s="150">
        <v>40602</v>
      </c>
      <c r="B15140" s="149">
        <v>1327.2199700000001</v>
      </c>
    </row>
    <row r="15141" spans="1:2" ht="15" x14ac:dyDescent="0.25">
      <c r="A15141" s="150">
        <v>40603</v>
      </c>
      <c r="B15141" s="149">
        <v>1306.32996</v>
      </c>
    </row>
    <row r="15142" spans="1:2" ht="15" x14ac:dyDescent="0.25">
      <c r="A15142" s="150">
        <v>40604</v>
      </c>
      <c r="B15142" s="149">
        <v>1308.43994</v>
      </c>
    </row>
    <row r="15143" spans="1:2" ht="15" x14ac:dyDescent="0.25">
      <c r="A15143" s="150">
        <v>40605</v>
      </c>
      <c r="B15143" s="149">
        <v>1330.9699700000001</v>
      </c>
    </row>
    <row r="15144" spans="1:2" ht="15" x14ac:dyDescent="0.25">
      <c r="A15144" s="150">
        <v>40606</v>
      </c>
      <c r="B15144" s="149">
        <v>1321.15002</v>
      </c>
    </row>
    <row r="15145" spans="1:2" ht="15" x14ac:dyDescent="0.25">
      <c r="A15145" s="150">
        <v>40609</v>
      </c>
      <c r="B15145" s="149">
        <v>1310.1300000000001</v>
      </c>
    </row>
    <row r="15146" spans="1:2" ht="15" x14ac:dyDescent="0.25">
      <c r="A15146" s="150">
        <v>40610</v>
      </c>
      <c r="B15146" s="149">
        <v>1321.8199500000001</v>
      </c>
    </row>
    <row r="15147" spans="1:2" ht="15" x14ac:dyDescent="0.25">
      <c r="A15147" s="150">
        <v>40611</v>
      </c>
      <c r="B15147" s="149">
        <v>1320.0200199999999</v>
      </c>
    </row>
    <row r="15148" spans="1:2" ht="15" x14ac:dyDescent="0.25">
      <c r="A15148" s="150">
        <v>40612</v>
      </c>
      <c r="B15148" s="149">
        <v>1295.1099899999999</v>
      </c>
    </row>
    <row r="15149" spans="1:2" ht="15" x14ac:dyDescent="0.25">
      <c r="A15149" s="150">
        <v>40613</v>
      </c>
      <c r="B15149" s="149">
        <v>1304.2800299999999</v>
      </c>
    </row>
    <row r="15150" spans="1:2" ht="15" x14ac:dyDescent="0.25">
      <c r="A15150" s="150">
        <v>40616</v>
      </c>
      <c r="B15150" s="149">
        <v>1296.3900100000001</v>
      </c>
    </row>
    <row r="15151" spans="1:2" ht="15" x14ac:dyDescent="0.25">
      <c r="A15151" s="150">
        <v>40617</v>
      </c>
      <c r="B15151" s="149">
        <v>1281.8699999999999</v>
      </c>
    </row>
    <row r="15152" spans="1:2" ht="15" x14ac:dyDescent="0.25">
      <c r="A15152" s="150">
        <v>40618</v>
      </c>
      <c r="B15152" s="149">
        <v>1256.8800000000001</v>
      </c>
    </row>
    <row r="15153" spans="1:2" ht="15" x14ac:dyDescent="0.25">
      <c r="A15153" s="150">
        <v>40619</v>
      </c>
      <c r="B15153" s="149">
        <v>1273.7199700000001</v>
      </c>
    </row>
    <row r="15154" spans="1:2" ht="15" x14ac:dyDescent="0.25">
      <c r="A15154" s="150">
        <v>40620</v>
      </c>
      <c r="B15154" s="149">
        <v>1279.2099599999999</v>
      </c>
    </row>
    <row r="15155" spans="1:2" ht="15" x14ac:dyDescent="0.25">
      <c r="A15155" s="150">
        <v>40623</v>
      </c>
      <c r="B15155" s="149">
        <v>1298.3800000000001</v>
      </c>
    </row>
    <row r="15156" spans="1:2" ht="15" x14ac:dyDescent="0.25">
      <c r="A15156" s="150">
        <v>40624</v>
      </c>
      <c r="B15156" s="149">
        <v>1293.7700199999999</v>
      </c>
    </row>
    <row r="15157" spans="1:2" ht="15" x14ac:dyDescent="0.25">
      <c r="A15157" s="150">
        <v>40625</v>
      </c>
      <c r="B15157" s="149">
        <v>1297.5400400000001</v>
      </c>
    </row>
    <row r="15158" spans="1:2" ht="15" x14ac:dyDescent="0.25">
      <c r="A15158" s="150">
        <v>40626</v>
      </c>
      <c r="B15158" s="149">
        <v>1309.66003</v>
      </c>
    </row>
    <row r="15159" spans="1:2" ht="15" x14ac:dyDescent="0.25">
      <c r="A15159" s="150">
        <v>40627</v>
      </c>
      <c r="B15159" s="149">
        <v>1313.8000500000001</v>
      </c>
    </row>
    <row r="15160" spans="1:2" ht="15" x14ac:dyDescent="0.25">
      <c r="A15160" s="150">
        <v>40630</v>
      </c>
      <c r="B15160" s="149">
        <v>1310.18994</v>
      </c>
    </row>
    <row r="15161" spans="1:2" ht="15" x14ac:dyDescent="0.25">
      <c r="A15161" s="150">
        <v>40631</v>
      </c>
      <c r="B15161" s="149">
        <v>1319.43994</v>
      </c>
    </row>
    <row r="15162" spans="1:2" ht="15" x14ac:dyDescent="0.25">
      <c r="A15162" s="150">
        <v>40632</v>
      </c>
      <c r="B15162" s="149">
        <v>1328.26001</v>
      </c>
    </row>
    <row r="15163" spans="1:2" ht="15" x14ac:dyDescent="0.25">
      <c r="A15163" s="150">
        <v>40633</v>
      </c>
      <c r="B15163" s="149">
        <v>1325.82996</v>
      </c>
    </row>
    <row r="15164" spans="1:2" ht="15" x14ac:dyDescent="0.25">
      <c r="A15164" s="150">
        <v>40634</v>
      </c>
      <c r="B15164" s="149">
        <v>1332.41003</v>
      </c>
    </row>
    <row r="15165" spans="1:2" ht="15" x14ac:dyDescent="0.25">
      <c r="A15165" s="150">
        <v>40637</v>
      </c>
      <c r="B15165" s="149">
        <v>1332.87</v>
      </c>
    </row>
    <row r="15166" spans="1:2" ht="15" x14ac:dyDescent="0.25">
      <c r="A15166" s="150">
        <v>40638</v>
      </c>
      <c r="B15166" s="149">
        <v>1332.63</v>
      </c>
    </row>
    <row r="15167" spans="1:2" ht="15" x14ac:dyDescent="0.25">
      <c r="A15167" s="150">
        <v>40639</v>
      </c>
      <c r="B15167" s="149">
        <v>1335.5400400000001</v>
      </c>
    </row>
    <row r="15168" spans="1:2" ht="15" x14ac:dyDescent="0.25">
      <c r="A15168" s="150">
        <v>40640</v>
      </c>
      <c r="B15168" s="149">
        <v>1333.51001</v>
      </c>
    </row>
    <row r="15169" spans="1:2" ht="15" x14ac:dyDescent="0.25">
      <c r="A15169" s="150">
        <v>40641</v>
      </c>
      <c r="B15169" s="149">
        <v>1328.17004</v>
      </c>
    </row>
    <row r="15170" spans="1:2" ht="15" x14ac:dyDescent="0.25">
      <c r="A15170" s="150">
        <v>40644</v>
      </c>
      <c r="B15170" s="149">
        <v>1324.4599599999999</v>
      </c>
    </row>
    <row r="15171" spans="1:2" ht="15" x14ac:dyDescent="0.25">
      <c r="A15171" s="150">
        <v>40645</v>
      </c>
      <c r="B15171" s="149">
        <v>1314.16003</v>
      </c>
    </row>
    <row r="15172" spans="1:2" ht="15" x14ac:dyDescent="0.25">
      <c r="A15172" s="150">
        <v>40646</v>
      </c>
      <c r="B15172" s="149">
        <v>1314.41003</v>
      </c>
    </row>
    <row r="15173" spans="1:2" ht="15" x14ac:dyDescent="0.25">
      <c r="A15173" s="150">
        <v>40647</v>
      </c>
      <c r="B15173" s="149">
        <v>1314.5200199999999</v>
      </c>
    </row>
    <row r="15174" spans="1:2" ht="15" x14ac:dyDescent="0.25">
      <c r="A15174" s="150">
        <v>40648</v>
      </c>
      <c r="B15174" s="149">
        <v>1319.6800499999999</v>
      </c>
    </row>
    <row r="15175" spans="1:2" ht="15" x14ac:dyDescent="0.25">
      <c r="A15175" s="150">
        <v>40651</v>
      </c>
      <c r="B15175" s="149">
        <v>1305.1400100000001</v>
      </c>
    </row>
    <row r="15176" spans="1:2" ht="15" x14ac:dyDescent="0.25">
      <c r="A15176" s="150">
        <v>40652</v>
      </c>
      <c r="B15176" s="149">
        <v>1312.62</v>
      </c>
    </row>
    <row r="15177" spans="1:2" ht="15" x14ac:dyDescent="0.25">
      <c r="A15177" s="150">
        <v>40653</v>
      </c>
      <c r="B15177" s="149">
        <v>1330.3599899999999</v>
      </c>
    </row>
    <row r="15178" spans="1:2" ht="15" x14ac:dyDescent="0.25">
      <c r="A15178" s="150">
        <v>40654</v>
      </c>
      <c r="B15178" s="149">
        <v>1337.38</v>
      </c>
    </row>
    <row r="15179" spans="1:2" ht="15" x14ac:dyDescent="0.25">
      <c r="A15179" s="150">
        <v>40658</v>
      </c>
      <c r="B15179" s="149">
        <v>1335.25</v>
      </c>
    </row>
    <row r="15180" spans="1:2" ht="15" x14ac:dyDescent="0.25">
      <c r="A15180" s="150">
        <v>40659</v>
      </c>
      <c r="B15180" s="149">
        <v>1347.23999</v>
      </c>
    </row>
    <row r="15181" spans="1:2" ht="15" x14ac:dyDescent="0.25">
      <c r="A15181" s="150">
        <v>40660</v>
      </c>
      <c r="B15181" s="149">
        <v>1355.66003</v>
      </c>
    </row>
    <row r="15182" spans="1:2" ht="15" x14ac:dyDescent="0.25">
      <c r="A15182" s="150">
        <v>40661</v>
      </c>
      <c r="B15182" s="149">
        <v>1360.4799800000001</v>
      </c>
    </row>
    <row r="15183" spans="1:2" ht="15" x14ac:dyDescent="0.25">
      <c r="A15183" s="150">
        <v>40662</v>
      </c>
      <c r="B15183" s="149">
        <v>1363.6099899999999</v>
      </c>
    </row>
    <row r="15184" spans="1:2" ht="15" x14ac:dyDescent="0.25">
      <c r="A15184" s="150">
        <v>40665</v>
      </c>
      <c r="B15184" s="149">
        <v>1361.2199700000001</v>
      </c>
    </row>
    <row r="15185" spans="1:2" ht="15" x14ac:dyDescent="0.25">
      <c r="A15185" s="150">
        <v>40666</v>
      </c>
      <c r="B15185" s="149">
        <v>1356.62</v>
      </c>
    </row>
    <row r="15186" spans="1:2" ht="15" x14ac:dyDescent="0.25">
      <c r="A15186" s="150">
        <v>40667</v>
      </c>
      <c r="B15186" s="149">
        <v>1347.3199500000001</v>
      </c>
    </row>
    <row r="15187" spans="1:2" ht="15" x14ac:dyDescent="0.25">
      <c r="A15187" s="150">
        <v>40668</v>
      </c>
      <c r="B15187" s="149">
        <v>1335.09998</v>
      </c>
    </row>
    <row r="15188" spans="1:2" ht="15" x14ac:dyDescent="0.25">
      <c r="A15188" s="150">
        <v>40669</v>
      </c>
      <c r="B15188" s="149">
        <v>1340.1999499999999</v>
      </c>
    </row>
    <row r="15189" spans="1:2" ht="15" x14ac:dyDescent="0.25">
      <c r="A15189" s="150">
        <v>40672</v>
      </c>
      <c r="B15189" s="149">
        <v>1346.2900400000001</v>
      </c>
    </row>
    <row r="15190" spans="1:2" ht="15" x14ac:dyDescent="0.25">
      <c r="A15190" s="150">
        <v>40673</v>
      </c>
      <c r="B15190" s="149">
        <v>1357.16003</v>
      </c>
    </row>
    <row r="15191" spans="1:2" ht="15" x14ac:dyDescent="0.25">
      <c r="A15191" s="150">
        <v>40674</v>
      </c>
      <c r="B15191" s="149">
        <v>1342.07996</v>
      </c>
    </row>
    <row r="15192" spans="1:2" ht="15" x14ac:dyDescent="0.25">
      <c r="A15192" s="150">
        <v>40675</v>
      </c>
      <c r="B15192" s="149">
        <v>1348.65002</v>
      </c>
    </row>
    <row r="15193" spans="1:2" ht="15" x14ac:dyDescent="0.25">
      <c r="A15193" s="150">
        <v>40676</v>
      </c>
      <c r="B15193" s="149">
        <v>1337.7700199999999</v>
      </c>
    </row>
    <row r="15194" spans="1:2" ht="15" x14ac:dyDescent="0.25">
      <c r="A15194" s="150">
        <v>40679</v>
      </c>
      <c r="B15194" s="149">
        <v>1329.4699700000001</v>
      </c>
    </row>
    <row r="15195" spans="1:2" ht="15" x14ac:dyDescent="0.25">
      <c r="A15195" s="150">
        <v>40680</v>
      </c>
      <c r="B15195" s="149">
        <v>1328.9799800000001</v>
      </c>
    </row>
    <row r="15196" spans="1:2" ht="15" x14ac:dyDescent="0.25">
      <c r="A15196" s="150">
        <v>40681</v>
      </c>
      <c r="B15196" s="149">
        <v>1340.6800499999999</v>
      </c>
    </row>
    <row r="15197" spans="1:2" ht="15" x14ac:dyDescent="0.25">
      <c r="A15197" s="150">
        <v>40682</v>
      </c>
      <c r="B15197" s="149">
        <v>1343.59998</v>
      </c>
    </row>
    <row r="15198" spans="1:2" ht="15" x14ac:dyDescent="0.25">
      <c r="A15198" s="150">
        <v>40683</v>
      </c>
      <c r="B15198" s="149">
        <v>1333.2700199999999</v>
      </c>
    </row>
    <row r="15199" spans="1:2" ht="15" x14ac:dyDescent="0.25">
      <c r="A15199" s="150">
        <v>40686</v>
      </c>
      <c r="B15199" s="149">
        <v>1317.37</v>
      </c>
    </row>
    <row r="15200" spans="1:2" ht="15" x14ac:dyDescent="0.25">
      <c r="A15200" s="150">
        <v>40687</v>
      </c>
      <c r="B15200" s="149">
        <v>1316.2800299999999</v>
      </c>
    </row>
    <row r="15201" spans="1:2" ht="15" x14ac:dyDescent="0.25">
      <c r="A15201" s="150">
        <v>40688</v>
      </c>
      <c r="B15201" s="149">
        <v>1320.4699700000001</v>
      </c>
    </row>
    <row r="15202" spans="1:2" ht="15" x14ac:dyDescent="0.25">
      <c r="A15202" s="150">
        <v>40689</v>
      </c>
      <c r="B15202" s="149">
        <v>1325.68994</v>
      </c>
    </row>
    <row r="15203" spans="1:2" ht="15" x14ac:dyDescent="0.25">
      <c r="A15203" s="150">
        <v>40690</v>
      </c>
      <c r="B15203" s="149">
        <v>1331.09998</v>
      </c>
    </row>
    <row r="15204" spans="1:2" ht="15" x14ac:dyDescent="0.25">
      <c r="A15204" s="150">
        <v>40694</v>
      </c>
      <c r="B15204" s="149">
        <v>1345.1999499999999</v>
      </c>
    </row>
    <row r="15205" spans="1:2" ht="15" x14ac:dyDescent="0.25">
      <c r="A15205" s="150">
        <v>40695</v>
      </c>
      <c r="B15205" s="149">
        <v>1314.5500500000001</v>
      </c>
    </row>
    <row r="15206" spans="1:2" ht="15" x14ac:dyDescent="0.25">
      <c r="A15206" s="150">
        <v>40696</v>
      </c>
      <c r="B15206" s="149">
        <v>1312.93994</v>
      </c>
    </row>
    <row r="15207" spans="1:2" ht="15" x14ac:dyDescent="0.25">
      <c r="A15207" s="150">
        <v>40697</v>
      </c>
      <c r="B15207" s="149">
        <v>1300.16003</v>
      </c>
    </row>
    <row r="15208" spans="1:2" ht="15" x14ac:dyDescent="0.25">
      <c r="A15208" s="150">
        <v>40700</v>
      </c>
      <c r="B15208" s="149">
        <v>1286.17004</v>
      </c>
    </row>
    <row r="15209" spans="1:2" ht="15" x14ac:dyDescent="0.25">
      <c r="A15209" s="150">
        <v>40701</v>
      </c>
      <c r="B15209" s="149">
        <v>1284.93994</v>
      </c>
    </row>
    <row r="15210" spans="1:2" ht="15" x14ac:dyDescent="0.25">
      <c r="A15210" s="150">
        <v>40702</v>
      </c>
      <c r="B15210" s="149">
        <v>1279.56006</v>
      </c>
    </row>
    <row r="15211" spans="1:2" ht="15" x14ac:dyDescent="0.25">
      <c r="A15211" s="150">
        <v>40703</v>
      </c>
      <c r="B15211" s="149">
        <v>1289</v>
      </c>
    </row>
    <row r="15212" spans="1:2" ht="15" x14ac:dyDescent="0.25">
      <c r="A15212" s="150">
        <v>40704</v>
      </c>
      <c r="B15212" s="149">
        <v>1270.9799800000001</v>
      </c>
    </row>
    <row r="15213" spans="1:2" ht="15" x14ac:dyDescent="0.25">
      <c r="A15213" s="150">
        <v>40707</v>
      </c>
      <c r="B15213" s="149">
        <v>1271.82996</v>
      </c>
    </row>
    <row r="15214" spans="1:2" ht="15" x14ac:dyDescent="0.25">
      <c r="A15214" s="150">
        <v>40708</v>
      </c>
      <c r="B15214" s="149">
        <v>1287.8699999999999</v>
      </c>
    </row>
    <row r="15215" spans="1:2" ht="15" x14ac:dyDescent="0.25">
      <c r="A15215" s="150">
        <v>40709</v>
      </c>
      <c r="B15215" s="149">
        <v>1265.42004</v>
      </c>
    </row>
    <row r="15216" spans="1:2" ht="15" x14ac:dyDescent="0.25">
      <c r="A15216" s="150">
        <v>40710</v>
      </c>
      <c r="B15216" s="149">
        <v>1267.6400100000001</v>
      </c>
    </row>
    <row r="15217" spans="1:2" ht="15" x14ac:dyDescent="0.25">
      <c r="A15217" s="150">
        <v>40711</v>
      </c>
      <c r="B15217" s="149">
        <v>1271.5</v>
      </c>
    </row>
    <row r="15218" spans="1:2" ht="15" x14ac:dyDescent="0.25">
      <c r="A15218" s="150">
        <v>40714</v>
      </c>
      <c r="B15218" s="149">
        <v>1278.3599899999999</v>
      </c>
    </row>
    <row r="15219" spans="1:2" ht="15" x14ac:dyDescent="0.25">
      <c r="A15219" s="150">
        <v>40715</v>
      </c>
      <c r="B15219" s="149">
        <v>1295.5200199999999</v>
      </c>
    </row>
    <row r="15220" spans="1:2" ht="15" x14ac:dyDescent="0.25">
      <c r="A15220" s="150">
        <v>40716</v>
      </c>
      <c r="B15220" s="149">
        <v>1287.1400100000001</v>
      </c>
    </row>
    <row r="15221" spans="1:2" ht="15" x14ac:dyDescent="0.25">
      <c r="A15221" s="150">
        <v>40717</v>
      </c>
      <c r="B15221" s="149">
        <v>1283.5</v>
      </c>
    </row>
    <row r="15222" spans="1:2" ht="15" x14ac:dyDescent="0.25">
      <c r="A15222" s="150">
        <v>40718</v>
      </c>
      <c r="B15222" s="149">
        <v>1268.4499499999999</v>
      </c>
    </row>
    <row r="15223" spans="1:2" ht="15" x14ac:dyDescent="0.25">
      <c r="A15223" s="150">
        <v>40721</v>
      </c>
      <c r="B15223" s="149">
        <v>1280.09998</v>
      </c>
    </row>
    <row r="15224" spans="1:2" ht="15" x14ac:dyDescent="0.25">
      <c r="A15224" s="150">
        <v>40722</v>
      </c>
      <c r="B15224" s="149">
        <v>1296.67004</v>
      </c>
    </row>
    <row r="15225" spans="1:2" ht="15" x14ac:dyDescent="0.25">
      <c r="A15225" s="150">
        <v>40723</v>
      </c>
      <c r="B15225" s="149">
        <v>1307.41003</v>
      </c>
    </row>
    <row r="15226" spans="1:2" ht="15" x14ac:dyDescent="0.25">
      <c r="A15226" s="150">
        <v>40724</v>
      </c>
      <c r="B15226" s="149">
        <v>1320.6400100000001</v>
      </c>
    </row>
    <row r="15227" spans="1:2" ht="15" x14ac:dyDescent="0.25">
      <c r="A15227" s="150">
        <v>40725</v>
      </c>
      <c r="B15227" s="149">
        <v>1339.67004</v>
      </c>
    </row>
    <row r="15228" spans="1:2" ht="15" x14ac:dyDescent="0.25">
      <c r="A15228" s="150">
        <v>40729</v>
      </c>
      <c r="B15228" s="149">
        <v>1337.88</v>
      </c>
    </row>
    <row r="15229" spans="1:2" ht="15" x14ac:dyDescent="0.25">
      <c r="A15229" s="150">
        <v>40730</v>
      </c>
      <c r="B15229" s="149">
        <v>1339.2199700000001</v>
      </c>
    </row>
    <row r="15230" spans="1:2" ht="15" x14ac:dyDescent="0.25">
      <c r="A15230" s="150">
        <v>40731</v>
      </c>
      <c r="B15230" s="149">
        <v>1353.2199700000001</v>
      </c>
    </row>
    <row r="15231" spans="1:2" ht="15" x14ac:dyDescent="0.25">
      <c r="A15231" s="150">
        <v>40732</v>
      </c>
      <c r="B15231" s="149">
        <v>1343.8000500000001</v>
      </c>
    </row>
    <row r="15232" spans="1:2" ht="15" x14ac:dyDescent="0.25">
      <c r="A15232" s="150">
        <v>40735</v>
      </c>
      <c r="B15232" s="149">
        <v>1319.48999</v>
      </c>
    </row>
    <row r="15233" spans="1:2" ht="15" x14ac:dyDescent="0.25">
      <c r="A15233" s="150">
        <v>40736</v>
      </c>
      <c r="B15233" s="149">
        <v>1313.6400100000001</v>
      </c>
    </row>
    <row r="15234" spans="1:2" ht="15" x14ac:dyDescent="0.25">
      <c r="A15234" s="150">
        <v>40737</v>
      </c>
      <c r="B15234" s="149">
        <v>1317.7199700000001</v>
      </c>
    </row>
    <row r="15235" spans="1:2" ht="15" x14ac:dyDescent="0.25">
      <c r="A15235" s="150">
        <v>40738</v>
      </c>
      <c r="B15235" s="149">
        <v>1308.8699999999999</v>
      </c>
    </row>
    <row r="15236" spans="1:2" ht="15" x14ac:dyDescent="0.25">
      <c r="A15236" s="150">
        <v>40739</v>
      </c>
      <c r="B15236" s="149">
        <v>1316.1400100000001</v>
      </c>
    </row>
    <row r="15237" spans="1:2" ht="15" x14ac:dyDescent="0.25">
      <c r="A15237" s="150">
        <v>40742</v>
      </c>
      <c r="B15237" s="149">
        <v>1305.43994</v>
      </c>
    </row>
    <row r="15238" spans="1:2" ht="15" x14ac:dyDescent="0.25">
      <c r="A15238" s="150">
        <v>40743</v>
      </c>
      <c r="B15238" s="149">
        <v>1326.7299800000001</v>
      </c>
    </row>
    <row r="15239" spans="1:2" ht="15" x14ac:dyDescent="0.25">
      <c r="A15239" s="150">
        <v>40744</v>
      </c>
      <c r="B15239" s="149">
        <v>1325.83997</v>
      </c>
    </row>
    <row r="15240" spans="1:2" ht="15" x14ac:dyDescent="0.25">
      <c r="A15240" s="150">
        <v>40745</v>
      </c>
      <c r="B15240" s="149">
        <v>1343.8000500000001</v>
      </c>
    </row>
    <row r="15241" spans="1:2" ht="15" x14ac:dyDescent="0.25">
      <c r="A15241" s="150">
        <v>40746</v>
      </c>
      <c r="B15241" s="149">
        <v>1345.0200199999999</v>
      </c>
    </row>
    <row r="15242" spans="1:2" ht="15" x14ac:dyDescent="0.25">
      <c r="A15242" s="150">
        <v>40749</v>
      </c>
      <c r="B15242" s="149">
        <v>1337.4300499999999</v>
      </c>
    </row>
    <row r="15243" spans="1:2" ht="15" x14ac:dyDescent="0.25">
      <c r="A15243" s="150">
        <v>40750</v>
      </c>
      <c r="B15243" s="149">
        <v>1331.93994</v>
      </c>
    </row>
    <row r="15244" spans="1:2" ht="15" x14ac:dyDescent="0.25">
      <c r="A15244" s="150">
        <v>40751</v>
      </c>
      <c r="B15244" s="149">
        <v>1304.8900100000001</v>
      </c>
    </row>
    <row r="15245" spans="1:2" ht="15" x14ac:dyDescent="0.25">
      <c r="A15245" s="150">
        <v>40752</v>
      </c>
      <c r="B15245" s="149">
        <v>1300.67004</v>
      </c>
    </row>
    <row r="15246" spans="1:2" ht="15" x14ac:dyDescent="0.25">
      <c r="A15246" s="150">
        <v>40753</v>
      </c>
      <c r="B15246" s="149">
        <v>1292.2800299999999</v>
      </c>
    </row>
    <row r="15247" spans="1:2" ht="15" x14ac:dyDescent="0.25">
      <c r="A15247" s="150">
        <v>40756</v>
      </c>
      <c r="B15247" s="149">
        <v>1286.93994</v>
      </c>
    </row>
    <row r="15248" spans="1:2" ht="15" x14ac:dyDescent="0.25">
      <c r="A15248" s="150">
        <v>40757</v>
      </c>
      <c r="B15248" s="149">
        <v>1254.0500500000001</v>
      </c>
    </row>
    <row r="15249" spans="1:2" ht="15" x14ac:dyDescent="0.25">
      <c r="A15249" s="150">
        <v>40758</v>
      </c>
      <c r="B15249" s="149">
        <v>1260.33997</v>
      </c>
    </row>
    <row r="15250" spans="1:2" ht="15" x14ac:dyDescent="0.25">
      <c r="A15250" s="150">
        <v>40759</v>
      </c>
      <c r="B15250" s="149">
        <v>1200.0699500000001</v>
      </c>
    </row>
    <row r="15251" spans="1:2" ht="15" x14ac:dyDescent="0.25">
      <c r="A15251" s="150">
        <v>40760</v>
      </c>
      <c r="B15251" s="149">
        <v>1199.3800000000001</v>
      </c>
    </row>
    <row r="15252" spans="1:2" ht="15" x14ac:dyDescent="0.25">
      <c r="A15252" s="150">
        <v>40763</v>
      </c>
      <c r="B15252" s="149">
        <v>1119.4599599999999</v>
      </c>
    </row>
    <row r="15253" spans="1:2" ht="15" x14ac:dyDescent="0.25">
      <c r="A15253" s="150">
        <v>40764</v>
      </c>
      <c r="B15253" s="149">
        <v>1172.5300299999999</v>
      </c>
    </row>
    <row r="15254" spans="1:2" ht="15" x14ac:dyDescent="0.25">
      <c r="A15254" s="150">
        <v>40765</v>
      </c>
      <c r="B15254" s="149">
        <v>1120.76001</v>
      </c>
    </row>
    <row r="15255" spans="1:2" ht="15" x14ac:dyDescent="0.25">
      <c r="A15255" s="150">
        <v>40766</v>
      </c>
      <c r="B15255" s="149">
        <v>1172.6400100000001</v>
      </c>
    </row>
    <row r="15256" spans="1:2" ht="15" x14ac:dyDescent="0.25">
      <c r="A15256" s="150">
        <v>40767</v>
      </c>
      <c r="B15256" s="149">
        <v>1178.81006</v>
      </c>
    </row>
    <row r="15257" spans="1:2" ht="15" x14ac:dyDescent="0.25">
      <c r="A15257" s="150">
        <v>40770</v>
      </c>
      <c r="B15257" s="149">
        <v>1204.48999</v>
      </c>
    </row>
    <row r="15258" spans="1:2" ht="15" x14ac:dyDescent="0.25">
      <c r="A15258" s="150">
        <v>40771</v>
      </c>
      <c r="B15258" s="149">
        <v>1192.76001</v>
      </c>
    </row>
    <row r="15259" spans="1:2" ht="15" x14ac:dyDescent="0.25">
      <c r="A15259" s="150">
        <v>40772</v>
      </c>
      <c r="B15259" s="149">
        <v>1193.8900100000001</v>
      </c>
    </row>
    <row r="15260" spans="1:2" ht="15" x14ac:dyDescent="0.25">
      <c r="A15260" s="150">
        <v>40773</v>
      </c>
      <c r="B15260" s="149">
        <v>1140.65002</v>
      </c>
    </row>
    <row r="15261" spans="1:2" ht="15" x14ac:dyDescent="0.25">
      <c r="A15261" s="150">
        <v>40774</v>
      </c>
      <c r="B15261" s="149">
        <v>1123.5300299999999</v>
      </c>
    </row>
    <row r="15262" spans="1:2" ht="15" x14ac:dyDescent="0.25">
      <c r="A15262" s="150">
        <v>40777</v>
      </c>
      <c r="B15262" s="149">
        <v>1123.8199500000001</v>
      </c>
    </row>
    <row r="15263" spans="1:2" ht="15" x14ac:dyDescent="0.25">
      <c r="A15263" s="150">
        <v>40778</v>
      </c>
      <c r="B15263" s="149">
        <v>1162.34998</v>
      </c>
    </row>
    <row r="15264" spans="1:2" ht="15" x14ac:dyDescent="0.25">
      <c r="A15264" s="150">
        <v>40779</v>
      </c>
      <c r="B15264" s="149">
        <v>1177.59998</v>
      </c>
    </row>
    <row r="15265" spans="1:2" ht="15" x14ac:dyDescent="0.25">
      <c r="A15265" s="150">
        <v>40780</v>
      </c>
      <c r="B15265" s="149">
        <v>1159.2700199999999</v>
      </c>
    </row>
    <row r="15266" spans="1:2" ht="15" x14ac:dyDescent="0.25">
      <c r="A15266" s="150">
        <v>40781</v>
      </c>
      <c r="B15266" s="149">
        <v>1176.8000500000001</v>
      </c>
    </row>
    <row r="15267" spans="1:2" ht="15" x14ac:dyDescent="0.25">
      <c r="A15267" s="150">
        <v>40784</v>
      </c>
      <c r="B15267" s="149">
        <v>1210.07996</v>
      </c>
    </row>
    <row r="15268" spans="1:2" ht="15" x14ac:dyDescent="0.25">
      <c r="A15268" s="150">
        <v>40785</v>
      </c>
      <c r="B15268" s="149">
        <v>1212.92004</v>
      </c>
    </row>
    <row r="15269" spans="1:2" ht="15" x14ac:dyDescent="0.25">
      <c r="A15269" s="150">
        <v>40786</v>
      </c>
      <c r="B15269" s="149">
        <v>1218.8900100000001</v>
      </c>
    </row>
    <row r="15270" spans="1:2" ht="15" x14ac:dyDescent="0.25">
      <c r="A15270" s="150">
        <v>40787</v>
      </c>
      <c r="B15270" s="149">
        <v>1204.42004</v>
      </c>
    </row>
    <row r="15271" spans="1:2" ht="15" x14ac:dyDescent="0.25">
      <c r="A15271" s="150">
        <v>40788</v>
      </c>
      <c r="B15271" s="149">
        <v>1173.9699700000001</v>
      </c>
    </row>
    <row r="15272" spans="1:2" ht="15" x14ac:dyDescent="0.25">
      <c r="A15272" s="150">
        <v>40792</v>
      </c>
      <c r="B15272" s="149">
        <v>1165.23999</v>
      </c>
    </row>
    <row r="15273" spans="1:2" ht="15" x14ac:dyDescent="0.25">
      <c r="A15273" s="150">
        <v>40793</v>
      </c>
      <c r="B15273" s="149">
        <v>1198.6199999999999</v>
      </c>
    </row>
    <row r="15274" spans="1:2" ht="15" x14ac:dyDescent="0.25">
      <c r="A15274" s="150">
        <v>40794</v>
      </c>
      <c r="B15274" s="149">
        <v>1185.90002</v>
      </c>
    </row>
    <row r="15275" spans="1:2" ht="15" x14ac:dyDescent="0.25">
      <c r="A15275" s="150">
        <v>40795</v>
      </c>
      <c r="B15275" s="149">
        <v>1154.2299800000001</v>
      </c>
    </row>
    <row r="15276" spans="1:2" ht="15" x14ac:dyDescent="0.25">
      <c r="A15276" s="150">
        <v>40798</v>
      </c>
      <c r="B15276" s="149">
        <v>1162.2700199999999</v>
      </c>
    </row>
    <row r="15277" spans="1:2" ht="15" x14ac:dyDescent="0.25">
      <c r="A15277" s="150">
        <v>40799</v>
      </c>
      <c r="B15277" s="149">
        <v>1172.8699999999999</v>
      </c>
    </row>
    <row r="15278" spans="1:2" ht="15" x14ac:dyDescent="0.25">
      <c r="A15278" s="150">
        <v>40800</v>
      </c>
      <c r="B15278" s="149">
        <v>1188.6800499999999</v>
      </c>
    </row>
    <row r="15279" spans="1:2" ht="15" x14ac:dyDescent="0.25">
      <c r="A15279" s="150">
        <v>40801</v>
      </c>
      <c r="B15279" s="149">
        <v>1209.1099899999999</v>
      </c>
    </row>
    <row r="15280" spans="1:2" ht="15" x14ac:dyDescent="0.25">
      <c r="A15280" s="150">
        <v>40802</v>
      </c>
      <c r="B15280" s="149">
        <v>1216.01001</v>
      </c>
    </row>
    <row r="15281" spans="1:2" ht="15" x14ac:dyDescent="0.25">
      <c r="A15281" s="150">
        <v>40805</v>
      </c>
      <c r="B15281" s="149">
        <v>1204.08997</v>
      </c>
    </row>
    <row r="15282" spans="1:2" ht="15" x14ac:dyDescent="0.25">
      <c r="A15282" s="150">
        <v>40806</v>
      </c>
      <c r="B15282" s="149">
        <v>1202.08997</v>
      </c>
    </row>
    <row r="15283" spans="1:2" ht="15" x14ac:dyDescent="0.25">
      <c r="A15283" s="150">
        <v>40807</v>
      </c>
      <c r="B15283" s="149">
        <v>1166.76001</v>
      </c>
    </row>
    <row r="15284" spans="1:2" ht="15" x14ac:dyDescent="0.25">
      <c r="A15284" s="150">
        <v>40808</v>
      </c>
      <c r="B15284" s="149">
        <v>1129.56006</v>
      </c>
    </row>
    <row r="15285" spans="1:2" ht="15" x14ac:dyDescent="0.25">
      <c r="A15285" s="150">
        <v>40809</v>
      </c>
      <c r="B15285" s="149">
        <v>1136.4300499999999</v>
      </c>
    </row>
    <row r="15286" spans="1:2" ht="15" x14ac:dyDescent="0.25">
      <c r="A15286" s="150">
        <v>40812</v>
      </c>
      <c r="B15286" s="149">
        <v>1162.9499499999999</v>
      </c>
    </row>
    <row r="15287" spans="1:2" ht="15" x14ac:dyDescent="0.25">
      <c r="A15287" s="150">
        <v>40813</v>
      </c>
      <c r="B15287" s="149">
        <v>1175.3800000000001</v>
      </c>
    </row>
    <row r="15288" spans="1:2" ht="15" x14ac:dyDescent="0.25">
      <c r="A15288" s="150">
        <v>40814</v>
      </c>
      <c r="B15288" s="149">
        <v>1151.06006</v>
      </c>
    </row>
    <row r="15289" spans="1:2" ht="15" x14ac:dyDescent="0.25">
      <c r="A15289" s="150">
        <v>40815</v>
      </c>
      <c r="B15289" s="149">
        <v>1160.40002</v>
      </c>
    </row>
    <row r="15290" spans="1:2" ht="15" x14ac:dyDescent="0.25">
      <c r="A15290" s="150">
        <v>40816</v>
      </c>
      <c r="B15290" s="149">
        <v>1131.42004</v>
      </c>
    </row>
    <row r="15291" spans="1:2" ht="15" x14ac:dyDescent="0.25">
      <c r="A15291" s="150">
        <v>40819</v>
      </c>
      <c r="B15291" s="149">
        <v>1099.2299800000001</v>
      </c>
    </row>
    <row r="15292" spans="1:2" ht="15" x14ac:dyDescent="0.25">
      <c r="A15292" s="150">
        <v>40820</v>
      </c>
      <c r="B15292" s="149">
        <v>1123.9499499999999</v>
      </c>
    </row>
    <row r="15293" spans="1:2" ht="15" x14ac:dyDescent="0.25">
      <c r="A15293" s="150">
        <v>40821</v>
      </c>
      <c r="B15293" s="149">
        <v>1144.0300299999999</v>
      </c>
    </row>
    <row r="15294" spans="1:2" ht="15" x14ac:dyDescent="0.25">
      <c r="A15294" s="150">
        <v>40822</v>
      </c>
      <c r="B15294" s="149">
        <v>1164.9699700000001</v>
      </c>
    </row>
    <row r="15295" spans="1:2" ht="15" x14ac:dyDescent="0.25">
      <c r="A15295" s="150">
        <v>40823</v>
      </c>
      <c r="B15295" s="149">
        <v>1155.4599599999999</v>
      </c>
    </row>
    <row r="15296" spans="1:2" ht="15" x14ac:dyDescent="0.25">
      <c r="A15296" s="150">
        <v>40826</v>
      </c>
      <c r="B15296" s="149">
        <v>1194.8900100000001</v>
      </c>
    </row>
    <row r="15297" spans="1:2" ht="15" x14ac:dyDescent="0.25">
      <c r="A15297" s="150">
        <v>40827</v>
      </c>
      <c r="B15297" s="149">
        <v>1195.5400400000001</v>
      </c>
    </row>
    <row r="15298" spans="1:2" ht="15" x14ac:dyDescent="0.25">
      <c r="A15298" s="150">
        <v>40828</v>
      </c>
      <c r="B15298" s="149">
        <v>1207.25</v>
      </c>
    </row>
    <row r="15299" spans="1:2" ht="15" x14ac:dyDescent="0.25">
      <c r="A15299" s="150">
        <v>40829</v>
      </c>
      <c r="B15299" s="149">
        <v>1203.66003</v>
      </c>
    </row>
    <row r="15300" spans="1:2" ht="15" x14ac:dyDescent="0.25">
      <c r="A15300" s="150">
        <v>40830</v>
      </c>
      <c r="B15300" s="149">
        <v>1224.57996</v>
      </c>
    </row>
    <row r="15301" spans="1:2" ht="15" x14ac:dyDescent="0.25">
      <c r="A15301" s="150">
        <v>40833</v>
      </c>
      <c r="B15301" s="149">
        <v>1200.8599899999999</v>
      </c>
    </row>
    <row r="15302" spans="1:2" ht="15" x14ac:dyDescent="0.25">
      <c r="A15302" s="150">
        <v>40834</v>
      </c>
      <c r="B15302" s="149">
        <v>1225.3800000000001</v>
      </c>
    </row>
    <row r="15303" spans="1:2" ht="15" x14ac:dyDescent="0.25">
      <c r="A15303" s="150">
        <v>40835</v>
      </c>
      <c r="B15303" s="149">
        <v>1209.8800000000001</v>
      </c>
    </row>
    <row r="15304" spans="1:2" ht="15" x14ac:dyDescent="0.25">
      <c r="A15304" s="150">
        <v>40836</v>
      </c>
      <c r="B15304" s="149">
        <v>1215.3900100000001</v>
      </c>
    </row>
    <row r="15305" spans="1:2" ht="15" x14ac:dyDescent="0.25">
      <c r="A15305" s="150">
        <v>40837</v>
      </c>
      <c r="B15305" s="149">
        <v>1238.25</v>
      </c>
    </row>
    <row r="15306" spans="1:2" ht="15" x14ac:dyDescent="0.25">
      <c r="A15306" s="150">
        <v>40840</v>
      </c>
      <c r="B15306" s="149">
        <v>1254.18994</v>
      </c>
    </row>
    <row r="15307" spans="1:2" ht="15" x14ac:dyDescent="0.25">
      <c r="A15307" s="150">
        <v>40841</v>
      </c>
      <c r="B15307" s="149">
        <v>1229.0500500000001</v>
      </c>
    </row>
    <row r="15308" spans="1:2" ht="15" x14ac:dyDescent="0.25">
      <c r="A15308" s="150">
        <v>40842</v>
      </c>
      <c r="B15308" s="149">
        <v>1242</v>
      </c>
    </row>
    <row r="15309" spans="1:2" ht="15" x14ac:dyDescent="0.25">
      <c r="A15309" s="150">
        <v>40843</v>
      </c>
      <c r="B15309" s="149">
        <v>1284.58997</v>
      </c>
    </row>
    <row r="15310" spans="1:2" ht="15" x14ac:dyDescent="0.25">
      <c r="A15310" s="150">
        <v>40844</v>
      </c>
      <c r="B15310" s="149">
        <v>1285.08997</v>
      </c>
    </row>
    <row r="15311" spans="1:2" ht="15" x14ac:dyDescent="0.25">
      <c r="A15311" s="150">
        <v>40847</v>
      </c>
      <c r="B15311" s="149">
        <v>1253.3000500000001</v>
      </c>
    </row>
    <row r="15312" spans="1:2" ht="15" x14ac:dyDescent="0.25">
      <c r="A15312" s="150">
        <v>40848</v>
      </c>
      <c r="B15312" s="149">
        <v>1218.2800299999999</v>
      </c>
    </row>
    <row r="15313" spans="1:2" ht="15" x14ac:dyDescent="0.25">
      <c r="A15313" s="150">
        <v>40849</v>
      </c>
      <c r="B15313" s="149">
        <v>1237.90002</v>
      </c>
    </row>
    <row r="15314" spans="1:2" ht="15" x14ac:dyDescent="0.25">
      <c r="A15314" s="150">
        <v>40850</v>
      </c>
      <c r="B15314" s="149">
        <v>1261.15002</v>
      </c>
    </row>
    <row r="15315" spans="1:2" ht="15" x14ac:dyDescent="0.25">
      <c r="A15315" s="150">
        <v>40851</v>
      </c>
      <c r="B15315" s="149">
        <v>1253.2299800000001</v>
      </c>
    </row>
    <row r="15316" spans="1:2" ht="15" x14ac:dyDescent="0.25">
      <c r="A15316" s="150">
        <v>40854</v>
      </c>
      <c r="B15316" s="149">
        <v>1261.1199999999999</v>
      </c>
    </row>
    <row r="15317" spans="1:2" ht="15" x14ac:dyDescent="0.25">
      <c r="A15317" s="150">
        <v>40855</v>
      </c>
      <c r="B15317" s="149">
        <v>1275.92004</v>
      </c>
    </row>
    <row r="15318" spans="1:2" ht="15" x14ac:dyDescent="0.25">
      <c r="A15318" s="150">
        <v>40856</v>
      </c>
      <c r="B15318" s="149">
        <v>1229.09998</v>
      </c>
    </row>
    <row r="15319" spans="1:2" ht="15" x14ac:dyDescent="0.25">
      <c r="A15319" s="150">
        <v>40857</v>
      </c>
      <c r="B15319" s="149">
        <v>1239.6999499999999</v>
      </c>
    </row>
    <row r="15320" spans="1:2" ht="15" x14ac:dyDescent="0.25">
      <c r="A15320" s="150">
        <v>40858</v>
      </c>
      <c r="B15320" s="149">
        <v>1263.84998</v>
      </c>
    </row>
    <row r="15321" spans="1:2" ht="15" x14ac:dyDescent="0.25">
      <c r="A15321" s="150">
        <v>40861</v>
      </c>
      <c r="B15321" s="149">
        <v>1251.7800299999999</v>
      </c>
    </row>
    <row r="15322" spans="1:2" ht="15" x14ac:dyDescent="0.25">
      <c r="A15322" s="150">
        <v>40862</v>
      </c>
      <c r="B15322" s="149">
        <v>1257.81006</v>
      </c>
    </row>
    <row r="15323" spans="1:2" ht="15" x14ac:dyDescent="0.25">
      <c r="A15323" s="150">
        <v>40863</v>
      </c>
      <c r="B15323" s="149">
        <v>1236.91003</v>
      </c>
    </row>
    <row r="15324" spans="1:2" ht="15" x14ac:dyDescent="0.25">
      <c r="A15324" s="150">
        <v>40864</v>
      </c>
      <c r="B15324" s="149">
        <v>1216.1300000000001</v>
      </c>
    </row>
    <row r="15325" spans="1:2" ht="15" x14ac:dyDescent="0.25">
      <c r="A15325" s="150">
        <v>40865</v>
      </c>
      <c r="B15325" s="149">
        <v>1215.65002</v>
      </c>
    </row>
    <row r="15326" spans="1:2" ht="15" x14ac:dyDescent="0.25">
      <c r="A15326" s="150">
        <v>40868</v>
      </c>
      <c r="B15326" s="149">
        <v>1192.9799800000001</v>
      </c>
    </row>
    <row r="15327" spans="1:2" ht="15" x14ac:dyDescent="0.25">
      <c r="A15327" s="150">
        <v>40869</v>
      </c>
      <c r="B15327" s="149">
        <v>1188.0400400000001</v>
      </c>
    </row>
    <row r="15328" spans="1:2" ht="15" x14ac:dyDescent="0.25">
      <c r="A15328" s="150">
        <v>40870</v>
      </c>
      <c r="B15328" s="149">
        <v>1161.7900400000001</v>
      </c>
    </row>
    <row r="15329" spans="1:2" ht="15" x14ac:dyDescent="0.25">
      <c r="A15329" s="150">
        <v>40872</v>
      </c>
      <c r="B15329" s="149">
        <v>1158.67004</v>
      </c>
    </row>
    <row r="15330" spans="1:2" ht="15" x14ac:dyDescent="0.25">
      <c r="A15330" s="150">
        <v>40875</v>
      </c>
      <c r="B15330" s="149">
        <v>1192.5500500000001</v>
      </c>
    </row>
    <row r="15331" spans="1:2" ht="15" x14ac:dyDescent="0.25">
      <c r="A15331" s="150">
        <v>40876</v>
      </c>
      <c r="B15331" s="149">
        <v>1195.18994</v>
      </c>
    </row>
    <row r="15332" spans="1:2" ht="15" x14ac:dyDescent="0.25">
      <c r="A15332" s="150">
        <v>40877</v>
      </c>
      <c r="B15332" s="149">
        <v>1246.9599599999999</v>
      </c>
    </row>
    <row r="15333" spans="1:2" ht="15" x14ac:dyDescent="0.25">
      <c r="A15333" s="150">
        <v>40878</v>
      </c>
      <c r="B15333" s="149">
        <v>1244.57996</v>
      </c>
    </row>
    <row r="15334" spans="1:2" ht="15" x14ac:dyDescent="0.25">
      <c r="A15334" s="150">
        <v>40879</v>
      </c>
      <c r="B15334" s="149">
        <v>1244.2800299999999</v>
      </c>
    </row>
    <row r="15335" spans="1:2" ht="15" x14ac:dyDescent="0.25">
      <c r="A15335" s="150">
        <v>40882</v>
      </c>
      <c r="B15335" s="149">
        <v>1257.07996</v>
      </c>
    </row>
    <row r="15336" spans="1:2" ht="15" x14ac:dyDescent="0.25">
      <c r="A15336" s="150">
        <v>40883</v>
      </c>
      <c r="B15336" s="149">
        <v>1258.4699700000001</v>
      </c>
    </row>
    <row r="15337" spans="1:2" ht="15" x14ac:dyDescent="0.25">
      <c r="A15337" s="150">
        <v>40884</v>
      </c>
      <c r="B15337" s="149">
        <v>1261.01001</v>
      </c>
    </row>
    <row r="15338" spans="1:2" ht="15" x14ac:dyDescent="0.25">
      <c r="A15338" s="150">
        <v>40885</v>
      </c>
      <c r="B15338" s="149">
        <v>1234.34998</v>
      </c>
    </row>
    <row r="15339" spans="1:2" ht="15" x14ac:dyDescent="0.25">
      <c r="A15339" s="150">
        <v>40886</v>
      </c>
      <c r="B15339" s="149">
        <v>1255.18994</v>
      </c>
    </row>
    <row r="15340" spans="1:2" ht="15" x14ac:dyDescent="0.25">
      <c r="A15340" s="150">
        <v>40889</v>
      </c>
      <c r="B15340" s="149">
        <v>1236.4699700000001</v>
      </c>
    </row>
    <row r="15341" spans="1:2" ht="15" x14ac:dyDescent="0.25">
      <c r="A15341" s="150">
        <v>40890</v>
      </c>
      <c r="B15341" s="149">
        <v>1225.7299800000001</v>
      </c>
    </row>
    <row r="15342" spans="1:2" ht="15" x14ac:dyDescent="0.25">
      <c r="A15342" s="150">
        <v>40891</v>
      </c>
      <c r="B15342" s="149">
        <v>1211.8199500000001</v>
      </c>
    </row>
    <row r="15343" spans="1:2" ht="15" x14ac:dyDescent="0.25">
      <c r="A15343" s="150">
        <v>40892</v>
      </c>
      <c r="B15343" s="149">
        <v>1215.75</v>
      </c>
    </row>
    <row r="15344" spans="1:2" ht="15" x14ac:dyDescent="0.25">
      <c r="A15344" s="150">
        <v>40893</v>
      </c>
      <c r="B15344" s="149">
        <v>1219.66003</v>
      </c>
    </row>
    <row r="15345" spans="1:2" ht="15" x14ac:dyDescent="0.25">
      <c r="A15345" s="150">
        <v>40896</v>
      </c>
      <c r="B15345" s="149">
        <v>1205.34998</v>
      </c>
    </row>
    <row r="15346" spans="1:2" ht="15" x14ac:dyDescent="0.25">
      <c r="A15346" s="150">
        <v>40897</v>
      </c>
      <c r="B15346" s="149">
        <v>1241.3000500000001</v>
      </c>
    </row>
    <row r="15347" spans="1:2" ht="15" x14ac:dyDescent="0.25">
      <c r="A15347" s="150">
        <v>40898</v>
      </c>
      <c r="B15347" s="149">
        <v>1243.7199700000001</v>
      </c>
    </row>
    <row r="15348" spans="1:2" ht="15" x14ac:dyDescent="0.25">
      <c r="A15348" s="150">
        <v>40899</v>
      </c>
      <c r="B15348" s="149">
        <v>1254</v>
      </c>
    </row>
    <row r="15349" spans="1:2" ht="15" x14ac:dyDescent="0.25">
      <c r="A15349" s="150">
        <v>40900</v>
      </c>
      <c r="B15349" s="149">
        <v>1265.32996</v>
      </c>
    </row>
    <row r="15350" spans="1:2" ht="15" x14ac:dyDescent="0.25">
      <c r="A15350" s="150">
        <v>40904</v>
      </c>
      <c r="B15350" s="149">
        <v>1265.4300499999999</v>
      </c>
    </row>
    <row r="15351" spans="1:2" ht="15" x14ac:dyDescent="0.25">
      <c r="A15351" s="150">
        <v>40905</v>
      </c>
      <c r="B15351" s="149">
        <v>1249.6400100000001</v>
      </c>
    </row>
    <row r="15352" spans="1:2" ht="15" x14ac:dyDescent="0.25">
      <c r="A15352" s="150">
        <v>40906</v>
      </c>
      <c r="B15352" s="149">
        <v>1263.0200199999999</v>
      </c>
    </row>
    <row r="15353" spans="1:2" ht="15" x14ac:dyDescent="0.25">
      <c r="A15353" s="150">
        <v>40907</v>
      </c>
      <c r="B15353" s="149">
        <v>1257.59998</v>
      </c>
    </row>
    <row r="15354" spans="1:2" ht="15" x14ac:dyDescent="0.25">
      <c r="A15354" s="150">
        <v>40911</v>
      </c>
      <c r="B15354" s="149">
        <v>1277.06006</v>
      </c>
    </row>
    <row r="15355" spans="1:2" ht="15" x14ac:dyDescent="0.25">
      <c r="A15355" s="150">
        <v>40912</v>
      </c>
      <c r="B15355" s="149">
        <v>1277.3000500000001</v>
      </c>
    </row>
    <row r="15356" spans="1:2" ht="15" x14ac:dyDescent="0.25">
      <c r="A15356" s="150">
        <v>40913</v>
      </c>
      <c r="B15356" s="149">
        <v>1281.06006</v>
      </c>
    </row>
    <row r="15357" spans="1:2" ht="15" x14ac:dyDescent="0.25">
      <c r="A15357" s="150">
        <v>40914</v>
      </c>
      <c r="B15357" s="149">
        <v>1277.81006</v>
      </c>
    </row>
    <row r="15358" spans="1:2" ht="15" x14ac:dyDescent="0.25">
      <c r="A15358" s="150">
        <v>40917</v>
      </c>
      <c r="B15358" s="149">
        <v>1280.6999499999999</v>
      </c>
    </row>
    <row r="15359" spans="1:2" ht="15" x14ac:dyDescent="0.25">
      <c r="A15359" s="150">
        <v>40918</v>
      </c>
      <c r="B15359" s="149">
        <v>1292.07996</v>
      </c>
    </row>
    <row r="15360" spans="1:2" ht="15" x14ac:dyDescent="0.25">
      <c r="A15360" s="150">
        <v>40919</v>
      </c>
      <c r="B15360" s="149">
        <v>1292.4799800000001</v>
      </c>
    </row>
    <row r="15361" spans="1:2" ht="15" x14ac:dyDescent="0.25">
      <c r="A15361" s="150">
        <v>40920</v>
      </c>
      <c r="B15361" s="149">
        <v>1295.5</v>
      </c>
    </row>
    <row r="15362" spans="1:2" ht="15" x14ac:dyDescent="0.25">
      <c r="A15362" s="150">
        <v>40921</v>
      </c>
      <c r="B15362" s="149">
        <v>1289.08997</v>
      </c>
    </row>
    <row r="15363" spans="1:2" ht="15" x14ac:dyDescent="0.25">
      <c r="A15363" s="150">
        <v>40925</v>
      </c>
      <c r="B15363" s="149">
        <v>1293.67004</v>
      </c>
    </row>
    <row r="15364" spans="1:2" ht="15" x14ac:dyDescent="0.25">
      <c r="A15364" s="150">
        <v>40926</v>
      </c>
      <c r="B15364" s="149">
        <v>1308.0400400000001</v>
      </c>
    </row>
    <row r="15365" spans="1:2" ht="15" x14ac:dyDescent="0.25">
      <c r="A15365" s="150">
        <v>40927</v>
      </c>
      <c r="B15365" s="149">
        <v>1314.5</v>
      </c>
    </row>
    <row r="15366" spans="1:2" ht="15" x14ac:dyDescent="0.25">
      <c r="A15366" s="150">
        <v>40928</v>
      </c>
      <c r="B15366" s="149">
        <v>1315.38</v>
      </c>
    </row>
    <row r="15367" spans="1:2" ht="15" x14ac:dyDescent="0.25">
      <c r="A15367" s="150">
        <v>40931</v>
      </c>
      <c r="B15367" s="149">
        <v>1316</v>
      </c>
    </row>
    <row r="15368" spans="1:2" ht="15" x14ac:dyDescent="0.25">
      <c r="A15368" s="150">
        <v>40932</v>
      </c>
      <c r="B15368" s="149">
        <v>1314.65002</v>
      </c>
    </row>
    <row r="15369" spans="1:2" ht="15" x14ac:dyDescent="0.25">
      <c r="A15369" s="150">
        <v>40933</v>
      </c>
      <c r="B15369" s="149">
        <v>1326.06006</v>
      </c>
    </row>
    <row r="15370" spans="1:2" ht="15" x14ac:dyDescent="0.25">
      <c r="A15370" s="150">
        <v>40934</v>
      </c>
      <c r="B15370" s="149">
        <v>1318.4300499999999</v>
      </c>
    </row>
    <row r="15371" spans="1:2" ht="15" x14ac:dyDescent="0.25">
      <c r="A15371" s="150">
        <v>40935</v>
      </c>
      <c r="B15371" s="149">
        <v>1316.32996</v>
      </c>
    </row>
    <row r="15372" spans="1:2" ht="15" x14ac:dyDescent="0.25">
      <c r="A15372" s="150">
        <v>40938</v>
      </c>
      <c r="B15372" s="149">
        <v>1313.01001</v>
      </c>
    </row>
    <row r="15373" spans="1:2" ht="15" x14ac:dyDescent="0.25">
      <c r="A15373" s="150">
        <v>40939</v>
      </c>
      <c r="B15373" s="149">
        <v>1312.41003</v>
      </c>
    </row>
    <row r="15374" spans="1:2" ht="15" x14ac:dyDescent="0.25">
      <c r="A15374" s="150">
        <v>40940</v>
      </c>
      <c r="B15374" s="149">
        <v>1324.08997</v>
      </c>
    </row>
    <row r="15375" spans="1:2" ht="15" x14ac:dyDescent="0.25">
      <c r="A15375" s="150">
        <v>40941</v>
      </c>
      <c r="B15375" s="149">
        <v>1325.5400400000001</v>
      </c>
    </row>
    <row r="15376" spans="1:2" ht="15" x14ac:dyDescent="0.25">
      <c r="A15376" s="150">
        <v>40942</v>
      </c>
      <c r="B15376" s="149">
        <v>1344.90002</v>
      </c>
    </row>
    <row r="15377" spans="1:2" ht="15" x14ac:dyDescent="0.25">
      <c r="A15377" s="150">
        <v>40945</v>
      </c>
      <c r="B15377" s="149">
        <v>1344.32996</v>
      </c>
    </row>
    <row r="15378" spans="1:2" ht="15" x14ac:dyDescent="0.25">
      <c r="A15378" s="150">
        <v>40946</v>
      </c>
      <c r="B15378" s="149">
        <v>1347.0500500000001</v>
      </c>
    </row>
    <row r="15379" spans="1:2" ht="15" x14ac:dyDescent="0.25">
      <c r="A15379" s="150">
        <v>40947</v>
      </c>
      <c r="B15379" s="149">
        <v>1349.9599599999999</v>
      </c>
    </row>
    <row r="15380" spans="1:2" ht="15" x14ac:dyDescent="0.25">
      <c r="A15380" s="150">
        <v>40948</v>
      </c>
      <c r="B15380" s="149">
        <v>1351.9499499999999</v>
      </c>
    </row>
    <row r="15381" spans="1:2" ht="15" x14ac:dyDescent="0.25">
      <c r="A15381" s="150">
        <v>40949</v>
      </c>
      <c r="B15381" s="149">
        <v>1342.6400100000001</v>
      </c>
    </row>
    <row r="15382" spans="1:2" ht="15" x14ac:dyDescent="0.25">
      <c r="A15382" s="150">
        <v>40952</v>
      </c>
      <c r="B15382" s="149">
        <v>1351.7700199999999</v>
      </c>
    </row>
    <row r="15383" spans="1:2" ht="15" x14ac:dyDescent="0.25">
      <c r="A15383" s="150">
        <v>40953</v>
      </c>
      <c r="B15383" s="149">
        <v>1350.5</v>
      </c>
    </row>
    <row r="15384" spans="1:2" ht="15" x14ac:dyDescent="0.25">
      <c r="A15384" s="150">
        <v>40954</v>
      </c>
      <c r="B15384" s="149">
        <v>1343.2299800000001</v>
      </c>
    </row>
    <row r="15385" spans="1:2" ht="15" x14ac:dyDescent="0.25">
      <c r="A15385" s="150">
        <v>40955</v>
      </c>
      <c r="B15385" s="149">
        <v>1358.0400400000001</v>
      </c>
    </row>
    <row r="15386" spans="1:2" ht="15" x14ac:dyDescent="0.25">
      <c r="A15386" s="150">
        <v>40956</v>
      </c>
      <c r="B15386" s="149">
        <v>1361.2299800000001</v>
      </c>
    </row>
    <row r="15387" spans="1:2" ht="15" x14ac:dyDescent="0.25">
      <c r="A15387" s="150">
        <v>40960</v>
      </c>
      <c r="B15387" s="149">
        <v>1362.2099599999999</v>
      </c>
    </row>
    <row r="15388" spans="1:2" ht="15" x14ac:dyDescent="0.25">
      <c r="A15388" s="150">
        <v>40961</v>
      </c>
      <c r="B15388" s="149">
        <v>1357.66003</v>
      </c>
    </row>
    <row r="15389" spans="1:2" ht="15" x14ac:dyDescent="0.25">
      <c r="A15389" s="150">
        <v>40962</v>
      </c>
      <c r="B15389" s="149">
        <v>1363.4599599999999</v>
      </c>
    </row>
    <row r="15390" spans="1:2" ht="15" x14ac:dyDescent="0.25">
      <c r="A15390" s="150">
        <v>40963</v>
      </c>
      <c r="B15390" s="149">
        <v>1365.73999</v>
      </c>
    </row>
    <row r="15391" spans="1:2" ht="15" x14ac:dyDescent="0.25">
      <c r="A15391" s="150">
        <v>40966</v>
      </c>
      <c r="B15391" s="149">
        <v>1367.58997</v>
      </c>
    </row>
    <row r="15392" spans="1:2" ht="15" x14ac:dyDescent="0.25">
      <c r="A15392" s="150">
        <v>40967</v>
      </c>
      <c r="B15392" s="149">
        <v>1372.1800499999999</v>
      </c>
    </row>
    <row r="15393" spans="1:2" ht="15" x14ac:dyDescent="0.25">
      <c r="A15393" s="150">
        <v>40968</v>
      </c>
      <c r="B15393" s="149">
        <v>1365.6800499999999</v>
      </c>
    </row>
    <row r="15394" spans="1:2" ht="15" x14ac:dyDescent="0.25">
      <c r="A15394" s="150">
        <v>40969</v>
      </c>
      <c r="B15394" s="149">
        <v>1374.08997</v>
      </c>
    </row>
    <row r="15395" spans="1:2" ht="15" x14ac:dyDescent="0.25">
      <c r="A15395" s="150">
        <v>40970</v>
      </c>
      <c r="B15395" s="149">
        <v>1369.63</v>
      </c>
    </row>
    <row r="15396" spans="1:2" ht="15" x14ac:dyDescent="0.25">
      <c r="A15396" s="150">
        <v>40973</v>
      </c>
      <c r="B15396" s="149">
        <v>1364.32996</v>
      </c>
    </row>
    <row r="15397" spans="1:2" ht="15" x14ac:dyDescent="0.25">
      <c r="A15397" s="150">
        <v>40974</v>
      </c>
      <c r="B15397" s="149">
        <v>1343.3599899999999</v>
      </c>
    </row>
    <row r="15398" spans="1:2" ht="15" x14ac:dyDescent="0.25">
      <c r="A15398" s="150">
        <v>40975</v>
      </c>
      <c r="B15398" s="149">
        <v>1352.63</v>
      </c>
    </row>
    <row r="15399" spans="1:2" ht="15" x14ac:dyDescent="0.25">
      <c r="A15399" s="150">
        <v>40976</v>
      </c>
      <c r="B15399" s="149">
        <v>1365.91003</v>
      </c>
    </row>
    <row r="15400" spans="1:2" ht="15" x14ac:dyDescent="0.25">
      <c r="A15400" s="150">
        <v>40977</v>
      </c>
      <c r="B15400" s="149">
        <v>1370.87</v>
      </c>
    </row>
    <row r="15401" spans="1:2" ht="15" x14ac:dyDescent="0.25">
      <c r="A15401" s="150">
        <v>40980</v>
      </c>
      <c r="B15401" s="149">
        <v>1371.08997</v>
      </c>
    </row>
    <row r="15402" spans="1:2" ht="15" x14ac:dyDescent="0.25">
      <c r="A15402" s="150">
        <v>40981</v>
      </c>
      <c r="B15402" s="149">
        <v>1395.9499499999999</v>
      </c>
    </row>
    <row r="15403" spans="1:2" ht="15" x14ac:dyDescent="0.25">
      <c r="A15403" s="150">
        <v>40982</v>
      </c>
      <c r="B15403" s="149">
        <v>1394.2800299999999</v>
      </c>
    </row>
    <row r="15404" spans="1:2" ht="15" x14ac:dyDescent="0.25">
      <c r="A15404" s="150">
        <v>40983</v>
      </c>
      <c r="B15404" s="149">
        <v>1402.59998</v>
      </c>
    </row>
    <row r="15405" spans="1:2" ht="15" x14ac:dyDescent="0.25">
      <c r="A15405" s="150">
        <v>40984</v>
      </c>
      <c r="B15405" s="149">
        <v>1404.17004</v>
      </c>
    </row>
    <row r="15406" spans="1:2" ht="15" x14ac:dyDescent="0.25">
      <c r="A15406" s="150">
        <v>40987</v>
      </c>
      <c r="B15406" s="149">
        <v>1409.75</v>
      </c>
    </row>
    <row r="15407" spans="1:2" ht="15" x14ac:dyDescent="0.25">
      <c r="A15407" s="150">
        <v>40988</v>
      </c>
      <c r="B15407" s="149">
        <v>1405.5200199999999</v>
      </c>
    </row>
    <row r="15408" spans="1:2" ht="15" x14ac:dyDescent="0.25">
      <c r="A15408" s="150">
        <v>40989</v>
      </c>
      <c r="B15408" s="149">
        <v>1402.8900100000001</v>
      </c>
    </row>
    <row r="15409" spans="1:2" ht="15" x14ac:dyDescent="0.25">
      <c r="A15409" s="150">
        <v>40990</v>
      </c>
      <c r="B15409" s="149">
        <v>1392.7800299999999</v>
      </c>
    </row>
    <row r="15410" spans="1:2" ht="15" x14ac:dyDescent="0.25">
      <c r="A15410" s="150">
        <v>40991</v>
      </c>
      <c r="B15410" s="149">
        <v>1397.1099899999999</v>
      </c>
    </row>
    <row r="15411" spans="1:2" ht="15" x14ac:dyDescent="0.25">
      <c r="A15411" s="150">
        <v>40994</v>
      </c>
      <c r="B15411" s="149">
        <v>1416.51001</v>
      </c>
    </row>
    <row r="15412" spans="1:2" ht="15" x14ac:dyDescent="0.25">
      <c r="A15412" s="150">
        <v>40995</v>
      </c>
      <c r="B15412" s="149">
        <v>1412.5200199999999</v>
      </c>
    </row>
    <row r="15413" spans="1:2" ht="15" x14ac:dyDescent="0.25">
      <c r="A15413" s="150">
        <v>40996</v>
      </c>
      <c r="B15413" s="149">
        <v>1405.5400400000001</v>
      </c>
    </row>
    <row r="15414" spans="1:2" ht="15" x14ac:dyDescent="0.25">
      <c r="A15414" s="150">
        <v>40997</v>
      </c>
      <c r="B15414" s="149">
        <v>1403.2800299999999</v>
      </c>
    </row>
    <row r="15415" spans="1:2" ht="15" x14ac:dyDescent="0.25">
      <c r="A15415" s="150">
        <v>40998</v>
      </c>
      <c r="B15415" s="149">
        <v>1408.4699700000001</v>
      </c>
    </row>
    <row r="15416" spans="1:2" ht="15" x14ac:dyDescent="0.25">
      <c r="A15416" s="150">
        <v>41001</v>
      </c>
      <c r="B15416" s="149">
        <v>1419.0400400000001</v>
      </c>
    </row>
    <row r="15417" spans="1:2" ht="15" x14ac:dyDescent="0.25">
      <c r="A15417" s="150">
        <v>41002</v>
      </c>
      <c r="B15417" s="149">
        <v>1413.38</v>
      </c>
    </row>
    <row r="15418" spans="1:2" ht="15" x14ac:dyDescent="0.25">
      <c r="A15418" s="150">
        <v>41003</v>
      </c>
      <c r="B15418" s="149">
        <v>1398.9599599999999</v>
      </c>
    </row>
    <row r="15419" spans="1:2" ht="15" x14ac:dyDescent="0.25">
      <c r="A15419" s="150">
        <v>41004</v>
      </c>
      <c r="B15419" s="149">
        <v>1398.07996</v>
      </c>
    </row>
    <row r="15420" spans="1:2" ht="15" x14ac:dyDescent="0.25">
      <c r="A15420" s="150">
        <v>41008</v>
      </c>
      <c r="B15420" s="149">
        <v>1382.1999499999999</v>
      </c>
    </row>
    <row r="15421" spans="1:2" ht="15" x14ac:dyDescent="0.25">
      <c r="A15421" s="150">
        <v>41009</v>
      </c>
      <c r="B15421" s="149">
        <v>1358.58997</v>
      </c>
    </row>
    <row r="15422" spans="1:2" ht="15" x14ac:dyDescent="0.25">
      <c r="A15422" s="150">
        <v>41010</v>
      </c>
      <c r="B15422" s="149">
        <v>1368.7099599999999</v>
      </c>
    </row>
    <row r="15423" spans="1:2" ht="15" x14ac:dyDescent="0.25">
      <c r="A15423" s="150">
        <v>41011</v>
      </c>
      <c r="B15423" s="149">
        <v>1387.5699500000001</v>
      </c>
    </row>
    <row r="15424" spans="1:2" ht="15" x14ac:dyDescent="0.25">
      <c r="A15424" s="150">
        <v>41012</v>
      </c>
      <c r="B15424" s="149">
        <v>1370.26001</v>
      </c>
    </row>
    <row r="15425" spans="1:2" ht="15" x14ac:dyDescent="0.25">
      <c r="A15425" s="150">
        <v>41015</v>
      </c>
      <c r="B15425" s="149">
        <v>1369.5699500000001</v>
      </c>
    </row>
    <row r="15426" spans="1:2" ht="15" x14ac:dyDescent="0.25">
      <c r="A15426" s="150">
        <v>41016</v>
      </c>
      <c r="B15426" s="149">
        <v>1390.7800299999999</v>
      </c>
    </row>
    <row r="15427" spans="1:2" ht="15" x14ac:dyDescent="0.25">
      <c r="A15427" s="150">
        <v>41017</v>
      </c>
      <c r="B15427" s="149">
        <v>1385.1400100000001</v>
      </c>
    </row>
    <row r="15428" spans="1:2" ht="15" x14ac:dyDescent="0.25">
      <c r="A15428" s="150">
        <v>41018</v>
      </c>
      <c r="B15428" s="149">
        <v>1376.92004</v>
      </c>
    </row>
    <row r="15429" spans="1:2" ht="15" x14ac:dyDescent="0.25">
      <c r="A15429" s="150">
        <v>41019</v>
      </c>
      <c r="B15429" s="149">
        <v>1378.5300299999999</v>
      </c>
    </row>
    <row r="15430" spans="1:2" ht="15" x14ac:dyDescent="0.25">
      <c r="A15430" s="150">
        <v>41022</v>
      </c>
      <c r="B15430" s="149">
        <v>1366.93994</v>
      </c>
    </row>
    <row r="15431" spans="1:2" ht="15" x14ac:dyDescent="0.25">
      <c r="A15431" s="150">
        <v>41023</v>
      </c>
      <c r="B15431" s="149">
        <v>1371.9699700000001</v>
      </c>
    </row>
    <row r="15432" spans="1:2" ht="15" x14ac:dyDescent="0.25">
      <c r="A15432" s="150">
        <v>41024</v>
      </c>
      <c r="B15432" s="149">
        <v>1390.68994</v>
      </c>
    </row>
    <row r="15433" spans="1:2" ht="15" x14ac:dyDescent="0.25">
      <c r="A15433" s="150">
        <v>41025</v>
      </c>
      <c r="B15433" s="149">
        <v>1399.9799800000001</v>
      </c>
    </row>
    <row r="15434" spans="1:2" ht="15" x14ac:dyDescent="0.25">
      <c r="A15434" s="150">
        <v>41026</v>
      </c>
      <c r="B15434" s="149">
        <v>1403.3599899999999</v>
      </c>
    </row>
    <row r="15435" spans="1:2" ht="15" x14ac:dyDescent="0.25">
      <c r="A15435" s="150">
        <v>41029</v>
      </c>
      <c r="B15435" s="149">
        <v>1397.91003</v>
      </c>
    </row>
    <row r="15436" spans="1:2" ht="15" x14ac:dyDescent="0.25">
      <c r="A15436" s="150">
        <v>41030</v>
      </c>
      <c r="B15436" s="149">
        <v>1405.8199500000001</v>
      </c>
    </row>
    <row r="15437" spans="1:2" ht="15" x14ac:dyDescent="0.25">
      <c r="A15437" s="150">
        <v>41031</v>
      </c>
      <c r="B15437" s="149">
        <v>1402.31006</v>
      </c>
    </row>
    <row r="15438" spans="1:2" ht="15" x14ac:dyDescent="0.25">
      <c r="A15438" s="150">
        <v>41032</v>
      </c>
      <c r="B15438" s="149">
        <v>1391.5699500000001</v>
      </c>
    </row>
    <row r="15439" spans="1:2" ht="15" x14ac:dyDescent="0.25">
      <c r="A15439" s="150">
        <v>41033</v>
      </c>
      <c r="B15439" s="149">
        <v>1369.09998</v>
      </c>
    </row>
    <row r="15440" spans="1:2" ht="15" x14ac:dyDescent="0.25">
      <c r="A15440" s="150">
        <v>41036</v>
      </c>
      <c r="B15440" s="149">
        <v>1369.57996</v>
      </c>
    </row>
    <row r="15441" spans="1:2" ht="15" x14ac:dyDescent="0.25">
      <c r="A15441" s="150">
        <v>41037</v>
      </c>
      <c r="B15441" s="149">
        <v>1363.7199700000001</v>
      </c>
    </row>
    <row r="15442" spans="1:2" ht="15" x14ac:dyDescent="0.25">
      <c r="A15442" s="150">
        <v>41038</v>
      </c>
      <c r="B15442" s="149">
        <v>1354.57996</v>
      </c>
    </row>
    <row r="15443" spans="1:2" ht="15" x14ac:dyDescent="0.25">
      <c r="A15443" s="150">
        <v>41039</v>
      </c>
      <c r="B15443" s="149">
        <v>1357.98999</v>
      </c>
    </row>
    <row r="15444" spans="1:2" ht="15" x14ac:dyDescent="0.25">
      <c r="A15444" s="150">
        <v>41040</v>
      </c>
      <c r="B15444" s="149">
        <v>1353.3900100000001</v>
      </c>
    </row>
    <row r="15445" spans="1:2" ht="15" x14ac:dyDescent="0.25">
      <c r="A15445" s="150">
        <v>41043</v>
      </c>
      <c r="B15445" s="149">
        <v>1338.34998</v>
      </c>
    </row>
    <row r="15446" spans="1:2" ht="15" x14ac:dyDescent="0.25">
      <c r="A15446" s="150">
        <v>41044</v>
      </c>
      <c r="B15446" s="149">
        <v>1330.66003</v>
      </c>
    </row>
    <row r="15447" spans="1:2" ht="15" x14ac:dyDescent="0.25">
      <c r="A15447" s="150">
        <v>41045</v>
      </c>
      <c r="B15447" s="149">
        <v>1324.8000500000001</v>
      </c>
    </row>
    <row r="15448" spans="1:2" ht="15" x14ac:dyDescent="0.25">
      <c r="A15448" s="150">
        <v>41046</v>
      </c>
      <c r="B15448" s="149">
        <v>1304.8599899999999</v>
      </c>
    </row>
    <row r="15449" spans="1:2" ht="15" x14ac:dyDescent="0.25">
      <c r="A15449" s="150">
        <v>41047</v>
      </c>
      <c r="B15449" s="149">
        <v>1295.2199700000001</v>
      </c>
    </row>
    <row r="15450" spans="1:2" ht="15" x14ac:dyDescent="0.25">
      <c r="A15450" s="150">
        <v>41050</v>
      </c>
      <c r="B15450" s="149">
        <v>1315.98999</v>
      </c>
    </row>
    <row r="15451" spans="1:2" ht="15" x14ac:dyDescent="0.25">
      <c r="A15451" s="150">
        <v>41051</v>
      </c>
      <c r="B15451" s="149">
        <v>1316.63</v>
      </c>
    </row>
    <row r="15452" spans="1:2" ht="15" x14ac:dyDescent="0.25">
      <c r="A15452" s="150">
        <v>41052</v>
      </c>
      <c r="B15452" s="149">
        <v>1318.8599899999999</v>
      </c>
    </row>
    <row r="15453" spans="1:2" ht="15" x14ac:dyDescent="0.25">
      <c r="A15453" s="150">
        <v>41053</v>
      </c>
      <c r="B15453" s="149">
        <v>1320.6800499999999</v>
      </c>
    </row>
    <row r="15454" spans="1:2" ht="15" x14ac:dyDescent="0.25">
      <c r="A15454" s="150">
        <v>41054</v>
      </c>
      <c r="B15454" s="149">
        <v>1317.8199500000001</v>
      </c>
    </row>
    <row r="15455" spans="1:2" ht="15" x14ac:dyDescent="0.25">
      <c r="A15455" s="150">
        <v>41058</v>
      </c>
      <c r="B15455" s="149">
        <v>1332.42004</v>
      </c>
    </row>
    <row r="15456" spans="1:2" ht="15" x14ac:dyDescent="0.25">
      <c r="A15456" s="150">
        <v>41059</v>
      </c>
      <c r="B15456" s="149">
        <v>1313.3199500000001</v>
      </c>
    </row>
    <row r="15457" spans="1:2" ht="15" x14ac:dyDescent="0.25">
      <c r="A15457" s="150">
        <v>41060</v>
      </c>
      <c r="B15457" s="149">
        <v>1310.32996</v>
      </c>
    </row>
    <row r="15458" spans="1:2" ht="15" x14ac:dyDescent="0.25">
      <c r="A15458" s="150">
        <v>41061</v>
      </c>
      <c r="B15458" s="149">
        <v>1278.0400400000001</v>
      </c>
    </row>
    <row r="15459" spans="1:2" ht="15" x14ac:dyDescent="0.25">
      <c r="A15459" s="150">
        <v>41064</v>
      </c>
      <c r="B15459" s="149">
        <v>1278.1800499999999</v>
      </c>
    </row>
    <row r="15460" spans="1:2" ht="15" x14ac:dyDescent="0.25">
      <c r="A15460" s="150">
        <v>41065</v>
      </c>
      <c r="B15460" s="149">
        <v>1285.5</v>
      </c>
    </row>
    <row r="15461" spans="1:2" ht="15" x14ac:dyDescent="0.25">
      <c r="A15461" s="150">
        <v>41066</v>
      </c>
      <c r="B15461" s="149">
        <v>1315.13</v>
      </c>
    </row>
    <row r="15462" spans="1:2" ht="15" x14ac:dyDescent="0.25">
      <c r="A15462" s="150">
        <v>41067</v>
      </c>
      <c r="B15462" s="149">
        <v>1314.98999</v>
      </c>
    </row>
    <row r="15463" spans="1:2" ht="15" x14ac:dyDescent="0.25">
      <c r="A15463" s="150">
        <v>41068</v>
      </c>
      <c r="B15463" s="149">
        <v>1325.66003</v>
      </c>
    </row>
    <row r="15464" spans="1:2" ht="15" x14ac:dyDescent="0.25">
      <c r="A15464" s="150">
        <v>41071</v>
      </c>
      <c r="B15464" s="149">
        <v>1308.9300499999999</v>
      </c>
    </row>
    <row r="15465" spans="1:2" ht="15" x14ac:dyDescent="0.25">
      <c r="A15465" s="150">
        <v>41072</v>
      </c>
      <c r="B15465" s="149">
        <v>1324.1800499999999</v>
      </c>
    </row>
    <row r="15466" spans="1:2" ht="15" x14ac:dyDescent="0.25">
      <c r="A15466" s="150">
        <v>41073</v>
      </c>
      <c r="B15466" s="149">
        <v>1314.88</v>
      </c>
    </row>
    <row r="15467" spans="1:2" ht="15" x14ac:dyDescent="0.25">
      <c r="A15467" s="150">
        <v>41074</v>
      </c>
      <c r="B15467" s="149">
        <v>1329.09998</v>
      </c>
    </row>
    <row r="15468" spans="1:2" ht="15" x14ac:dyDescent="0.25">
      <c r="A15468" s="150">
        <v>41075</v>
      </c>
      <c r="B15468" s="149">
        <v>1342.83997</v>
      </c>
    </row>
    <row r="15469" spans="1:2" ht="15" x14ac:dyDescent="0.25">
      <c r="A15469" s="150">
        <v>41078</v>
      </c>
      <c r="B15469" s="149">
        <v>1344.7800299999999</v>
      </c>
    </row>
    <row r="15470" spans="1:2" ht="15" x14ac:dyDescent="0.25">
      <c r="A15470" s="150">
        <v>41079</v>
      </c>
      <c r="B15470" s="149">
        <v>1357.9799800000001</v>
      </c>
    </row>
    <row r="15471" spans="1:2" ht="15" x14ac:dyDescent="0.25">
      <c r="A15471" s="150">
        <v>41080</v>
      </c>
      <c r="B15471" s="149">
        <v>1355.68994</v>
      </c>
    </row>
    <row r="15472" spans="1:2" ht="15" x14ac:dyDescent="0.25">
      <c r="A15472" s="150">
        <v>41081</v>
      </c>
      <c r="B15472" s="149">
        <v>1325.51001</v>
      </c>
    </row>
    <row r="15473" spans="1:2" ht="15" x14ac:dyDescent="0.25">
      <c r="A15473" s="150">
        <v>41082</v>
      </c>
      <c r="B15473" s="149">
        <v>1335.0200199999999</v>
      </c>
    </row>
    <row r="15474" spans="1:2" ht="15" x14ac:dyDescent="0.25">
      <c r="A15474" s="150">
        <v>41085</v>
      </c>
      <c r="B15474" s="149">
        <v>1313.7199700000001</v>
      </c>
    </row>
    <row r="15475" spans="1:2" ht="15" x14ac:dyDescent="0.25">
      <c r="A15475" s="150">
        <v>41086</v>
      </c>
      <c r="B15475" s="149">
        <v>1319.98999</v>
      </c>
    </row>
    <row r="15476" spans="1:2" ht="15" x14ac:dyDescent="0.25">
      <c r="A15476" s="150">
        <v>41087</v>
      </c>
      <c r="B15476" s="149">
        <v>1331.84998</v>
      </c>
    </row>
    <row r="15477" spans="1:2" ht="15" x14ac:dyDescent="0.25">
      <c r="A15477" s="150">
        <v>41088</v>
      </c>
      <c r="B15477" s="149">
        <v>1329.0400400000001</v>
      </c>
    </row>
    <row r="15478" spans="1:2" ht="15" x14ac:dyDescent="0.25">
      <c r="A15478" s="150">
        <v>41089</v>
      </c>
      <c r="B15478" s="149">
        <v>1362.16003</v>
      </c>
    </row>
    <row r="15479" spans="1:2" ht="15" x14ac:dyDescent="0.25">
      <c r="A15479" s="150">
        <v>41092</v>
      </c>
      <c r="B15479" s="149">
        <v>1365.51001</v>
      </c>
    </row>
    <row r="15480" spans="1:2" ht="15" x14ac:dyDescent="0.25">
      <c r="A15480" s="150">
        <v>41093</v>
      </c>
      <c r="B15480" s="149">
        <v>1374.0200199999999</v>
      </c>
    </row>
    <row r="15481" spans="1:2" ht="15" x14ac:dyDescent="0.25">
      <c r="A15481" s="150">
        <v>41095</v>
      </c>
      <c r="B15481" s="149">
        <v>1367.57996</v>
      </c>
    </row>
    <row r="15482" spans="1:2" ht="15" x14ac:dyDescent="0.25">
      <c r="A15482" s="150">
        <v>41096</v>
      </c>
      <c r="B15482" s="149">
        <v>1354.6800499999999</v>
      </c>
    </row>
    <row r="15483" spans="1:2" ht="15" x14ac:dyDescent="0.25">
      <c r="A15483" s="150">
        <v>41099</v>
      </c>
      <c r="B15483" s="149">
        <v>1352.4599599999999</v>
      </c>
    </row>
    <row r="15484" spans="1:2" ht="15" x14ac:dyDescent="0.25">
      <c r="A15484" s="150">
        <v>41100</v>
      </c>
      <c r="B15484" s="149">
        <v>1341.4699700000001</v>
      </c>
    </row>
    <row r="15485" spans="1:2" ht="15" x14ac:dyDescent="0.25">
      <c r="A15485" s="150">
        <v>41101</v>
      </c>
      <c r="B15485" s="149">
        <v>1341.4499499999999</v>
      </c>
    </row>
    <row r="15486" spans="1:2" ht="15" x14ac:dyDescent="0.25">
      <c r="A15486" s="150">
        <v>41102</v>
      </c>
      <c r="B15486" s="149">
        <v>1334.76001</v>
      </c>
    </row>
    <row r="15487" spans="1:2" ht="15" x14ac:dyDescent="0.25">
      <c r="A15487" s="150">
        <v>41103</v>
      </c>
      <c r="B15487" s="149">
        <v>1356.7800299999999</v>
      </c>
    </row>
    <row r="15488" spans="1:2" ht="15" x14ac:dyDescent="0.25">
      <c r="A15488" s="150">
        <v>41106</v>
      </c>
      <c r="B15488" s="149">
        <v>1353.6400100000001</v>
      </c>
    </row>
    <row r="15489" spans="1:2" ht="15" x14ac:dyDescent="0.25">
      <c r="A15489" s="150">
        <v>41107</v>
      </c>
      <c r="B15489" s="149">
        <v>1363.67004</v>
      </c>
    </row>
    <row r="15490" spans="1:2" ht="15" x14ac:dyDescent="0.25">
      <c r="A15490" s="150">
        <v>41108</v>
      </c>
      <c r="B15490" s="149">
        <v>1372.7800299999999</v>
      </c>
    </row>
    <row r="15491" spans="1:2" ht="15" x14ac:dyDescent="0.25">
      <c r="A15491" s="150">
        <v>41109</v>
      </c>
      <c r="B15491" s="149">
        <v>1376.51001</v>
      </c>
    </row>
    <row r="15492" spans="1:2" ht="15" x14ac:dyDescent="0.25">
      <c r="A15492" s="150">
        <v>41110</v>
      </c>
      <c r="B15492" s="149">
        <v>1362.66003</v>
      </c>
    </row>
    <row r="15493" spans="1:2" ht="15" x14ac:dyDescent="0.25">
      <c r="A15493" s="150">
        <v>41113</v>
      </c>
      <c r="B15493" s="149">
        <v>1350.5200199999999</v>
      </c>
    </row>
    <row r="15494" spans="1:2" ht="15" x14ac:dyDescent="0.25">
      <c r="A15494" s="150">
        <v>41114</v>
      </c>
      <c r="B15494" s="149">
        <v>1338.31006</v>
      </c>
    </row>
    <row r="15495" spans="1:2" ht="15" x14ac:dyDescent="0.25">
      <c r="A15495" s="150">
        <v>41115</v>
      </c>
      <c r="B15495" s="149">
        <v>1337.8900100000001</v>
      </c>
    </row>
    <row r="15496" spans="1:2" ht="15" x14ac:dyDescent="0.25">
      <c r="A15496" s="150">
        <v>41116</v>
      </c>
      <c r="B15496" s="149">
        <v>1360.0200199999999</v>
      </c>
    </row>
    <row r="15497" spans="1:2" ht="15" x14ac:dyDescent="0.25">
      <c r="A15497" s="150">
        <v>41117</v>
      </c>
      <c r="B15497" s="149">
        <v>1385.9699700000001</v>
      </c>
    </row>
    <row r="15498" spans="1:2" ht="15" x14ac:dyDescent="0.25">
      <c r="A15498" s="150">
        <v>41120</v>
      </c>
      <c r="B15498" s="149">
        <v>1385.3000500000001</v>
      </c>
    </row>
    <row r="15499" spans="1:2" ht="15" x14ac:dyDescent="0.25">
      <c r="A15499" s="150">
        <v>41121</v>
      </c>
      <c r="B15499" s="149">
        <v>1379.3199500000001</v>
      </c>
    </row>
    <row r="15500" spans="1:2" ht="15" x14ac:dyDescent="0.25">
      <c r="A15500" s="150">
        <v>41122</v>
      </c>
      <c r="B15500" s="149">
        <v>1375.3199500000001</v>
      </c>
    </row>
    <row r="15501" spans="1:2" ht="15" x14ac:dyDescent="0.25">
      <c r="A15501" s="150">
        <v>41123</v>
      </c>
      <c r="B15501" s="149">
        <v>1365</v>
      </c>
    </row>
    <row r="15502" spans="1:2" ht="15" x14ac:dyDescent="0.25">
      <c r="A15502" s="150">
        <v>41124</v>
      </c>
      <c r="B15502" s="149">
        <v>1390.98999</v>
      </c>
    </row>
    <row r="15503" spans="1:2" ht="15" x14ac:dyDescent="0.25">
      <c r="A15503" s="150">
        <v>41127</v>
      </c>
      <c r="B15503" s="149">
        <v>1394.2299800000001</v>
      </c>
    </row>
    <row r="15504" spans="1:2" ht="15" x14ac:dyDescent="0.25">
      <c r="A15504" s="150">
        <v>41128</v>
      </c>
      <c r="B15504" s="149">
        <v>1401.34998</v>
      </c>
    </row>
    <row r="15505" spans="1:2" ht="15" x14ac:dyDescent="0.25">
      <c r="A15505" s="150">
        <v>41129</v>
      </c>
      <c r="B15505" s="149">
        <v>1402.2199700000001</v>
      </c>
    </row>
    <row r="15506" spans="1:2" ht="15" x14ac:dyDescent="0.25">
      <c r="A15506" s="150">
        <v>41130</v>
      </c>
      <c r="B15506" s="149">
        <v>1402.8000500000001</v>
      </c>
    </row>
    <row r="15507" spans="1:2" ht="15" x14ac:dyDescent="0.25">
      <c r="A15507" s="150">
        <v>41131</v>
      </c>
      <c r="B15507" s="149">
        <v>1405.87</v>
      </c>
    </row>
    <row r="15508" spans="1:2" ht="15" x14ac:dyDescent="0.25">
      <c r="A15508" s="150">
        <v>41134</v>
      </c>
      <c r="B15508" s="149">
        <v>1404.1099899999999</v>
      </c>
    </row>
    <row r="15509" spans="1:2" ht="15" x14ac:dyDescent="0.25">
      <c r="A15509" s="150">
        <v>41135</v>
      </c>
      <c r="B15509" s="149">
        <v>1403.9300499999999</v>
      </c>
    </row>
    <row r="15510" spans="1:2" ht="15" x14ac:dyDescent="0.25">
      <c r="A15510" s="150">
        <v>41136</v>
      </c>
      <c r="B15510" s="149">
        <v>1405.5300299999999</v>
      </c>
    </row>
    <row r="15511" spans="1:2" ht="15" x14ac:dyDescent="0.25">
      <c r="A15511" s="150">
        <v>41137</v>
      </c>
      <c r="B15511" s="149">
        <v>1415.51001</v>
      </c>
    </row>
    <row r="15512" spans="1:2" ht="15" x14ac:dyDescent="0.25">
      <c r="A15512" s="150">
        <v>41138</v>
      </c>
      <c r="B15512" s="149">
        <v>1418.16003</v>
      </c>
    </row>
    <row r="15513" spans="1:2" ht="15" x14ac:dyDescent="0.25">
      <c r="A15513" s="150">
        <v>41141</v>
      </c>
      <c r="B15513" s="149">
        <v>1418.13</v>
      </c>
    </row>
    <row r="15514" spans="1:2" ht="15" x14ac:dyDescent="0.25">
      <c r="A15514" s="150">
        <v>41142</v>
      </c>
      <c r="B15514" s="149">
        <v>1413.17004</v>
      </c>
    </row>
    <row r="15515" spans="1:2" ht="15" x14ac:dyDescent="0.25">
      <c r="A15515" s="150">
        <v>41143</v>
      </c>
      <c r="B15515" s="149">
        <v>1413.48999</v>
      </c>
    </row>
    <row r="15516" spans="1:2" ht="15" x14ac:dyDescent="0.25">
      <c r="A15516" s="150">
        <v>41144</v>
      </c>
      <c r="B15516" s="149">
        <v>1402.07996</v>
      </c>
    </row>
    <row r="15517" spans="1:2" ht="15" x14ac:dyDescent="0.25">
      <c r="A15517" s="150">
        <v>41145</v>
      </c>
      <c r="B15517" s="149">
        <v>1411.13</v>
      </c>
    </row>
    <row r="15518" spans="1:2" ht="15" x14ac:dyDescent="0.25">
      <c r="A15518" s="150">
        <v>41148</v>
      </c>
      <c r="B15518" s="149">
        <v>1410.43994</v>
      </c>
    </row>
    <row r="15519" spans="1:2" ht="15" x14ac:dyDescent="0.25">
      <c r="A15519" s="150">
        <v>41149</v>
      </c>
      <c r="B15519" s="149">
        <v>1409.3000500000001</v>
      </c>
    </row>
    <row r="15520" spans="1:2" ht="15" x14ac:dyDescent="0.25">
      <c r="A15520" s="150">
        <v>41150</v>
      </c>
      <c r="B15520" s="149">
        <v>1410.48999</v>
      </c>
    </row>
    <row r="15521" spans="1:2" ht="15" x14ac:dyDescent="0.25">
      <c r="A15521" s="150">
        <v>41151</v>
      </c>
      <c r="B15521" s="149">
        <v>1399.4799800000001</v>
      </c>
    </row>
    <row r="15522" spans="1:2" ht="15" x14ac:dyDescent="0.25">
      <c r="A15522" s="150">
        <v>41152</v>
      </c>
      <c r="B15522" s="149">
        <v>1406.57996</v>
      </c>
    </row>
    <row r="15523" spans="1:2" ht="15" x14ac:dyDescent="0.25">
      <c r="A15523" s="150">
        <v>41156</v>
      </c>
      <c r="B15523" s="149">
        <v>1404.93994</v>
      </c>
    </row>
    <row r="15524" spans="1:2" ht="15" x14ac:dyDescent="0.25">
      <c r="A15524" s="150">
        <v>41157</v>
      </c>
      <c r="B15524" s="149">
        <v>1403.43994</v>
      </c>
    </row>
    <row r="15525" spans="1:2" ht="15" x14ac:dyDescent="0.25">
      <c r="A15525" s="150">
        <v>41158</v>
      </c>
      <c r="B15525" s="149">
        <v>1432.12</v>
      </c>
    </row>
    <row r="15526" spans="1:2" ht="15" x14ac:dyDescent="0.25">
      <c r="A15526" s="150">
        <v>41159</v>
      </c>
      <c r="B15526" s="149">
        <v>1437.92004</v>
      </c>
    </row>
    <row r="15527" spans="1:2" ht="15" x14ac:dyDescent="0.25">
      <c r="A15527" s="150">
        <v>41162</v>
      </c>
      <c r="B15527" s="149">
        <v>1429.07996</v>
      </c>
    </row>
    <row r="15528" spans="1:2" ht="15" x14ac:dyDescent="0.25">
      <c r="A15528" s="150">
        <v>41163</v>
      </c>
      <c r="B15528" s="149">
        <v>1433.56006</v>
      </c>
    </row>
    <row r="15529" spans="1:2" ht="15" x14ac:dyDescent="0.25">
      <c r="A15529" s="150">
        <v>41164</v>
      </c>
      <c r="B15529" s="149">
        <v>1436.56006</v>
      </c>
    </row>
    <row r="15530" spans="1:2" ht="15" x14ac:dyDescent="0.25">
      <c r="A15530" s="150">
        <v>41165</v>
      </c>
      <c r="B15530" s="149">
        <v>1459.98999</v>
      </c>
    </row>
    <row r="15531" spans="1:2" ht="15" x14ac:dyDescent="0.25">
      <c r="A15531" s="150">
        <v>41166</v>
      </c>
      <c r="B15531" s="149">
        <v>1465.7700199999999</v>
      </c>
    </row>
    <row r="15532" spans="1:2" ht="15" x14ac:dyDescent="0.25">
      <c r="A15532" s="150">
        <v>41169</v>
      </c>
      <c r="B15532" s="149">
        <v>1461.18994</v>
      </c>
    </row>
    <row r="15533" spans="1:2" ht="15" x14ac:dyDescent="0.25">
      <c r="A15533" s="150">
        <v>41170</v>
      </c>
      <c r="B15533" s="149">
        <v>1459.3199500000001</v>
      </c>
    </row>
    <row r="15534" spans="1:2" ht="15" x14ac:dyDescent="0.25">
      <c r="A15534" s="150">
        <v>41171</v>
      </c>
      <c r="B15534" s="149">
        <v>1461.0500500000001</v>
      </c>
    </row>
    <row r="15535" spans="1:2" ht="15" x14ac:dyDescent="0.25">
      <c r="A15535" s="150">
        <v>41172</v>
      </c>
      <c r="B15535" s="149">
        <v>1460.26001</v>
      </c>
    </row>
    <row r="15536" spans="1:2" ht="15" x14ac:dyDescent="0.25">
      <c r="A15536" s="150">
        <v>41173</v>
      </c>
      <c r="B15536" s="149">
        <v>1460.15002</v>
      </c>
    </row>
    <row r="15537" spans="1:2" ht="15" x14ac:dyDescent="0.25">
      <c r="A15537" s="150">
        <v>41176</v>
      </c>
      <c r="B15537" s="149">
        <v>1456.8900100000001</v>
      </c>
    </row>
    <row r="15538" spans="1:2" ht="15" x14ac:dyDescent="0.25">
      <c r="A15538" s="150">
        <v>41177</v>
      </c>
      <c r="B15538" s="149">
        <v>1441.58997</v>
      </c>
    </row>
    <row r="15539" spans="1:2" ht="15" x14ac:dyDescent="0.25">
      <c r="A15539" s="150">
        <v>41178</v>
      </c>
      <c r="B15539" s="149">
        <v>1433.3199500000001</v>
      </c>
    </row>
    <row r="15540" spans="1:2" ht="15" x14ac:dyDescent="0.25">
      <c r="A15540" s="150">
        <v>41179</v>
      </c>
      <c r="B15540" s="149">
        <v>1447.15002</v>
      </c>
    </row>
    <row r="15541" spans="1:2" ht="15" x14ac:dyDescent="0.25">
      <c r="A15541" s="150">
        <v>41180</v>
      </c>
      <c r="B15541" s="149">
        <v>1440.67004</v>
      </c>
    </row>
    <row r="15542" spans="1:2" ht="15" x14ac:dyDescent="0.25">
      <c r="A15542" s="150">
        <v>41183</v>
      </c>
      <c r="B15542" s="149">
        <v>1444.48999</v>
      </c>
    </row>
    <row r="15543" spans="1:2" ht="15" x14ac:dyDescent="0.25">
      <c r="A15543" s="150">
        <v>41184</v>
      </c>
      <c r="B15543" s="149">
        <v>1445.75</v>
      </c>
    </row>
    <row r="15544" spans="1:2" ht="15" x14ac:dyDescent="0.25">
      <c r="A15544" s="150">
        <v>41185</v>
      </c>
      <c r="B15544" s="149">
        <v>1450.98999</v>
      </c>
    </row>
    <row r="15545" spans="1:2" ht="15" x14ac:dyDescent="0.25">
      <c r="A15545" s="150">
        <v>41186</v>
      </c>
      <c r="B15545" s="149">
        <v>1461.40002</v>
      </c>
    </row>
    <row r="15546" spans="1:2" ht="15" x14ac:dyDescent="0.25">
      <c r="A15546" s="150">
        <v>41187</v>
      </c>
      <c r="B15546" s="149">
        <v>1460.9300499999999</v>
      </c>
    </row>
    <row r="15547" spans="1:2" ht="15" x14ac:dyDescent="0.25">
      <c r="A15547" s="150">
        <v>41190</v>
      </c>
      <c r="B15547" s="149">
        <v>1455.88</v>
      </c>
    </row>
    <row r="15548" spans="1:2" ht="15" x14ac:dyDescent="0.25">
      <c r="A15548" s="150">
        <v>41191</v>
      </c>
      <c r="B15548" s="149">
        <v>1441.4799800000001</v>
      </c>
    </row>
    <row r="15549" spans="1:2" ht="15" x14ac:dyDescent="0.25">
      <c r="A15549" s="150">
        <v>41192</v>
      </c>
      <c r="B15549" s="149">
        <v>1432.56006</v>
      </c>
    </row>
    <row r="15550" spans="1:2" ht="15" x14ac:dyDescent="0.25">
      <c r="A15550" s="150">
        <v>41193</v>
      </c>
      <c r="B15550" s="149">
        <v>1432.83997</v>
      </c>
    </row>
    <row r="15551" spans="1:2" ht="15" x14ac:dyDescent="0.25">
      <c r="A15551" s="150">
        <v>41194</v>
      </c>
      <c r="B15551" s="149">
        <v>1428.58997</v>
      </c>
    </row>
    <row r="15552" spans="1:2" ht="15" x14ac:dyDescent="0.25">
      <c r="A15552" s="150">
        <v>41197</v>
      </c>
      <c r="B15552" s="149">
        <v>1440.13</v>
      </c>
    </row>
    <row r="15553" spans="1:2" ht="15" x14ac:dyDescent="0.25">
      <c r="A15553" s="150">
        <v>41198</v>
      </c>
      <c r="B15553" s="149">
        <v>1454.92004</v>
      </c>
    </row>
    <row r="15554" spans="1:2" ht="15" x14ac:dyDescent="0.25">
      <c r="A15554" s="150">
        <v>41199</v>
      </c>
      <c r="B15554" s="149">
        <v>1460.91003</v>
      </c>
    </row>
    <row r="15555" spans="1:2" ht="15" x14ac:dyDescent="0.25">
      <c r="A15555" s="150">
        <v>41200</v>
      </c>
      <c r="B15555" s="149">
        <v>1457.33997</v>
      </c>
    </row>
    <row r="15556" spans="1:2" ht="15" x14ac:dyDescent="0.25">
      <c r="A15556" s="150">
        <v>41201</v>
      </c>
      <c r="B15556" s="149">
        <v>1433.18994</v>
      </c>
    </row>
    <row r="15557" spans="1:2" ht="15" x14ac:dyDescent="0.25">
      <c r="A15557" s="150">
        <v>41204</v>
      </c>
      <c r="B15557" s="149">
        <v>1433.8199500000001</v>
      </c>
    </row>
    <row r="15558" spans="1:2" ht="15" x14ac:dyDescent="0.25">
      <c r="A15558" s="150">
        <v>41205</v>
      </c>
      <c r="B15558" s="149">
        <v>1413.1099899999999</v>
      </c>
    </row>
    <row r="15559" spans="1:2" ht="15" x14ac:dyDescent="0.25">
      <c r="A15559" s="150">
        <v>41206</v>
      </c>
      <c r="B15559" s="149">
        <v>1408.75</v>
      </c>
    </row>
    <row r="15560" spans="1:2" ht="15" x14ac:dyDescent="0.25">
      <c r="A15560" s="150">
        <v>41207</v>
      </c>
      <c r="B15560" s="149">
        <v>1412.9699700000001</v>
      </c>
    </row>
    <row r="15561" spans="1:2" ht="15" x14ac:dyDescent="0.25">
      <c r="A15561" s="150">
        <v>41208</v>
      </c>
      <c r="B15561" s="149">
        <v>1411.93994</v>
      </c>
    </row>
    <row r="15562" spans="1:2" ht="15" x14ac:dyDescent="0.25">
      <c r="A15562" s="150">
        <v>41213</v>
      </c>
      <c r="B15562" s="149">
        <v>1412.16003</v>
      </c>
    </row>
    <row r="15563" spans="1:2" ht="15" x14ac:dyDescent="0.25">
      <c r="A15563" s="150">
        <v>41214</v>
      </c>
      <c r="B15563" s="149">
        <v>1427.58997</v>
      </c>
    </row>
    <row r="15564" spans="1:2" ht="15" x14ac:dyDescent="0.25">
      <c r="A15564" s="150">
        <v>41215</v>
      </c>
      <c r="B15564" s="149">
        <v>1414.1999499999999</v>
      </c>
    </row>
    <row r="15565" spans="1:2" ht="15" x14ac:dyDescent="0.25">
      <c r="A15565" s="150">
        <v>41218</v>
      </c>
      <c r="B15565" s="149">
        <v>1417.26001</v>
      </c>
    </row>
    <row r="15566" spans="1:2" ht="15" x14ac:dyDescent="0.25">
      <c r="A15566" s="150">
        <v>41219</v>
      </c>
      <c r="B15566" s="149">
        <v>1428.3900100000001</v>
      </c>
    </row>
    <row r="15567" spans="1:2" ht="15" x14ac:dyDescent="0.25">
      <c r="A15567" s="150">
        <v>41220</v>
      </c>
      <c r="B15567" s="149">
        <v>1394.5300299999999</v>
      </c>
    </row>
    <row r="15568" spans="1:2" ht="15" x14ac:dyDescent="0.25">
      <c r="A15568" s="150">
        <v>41221</v>
      </c>
      <c r="B15568" s="149">
        <v>1377.51001</v>
      </c>
    </row>
    <row r="15569" spans="1:2" ht="15" x14ac:dyDescent="0.25">
      <c r="A15569" s="150">
        <v>41222</v>
      </c>
      <c r="B15569" s="149">
        <v>1379.84998</v>
      </c>
    </row>
    <row r="15570" spans="1:2" ht="15" x14ac:dyDescent="0.25">
      <c r="A15570" s="150">
        <v>41225</v>
      </c>
      <c r="B15570" s="149">
        <v>1380.0300299999999</v>
      </c>
    </row>
    <row r="15571" spans="1:2" ht="15" x14ac:dyDescent="0.25">
      <c r="A15571" s="150">
        <v>41226</v>
      </c>
      <c r="B15571" s="149">
        <v>1374.5300299999999</v>
      </c>
    </row>
    <row r="15572" spans="1:2" ht="15" x14ac:dyDescent="0.25">
      <c r="A15572" s="150">
        <v>41227</v>
      </c>
      <c r="B15572" s="149">
        <v>1355.48999</v>
      </c>
    </row>
    <row r="15573" spans="1:2" ht="15" x14ac:dyDescent="0.25">
      <c r="A15573" s="150">
        <v>41228</v>
      </c>
      <c r="B15573" s="149">
        <v>1353.32996</v>
      </c>
    </row>
    <row r="15574" spans="1:2" ht="15" x14ac:dyDescent="0.25">
      <c r="A15574" s="150">
        <v>41229</v>
      </c>
      <c r="B15574" s="149">
        <v>1359.88</v>
      </c>
    </row>
    <row r="15575" spans="1:2" ht="15" x14ac:dyDescent="0.25">
      <c r="A15575" s="150">
        <v>41232</v>
      </c>
      <c r="B15575" s="149">
        <v>1386.8900100000001</v>
      </c>
    </row>
    <row r="15576" spans="1:2" ht="15" x14ac:dyDescent="0.25">
      <c r="A15576" s="150">
        <v>41233</v>
      </c>
      <c r="B15576" s="149">
        <v>1387.81006</v>
      </c>
    </row>
    <row r="15577" spans="1:2" ht="15" x14ac:dyDescent="0.25">
      <c r="A15577" s="150">
        <v>41234</v>
      </c>
      <c r="B15577" s="149">
        <v>1391.0300299999999</v>
      </c>
    </row>
    <row r="15578" spans="1:2" ht="15" x14ac:dyDescent="0.25">
      <c r="A15578" s="150">
        <v>41236</v>
      </c>
      <c r="B15578" s="149">
        <v>1409.15002</v>
      </c>
    </row>
    <row r="15579" spans="1:2" ht="15" x14ac:dyDescent="0.25">
      <c r="A15579" s="150">
        <v>41239</v>
      </c>
      <c r="B15579" s="149">
        <v>1406.2900400000001</v>
      </c>
    </row>
    <row r="15580" spans="1:2" ht="15" x14ac:dyDescent="0.25">
      <c r="A15580" s="150">
        <v>41240</v>
      </c>
      <c r="B15580" s="149">
        <v>1398.93994</v>
      </c>
    </row>
    <row r="15581" spans="1:2" ht="15" x14ac:dyDescent="0.25">
      <c r="A15581" s="150">
        <v>41241</v>
      </c>
      <c r="B15581" s="149">
        <v>1409.9300499999999</v>
      </c>
    </row>
    <row r="15582" spans="1:2" ht="15" x14ac:dyDescent="0.25">
      <c r="A15582" s="150">
        <v>41242</v>
      </c>
      <c r="B15582" s="149">
        <v>1415.9499499999999</v>
      </c>
    </row>
    <row r="15583" spans="1:2" ht="15" x14ac:dyDescent="0.25">
      <c r="A15583" s="150">
        <v>41243</v>
      </c>
      <c r="B15583" s="149">
        <v>1416.1800499999999</v>
      </c>
    </row>
    <row r="15584" spans="1:2" ht="15" x14ac:dyDescent="0.25">
      <c r="A15584" s="150">
        <v>41246</v>
      </c>
      <c r="B15584" s="149">
        <v>1409.4599599999999</v>
      </c>
    </row>
    <row r="15585" spans="1:2" ht="15" x14ac:dyDescent="0.25">
      <c r="A15585" s="150">
        <v>41247</v>
      </c>
      <c r="B15585" s="149">
        <v>1407.0500500000001</v>
      </c>
    </row>
    <row r="15586" spans="1:2" ht="15" x14ac:dyDescent="0.25">
      <c r="A15586" s="150">
        <v>41248</v>
      </c>
      <c r="B15586" s="149">
        <v>1409.2800299999999</v>
      </c>
    </row>
    <row r="15587" spans="1:2" ht="15" x14ac:dyDescent="0.25">
      <c r="A15587" s="150">
        <v>41249</v>
      </c>
      <c r="B15587" s="149">
        <v>1413.93994</v>
      </c>
    </row>
    <row r="15588" spans="1:2" ht="15" x14ac:dyDescent="0.25">
      <c r="A15588" s="150">
        <v>41250</v>
      </c>
      <c r="B15588" s="149">
        <v>1418.0699500000001</v>
      </c>
    </row>
    <row r="15589" spans="1:2" ht="15" x14ac:dyDescent="0.25">
      <c r="A15589" s="150">
        <v>41253</v>
      </c>
      <c r="B15589" s="149">
        <v>1418.5500500000001</v>
      </c>
    </row>
    <row r="15590" spans="1:2" ht="15" x14ac:dyDescent="0.25">
      <c r="A15590" s="150">
        <v>41254</v>
      </c>
      <c r="B15590" s="149">
        <v>1427.83997</v>
      </c>
    </row>
    <row r="15591" spans="1:2" ht="15" x14ac:dyDescent="0.25">
      <c r="A15591" s="150">
        <v>41255</v>
      </c>
      <c r="B15591" s="149">
        <v>1428.4799800000001</v>
      </c>
    </row>
    <row r="15592" spans="1:2" ht="15" x14ac:dyDescent="0.25">
      <c r="A15592" s="150">
        <v>41256</v>
      </c>
      <c r="B15592" s="149">
        <v>1419.4499499999999</v>
      </c>
    </row>
    <row r="15593" spans="1:2" ht="15" x14ac:dyDescent="0.25">
      <c r="A15593" s="150">
        <v>41257</v>
      </c>
      <c r="B15593" s="149">
        <v>1413.57996</v>
      </c>
    </row>
    <row r="15594" spans="1:2" ht="15" x14ac:dyDescent="0.25">
      <c r="A15594" s="150">
        <v>41260</v>
      </c>
      <c r="B15594" s="149">
        <v>1430.3599899999999</v>
      </c>
    </row>
    <row r="15595" spans="1:2" ht="15" x14ac:dyDescent="0.25">
      <c r="A15595" s="150">
        <v>41261</v>
      </c>
      <c r="B15595" s="149">
        <v>1446.7900400000001</v>
      </c>
    </row>
    <row r="15596" spans="1:2" ht="15" x14ac:dyDescent="0.25">
      <c r="A15596" s="150">
        <v>41262</v>
      </c>
      <c r="B15596" s="149">
        <v>1435.81006</v>
      </c>
    </row>
    <row r="15597" spans="1:2" ht="15" x14ac:dyDescent="0.25">
      <c r="A15597" s="150">
        <v>41263</v>
      </c>
      <c r="B15597" s="149">
        <v>1443.68994</v>
      </c>
    </row>
    <row r="15598" spans="1:2" ht="15" x14ac:dyDescent="0.25">
      <c r="A15598" s="150">
        <v>41264</v>
      </c>
      <c r="B15598" s="149">
        <v>1430.15002</v>
      </c>
    </row>
    <row r="15599" spans="1:2" ht="15" x14ac:dyDescent="0.25">
      <c r="A15599" s="150">
        <v>41267</v>
      </c>
      <c r="B15599" s="149">
        <v>1426.66003</v>
      </c>
    </row>
    <row r="15600" spans="1:2" ht="15" x14ac:dyDescent="0.25">
      <c r="A15600" s="150">
        <v>41269</v>
      </c>
      <c r="B15600" s="149">
        <v>1419.82996</v>
      </c>
    </row>
    <row r="15601" spans="1:2" ht="15" x14ac:dyDescent="0.25">
      <c r="A15601" s="150">
        <v>41270</v>
      </c>
      <c r="B15601" s="149">
        <v>1418.09998</v>
      </c>
    </row>
    <row r="15602" spans="1:2" ht="15" x14ac:dyDescent="0.25">
      <c r="A15602" s="150">
        <v>41271</v>
      </c>
      <c r="B15602" s="149">
        <v>1402.4300499999999</v>
      </c>
    </row>
    <row r="15603" spans="1:2" ht="15" x14ac:dyDescent="0.25">
      <c r="A15603" s="150">
        <v>41274</v>
      </c>
      <c r="B15603" s="149">
        <v>1426.18994</v>
      </c>
    </row>
    <row r="15604" spans="1:2" ht="15" x14ac:dyDescent="0.25">
      <c r="A15604" s="150">
        <v>41276</v>
      </c>
      <c r="B15604" s="149">
        <v>1462.42004</v>
      </c>
    </row>
    <row r="15605" spans="1:2" ht="15" x14ac:dyDescent="0.25">
      <c r="A15605" s="150">
        <v>41277</v>
      </c>
      <c r="B15605" s="149">
        <v>1459.37</v>
      </c>
    </row>
    <row r="15606" spans="1:2" ht="15" x14ac:dyDescent="0.25">
      <c r="A15606" s="150">
        <v>41278</v>
      </c>
      <c r="B15606" s="149">
        <v>1466.4699700000001</v>
      </c>
    </row>
    <row r="15607" spans="1:2" ht="15" x14ac:dyDescent="0.25">
      <c r="A15607" s="150">
        <v>41281</v>
      </c>
      <c r="B15607" s="149">
        <v>1461.8900100000001</v>
      </c>
    </row>
    <row r="15608" spans="1:2" ht="15" x14ac:dyDescent="0.25">
      <c r="A15608" s="150">
        <v>41282</v>
      </c>
      <c r="B15608" s="149">
        <v>1457.15002</v>
      </c>
    </row>
    <row r="15609" spans="1:2" ht="15" x14ac:dyDescent="0.25">
      <c r="A15609" s="150">
        <v>41283</v>
      </c>
      <c r="B15609" s="149">
        <v>1461.0200199999999</v>
      </c>
    </row>
    <row r="15610" spans="1:2" ht="15" x14ac:dyDescent="0.25">
      <c r="A15610" s="150">
        <v>41284</v>
      </c>
      <c r="B15610" s="149">
        <v>1472.12</v>
      </c>
    </row>
    <row r="15611" spans="1:2" ht="15" x14ac:dyDescent="0.25">
      <c r="A15611" s="150">
        <v>41285</v>
      </c>
      <c r="B15611" s="149">
        <v>1472.0500500000001</v>
      </c>
    </row>
    <row r="15612" spans="1:2" ht="15" x14ac:dyDescent="0.25">
      <c r="A15612" s="150">
        <v>41288</v>
      </c>
      <c r="B15612" s="149">
        <v>1470.6800499999999</v>
      </c>
    </row>
    <row r="15613" spans="1:2" ht="15" x14ac:dyDescent="0.25">
      <c r="A15613" s="150">
        <v>41289</v>
      </c>
      <c r="B15613" s="149">
        <v>1472.33997</v>
      </c>
    </row>
    <row r="15614" spans="1:2" ht="15" x14ac:dyDescent="0.25">
      <c r="A15614" s="150">
        <v>41290</v>
      </c>
      <c r="B15614" s="149">
        <v>1472.63</v>
      </c>
    </row>
    <row r="15615" spans="1:2" ht="15" x14ac:dyDescent="0.25">
      <c r="A15615" s="150">
        <v>41291</v>
      </c>
      <c r="B15615" s="149">
        <v>1480.93994</v>
      </c>
    </row>
    <row r="15616" spans="1:2" ht="15" x14ac:dyDescent="0.25">
      <c r="A15616" s="150">
        <v>41292</v>
      </c>
      <c r="B15616" s="149">
        <v>1485.9799800000001</v>
      </c>
    </row>
    <row r="15617" spans="1:2" ht="15" x14ac:dyDescent="0.25">
      <c r="A15617" s="150">
        <v>41296</v>
      </c>
      <c r="B15617" s="149">
        <v>1492.56006</v>
      </c>
    </row>
    <row r="15618" spans="1:2" ht="15" x14ac:dyDescent="0.25">
      <c r="A15618" s="150">
        <v>41297</v>
      </c>
      <c r="B15618" s="149">
        <v>1494.81006</v>
      </c>
    </row>
    <row r="15619" spans="1:2" ht="15" x14ac:dyDescent="0.25">
      <c r="A15619" s="150">
        <v>41298</v>
      </c>
      <c r="B15619" s="149">
        <v>1494.8199500000001</v>
      </c>
    </row>
    <row r="15620" spans="1:2" ht="15" x14ac:dyDescent="0.25">
      <c r="A15620" s="150">
        <v>41299</v>
      </c>
      <c r="B15620" s="149">
        <v>1502.9599599999999</v>
      </c>
    </row>
    <row r="15621" spans="1:2" ht="15" x14ac:dyDescent="0.25">
      <c r="A15621" s="150">
        <v>41302</v>
      </c>
      <c r="B15621" s="149">
        <v>1500.1800499999999</v>
      </c>
    </row>
    <row r="15622" spans="1:2" ht="15" x14ac:dyDescent="0.25">
      <c r="A15622" s="150">
        <v>41303</v>
      </c>
      <c r="B15622" s="149">
        <v>1507.83997</v>
      </c>
    </row>
    <row r="15623" spans="1:2" ht="15" x14ac:dyDescent="0.25">
      <c r="A15623" s="150">
        <v>41304</v>
      </c>
      <c r="B15623" s="149">
        <v>1501.9599599999999</v>
      </c>
    </row>
    <row r="15624" spans="1:2" ht="15" x14ac:dyDescent="0.25">
      <c r="A15624" s="150">
        <v>41305</v>
      </c>
      <c r="B15624" s="149">
        <v>1498.1099899999999</v>
      </c>
    </row>
    <row r="15625" spans="1:2" ht="15" x14ac:dyDescent="0.25">
      <c r="A15625" s="150">
        <v>41306</v>
      </c>
      <c r="B15625" s="149">
        <v>1513.17004</v>
      </c>
    </row>
    <row r="15626" spans="1:2" ht="15" x14ac:dyDescent="0.25">
      <c r="A15626" s="150">
        <v>41309</v>
      </c>
      <c r="B15626" s="149">
        <v>1495.7099599999999</v>
      </c>
    </row>
    <row r="15627" spans="1:2" ht="15" x14ac:dyDescent="0.25">
      <c r="A15627" s="150">
        <v>41310</v>
      </c>
      <c r="B15627" s="149">
        <v>1511.2900400000001</v>
      </c>
    </row>
    <row r="15628" spans="1:2" ht="15" x14ac:dyDescent="0.25">
      <c r="A15628" s="150">
        <v>41311</v>
      </c>
      <c r="B15628" s="149">
        <v>1512.12</v>
      </c>
    </row>
    <row r="15629" spans="1:2" ht="15" x14ac:dyDescent="0.25">
      <c r="A15629" s="150">
        <v>41312</v>
      </c>
      <c r="B15629" s="149">
        <v>1509.3900100000001</v>
      </c>
    </row>
    <row r="15630" spans="1:2" ht="15" x14ac:dyDescent="0.25">
      <c r="A15630" s="150">
        <v>41313</v>
      </c>
      <c r="B15630" s="149">
        <v>1517.9300499999999</v>
      </c>
    </row>
    <row r="15631" spans="1:2" ht="15" x14ac:dyDescent="0.25">
      <c r="A15631" s="150">
        <v>41316</v>
      </c>
      <c r="B15631" s="149">
        <v>1517.01001</v>
      </c>
    </row>
    <row r="15632" spans="1:2" ht="15" x14ac:dyDescent="0.25">
      <c r="A15632" s="150">
        <v>41317</v>
      </c>
      <c r="B15632" s="149">
        <v>1519.4300499999999</v>
      </c>
    </row>
    <row r="15633" spans="1:2" ht="15" x14ac:dyDescent="0.25">
      <c r="A15633" s="150">
        <v>41318</v>
      </c>
      <c r="B15633" s="149">
        <v>1520.32996</v>
      </c>
    </row>
    <row r="15634" spans="1:2" ht="15" x14ac:dyDescent="0.25">
      <c r="A15634" s="150">
        <v>41319</v>
      </c>
      <c r="B15634" s="149">
        <v>1521.38</v>
      </c>
    </row>
    <row r="15635" spans="1:2" ht="15" x14ac:dyDescent="0.25">
      <c r="A15635" s="150">
        <v>41320</v>
      </c>
      <c r="B15635" s="149">
        <v>1519.7900400000001</v>
      </c>
    </row>
    <row r="15636" spans="1:2" ht="15" x14ac:dyDescent="0.25">
      <c r="A15636" s="150">
        <v>41324</v>
      </c>
      <c r="B15636" s="149">
        <v>1530.93994</v>
      </c>
    </row>
    <row r="15637" spans="1:2" ht="15" x14ac:dyDescent="0.25">
      <c r="A15637" s="150">
        <v>41325</v>
      </c>
      <c r="B15637" s="149">
        <v>1511.9499499999999</v>
      </c>
    </row>
    <row r="15638" spans="1:2" ht="15" x14ac:dyDescent="0.25">
      <c r="A15638" s="150">
        <v>41326</v>
      </c>
      <c r="B15638" s="149">
        <v>1502.42004</v>
      </c>
    </row>
    <row r="15639" spans="1:2" ht="15" x14ac:dyDescent="0.25">
      <c r="A15639" s="150">
        <v>41327</v>
      </c>
      <c r="B15639" s="149">
        <v>1515.59998</v>
      </c>
    </row>
    <row r="15640" spans="1:2" ht="15" x14ac:dyDescent="0.25">
      <c r="A15640" s="150">
        <v>41330</v>
      </c>
      <c r="B15640" s="149">
        <v>1487.84998</v>
      </c>
    </row>
    <row r="15641" spans="1:2" ht="15" x14ac:dyDescent="0.25">
      <c r="A15641" s="150">
        <v>41331</v>
      </c>
      <c r="B15641" s="149">
        <v>1496.93994</v>
      </c>
    </row>
    <row r="15642" spans="1:2" ht="15" x14ac:dyDescent="0.25">
      <c r="A15642" s="150">
        <v>41332</v>
      </c>
      <c r="B15642" s="149">
        <v>1515.98999</v>
      </c>
    </row>
    <row r="15643" spans="1:2" ht="15" x14ac:dyDescent="0.25">
      <c r="A15643" s="150">
        <v>41333</v>
      </c>
      <c r="B15643" s="149">
        <v>1514.6800499999999</v>
      </c>
    </row>
    <row r="15644" spans="1:2" ht="15" x14ac:dyDescent="0.25">
      <c r="A15644" s="150">
        <v>41334</v>
      </c>
      <c r="B15644" s="149">
        <v>1518.1999499999999</v>
      </c>
    </row>
    <row r="15645" spans="1:2" ht="15" x14ac:dyDescent="0.25">
      <c r="A15645" s="150">
        <v>41337</v>
      </c>
      <c r="B15645" s="149">
        <v>1525.1999499999999</v>
      </c>
    </row>
    <row r="15646" spans="1:2" ht="15" x14ac:dyDescent="0.25">
      <c r="A15646" s="150">
        <v>41338</v>
      </c>
      <c r="B15646" s="149">
        <v>1539.7900400000001</v>
      </c>
    </row>
    <row r="15647" spans="1:2" ht="15" x14ac:dyDescent="0.25">
      <c r="A15647" s="150">
        <v>41339</v>
      </c>
      <c r="B15647" s="149">
        <v>1541.4599599999999</v>
      </c>
    </row>
    <row r="15648" spans="1:2" ht="15" x14ac:dyDescent="0.25">
      <c r="A15648" s="150">
        <v>41340</v>
      </c>
      <c r="B15648" s="149">
        <v>1544.26001</v>
      </c>
    </row>
    <row r="15649" spans="1:2" ht="15" x14ac:dyDescent="0.25">
      <c r="A15649" s="150">
        <v>41341</v>
      </c>
      <c r="B15649" s="149">
        <v>1551.1800499999999</v>
      </c>
    </row>
    <row r="15650" spans="1:2" ht="15" x14ac:dyDescent="0.25">
      <c r="A15650" s="150">
        <v>41344</v>
      </c>
      <c r="B15650" s="149">
        <v>1556.2199700000001</v>
      </c>
    </row>
    <row r="15651" spans="1:2" ht="15" x14ac:dyDescent="0.25">
      <c r="A15651" s="150">
        <v>41345</v>
      </c>
      <c r="B15651" s="149">
        <v>1552.4799800000001</v>
      </c>
    </row>
    <row r="15652" spans="1:2" ht="15" x14ac:dyDescent="0.25">
      <c r="A15652" s="150">
        <v>41346</v>
      </c>
      <c r="B15652" s="149">
        <v>1554.5200199999999</v>
      </c>
    </row>
    <row r="15653" spans="1:2" ht="15" x14ac:dyDescent="0.25">
      <c r="A15653" s="150">
        <v>41347</v>
      </c>
      <c r="B15653" s="149">
        <v>1563.2299800000001</v>
      </c>
    </row>
    <row r="15654" spans="1:2" ht="15" x14ac:dyDescent="0.25">
      <c r="A15654" s="150">
        <v>41348</v>
      </c>
      <c r="B15654" s="149">
        <v>1560.6999499999999</v>
      </c>
    </row>
    <row r="15655" spans="1:2" ht="15" x14ac:dyDescent="0.25">
      <c r="A15655" s="150">
        <v>41351</v>
      </c>
      <c r="B15655" s="149">
        <v>1552.09998</v>
      </c>
    </row>
    <row r="15656" spans="1:2" ht="15" x14ac:dyDescent="0.25">
      <c r="A15656" s="150">
        <v>41352</v>
      </c>
      <c r="B15656" s="149">
        <v>1548.33997</v>
      </c>
    </row>
    <row r="15657" spans="1:2" ht="15" x14ac:dyDescent="0.25">
      <c r="A15657" s="150">
        <v>41353</v>
      </c>
      <c r="B15657" s="149">
        <v>1558.7099599999999</v>
      </c>
    </row>
    <row r="15658" spans="1:2" ht="15" x14ac:dyDescent="0.25">
      <c r="A15658" s="150">
        <v>41354</v>
      </c>
      <c r="B15658" s="149">
        <v>1545.8000500000001</v>
      </c>
    </row>
    <row r="15659" spans="1:2" ht="15" x14ac:dyDescent="0.25">
      <c r="A15659" s="150">
        <v>41355</v>
      </c>
      <c r="B15659" s="149">
        <v>1556.8900100000001</v>
      </c>
    </row>
    <row r="15660" spans="1:2" ht="15" x14ac:dyDescent="0.25">
      <c r="A15660" s="150">
        <v>41358</v>
      </c>
      <c r="B15660" s="149">
        <v>1551.68994</v>
      </c>
    </row>
    <row r="15661" spans="1:2" ht="15" x14ac:dyDescent="0.25">
      <c r="A15661" s="150">
        <v>41359</v>
      </c>
      <c r="B15661" s="149">
        <v>1563.7700199999999</v>
      </c>
    </row>
    <row r="15662" spans="1:2" ht="15" x14ac:dyDescent="0.25">
      <c r="A15662" s="150">
        <v>41360</v>
      </c>
      <c r="B15662" s="149">
        <v>1562.84998</v>
      </c>
    </row>
    <row r="15663" spans="1:2" ht="15" x14ac:dyDescent="0.25">
      <c r="A15663" s="150">
        <v>41361</v>
      </c>
      <c r="B15663" s="149">
        <v>1569.18994</v>
      </c>
    </row>
    <row r="15664" spans="1:2" ht="15" x14ac:dyDescent="0.25">
      <c r="A15664" s="150">
        <v>41365</v>
      </c>
      <c r="B15664" s="149">
        <v>1562.17004</v>
      </c>
    </row>
    <row r="15665" spans="1:2" ht="15" x14ac:dyDescent="0.25">
      <c r="A15665" s="150">
        <v>41366</v>
      </c>
      <c r="B15665" s="149">
        <v>1570.25</v>
      </c>
    </row>
    <row r="15666" spans="1:2" ht="15" x14ac:dyDescent="0.25">
      <c r="A15666" s="150">
        <v>41367</v>
      </c>
      <c r="B15666" s="149">
        <v>1553.68994</v>
      </c>
    </row>
    <row r="15667" spans="1:2" ht="15" x14ac:dyDescent="0.25">
      <c r="A15667" s="150">
        <v>41368</v>
      </c>
      <c r="B15667" s="149">
        <v>1559.9799800000001</v>
      </c>
    </row>
    <row r="15668" spans="1:2" ht="15" x14ac:dyDescent="0.25">
      <c r="A15668" s="150">
        <v>41369</v>
      </c>
      <c r="B15668" s="149">
        <v>1553.2800299999999</v>
      </c>
    </row>
    <row r="15669" spans="1:2" ht="15" x14ac:dyDescent="0.25">
      <c r="A15669" s="150">
        <v>41372</v>
      </c>
      <c r="B15669" s="149">
        <v>1563.0699500000001</v>
      </c>
    </row>
    <row r="15670" spans="1:2" ht="15" x14ac:dyDescent="0.25">
      <c r="A15670" s="150">
        <v>41373</v>
      </c>
      <c r="B15670" s="149">
        <v>1568.6099899999999</v>
      </c>
    </row>
    <row r="15671" spans="1:2" ht="15" x14ac:dyDescent="0.25">
      <c r="A15671" s="150">
        <v>41374</v>
      </c>
      <c r="B15671" s="149">
        <v>1587.7299800000001</v>
      </c>
    </row>
    <row r="15672" spans="1:2" ht="15" x14ac:dyDescent="0.25">
      <c r="A15672" s="150">
        <v>41375</v>
      </c>
      <c r="B15672" s="149">
        <v>1593.37</v>
      </c>
    </row>
    <row r="15673" spans="1:2" ht="15" x14ac:dyDescent="0.25">
      <c r="A15673" s="150">
        <v>41376</v>
      </c>
      <c r="B15673" s="149">
        <v>1588.84998</v>
      </c>
    </row>
    <row r="15674" spans="1:2" ht="15" x14ac:dyDescent="0.25">
      <c r="A15674" s="150">
        <v>41379</v>
      </c>
      <c r="B15674" s="149">
        <v>1552.3599899999999</v>
      </c>
    </row>
    <row r="15675" spans="1:2" ht="15" x14ac:dyDescent="0.25">
      <c r="A15675" s="150">
        <v>41380</v>
      </c>
      <c r="B15675" s="149">
        <v>1574.5699500000001</v>
      </c>
    </row>
    <row r="15676" spans="1:2" ht="15" x14ac:dyDescent="0.25">
      <c r="A15676" s="150">
        <v>41381</v>
      </c>
      <c r="B15676" s="149">
        <v>1552.01001</v>
      </c>
    </row>
    <row r="15677" spans="1:2" ht="15" x14ac:dyDescent="0.25">
      <c r="A15677" s="150">
        <v>41382</v>
      </c>
      <c r="B15677" s="149">
        <v>1541.6099899999999</v>
      </c>
    </row>
    <row r="15678" spans="1:2" ht="15" x14ac:dyDescent="0.25">
      <c r="A15678" s="150">
        <v>41383</v>
      </c>
      <c r="B15678" s="149">
        <v>1555.25</v>
      </c>
    </row>
    <row r="15679" spans="1:2" ht="15" x14ac:dyDescent="0.25">
      <c r="A15679" s="150">
        <v>41386</v>
      </c>
      <c r="B15679" s="149">
        <v>1562.5</v>
      </c>
    </row>
    <row r="15680" spans="1:2" ht="15" x14ac:dyDescent="0.25">
      <c r="A15680" s="150">
        <v>41387</v>
      </c>
      <c r="B15680" s="149">
        <v>1578.7800299999999</v>
      </c>
    </row>
    <row r="15681" spans="1:2" ht="15" x14ac:dyDescent="0.25">
      <c r="A15681" s="150">
        <v>41388</v>
      </c>
      <c r="B15681" s="149">
        <v>1578.7900400000001</v>
      </c>
    </row>
    <row r="15682" spans="1:2" ht="15" x14ac:dyDescent="0.25">
      <c r="A15682" s="150">
        <v>41389</v>
      </c>
      <c r="B15682" s="149">
        <v>1585.16003</v>
      </c>
    </row>
    <row r="15683" spans="1:2" ht="15" x14ac:dyDescent="0.25">
      <c r="A15683" s="150">
        <v>41390</v>
      </c>
      <c r="B15683" s="149">
        <v>1582.23999</v>
      </c>
    </row>
    <row r="15684" spans="1:2" ht="15" x14ac:dyDescent="0.25">
      <c r="A15684" s="150">
        <v>41393</v>
      </c>
      <c r="B15684" s="149">
        <v>1593.6099899999999</v>
      </c>
    </row>
    <row r="15685" spans="1:2" ht="15" x14ac:dyDescent="0.25">
      <c r="A15685" s="150">
        <v>41394</v>
      </c>
      <c r="B15685" s="149">
        <v>1597.5699500000001</v>
      </c>
    </row>
    <row r="15686" spans="1:2" ht="15" x14ac:dyDescent="0.25">
      <c r="A15686" s="150">
        <v>41395</v>
      </c>
      <c r="B15686" s="149">
        <v>1582.6999499999999</v>
      </c>
    </row>
    <row r="15687" spans="1:2" ht="15" x14ac:dyDescent="0.25">
      <c r="A15687" s="150">
        <v>41396</v>
      </c>
      <c r="B15687" s="149">
        <v>1597.58997</v>
      </c>
    </row>
    <row r="15688" spans="1:2" ht="15" x14ac:dyDescent="0.25">
      <c r="A15688" s="150">
        <v>41397</v>
      </c>
      <c r="B15688" s="149">
        <v>1614.42004</v>
      </c>
    </row>
    <row r="15689" spans="1:2" ht="15" x14ac:dyDescent="0.25">
      <c r="A15689" s="150">
        <v>41400</v>
      </c>
      <c r="B15689" s="149">
        <v>1617.5</v>
      </c>
    </row>
    <row r="15690" spans="1:2" ht="15" x14ac:dyDescent="0.25">
      <c r="A15690" s="150">
        <v>41401</v>
      </c>
      <c r="B15690" s="149">
        <v>1625.9599599999999</v>
      </c>
    </row>
    <row r="15691" spans="1:2" ht="15" x14ac:dyDescent="0.25">
      <c r="A15691" s="150">
        <v>41402</v>
      </c>
      <c r="B15691" s="149">
        <v>1632.68994</v>
      </c>
    </row>
    <row r="15692" spans="1:2" ht="15" x14ac:dyDescent="0.25">
      <c r="A15692" s="150">
        <v>41403</v>
      </c>
      <c r="B15692" s="149">
        <v>1626.67004</v>
      </c>
    </row>
    <row r="15693" spans="1:2" ht="15" x14ac:dyDescent="0.25">
      <c r="A15693" s="150">
        <v>41404</v>
      </c>
      <c r="B15693" s="149">
        <v>1633.6999499999999</v>
      </c>
    </row>
    <row r="15694" spans="1:2" ht="15" x14ac:dyDescent="0.25">
      <c r="A15694" s="150">
        <v>41407</v>
      </c>
      <c r="B15694" s="149">
        <v>1633.7700199999999</v>
      </c>
    </row>
    <row r="15695" spans="1:2" ht="15" x14ac:dyDescent="0.25">
      <c r="A15695" s="150">
        <v>41408</v>
      </c>
      <c r="B15695" s="149">
        <v>1650.33997</v>
      </c>
    </row>
    <row r="15696" spans="1:2" ht="15" x14ac:dyDescent="0.25">
      <c r="A15696" s="150">
        <v>41409</v>
      </c>
      <c r="B15696" s="149">
        <v>1658.7800299999999</v>
      </c>
    </row>
    <row r="15697" spans="1:2" ht="15" x14ac:dyDescent="0.25">
      <c r="A15697" s="150">
        <v>41410</v>
      </c>
      <c r="B15697" s="149">
        <v>1650.4699700000001</v>
      </c>
    </row>
    <row r="15698" spans="1:2" ht="15" x14ac:dyDescent="0.25">
      <c r="A15698" s="150">
        <v>41411</v>
      </c>
      <c r="B15698" s="149">
        <v>1667.4699700000001</v>
      </c>
    </row>
    <row r="15699" spans="1:2" ht="15" x14ac:dyDescent="0.25">
      <c r="A15699" s="150">
        <v>41414</v>
      </c>
      <c r="B15699" s="149">
        <v>1666.2900400000001</v>
      </c>
    </row>
    <row r="15700" spans="1:2" ht="15" x14ac:dyDescent="0.25">
      <c r="A15700" s="150">
        <v>41415</v>
      </c>
      <c r="B15700" s="149">
        <v>1669.16003</v>
      </c>
    </row>
    <row r="15701" spans="1:2" ht="15" x14ac:dyDescent="0.25">
      <c r="A15701" s="150">
        <v>41416</v>
      </c>
      <c r="B15701" s="149">
        <v>1655.34998</v>
      </c>
    </row>
    <row r="15702" spans="1:2" ht="15" x14ac:dyDescent="0.25">
      <c r="A15702" s="150">
        <v>41417</v>
      </c>
      <c r="B15702" s="149">
        <v>1650.51001</v>
      </c>
    </row>
    <row r="15703" spans="1:2" ht="15" x14ac:dyDescent="0.25">
      <c r="A15703" s="150">
        <v>41418</v>
      </c>
      <c r="B15703" s="149">
        <v>1649.59998</v>
      </c>
    </row>
    <row r="15704" spans="1:2" ht="15" x14ac:dyDescent="0.25">
      <c r="A15704" s="150">
        <v>41422</v>
      </c>
      <c r="B15704" s="149">
        <v>1660.06006</v>
      </c>
    </row>
    <row r="15705" spans="1:2" ht="15" x14ac:dyDescent="0.25">
      <c r="A15705" s="150">
        <v>41423</v>
      </c>
      <c r="B15705" s="149">
        <v>1648.3599899999999</v>
      </c>
    </row>
    <row r="15706" spans="1:2" ht="15" x14ac:dyDescent="0.25">
      <c r="A15706" s="150">
        <v>41424</v>
      </c>
      <c r="B15706" s="149">
        <v>1654.41003</v>
      </c>
    </row>
    <row r="15707" spans="1:2" ht="15" x14ac:dyDescent="0.25">
      <c r="A15707" s="150">
        <v>41425</v>
      </c>
      <c r="B15707" s="149">
        <v>1630.73999</v>
      </c>
    </row>
    <row r="15708" spans="1:2" ht="15" x14ac:dyDescent="0.25">
      <c r="A15708" s="150">
        <v>41428</v>
      </c>
      <c r="B15708" s="149">
        <v>1640.42004</v>
      </c>
    </row>
    <row r="15709" spans="1:2" ht="15" x14ac:dyDescent="0.25">
      <c r="A15709" s="150">
        <v>41429</v>
      </c>
      <c r="B15709" s="149">
        <v>1631.38</v>
      </c>
    </row>
    <row r="15710" spans="1:2" ht="15" x14ac:dyDescent="0.25">
      <c r="A15710" s="150">
        <v>41430</v>
      </c>
      <c r="B15710" s="149">
        <v>1608.90002</v>
      </c>
    </row>
    <row r="15711" spans="1:2" ht="15" x14ac:dyDescent="0.25">
      <c r="A15711" s="150">
        <v>41431</v>
      </c>
      <c r="B15711" s="149">
        <v>1622.56006</v>
      </c>
    </row>
    <row r="15712" spans="1:2" ht="15" x14ac:dyDescent="0.25">
      <c r="A15712" s="150">
        <v>41432</v>
      </c>
      <c r="B15712" s="149">
        <v>1643.38</v>
      </c>
    </row>
    <row r="15713" spans="1:2" ht="15" x14ac:dyDescent="0.25">
      <c r="A15713" s="150">
        <v>41435</v>
      </c>
      <c r="B15713" s="149">
        <v>1642.81006</v>
      </c>
    </row>
    <row r="15714" spans="1:2" ht="15" x14ac:dyDescent="0.25">
      <c r="A15714" s="150">
        <v>41436</v>
      </c>
      <c r="B15714" s="149">
        <v>1626.13</v>
      </c>
    </row>
    <row r="15715" spans="1:2" ht="15" x14ac:dyDescent="0.25">
      <c r="A15715" s="150">
        <v>41437</v>
      </c>
      <c r="B15715" s="149">
        <v>1612.5200199999999</v>
      </c>
    </row>
    <row r="15716" spans="1:2" ht="15" x14ac:dyDescent="0.25">
      <c r="A15716" s="150">
        <v>41438</v>
      </c>
      <c r="B15716" s="149">
        <v>1636.3599899999999</v>
      </c>
    </row>
    <row r="15717" spans="1:2" ht="15" x14ac:dyDescent="0.25">
      <c r="A15717" s="150">
        <v>41439</v>
      </c>
      <c r="B15717" s="149">
        <v>1626.7299800000001</v>
      </c>
    </row>
    <row r="15718" spans="1:2" ht="15" x14ac:dyDescent="0.25">
      <c r="A15718" s="150">
        <v>41442</v>
      </c>
      <c r="B15718" s="149">
        <v>1639.0400400000001</v>
      </c>
    </row>
    <row r="15719" spans="1:2" ht="15" x14ac:dyDescent="0.25">
      <c r="A15719" s="150">
        <v>41443</v>
      </c>
      <c r="B15719" s="149">
        <v>1651.81006</v>
      </c>
    </row>
    <row r="15720" spans="1:2" ht="15" x14ac:dyDescent="0.25">
      <c r="A15720" s="150">
        <v>41444</v>
      </c>
      <c r="B15720" s="149">
        <v>1628.9300499999999</v>
      </c>
    </row>
    <row r="15721" spans="1:2" ht="15" x14ac:dyDescent="0.25">
      <c r="A15721" s="150">
        <v>41445</v>
      </c>
      <c r="B15721" s="149">
        <v>1588.18994</v>
      </c>
    </row>
    <row r="15722" spans="1:2" ht="15" x14ac:dyDescent="0.25">
      <c r="A15722" s="150">
        <v>41446</v>
      </c>
      <c r="B15722" s="149">
        <v>1592.4300499999999</v>
      </c>
    </row>
    <row r="15723" spans="1:2" ht="15" x14ac:dyDescent="0.25">
      <c r="A15723" s="150">
        <v>41449</v>
      </c>
      <c r="B15723" s="149">
        <v>1573.08997</v>
      </c>
    </row>
    <row r="15724" spans="1:2" ht="15" x14ac:dyDescent="0.25">
      <c r="A15724" s="150">
        <v>41450</v>
      </c>
      <c r="B15724" s="149">
        <v>1588.0300299999999</v>
      </c>
    </row>
    <row r="15725" spans="1:2" ht="15" x14ac:dyDescent="0.25">
      <c r="A15725" s="150">
        <v>41451</v>
      </c>
      <c r="B15725" s="149">
        <v>1603.26001</v>
      </c>
    </row>
    <row r="15726" spans="1:2" ht="15" x14ac:dyDescent="0.25">
      <c r="A15726" s="150">
        <v>41452</v>
      </c>
      <c r="B15726" s="149">
        <v>1613.1999499999999</v>
      </c>
    </row>
    <row r="15727" spans="1:2" ht="15" x14ac:dyDescent="0.25">
      <c r="A15727" s="150">
        <v>41453</v>
      </c>
      <c r="B15727" s="149">
        <v>1606.2800299999999</v>
      </c>
    </row>
    <row r="15728" spans="1:2" ht="15" x14ac:dyDescent="0.25">
      <c r="A15728" s="150">
        <v>41456</v>
      </c>
      <c r="B15728" s="149">
        <v>1614.9599599999999</v>
      </c>
    </row>
    <row r="15729" spans="1:2" ht="15" x14ac:dyDescent="0.25">
      <c r="A15729" s="150">
        <v>41457</v>
      </c>
      <c r="B15729" s="149">
        <v>1614.07996</v>
      </c>
    </row>
    <row r="15730" spans="1:2" ht="15" x14ac:dyDescent="0.25">
      <c r="A15730" s="150">
        <v>41458</v>
      </c>
      <c r="B15730" s="149">
        <v>1615.41003</v>
      </c>
    </row>
    <row r="15731" spans="1:2" ht="15" x14ac:dyDescent="0.25">
      <c r="A15731" s="150">
        <v>41460</v>
      </c>
      <c r="B15731" s="149">
        <v>1631.8900100000001</v>
      </c>
    </row>
    <row r="15732" spans="1:2" ht="15" x14ac:dyDescent="0.25">
      <c r="A15732" s="150">
        <v>41463</v>
      </c>
      <c r="B15732" s="149">
        <v>1640.4599599999999</v>
      </c>
    </row>
    <row r="15733" spans="1:2" ht="15" x14ac:dyDescent="0.25">
      <c r="A15733" s="150">
        <v>41464</v>
      </c>
      <c r="B15733" s="149">
        <v>1652.3199500000001</v>
      </c>
    </row>
    <row r="15734" spans="1:2" ht="15" x14ac:dyDescent="0.25">
      <c r="A15734" s="150">
        <v>41465</v>
      </c>
      <c r="B15734" s="149">
        <v>1652.62</v>
      </c>
    </row>
    <row r="15735" spans="1:2" ht="15" x14ac:dyDescent="0.25">
      <c r="A15735" s="150">
        <v>41466</v>
      </c>
      <c r="B15735" s="149">
        <v>1675.0200199999999</v>
      </c>
    </row>
    <row r="15736" spans="1:2" ht="15" x14ac:dyDescent="0.25">
      <c r="A15736" s="150">
        <v>41467</v>
      </c>
      <c r="B15736" s="149">
        <v>1680.18994</v>
      </c>
    </row>
    <row r="15737" spans="1:2" ht="15" x14ac:dyDescent="0.25">
      <c r="A15737" s="150">
        <v>41470</v>
      </c>
      <c r="B15737" s="149">
        <v>1682.5</v>
      </c>
    </row>
    <row r="15738" spans="1:2" ht="15" x14ac:dyDescent="0.25">
      <c r="A15738" s="150">
        <v>41471</v>
      </c>
      <c r="B15738" s="149">
        <v>1676.26001</v>
      </c>
    </row>
    <row r="15739" spans="1:2" ht="15" x14ac:dyDescent="0.25">
      <c r="A15739" s="150">
        <v>41472</v>
      </c>
      <c r="B15739" s="149">
        <v>1680.91003</v>
      </c>
    </row>
    <row r="15740" spans="1:2" ht="15" x14ac:dyDescent="0.25">
      <c r="A15740" s="150">
        <v>41473</v>
      </c>
      <c r="B15740" s="149">
        <v>1689.37</v>
      </c>
    </row>
    <row r="15741" spans="1:2" ht="15" x14ac:dyDescent="0.25">
      <c r="A15741" s="150">
        <v>41474</v>
      </c>
      <c r="B15741" s="149">
        <v>1692.08997</v>
      </c>
    </row>
    <row r="15742" spans="1:2" ht="15" x14ac:dyDescent="0.25">
      <c r="A15742" s="150">
        <v>41477</v>
      </c>
      <c r="B15742" s="149">
        <v>1695.5300299999999</v>
      </c>
    </row>
    <row r="15743" spans="1:2" ht="15" x14ac:dyDescent="0.25">
      <c r="A15743" s="150">
        <v>41478</v>
      </c>
      <c r="B15743" s="149">
        <v>1692.3900100000001</v>
      </c>
    </row>
    <row r="15744" spans="1:2" ht="15" x14ac:dyDescent="0.25">
      <c r="A15744" s="150">
        <v>41479</v>
      </c>
      <c r="B15744" s="149">
        <v>1685.93994</v>
      </c>
    </row>
    <row r="15745" spans="1:2" ht="15" x14ac:dyDescent="0.25">
      <c r="A15745" s="150">
        <v>41480</v>
      </c>
      <c r="B15745" s="149">
        <v>1690.25</v>
      </c>
    </row>
    <row r="15746" spans="1:2" ht="15" x14ac:dyDescent="0.25">
      <c r="A15746" s="150">
        <v>41481</v>
      </c>
      <c r="B15746" s="149">
        <v>1691.65002</v>
      </c>
    </row>
    <row r="15747" spans="1:2" ht="15" x14ac:dyDescent="0.25">
      <c r="A15747" s="150">
        <v>41484</v>
      </c>
      <c r="B15747" s="149">
        <v>1685.32996</v>
      </c>
    </row>
    <row r="15748" spans="1:2" ht="15" x14ac:dyDescent="0.25">
      <c r="A15748" s="150">
        <v>41485</v>
      </c>
      <c r="B15748" s="149">
        <v>1685.9599599999999</v>
      </c>
    </row>
    <row r="15749" spans="1:2" ht="15" x14ac:dyDescent="0.25">
      <c r="A15749" s="150">
        <v>41486</v>
      </c>
      <c r="B15749" s="149">
        <v>1685.7299800000001</v>
      </c>
    </row>
    <row r="15750" spans="1:2" ht="15" x14ac:dyDescent="0.25">
      <c r="A15750" s="150">
        <v>41487</v>
      </c>
      <c r="B15750" s="149">
        <v>1706.87</v>
      </c>
    </row>
    <row r="15751" spans="1:2" ht="15" x14ac:dyDescent="0.25">
      <c r="A15751" s="150">
        <v>41488</v>
      </c>
      <c r="B15751" s="149">
        <v>1709.67004</v>
      </c>
    </row>
    <row r="15752" spans="1:2" ht="15" x14ac:dyDescent="0.25">
      <c r="A15752" s="150">
        <v>41491</v>
      </c>
      <c r="B15752" s="149">
        <v>1707.1400100000001</v>
      </c>
    </row>
    <row r="15753" spans="1:2" ht="15" x14ac:dyDescent="0.25">
      <c r="A15753" s="150">
        <v>41492</v>
      </c>
      <c r="B15753" s="149">
        <v>1697.37</v>
      </c>
    </row>
    <row r="15754" spans="1:2" ht="15" x14ac:dyDescent="0.25">
      <c r="A15754" s="150">
        <v>41493</v>
      </c>
      <c r="B15754" s="149">
        <v>1690.91003</v>
      </c>
    </row>
    <row r="15755" spans="1:2" ht="15" x14ac:dyDescent="0.25">
      <c r="A15755" s="150">
        <v>41494</v>
      </c>
      <c r="B15755" s="149">
        <v>1697.4799800000001</v>
      </c>
    </row>
    <row r="15756" spans="1:2" ht="15" x14ac:dyDescent="0.25">
      <c r="A15756" s="150">
        <v>41495</v>
      </c>
      <c r="B15756" s="149">
        <v>1691.42004</v>
      </c>
    </row>
    <row r="15757" spans="1:2" ht="15" x14ac:dyDescent="0.25">
      <c r="A15757" s="150">
        <v>41498</v>
      </c>
      <c r="B15757" s="149">
        <v>1689.4699700000001</v>
      </c>
    </row>
    <row r="15758" spans="1:2" ht="15" x14ac:dyDescent="0.25">
      <c r="A15758" s="150">
        <v>41499</v>
      </c>
      <c r="B15758" s="149">
        <v>1694.16003</v>
      </c>
    </row>
    <row r="15759" spans="1:2" ht="15" x14ac:dyDescent="0.25">
      <c r="A15759" s="150">
        <v>41500</v>
      </c>
      <c r="B15759" s="149">
        <v>1685.3900100000001</v>
      </c>
    </row>
    <row r="15760" spans="1:2" ht="15" x14ac:dyDescent="0.25">
      <c r="A15760" s="150">
        <v>41501</v>
      </c>
      <c r="B15760" s="149">
        <v>1661.3199500000001</v>
      </c>
    </row>
    <row r="15761" spans="1:2" ht="15" x14ac:dyDescent="0.25">
      <c r="A15761" s="150">
        <v>41502</v>
      </c>
      <c r="B15761" s="149">
        <v>1655.82996</v>
      </c>
    </row>
    <row r="15762" spans="1:2" ht="15" x14ac:dyDescent="0.25">
      <c r="A15762" s="150">
        <v>41505</v>
      </c>
      <c r="B15762" s="149">
        <v>1646.06006</v>
      </c>
    </row>
    <row r="15763" spans="1:2" ht="15" x14ac:dyDescent="0.25">
      <c r="A15763" s="150">
        <v>41506</v>
      </c>
      <c r="B15763" s="149">
        <v>1652.34998</v>
      </c>
    </row>
    <row r="15764" spans="1:2" ht="15" x14ac:dyDescent="0.25">
      <c r="A15764" s="150">
        <v>41507</v>
      </c>
      <c r="B15764" s="149">
        <v>1642.8000500000001</v>
      </c>
    </row>
    <row r="15765" spans="1:2" ht="15" x14ac:dyDescent="0.25">
      <c r="A15765" s="150">
        <v>41508</v>
      </c>
      <c r="B15765" s="149">
        <v>1656.9599599999999</v>
      </c>
    </row>
    <row r="15766" spans="1:2" ht="15" x14ac:dyDescent="0.25">
      <c r="A15766" s="150">
        <v>41509</v>
      </c>
      <c r="B15766" s="149">
        <v>1663.5</v>
      </c>
    </row>
    <row r="15767" spans="1:2" ht="15" x14ac:dyDescent="0.25">
      <c r="A15767" s="150">
        <v>41512</v>
      </c>
      <c r="B15767" s="149">
        <v>1656.7800299999999</v>
      </c>
    </row>
    <row r="15768" spans="1:2" ht="15" x14ac:dyDescent="0.25">
      <c r="A15768" s="150">
        <v>41513</v>
      </c>
      <c r="B15768" s="149">
        <v>1630.4799800000001</v>
      </c>
    </row>
    <row r="15769" spans="1:2" ht="15" x14ac:dyDescent="0.25">
      <c r="A15769" s="150">
        <v>41514</v>
      </c>
      <c r="B15769" s="149">
        <v>1634.9599599999999</v>
      </c>
    </row>
    <row r="15770" spans="1:2" ht="15" x14ac:dyDescent="0.25">
      <c r="A15770" s="150">
        <v>41515</v>
      </c>
      <c r="B15770" s="149">
        <v>1638.17004</v>
      </c>
    </row>
    <row r="15771" spans="1:2" ht="15" x14ac:dyDescent="0.25">
      <c r="A15771" s="150">
        <v>41516</v>
      </c>
      <c r="B15771" s="149">
        <v>1632.9699700000001</v>
      </c>
    </row>
    <row r="15772" spans="1:2" ht="15" x14ac:dyDescent="0.25">
      <c r="A15772" s="150">
        <v>41520</v>
      </c>
      <c r="B15772" s="149">
        <v>1639.7700199999999</v>
      </c>
    </row>
    <row r="15773" spans="1:2" ht="15" x14ac:dyDescent="0.25">
      <c r="A15773" s="150">
        <v>41521</v>
      </c>
      <c r="B15773" s="149">
        <v>1653.07996</v>
      </c>
    </row>
    <row r="15774" spans="1:2" ht="15" x14ac:dyDescent="0.25">
      <c r="A15774" s="150">
        <v>41522</v>
      </c>
      <c r="B15774" s="149">
        <v>1655.07996</v>
      </c>
    </row>
    <row r="15775" spans="1:2" ht="15" x14ac:dyDescent="0.25">
      <c r="A15775" s="150">
        <v>41523</v>
      </c>
      <c r="B15775" s="149">
        <v>1655.17004</v>
      </c>
    </row>
    <row r="15776" spans="1:2" ht="15" x14ac:dyDescent="0.25">
      <c r="A15776" s="150">
        <v>41526</v>
      </c>
      <c r="B15776" s="149">
        <v>1671.7099599999999</v>
      </c>
    </row>
    <row r="15777" spans="1:2" ht="15" x14ac:dyDescent="0.25">
      <c r="A15777" s="150">
        <v>41527</v>
      </c>
      <c r="B15777" s="149">
        <v>1683.98999</v>
      </c>
    </row>
    <row r="15778" spans="1:2" ht="15" x14ac:dyDescent="0.25">
      <c r="A15778" s="150">
        <v>41528</v>
      </c>
      <c r="B15778" s="149">
        <v>1689.13</v>
      </c>
    </row>
    <row r="15779" spans="1:2" ht="15" x14ac:dyDescent="0.25">
      <c r="A15779" s="150">
        <v>41529</v>
      </c>
      <c r="B15779" s="149">
        <v>1683.42004</v>
      </c>
    </row>
    <row r="15780" spans="1:2" ht="15" x14ac:dyDescent="0.25">
      <c r="A15780" s="150">
        <v>41530</v>
      </c>
      <c r="B15780" s="149">
        <v>1687.98999</v>
      </c>
    </row>
    <row r="15781" spans="1:2" ht="15" x14ac:dyDescent="0.25">
      <c r="A15781" s="150">
        <v>41533</v>
      </c>
      <c r="B15781" s="149">
        <v>1697.59998</v>
      </c>
    </row>
    <row r="15782" spans="1:2" ht="15" x14ac:dyDescent="0.25">
      <c r="A15782" s="150">
        <v>41534</v>
      </c>
      <c r="B15782" s="149">
        <v>1704.76001</v>
      </c>
    </row>
    <row r="15783" spans="1:2" ht="15" x14ac:dyDescent="0.25">
      <c r="A15783" s="150">
        <v>41535</v>
      </c>
      <c r="B15783" s="149">
        <v>1725.5200199999999</v>
      </c>
    </row>
    <row r="15784" spans="1:2" ht="15" x14ac:dyDescent="0.25">
      <c r="A15784" s="150">
        <v>41536</v>
      </c>
      <c r="B15784" s="149">
        <v>1722.33997</v>
      </c>
    </row>
    <row r="15785" spans="1:2" ht="15" x14ac:dyDescent="0.25">
      <c r="A15785" s="150">
        <v>41537</v>
      </c>
      <c r="B15785" s="149">
        <v>1709.91003</v>
      </c>
    </row>
    <row r="15786" spans="1:2" ht="15" x14ac:dyDescent="0.25">
      <c r="A15786" s="150">
        <v>41540</v>
      </c>
      <c r="B15786" s="149">
        <v>1701.83997</v>
      </c>
    </row>
    <row r="15787" spans="1:2" ht="15" x14ac:dyDescent="0.25">
      <c r="A15787" s="150">
        <v>41541</v>
      </c>
      <c r="B15787" s="149">
        <v>1697.42004</v>
      </c>
    </row>
    <row r="15788" spans="1:2" ht="15" x14ac:dyDescent="0.25">
      <c r="A15788" s="150">
        <v>41542</v>
      </c>
      <c r="B15788" s="149">
        <v>1692.7700199999999</v>
      </c>
    </row>
    <row r="15789" spans="1:2" ht="15" x14ac:dyDescent="0.25">
      <c r="A15789" s="150">
        <v>41543</v>
      </c>
      <c r="B15789" s="149">
        <v>1698.67004</v>
      </c>
    </row>
    <row r="15790" spans="1:2" ht="15" x14ac:dyDescent="0.25">
      <c r="A15790" s="150">
        <v>41544</v>
      </c>
      <c r="B15790" s="149">
        <v>1691.75</v>
      </c>
    </row>
    <row r="15791" spans="1:2" ht="15" x14ac:dyDescent="0.25">
      <c r="A15791" s="150">
        <v>41547</v>
      </c>
      <c r="B15791" s="149">
        <v>1681.5500500000001</v>
      </c>
    </row>
    <row r="15792" spans="1:2" ht="15" x14ac:dyDescent="0.25">
      <c r="A15792" s="150">
        <v>41548</v>
      </c>
      <c r="B15792" s="149">
        <v>1695</v>
      </c>
    </row>
    <row r="15793" spans="1:2" ht="15" x14ac:dyDescent="0.25">
      <c r="A15793" s="150">
        <v>41549</v>
      </c>
      <c r="B15793" s="149">
        <v>1693.87</v>
      </c>
    </row>
    <row r="15794" spans="1:2" ht="15" x14ac:dyDescent="0.25">
      <c r="A15794" s="150">
        <v>41550</v>
      </c>
      <c r="B15794" s="149">
        <v>1678.66003</v>
      </c>
    </row>
    <row r="15795" spans="1:2" ht="15" x14ac:dyDescent="0.25">
      <c r="A15795" s="150">
        <v>41551</v>
      </c>
      <c r="B15795" s="149">
        <v>1690.5</v>
      </c>
    </row>
    <row r="15796" spans="1:2" ht="15" x14ac:dyDescent="0.25">
      <c r="A15796" s="150">
        <v>41554</v>
      </c>
      <c r="B15796" s="149">
        <v>1676.12</v>
      </c>
    </row>
    <row r="15797" spans="1:2" ht="15" x14ac:dyDescent="0.25">
      <c r="A15797" s="150">
        <v>41555</v>
      </c>
      <c r="B15797" s="149">
        <v>1655.4499499999999</v>
      </c>
    </row>
    <row r="15798" spans="1:2" ht="15" x14ac:dyDescent="0.25">
      <c r="A15798" s="150">
        <v>41556</v>
      </c>
      <c r="B15798" s="149">
        <v>1656.40002</v>
      </c>
    </row>
    <row r="15799" spans="1:2" ht="15" x14ac:dyDescent="0.25">
      <c r="A15799" s="150">
        <v>41557</v>
      </c>
      <c r="B15799" s="149">
        <v>1692.56006</v>
      </c>
    </row>
    <row r="15800" spans="1:2" ht="15" x14ac:dyDescent="0.25">
      <c r="A15800" s="150">
        <v>41558</v>
      </c>
      <c r="B15800" s="149">
        <v>1703.1999499999999</v>
      </c>
    </row>
    <row r="15801" spans="1:2" ht="15" x14ac:dyDescent="0.25">
      <c r="A15801" s="150">
        <v>41561</v>
      </c>
      <c r="B15801" s="149">
        <v>1710.1400100000001</v>
      </c>
    </row>
    <row r="15802" spans="1:2" ht="15" x14ac:dyDescent="0.25">
      <c r="A15802" s="150">
        <v>41562</v>
      </c>
      <c r="B15802" s="149">
        <v>1698.06006</v>
      </c>
    </row>
    <row r="15803" spans="1:2" ht="15" x14ac:dyDescent="0.25">
      <c r="A15803" s="150">
        <v>41563</v>
      </c>
      <c r="B15803" s="149">
        <v>1721.5400400000001</v>
      </c>
    </row>
    <row r="15804" spans="1:2" ht="15" x14ac:dyDescent="0.25">
      <c r="A15804" s="150">
        <v>41564</v>
      </c>
      <c r="B15804" s="149">
        <v>1733.15002</v>
      </c>
    </row>
    <row r="15805" spans="1:2" ht="15" x14ac:dyDescent="0.25">
      <c r="A15805" s="150">
        <v>41565</v>
      </c>
      <c r="B15805" s="149">
        <v>1744.5</v>
      </c>
    </row>
    <row r="15806" spans="1:2" ht="15" x14ac:dyDescent="0.25">
      <c r="A15806" s="150">
        <v>41568</v>
      </c>
      <c r="B15806" s="149">
        <v>1744.66003</v>
      </c>
    </row>
    <row r="15807" spans="1:2" ht="15" x14ac:dyDescent="0.25">
      <c r="A15807" s="150">
        <v>41569</v>
      </c>
      <c r="B15807" s="149">
        <v>1754.67004</v>
      </c>
    </row>
    <row r="15808" spans="1:2" ht="15" x14ac:dyDescent="0.25">
      <c r="A15808" s="150">
        <v>41570</v>
      </c>
      <c r="B15808" s="149">
        <v>1746.38</v>
      </c>
    </row>
    <row r="15809" spans="1:2" ht="15" x14ac:dyDescent="0.25">
      <c r="A15809" s="150">
        <v>41571</v>
      </c>
      <c r="B15809" s="149">
        <v>1752.0699500000001</v>
      </c>
    </row>
    <row r="15810" spans="1:2" ht="15" x14ac:dyDescent="0.25">
      <c r="A15810" s="150">
        <v>41572</v>
      </c>
      <c r="B15810" s="149">
        <v>1759.7700199999999</v>
      </c>
    </row>
    <row r="15811" spans="1:2" ht="15" x14ac:dyDescent="0.25">
      <c r="A15811" s="150">
        <v>41575</v>
      </c>
      <c r="B15811" s="149">
        <v>1762.1099899999999</v>
      </c>
    </row>
    <row r="15812" spans="1:2" ht="15" x14ac:dyDescent="0.25">
      <c r="A15812" s="150">
        <v>41576</v>
      </c>
      <c r="B15812" s="149">
        <v>1771.9499499999999</v>
      </c>
    </row>
    <row r="15813" spans="1:2" ht="15" x14ac:dyDescent="0.25">
      <c r="A15813" s="150">
        <v>41577</v>
      </c>
      <c r="B15813" s="149">
        <v>1763.31006</v>
      </c>
    </row>
    <row r="15814" spans="1:2" ht="15" x14ac:dyDescent="0.25">
      <c r="A15814" s="150">
        <v>41578</v>
      </c>
      <c r="B15814" s="149">
        <v>1756.5400400000001</v>
      </c>
    </row>
    <row r="15815" spans="1:2" ht="15" x14ac:dyDescent="0.25">
      <c r="A15815" s="150">
        <v>41579</v>
      </c>
      <c r="B15815" s="149">
        <v>1761.6400100000001</v>
      </c>
    </row>
    <row r="15816" spans="1:2" ht="15" x14ac:dyDescent="0.25">
      <c r="A15816" s="150">
        <v>41582</v>
      </c>
      <c r="B15816" s="149">
        <v>1767.9300499999999</v>
      </c>
    </row>
    <row r="15817" spans="1:2" ht="15" x14ac:dyDescent="0.25">
      <c r="A15817" s="150">
        <v>41583</v>
      </c>
      <c r="B15817" s="149">
        <v>1762.9699700000001</v>
      </c>
    </row>
    <row r="15818" spans="1:2" ht="15" x14ac:dyDescent="0.25">
      <c r="A15818" s="150">
        <v>41584</v>
      </c>
      <c r="B15818" s="149">
        <v>1770.48999</v>
      </c>
    </row>
    <row r="15819" spans="1:2" ht="15" x14ac:dyDescent="0.25">
      <c r="A15819" s="150">
        <v>41585</v>
      </c>
      <c r="B15819" s="149">
        <v>1747.15002</v>
      </c>
    </row>
    <row r="15820" spans="1:2" ht="15" x14ac:dyDescent="0.25">
      <c r="A15820" s="150">
        <v>41586</v>
      </c>
      <c r="B15820" s="149">
        <v>1770.6099899999999</v>
      </c>
    </row>
    <row r="15821" spans="1:2" ht="15" x14ac:dyDescent="0.25">
      <c r="A15821" s="150">
        <v>41589</v>
      </c>
      <c r="B15821" s="149">
        <v>1771.8900100000001</v>
      </c>
    </row>
    <row r="15822" spans="1:2" ht="15" x14ac:dyDescent="0.25">
      <c r="A15822" s="150">
        <v>41590</v>
      </c>
      <c r="B15822" s="149">
        <v>1767.68994</v>
      </c>
    </row>
    <row r="15823" spans="1:2" ht="15" x14ac:dyDescent="0.25">
      <c r="A15823" s="150">
        <v>41591</v>
      </c>
      <c r="B15823" s="149">
        <v>1782</v>
      </c>
    </row>
    <row r="15824" spans="1:2" ht="15" x14ac:dyDescent="0.25">
      <c r="A15824" s="150">
        <v>41592</v>
      </c>
      <c r="B15824" s="149">
        <v>1790.62</v>
      </c>
    </row>
    <row r="15825" spans="1:2" ht="15" x14ac:dyDescent="0.25">
      <c r="A15825" s="150">
        <v>41593</v>
      </c>
      <c r="B15825" s="149">
        <v>1798.1800499999999</v>
      </c>
    </row>
    <row r="15826" spans="1:2" ht="15" x14ac:dyDescent="0.25">
      <c r="A15826" s="150">
        <v>41596</v>
      </c>
      <c r="B15826" s="149">
        <v>1791.5300299999999</v>
      </c>
    </row>
    <row r="15827" spans="1:2" ht="15" x14ac:dyDescent="0.25">
      <c r="A15827" s="150">
        <v>41597</v>
      </c>
      <c r="B15827" s="149">
        <v>1787.87</v>
      </c>
    </row>
    <row r="15828" spans="1:2" ht="15" x14ac:dyDescent="0.25">
      <c r="A15828" s="150">
        <v>41598</v>
      </c>
      <c r="B15828" s="149">
        <v>1781.37</v>
      </c>
    </row>
    <row r="15829" spans="1:2" ht="15" x14ac:dyDescent="0.25">
      <c r="A15829" s="150">
        <v>41599</v>
      </c>
      <c r="B15829" s="149">
        <v>1795.84998</v>
      </c>
    </row>
    <row r="15830" spans="1:2" ht="15" x14ac:dyDescent="0.25">
      <c r="A15830" s="150">
        <v>41600</v>
      </c>
      <c r="B15830" s="149">
        <v>1804.76001</v>
      </c>
    </row>
    <row r="15831" spans="1:2" ht="15" x14ac:dyDescent="0.25">
      <c r="A15831" s="150">
        <v>41603</v>
      </c>
      <c r="B15831" s="149">
        <v>1802.4799800000001</v>
      </c>
    </row>
    <row r="15832" spans="1:2" ht="15" x14ac:dyDescent="0.25">
      <c r="A15832" s="150">
        <v>41604</v>
      </c>
      <c r="B15832" s="149">
        <v>1802.75</v>
      </c>
    </row>
    <row r="15833" spans="1:2" ht="15" x14ac:dyDescent="0.25">
      <c r="A15833" s="150">
        <v>41605</v>
      </c>
      <c r="B15833" s="149">
        <v>1807.2299800000001</v>
      </c>
    </row>
    <row r="15834" spans="1:2" ht="15" x14ac:dyDescent="0.25">
      <c r="A15834" s="150">
        <v>41607</v>
      </c>
      <c r="B15834" s="149">
        <v>1805.81006</v>
      </c>
    </row>
    <row r="15835" spans="1:2" ht="15" x14ac:dyDescent="0.25">
      <c r="A15835" s="150">
        <v>41610</v>
      </c>
      <c r="B15835" s="149">
        <v>1800.90002</v>
      </c>
    </row>
    <row r="15836" spans="1:2" ht="15" x14ac:dyDescent="0.25">
      <c r="A15836" s="150">
        <v>41611</v>
      </c>
      <c r="B15836" s="149">
        <v>1795.15002</v>
      </c>
    </row>
    <row r="15837" spans="1:2" ht="15" x14ac:dyDescent="0.25">
      <c r="A15837" s="150">
        <v>41612</v>
      </c>
      <c r="B15837" s="149">
        <v>1792.81006</v>
      </c>
    </row>
    <row r="15838" spans="1:2" ht="15" x14ac:dyDescent="0.25">
      <c r="A15838" s="150">
        <v>41613</v>
      </c>
      <c r="B15838" s="149">
        <v>1785.0300299999999</v>
      </c>
    </row>
    <row r="15839" spans="1:2" ht="15" x14ac:dyDescent="0.25">
      <c r="A15839" s="150">
        <v>41614</v>
      </c>
      <c r="B15839" s="149">
        <v>1805.08997</v>
      </c>
    </row>
    <row r="15840" spans="1:2" ht="15" x14ac:dyDescent="0.25">
      <c r="A15840" s="150">
        <v>41617</v>
      </c>
      <c r="B15840" s="149">
        <v>1808.37</v>
      </c>
    </row>
    <row r="15841" spans="1:2" ht="15" x14ac:dyDescent="0.25">
      <c r="A15841" s="150">
        <v>41618</v>
      </c>
      <c r="B15841" s="149">
        <v>1802.62</v>
      </c>
    </row>
    <row r="15842" spans="1:2" ht="15" x14ac:dyDescent="0.25">
      <c r="A15842" s="150">
        <v>41619</v>
      </c>
      <c r="B15842" s="149">
        <v>1782.2199700000001</v>
      </c>
    </row>
    <row r="15843" spans="1:2" ht="15" x14ac:dyDescent="0.25">
      <c r="A15843" s="150">
        <v>41620</v>
      </c>
      <c r="B15843" s="149">
        <v>1775.5</v>
      </c>
    </row>
    <row r="15844" spans="1:2" ht="15" x14ac:dyDescent="0.25">
      <c r="A15844" s="150">
        <v>41621</v>
      </c>
      <c r="B15844" s="149">
        <v>1775.3199500000001</v>
      </c>
    </row>
    <row r="15845" spans="1:2" ht="15" x14ac:dyDescent="0.25">
      <c r="A15845" s="150">
        <v>41624</v>
      </c>
      <c r="B15845" s="149">
        <v>1786.5400400000001</v>
      </c>
    </row>
    <row r="15846" spans="1:2" ht="15" x14ac:dyDescent="0.25">
      <c r="A15846" s="150">
        <v>41625</v>
      </c>
      <c r="B15846" s="149">
        <v>1781</v>
      </c>
    </row>
    <row r="15847" spans="1:2" ht="15" x14ac:dyDescent="0.25">
      <c r="A15847" s="150">
        <v>41626</v>
      </c>
      <c r="B15847" s="149">
        <v>1810.65002</v>
      </c>
    </row>
    <row r="15848" spans="1:2" ht="15" x14ac:dyDescent="0.25">
      <c r="A15848" s="150">
        <v>41627</v>
      </c>
      <c r="B15848" s="149">
        <v>1809.59998</v>
      </c>
    </row>
    <row r="15849" spans="1:2" ht="15" x14ac:dyDescent="0.25">
      <c r="A15849" s="150">
        <v>41628</v>
      </c>
      <c r="B15849" s="149">
        <v>1818.3199500000001</v>
      </c>
    </row>
    <row r="15850" spans="1:2" ht="15" x14ac:dyDescent="0.25">
      <c r="A15850" s="150">
        <v>41631</v>
      </c>
      <c r="B15850" s="149">
        <v>1827.98999</v>
      </c>
    </row>
    <row r="15851" spans="1:2" ht="15" x14ac:dyDescent="0.25">
      <c r="A15851" s="150">
        <v>41632</v>
      </c>
      <c r="B15851" s="149">
        <v>1833.3199500000001</v>
      </c>
    </row>
    <row r="15852" spans="1:2" ht="15" x14ac:dyDescent="0.25">
      <c r="A15852" s="150">
        <v>41634</v>
      </c>
      <c r="B15852" s="149">
        <v>1842.0200199999999</v>
      </c>
    </row>
    <row r="15853" spans="1:2" ht="15" x14ac:dyDescent="0.25">
      <c r="A15853" s="150">
        <v>41635</v>
      </c>
      <c r="B15853" s="149">
        <v>1841.40002</v>
      </c>
    </row>
    <row r="15854" spans="1:2" ht="15" x14ac:dyDescent="0.25">
      <c r="A15854" s="150">
        <v>41638</v>
      </c>
      <c r="B15854" s="149">
        <v>1841.0699500000001</v>
      </c>
    </row>
    <row r="15855" spans="1:2" ht="15" x14ac:dyDescent="0.25">
      <c r="A15855" s="150">
        <v>41639</v>
      </c>
      <c r="B15855" s="149">
        <v>1848.3599899999999</v>
      </c>
    </row>
    <row r="15856" spans="1:2" ht="15" x14ac:dyDescent="0.25">
      <c r="A15856" s="150">
        <v>41641</v>
      </c>
      <c r="B15856" s="149">
        <v>1831.9799800000001</v>
      </c>
    </row>
    <row r="15857" spans="1:2" ht="15" x14ac:dyDescent="0.25">
      <c r="A15857" s="150">
        <v>41642</v>
      </c>
      <c r="B15857" s="149">
        <v>1831.37</v>
      </c>
    </row>
    <row r="15858" spans="1:2" ht="15" x14ac:dyDescent="0.25">
      <c r="A15858" s="150">
        <v>41645</v>
      </c>
      <c r="B15858" s="149">
        <v>1826.7700199999999</v>
      </c>
    </row>
    <row r="15859" spans="1:2" ht="15" x14ac:dyDescent="0.25">
      <c r="A15859" s="150">
        <v>41646</v>
      </c>
      <c r="B15859" s="149">
        <v>1837.88</v>
      </c>
    </row>
    <row r="15860" spans="1:2" ht="15" x14ac:dyDescent="0.25">
      <c r="A15860" s="150">
        <v>41647</v>
      </c>
      <c r="B15860" s="149">
        <v>1837.48999</v>
      </c>
    </row>
    <row r="15861" spans="1:2" ht="15" x14ac:dyDescent="0.25">
      <c r="A15861" s="150">
        <v>41648</v>
      </c>
      <c r="B15861" s="149">
        <v>1838.13</v>
      </c>
    </row>
    <row r="15862" spans="1:2" ht="15" x14ac:dyDescent="0.25">
      <c r="A15862" s="150">
        <v>41649</v>
      </c>
      <c r="B15862" s="149">
        <v>1842.37</v>
      </c>
    </row>
    <row r="15863" spans="1:2" ht="15" x14ac:dyDescent="0.25">
      <c r="A15863" s="150">
        <v>41652</v>
      </c>
      <c r="B15863" s="149">
        <v>1819.1999499999999</v>
      </c>
    </row>
    <row r="15864" spans="1:2" ht="15" x14ac:dyDescent="0.25">
      <c r="A15864" s="150">
        <v>41653</v>
      </c>
      <c r="B15864" s="149">
        <v>1838.88</v>
      </c>
    </row>
    <row r="15865" spans="1:2" ht="15" x14ac:dyDescent="0.25">
      <c r="A15865" s="150">
        <v>41654</v>
      </c>
      <c r="B15865" s="149">
        <v>1848.38</v>
      </c>
    </row>
    <row r="15866" spans="1:2" ht="15" x14ac:dyDescent="0.25">
      <c r="A15866" s="150">
        <v>41655</v>
      </c>
      <c r="B15866" s="149">
        <v>1845.8900100000001</v>
      </c>
    </row>
    <row r="15867" spans="1:2" ht="15" x14ac:dyDescent="0.25">
      <c r="A15867" s="150">
        <v>41656</v>
      </c>
      <c r="B15867" s="149">
        <v>1838.6999499999999</v>
      </c>
    </row>
    <row r="15868" spans="1:2" ht="15" x14ac:dyDescent="0.25">
      <c r="A15868" s="150">
        <v>41660</v>
      </c>
      <c r="B15868" s="149">
        <v>1843.8000500000001</v>
      </c>
    </row>
    <row r="15869" spans="1:2" ht="15" x14ac:dyDescent="0.25">
      <c r="A15869" s="150">
        <v>41661</v>
      </c>
      <c r="B15869" s="149">
        <v>1844.8599899999999</v>
      </c>
    </row>
    <row r="15870" spans="1:2" ht="15" x14ac:dyDescent="0.25">
      <c r="A15870" s="150">
        <v>41662</v>
      </c>
      <c r="B15870" s="149">
        <v>1828.4599599999999</v>
      </c>
    </row>
    <row r="15871" spans="1:2" ht="15" x14ac:dyDescent="0.25">
      <c r="A15871" s="150">
        <v>41663</v>
      </c>
      <c r="B15871" s="149">
        <v>1790.2900400000001</v>
      </c>
    </row>
    <row r="15872" spans="1:2" ht="15" x14ac:dyDescent="0.25">
      <c r="A15872" s="150">
        <v>41666</v>
      </c>
      <c r="B15872" s="149">
        <v>1781.56006</v>
      </c>
    </row>
    <row r="15873" spans="1:2" ht="15" x14ac:dyDescent="0.25">
      <c r="A15873" s="150">
        <v>41667</v>
      </c>
      <c r="B15873" s="149">
        <v>1792.5</v>
      </c>
    </row>
    <row r="15874" spans="1:2" ht="15" x14ac:dyDescent="0.25">
      <c r="A15874" s="150">
        <v>41668</v>
      </c>
      <c r="B15874" s="149">
        <v>1774.1999499999999</v>
      </c>
    </row>
    <row r="15875" spans="1:2" ht="15" x14ac:dyDescent="0.25">
      <c r="A15875" s="150">
        <v>41669</v>
      </c>
      <c r="B15875" s="149">
        <v>1794.18994</v>
      </c>
    </row>
    <row r="15876" spans="1:2" ht="15" x14ac:dyDescent="0.25">
      <c r="A15876" s="150">
        <v>41670</v>
      </c>
      <c r="B15876" s="149">
        <v>1782.58997</v>
      </c>
    </row>
    <row r="15877" spans="1:2" ht="15" x14ac:dyDescent="0.25">
      <c r="A15877" s="150">
        <v>41673</v>
      </c>
      <c r="B15877" s="149">
        <v>1741.8900100000001</v>
      </c>
    </row>
    <row r="15878" spans="1:2" ht="15" x14ac:dyDescent="0.25">
      <c r="A15878" s="150">
        <v>41674</v>
      </c>
      <c r="B15878" s="149">
        <v>1755.1999499999999</v>
      </c>
    </row>
    <row r="15879" spans="1:2" ht="15" x14ac:dyDescent="0.25">
      <c r="A15879" s="150">
        <v>41675</v>
      </c>
      <c r="B15879" s="149">
        <v>1751.6400100000001</v>
      </c>
    </row>
    <row r="15880" spans="1:2" ht="15" x14ac:dyDescent="0.25">
      <c r="A15880" s="150">
        <v>41676</v>
      </c>
      <c r="B15880" s="149">
        <v>1773.4300499999999</v>
      </c>
    </row>
    <row r="15881" spans="1:2" ht="15" x14ac:dyDescent="0.25">
      <c r="A15881" s="150">
        <v>41677</v>
      </c>
      <c r="B15881" s="149">
        <v>1797.0200199999999</v>
      </c>
    </row>
    <row r="15882" spans="1:2" ht="15" x14ac:dyDescent="0.25">
      <c r="A15882" s="150">
        <v>41680</v>
      </c>
      <c r="B15882" s="149">
        <v>1799.83997</v>
      </c>
    </row>
    <row r="15883" spans="1:2" ht="15" x14ac:dyDescent="0.25">
      <c r="A15883" s="150">
        <v>41681</v>
      </c>
      <c r="B15883" s="149">
        <v>1819.75</v>
      </c>
    </row>
    <row r="15884" spans="1:2" ht="15" x14ac:dyDescent="0.25">
      <c r="A15884" s="150">
        <v>41682</v>
      </c>
      <c r="B15884" s="149">
        <v>1819.26001</v>
      </c>
    </row>
    <row r="15885" spans="1:2" ht="15" x14ac:dyDescent="0.25">
      <c r="A15885" s="150">
        <v>41683</v>
      </c>
      <c r="B15885" s="149">
        <v>1829.82996</v>
      </c>
    </row>
    <row r="15886" spans="1:2" ht="15" x14ac:dyDescent="0.25">
      <c r="A15886" s="150">
        <v>41684</v>
      </c>
      <c r="B15886" s="149">
        <v>1838.63</v>
      </c>
    </row>
    <row r="15887" spans="1:2" ht="15" x14ac:dyDescent="0.25">
      <c r="A15887" s="150">
        <v>41688</v>
      </c>
      <c r="B15887" s="149">
        <v>1840.76001</v>
      </c>
    </row>
    <row r="15888" spans="1:2" ht="15" x14ac:dyDescent="0.25">
      <c r="A15888" s="150">
        <v>41689</v>
      </c>
      <c r="B15888" s="149">
        <v>1828.75</v>
      </c>
    </row>
    <row r="15889" spans="1:2" ht="15" x14ac:dyDescent="0.25">
      <c r="A15889" s="150">
        <v>41690</v>
      </c>
      <c r="B15889" s="149">
        <v>1839.7800299999999</v>
      </c>
    </row>
    <row r="15890" spans="1:2" ht="15" x14ac:dyDescent="0.25">
      <c r="A15890" s="150">
        <v>41691</v>
      </c>
      <c r="B15890" s="149">
        <v>1836.25</v>
      </c>
    </row>
    <row r="15891" spans="1:2" ht="15" x14ac:dyDescent="0.25">
      <c r="A15891" s="150">
        <v>41694</v>
      </c>
      <c r="B15891" s="149">
        <v>1847.6099899999999</v>
      </c>
    </row>
    <row r="15892" spans="1:2" ht="15" x14ac:dyDescent="0.25">
      <c r="A15892" s="150">
        <v>41695</v>
      </c>
      <c r="B15892" s="149">
        <v>1845.12</v>
      </c>
    </row>
    <row r="15893" spans="1:2" ht="15" x14ac:dyDescent="0.25">
      <c r="A15893" s="150">
        <v>41696</v>
      </c>
      <c r="B15893" s="149">
        <v>1845.16003</v>
      </c>
    </row>
    <row r="15894" spans="1:2" ht="15" x14ac:dyDescent="0.25">
      <c r="A15894" s="150">
        <v>41697</v>
      </c>
      <c r="B15894" s="149">
        <v>1854.2900400000001</v>
      </c>
    </row>
    <row r="15895" spans="1:2" ht="15" x14ac:dyDescent="0.25">
      <c r="A15895" s="150">
        <v>41698</v>
      </c>
      <c r="B15895" s="149">
        <v>1859.4499499999999</v>
      </c>
    </row>
    <row r="15896" spans="1:2" ht="15" x14ac:dyDescent="0.25">
      <c r="A15896" s="150">
        <v>41701</v>
      </c>
      <c r="B15896" s="149">
        <v>1845.7299800000001</v>
      </c>
    </row>
    <row r="15897" spans="1:2" ht="15" x14ac:dyDescent="0.25">
      <c r="A15897" s="150">
        <v>41702</v>
      </c>
      <c r="B15897" s="149">
        <v>1873.91003</v>
      </c>
    </row>
    <row r="15898" spans="1:2" ht="15" x14ac:dyDescent="0.25">
      <c r="A15898" s="150">
        <v>41703</v>
      </c>
      <c r="B15898" s="149">
        <v>1873.81006</v>
      </c>
    </row>
    <row r="15899" spans="1:2" ht="15" x14ac:dyDescent="0.25">
      <c r="A15899" s="150">
        <v>41704</v>
      </c>
      <c r="B15899" s="149">
        <v>1877.0300299999999</v>
      </c>
    </row>
    <row r="15900" spans="1:2" ht="15" x14ac:dyDescent="0.25">
      <c r="A15900" s="150">
        <v>41705</v>
      </c>
      <c r="B15900" s="149">
        <v>1878.0400400000001</v>
      </c>
    </row>
    <row r="15901" spans="1:2" ht="15" x14ac:dyDescent="0.25">
      <c r="A15901" s="150">
        <v>41708</v>
      </c>
      <c r="B15901" s="149">
        <v>1877.17004</v>
      </c>
    </row>
    <row r="15902" spans="1:2" ht="15" x14ac:dyDescent="0.25">
      <c r="A15902" s="150">
        <v>41709</v>
      </c>
      <c r="B15902" s="149">
        <v>1867.63</v>
      </c>
    </row>
    <row r="15903" spans="1:2" ht="15" x14ac:dyDescent="0.25">
      <c r="A15903" s="150">
        <v>41710</v>
      </c>
      <c r="B15903" s="149">
        <v>1868.1999499999999</v>
      </c>
    </row>
    <row r="15904" spans="1:2" ht="15" x14ac:dyDescent="0.25">
      <c r="A15904" s="150">
        <v>41711</v>
      </c>
      <c r="B15904" s="149">
        <v>1846.33997</v>
      </c>
    </row>
    <row r="15905" spans="1:2" ht="15" x14ac:dyDescent="0.25">
      <c r="A15905" s="150">
        <v>41712</v>
      </c>
      <c r="B15905" s="149">
        <v>1841.13</v>
      </c>
    </row>
    <row r="15906" spans="1:2" ht="15" x14ac:dyDescent="0.25">
      <c r="A15906" s="150">
        <v>41715</v>
      </c>
      <c r="B15906" s="149">
        <v>1858.82996</v>
      </c>
    </row>
    <row r="15907" spans="1:2" ht="15" x14ac:dyDescent="0.25">
      <c r="A15907" s="150">
        <v>41716</v>
      </c>
      <c r="B15907" s="149">
        <v>1872.25</v>
      </c>
    </row>
    <row r="15908" spans="1:2" ht="15" x14ac:dyDescent="0.25">
      <c r="A15908" s="150">
        <v>41717</v>
      </c>
      <c r="B15908" s="149">
        <v>1860.7700199999999</v>
      </c>
    </row>
    <row r="15909" spans="1:2" ht="15" x14ac:dyDescent="0.25">
      <c r="A15909" s="150">
        <v>41718</v>
      </c>
      <c r="B15909" s="149">
        <v>1872.01001</v>
      </c>
    </row>
    <row r="15910" spans="1:2" ht="15" x14ac:dyDescent="0.25">
      <c r="A15910" s="150">
        <v>41719</v>
      </c>
      <c r="B15910" s="149">
        <v>1866.5200199999999</v>
      </c>
    </row>
    <row r="15911" spans="1:2" ht="15" x14ac:dyDescent="0.25">
      <c r="A15911" s="150">
        <v>41722</v>
      </c>
      <c r="B15911" s="149">
        <v>1857.43994</v>
      </c>
    </row>
    <row r="15912" spans="1:2" ht="15" x14ac:dyDescent="0.25">
      <c r="A15912" s="150">
        <v>41723</v>
      </c>
      <c r="B15912" s="149">
        <v>1865.62</v>
      </c>
    </row>
    <row r="15913" spans="1:2" ht="15" x14ac:dyDescent="0.25">
      <c r="A15913" s="150">
        <v>41724</v>
      </c>
      <c r="B15913" s="149">
        <v>1852.56006</v>
      </c>
    </row>
    <row r="15914" spans="1:2" ht="15" x14ac:dyDescent="0.25">
      <c r="A15914" s="150">
        <v>41725</v>
      </c>
      <c r="B15914" s="149">
        <v>1849.0400400000001</v>
      </c>
    </row>
    <row r="15915" spans="1:2" ht="15" x14ac:dyDescent="0.25">
      <c r="A15915" s="150">
        <v>41726</v>
      </c>
      <c r="B15915" s="149">
        <v>1857.62</v>
      </c>
    </row>
    <row r="15916" spans="1:2" ht="15" x14ac:dyDescent="0.25">
      <c r="A15916" s="150">
        <v>41729</v>
      </c>
      <c r="B15916" s="149">
        <v>1872.33997</v>
      </c>
    </row>
    <row r="15917" spans="1:2" ht="15" x14ac:dyDescent="0.25">
      <c r="A15917" s="150">
        <v>41730</v>
      </c>
      <c r="B15917" s="149">
        <v>1885.5200199999999</v>
      </c>
    </row>
    <row r="15918" spans="1:2" ht="15" x14ac:dyDescent="0.25">
      <c r="A15918" s="150">
        <v>41731</v>
      </c>
      <c r="B15918" s="149">
        <v>1890.90002</v>
      </c>
    </row>
    <row r="15919" spans="1:2" ht="15" x14ac:dyDescent="0.25">
      <c r="A15919" s="150">
        <v>41732</v>
      </c>
      <c r="B15919" s="149">
        <v>1888.7700199999999</v>
      </c>
    </row>
    <row r="15920" spans="1:2" ht="15" x14ac:dyDescent="0.25">
      <c r="A15920" s="150">
        <v>41733</v>
      </c>
      <c r="B15920" s="149">
        <v>1865.08997</v>
      </c>
    </row>
    <row r="15921" spans="1:2" ht="15" x14ac:dyDescent="0.25">
      <c r="A15921" s="150">
        <v>41736</v>
      </c>
      <c r="B15921" s="149">
        <v>1845.0400400000001</v>
      </c>
    </row>
    <row r="15922" spans="1:2" ht="15" x14ac:dyDescent="0.25">
      <c r="A15922" s="150">
        <v>41737</v>
      </c>
      <c r="B15922" s="149">
        <v>1851.9599599999999</v>
      </c>
    </row>
    <row r="15923" spans="1:2" ht="15" x14ac:dyDescent="0.25">
      <c r="A15923" s="150">
        <v>41738</v>
      </c>
      <c r="B15923" s="149">
        <v>1872.1800499999999</v>
      </c>
    </row>
    <row r="15924" spans="1:2" ht="15" x14ac:dyDescent="0.25">
      <c r="A15924" s="150">
        <v>41739</v>
      </c>
      <c r="B15924" s="149">
        <v>1833.07996</v>
      </c>
    </row>
    <row r="15925" spans="1:2" ht="15" x14ac:dyDescent="0.25">
      <c r="A15925" s="150">
        <v>41740</v>
      </c>
      <c r="B15925" s="149">
        <v>1815.68994</v>
      </c>
    </row>
    <row r="15926" spans="1:2" ht="15" x14ac:dyDescent="0.25">
      <c r="A15926" s="150">
        <v>41743</v>
      </c>
      <c r="B15926" s="149">
        <v>1830.6099899999999</v>
      </c>
    </row>
    <row r="15927" spans="1:2" ht="15" x14ac:dyDescent="0.25">
      <c r="A15927" s="150">
        <v>41744</v>
      </c>
      <c r="B15927" s="149">
        <v>1842.9799800000001</v>
      </c>
    </row>
    <row r="15928" spans="1:2" ht="15" x14ac:dyDescent="0.25">
      <c r="A15928" s="150">
        <v>41745</v>
      </c>
      <c r="B15928" s="149">
        <v>1862.31006</v>
      </c>
    </row>
    <row r="15929" spans="1:2" ht="15" x14ac:dyDescent="0.25">
      <c r="A15929" s="150">
        <v>41746</v>
      </c>
      <c r="B15929" s="149">
        <v>1864.84998</v>
      </c>
    </row>
    <row r="15930" spans="1:2" ht="15" x14ac:dyDescent="0.25">
      <c r="A15930" s="150">
        <v>41750</v>
      </c>
      <c r="B15930" s="149">
        <v>1871.8900100000001</v>
      </c>
    </row>
    <row r="15931" spans="1:2" ht="15" x14ac:dyDescent="0.25">
      <c r="A15931" s="150">
        <v>41751</v>
      </c>
      <c r="B15931" s="149">
        <v>1879.5500500000001</v>
      </c>
    </row>
    <row r="15932" spans="1:2" ht="15" x14ac:dyDescent="0.25">
      <c r="A15932" s="150">
        <v>41752</v>
      </c>
      <c r="B15932" s="149">
        <v>1875.3900100000001</v>
      </c>
    </row>
    <row r="15933" spans="1:2" ht="15" x14ac:dyDescent="0.25">
      <c r="A15933" s="150">
        <v>41753</v>
      </c>
      <c r="B15933" s="149">
        <v>1878.6099899999999</v>
      </c>
    </row>
    <row r="15934" spans="1:2" ht="15" x14ac:dyDescent="0.25">
      <c r="A15934" s="150">
        <v>41754</v>
      </c>
      <c r="B15934" s="149">
        <v>1863.40002</v>
      </c>
    </row>
    <row r="15935" spans="1:2" ht="15" x14ac:dyDescent="0.25">
      <c r="A15935" s="150">
        <v>41757</v>
      </c>
      <c r="B15935" s="149">
        <v>1869.4300499999999</v>
      </c>
    </row>
    <row r="15936" spans="1:2" ht="15" x14ac:dyDescent="0.25">
      <c r="A15936" s="150">
        <v>41758</v>
      </c>
      <c r="B15936" s="149">
        <v>1878.32996</v>
      </c>
    </row>
    <row r="15937" spans="1:2" ht="15" x14ac:dyDescent="0.25">
      <c r="A15937" s="150">
        <v>41759</v>
      </c>
      <c r="B15937" s="149">
        <v>1883.9499499999999</v>
      </c>
    </row>
    <row r="15938" spans="1:2" ht="15" x14ac:dyDescent="0.25">
      <c r="A15938" s="150">
        <v>41760</v>
      </c>
      <c r="B15938" s="149">
        <v>1883.6800499999999</v>
      </c>
    </row>
    <row r="15939" spans="1:2" ht="15" x14ac:dyDescent="0.25">
      <c r="A15939" s="150">
        <v>41761</v>
      </c>
      <c r="B15939" s="149">
        <v>1881.1400100000001</v>
      </c>
    </row>
    <row r="15940" spans="1:2" ht="15" x14ac:dyDescent="0.25">
      <c r="A15940" s="150">
        <v>41764</v>
      </c>
      <c r="B15940" s="149">
        <v>1884.66003</v>
      </c>
    </row>
    <row r="15941" spans="1:2" ht="15" x14ac:dyDescent="0.25">
      <c r="A15941" s="150">
        <v>41765</v>
      </c>
      <c r="B15941" s="149">
        <v>1867.7199700000001</v>
      </c>
    </row>
    <row r="15942" spans="1:2" ht="15" x14ac:dyDescent="0.25">
      <c r="A15942" s="150">
        <v>41766</v>
      </c>
      <c r="B15942" s="149">
        <v>1878.2099599999999</v>
      </c>
    </row>
    <row r="15943" spans="1:2" ht="15" x14ac:dyDescent="0.25">
      <c r="A15943" s="150">
        <v>41767</v>
      </c>
      <c r="B15943" s="149">
        <v>1875.63</v>
      </c>
    </row>
    <row r="15944" spans="1:2" ht="15" x14ac:dyDescent="0.25">
      <c r="A15944" s="150">
        <v>41768</v>
      </c>
      <c r="B15944" s="149">
        <v>1878.4799800000001</v>
      </c>
    </row>
    <row r="15945" spans="1:2" ht="15" x14ac:dyDescent="0.25">
      <c r="A15945" s="150">
        <v>41771</v>
      </c>
      <c r="B15945" s="149">
        <v>1896.65002</v>
      </c>
    </row>
    <row r="15946" spans="1:2" ht="15" x14ac:dyDescent="0.25">
      <c r="A15946" s="150">
        <v>41772</v>
      </c>
      <c r="B15946" s="149">
        <v>1897.4499499999999</v>
      </c>
    </row>
    <row r="15947" spans="1:2" ht="15" x14ac:dyDescent="0.25">
      <c r="A15947" s="150">
        <v>41773</v>
      </c>
      <c r="B15947" s="149">
        <v>1888.5300299999999</v>
      </c>
    </row>
    <row r="15948" spans="1:2" ht="15" x14ac:dyDescent="0.25">
      <c r="A15948" s="150">
        <v>41774</v>
      </c>
      <c r="B15948" s="149">
        <v>1870.84998</v>
      </c>
    </row>
    <row r="15949" spans="1:2" ht="15" x14ac:dyDescent="0.25">
      <c r="A15949" s="150">
        <v>41775</v>
      </c>
      <c r="B15949" s="149">
        <v>1877.8599899999999</v>
      </c>
    </row>
    <row r="15950" spans="1:2" ht="15" x14ac:dyDescent="0.25">
      <c r="A15950" s="150">
        <v>41778</v>
      </c>
      <c r="B15950" s="149">
        <v>1885.07996</v>
      </c>
    </row>
    <row r="15951" spans="1:2" ht="15" x14ac:dyDescent="0.25">
      <c r="A15951" s="150">
        <v>41779</v>
      </c>
      <c r="B15951" s="149">
        <v>1872.82996</v>
      </c>
    </row>
    <row r="15952" spans="1:2" ht="15" x14ac:dyDescent="0.25">
      <c r="A15952" s="150">
        <v>41780</v>
      </c>
      <c r="B15952" s="149">
        <v>1888.0300299999999</v>
      </c>
    </row>
    <row r="15953" spans="1:2" ht="15" x14ac:dyDescent="0.25">
      <c r="A15953" s="150">
        <v>41781</v>
      </c>
      <c r="B15953" s="149">
        <v>1892.48999</v>
      </c>
    </row>
    <row r="15954" spans="1:2" ht="15" x14ac:dyDescent="0.25">
      <c r="A15954" s="150">
        <v>41782</v>
      </c>
      <c r="B15954" s="149">
        <v>1900.5300299999999</v>
      </c>
    </row>
    <row r="15955" spans="1:2" ht="15" x14ac:dyDescent="0.25">
      <c r="A15955" s="150">
        <v>41786</v>
      </c>
      <c r="B15955" s="149">
        <v>1911.91003</v>
      </c>
    </row>
    <row r="15956" spans="1:2" ht="15" x14ac:dyDescent="0.25">
      <c r="A15956" s="150">
        <v>41787</v>
      </c>
      <c r="B15956" s="149">
        <v>1909.7800299999999</v>
      </c>
    </row>
    <row r="15957" spans="1:2" ht="15" x14ac:dyDescent="0.25">
      <c r="A15957" s="150">
        <v>41788</v>
      </c>
      <c r="B15957" s="149">
        <v>1920.0300299999999</v>
      </c>
    </row>
    <row r="15958" spans="1:2" ht="15" x14ac:dyDescent="0.25">
      <c r="A15958" s="150">
        <v>41789</v>
      </c>
      <c r="B15958" s="149">
        <v>1923.5699500000001</v>
      </c>
    </row>
    <row r="15959" spans="1:2" ht="15" x14ac:dyDescent="0.25">
      <c r="A15959" s="150">
        <v>41792</v>
      </c>
      <c r="B15959" s="149">
        <v>1924.9699700000001</v>
      </c>
    </row>
    <row r="15960" spans="1:2" ht="15" x14ac:dyDescent="0.25">
      <c r="A15960" s="150">
        <v>41793</v>
      </c>
      <c r="B15960" s="149">
        <v>1924.23999</v>
      </c>
    </row>
    <row r="15961" spans="1:2" ht="15" x14ac:dyDescent="0.25">
      <c r="A15961" s="150">
        <v>41794</v>
      </c>
      <c r="B15961" s="149">
        <v>1927.88</v>
      </c>
    </row>
    <row r="15962" spans="1:2" ht="15" x14ac:dyDescent="0.25">
      <c r="A15962" s="150">
        <v>41795</v>
      </c>
      <c r="B15962" s="149">
        <v>1940.4599599999999</v>
      </c>
    </row>
    <row r="15963" spans="1:2" ht="15" x14ac:dyDescent="0.25">
      <c r="A15963" s="150">
        <v>41796</v>
      </c>
      <c r="B15963" s="149">
        <v>1949.43994</v>
      </c>
    </row>
    <row r="15964" spans="1:2" ht="15" x14ac:dyDescent="0.25">
      <c r="A15964" s="150">
        <v>41799</v>
      </c>
      <c r="B15964" s="149">
        <v>1951.2700199999999</v>
      </c>
    </row>
    <row r="15965" spans="1:2" ht="15" x14ac:dyDescent="0.25">
      <c r="A15965" s="150">
        <v>41800</v>
      </c>
      <c r="B15965" s="149">
        <v>1950.7900400000001</v>
      </c>
    </row>
    <row r="15966" spans="1:2" ht="15" x14ac:dyDescent="0.25">
      <c r="A15966" s="150">
        <v>41801</v>
      </c>
      <c r="B15966" s="149">
        <v>1943.8900100000001</v>
      </c>
    </row>
    <row r="15967" spans="1:2" ht="15" x14ac:dyDescent="0.25">
      <c r="A15967" s="150">
        <v>41802</v>
      </c>
      <c r="B15967" s="149">
        <v>1930.1099899999999</v>
      </c>
    </row>
    <row r="15968" spans="1:2" ht="15" x14ac:dyDescent="0.25">
      <c r="A15968" s="150">
        <v>41803</v>
      </c>
      <c r="B15968" s="149">
        <v>1936.16003</v>
      </c>
    </row>
    <row r="15969" spans="1:2" ht="15" x14ac:dyDescent="0.25">
      <c r="A15969" s="150">
        <v>41806</v>
      </c>
      <c r="B15969" s="149">
        <v>1937.7800299999999</v>
      </c>
    </row>
    <row r="15970" spans="1:2" ht="15" x14ac:dyDescent="0.25">
      <c r="A15970" s="150">
        <v>41807</v>
      </c>
      <c r="B15970" s="149">
        <v>1941.98999</v>
      </c>
    </row>
    <row r="15971" spans="1:2" ht="15" x14ac:dyDescent="0.25">
      <c r="A15971" s="150">
        <v>41808</v>
      </c>
      <c r="B15971" s="149">
        <v>1956.9799800000001</v>
      </c>
    </row>
    <row r="15972" spans="1:2" ht="15" x14ac:dyDescent="0.25">
      <c r="A15972" s="150">
        <v>41809</v>
      </c>
      <c r="B15972" s="149">
        <v>1959.4799800000001</v>
      </c>
    </row>
    <row r="15973" spans="1:2" ht="15" x14ac:dyDescent="0.25">
      <c r="A15973" s="150">
        <v>41810</v>
      </c>
      <c r="B15973" s="149">
        <v>1962.87</v>
      </c>
    </row>
    <row r="15974" spans="1:2" ht="15" x14ac:dyDescent="0.25">
      <c r="A15974" s="150">
        <v>41813</v>
      </c>
      <c r="B15974" s="149">
        <v>1962.6099899999999</v>
      </c>
    </row>
    <row r="15975" spans="1:2" ht="15" x14ac:dyDescent="0.25">
      <c r="A15975" s="150">
        <v>41814</v>
      </c>
      <c r="B15975" s="149">
        <v>1949.9799800000001</v>
      </c>
    </row>
    <row r="15976" spans="1:2" ht="15" x14ac:dyDescent="0.25">
      <c r="A15976" s="150">
        <v>41815</v>
      </c>
      <c r="B15976" s="149">
        <v>1959.5300299999999</v>
      </c>
    </row>
    <row r="15977" spans="1:2" ht="15" x14ac:dyDescent="0.25">
      <c r="A15977" s="150">
        <v>41816</v>
      </c>
      <c r="B15977" s="149">
        <v>1957.2199700000001</v>
      </c>
    </row>
    <row r="15978" spans="1:2" ht="15" x14ac:dyDescent="0.25">
      <c r="A15978" s="150">
        <v>41817</v>
      </c>
      <c r="B15978" s="149">
        <v>1960.9599599999999</v>
      </c>
    </row>
    <row r="15979" spans="1:2" ht="15" x14ac:dyDescent="0.25">
      <c r="A15979" s="150">
        <v>41820</v>
      </c>
      <c r="B15979" s="149">
        <v>1960.2299800000001</v>
      </c>
    </row>
    <row r="15980" spans="1:2" ht="15" x14ac:dyDescent="0.25">
      <c r="A15980" s="150">
        <v>41821</v>
      </c>
      <c r="B15980" s="149">
        <v>1973.3199500000001</v>
      </c>
    </row>
    <row r="15981" spans="1:2" ht="15" x14ac:dyDescent="0.25">
      <c r="A15981" s="150">
        <v>41822</v>
      </c>
      <c r="B15981" s="149">
        <v>1974.62</v>
      </c>
    </row>
    <row r="15982" spans="1:2" ht="15" x14ac:dyDescent="0.25">
      <c r="A15982" s="150">
        <v>41823</v>
      </c>
      <c r="B15982" s="149">
        <v>1985.43994</v>
      </c>
    </row>
    <row r="15983" spans="1:2" ht="15" x14ac:dyDescent="0.25">
      <c r="A15983" s="150">
        <v>41827</v>
      </c>
      <c r="B15983" s="149">
        <v>1977.65002</v>
      </c>
    </row>
    <row r="15984" spans="1:2" ht="15" x14ac:dyDescent="0.25">
      <c r="A15984" s="150">
        <v>41828</v>
      </c>
      <c r="B15984" s="149">
        <v>1963.7099599999999</v>
      </c>
    </row>
    <row r="15985" spans="1:2" ht="15" x14ac:dyDescent="0.25">
      <c r="A15985" s="150">
        <v>41829</v>
      </c>
      <c r="B15985" s="149">
        <v>1972.82996</v>
      </c>
    </row>
    <row r="15986" spans="1:2" ht="15" x14ac:dyDescent="0.25">
      <c r="A15986" s="150">
        <v>41830</v>
      </c>
      <c r="B15986" s="149">
        <v>1964.6800499999999</v>
      </c>
    </row>
    <row r="15987" spans="1:2" ht="15" x14ac:dyDescent="0.25">
      <c r="A15987" s="150">
        <v>41831</v>
      </c>
      <c r="B15987" s="149">
        <v>1967.5699500000001</v>
      </c>
    </row>
    <row r="15988" spans="1:2" ht="15" x14ac:dyDescent="0.25">
      <c r="A15988" s="150">
        <v>41834</v>
      </c>
      <c r="B15988" s="149">
        <v>1977.09998</v>
      </c>
    </row>
    <row r="15989" spans="1:2" ht="15" x14ac:dyDescent="0.25">
      <c r="A15989" s="150">
        <v>41835</v>
      </c>
      <c r="B15989" s="149">
        <v>1973.2800299999999</v>
      </c>
    </row>
    <row r="15990" spans="1:2" ht="15" x14ac:dyDescent="0.25">
      <c r="A15990" s="150">
        <v>41836</v>
      </c>
      <c r="B15990" s="149">
        <v>1981.5699500000001</v>
      </c>
    </row>
    <row r="15991" spans="1:2" ht="15" x14ac:dyDescent="0.25">
      <c r="A15991" s="150">
        <v>41837</v>
      </c>
      <c r="B15991" s="149">
        <v>1958.12</v>
      </c>
    </row>
    <row r="15992" spans="1:2" ht="15" x14ac:dyDescent="0.25">
      <c r="A15992" s="150">
        <v>41838</v>
      </c>
      <c r="B15992" s="149">
        <v>1978.2199700000001</v>
      </c>
    </row>
    <row r="15993" spans="1:2" ht="15" x14ac:dyDescent="0.25">
      <c r="A15993" s="150">
        <v>41841</v>
      </c>
      <c r="B15993" s="149">
        <v>1973.63</v>
      </c>
    </row>
    <row r="15994" spans="1:2" ht="15" x14ac:dyDescent="0.25">
      <c r="A15994" s="150">
        <v>41842</v>
      </c>
      <c r="B15994" s="149">
        <v>1983.5300299999999</v>
      </c>
    </row>
    <row r="15995" spans="1:2" ht="15" x14ac:dyDescent="0.25">
      <c r="A15995" s="150">
        <v>41843</v>
      </c>
      <c r="B15995" s="149">
        <v>1987.01001</v>
      </c>
    </row>
    <row r="15996" spans="1:2" ht="15" x14ac:dyDescent="0.25">
      <c r="A15996" s="150">
        <v>41844</v>
      </c>
      <c r="B15996" s="149">
        <v>1987.9799800000001</v>
      </c>
    </row>
    <row r="15997" spans="1:2" ht="15" x14ac:dyDescent="0.25">
      <c r="A15997" s="150">
        <v>41845</v>
      </c>
      <c r="B15997" s="149">
        <v>1978.33997</v>
      </c>
    </row>
    <row r="15998" spans="1:2" ht="15" x14ac:dyDescent="0.25">
      <c r="A15998" s="150">
        <v>41848</v>
      </c>
      <c r="B15998" s="149">
        <v>1978.91003</v>
      </c>
    </row>
    <row r="15999" spans="1:2" ht="15" x14ac:dyDescent="0.25">
      <c r="A15999" s="150">
        <v>41849</v>
      </c>
      <c r="B15999" s="149">
        <v>1969.9499499999999</v>
      </c>
    </row>
    <row r="16000" spans="1:2" ht="15" x14ac:dyDescent="0.25">
      <c r="A16000" s="150">
        <v>41850</v>
      </c>
      <c r="B16000" s="149">
        <v>1970.0699500000001</v>
      </c>
    </row>
    <row r="16001" spans="1:2" ht="15" x14ac:dyDescent="0.25">
      <c r="A16001" s="150">
        <v>41851</v>
      </c>
      <c r="B16001" s="149">
        <v>1930.67004</v>
      </c>
    </row>
    <row r="16002" spans="1:2" ht="15" x14ac:dyDescent="0.25">
      <c r="A16002" s="150">
        <v>41852</v>
      </c>
      <c r="B16002" s="149">
        <v>1925.15002</v>
      </c>
    </row>
    <row r="16003" spans="1:2" ht="15" x14ac:dyDescent="0.25">
      <c r="A16003" s="150">
        <v>41855</v>
      </c>
      <c r="B16003" s="149">
        <v>1938.98999</v>
      </c>
    </row>
    <row r="16004" spans="1:2" ht="15" x14ac:dyDescent="0.25">
      <c r="A16004" s="150">
        <v>41856</v>
      </c>
      <c r="B16004" s="149">
        <v>1920.2099599999999</v>
      </c>
    </row>
    <row r="16005" spans="1:2" ht="15" x14ac:dyDescent="0.25">
      <c r="A16005" s="150">
        <v>41857</v>
      </c>
      <c r="B16005" s="149">
        <v>1920.23999</v>
      </c>
    </row>
    <row r="16006" spans="1:2" ht="15" x14ac:dyDescent="0.25">
      <c r="A16006" s="150">
        <v>41858</v>
      </c>
      <c r="B16006" s="149">
        <v>1909.5699500000001</v>
      </c>
    </row>
    <row r="16007" spans="1:2" ht="15" x14ac:dyDescent="0.25">
      <c r="A16007" s="150">
        <v>41859</v>
      </c>
      <c r="B16007" s="149">
        <v>1931.58997</v>
      </c>
    </row>
    <row r="16008" spans="1:2" ht="15" x14ac:dyDescent="0.25">
      <c r="A16008" s="150">
        <v>41862</v>
      </c>
      <c r="B16008" s="149">
        <v>1936.92004</v>
      </c>
    </row>
    <row r="16009" spans="1:2" ht="15" x14ac:dyDescent="0.25">
      <c r="A16009" s="150">
        <v>41863</v>
      </c>
      <c r="B16009" s="149">
        <v>1933.75</v>
      </c>
    </row>
    <row r="16010" spans="1:2" ht="15" x14ac:dyDescent="0.25">
      <c r="A16010" s="150">
        <v>41864</v>
      </c>
      <c r="B16010" s="149">
        <v>1946.7199700000001</v>
      </c>
    </row>
    <row r="16011" spans="1:2" ht="15" x14ac:dyDescent="0.25">
      <c r="A16011" s="150">
        <v>41865</v>
      </c>
      <c r="B16011" s="149">
        <v>1955.1800499999999</v>
      </c>
    </row>
    <row r="16012" spans="1:2" ht="15" x14ac:dyDescent="0.25">
      <c r="A16012" s="150">
        <v>41866</v>
      </c>
      <c r="B16012" s="149">
        <v>1955.06006</v>
      </c>
    </row>
    <row r="16013" spans="1:2" ht="15" x14ac:dyDescent="0.25">
      <c r="A16013" s="150">
        <v>41869</v>
      </c>
      <c r="B16013" s="149">
        <v>1971.73999</v>
      </c>
    </row>
    <row r="16014" spans="1:2" ht="15" x14ac:dyDescent="0.25">
      <c r="A16014" s="150">
        <v>41870</v>
      </c>
      <c r="B16014" s="149">
        <v>1981.59998</v>
      </c>
    </row>
    <row r="16015" spans="1:2" ht="15" x14ac:dyDescent="0.25">
      <c r="A16015" s="150">
        <v>41871</v>
      </c>
      <c r="B16015" s="149">
        <v>1986.51001</v>
      </c>
    </row>
    <row r="16016" spans="1:2" ht="15" x14ac:dyDescent="0.25">
      <c r="A16016" s="150">
        <v>41872</v>
      </c>
      <c r="B16016" s="149">
        <v>1992.37</v>
      </c>
    </row>
    <row r="16017" spans="1:2" ht="15" x14ac:dyDescent="0.25">
      <c r="A16017" s="150">
        <v>41873</v>
      </c>
      <c r="B16017" s="149">
        <v>1988.40002</v>
      </c>
    </row>
    <row r="16018" spans="1:2" ht="15" x14ac:dyDescent="0.25">
      <c r="A16018" s="150">
        <v>41876</v>
      </c>
      <c r="B16018" s="149">
        <v>1997.92004</v>
      </c>
    </row>
    <row r="16019" spans="1:2" ht="15" x14ac:dyDescent="0.25">
      <c r="A16019" s="150">
        <v>41877</v>
      </c>
      <c r="B16019" s="149">
        <v>2000.0200199999999</v>
      </c>
    </row>
    <row r="16020" spans="1:2" ht="15" x14ac:dyDescent="0.25">
      <c r="A16020" s="150">
        <v>41878</v>
      </c>
      <c r="B16020" s="149">
        <v>2000.12</v>
      </c>
    </row>
    <row r="16021" spans="1:2" ht="15" x14ac:dyDescent="0.25">
      <c r="A16021" s="150">
        <v>41879</v>
      </c>
      <c r="B16021" s="149">
        <v>1996.73999</v>
      </c>
    </row>
    <row r="16022" spans="1:2" ht="15" x14ac:dyDescent="0.25">
      <c r="A16022" s="150">
        <v>41880</v>
      </c>
      <c r="B16022" s="149">
        <v>2003.37</v>
      </c>
    </row>
    <row r="16023" spans="1:2" ht="15" x14ac:dyDescent="0.25">
      <c r="A16023" s="150">
        <v>41884</v>
      </c>
      <c r="B16023" s="149">
        <v>2002.2800299999999</v>
      </c>
    </row>
    <row r="16024" spans="1:2" ht="15" x14ac:dyDescent="0.25">
      <c r="A16024" s="150">
        <v>41885</v>
      </c>
      <c r="B16024" s="149">
        <v>2000.7199700000001</v>
      </c>
    </row>
    <row r="16025" spans="1:2" ht="15" x14ac:dyDescent="0.25">
      <c r="A16025" s="150">
        <v>41886</v>
      </c>
      <c r="B16025" s="149">
        <v>1997.65002</v>
      </c>
    </row>
    <row r="16026" spans="1:2" ht="15" x14ac:dyDescent="0.25">
      <c r="A16026" s="150">
        <v>41887</v>
      </c>
      <c r="B16026" s="149">
        <v>2007.7099599999999</v>
      </c>
    </row>
    <row r="16027" spans="1:2" ht="15" x14ac:dyDescent="0.25">
      <c r="A16027" s="150">
        <v>41890</v>
      </c>
      <c r="B16027" s="149">
        <v>2001.5400400000001</v>
      </c>
    </row>
    <row r="16028" spans="1:2" ht="15" x14ac:dyDescent="0.25">
      <c r="A16028" s="150">
        <v>41891</v>
      </c>
      <c r="B16028" s="149">
        <v>1988.43994</v>
      </c>
    </row>
    <row r="16029" spans="1:2" ht="15" x14ac:dyDescent="0.25">
      <c r="A16029" s="150">
        <v>41892</v>
      </c>
      <c r="B16029" s="149">
        <v>1995.68994</v>
      </c>
    </row>
    <row r="16030" spans="1:2" ht="15" x14ac:dyDescent="0.25">
      <c r="A16030" s="150">
        <v>41893</v>
      </c>
      <c r="B16030" s="149">
        <v>1997.4499499999999</v>
      </c>
    </row>
    <row r="16031" spans="1:2" ht="15" x14ac:dyDescent="0.25">
      <c r="A16031" s="150">
        <v>41894</v>
      </c>
      <c r="B16031" s="149">
        <v>1985.5400400000001</v>
      </c>
    </row>
    <row r="16032" spans="1:2" ht="15" x14ac:dyDescent="0.25">
      <c r="A16032" s="150">
        <v>41897</v>
      </c>
      <c r="B16032" s="149">
        <v>1984.13</v>
      </c>
    </row>
    <row r="16033" spans="1:2" ht="15" x14ac:dyDescent="0.25">
      <c r="A16033" s="150">
        <v>41898</v>
      </c>
      <c r="B16033" s="149">
        <v>1998.9799800000001</v>
      </c>
    </row>
    <row r="16034" spans="1:2" ht="15" x14ac:dyDescent="0.25">
      <c r="A16034" s="150">
        <v>41899</v>
      </c>
      <c r="B16034" s="149">
        <v>2001.5699500000001</v>
      </c>
    </row>
    <row r="16035" spans="1:2" ht="15" x14ac:dyDescent="0.25">
      <c r="A16035" s="150">
        <v>41900</v>
      </c>
      <c r="B16035" s="149">
        <v>2011.3599899999999</v>
      </c>
    </row>
    <row r="16036" spans="1:2" ht="15" x14ac:dyDescent="0.25">
      <c r="A16036" s="150">
        <v>41901</v>
      </c>
      <c r="B16036" s="149">
        <v>2010.40002</v>
      </c>
    </row>
    <row r="16037" spans="1:2" ht="15" x14ac:dyDescent="0.25">
      <c r="A16037" s="150">
        <v>41904</v>
      </c>
      <c r="B16037" s="149">
        <v>1994.2900400000001</v>
      </c>
    </row>
    <row r="16038" spans="1:2" ht="15" x14ac:dyDescent="0.25">
      <c r="A16038" s="150">
        <v>41905</v>
      </c>
      <c r="B16038" s="149">
        <v>1982.7700199999999</v>
      </c>
    </row>
    <row r="16039" spans="1:2" ht="15" x14ac:dyDescent="0.25">
      <c r="A16039" s="150">
        <v>41906</v>
      </c>
      <c r="B16039" s="149">
        <v>1998.3000500000001</v>
      </c>
    </row>
    <row r="16040" spans="1:2" ht="15" x14ac:dyDescent="0.25">
      <c r="A16040" s="150">
        <v>41907</v>
      </c>
      <c r="B16040" s="149">
        <v>1965.98999</v>
      </c>
    </row>
    <row r="16041" spans="1:2" ht="15" x14ac:dyDescent="0.25">
      <c r="A16041" s="150">
        <v>41908</v>
      </c>
      <c r="B16041" s="149">
        <v>1982.84998</v>
      </c>
    </row>
    <row r="16042" spans="1:2" ht="15" x14ac:dyDescent="0.25">
      <c r="A16042" s="150">
        <v>41911</v>
      </c>
      <c r="B16042" s="149">
        <v>1977.8000500000001</v>
      </c>
    </row>
    <row r="16043" spans="1:2" ht="15" x14ac:dyDescent="0.25">
      <c r="A16043" s="150">
        <v>41912</v>
      </c>
      <c r="B16043" s="149">
        <v>1972.2900400000001</v>
      </c>
    </row>
    <row r="16044" spans="1:2" ht="15" x14ac:dyDescent="0.25">
      <c r="A16044" s="150">
        <v>41913</v>
      </c>
      <c r="B16044" s="149">
        <v>1946.16003</v>
      </c>
    </row>
    <row r="16045" spans="1:2" ht="15" x14ac:dyDescent="0.25">
      <c r="A16045" s="150">
        <v>41914</v>
      </c>
      <c r="B16045" s="149">
        <v>1946.17004</v>
      </c>
    </row>
    <row r="16046" spans="1:2" ht="15" x14ac:dyDescent="0.25">
      <c r="A16046" s="150">
        <v>41915</v>
      </c>
      <c r="B16046" s="149">
        <v>1967.90002</v>
      </c>
    </row>
    <row r="16047" spans="1:2" ht="15" x14ac:dyDescent="0.25">
      <c r="A16047" s="150">
        <v>41918</v>
      </c>
      <c r="B16047" s="149">
        <v>1964.8199500000001</v>
      </c>
    </row>
    <row r="16048" spans="1:2" ht="15" x14ac:dyDescent="0.25">
      <c r="A16048" s="150">
        <v>41919</v>
      </c>
      <c r="B16048" s="149">
        <v>1935.09998</v>
      </c>
    </row>
    <row r="16049" spans="1:2" ht="15" x14ac:dyDescent="0.25">
      <c r="A16049" s="150">
        <v>41920</v>
      </c>
      <c r="B16049" s="149">
        <v>1968.8900100000001</v>
      </c>
    </row>
    <row r="16050" spans="1:2" ht="15" x14ac:dyDescent="0.25">
      <c r="A16050" s="150">
        <v>41921</v>
      </c>
      <c r="B16050" s="149">
        <v>1928.2099599999999</v>
      </c>
    </row>
    <row r="16051" spans="1:2" ht="15" x14ac:dyDescent="0.25">
      <c r="A16051" s="150">
        <v>41922</v>
      </c>
      <c r="B16051" s="149">
        <v>1906.13</v>
      </c>
    </row>
    <row r="16052" spans="1:2" ht="15" x14ac:dyDescent="0.25">
      <c r="A16052" s="150">
        <v>41925</v>
      </c>
      <c r="B16052" s="149">
        <v>1874.73999</v>
      </c>
    </row>
    <row r="16053" spans="1:2" ht="15" x14ac:dyDescent="0.25">
      <c r="A16053" s="150">
        <v>41926</v>
      </c>
      <c r="B16053" s="149">
        <v>1877.6999499999999</v>
      </c>
    </row>
    <row r="16054" spans="1:2" ht="15" x14ac:dyDescent="0.25">
      <c r="A16054" s="150">
        <v>41927</v>
      </c>
      <c r="B16054" s="149">
        <v>1862.48999</v>
      </c>
    </row>
    <row r="16055" spans="1:2" ht="15" x14ac:dyDescent="0.25">
      <c r="A16055" s="150">
        <v>41928</v>
      </c>
      <c r="B16055" s="149">
        <v>1862.76001</v>
      </c>
    </row>
    <row r="16056" spans="1:2" ht="15" x14ac:dyDescent="0.25">
      <c r="A16056" s="150">
        <v>41929</v>
      </c>
      <c r="B16056" s="149">
        <v>1886.76001</v>
      </c>
    </row>
    <row r="16057" spans="1:2" ht="15" x14ac:dyDescent="0.25">
      <c r="A16057" s="150">
        <v>41932</v>
      </c>
      <c r="B16057" s="149">
        <v>1904.01001</v>
      </c>
    </row>
    <row r="16058" spans="1:2" ht="15" x14ac:dyDescent="0.25">
      <c r="A16058" s="150">
        <v>41933</v>
      </c>
      <c r="B16058" s="149">
        <v>1941.2800299999999</v>
      </c>
    </row>
    <row r="16059" spans="1:2" ht="15" x14ac:dyDescent="0.25">
      <c r="A16059" s="150">
        <v>41934</v>
      </c>
      <c r="B16059" s="149">
        <v>1927.1099899999999</v>
      </c>
    </row>
    <row r="16060" spans="1:2" ht="15" x14ac:dyDescent="0.25">
      <c r="A16060" s="150">
        <v>41935</v>
      </c>
      <c r="B16060" s="149">
        <v>1950.8199500000001</v>
      </c>
    </row>
    <row r="16061" spans="1:2" ht="15" x14ac:dyDescent="0.25">
      <c r="A16061" s="150">
        <v>41936</v>
      </c>
      <c r="B16061" s="149">
        <v>1964.57996</v>
      </c>
    </row>
    <row r="16062" spans="1:2" ht="15" x14ac:dyDescent="0.25">
      <c r="A16062" s="150">
        <v>41939</v>
      </c>
      <c r="B16062" s="149">
        <v>1961.63</v>
      </c>
    </row>
    <row r="16063" spans="1:2" ht="15" x14ac:dyDescent="0.25">
      <c r="A16063" s="150">
        <v>41940</v>
      </c>
      <c r="B16063" s="149">
        <v>1985.0500500000001</v>
      </c>
    </row>
    <row r="16064" spans="1:2" ht="15" x14ac:dyDescent="0.25">
      <c r="A16064" s="150">
        <v>41941</v>
      </c>
      <c r="B16064" s="149">
        <v>1982.3000500000001</v>
      </c>
    </row>
    <row r="16065" spans="1:2" ht="15" x14ac:dyDescent="0.25">
      <c r="A16065" s="150">
        <v>41942</v>
      </c>
      <c r="B16065" s="149">
        <v>1994.65002</v>
      </c>
    </row>
    <row r="16066" spans="1:2" ht="15" x14ac:dyDescent="0.25">
      <c r="A16066" s="150">
        <v>41943</v>
      </c>
      <c r="B16066" s="149">
        <v>2018.0500500000001</v>
      </c>
    </row>
    <row r="16067" spans="1:2" ht="15" x14ac:dyDescent="0.25">
      <c r="A16067" s="150">
        <v>41946</v>
      </c>
      <c r="B16067" s="149">
        <v>2017.81006</v>
      </c>
    </row>
    <row r="16068" spans="1:2" ht="15" x14ac:dyDescent="0.25">
      <c r="A16068" s="150">
        <v>41947</v>
      </c>
      <c r="B16068" s="149">
        <v>2012.09998</v>
      </c>
    </row>
    <row r="16069" spans="1:2" ht="15" x14ac:dyDescent="0.25">
      <c r="A16069" s="150">
        <v>41948</v>
      </c>
      <c r="B16069" s="149">
        <v>2023.5699500000001</v>
      </c>
    </row>
    <row r="16070" spans="1:2" ht="15" x14ac:dyDescent="0.25">
      <c r="A16070" s="150">
        <v>41949</v>
      </c>
      <c r="B16070" s="149">
        <v>2031.2099599999999</v>
      </c>
    </row>
    <row r="16071" spans="1:2" ht="15" x14ac:dyDescent="0.25">
      <c r="A16071" s="150">
        <v>41950</v>
      </c>
      <c r="B16071" s="149">
        <v>2031.92004</v>
      </c>
    </row>
    <row r="16072" spans="1:2" ht="15" x14ac:dyDescent="0.25">
      <c r="A16072" s="150">
        <v>41953</v>
      </c>
      <c r="B16072" s="149">
        <v>2038.26001</v>
      </c>
    </row>
    <row r="16073" spans="1:2" ht="15" x14ac:dyDescent="0.25">
      <c r="A16073" s="150">
        <v>41954</v>
      </c>
      <c r="B16073" s="149">
        <v>2039.6800499999999</v>
      </c>
    </row>
    <row r="16074" spans="1:2" ht="15" x14ac:dyDescent="0.25">
      <c r="A16074" s="150">
        <v>41955</v>
      </c>
      <c r="B16074" s="149">
        <v>2038.25</v>
      </c>
    </row>
    <row r="16075" spans="1:2" ht="15" x14ac:dyDescent="0.25">
      <c r="A16075" s="150">
        <v>41956</v>
      </c>
      <c r="B16075" s="149">
        <v>2039.32996</v>
      </c>
    </row>
    <row r="16076" spans="1:2" ht="15" x14ac:dyDescent="0.25">
      <c r="A16076" s="150">
        <v>41957</v>
      </c>
      <c r="B16076" s="149">
        <v>2039.8199500000001</v>
      </c>
    </row>
    <row r="16077" spans="1:2" ht="15" x14ac:dyDescent="0.25">
      <c r="A16077" s="150">
        <v>41960</v>
      </c>
      <c r="B16077" s="149">
        <v>2041.3199500000001</v>
      </c>
    </row>
    <row r="16078" spans="1:2" ht="15" x14ac:dyDescent="0.25">
      <c r="A16078" s="150">
        <v>41961</v>
      </c>
      <c r="B16078" s="149">
        <v>2051.8000499999998</v>
      </c>
    </row>
    <row r="16079" spans="1:2" ht="15" x14ac:dyDescent="0.25">
      <c r="A16079" s="150">
        <v>41962</v>
      </c>
      <c r="B16079" s="149">
        <v>2048.7199700000001</v>
      </c>
    </row>
    <row r="16080" spans="1:2" ht="15" x14ac:dyDescent="0.25">
      <c r="A16080" s="150">
        <v>41963</v>
      </c>
      <c r="B16080" s="149">
        <v>2052.75</v>
      </c>
    </row>
    <row r="16081" spans="1:2" ht="15" x14ac:dyDescent="0.25">
      <c r="A16081" s="150">
        <v>41964</v>
      </c>
      <c r="B16081" s="149">
        <v>2063.5</v>
      </c>
    </row>
    <row r="16082" spans="1:2" ht="15" x14ac:dyDescent="0.25">
      <c r="A16082" s="150">
        <v>41967</v>
      </c>
      <c r="B16082" s="149">
        <v>2069.4099099999999</v>
      </c>
    </row>
    <row r="16083" spans="1:2" ht="15" x14ac:dyDescent="0.25">
      <c r="A16083" s="150">
        <v>41968</v>
      </c>
      <c r="B16083" s="149">
        <v>2067.0300299999999</v>
      </c>
    </row>
    <row r="16084" spans="1:2" ht="15" x14ac:dyDescent="0.25">
      <c r="A16084" s="150">
        <v>41969</v>
      </c>
      <c r="B16084" s="149">
        <v>2072.8300800000002</v>
      </c>
    </row>
    <row r="16085" spans="1:2" ht="15" x14ac:dyDescent="0.25">
      <c r="A16085" s="150">
        <v>41971</v>
      </c>
      <c r="B16085" s="149">
        <v>2067.5600599999998</v>
      </c>
    </row>
    <row r="16086" spans="1:2" ht="15" x14ac:dyDescent="0.25">
      <c r="A16086" s="150">
        <v>41974</v>
      </c>
      <c r="B16086" s="149">
        <v>2053.4399400000002</v>
      </c>
    </row>
    <row r="16087" spans="1:2" ht="15" x14ac:dyDescent="0.25">
      <c r="A16087" s="150">
        <v>41975</v>
      </c>
      <c r="B16087" s="149">
        <v>2066.5500499999998</v>
      </c>
    </row>
    <row r="16088" spans="1:2" ht="15" x14ac:dyDescent="0.25">
      <c r="A16088" s="150">
        <v>41976</v>
      </c>
      <c r="B16088" s="149">
        <v>2074.3300800000002</v>
      </c>
    </row>
    <row r="16089" spans="1:2" ht="15" x14ac:dyDescent="0.25">
      <c r="A16089" s="150">
        <v>41977</v>
      </c>
      <c r="B16089" s="149">
        <v>2071.9199199999998</v>
      </c>
    </row>
    <row r="16090" spans="1:2" ht="15" x14ac:dyDescent="0.25">
      <c r="A16090" s="150">
        <v>41978</v>
      </c>
      <c r="B16090" s="149">
        <v>2075.37012</v>
      </c>
    </row>
    <row r="16091" spans="1:2" ht="15" x14ac:dyDescent="0.25">
      <c r="A16091" s="150">
        <v>41981</v>
      </c>
      <c r="B16091" s="149">
        <v>2060.3100599999998</v>
      </c>
    </row>
    <row r="16092" spans="1:2" ht="15" x14ac:dyDescent="0.25">
      <c r="A16092" s="150">
        <v>41982</v>
      </c>
      <c r="B16092" s="149">
        <v>2059.8200700000002</v>
      </c>
    </row>
    <row r="16093" spans="1:2" ht="15" x14ac:dyDescent="0.25">
      <c r="A16093" s="150">
        <v>41983</v>
      </c>
      <c r="B16093" s="149">
        <v>2026.1400100000001</v>
      </c>
    </row>
    <row r="16094" spans="1:2" ht="15" x14ac:dyDescent="0.25">
      <c r="A16094" s="150">
        <v>41984</v>
      </c>
      <c r="B16094" s="149">
        <v>2035.32996</v>
      </c>
    </row>
    <row r="16095" spans="1:2" ht="15" x14ac:dyDescent="0.25">
      <c r="A16095" s="150">
        <v>41985</v>
      </c>
      <c r="B16095" s="149">
        <v>2002.32996</v>
      </c>
    </row>
    <row r="16096" spans="1:2" ht="15" x14ac:dyDescent="0.25">
      <c r="A16096" s="150">
        <v>41988</v>
      </c>
      <c r="B16096" s="149">
        <v>1989.63</v>
      </c>
    </row>
    <row r="16097" spans="1:2" ht="15" x14ac:dyDescent="0.25">
      <c r="A16097" s="150">
        <v>41989</v>
      </c>
      <c r="B16097" s="149">
        <v>1972.73999</v>
      </c>
    </row>
    <row r="16098" spans="1:2" ht="15" x14ac:dyDescent="0.25">
      <c r="A16098" s="150">
        <v>41990</v>
      </c>
      <c r="B16098" s="149">
        <v>2012.8900100000001</v>
      </c>
    </row>
    <row r="16099" spans="1:2" ht="15" x14ac:dyDescent="0.25">
      <c r="A16099" s="150">
        <v>41991</v>
      </c>
      <c r="B16099" s="149">
        <v>2061.2299800000001</v>
      </c>
    </row>
    <row r="16100" spans="1:2" ht="15" x14ac:dyDescent="0.25">
      <c r="A16100" s="150">
        <v>41992</v>
      </c>
      <c r="B16100" s="149">
        <v>2070.6498999999999</v>
      </c>
    </row>
    <row r="16101" spans="1:2" ht="15" x14ac:dyDescent="0.25">
      <c r="A16101" s="150">
        <v>41995</v>
      </c>
      <c r="B16101" s="149">
        <v>2078.5400399999999</v>
      </c>
    </row>
    <row r="16102" spans="1:2" ht="15" x14ac:dyDescent="0.25">
      <c r="A16102" s="150">
        <v>41996</v>
      </c>
      <c r="B16102" s="149">
        <v>2082.1699199999998</v>
      </c>
    </row>
    <row r="16103" spans="1:2" ht="15" x14ac:dyDescent="0.25">
      <c r="A16103" s="150">
        <v>41997</v>
      </c>
      <c r="B16103" s="149">
        <v>2081.87988</v>
      </c>
    </row>
    <row r="16104" spans="1:2" ht="15" x14ac:dyDescent="0.25">
      <c r="A16104" s="150">
        <v>41999</v>
      </c>
      <c r="B16104" s="149">
        <v>2088.7700199999999</v>
      </c>
    </row>
    <row r="16105" spans="1:2" ht="15" x14ac:dyDescent="0.25">
      <c r="A16105" s="150">
        <v>42002</v>
      </c>
      <c r="B16105" s="149">
        <v>2090.5700700000002</v>
      </c>
    </row>
    <row r="16106" spans="1:2" ht="15" x14ac:dyDescent="0.25">
      <c r="A16106" s="150">
        <v>42003</v>
      </c>
      <c r="B16106" s="149">
        <v>2080.3501000000001</v>
      </c>
    </row>
    <row r="16107" spans="1:2" ht="15" x14ac:dyDescent="0.25">
      <c r="A16107" s="150">
        <v>42004</v>
      </c>
      <c r="B16107" s="149">
        <v>2058.8998999999999</v>
      </c>
    </row>
    <row r="16108" spans="1:2" ht="15" x14ac:dyDescent="0.25">
      <c r="A16108" s="150">
        <v>42006</v>
      </c>
      <c r="B16108" s="149">
        <v>2058.1999500000002</v>
      </c>
    </row>
    <row r="16109" spans="1:2" ht="15" x14ac:dyDescent="0.25">
      <c r="A16109" s="150">
        <v>42009</v>
      </c>
      <c r="B16109" s="149">
        <v>2020.57996</v>
      </c>
    </row>
    <row r="16110" spans="1:2" ht="15" x14ac:dyDescent="0.25">
      <c r="A16110" s="150">
        <v>42010</v>
      </c>
      <c r="B16110" s="149">
        <v>2002.6099899999999</v>
      </c>
    </row>
    <row r="16111" spans="1:2" ht="15" x14ac:dyDescent="0.25">
      <c r="A16111" s="150">
        <v>42011</v>
      </c>
      <c r="B16111" s="149">
        <v>2025.90002</v>
      </c>
    </row>
    <row r="16112" spans="1:2" ht="15" x14ac:dyDescent="0.25">
      <c r="A16112" s="150">
        <v>42012</v>
      </c>
      <c r="B16112" s="149">
        <v>2062.1398899999999</v>
      </c>
    </row>
    <row r="16113" spans="1:2" ht="15" x14ac:dyDescent="0.25">
      <c r="A16113" s="150">
        <v>42013</v>
      </c>
      <c r="B16113" s="149">
        <v>2044.81006</v>
      </c>
    </row>
    <row r="16114" spans="1:2" ht="15" x14ac:dyDescent="0.25">
      <c r="A16114" s="150">
        <v>42016</v>
      </c>
      <c r="B16114" s="149">
        <v>2028.26001</v>
      </c>
    </row>
    <row r="16115" spans="1:2" ht="15" x14ac:dyDescent="0.25">
      <c r="A16115" s="150">
        <v>42017</v>
      </c>
      <c r="B16115" s="149">
        <v>2023.0300299999999</v>
      </c>
    </row>
    <row r="16116" spans="1:2" ht="15" x14ac:dyDescent="0.25">
      <c r="A16116" s="150">
        <v>42018</v>
      </c>
      <c r="B16116" s="149">
        <v>2011.2700199999999</v>
      </c>
    </row>
    <row r="16117" spans="1:2" ht="15" x14ac:dyDescent="0.25">
      <c r="A16117" s="150">
        <v>42019</v>
      </c>
      <c r="B16117" s="149">
        <v>1992.67004</v>
      </c>
    </row>
    <row r="16118" spans="1:2" ht="15" x14ac:dyDescent="0.25">
      <c r="A16118" s="150">
        <v>42020</v>
      </c>
      <c r="B16118" s="149">
        <v>2019.42004</v>
      </c>
    </row>
    <row r="16119" spans="1:2" ht="15" x14ac:dyDescent="0.25">
      <c r="A16119" s="150">
        <v>42024</v>
      </c>
      <c r="B16119" s="149">
        <v>2022.5500500000001</v>
      </c>
    </row>
    <row r="16120" spans="1:2" ht="15" x14ac:dyDescent="0.25">
      <c r="A16120" s="150">
        <v>42025</v>
      </c>
      <c r="B16120" s="149">
        <v>2032.12</v>
      </c>
    </row>
    <row r="16121" spans="1:2" ht="15" x14ac:dyDescent="0.25">
      <c r="A16121" s="150">
        <v>42026</v>
      </c>
      <c r="B16121" s="149">
        <v>2063.1498999999999</v>
      </c>
    </row>
    <row r="16122" spans="1:2" ht="15" x14ac:dyDescent="0.25">
      <c r="A16122" s="150">
        <v>42027</v>
      </c>
      <c r="B16122" s="149">
        <v>2051.8200700000002</v>
      </c>
    </row>
    <row r="16123" spans="1:2" ht="15" x14ac:dyDescent="0.25">
      <c r="A16123" s="150">
        <v>42030</v>
      </c>
      <c r="B16123" s="149">
        <v>2057.0900900000001</v>
      </c>
    </row>
    <row r="16124" spans="1:2" ht="15" x14ac:dyDescent="0.25">
      <c r="A16124" s="150">
        <v>42031</v>
      </c>
      <c r="B16124" s="149">
        <v>2029.5500500000001</v>
      </c>
    </row>
    <row r="16125" spans="1:2" ht="15" x14ac:dyDescent="0.25">
      <c r="A16125" s="150">
        <v>42032</v>
      </c>
      <c r="B16125" s="149">
        <v>2002.16003</v>
      </c>
    </row>
    <row r="16126" spans="1:2" ht="15" x14ac:dyDescent="0.25">
      <c r="A16126" s="150">
        <v>42033</v>
      </c>
      <c r="B16126" s="149">
        <v>2021.25</v>
      </c>
    </row>
    <row r="16127" spans="1:2" ht="15" x14ac:dyDescent="0.25">
      <c r="A16127" s="150">
        <v>42034</v>
      </c>
      <c r="B16127" s="149">
        <v>1994.98999</v>
      </c>
    </row>
    <row r="16128" spans="1:2" ht="15" x14ac:dyDescent="0.25">
      <c r="A16128" s="150">
        <v>42037</v>
      </c>
      <c r="B16128" s="149">
        <v>2020.84998</v>
      </c>
    </row>
    <row r="16129" spans="1:2" ht="15" x14ac:dyDescent="0.25">
      <c r="A16129" s="150">
        <v>42038</v>
      </c>
      <c r="B16129" s="149">
        <v>2050.0300299999999</v>
      </c>
    </row>
    <row r="16130" spans="1:2" ht="15" x14ac:dyDescent="0.25">
      <c r="A16130" s="150">
        <v>42039</v>
      </c>
      <c r="B16130" s="149">
        <v>2041.51001</v>
      </c>
    </row>
    <row r="16131" spans="1:2" ht="15" x14ac:dyDescent="0.25">
      <c r="A16131" s="150">
        <v>42040</v>
      </c>
      <c r="B16131" s="149">
        <v>2062.5200199999999</v>
      </c>
    </row>
    <row r="16132" spans="1:2" ht="15" x14ac:dyDescent="0.25">
      <c r="A16132" s="150">
        <v>42041</v>
      </c>
      <c r="B16132" s="149">
        <v>2055.4699700000001</v>
      </c>
    </row>
    <row r="16133" spans="1:2" ht="15" x14ac:dyDescent="0.25">
      <c r="A16133" s="150">
        <v>42044</v>
      </c>
      <c r="B16133" s="149">
        <v>2046.73999</v>
      </c>
    </row>
    <row r="16134" spans="1:2" ht="15" x14ac:dyDescent="0.25">
      <c r="A16134" s="150">
        <v>42045</v>
      </c>
      <c r="B16134" s="149">
        <v>2068.5900900000001</v>
      </c>
    </row>
    <row r="16135" spans="1:2" ht="15" x14ac:dyDescent="0.25">
      <c r="A16135" s="150">
        <v>42046</v>
      </c>
      <c r="B16135" s="149">
        <v>2068.5300299999999</v>
      </c>
    </row>
    <row r="16136" spans="1:2" ht="15" x14ac:dyDescent="0.25">
      <c r="A16136" s="150">
        <v>42047</v>
      </c>
      <c r="B16136" s="149">
        <v>2088.4799800000001</v>
      </c>
    </row>
    <row r="16137" spans="1:2" ht="15" x14ac:dyDescent="0.25">
      <c r="A16137" s="150">
        <v>42048</v>
      </c>
      <c r="B16137" s="149">
        <v>2096.98999</v>
      </c>
    </row>
    <row r="16138" spans="1:2" ht="15" x14ac:dyDescent="0.25">
      <c r="A16138" s="150">
        <v>42052</v>
      </c>
      <c r="B16138" s="149">
        <v>2100.3400900000001</v>
      </c>
    </row>
    <row r="16139" spans="1:2" ht="15" x14ac:dyDescent="0.25">
      <c r="A16139" s="150">
        <v>42053</v>
      </c>
      <c r="B16139" s="149">
        <v>2099.6799299999998</v>
      </c>
    </row>
    <row r="16140" spans="1:2" ht="15" x14ac:dyDescent="0.25">
      <c r="A16140" s="150">
        <v>42054</v>
      </c>
      <c r="B16140" s="149">
        <v>2097.4499500000002</v>
      </c>
    </row>
    <row r="16141" spans="1:2" ht="15" x14ac:dyDescent="0.25">
      <c r="A16141" s="150">
        <v>42055</v>
      </c>
      <c r="B16141" s="149">
        <v>2110.3000499999998</v>
      </c>
    </row>
    <row r="16142" spans="1:2" ht="15" x14ac:dyDescent="0.25">
      <c r="A16142" s="150">
        <v>42058</v>
      </c>
      <c r="B16142" s="149">
        <v>2109.6599099999999</v>
      </c>
    </row>
    <row r="16143" spans="1:2" ht="15" x14ac:dyDescent="0.25">
      <c r="A16143" s="150">
        <v>42059</v>
      </c>
      <c r="B16143" s="149">
        <v>2115.4799800000001</v>
      </c>
    </row>
    <row r="16144" spans="1:2" ht="15" x14ac:dyDescent="0.25">
      <c r="A16144" s="150">
        <v>42060</v>
      </c>
      <c r="B16144" s="149">
        <v>2113.8601100000001</v>
      </c>
    </row>
    <row r="16145" spans="1:2" ht="15" x14ac:dyDescent="0.25">
      <c r="A16145" s="150">
        <v>42061</v>
      </c>
      <c r="B16145" s="149">
        <v>2110.73999</v>
      </c>
    </row>
    <row r="16146" spans="1:2" ht="15" x14ac:dyDescent="0.25">
      <c r="A16146" s="150">
        <v>42062</v>
      </c>
      <c r="B16146" s="149">
        <v>2104.5</v>
      </c>
    </row>
    <row r="16147" spans="1:2" ht="15" x14ac:dyDescent="0.25">
      <c r="A16147" s="150">
        <v>42065</v>
      </c>
      <c r="B16147" s="149">
        <v>2117.3898899999999</v>
      </c>
    </row>
    <row r="16148" spans="1:2" ht="15" x14ac:dyDescent="0.25">
      <c r="A16148" s="150">
        <v>42066</v>
      </c>
      <c r="B16148" s="149">
        <v>2107.7800299999999</v>
      </c>
    </row>
    <row r="16149" spans="1:2" ht="15" x14ac:dyDescent="0.25">
      <c r="A16149" s="150">
        <v>42067</v>
      </c>
      <c r="B16149" s="149">
        <v>2098.5300299999999</v>
      </c>
    </row>
    <row r="16150" spans="1:2" ht="15" x14ac:dyDescent="0.25">
      <c r="A16150" s="150">
        <v>42068</v>
      </c>
      <c r="B16150" s="149">
        <v>2101.0400399999999</v>
      </c>
    </row>
    <row r="16151" spans="1:2" ht="15" x14ac:dyDescent="0.25">
      <c r="A16151" s="150">
        <v>42069</v>
      </c>
      <c r="B16151" s="149">
        <v>2071.26001</v>
      </c>
    </row>
    <row r="16152" spans="1:2" ht="15" x14ac:dyDescent="0.25">
      <c r="A16152" s="150">
        <v>42072</v>
      </c>
      <c r="B16152" s="149">
        <v>2079.4299299999998</v>
      </c>
    </row>
    <row r="16153" spans="1:2" ht="15" x14ac:dyDescent="0.25">
      <c r="A16153" s="150">
        <v>42073</v>
      </c>
      <c r="B16153" s="149">
        <v>2044.16003</v>
      </c>
    </row>
    <row r="16154" spans="1:2" ht="15" x14ac:dyDescent="0.25">
      <c r="A16154" s="150">
        <v>42074</v>
      </c>
      <c r="B16154" s="149">
        <v>2040.23999</v>
      </c>
    </row>
    <row r="16155" spans="1:2" ht="15" x14ac:dyDescent="0.25">
      <c r="A16155" s="150">
        <v>42075</v>
      </c>
      <c r="B16155" s="149">
        <v>2065.9499500000002</v>
      </c>
    </row>
    <row r="16156" spans="1:2" ht="15" x14ac:dyDescent="0.25">
      <c r="A16156" s="150">
        <v>42076</v>
      </c>
      <c r="B16156" s="149">
        <v>2053.3998999999999</v>
      </c>
    </row>
    <row r="16157" spans="1:2" ht="15" x14ac:dyDescent="0.25">
      <c r="A16157" s="150">
        <v>42079</v>
      </c>
      <c r="B16157" s="149">
        <v>2081.1899400000002</v>
      </c>
    </row>
    <row r="16158" spans="1:2" ht="15" x14ac:dyDescent="0.25">
      <c r="A16158" s="150">
        <v>42080</v>
      </c>
      <c r="B16158" s="149">
        <v>2074.2800299999999</v>
      </c>
    </row>
    <row r="16159" spans="1:2" ht="15" x14ac:dyDescent="0.25">
      <c r="A16159" s="150">
        <v>42081</v>
      </c>
      <c r="B16159" s="149">
        <v>2099.5</v>
      </c>
    </row>
    <row r="16160" spans="1:2" ht="15" x14ac:dyDescent="0.25">
      <c r="A16160" s="150">
        <v>42082</v>
      </c>
      <c r="B16160" s="149">
        <v>2089.2700199999999</v>
      </c>
    </row>
    <row r="16161" spans="1:2" ht="15" x14ac:dyDescent="0.25">
      <c r="A16161" s="150">
        <v>42083</v>
      </c>
      <c r="B16161" s="149">
        <v>2108.1001000000001</v>
      </c>
    </row>
    <row r="16162" spans="1:2" ht="15" x14ac:dyDescent="0.25">
      <c r="A16162" s="150">
        <v>42086</v>
      </c>
      <c r="B16162" s="149">
        <v>2104.4199199999998</v>
      </c>
    </row>
    <row r="16163" spans="1:2" ht="15" x14ac:dyDescent="0.25">
      <c r="A16163" s="150">
        <v>42087</v>
      </c>
      <c r="B16163" s="149">
        <v>2091.5</v>
      </c>
    </row>
    <row r="16164" spans="1:2" ht="15" x14ac:dyDescent="0.25">
      <c r="A16164" s="150">
        <v>42088</v>
      </c>
      <c r="B16164" s="149">
        <v>2061.0500499999998</v>
      </c>
    </row>
    <row r="16165" spans="1:2" ht="15" x14ac:dyDescent="0.25">
      <c r="A16165" s="150">
        <v>42089</v>
      </c>
      <c r="B16165" s="149">
        <v>2056.1498999999999</v>
      </c>
    </row>
    <row r="16166" spans="1:2" ht="15" x14ac:dyDescent="0.25">
      <c r="A16166" s="150">
        <v>42090</v>
      </c>
      <c r="B16166" s="149">
        <v>2061.0200199999999</v>
      </c>
    </row>
    <row r="16167" spans="1:2" ht="15" x14ac:dyDescent="0.25">
      <c r="A16167" s="150">
        <v>42093</v>
      </c>
      <c r="B16167" s="149">
        <v>2086.23999</v>
      </c>
    </row>
    <row r="16168" spans="1:2" ht="15" x14ac:dyDescent="0.25">
      <c r="A16168" s="150">
        <v>42094</v>
      </c>
      <c r="B16168" s="149">
        <v>2067.8898899999999</v>
      </c>
    </row>
    <row r="16169" spans="1:2" ht="15" x14ac:dyDescent="0.25">
      <c r="A16169" s="150">
        <v>42095</v>
      </c>
      <c r="B16169" s="149">
        <v>2059.6899400000002</v>
      </c>
    </row>
    <row r="16170" spans="1:2" ht="15" x14ac:dyDescent="0.25">
      <c r="A16170" s="150">
        <v>42096</v>
      </c>
      <c r="B16170" s="149">
        <v>2066.9599600000001</v>
      </c>
    </row>
    <row r="16171" spans="1:2" ht="15" x14ac:dyDescent="0.25">
      <c r="A16171" s="150">
        <v>42100</v>
      </c>
      <c r="B16171" s="149">
        <v>2080.62012</v>
      </c>
    </row>
    <row r="16172" spans="1:2" ht="15" x14ac:dyDescent="0.25">
      <c r="A16172" s="150">
        <v>42101</v>
      </c>
      <c r="B16172" s="149">
        <v>2076.3300800000002</v>
      </c>
    </row>
    <row r="16173" spans="1:2" ht="15" x14ac:dyDescent="0.25">
      <c r="A16173" s="150">
        <v>42102</v>
      </c>
      <c r="B16173" s="149">
        <v>2081.8998999999999</v>
      </c>
    </row>
    <row r="16174" spans="1:2" ht="15" x14ac:dyDescent="0.25">
      <c r="A16174" s="150">
        <v>42103</v>
      </c>
      <c r="B16174" s="149">
        <v>2091.1799299999998</v>
      </c>
    </row>
    <row r="16175" spans="1:2" ht="15" x14ac:dyDescent="0.25">
      <c r="A16175" s="150">
        <v>42104</v>
      </c>
      <c r="B16175" s="149">
        <v>2102.0600599999998</v>
      </c>
    </row>
    <row r="16176" spans="1:2" ht="15" x14ac:dyDescent="0.25">
      <c r="A16176" s="150">
        <v>42107</v>
      </c>
      <c r="B16176" s="149">
        <v>2092.4299299999998</v>
      </c>
    </row>
    <row r="16177" spans="1:2" ht="15" x14ac:dyDescent="0.25">
      <c r="A16177" s="150">
        <v>42108</v>
      </c>
      <c r="B16177" s="149">
        <v>2095.8400900000001</v>
      </c>
    </row>
    <row r="16178" spans="1:2" ht="15" x14ac:dyDescent="0.25">
      <c r="A16178" s="150">
        <v>42109</v>
      </c>
      <c r="B16178" s="149">
        <v>2106.62988</v>
      </c>
    </row>
    <row r="16179" spans="1:2" ht="15" x14ac:dyDescent="0.25">
      <c r="A16179" s="150">
        <v>42110</v>
      </c>
      <c r="B16179" s="149">
        <v>2104.98999</v>
      </c>
    </row>
    <row r="16180" spans="1:2" ht="15" x14ac:dyDescent="0.25">
      <c r="A16180" s="150">
        <v>42111</v>
      </c>
      <c r="B16180" s="149">
        <v>2081.1799299999998</v>
      </c>
    </row>
    <row r="16181" spans="1:2" ht="15" x14ac:dyDescent="0.25">
      <c r="A16181" s="150">
        <v>42114</v>
      </c>
      <c r="B16181" s="149">
        <v>2100.3998999999999</v>
      </c>
    </row>
    <row r="16182" spans="1:2" ht="15" x14ac:dyDescent="0.25">
      <c r="A16182" s="150">
        <v>42115</v>
      </c>
      <c r="B16182" s="149">
        <v>2097.2900399999999</v>
      </c>
    </row>
    <row r="16183" spans="1:2" ht="15" x14ac:dyDescent="0.25">
      <c r="A16183" s="150">
        <v>42116</v>
      </c>
      <c r="B16183" s="149">
        <v>2107.9599600000001</v>
      </c>
    </row>
    <row r="16184" spans="1:2" ht="15" x14ac:dyDescent="0.25">
      <c r="A16184" s="150">
        <v>42117</v>
      </c>
      <c r="B16184" s="149">
        <v>2112.9299299999998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sqref="A1:XFD1048576"/>
    </sheetView>
  </sheetViews>
  <sheetFormatPr defaultRowHeight="12.75" x14ac:dyDescent="0.2"/>
  <cols>
    <col min="1" max="1" width="20" customWidth="1"/>
    <col min="2" max="2" width="9.5703125" customWidth="1"/>
    <col min="3" max="3" width="34.28515625" bestFit="1" customWidth="1"/>
  </cols>
  <sheetData>
    <row r="1" spans="1:4" ht="18" x14ac:dyDescent="0.25">
      <c r="A1" s="154" t="s">
        <v>169</v>
      </c>
      <c r="B1" s="154"/>
      <c r="C1" s="12"/>
      <c r="D1" s="33"/>
    </row>
    <row r="2" spans="1:4" x14ac:dyDescent="0.2">
      <c r="A2" t="s">
        <v>170</v>
      </c>
      <c r="B2" s="6">
        <v>500000</v>
      </c>
    </row>
    <row r="3" spans="1:4" x14ac:dyDescent="0.2">
      <c r="A3" t="s">
        <v>171</v>
      </c>
      <c r="B3" s="6">
        <v>300000</v>
      </c>
    </row>
    <row r="4" spans="1:4" ht="15.75" x14ac:dyDescent="0.3">
      <c r="A4" s="15" t="s">
        <v>9</v>
      </c>
      <c r="B4" s="42">
        <v>0.06</v>
      </c>
    </row>
    <row r="5" spans="1:4" ht="15.75" x14ac:dyDescent="0.3">
      <c r="A5" s="15" t="s">
        <v>11</v>
      </c>
      <c r="B5" s="42">
        <v>0.11</v>
      </c>
    </row>
    <row r="6" spans="1:4" ht="15.75" x14ac:dyDescent="0.3">
      <c r="A6" s="15" t="s">
        <v>14</v>
      </c>
      <c r="B6" s="42">
        <v>0.25</v>
      </c>
    </row>
    <row r="8" spans="1:4" x14ac:dyDescent="0.2">
      <c r="A8" t="s">
        <v>172</v>
      </c>
      <c r="B8" s="6">
        <f>B3+B2</f>
        <v>800000</v>
      </c>
      <c r="C8" t="e">
        <f ca="1">getformula(B8)</f>
        <v>#NAME?</v>
      </c>
    </row>
    <row r="9" spans="1:4" x14ac:dyDescent="0.2">
      <c r="A9" t="s">
        <v>8</v>
      </c>
      <c r="B9" s="39"/>
    </row>
  </sheetData>
  <mergeCells count="1">
    <mergeCell ref="A1:B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sqref="A1:XFD1048576"/>
    </sheetView>
  </sheetViews>
  <sheetFormatPr defaultRowHeight="12.75" x14ac:dyDescent="0.2"/>
  <cols>
    <col min="1" max="1" width="24.5703125" customWidth="1"/>
    <col min="3" max="3" width="35" customWidth="1"/>
  </cols>
  <sheetData>
    <row r="1" spans="1:4" ht="18" x14ac:dyDescent="0.25">
      <c r="A1" s="154" t="s">
        <v>173</v>
      </c>
      <c r="B1" s="154"/>
      <c r="C1" s="154"/>
      <c r="D1" s="33"/>
    </row>
    <row r="2" spans="1:4" ht="15.75" x14ac:dyDescent="0.3">
      <c r="A2" t="s">
        <v>2</v>
      </c>
      <c r="B2" s="42">
        <v>0.1</v>
      </c>
    </row>
    <row r="3" spans="1:4" ht="15.75" x14ac:dyDescent="0.3">
      <c r="A3" s="15" t="s">
        <v>9</v>
      </c>
      <c r="B3" s="42">
        <v>0.08</v>
      </c>
    </row>
    <row r="4" spans="1:4" ht="15.75" x14ac:dyDescent="0.3">
      <c r="A4" s="15" t="s">
        <v>14</v>
      </c>
      <c r="B4" s="42">
        <v>0.25</v>
      </c>
    </row>
    <row r="5" spans="1:4" x14ac:dyDescent="0.2">
      <c r="A5" t="s">
        <v>174</v>
      </c>
      <c r="B5" s="31">
        <v>0.7</v>
      </c>
    </row>
    <row r="6" spans="1:4" x14ac:dyDescent="0.2">
      <c r="A6" t="s">
        <v>170</v>
      </c>
      <c r="B6" s="6">
        <v>1000000</v>
      </c>
    </row>
    <row r="7" spans="1:4" ht="15.75" x14ac:dyDescent="0.3">
      <c r="A7" t="s">
        <v>10</v>
      </c>
      <c r="B7" s="42">
        <v>0.04</v>
      </c>
    </row>
    <row r="8" spans="1:4" x14ac:dyDescent="0.2">
      <c r="A8" t="s">
        <v>171</v>
      </c>
      <c r="B8" s="6">
        <v>1000000</v>
      </c>
    </row>
    <row r="9" spans="1:4" x14ac:dyDescent="0.2">
      <c r="B9" s="42"/>
    </row>
    <row r="10" spans="1:4" x14ac:dyDescent="0.2">
      <c r="A10" s="2" t="s">
        <v>175</v>
      </c>
      <c r="B10" t="s">
        <v>176</v>
      </c>
    </row>
    <row r="11" spans="1:4" ht="15.75" x14ac:dyDescent="0.3">
      <c r="A11" s="15" t="s">
        <v>11</v>
      </c>
      <c r="B11" s="43"/>
    </row>
    <row r="12" spans="1:4" x14ac:dyDescent="0.2">
      <c r="B12" s="42"/>
    </row>
    <row r="13" spans="1:4" x14ac:dyDescent="0.2">
      <c r="A13" s="2" t="s">
        <v>177</v>
      </c>
      <c r="B13" t="s">
        <v>178</v>
      </c>
    </row>
    <row r="14" spans="1:4" x14ac:dyDescent="0.2">
      <c r="A14" t="s">
        <v>172</v>
      </c>
      <c r="B14" s="6"/>
    </row>
    <row r="15" spans="1:4" x14ac:dyDescent="0.2">
      <c r="A15" t="s">
        <v>8</v>
      </c>
      <c r="B15" s="39"/>
    </row>
  </sheetData>
  <mergeCells count="1">
    <mergeCell ref="A1:C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>
      <selection activeCell="H44" sqref="H44:H45"/>
    </sheetView>
  </sheetViews>
  <sheetFormatPr defaultRowHeight="12.75" x14ac:dyDescent="0.2"/>
  <cols>
    <col min="1" max="1" width="18.5703125" customWidth="1"/>
    <col min="2" max="2" width="9.85546875" bestFit="1" customWidth="1"/>
    <col min="3" max="3" width="33.7109375" bestFit="1" customWidth="1"/>
  </cols>
  <sheetData>
    <row r="1" spans="1:4" ht="18" x14ac:dyDescent="0.25">
      <c r="A1" s="154" t="s">
        <v>179</v>
      </c>
      <c r="B1" s="154"/>
      <c r="C1" s="154"/>
      <c r="D1" s="33"/>
    </row>
    <row r="2" spans="1:4" ht="15.75" x14ac:dyDescent="0.3">
      <c r="A2" t="s">
        <v>2</v>
      </c>
      <c r="B2" s="42">
        <v>0.1</v>
      </c>
    </row>
    <row r="3" spans="1:4" ht="15.75" x14ac:dyDescent="0.3">
      <c r="A3" s="15" t="s">
        <v>9</v>
      </c>
      <c r="B3" s="42">
        <v>0.08</v>
      </c>
      <c r="D3" s="15"/>
    </row>
    <row r="4" spans="1:4" ht="15.75" x14ac:dyDescent="0.3">
      <c r="A4" s="15" t="s">
        <v>14</v>
      </c>
      <c r="B4" s="42">
        <v>0.3</v>
      </c>
      <c r="D4" s="15"/>
    </row>
    <row r="5" spans="1:4" ht="15.75" x14ac:dyDescent="0.3">
      <c r="A5" t="s">
        <v>180</v>
      </c>
      <c r="B5" s="31">
        <v>0.13</v>
      </c>
    </row>
    <row r="6" spans="1:4" x14ac:dyDescent="0.2">
      <c r="A6" t="s">
        <v>170</v>
      </c>
      <c r="B6" s="6">
        <v>1500000</v>
      </c>
    </row>
    <row r="7" spans="1:4" ht="15.75" x14ac:dyDescent="0.3">
      <c r="A7" t="s">
        <v>181</v>
      </c>
      <c r="B7" s="31">
        <v>0.11</v>
      </c>
    </row>
    <row r="8" spans="1:4" ht="15.75" x14ac:dyDescent="0.3">
      <c r="A8" t="s">
        <v>10</v>
      </c>
      <c r="B8" s="42">
        <v>0.03</v>
      </c>
    </row>
    <row r="9" spans="1:4" x14ac:dyDescent="0.2">
      <c r="A9" t="s">
        <v>171</v>
      </c>
      <c r="B9" s="6">
        <v>3000000</v>
      </c>
    </row>
    <row r="10" spans="1:4" x14ac:dyDescent="0.2">
      <c r="B10" s="42"/>
    </row>
    <row r="11" spans="1:4" x14ac:dyDescent="0.2">
      <c r="A11" s="15" t="s">
        <v>182</v>
      </c>
      <c r="B11" s="42"/>
    </row>
    <row r="12" spans="1:4" x14ac:dyDescent="0.2">
      <c r="A12" t="s">
        <v>174</v>
      </c>
      <c r="B12" s="44"/>
    </row>
    <row r="13" spans="1:4" ht="15.75" x14ac:dyDescent="0.3">
      <c r="A13" s="15" t="s">
        <v>11</v>
      </c>
      <c r="B13" s="39"/>
    </row>
    <row r="14" spans="1:4" x14ac:dyDescent="0.2">
      <c r="B14" s="42"/>
    </row>
    <row r="15" spans="1:4" x14ac:dyDescent="0.2">
      <c r="A15" s="15" t="s">
        <v>183</v>
      </c>
    </row>
    <row r="16" spans="1:4" x14ac:dyDescent="0.2">
      <c r="A16" t="s">
        <v>172</v>
      </c>
      <c r="B16" s="6"/>
    </row>
    <row r="17" spans="1:3" x14ac:dyDescent="0.2">
      <c r="A17" t="s">
        <v>8</v>
      </c>
      <c r="B17" s="39"/>
    </row>
    <row r="19" spans="1:3" x14ac:dyDescent="0.2">
      <c r="A19" s="2" t="s">
        <v>184</v>
      </c>
    </row>
    <row r="20" spans="1:3" x14ac:dyDescent="0.2">
      <c r="A20" t="s">
        <v>185</v>
      </c>
    </row>
    <row r="21" spans="1:3" x14ac:dyDescent="0.2">
      <c r="A21" t="s">
        <v>186</v>
      </c>
    </row>
    <row r="22" spans="1:3" x14ac:dyDescent="0.2">
      <c r="A22" t="s">
        <v>187</v>
      </c>
      <c r="B22" s="6"/>
    </row>
    <row r="23" spans="1:3" x14ac:dyDescent="0.2">
      <c r="A23" t="s">
        <v>178</v>
      </c>
    </row>
    <row r="24" spans="1:3" x14ac:dyDescent="0.2">
      <c r="A24" t="s">
        <v>172</v>
      </c>
      <c r="B24" s="6"/>
    </row>
    <row r="25" spans="1:3" x14ac:dyDescent="0.2">
      <c r="A25" t="s">
        <v>8</v>
      </c>
      <c r="B25" s="39"/>
    </row>
    <row r="27" spans="1:3" x14ac:dyDescent="0.2">
      <c r="A27" s="155"/>
      <c r="B27" s="155"/>
      <c r="C27" s="155"/>
    </row>
  </sheetData>
  <mergeCells count="2">
    <mergeCell ref="A1:C1"/>
    <mergeCell ref="A27:C2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sqref="A1:XFD1048576"/>
    </sheetView>
  </sheetViews>
  <sheetFormatPr defaultRowHeight="12.75" x14ac:dyDescent="0.2"/>
  <cols>
    <col min="1" max="1" width="19.85546875" customWidth="1"/>
    <col min="2" max="2" width="8.85546875" bestFit="1" customWidth="1"/>
    <col min="3" max="3" width="33.42578125" bestFit="1" customWidth="1"/>
  </cols>
  <sheetData>
    <row r="1" spans="1:4" ht="18" x14ac:dyDescent="0.25">
      <c r="A1" s="154" t="s">
        <v>188</v>
      </c>
      <c r="B1" s="154"/>
      <c r="C1" s="154"/>
    </row>
    <row r="2" spans="1:4" ht="15.75" x14ac:dyDescent="0.3">
      <c r="A2" t="s">
        <v>2</v>
      </c>
      <c r="B2" s="42">
        <v>0.1</v>
      </c>
    </row>
    <row r="3" spans="1:4" ht="15.75" x14ac:dyDescent="0.3">
      <c r="A3" s="15" t="s">
        <v>9</v>
      </c>
      <c r="B3" s="42">
        <v>7.0000000000000007E-2</v>
      </c>
      <c r="D3" s="15"/>
    </row>
    <row r="4" spans="1:4" ht="15.75" x14ac:dyDescent="0.3">
      <c r="A4" s="15" t="s">
        <v>14</v>
      </c>
      <c r="B4" s="42">
        <v>0.3</v>
      </c>
      <c r="D4" s="15"/>
    </row>
    <row r="5" spans="1:4" ht="15.75" x14ac:dyDescent="0.3">
      <c r="A5" t="s">
        <v>189</v>
      </c>
      <c r="B5" s="31">
        <v>1</v>
      </c>
    </row>
    <row r="6" spans="1:4" x14ac:dyDescent="0.2">
      <c r="A6" t="s">
        <v>170</v>
      </c>
      <c r="B6" s="6">
        <v>1250000</v>
      </c>
    </row>
    <row r="7" spans="1:4" x14ac:dyDescent="0.2">
      <c r="A7" t="s">
        <v>171</v>
      </c>
      <c r="B7" s="6">
        <v>2000000</v>
      </c>
    </row>
    <row r="8" spans="1:4" x14ac:dyDescent="0.2">
      <c r="B8" s="42"/>
    </row>
    <row r="9" spans="1:4" x14ac:dyDescent="0.2">
      <c r="A9" s="15" t="s">
        <v>182</v>
      </c>
      <c r="B9" s="42"/>
    </row>
    <row r="10" spans="1:4" x14ac:dyDescent="0.2">
      <c r="B10" s="42"/>
    </row>
    <row r="11" spans="1:4" ht="15.75" x14ac:dyDescent="0.3">
      <c r="A11" s="15" t="s">
        <v>11</v>
      </c>
      <c r="B11" s="43"/>
    </row>
    <row r="12" spans="1:4" x14ac:dyDescent="0.2">
      <c r="B12" s="42"/>
    </row>
    <row r="13" spans="1:4" x14ac:dyDescent="0.2">
      <c r="A13" s="15" t="s">
        <v>183</v>
      </c>
    </row>
    <row r="14" spans="1:4" x14ac:dyDescent="0.2">
      <c r="A14" t="s">
        <v>172</v>
      </c>
      <c r="B14" s="6"/>
    </row>
    <row r="15" spans="1:4" x14ac:dyDescent="0.2">
      <c r="A15" t="s">
        <v>8</v>
      </c>
      <c r="B15" s="39"/>
    </row>
  </sheetData>
  <mergeCells count="1">
    <mergeCell ref="A1: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sqref="A1:XFD1048576"/>
    </sheetView>
  </sheetViews>
  <sheetFormatPr defaultRowHeight="12.75" x14ac:dyDescent="0.2"/>
  <cols>
    <col min="1" max="1" width="9.42578125" bestFit="1" customWidth="1"/>
    <col min="2" max="2" width="6.85546875" bestFit="1" customWidth="1"/>
    <col min="3" max="3" width="24.5703125" bestFit="1" customWidth="1"/>
  </cols>
  <sheetData>
    <row r="1" spans="1:11" ht="18" x14ac:dyDescent="0.25">
      <c r="A1" s="154" t="s">
        <v>190</v>
      </c>
      <c r="B1" s="154"/>
      <c r="C1" s="154"/>
      <c r="D1" s="154"/>
      <c r="E1" s="154"/>
      <c r="F1" s="154"/>
      <c r="G1" s="33"/>
      <c r="H1" s="33"/>
      <c r="I1" s="33"/>
      <c r="J1" s="33"/>
      <c r="K1" s="33"/>
    </row>
    <row r="2" spans="1:11" ht="15.75" x14ac:dyDescent="0.3">
      <c r="A2" t="s">
        <v>191</v>
      </c>
      <c r="B2" s="45">
        <v>22</v>
      </c>
      <c r="C2" t="s">
        <v>192</v>
      </c>
    </row>
    <row r="3" spans="1:11" x14ac:dyDescent="0.2">
      <c r="A3" t="s">
        <v>193</v>
      </c>
      <c r="B3" s="42">
        <v>0.45</v>
      </c>
      <c r="C3" t="s">
        <v>194</v>
      </c>
    </row>
    <row r="4" spans="1:11" x14ac:dyDescent="0.2">
      <c r="A4" t="s">
        <v>195</v>
      </c>
      <c r="B4">
        <v>0.06</v>
      </c>
      <c r="C4" t="s">
        <v>196</v>
      </c>
    </row>
    <row r="5" spans="1:11" ht="15.75" x14ac:dyDescent="0.3">
      <c r="A5" t="s">
        <v>197</v>
      </c>
      <c r="B5" s="45">
        <v>0.55000000000000004</v>
      </c>
      <c r="C5" t="s">
        <v>198</v>
      </c>
    </row>
    <row r="7" spans="1:11" x14ac:dyDescent="0.2">
      <c r="A7" s="2" t="s">
        <v>175</v>
      </c>
    </row>
    <row r="8" spans="1:11" ht="15.75" x14ac:dyDescent="0.3">
      <c r="A8" t="s">
        <v>199</v>
      </c>
      <c r="B8" s="43"/>
    </row>
    <row r="10" spans="1:11" x14ac:dyDescent="0.2">
      <c r="A10" s="2" t="s">
        <v>177</v>
      </c>
    </row>
    <row r="11" spans="1:11" x14ac:dyDescent="0.2">
      <c r="A11" t="s">
        <v>200</v>
      </c>
      <c r="B11" s="46"/>
    </row>
    <row r="12" spans="1:11" x14ac:dyDescent="0.2">
      <c r="B12" s="47"/>
    </row>
  </sheetData>
  <mergeCells count="1">
    <mergeCell ref="A1:F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>
      <selection activeCell="N42" sqref="N42"/>
    </sheetView>
  </sheetViews>
  <sheetFormatPr defaultRowHeight="12.75" x14ac:dyDescent="0.2"/>
  <cols>
    <col min="3" max="3" width="35.5703125" bestFit="1" customWidth="1"/>
  </cols>
  <sheetData>
    <row r="1" spans="1:11" ht="18" x14ac:dyDescent="0.25">
      <c r="A1" s="154" t="s">
        <v>201</v>
      </c>
      <c r="B1" s="154"/>
      <c r="C1" s="154"/>
      <c r="D1" s="33"/>
      <c r="E1" s="33"/>
      <c r="F1" s="33"/>
      <c r="G1" s="33"/>
      <c r="H1" s="33"/>
      <c r="I1" s="33"/>
      <c r="J1" s="33"/>
      <c r="K1" s="33"/>
    </row>
    <row r="2" spans="1:11" ht="15.75" x14ac:dyDescent="0.3">
      <c r="A2" t="s">
        <v>191</v>
      </c>
      <c r="B2" s="45">
        <v>16</v>
      </c>
      <c r="C2" t="s">
        <v>192</v>
      </c>
    </row>
    <row r="3" spans="1:11" x14ac:dyDescent="0.2">
      <c r="A3" t="s">
        <v>193</v>
      </c>
      <c r="B3" s="3">
        <v>0.55000000000000004</v>
      </c>
      <c r="C3" t="s">
        <v>194</v>
      </c>
    </row>
    <row r="4" spans="1:11" x14ac:dyDescent="0.2">
      <c r="A4" t="s">
        <v>195</v>
      </c>
      <c r="B4" s="5">
        <v>7.4999999999999997E-2</v>
      </c>
      <c r="C4" t="s">
        <v>196</v>
      </c>
    </row>
    <row r="5" spans="1:11" ht="15.75" x14ac:dyDescent="0.3">
      <c r="A5" t="s">
        <v>197</v>
      </c>
      <c r="B5" s="45">
        <v>2.5</v>
      </c>
      <c r="C5" t="s">
        <v>198</v>
      </c>
    </row>
    <row r="6" spans="1:11" ht="15.75" x14ac:dyDescent="0.3">
      <c r="A6" s="15" t="s">
        <v>202</v>
      </c>
      <c r="B6" s="42">
        <v>0.1</v>
      </c>
      <c r="C6" s="15" t="s">
        <v>5</v>
      </c>
    </row>
    <row r="7" spans="1:11" x14ac:dyDescent="0.2">
      <c r="A7" t="s">
        <v>203</v>
      </c>
      <c r="B7" s="42">
        <v>0.3</v>
      </c>
      <c r="C7" s="15" t="s">
        <v>6</v>
      </c>
    </row>
    <row r="8" spans="1:11" x14ac:dyDescent="0.2">
      <c r="A8" t="s">
        <v>29</v>
      </c>
      <c r="B8" s="6">
        <v>2500000</v>
      </c>
      <c r="C8" t="s">
        <v>204</v>
      </c>
      <c r="H8" s="42"/>
    </row>
    <row r="9" spans="1:11" x14ac:dyDescent="0.2">
      <c r="A9" t="s">
        <v>28</v>
      </c>
      <c r="B9" s="6">
        <v>2000000</v>
      </c>
      <c r="C9" t="s">
        <v>205</v>
      </c>
    </row>
    <row r="10" spans="1:11" x14ac:dyDescent="0.2">
      <c r="B10" s="45"/>
    </row>
    <row r="11" spans="1:11" x14ac:dyDescent="0.2">
      <c r="A11" s="2" t="s">
        <v>175</v>
      </c>
    </row>
    <row r="12" spans="1:11" ht="15.75" x14ac:dyDescent="0.3">
      <c r="A12" t="s">
        <v>199</v>
      </c>
      <c r="B12" s="43"/>
    </row>
    <row r="14" spans="1:11" x14ac:dyDescent="0.2">
      <c r="A14" s="2" t="s">
        <v>177</v>
      </c>
    </row>
    <row r="15" spans="1:11" x14ac:dyDescent="0.2">
      <c r="A15" t="s">
        <v>200</v>
      </c>
      <c r="B15" s="46"/>
    </row>
    <row r="17" spans="1:2" x14ac:dyDescent="0.2">
      <c r="A17" s="2" t="s">
        <v>184</v>
      </c>
    </row>
    <row r="18" spans="1:2" x14ac:dyDescent="0.2">
      <c r="A18" t="s">
        <v>206</v>
      </c>
      <c r="B18" s="6"/>
    </row>
    <row r="19" spans="1:2" x14ac:dyDescent="0.2">
      <c r="A19" t="s">
        <v>8</v>
      </c>
      <c r="B19" s="39"/>
    </row>
  </sheetData>
  <mergeCells count="1">
    <mergeCell ref="A1: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"/>
  <sheetViews>
    <sheetView workbookViewId="0">
      <selection activeCell="O38" sqref="O38"/>
    </sheetView>
  </sheetViews>
  <sheetFormatPr defaultRowHeight="12.75" x14ac:dyDescent="0.2"/>
  <cols>
    <col min="1" max="1" width="16" bestFit="1" customWidth="1"/>
    <col min="2" max="2" width="11.7109375" customWidth="1"/>
    <col min="3" max="3" width="9.28515625" customWidth="1"/>
    <col min="4" max="4" width="9.7109375" customWidth="1"/>
    <col min="6" max="6" width="11" bestFit="1" customWidth="1"/>
    <col min="7" max="7" width="12.5703125" bestFit="1" customWidth="1"/>
  </cols>
  <sheetData>
    <row r="1" spans="1:7" ht="18" x14ac:dyDescent="0.25">
      <c r="A1" s="154" t="s">
        <v>207</v>
      </c>
      <c r="B1" s="156"/>
      <c r="C1" s="156"/>
      <c r="D1" s="156"/>
    </row>
    <row r="2" spans="1:7" ht="38.25" x14ac:dyDescent="0.2">
      <c r="A2" s="48" t="s">
        <v>0</v>
      </c>
      <c r="B2" s="49" t="s">
        <v>16</v>
      </c>
      <c r="C2" s="49" t="s">
        <v>208</v>
      </c>
      <c r="D2" s="49" t="s">
        <v>209</v>
      </c>
      <c r="F2" s="49" t="s">
        <v>210</v>
      </c>
      <c r="G2" s="49" t="s">
        <v>211</v>
      </c>
    </row>
    <row r="3" spans="1:7" x14ac:dyDescent="0.2">
      <c r="A3" s="7">
        <v>2003</v>
      </c>
      <c r="B3" s="5">
        <f>VLOOKUP(DATE(A3,12,31),[1]SP500!A:B,2,1)/VLOOKUP(DATE(A3-1,12,31),[1]SP500!A:B,2,1)-1</f>
        <v>0.26380399100038643</v>
      </c>
      <c r="C3" s="5">
        <v>0.34504189657217998</v>
      </c>
      <c r="D3" s="50">
        <f>VLOOKUP(DATE(A3,12,31),'[1]Risk-free rate'!A:C,3,1)</f>
        <v>1.26E-2</v>
      </c>
      <c r="F3" s="39"/>
      <c r="G3" s="39"/>
    </row>
    <row r="4" spans="1:7" x14ac:dyDescent="0.2">
      <c r="A4" s="7">
        <v>2004</v>
      </c>
      <c r="B4" s="5">
        <f>VLOOKUP(DATE(A4,12,31),[1]SP500!A:B,2,1)/VLOOKUP(DATE(A4-1,12,31),[1]SP500!A:B,2,1)-1</f>
        <v>8.9934524428573193E-2</v>
      </c>
      <c r="C4" s="5">
        <v>7.6427484387835601E-2</v>
      </c>
      <c r="D4" s="50">
        <f>VLOOKUP(DATE(A4,12,31),'[1]Risk-free rate'!A:C,3,1)</f>
        <v>2.75E-2</v>
      </c>
      <c r="F4" s="39"/>
      <c r="G4" s="39"/>
    </row>
    <row r="5" spans="1:7" x14ac:dyDescent="0.2">
      <c r="A5" s="7">
        <v>2005</v>
      </c>
      <c r="B5" s="5">
        <f>VLOOKUP(DATE(A5,12,31),[1]SP500!A:B,2,1)/VLOOKUP(DATE(A5-1,12,31),[1]SP500!A:B,2,1)-1</f>
        <v>3.001023070795994E-2</v>
      </c>
      <c r="C5" s="5">
        <v>-1.0938986269669701E-2</v>
      </c>
      <c r="D5" s="50">
        <f>VLOOKUP(DATE(A5,12,31),'[1]Risk-free rate'!A:C,3,1)</f>
        <v>4.3799999999999999E-2</v>
      </c>
      <c r="F5" s="39"/>
      <c r="G5" s="39"/>
    </row>
    <row r="6" spans="1:7" x14ac:dyDescent="0.2">
      <c r="A6" s="7">
        <v>2006</v>
      </c>
      <c r="B6" s="5">
        <f>VLOOKUP(DATE(A6,12,31),[1]SP500!A:B,2,1)/VLOOKUP(DATE(A6-1,12,31),[1]SP500!A:B,2,1)-1</f>
        <v>0.1361943174680782</v>
      </c>
      <c r="C6" s="5">
        <v>0.127300543832085</v>
      </c>
      <c r="D6" s="50">
        <f>VLOOKUP(DATE(A6,12,31),'[1]Risk-free rate'!A:C,3,1)</f>
        <v>0.05</v>
      </c>
      <c r="F6" s="39"/>
      <c r="G6" s="39"/>
    </row>
    <row r="7" spans="1:7" x14ac:dyDescent="0.2">
      <c r="A7" s="7">
        <v>2007</v>
      </c>
      <c r="B7" s="5">
        <f>VLOOKUP(DATE(A7,12,31),[1]SP500!A:B,2,1)/VLOOKUP(DATE(A7-1,12,31),[1]SP500!A:B,2,1)-1</f>
        <v>3.5295733085534131E-2</v>
      </c>
      <c r="C7" s="5">
        <v>3.7497107490688311E-3</v>
      </c>
      <c r="D7" s="50">
        <f>VLOOKUP(DATE(A7,12,31),'[1]Risk-free rate'!A:C,3,1)</f>
        <v>3.3399999999999999E-2</v>
      </c>
      <c r="F7" s="39"/>
      <c r="G7" s="39"/>
    </row>
    <row r="8" spans="1:7" x14ac:dyDescent="0.2">
      <c r="A8" s="7">
        <v>2008</v>
      </c>
      <c r="B8" s="5">
        <f>VLOOKUP(DATE(A8,12,31),[1]SP500!A:B,2,1)/VLOOKUP(DATE(A8-1,12,31),[1]SP500!A:B,2,1)-1</f>
        <v>-0.38485793255644341</v>
      </c>
      <c r="C8" s="5">
        <v>-0.5036922233803961</v>
      </c>
      <c r="D8" s="50">
        <f>VLOOKUP(DATE(A8,12,31),'[1]Risk-free rate'!A:C,3,1)</f>
        <v>3.7000000000000002E-3</v>
      </c>
      <c r="F8" s="39"/>
      <c r="G8" s="39"/>
    </row>
    <row r="9" spans="1:7" x14ac:dyDescent="0.2">
      <c r="A9" s="7">
        <v>2009</v>
      </c>
      <c r="B9" s="5">
        <f>VLOOKUP(DATE(A9,12,31),[1]SP500!A:B,2,1)/VLOOKUP(DATE(A9-1,12,31),[1]SP500!A:B,2,1)-1</f>
        <v>0.23454190977027389</v>
      </c>
      <c r="C9" s="5">
        <v>0.32733022065954137</v>
      </c>
      <c r="D9" s="50">
        <f>VLOOKUP(DATE(A9,12,31),'[1]Risk-free rate'!A:C,3,1)</f>
        <v>4.6999999999999993E-3</v>
      </c>
      <c r="F9" s="39"/>
      <c r="G9" s="39"/>
    </row>
    <row r="10" spans="1:7" x14ac:dyDescent="0.2">
      <c r="A10" s="7">
        <v>2010</v>
      </c>
      <c r="B10" s="5">
        <f>VLOOKUP(DATE(A10,12,31),[1]SP500!A:B,2,1)/VLOOKUP(DATE(A10-1,12,31),[1]SP500!A:B,2,1)-1</f>
        <v>0.12782712990453127</v>
      </c>
      <c r="C10" s="5">
        <v>0.11270936245159212</v>
      </c>
      <c r="D10" s="50">
        <f>VLOOKUP(DATE(A10,12,31),'[1]Risk-free rate'!A:C,3,1)</f>
        <v>2.8999999999999998E-3</v>
      </c>
      <c r="F10" s="39"/>
      <c r="G10" s="39"/>
    </row>
    <row r="11" spans="1:7" x14ac:dyDescent="0.2">
      <c r="A11" s="7">
        <v>2011</v>
      </c>
      <c r="B11" s="5">
        <f>VLOOKUP(DATE(A11,12,31),[1]SP500!A:B,2,1)/VLOOKUP(DATE(A11-1,12,31),[1]SP500!A:B,2,1)-1</f>
        <v>-3.1829458097543117E-5</v>
      </c>
      <c r="C11" s="5">
        <v>4.1221380751590153E-2</v>
      </c>
      <c r="D11" s="50">
        <f>VLOOKUP(DATE(A11,12,31),'[1]Risk-free rate'!A:C,3,1)</f>
        <v>1.1999999999999999E-3</v>
      </c>
      <c r="F11" s="39"/>
      <c r="G11" s="39"/>
    </row>
    <row r="12" spans="1:7" x14ac:dyDescent="0.2">
      <c r="A12" s="7">
        <v>2012</v>
      </c>
      <c r="B12" s="5">
        <f>VLOOKUP(DATE(A12,12,31),[1]SP500!A:B,2,1)/VLOOKUP(DATE(A12-1,12,31),[1]SP500!A:B,2,1)-1</f>
        <v>0.13405690416757166</v>
      </c>
      <c r="C12" s="5">
        <v>0.13987781320714177</v>
      </c>
      <c r="D12" s="50">
        <f>VLOOKUP(DATE(A12,12,31),'[1]Risk-free rate'!A:C,3,1)</f>
        <v>1.6000000000000001E-3</v>
      </c>
      <c r="F12" s="39"/>
      <c r="G12" s="39"/>
    </row>
    <row r="13" spans="1:7" x14ac:dyDescent="0.2">
      <c r="A13" s="7">
        <v>2013</v>
      </c>
      <c r="B13" s="5">
        <f>VLOOKUP(DATE(A13,12,31),[1]SP500!A:B,2,1)/VLOOKUP(DATE(A13-1,12,31),[1]SP500!A:B,2,1)-1</f>
        <v>0.29601250027047588</v>
      </c>
      <c r="C13" s="5">
        <v>0.38810742373723384</v>
      </c>
      <c r="D13" s="50">
        <f>VLOOKUP(DATE(A13,12,31),'[1]Risk-free rate'!A:C,3,1)</f>
        <v>1.2999999999999999E-3</v>
      </c>
      <c r="F13" s="39"/>
      <c r="G13" s="39"/>
    </row>
    <row r="14" spans="1:7" x14ac:dyDescent="0.2">
      <c r="A14" s="7">
        <v>2014</v>
      </c>
      <c r="B14" s="5">
        <f>VLOOKUP(DATE(A14,12,31),[1]SP500!A:B,2,1)/VLOOKUP(DATE(A14-1,12,31),[1]SP500!A:B,2,1)-1</f>
        <v>0.11390633379810389</v>
      </c>
      <c r="C14" s="5">
        <v>0.13622260996943658</v>
      </c>
      <c r="D14" s="50">
        <f>VLOOKUP(DATE(A14,12,31),'[1]Risk-free rate'!A:C,3,1)</f>
        <v>1E-3</v>
      </c>
      <c r="F14" s="39"/>
      <c r="G14" s="39"/>
    </row>
    <row r="15" spans="1:7" x14ac:dyDescent="0.2">
      <c r="A15" s="7">
        <v>2015</v>
      </c>
      <c r="B15" s="5">
        <f>VLOOKUP(DATE(A15,12,31),[1]SP500!A:B,2,1)/VLOOKUP(DATE(A15-1,12,31),[1]SP500!A:B,2,1)-1</f>
        <v>2.6242183993500534E-2</v>
      </c>
      <c r="C15" s="5">
        <v>6.0081733584574984E-3</v>
      </c>
      <c r="D15" s="50">
        <f>VLOOKUP(DATE(A15,12,31),'[1]Risk-free rate'!A:C,3,1)</f>
        <v>1E-3</v>
      </c>
      <c r="F15" s="39"/>
      <c r="G15" s="39"/>
    </row>
    <row r="17" spans="1:4" x14ac:dyDescent="0.2">
      <c r="A17" s="2" t="s">
        <v>177</v>
      </c>
    </row>
    <row r="18" spans="1:4" x14ac:dyDescent="0.2">
      <c r="B18" t="s">
        <v>212</v>
      </c>
      <c r="C18" t="s">
        <v>213</v>
      </c>
    </row>
    <row r="19" spans="1:4" ht="15.75" x14ac:dyDescent="0.3">
      <c r="A19" s="15" t="s">
        <v>214</v>
      </c>
      <c r="B19" s="39"/>
      <c r="C19" s="39"/>
    </row>
    <row r="20" spans="1:4" ht="15.75" x14ac:dyDescent="0.3">
      <c r="A20" s="15" t="s">
        <v>215</v>
      </c>
      <c r="B20" s="39"/>
      <c r="C20" s="39"/>
      <c r="D20" s="5"/>
    </row>
    <row r="21" spans="1:4" ht="15.75" x14ac:dyDescent="0.3">
      <c r="A21" s="51" t="s">
        <v>216</v>
      </c>
      <c r="B21" s="52"/>
      <c r="C21" s="53"/>
    </row>
    <row r="22" spans="1:4" x14ac:dyDescent="0.2">
      <c r="A22" s="51"/>
      <c r="C22" s="54"/>
    </row>
    <row r="24" spans="1:4" x14ac:dyDescent="0.2">
      <c r="A24" s="2" t="s">
        <v>177</v>
      </c>
    </row>
    <row r="25" spans="1:4" x14ac:dyDescent="0.2">
      <c r="A25" t="s">
        <v>217</v>
      </c>
      <c r="B25" s="6">
        <v>1500000</v>
      </c>
    </row>
    <row r="26" spans="1:4" x14ac:dyDescent="0.2">
      <c r="A26" t="s">
        <v>218</v>
      </c>
      <c r="B26">
        <v>12</v>
      </c>
    </row>
    <row r="27" spans="1:4" x14ac:dyDescent="0.2">
      <c r="A27" s="8" t="s">
        <v>219</v>
      </c>
      <c r="B27" s="11"/>
    </row>
    <row r="28" spans="1:4" x14ac:dyDescent="0.2">
      <c r="A28" s="8" t="s">
        <v>220</v>
      </c>
      <c r="B28" s="11"/>
    </row>
    <row r="29" spans="1:4" x14ac:dyDescent="0.2">
      <c r="B29" s="6"/>
    </row>
    <row r="30" spans="1:4" x14ac:dyDescent="0.2">
      <c r="A30" s="2" t="s">
        <v>221</v>
      </c>
      <c r="B30" s="6"/>
    </row>
    <row r="31" spans="1:4" x14ac:dyDescent="0.2">
      <c r="A31" t="s">
        <v>222</v>
      </c>
      <c r="B31" s="6">
        <v>35000000</v>
      </c>
    </row>
    <row r="32" spans="1:4" x14ac:dyDescent="0.2">
      <c r="A32" t="s">
        <v>223</v>
      </c>
      <c r="B32" s="6">
        <v>4323000</v>
      </c>
    </row>
    <row r="33" spans="1:2" ht="15.75" x14ac:dyDescent="0.3">
      <c r="A33" s="8" t="s">
        <v>202</v>
      </c>
      <c r="B33" s="55"/>
    </row>
    <row r="34" spans="1:2" ht="15.75" x14ac:dyDescent="0.3">
      <c r="A34" s="15" t="s">
        <v>224</v>
      </c>
      <c r="B34" s="50">
        <v>0.02</v>
      </c>
    </row>
    <row r="35" spans="1:2" ht="15.75" x14ac:dyDescent="0.3">
      <c r="A35" s="56" t="s">
        <v>225</v>
      </c>
      <c r="B35" s="57"/>
    </row>
    <row r="36" spans="1:2" s="16" customFormat="1" ht="15.75" x14ac:dyDescent="0.3">
      <c r="A36" s="16" t="s">
        <v>226</v>
      </c>
      <c r="B36" s="58">
        <v>0.36</v>
      </c>
    </row>
    <row r="38" spans="1:2" x14ac:dyDescent="0.2">
      <c r="A38" s="2" t="s">
        <v>227</v>
      </c>
    </row>
    <row r="39" spans="1:2" x14ac:dyDescent="0.2">
      <c r="A39" s="46" t="s">
        <v>8</v>
      </c>
      <c r="B39" s="57"/>
    </row>
  </sheetData>
  <mergeCells count="1">
    <mergeCell ref="A1:D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"/>
  <sheetViews>
    <sheetView workbookViewId="0">
      <selection activeCell="J34" sqref="J34"/>
    </sheetView>
  </sheetViews>
  <sheetFormatPr defaultRowHeight="12.75" x14ac:dyDescent="0.2"/>
  <cols>
    <col min="1" max="1" width="22.5703125" bestFit="1" customWidth="1"/>
    <col min="2" max="4" width="12.5703125" bestFit="1" customWidth="1"/>
    <col min="5" max="5" width="21.7109375" customWidth="1"/>
    <col min="8" max="8" width="19.7109375" style="33" customWidth="1"/>
    <col min="9" max="14" width="15.140625" style="33" customWidth="1"/>
    <col min="15" max="16" width="9.140625" style="33"/>
  </cols>
  <sheetData>
    <row r="1" spans="1:16" ht="36" customHeight="1" x14ac:dyDescent="0.2">
      <c r="A1" s="152" t="s">
        <v>228</v>
      </c>
      <c r="B1" s="153"/>
      <c r="C1" s="153"/>
      <c r="D1" s="153"/>
    </row>
    <row r="2" spans="1:16" x14ac:dyDescent="0.2">
      <c r="A2" t="s">
        <v>229</v>
      </c>
      <c r="B2" s="59" t="str">
        <f>J12</f>
        <v>Dec 31, 2014</v>
      </c>
      <c r="C2" s="59" t="str">
        <f t="shared" ref="C2:D4" si="0">K12</f>
        <v>Dec 31, 2013</v>
      </c>
      <c r="D2" s="59" t="str">
        <f t="shared" si="0"/>
        <v>Dec 31, 2012</v>
      </c>
    </row>
    <row r="3" spans="1:16" ht="15" x14ac:dyDescent="0.2">
      <c r="A3" t="s">
        <v>230</v>
      </c>
      <c r="B3" s="60">
        <f>J13</f>
        <v>148589000</v>
      </c>
      <c r="C3" s="60">
        <f t="shared" si="0"/>
        <v>146045000</v>
      </c>
      <c r="D3" s="60">
        <f t="shared" si="0"/>
        <v>146684000</v>
      </c>
      <c r="H3" s="61" t="s">
        <v>231</v>
      </c>
    </row>
    <row r="4" spans="1:16" ht="17.25" x14ac:dyDescent="0.2">
      <c r="A4" t="s">
        <v>232</v>
      </c>
      <c r="B4" s="60">
        <f>J14</f>
        <v>83859000</v>
      </c>
      <c r="C4" s="60">
        <f t="shared" si="0"/>
        <v>79817000</v>
      </c>
      <c r="D4" s="60">
        <f t="shared" si="0"/>
        <v>77167000</v>
      </c>
      <c r="H4" s="62" t="s">
        <v>233</v>
      </c>
    </row>
    <row r="5" spans="1:16" ht="28.5" x14ac:dyDescent="0.2">
      <c r="A5" t="s">
        <v>234</v>
      </c>
      <c r="B5" s="60">
        <f>J32</f>
        <v>9482000</v>
      </c>
      <c r="C5" s="60">
        <f t="shared" ref="C5:D6" si="1">K32</f>
        <v>10116000</v>
      </c>
      <c r="D5" s="60">
        <f t="shared" si="1"/>
        <v>12407000</v>
      </c>
      <c r="H5" s="63" t="s">
        <v>235</v>
      </c>
    </row>
    <row r="6" spans="1:16" ht="19.5" x14ac:dyDescent="0.2">
      <c r="A6" t="s">
        <v>236</v>
      </c>
      <c r="B6" s="60">
        <f>J33</f>
        <v>17229000</v>
      </c>
      <c r="C6" s="60">
        <f t="shared" si="1"/>
        <v>16151000</v>
      </c>
      <c r="D6" s="60">
        <f t="shared" si="1"/>
        <v>17381000</v>
      </c>
      <c r="H6" s="64" t="s">
        <v>237</v>
      </c>
    </row>
    <row r="7" spans="1:16" ht="13.5" x14ac:dyDescent="0.2">
      <c r="A7" t="s">
        <v>238</v>
      </c>
      <c r="B7" s="60">
        <f>J37</f>
        <v>15457000</v>
      </c>
      <c r="C7" s="60">
        <f t="shared" ref="C7:D7" si="2">K37</f>
        <v>15475000</v>
      </c>
      <c r="D7" s="60">
        <f t="shared" si="2"/>
        <v>14847000</v>
      </c>
      <c r="H7" s="65" t="s">
        <v>239</v>
      </c>
    </row>
    <row r="8" spans="1:16" ht="13.5" thickBot="1" x14ac:dyDescent="0.25">
      <c r="H8" s="66" t="s">
        <v>240</v>
      </c>
    </row>
    <row r="9" spans="1:16" ht="16.5" thickBot="1" x14ac:dyDescent="0.25">
      <c r="A9" t="s">
        <v>13</v>
      </c>
      <c r="B9" s="67"/>
      <c r="C9" s="67"/>
      <c r="D9" s="67"/>
      <c r="H9" s="68" t="s">
        <v>124</v>
      </c>
      <c r="I9" s="68"/>
      <c r="J9" s="68"/>
      <c r="K9" s="68"/>
      <c r="L9" s="68"/>
      <c r="M9" s="68"/>
      <c r="N9" s="69" t="s">
        <v>241</v>
      </c>
    </row>
    <row r="10" spans="1:16" ht="15" x14ac:dyDescent="0.2">
      <c r="H10" s="70" t="s">
        <v>242</v>
      </c>
      <c r="I10" s="70"/>
      <c r="J10" s="70"/>
      <c r="K10" s="70"/>
      <c r="L10" s="70"/>
      <c r="M10" s="70"/>
      <c r="N10" s="71" t="s">
        <v>243</v>
      </c>
      <c r="O10" s="72"/>
      <c r="P10" s="72"/>
    </row>
    <row r="11" spans="1:16" ht="15.75" thickBot="1" x14ac:dyDescent="0.25">
      <c r="B11" s="60"/>
      <c r="H11" s="65"/>
      <c r="I11" s="65"/>
      <c r="J11" s="65"/>
      <c r="K11" s="65"/>
      <c r="L11" s="65"/>
      <c r="M11" s="65"/>
      <c r="N11" s="65"/>
      <c r="O11" s="72"/>
      <c r="P11" s="72"/>
    </row>
    <row r="12" spans="1:16" ht="17.25" thickTop="1" x14ac:dyDescent="0.2">
      <c r="H12" s="73" t="s">
        <v>48</v>
      </c>
      <c r="I12" s="73"/>
      <c r="J12" s="74" t="s">
        <v>244</v>
      </c>
      <c r="K12" s="74" t="s">
        <v>49</v>
      </c>
      <c r="L12" s="74" t="s">
        <v>245</v>
      </c>
      <c r="M12" s="75"/>
      <c r="O12" s="72"/>
      <c r="P12" s="72"/>
    </row>
    <row r="13" spans="1:16" ht="15" x14ac:dyDescent="0.2">
      <c r="H13" s="76" t="s">
        <v>246</v>
      </c>
      <c r="I13" s="76"/>
      <c r="J13" s="77">
        <v>148589000</v>
      </c>
      <c r="K13" s="77">
        <v>146045000</v>
      </c>
      <c r="L13" s="77">
        <v>146684000</v>
      </c>
      <c r="M13" s="75"/>
      <c r="O13" s="72"/>
      <c r="P13" s="72"/>
    </row>
    <row r="14" spans="1:16" ht="15.75" thickBot="1" x14ac:dyDescent="0.25">
      <c r="H14" s="78" t="s">
        <v>83</v>
      </c>
      <c r="I14" s="78"/>
      <c r="J14" s="79">
        <v>83859000</v>
      </c>
      <c r="K14" s="79">
        <v>79817000</v>
      </c>
      <c r="L14" s="79">
        <v>77167000</v>
      </c>
      <c r="M14" s="75"/>
      <c r="O14" s="72"/>
      <c r="P14" s="72"/>
    </row>
    <row r="15" spans="1:16" ht="15.75" thickTop="1" x14ac:dyDescent="0.2">
      <c r="H15" s="80"/>
      <c r="I15" s="80"/>
      <c r="J15" s="80"/>
      <c r="K15" s="80"/>
      <c r="L15" s="80"/>
      <c r="M15" s="75"/>
      <c r="O15" s="72"/>
      <c r="P15" s="72"/>
    </row>
    <row r="16" spans="1:16" ht="15" x14ac:dyDescent="0.2">
      <c r="H16" s="76" t="s">
        <v>247</v>
      </c>
      <c r="I16" s="76"/>
      <c r="J16" s="77">
        <v>64730000</v>
      </c>
      <c r="K16" s="77">
        <v>66228000</v>
      </c>
      <c r="L16" s="77">
        <v>69517000</v>
      </c>
      <c r="M16" s="75"/>
      <c r="O16" s="72"/>
      <c r="P16" s="72"/>
    </row>
    <row r="17" spans="8:16" ht="15" x14ac:dyDescent="0.2">
      <c r="H17" s="81"/>
      <c r="I17" s="81"/>
      <c r="J17" s="81"/>
      <c r="K17" s="81"/>
      <c r="L17" s="81"/>
      <c r="M17" s="75"/>
      <c r="O17" s="72"/>
      <c r="P17" s="72"/>
    </row>
    <row r="18" spans="8:16" ht="15" x14ac:dyDescent="0.2">
      <c r="H18" s="81"/>
      <c r="I18" s="82" t="s">
        <v>84</v>
      </c>
      <c r="J18" s="82"/>
      <c r="K18" s="82"/>
      <c r="L18" s="82"/>
      <c r="M18" s="75"/>
      <c r="O18" s="72"/>
      <c r="P18" s="72"/>
    </row>
    <row r="19" spans="8:16" ht="15" x14ac:dyDescent="0.2">
      <c r="H19" s="81"/>
      <c r="I19" s="83" t="s">
        <v>85</v>
      </c>
      <c r="J19" s="84" t="s">
        <v>168</v>
      </c>
      <c r="K19" s="84" t="s">
        <v>168</v>
      </c>
      <c r="L19" s="84" t="s">
        <v>168</v>
      </c>
      <c r="M19" s="75"/>
      <c r="O19" s="72"/>
      <c r="P19" s="72"/>
    </row>
    <row r="20" spans="8:16" ht="15" x14ac:dyDescent="0.2">
      <c r="H20" s="81"/>
      <c r="I20" s="83" t="s">
        <v>86</v>
      </c>
      <c r="J20" s="79">
        <v>34026000</v>
      </c>
      <c r="K20" s="79">
        <v>35143000</v>
      </c>
      <c r="L20" s="79">
        <v>35897000</v>
      </c>
      <c r="M20" s="75"/>
      <c r="O20" s="72"/>
      <c r="P20" s="72"/>
    </row>
    <row r="21" spans="8:16" ht="15" x14ac:dyDescent="0.2">
      <c r="H21" s="81"/>
      <c r="I21" s="83" t="s">
        <v>87</v>
      </c>
      <c r="J21" s="79">
        <v>3993000</v>
      </c>
      <c r="K21" s="79">
        <v>4818000</v>
      </c>
      <c r="L21" s="79">
        <v>3832000</v>
      </c>
      <c r="M21" s="75"/>
      <c r="O21" s="72"/>
      <c r="P21" s="72"/>
    </row>
    <row r="22" spans="8:16" ht="15" x14ac:dyDescent="0.2">
      <c r="H22" s="81"/>
      <c r="I22" s="83" t="s">
        <v>88</v>
      </c>
      <c r="J22" s="84" t="s">
        <v>168</v>
      </c>
      <c r="K22" s="84" t="s">
        <v>168</v>
      </c>
      <c r="L22" s="84" t="s">
        <v>168</v>
      </c>
      <c r="M22" s="75"/>
      <c r="O22" s="72"/>
      <c r="P22" s="72"/>
    </row>
    <row r="23" spans="8:16" ht="15" x14ac:dyDescent="0.2">
      <c r="H23" s="81"/>
      <c r="I23" s="85"/>
      <c r="J23" s="85"/>
      <c r="K23" s="85"/>
      <c r="L23" s="85"/>
      <c r="M23" s="85"/>
      <c r="O23" s="72"/>
      <c r="P23" s="72"/>
    </row>
    <row r="24" spans="8:16" ht="15" x14ac:dyDescent="0.2">
      <c r="H24" s="81"/>
      <c r="I24" s="83" t="s">
        <v>89</v>
      </c>
      <c r="J24" s="84" t="s">
        <v>168</v>
      </c>
      <c r="K24" s="84" t="s">
        <v>168</v>
      </c>
      <c r="L24" s="84" t="s">
        <v>168</v>
      </c>
      <c r="M24" s="81"/>
      <c r="O24" s="72"/>
      <c r="P24" s="72"/>
    </row>
    <row r="25" spans="8:16" ht="15.75" thickBot="1" x14ac:dyDescent="0.25">
      <c r="H25" s="86"/>
      <c r="I25" s="86"/>
      <c r="J25" s="86"/>
      <c r="K25" s="86"/>
      <c r="L25" s="86"/>
      <c r="M25" s="81"/>
      <c r="O25" s="72"/>
      <c r="P25" s="72"/>
    </row>
    <row r="26" spans="8:16" ht="15.75" thickTop="1" x14ac:dyDescent="0.2">
      <c r="H26" s="80"/>
      <c r="I26" s="80"/>
      <c r="J26" s="80"/>
      <c r="K26" s="80"/>
      <c r="L26" s="80"/>
      <c r="M26" s="81"/>
      <c r="O26" s="72"/>
      <c r="P26" s="72"/>
    </row>
    <row r="27" spans="8:16" ht="23.1" customHeight="1" x14ac:dyDescent="0.2">
      <c r="H27" s="76" t="s">
        <v>248</v>
      </c>
      <c r="I27" s="76"/>
      <c r="J27" s="77">
        <v>26711000</v>
      </c>
      <c r="K27" s="77">
        <v>26267000</v>
      </c>
      <c r="L27" s="77">
        <v>29788000</v>
      </c>
      <c r="M27" s="81"/>
      <c r="O27" s="72"/>
      <c r="P27" s="72"/>
    </row>
    <row r="28" spans="8:16" ht="15" x14ac:dyDescent="0.2">
      <c r="H28" s="81"/>
      <c r="I28" s="81"/>
      <c r="J28" s="81"/>
      <c r="K28" s="81"/>
      <c r="L28" s="81"/>
      <c r="M28" s="81"/>
      <c r="O28" s="72"/>
      <c r="P28" s="72"/>
    </row>
    <row r="29" spans="8:16" ht="15" x14ac:dyDescent="0.2">
      <c r="H29" s="81"/>
      <c r="I29" s="82" t="s">
        <v>90</v>
      </c>
      <c r="J29" s="82"/>
      <c r="K29" s="82"/>
      <c r="L29" s="82"/>
      <c r="M29" s="81"/>
      <c r="O29" s="72"/>
      <c r="P29" s="72"/>
    </row>
    <row r="30" spans="8:16" ht="15" x14ac:dyDescent="0.2">
      <c r="H30" s="81"/>
      <c r="I30" s="83" t="s">
        <v>91</v>
      </c>
      <c r="J30" s="84" t="s">
        <v>168</v>
      </c>
      <c r="K30" s="84" t="s">
        <v>168</v>
      </c>
      <c r="L30" s="84" t="s">
        <v>168</v>
      </c>
      <c r="M30" s="81"/>
      <c r="O30" s="72"/>
      <c r="P30" s="72"/>
    </row>
    <row r="31" spans="8:16" ht="15" x14ac:dyDescent="0.2">
      <c r="H31" s="81"/>
      <c r="I31" s="83" t="s">
        <v>92</v>
      </c>
      <c r="J31" s="79">
        <v>26711000</v>
      </c>
      <c r="K31" s="79">
        <v>26267000</v>
      </c>
      <c r="L31" s="79">
        <v>29788000</v>
      </c>
      <c r="M31" s="81"/>
      <c r="O31" s="72"/>
      <c r="P31" s="72"/>
    </row>
    <row r="32" spans="8:16" ht="15" x14ac:dyDescent="0.2">
      <c r="H32" s="81"/>
      <c r="I32" s="83" t="s">
        <v>93</v>
      </c>
      <c r="J32" s="79">
        <v>9482000</v>
      </c>
      <c r="K32" s="79">
        <v>10116000</v>
      </c>
      <c r="L32" s="79">
        <v>12407000</v>
      </c>
      <c r="M32" s="81"/>
      <c r="O32" s="72"/>
      <c r="P32" s="72"/>
    </row>
    <row r="33" spans="8:16" ht="15" x14ac:dyDescent="0.2">
      <c r="H33" s="81"/>
      <c r="I33" s="83" t="s">
        <v>94</v>
      </c>
      <c r="J33" s="79">
        <v>17229000</v>
      </c>
      <c r="K33" s="79">
        <v>16151000</v>
      </c>
      <c r="L33" s="79">
        <v>17381000</v>
      </c>
      <c r="M33" s="81"/>
      <c r="O33" s="72"/>
      <c r="P33" s="72"/>
    </row>
    <row r="34" spans="8:16" ht="15" x14ac:dyDescent="0.2">
      <c r="H34" s="81"/>
      <c r="I34" s="83" t="s">
        <v>95</v>
      </c>
      <c r="J34" s="79">
        <v>1772000</v>
      </c>
      <c r="K34" s="79">
        <v>676000</v>
      </c>
      <c r="L34" s="79">
        <v>2534000</v>
      </c>
      <c r="M34" s="81"/>
      <c r="O34" s="72"/>
      <c r="P34" s="72"/>
    </row>
    <row r="35" spans="8:16" ht="15" x14ac:dyDescent="0.2">
      <c r="H35" s="81"/>
      <c r="I35" s="83" t="s">
        <v>72</v>
      </c>
      <c r="J35" s="79">
        <v>-112000</v>
      </c>
      <c r="K35" s="79">
        <v>-298000</v>
      </c>
      <c r="L35" s="79">
        <v>-223000</v>
      </c>
      <c r="M35" s="81"/>
      <c r="O35" s="72"/>
      <c r="P35" s="72"/>
    </row>
    <row r="36" spans="8:16" ht="15" x14ac:dyDescent="0.2">
      <c r="H36" s="81"/>
      <c r="I36" s="85"/>
      <c r="J36" s="85"/>
      <c r="K36" s="85"/>
      <c r="L36" s="85"/>
      <c r="M36" s="85"/>
      <c r="O36" s="72"/>
      <c r="P36" s="72"/>
    </row>
    <row r="37" spans="8:16" ht="15" x14ac:dyDescent="0.2">
      <c r="H37" s="81"/>
      <c r="I37" s="83" t="s">
        <v>96</v>
      </c>
      <c r="J37" s="79">
        <v>15457000</v>
      </c>
      <c r="K37" s="79">
        <v>15475000</v>
      </c>
      <c r="L37" s="79">
        <v>14847000</v>
      </c>
      <c r="M37" s="81"/>
      <c r="O37" s="72"/>
      <c r="P37" s="72"/>
    </row>
    <row r="38" spans="8:16" ht="15" x14ac:dyDescent="0.2">
      <c r="H38" s="81"/>
      <c r="I38" s="81"/>
      <c r="J38" s="81"/>
      <c r="K38" s="81"/>
      <c r="L38" s="81"/>
      <c r="M38" s="81"/>
      <c r="O38" s="72"/>
      <c r="P38" s="72"/>
    </row>
    <row r="39" spans="8:16" ht="15" x14ac:dyDescent="0.2">
      <c r="H39" s="81"/>
      <c r="I39" s="82" t="s">
        <v>97</v>
      </c>
      <c r="J39" s="82"/>
      <c r="K39" s="82"/>
      <c r="L39" s="82"/>
      <c r="M39" s="81"/>
      <c r="O39" s="72"/>
      <c r="P39" s="72"/>
    </row>
    <row r="40" spans="8:16" ht="15" x14ac:dyDescent="0.2">
      <c r="H40" s="81"/>
      <c r="I40" s="83" t="s">
        <v>98</v>
      </c>
      <c r="J40" s="79">
        <v>-112000</v>
      </c>
      <c r="K40" s="79">
        <v>-2120000</v>
      </c>
      <c r="L40" s="79">
        <v>-983000</v>
      </c>
      <c r="M40" s="81"/>
      <c r="O40" s="72"/>
      <c r="P40" s="72"/>
    </row>
    <row r="41" spans="8:16" ht="15" x14ac:dyDescent="0.2">
      <c r="H41" s="81"/>
      <c r="I41" s="83" t="s">
        <v>99</v>
      </c>
      <c r="J41" s="84" t="s">
        <v>168</v>
      </c>
      <c r="K41" s="84" t="s">
        <v>168</v>
      </c>
      <c r="L41" s="84" t="s">
        <v>168</v>
      </c>
      <c r="M41" s="81"/>
      <c r="O41" s="72"/>
      <c r="P41" s="72"/>
    </row>
    <row r="42" spans="8:16" ht="15" x14ac:dyDescent="0.2">
      <c r="H42" s="81"/>
      <c r="I42" s="83" t="s">
        <v>100</v>
      </c>
      <c r="J42" s="84" t="s">
        <v>168</v>
      </c>
      <c r="K42" s="84" t="s">
        <v>168</v>
      </c>
      <c r="L42" s="84" t="s">
        <v>168</v>
      </c>
      <c r="M42" s="81"/>
      <c r="O42" s="72"/>
      <c r="P42" s="72"/>
    </row>
    <row r="43" spans="8:16" ht="15" x14ac:dyDescent="0.2">
      <c r="H43" s="81"/>
      <c r="I43" s="83" t="s">
        <v>101</v>
      </c>
      <c r="J43" s="84" t="s">
        <v>168</v>
      </c>
      <c r="K43" s="84" t="s">
        <v>168</v>
      </c>
      <c r="L43" s="84" t="s">
        <v>168</v>
      </c>
      <c r="M43" s="81"/>
      <c r="O43" s="72"/>
      <c r="P43" s="72"/>
    </row>
    <row r="44" spans="8:16" ht="15.75" thickBot="1" x14ac:dyDescent="0.25">
      <c r="H44" s="86"/>
      <c r="I44" s="86"/>
      <c r="J44" s="86"/>
      <c r="K44" s="86"/>
      <c r="L44" s="86"/>
      <c r="M44" s="81"/>
      <c r="O44" s="72"/>
      <c r="P44" s="72"/>
    </row>
    <row r="45" spans="8:16" ht="15.75" thickTop="1" x14ac:dyDescent="0.2">
      <c r="H45" s="80"/>
      <c r="I45" s="80"/>
      <c r="J45" s="80"/>
      <c r="K45" s="80"/>
      <c r="L45" s="80"/>
      <c r="M45" s="81"/>
      <c r="O45" s="72"/>
      <c r="P45" s="72"/>
    </row>
    <row r="46" spans="8:16" ht="15" x14ac:dyDescent="0.2">
      <c r="H46" s="76" t="s">
        <v>249</v>
      </c>
      <c r="I46" s="76"/>
      <c r="J46" s="77">
        <v>15233000</v>
      </c>
      <c r="K46" s="77">
        <v>13057000</v>
      </c>
      <c r="L46" s="77">
        <v>13641000</v>
      </c>
      <c r="M46" s="81"/>
      <c r="O46" s="72"/>
      <c r="P46" s="72"/>
    </row>
    <row r="47" spans="8:16" ht="23.1" customHeight="1" thickBot="1" x14ac:dyDescent="0.25">
      <c r="H47" s="78" t="s">
        <v>102</v>
      </c>
      <c r="I47" s="78"/>
      <c r="J47" s="84" t="s">
        <v>168</v>
      </c>
      <c r="K47" s="84" t="s">
        <v>168</v>
      </c>
      <c r="L47" s="84" t="s">
        <v>168</v>
      </c>
      <c r="M47" s="81"/>
      <c r="O47" s="72"/>
      <c r="P47" s="72"/>
    </row>
    <row r="48" spans="8:16" ht="15.75" thickTop="1" x14ac:dyDescent="0.2">
      <c r="H48" s="80"/>
      <c r="I48" s="80"/>
      <c r="J48" s="80"/>
      <c r="K48" s="80"/>
      <c r="L48" s="80"/>
      <c r="M48" s="81"/>
      <c r="O48" s="72"/>
      <c r="P48" s="72"/>
    </row>
    <row r="49" spans="8:16" ht="34.5" customHeight="1" x14ac:dyDescent="0.2">
      <c r="H49" s="76" t="s">
        <v>250</v>
      </c>
      <c r="I49" s="76"/>
      <c r="J49" s="77">
        <v>15233000</v>
      </c>
      <c r="K49" s="77">
        <v>13057000</v>
      </c>
      <c r="L49" s="77">
        <v>13641000</v>
      </c>
      <c r="M49" s="81"/>
      <c r="O49" s="72"/>
      <c r="P49" s="72"/>
    </row>
    <row r="50" spans="8:16" ht="15.75" thickBot="1" x14ac:dyDescent="0.25">
      <c r="H50" s="65"/>
      <c r="I50" s="65"/>
      <c r="J50" s="65"/>
      <c r="K50" s="65"/>
      <c r="L50" s="65"/>
      <c r="M50" s="65"/>
      <c r="N50" s="65"/>
      <c r="O50" s="65"/>
      <c r="P50" s="72"/>
    </row>
    <row r="51" spans="8:16" ht="15" x14ac:dyDescent="0.2">
      <c r="H51" s="87" t="s">
        <v>251</v>
      </c>
      <c r="I51" s="88"/>
      <c r="J51" s="88"/>
      <c r="K51" s="88"/>
      <c r="L51" s="88"/>
      <c r="M51" s="89"/>
      <c r="P51" s="72"/>
    </row>
    <row r="52" spans="8:16" ht="15" x14ac:dyDescent="0.2">
      <c r="H52" s="90" t="s">
        <v>252</v>
      </c>
      <c r="M52" s="91"/>
      <c r="P52" s="72"/>
    </row>
    <row r="53" spans="8:16" ht="15.75" thickBot="1" x14ac:dyDescent="0.25">
      <c r="H53" s="92" t="s">
        <v>253</v>
      </c>
      <c r="I53" s="93"/>
      <c r="J53" s="93"/>
      <c r="K53" s="93"/>
      <c r="L53" s="93"/>
      <c r="M53" s="94"/>
      <c r="P53" s="72"/>
    </row>
    <row r="54" spans="8:16" ht="15.75" x14ac:dyDescent="0.2">
      <c r="H54" s="95"/>
    </row>
  </sheetData>
  <mergeCells count="1">
    <mergeCell ref="A1:D1"/>
  </mergeCells>
  <hyperlinks>
    <hyperlink ref="H8" r:id="rId1" display="http://edit.finance.yahoo.com/ec?.src=quote&amp;.intl=us&amp;.sym=GE&amp;.done=http%3A%2F%2Ffinance.yahoo.com%2Fq%2Fis%3Fs%3DGE%2BIncome%2BStatement%26annual"/>
    <hyperlink ref="H10" r:id="rId2" display="http://finance.yahoo.com/q/is?s=GE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</vt:i4>
      </vt:variant>
    </vt:vector>
  </HeadingPairs>
  <TitlesOfParts>
    <vt:vector size="20" baseType="lpstr">
      <vt:lpstr>Market Data</vt:lpstr>
      <vt:lpstr>EoC Exercise 1 Template</vt:lpstr>
      <vt:lpstr>EoC Exercise 2 Template</vt:lpstr>
      <vt:lpstr>EoC Exercise 3 Template</vt:lpstr>
      <vt:lpstr>EoC Exercise 4 Template</vt:lpstr>
      <vt:lpstr>EoC Exercise 5 Template</vt:lpstr>
      <vt:lpstr>EoC Exercise 6 Template</vt:lpstr>
      <vt:lpstr>EoC Exercise 7 Template</vt:lpstr>
      <vt:lpstr>EoC Exercise 10 Template</vt:lpstr>
      <vt:lpstr>EoC Exercise 11 Template</vt:lpstr>
      <vt:lpstr>EoC Exercise 12 Template</vt:lpstr>
      <vt:lpstr>EoC Exercise 13 Template</vt:lpstr>
      <vt:lpstr>EoC Exercise 15 Template</vt:lpstr>
      <vt:lpstr>EoC Exercise 17 Template</vt:lpstr>
      <vt:lpstr>EoC Exercise 18 Template</vt:lpstr>
      <vt:lpstr>EoC Risk-Free Rate DATA</vt:lpstr>
      <vt:lpstr>EoC SP500 DATA</vt:lpstr>
      <vt:lpstr>'EoC SP500 DATA'!ExternalData_1</vt:lpstr>
      <vt:lpstr>Print_Area</vt:lpstr>
      <vt:lpstr>Print_Area_MI</vt:lpstr>
    </vt:vector>
  </TitlesOfParts>
  <Company>University of Pennsylvania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Benninga</dc:creator>
  <cp:lastModifiedBy>BALL, Alison</cp:lastModifiedBy>
  <dcterms:created xsi:type="dcterms:W3CDTF">2000-10-28T22:21:28Z</dcterms:created>
  <dcterms:modified xsi:type="dcterms:W3CDTF">2017-08-25T16:58:18Z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PFE3_Ch13_student materials.xlsm</vt:lpwstr>
  </property>
</Properties>
</file>